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nifxu06.cmc-xinnuo.com\cmbfilebox\Actuarial\内部浏览\Product\Product Development\DTC\2021 蚂蚁新产品\03 CIRC\WORD\附加险\"/>
    </mc:Choice>
  </mc:AlternateContent>
  <xr:revisionPtr revIDLastSave="0" documentId="13_ncr:1_{90D41BCB-7F04-4A0E-ABB8-68A019B99606}" xr6:coauthVersionLast="45" xr6:coauthVersionMax="45" xr10:uidLastSave="{00000000-0000-0000-0000-000000000000}"/>
  <bookViews>
    <workbookView xWindow="-120" yWindow="-120" windowWidth="29040" windowHeight="15840" tabRatio="808" xr2:uid="{00000000-000D-0000-FFFF-FFFF00000000}"/>
  </bookViews>
  <sheets>
    <sheet name="现金价值表" sheetId="5" r:id="rId1"/>
    <sheet name="现金价值表-底稿" sheetId="4" state="hidden" r:id="rId2"/>
  </sheets>
  <definedNames>
    <definedName name="_xlnm._FilterDatabase" localSheetId="0" hidden="1">现金价值表!$A$5:$CF$424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5" l="1"/>
  <c r="A322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AH322" i="5"/>
  <c r="AI322" i="5"/>
  <c r="AJ322" i="5"/>
  <c r="AK322" i="5"/>
  <c r="AL322" i="5"/>
  <c r="AM322" i="5"/>
  <c r="AN322" i="5"/>
  <c r="AO322" i="5"/>
  <c r="AP322" i="5"/>
  <c r="AQ322" i="5"/>
  <c r="AR322" i="5"/>
  <c r="AS322" i="5"/>
  <c r="AT322" i="5"/>
  <c r="AU322" i="5"/>
  <c r="AV322" i="5"/>
  <c r="AW322" i="5"/>
  <c r="AX322" i="5"/>
  <c r="AY322" i="5"/>
  <c r="AZ322" i="5"/>
  <c r="BA322" i="5"/>
  <c r="BB322" i="5"/>
  <c r="BC322" i="5"/>
  <c r="BD322" i="5"/>
  <c r="BE322" i="5"/>
  <c r="BF322" i="5"/>
  <c r="BG322" i="5"/>
  <c r="BH322" i="5"/>
  <c r="BI322" i="5"/>
  <c r="BJ322" i="5"/>
  <c r="BK322" i="5"/>
  <c r="BL322" i="5"/>
  <c r="BM322" i="5"/>
  <c r="BN322" i="5"/>
  <c r="BO322" i="5"/>
  <c r="BP322" i="5"/>
  <c r="BQ322" i="5"/>
  <c r="BR322" i="5"/>
  <c r="BS322" i="5"/>
  <c r="BT322" i="5"/>
  <c r="BU322" i="5"/>
  <c r="BV322" i="5"/>
  <c r="BW322" i="5"/>
  <c r="BX322" i="5"/>
  <c r="BY322" i="5"/>
  <c r="BZ322" i="5"/>
  <c r="CA322" i="5"/>
  <c r="CB322" i="5"/>
  <c r="CC322" i="5"/>
  <c r="CD322" i="5"/>
  <c r="CE322" i="5"/>
  <c r="CF322" i="5"/>
  <c r="A323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AH323" i="5"/>
  <c r="AI323" i="5"/>
  <c r="AJ323" i="5"/>
  <c r="AK323" i="5"/>
  <c r="AL323" i="5"/>
  <c r="AM323" i="5"/>
  <c r="AN323" i="5"/>
  <c r="AO323" i="5"/>
  <c r="AP323" i="5"/>
  <c r="AQ323" i="5"/>
  <c r="AR323" i="5"/>
  <c r="AS323" i="5"/>
  <c r="AT323" i="5"/>
  <c r="AU323" i="5"/>
  <c r="AV323" i="5"/>
  <c r="AW323" i="5"/>
  <c r="AX323" i="5"/>
  <c r="AY323" i="5"/>
  <c r="AZ323" i="5"/>
  <c r="BA323" i="5"/>
  <c r="BB323" i="5"/>
  <c r="BC323" i="5"/>
  <c r="BD323" i="5"/>
  <c r="BE323" i="5"/>
  <c r="BF323" i="5"/>
  <c r="BG323" i="5"/>
  <c r="BH323" i="5"/>
  <c r="BI323" i="5"/>
  <c r="BJ323" i="5"/>
  <c r="BK323" i="5"/>
  <c r="BL323" i="5"/>
  <c r="BM323" i="5"/>
  <c r="BN323" i="5"/>
  <c r="BO323" i="5"/>
  <c r="BP323" i="5"/>
  <c r="BQ323" i="5"/>
  <c r="BR323" i="5"/>
  <c r="BS323" i="5"/>
  <c r="BT323" i="5"/>
  <c r="BU323" i="5"/>
  <c r="BV323" i="5"/>
  <c r="BW323" i="5"/>
  <c r="BX323" i="5"/>
  <c r="BY323" i="5"/>
  <c r="BZ323" i="5"/>
  <c r="CA323" i="5"/>
  <c r="CB323" i="5"/>
  <c r="CC323" i="5"/>
  <c r="CD323" i="5"/>
  <c r="CE323" i="5"/>
  <c r="CF323" i="5"/>
  <c r="A324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AH324" i="5"/>
  <c r="AI324" i="5"/>
  <c r="AJ324" i="5"/>
  <c r="AK324" i="5"/>
  <c r="AL324" i="5"/>
  <c r="AM324" i="5"/>
  <c r="AN324" i="5"/>
  <c r="AO324" i="5"/>
  <c r="AP324" i="5"/>
  <c r="AQ324" i="5"/>
  <c r="AR324" i="5"/>
  <c r="AS324" i="5"/>
  <c r="AT324" i="5"/>
  <c r="AU324" i="5"/>
  <c r="AV324" i="5"/>
  <c r="AW324" i="5"/>
  <c r="AX324" i="5"/>
  <c r="AY324" i="5"/>
  <c r="AZ324" i="5"/>
  <c r="BA324" i="5"/>
  <c r="BB324" i="5"/>
  <c r="BC324" i="5"/>
  <c r="BD324" i="5"/>
  <c r="BE324" i="5"/>
  <c r="BF324" i="5"/>
  <c r="BG324" i="5"/>
  <c r="BH324" i="5"/>
  <c r="BI324" i="5"/>
  <c r="BJ324" i="5"/>
  <c r="BK324" i="5"/>
  <c r="BL324" i="5"/>
  <c r="BM324" i="5"/>
  <c r="BN324" i="5"/>
  <c r="BO324" i="5"/>
  <c r="BP324" i="5"/>
  <c r="BQ324" i="5"/>
  <c r="BR324" i="5"/>
  <c r="BS324" i="5"/>
  <c r="BT324" i="5"/>
  <c r="BU324" i="5"/>
  <c r="BV324" i="5"/>
  <c r="BW324" i="5"/>
  <c r="BX324" i="5"/>
  <c r="BY324" i="5"/>
  <c r="BZ324" i="5"/>
  <c r="CA324" i="5"/>
  <c r="CB324" i="5"/>
  <c r="CC324" i="5"/>
  <c r="CD324" i="5"/>
  <c r="CE324" i="5"/>
  <c r="CF324" i="5"/>
  <c r="A325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AH325" i="5"/>
  <c r="AI325" i="5"/>
  <c r="AJ325" i="5"/>
  <c r="AK325" i="5"/>
  <c r="AL325" i="5"/>
  <c r="AM325" i="5"/>
  <c r="AN325" i="5"/>
  <c r="AO325" i="5"/>
  <c r="AP325" i="5"/>
  <c r="AQ325" i="5"/>
  <c r="AR325" i="5"/>
  <c r="AS325" i="5"/>
  <c r="AT325" i="5"/>
  <c r="AU325" i="5"/>
  <c r="AV325" i="5"/>
  <c r="AW325" i="5"/>
  <c r="AX325" i="5"/>
  <c r="AY325" i="5"/>
  <c r="AZ325" i="5"/>
  <c r="BA325" i="5"/>
  <c r="BB325" i="5"/>
  <c r="BC325" i="5"/>
  <c r="BD325" i="5"/>
  <c r="BE325" i="5"/>
  <c r="BF325" i="5"/>
  <c r="BG325" i="5"/>
  <c r="BH325" i="5"/>
  <c r="BI325" i="5"/>
  <c r="BJ325" i="5"/>
  <c r="BK325" i="5"/>
  <c r="BL325" i="5"/>
  <c r="BM325" i="5"/>
  <c r="BN325" i="5"/>
  <c r="BO325" i="5"/>
  <c r="BP325" i="5"/>
  <c r="BQ325" i="5"/>
  <c r="BR325" i="5"/>
  <c r="BS325" i="5"/>
  <c r="BT325" i="5"/>
  <c r="BU325" i="5"/>
  <c r="BV325" i="5"/>
  <c r="BW325" i="5"/>
  <c r="BX325" i="5"/>
  <c r="BY325" i="5"/>
  <c r="BZ325" i="5"/>
  <c r="CA325" i="5"/>
  <c r="CB325" i="5"/>
  <c r="CC325" i="5"/>
  <c r="CD325" i="5"/>
  <c r="CE325" i="5"/>
  <c r="CF325" i="5"/>
  <c r="A326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AH326" i="5"/>
  <c r="AI326" i="5"/>
  <c r="AJ326" i="5"/>
  <c r="AK326" i="5"/>
  <c r="AL326" i="5"/>
  <c r="AM326" i="5"/>
  <c r="AN326" i="5"/>
  <c r="AO326" i="5"/>
  <c r="AP326" i="5"/>
  <c r="AQ326" i="5"/>
  <c r="AR326" i="5"/>
  <c r="AS326" i="5"/>
  <c r="AT326" i="5"/>
  <c r="AU326" i="5"/>
  <c r="AV326" i="5"/>
  <c r="AW326" i="5"/>
  <c r="AX326" i="5"/>
  <c r="AY326" i="5"/>
  <c r="AZ326" i="5"/>
  <c r="BA326" i="5"/>
  <c r="BB326" i="5"/>
  <c r="BC326" i="5"/>
  <c r="BD326" i="5"/>
  <c r="BE326" i="5"/>
  <c r="BF326" i="5"/>
  <c r="BG326" i="5"/>
  <c r="BH326" i="5"/>
  <c r="BI326" i="5"/>
  <c r="BJ326" i="5"/>
  <c r="BK326" i="5"/>
  <c r="BL326" i="5"/>
  <c r="BM326" i="5"/>
  <c r="BN326" i="5"/>
  <c r="BO326" i="5"/>
  <c r="BP326" i="5"/>
  <c r="BQ326" i="5"/>
  <c r="BR326" i="5"/>
  <c r="BS326" i="5"/>
  <c r="BT326" i="5"/>
  <c r="BU326" i="5"/>
  <c r="BV326" i="5"/>
  <c r="BW326" i="5"/>
  <c r="BX326" i="5"/>
  <c r="BY326" i="5"/>
  <c r="BZ326" i="5"/>
  <c r="CA326" i="5"/>
  <c r="CB326" i="5"/>
  <c r="CC326" i="5"/>
  <c r="CD326" i="5"/>
  <c r="CE326" i="5"/>
  <c r="CF326" i="5"/>
  <c r="A327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AH327" i="5"/>
  <c r="AI327" i="5"/>
  <c r="AJ327" i="5"/>
  <c r="AK327" i="5"/>
  <c r="AL327" i="5"/>
  <c r="AM327" i="5"/>
  <c r="AN327" i="5"/>
  <c r="AO327" i="5"/>
  <c r="AP327" i="5"/>
  <c r="AQ327" i="5"/>
  <c r="AR327" i="5"/>
  <c r="AS327" i="5"/>
  <c r="AT327" i="5"/>
  <c r="AU327" i="5"/>
  <c r="AV327" i="5"/>
  <c r="AW327" i="5"/>
  <c r="AX327" i="5"/>
  <c r="AY327" i="5"/>
  <c r="AZ327" i="5"/>
  <c r="BA327" i="5"/>
  <c r="BB327" i="5"/>
  <c r="BC327" i="5"/>
  <c r="BD327" i="5"/>
  <c r="BE327" i="5"/>
  <c r="BF327" i="5"/>
  <c r="BG327" i="5"/>
  <c r="BH327" i="5"/>
  <c r="BI327" i="5"/>
  <c r="BJ327" i="5"/>
  <c r="BK327" i="5"/>
  <c r="BL327" i="5"/>
  <c r="BM327" i="5"/>
  <c r="BN327" i="5"/>
  <c r="BO327" i="5"/>
  <c r="BP327" i="5"/>
  <c r="BQ327" i="5"/>
  <c r="BR327" i="5"/>
  <c r="BS327" i="5"/>
  <c r="BT327" i="5"/>
  <c r="BU327" i="5"/>
  <c r="BV327" i="5"/>
  <c r="BW327" i="5"/>
  <c r="BX327" i="5"/>
  <c r="BY327" i="5"/>
  <c r="BZ327" i="5"/>
  <c r="CA327" i="5"/>
  <c r="CB327" i="5"/>
  <c r="CC327" i="5"/>
  <c r="CD327" i="5"/>
  <c r="CE327" i="5"/>
  <c r="CF327" i="5"/>
  <c r="A328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AH328" i="5"/>
  <c r="AI328" i="5"/>
  <c r="AJ328" i="5"/>
  <c r="AK328" i="5"/>
  <c r="AL328" i="5"/>
  <c r="AM328" i="5"/>
  <c r="AN328" i="5"/>
  <c r="AO328" i="5"/>
  <c r="AP328" i="5"/>
  <c r="AQ328" i="5"/>
  <c r="AR328" i="5"/>
  <c r="AS328" i="5"/>
  <c r="AT328" i="5"/>
  <c r="AU328" i="5"/>
  <c r="AV328" i="5"/>
  <c r="AW328" i="5"/>
  <c r="AX328" i="5"/>
  <c r="AY328" i="5"/>
  <c r="AZ328" i="5"/>
  <c r="BA328" i="5"/>
  <c r="BB328" i="5"/>
  <c r="BC328" i="5"/>
  <c r="BD328" i="5"/>
  <c r="BE328" i="5"/>
  <c r="BF328" i="5"/>
  <c r="BG328" i="5"/>
  <c r="BH328" i="5"/>
  <c r="BI328" i="5"/>
  <c r="BJ328" i="5"/>
  <c r="BK328" i="5"/>
  <c r="BL328" i="5"/>
  <c r="BM328" i="5"/>
  <c r="BN328" i="5"/>
  <c r="BO328" i="5"/>
  <c r="BP328" i="5"/>
  <c r="BQ328" i="5"/>
  <c r="BR328" i="5"/>
  <c r="BS328" i="5"/>
  <c r="BT328" i="5"/>
  <c r="BU328" i="5"/>
  <c r="BV328" i="5"/>
  <c r="BW328" i="5"/>
  <c r="BX328" i="5"/>
  <c r="BY328" i="5"/>
  <c r="BZ328" i="5"/>
  <c r="CA328" i="5"/>
  <c r="CB328" i="5"/>
  <c r="CC328" i="5"/>
  <c r="CD328" i="5"/>
  <c r="CE328" i="5"/>
  <c r="CF328" i="5"/>
  <c r="A329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AH329" i="5"/>
  <c r="AI329" i="5"/>
  <c r="AJ329" i="5"/>
  <c r="AK329" i="5"/>
  <c r="AL329" i="5"/>
  <c r="AM329" i="5"/>
  <c r="AN329" i="5"/>
  <c r="AO329" i="5"/>
  <c r="AP329" i="5"/>
  <c r="AQ329" i="5"/>
  <c r="AR329" i="5"/>
  <c r="AS329" i="5"/>
  <c r="AT329" i="5"/>
  <c r="AU329" i="5"/>
  <c r="AV329" i="5"/>
  <c r="AW329" i="5"/>
  <c r="AX329" i="5"/>
  <c r="AY329" i="5"/>
  <c r="AZ329" i="5"/>
  <c r="BA329" i="5"/>
  <c r="BB329" i="5"/>
  <c r="BC329" i="5"/>
  <c r="BD329" i="5"/>
  <c r="BE329" i="5"/>
  <c r="BF329" i="5"/>
  <c r="BG329" i="5"/>
  <c r="BH329" i="5"/>
  <c r="BI329" i="5"/>
  <c r="BJ329" i="5"/>
  <c r="BK329" i="5"/>
  <c r="BL329" i="5"/>
  <c r="BM329" i="5"/>
  <c r="BN329" i="5"/>
  <c r="BO329" i="5"/>
  <c r="BP329" i="5"/>
  <c r="BQ329" i="5"/>
  <c r="BR329" i="5"/>
  <c r="BS329" i="5"/>
  <c r="BT329" i="5"/>
  <c r="BU329" i="5"/>
  <c r="BV329" i="5"/>
  <c r="BW329" i="5"/>
  <c r="BX329" i="5"/>
  <c r="BY329" i="5"/>
  <c r="BZ329" i="5"/>
  <c r="CA329" i="5"/>
  <c r="CB329" i="5"/>
  <c r="CC329" i="5"/>
  <c r="CD329" i="5"/>
  <c r="CE329" i="5"/>
  <c r="CF329" i="5"/>
  <c r="A330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AH330" i="5"/>
  <c r="AI330" i="5"/>
  <c r="AJ330" i="5"/>
  <c r="AK330" i="5"/>
  <c r="AL330" i="5"/>
  <c r="AM330" i="5"/>
  <c r="AN330" i="5"/>
  <c r="AO330" i="5"/>
  <c r="AP330" i="5"/>
  <c r="AQ330" i="5"/>
  <c r="AR330" i="5"/>
  <c r="AS330" i="5"/>
  <c r="AT330" i="5"/>
  <c r="AU330" i="5"/>
  <c r="AV330" i="5"/>
  <c r="AW330" i="5"/>
  <c r="AX330" i="5"/>
  <c r="AY330" i="5"/>
  <c r="AZ330" i="5"/>
  <c r="BA330" i="5"/>
  <c r="BB330" i="5"/>
  <c r="BC330" i="5"/>
  <c r="BD330" i="5"/>
  <c r="BE330" i="5"/>
  <c r="BF330" i="5"/>
  <c r="BG330" i="5"/>
  <c r="BH330" i="5"/>
  <c r="BI330" i="5"/>
  <c r="BJ330" i="5"/>
  <c r="BK330" i="5"/>
  <c r="BL330" i="5"/>
  <c r="BM330" i="5"/>
  <c r="BN330" i="5"/>
  <c r="BO330" i="5"/>
  <c r="BP330" i="5"/>
  <c r="BQ330" i="5"/>
  <c r="BR330" i="5"/>
  <c r="BS330" i="5"/>
  <c r="BT330" i="5"/>
  <c r="BU330" i="5"/>
  <c r="BV330" i="5"/>
  <c r="BW330" i="5"/>
  <c r="BX330" i="5"/>
  <c r="BY330" i="5"/>
  <c r="BZ330" i="5"/>
  <c r="CA330" i="5"/>
  <c r="CB330" i="5"/>
  <c r="CC330" i="5"/>
  <c r="CD330" i="5"/>
  <c r="CE330" i="5"/>
  <c r="CF330" i="5"/>
  <c r="A331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AH331" i="5"/>
  <c r="AI331" i="5"/>
  <c r="AJ331" i="5"/>
  <c r="AK331" i="5"/>
  <c r="AL331" i="5"/>
  <c r="AM331" i="5"/>
  <c r="AN331" i="5"/>
  <c r="AO331" i="5"/>
  <c r="AP331" i="5"/>
  <c r="AQ331" i="5"/>
  <c r="AR331" i="5"/>
  <c r="AS331" i="5"/>
  <c r="AT331" i="5"/>
  <c r="AU331" i="5"/>
  <c r="AV331" i="5"/>
  <c r="AW331" i="5"/>
  <c r="AX331" i="5"/>
  <c r="AY331" i="5"/>
  <c r="AZ331" i="5"/>
  <c r="BA331" i="5"/>
  <c r="BB331" i="5"/>
  <c r="BC331" i="5"/>
  <c r="BD331" i="5"/>
  <c r="BE331" i="5"/>
  <c r="BF331" i="5"/>
  <c r="BG331" i="5"/>
  <c r="BH331" i="5"/>
  <c r="BI331" i="5"/>
  <c r="BJ331" i="5"/>
  <c r="BK331" i="5"/>
  <c r="BL331" i="5"/>
  <c r="BM331" i="5"/>
  <c r="BN331" i="5"/>
  <c r="BO331" i="5"/>
  <c r="BP331" i="5"/>
  <c r="BQ331" i="5"/>
  <c r="BR331" i="5"/>
  <c r="BS331" i="5"/>
  <c r="BT331" i="5"/>
  <c r="BU331" i="5"/>
  <c r="BV331" i="5"/>
  <c r="BW331" i="5"/>
  <c r="BX331" i="5"/>
  <c r="BY331" i="5"/>
  <c r="BZ331" i="5"/>
  <c r="CA331" i="5"/>
  <c r="CB331" i="5"/>
  <c r="CC331" i="5"/>
  <c r="CD331" i="5"/>
  <c r="CE331" i="5"/>
  <c r="CF331" i="5"/>
  <c r="A332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AH332" i="5"/>
  <c r="AI332" i="5"/>
  <c r="AJ332" i="5"/>
  <c r="AK332" i="5"/>
  <c r="AL332" i="5"/>
  <c r="AM332" i="5"/>
  <c r="AN332" i="5"/>
  <c r="AO332" i="5"/>
  <c r="AP332" i="5"/>
  <c r="AQ332" i="5"/>
  <c r="AR332" i="5"/>
  <c r="AS332" i="5"/>
  <c r="AT332" i="5"/>
  <c r="AU332" i="5"/>
  <c r="AV332" i="5"/>
  <c r="AW332" i="5"/>
  <c r="AX332" i="5"/>
  <c r="AY332" i="5"/>
  <c r="AZ332" i="5"/>
  <c r="BA332" i="5"/>
  <c r="BB332" i="5"/>
  <c r="BC332" i="5"/>
  <c r="BD332" i="5"/>
  <c r="BE332" i="5"/>
  <c r="BF332" i="5"/>
  <c r="BG332" i="5"/>
  <c r="BH332" i="5"/>
  <c r="BI332" i="5"/>
  <c r="BJ332" i="5"/>
  <c r="BK332" i="5"/>
  <c r="BL332" i="5"/>
  <c r="BM332" i="5"/>
  <c r="BN332" i="5"/>
  <c r="BO332" i="5"/>
  <c r="BP332" i="5"/>
  <c r="BQ332" i="5"/>
  <c r="BR332" i="5"/>
  <c r="BS332" i="5"/>
  <c r="BT332" i="5"/>
  <c r="BU332" i="5"/>
  <c r="BV332" i="5"/>
  <c r="BW332" i="5"/>
  <c r="BX332" i="5"/>
  <c r="BY332" i="5"/>
  <c r="BZ332" i="5"/>
  <c r="CA332" i="5"/>
  <c r="CB332" i="5"/>
  <c r="CC332" i="5"/>
  <c r="CD332" i="5"/>
  <c r="CE332" i="5"/>
  <c r="CF332" i="5"/>
  <c r="A333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AH333" i="5"/>
  <c r="AI333" i="5"/>
  <c r="AJ333" i="5"/>
  <c r="AK333" i="5"/>
  <c r="AL333" i="5"/>
  <c r="AM333" i="5"/>
  <c r="AN333" i="5"/>
  <c r="AO333" i="5"/>
  <c r="AP333" i="5"/>
  <c r="AQ333" i="5"/>
  <c r="AR333" i="5"/>
  <c r="AS333" i="5"/>
  <c r="AT333" i="5"/>
  <c r="AU333" i="5"/>
  <c r="AV333" i="5"/>
  <c r="AW333" i="5"/>
  <c r="AX333" i="5"/>
  <c r="AY333" i="5"/>
  <c r="AZ333" i="5"/>
  <c r="BA333" i="5"/>
  <c r="BB333" i="5"/>
  <c r="BC333" i="5"/>
  <c r="BD333" i="5"/>
  <c r="BE333" i="5"/>
  <c r="BF333" i="5"/>
  <c r="BG333" i="5"/>
  <c r="BH333" i="5"/>
  <c r="BI333" i="5"/>
  <c r="BJ333" i="5"/>
  <c r="BK333" i="5"/>
  <c r="BL333" i="5"/>
  <c r="BM333" i="5"/>
  <c r="BN333" i="5"/>
  <c r="BO333" i="5"/>
  <c r="BP333" i="5"/>
  <c r="BQ333" i="5"/>
  <c r="BR333" i="5"/>
  <c r="BS333" i="5"/>
  <c r="BT333" i="5"/>
  <c r="BU333" i="5"/>
  <c r="BV333" i="5"/>
  <c r="BW333" i="5"/>
  <c r="BX333" i="5"/>
  <c r="BY333" i="5"/>
  <c r="BZ333" i="5"/>
  <c r="CA333" i="5"/>
  <c r="CB333" i="5"/>
  <c r="CC333" i="5"/>
  <c r="CD333" i="5"/>
  <c r="CE333" i="5"/>
  <c r="CF333" i="5"/>
  <c r="A334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AH334" i="5"/>
  <c r="AI334" i="5"/>
  <c r="AJ334" i="5"/>
  <c r="AK334" i="5"/>
  <c r="AL334" i="5"/>
  <c r="AM334" i="5"/>
  <c r="AN334" i="5"/>
  <c r="AO334" i="5"/>
  <c r="AP334" i="5"/>
  <c r="AQ334" i="5"/>
  <c r="AR334" i="5"/>
  <c r="AS334" i="5"/>
  <c r="AT334" i="5"/>
  <c r="AU334" i="5"/>
  <c r="AV334" i="5"/>
  <c r="AW334" i="5"/>
  <c r="AX334" i="5"/>
  <c r="AY334" i="5"/>
  <c r="AZ334" i="5"/>
  <c r="BA334" i="5"/>
  <c r="BB334" i="5"/>
  <c r="BC334" i="5"/>
  <c r="BD334" i="5"/>
  <c r="BE334" i="5"/>
  <c r="BF334" i="5"/>
  <c r="BG334" i="5"/>
  <c r="BH334" i="5"/>
  <c r="BI334" i="5"/>
  <c r="BJ334" i="5"/>
  <c r="BK334" i="5"/>
  <c r="BL334" i="5"/>
  <c r="BM334" i="5"/>
  <c r="BN334" i="5"/>
  <c r="BO334" i="5"/>
  <c r="BP334" i="5"/>
  <c r="BQ334" i="5"/>
  <c r="BR334" i="5"/>
  <c r="BS334" i="5"/>
  <c r="BT334" i="5"/>
  <c r="BU334" i="5"/>
  <c r="BV334" i="5"/>
  <c r="BW334" i="5"/>
  <c r="BX334" i="5"/>
  <c r="BY334" i="5"/>
  <c r="BZ334" i="5"/>
  <c r="CA334" i="5"/>
  <c r="CB334" i="5"/>
  <c r="CC334" i="5"/>
  <c r="CD334" i="5"/>
  <c r="CE334" i="5"/>
  <c r="CF334" i="5"/>
  <c r="A335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AH335" i="5"/>
  <c r="AI335" i="5"/>
  <c r="AJ335" i="5"/>
  <c r="AK335" i="5"/>
  <c r="AL335" i="5"/>
  <c r="AM335" i="5"/>
  <c r="AN335" i="5"/>
  <c r="AO335" i="5"/>
  <c r="AP335" i="5"/>
  <c r="AQ335" i="5"/>
  <c r="AR335" i="5"/>
  <c r="AS335" i="5"/>
  <c r="AT335" i="5"/>
  <c r="AU335" i="5"/>
  <c r="AV335" i="5"/>
  <c r="AW335" i="5"/>
  <c r="AX335" i="5"/>
  <c r="AY335" i="5"/>
  <c r="AZ335" i="5"/>
  <c r="BA335" i="5"/>
  <c r="BB335" i="5"/>
  <c r="BC335" i="5"/>
  <c r="BD335" i="5"/>
  <c r="BE335" i="5"/>
  <c r="BF335" i="5"/>
  <c r="BG335" i="5"/>
  <c r="BH335" i="5"/>
  <c r="BI335" i="5"/>
  <c r="BJ335" i="5"/>
  <c r="BK335" i="5"/>
  <c r="BL335" i="5"/>
  <c r="BM335" i="5"/>
  <c r="BN335" i="5"/>
  <c r="BO335" i="5"/>
  <c r="BP335" i="5"/>
  <c r="BQ335" i="5"/>
  <c r="BR335" i="5"/>
  <c r="BS335" i="5"/>
  <c r="BT335" i="5"/>
  <c r="BU335" i="5"/>
  <c r="BV335" i="5"/>
  <c r="BW335" i="5"/>
  <c r="BX335" i="5"/>
  <c r="BY335" i="5"/>
  <c r="BZ335" i="5"/>
  <c r="CA335" i="5"/>
  <c r="CB335" i="5"/>
  <c r="CC335" i="5"/>
  <c r="CD335" i="5"/>
  <c r="CE335" i="5"/>
  <c r="CF335" i="5"/>
  <c r="A336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AH336" i="5"/>
  <c r="AI336" i="5"/>
  <c r="AJ336" i="5"/>
  <c r="AK336" i="5"/>
  <c r="AL336" i="5"/>
  <c r="AM336" i="5"/>
  <c r="AN336" i="5"/>
  <c r="AO336" i="5"/>
  <c r="AP336" i="5"/>
  <c r="AQ336" i="5"/>
  <c r="AR336" i="5"/>
  <c r="AS336" i="5"/>
  <c r="AT336" i="5"/>
  <c r="AU336" i="5"/>
  <c r="AV336" i="5"/>
  <c r="AW336" i="5"/>
  <c r="AX336" i="5"/>
  <c r="AY336" i="5"/>
  <c r="AZ336" i="5"/>
  <c r="BA336" i="5"/>
  <c r="BB336" i="5"/>
  <c r="BC336" i="5"/>
  <c r="BD336" i="5"/>
  <c r="BE336" i="5"/>
  <c r="BF336" i="5"/>
  <c r="BG336" i="5"/>
  <c r="BH336" i="5"/>
  <c r="BI336" i="5"/>
  <c r="BJ336" i="5"/>
  <c r="BK336" i="5"/>
  <c r="BL336" i="5"/>
  <c r="BM336" i="5"/>
  <c r="BN336" i="5"/>
  <c r="BO336" i="5"/>
  <c r="BP336" i="5"/>
  <c r="BQ336" i="5"/>
  <c r="BR336" i="5"/>
  <c r="BS336" i="5"/>
  <c r="BT336" i="5"/>
  <c r="BU336" i="5"/>
  <c r="BV336" i="5"/>
  <c r="BW336" i="5"/>
  <c r="BX336" i="5"/>
  <c r="BY336" i="5"/>
  <c r="BZ336" i="5"/>
  <c r="CA336" i="5"/>
  <c r="CB336" i="5"/>
  <c r="CC336" i="5"/>
  <c r="CD336" i="5"/>
  <c r="CE336" i="5"/>
  <c r="CF336" i="5"/>
  <c r="A337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AH337" i="5"/>
  <c r="AI337" i="5"/>
  <c r="AJ337" i="5"/>
  <c r="AK337" i="5"/>
  <c r="AL337" i="5"/>
  <c r="AM337" i="5"/>
  <c r="AN337" i="5"/>
  <c r="AO337" i="5"/>
  <c r="AP337" i="5"/>
  <c r="AQ337" i="5"/>
  <c r="AR337" i="5"/>
  <c r="AS337" i="5"/>
  <c r="AT337" i="5"/>
  <c r="AU337" i="5"/>
  <c r="AV337" i="5"/>
  <c r="AW337" i="5"/>
  <c r="AX337" i="5"/>
  <c r="AY337" i="5"/>
  <c r="AZ337" i="5"/>
  <c r="BA337" i="5"/>
  <c r="BB337" i="5"/>
  <c r="BC337" i="5"/>
  <c r="BD337" i="5"/>
  <c r="BE337" i="5"/>
  <c r="BF337" i="5"/>
  <c r="BG337" i="5"/>
  <c r="BH337" i="5"/>
  <c r="BI337" i="5"/>
  <c r="BJ337" i="5"/>
  <c r="BK337" i="5"/>
  <c r="BL337" i="5"/>
  <c r="BM337" i="5"/>
  <c r="BN337" i="5"/>
  <c r="BO337" i="5"/>
  <c r="BP337" i="5"/>
  <c r="BQ337" i="5"/>
  <c r="BR337" i="5"/>
  <c r="BS337" i="5"/>
  <c r="BT337" i="5"/>
  <c r="BU337" i="5"/>
  <c r="BV337" i="5"/>
  <c r="BW337" i="5"/>
  <c r="BX337" i="5"/>
  <c r="BY337" i="5"/>
  <c r="BZ337" i="5"/>
  <c r="CA337" i="5"/>
  <c r="CB337" i="5"/>
  <c r="CC337" i="5"/>
  <c r="CD337" i="5"/>
  <c r="CE337" i="5"/>
  <c r="CF337" i="5"/>
  <c r="A338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AH338" i="5"/>
  <c r="AI338" i="5"/>
  <c r="AJ338" i="5"/>
  <c r="AK338" i="5"/>
  <c r="AL338" i="5"/>
  <c r="AM338" i="5"/>
  <c r="AN338" i="5"/>
  <c r="AO338" i="5"/>
  <c r="AP338" i="5"/>
  <c r="AQ338" i="5"/>
  <c r="AR338" i="5"/>
  <c r="AS338" i="5"/>
  <c r="AT338" i="5"/>
  <c r="AU338" i="5"/>
  <c r="AV338" i="5"/>
  <c r="AW338" i="5"/>
  <c r="AX338" i="5"/>
  <c r="AY338" i="5"/>
  <c r="AZ338" i="5"/>
  <c r="BA338" i="5"/>
  <c r="BB338" i="5"/>
  <c r="BC338" i="5"/>
  <c r="BD338" i="5"/>
  <c r="BE338" i="5"/>
  <c r="BF338" i="5"/>
  <c r="BG338" i="5"/>
  <c r="BH338" i="5"/>
  <c r="BI338" i="5"/>
  <c r="BJ338" i="5"/>
  <c r="BK338" i="5"/>
  <c r="BL338" i="5"/>
  <c r="BM338" i="5"/>
  <c r="BN338" i="5"/>
  <c r="BO338" i="5"/>
  <c r="BP338" i="5"/>
  <c r="BQ338" i="5"/>
  <c r="BR338" i="5"/>
  <c r="BS338" i="5"/>
  <c r="BT338" i="5"/>
  <c r="BU338" i="5"/>
  <c r="BV338" i="5"/>
  <c r="BW338" i="5"/>
  <c r="BX338" i="5"/>
  <c r="BY338" i="5"/>
  <c r="BZ338" i="5"/>
  <c r="CA338" i="5"/>
  <c r="CB338" i="5"/>
  <c r="CC338" i="5"/>
  <c r="CD338" i="5"/>
  <c r="CE338" i="5"/>
  <c r="CF338" i="5"/>
  <c r="A339" i="5"/>
  <c r="B339" i="5"/>
  <c r="C339" i="5"/>
  <c r="D339" i="5"/>
  <c r="E339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AH339" i="5"/>
  <c r="AI339" i="5"/>
  <c r="AJ339" i="5"/>
  <c r="AK339" i="5"/>
  <c r="AL339" i="5"/>
  <c r="AM339" i="5"/>
  <c r="AN339" i="5"/>
  <c r="AO339" i="5"/>
  <c r="AP339" i="5"/>
  <c r="AQ339" i="5"/>
  <c r="AR339" i="5"/>
  <c r="AS339" i="5"/>
  <c r="AT339" i="5"/>
  <c r="AU339" i="5"/>
  <c r="AV339" i="5"/>
  <c r="AW339" i="5"/>
  <c r="AX339" i="5"/>
  <c r="AY339" i="5"/>
  <c r="AZ339" i="5"/>
  <c r="BA339" i="5"/>
  <c r="BB339" i="5"/>
  <c r="BC339" i="5"/>
  <c r="BD339" i="5"/>
  <c r="BE339" i="5"/>
  <c r="BF339" i="5"/>
  <c r="BG339" i="5"/>
  <c r="BH339" i="5"/>
  <c r="BI339" i="5"/>
  <c r="BJ339" i="5"/>
  <c r="BK339" i="5"/>
  <c r="BL339" i="5"/>
  <c r="BM339" i="5"/>
  <c r="BN339" i="5"/>
  <c r="BO339" i="5"/>
  <c r="BP339" i="5"/>
  <c r="BQ339" i="5"/>
  <c r="BR339" i="5"/>
  <c r="BS339" i="5"/>
  <c r="BT339" i="5"/>
  <c r="BU339" i="5"/>
  <c r="BV339" i="5"/>
  <c r="BW339" i="5"/>
  <c r="BX339" i="5"/>
  <c r="BY339" i="5"/>
  <c r="BZ339" i="5"/>
  <c r="CA339" i="5"/>
  <c r="CB339" i="5"/>
  <c r="CC339" i="5"/>
  <c r="CD339" i="5"/>
  <c r="CE339" i="5"/>
  <c r="CF339" i="5"/>
  <c r="A340" i="5"/>
  <c r="B340" i="5"/>
  <c r="C340" i="5"/>
  <c r="D340" i="5"/>
  <c r="E340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AH340" i="5"/>
  <c r="AI340" i="5"/>
  <c r="AJ340" i="5"/>
  <c r="AK340" i="5"/>
  <c r="AL340" i="5"/>
  <c r="AM340" i="5"/>
  <c r="AN340" i="5"/>
  <c r="AO340" i="5"/>
  <c r="AP340" i="5"/>
  <c r="AQ340" i="5"/>
  <c r="AR340" i="5"/>
  <c r="AS340" i="5"/>
  <c r="AT340" i="5"/>
  <c r="AU340" i="5"/>
  <c r="AV340" i="5"/>
  <c r="AW340" i="5"/>
  <c r="AX340" i="5"/>
  <c r="AY340" i="5"/>
  <c r="AZ340" i="5"/>
  <c r="BA340" i="5"/>
  <c r="BB340" i="5"/>
  <c r="BC340" i="5"/>
  <c r="BD340" i="5"/>
  <c r="BE340" i="5"/>
  <c r="BF340" i="5"/>
  <c r="BG340" i="5"/>
  <c r="BH340" i="5"/>
  <c r="BI340" i="5"/>
  <c r="BJ340" i="5"/>
  <c r="BK340" i="5"/>
  <c r="BL340" i="5"/>
  <c r="BM340" i="5"/>
  <c r="BN340" i="5"/>
  <c r="BO340" i="5"/>
  <c r="BP340" i="5"/>
  <c r="BQ340" i="5"/>
  <c r="BR340" i="5"/>
  <c r="BS340" i="5"/>
  <c r="BT340" i="5"/>
  <c r="BU340" i="5"/>
  <c r="BV340" i="5"/>
  <c r="BW340" i="5"/>
  <c r="BX340" i="5"/>
  <c r="BY340" i="5"/>
  <c r="BZ340" i="5"/>
  <c r="CA340" i="5"/>
  <c r="CB340" i="5"/>
  <c r="CC340" i="5"/>
  <c r="CD340" i="5"/>
  <c r="CE340" i="5"/>
  <c r="CF340" i="5"/>
  <c r="A341" i="5"/>
  <c r="B341" i="5"/>
  <c r="C341" i="5"/>
  <c r="D341" i="5"/>
  <c r="E341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AH341" i="5"/>
  <c r="AI341" i="5"/>
  <c r="AJ341" i="5"/>
  <c r="AK341" i="5"/>
  <c r="AL341" i="5"/>
  <c r="AM341" i="5"/>
  <c r="AN341" i="5"/>
  <c r="AO341" i="5"/>
  <c r="AP341" i="5"/>
  <c r="AQ341" i="5"/>
  <c r="AR341" i="5"/>
  <c r="AS341" i="5"/>
  <c r="AT341" i="5"/>
  <c r="AU341" i="5"/>
  <c r="AV341" i="5"/>
  <c r="AW341" i="5"/>
  <c r="AX341" i="5"/>
  <c r="AY341" i="5"/>
  <c r="AZ341" i="5"/>
  <c r="BA341" i="5"/>
  <c r="BB341" i="5"/>
  <c r="BC341" i="5"/>
  <c r="BD341" i="5"/>
  <c r="BE341" i="5"/>
  <c r="BF341" i="5"/>
  <c r="BG341" i="5"/>
  <c r="BH341" i="5"/>
  <c r="BI341" i="5"/>
  <c r="BJ341" i="5"/>
  <c r="BK341" i="5"/>
  <c r="BL341" i="5"/>
  <c r="BM341" i="5"/>
  <c r="BN341" i="5"/>
  <c r="BO341" i="5"/>
  <c r="BP341" i="5"/>
  <c r="BQ341" i="5"/>
  <c r="BR341" i="5"/>
  <c r="BS341" i="5"/>
  <c r="BT341" i="5"/>
  <c r="BU341" i="5"/>
  <c r="BV341" i="5"/>
  <c r="BW341" i="5"/>
  <c r="BX341" i="5"/>
  <c r="BY341" i="5"/>
  <c r="BZ341" i="5"/>
  <c r="CA341" i="5"/>
  <c r="CB341" i="5"/>
  <c r="CC341" i="5"/>
  <c r="CD341" i="5"/>
  <c r="CE341" i="5"/>
  <c r="CF341" i="5"/>
  <c r="A342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AH342" i="5"/>
  <c r="AI342" i="5"/>
  <c r="AJ342" i="5"/>
  <c r="AK342" i="5"/>
  <c r="AL342" i="5"/>
  <c r="AM342" i="5"/>
  <c r="AN342" i="5"/>
  <c r="AO342" i="5"/>
  <c r="AP342" i="5"/>
  <c r="AQ342" i="5"/>
  <c r="AR342" i="5"/>
  <c r="AS342" i="5"/>
  <c r="AT342" i="5"/>
  <c r="AU342" i="5"/>
  <c r="AV342" i="5"/>
  <c r="AW342" i="5"/>
  <c r="AX342" i="5"/>
  <c r="AY342" i="5"/>
  <c r="AZ342" i="5"/>
  <c r="BA342" i="5"/>
  <c r="BB342" i="5"/>
  <c r="BC342" i="5"/>
  <c r="BD342" i="5"/>
  <c r="BE342" i="5"/>
  <c r="BF342" i="5"/>
  <c r="BG342" i="5"/>
  <c r="BH342" i="5"/>
  <c r="BI342" i="5"/>
  <c r="BJ342" i="5"/>
  <c r="BK342" i="5"/>
  <c r="BL342" i="5"/>
  <c r="BM342" i="5"/>
  <c r="BN342" i="5"/>
  <c r="BO342" i="5"/>
  <c r="BP342" i="5"/>
  <c r="BQ342" i="5"/>
  <c r="BR342" i="5"/>
  <c r="BS342" i="5"/>
  <c r="BT342" i="5"/>
  <c r="BU342" i="5"/>
  <c r="BV342" i="5"/>
  <c r="BW342" i="5"/>
  <c r="BX342" i="5"/>
  <c r="BY342" i="5"/>
  <c r="BZ342" i="5"/>
  <c r="CA342" i="5"/>
  <c r="CB342" i="5"/>
  <c r="CC342" i="5"/>
  <c r="CD342" i="5"/>
  <c r="CE342" i="5"/>
  <c r="CF342" i="5"/>
  <c r="A343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AH343" i="5"/>
  <c r="AI343" i="5"/>
  <c r="AJ343" i="5"/>
  <c r="AK343" i="5"/>
  <c r="AL343" i="5"/>
  <c r="AM343" i="5"/>
  <c r="AN343" i="5"/>
  <c r="AO343" i="5"/>
  <c r="AP343" i="5"/>
  <c r="AQ343" i="5"/>
  <c r="AR343" i="5"/>
  <c r="AS343" i="5"/>
  <c r="AT343" i="5"/>
  <c r="AU343" i="5"/>
  <c r="AV343" i="5"/>
  <c r="AW343" i="5"/>
  <c r="AX343" i="5"/>
  <c r="AY343" i="5"/>
  <c r="AZ343" i="5"/>
  <c r="BA343" i="5"/>
  <c r="BB343" i="5"/>
  <c r="BC343" i="5"/>
  <c r="BD343" i="5"/>
  <c r="BE343" i="5"/>
  <c r="BF343" i="5"/>
  <c r="BG343" i="5"/>
  <c r="BH343" i="5"/>
  <c r="BI343" i="5"/>
  <c r="BJ343" i="5"/>
  <c r="BK343" i="5"/>
  <c r="BL343" i="5"/>
  <c r="BM343" i="5"/>
  <c r="BN343" i="5"/>
  <c r="BO343" i="5"/>
  <c r="BP343" i="5"/>
  <c r="BQ343" i="5"/>
  <c r="BR343" i="5"/>
  <c r="BS343" i="5"/>
  <c r="BT343" i="5"/>
  <c r="BU343" i="5"/>
  <c r="BV343" i="5"/>
  <c r="BW343" i="5"/>
  <c r="BX343" i="5"/>
  <c r="BY343" i="5"/>
  <c r="BZ343" i="5"/>
  <c r="CA343" i="5"/>
  <c r="CB343" i="5"/>
  <c r="CC343" i="5"/>
  <c r="CD343" i="5"/>
  <c r="CE343" i="5"/>
  <c r="CF343" i="5"/>
  <c r="A344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AH344" i="5"/>
  <c r="AI344" i="5"/>
  <c r="AJ344" i="5"/>
  <c r="AK344" i="5"/>
  <c r="AL344" i="5"/>
  <c r="AM344" i="5"/>
  <c r="AN344" i="5"/>
  <c r="AO344" i="5"/>
  <c r="AP344" i="5"/>
  <c r="AQ344" i="5"/>
  <c r="AR344" i="5"/>
  <c r="AS344" i="5"/>
  <c r="AT344" i="5"/>
  <c r="AU344" i="5"/>
  <c r="AV344" i="5"/>
  <c r="AW344" i="5"/>
  <c r="AX344" i="5"/>
  <c r="AY344" i="5"/>
  <c r="AZ344" i="5"/>
  <c r="BA344" i="5"/>
  <c r="BB344" i="5"/>
  <c r="BC344" i="5"/>
  <c r="BD344" i="5"/>
  <c r="BE344" i="5"/>
  <c r="BF344" i="5"/>
  <c r="BG344" i="5"/>
  <c r="BH344" i="5"/>
  <c r="BI344" i="5"/>
  <c r="BJ344" i="5"/>
  <c r="BK344" i="5"/>
  <c r="BL344" i="5"/>
  <c r="BM344" i="5"/>
  <c r="BN344" i="5"/>
  <c r="BO344" i="5"/>
  <c r="BP344" i="5"/>
  <c r="BQ344" i="5"/>
  <c r="BR344" i="5"/>
  <c r="BS344" i="5"/>
  <c r="BT344" i="5"/>
  <c r="BU344" i="5"/>
  <c r="BV344" i="5"/>
  <c r="BW344" i="5"/>
  <c r="BX344" i="5"/>
  <c r="BY344" i="5"/>
  <c r="BZ344" i="5"/>
  <c r="CA344" i="5"/>
  <c r="CB344" i="5"/>
  <c r="CC344" i="5"/>
  <c r="CD344" i="5"/>
  <c r="CE344" i="5"/>
  <c r="CF344" i="5"/>
  <c r="A345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AH345" i="5"/>
  <c r="AI345" i="5"/>
  <c r="AJ345" i="5"/>
  <c r="AK345" i="5"/>
  <c r="AL345" i="5"/>
  <c r="AM345" i="5"/>
  <c r="AN345" i="5"/>
  <c r="AO345" i="5"/>
  <c r="AP345" i="5"/>
  <c r="AQ345" i="5"/>
  <c r="AR345" i="5"/>
  <c r="AS345" i="5"/>
  <c r="AT345" i="5"/>
  <c r="AU345" i="5"/>
  <c r="AV345" i="5"/>
  <c r="AW345" i="5"/>
  <c r="AX345" i="5"/>
  <c r="AY345" i="5"/>
  <c r="AZ345" i="5"/>
  <c r="BA345" i="5"/>
  <c r="BB345" i="5"/>
  <c r="BC345" i="5"/>
  <c r="BD345" i="5"/>
  <c r="BE345" i="5"/>
  <c r="BF345" i="5"/>
  <c r="BG345" i="5"/>
  <c r="BH345" i="5"/>
  <c r="BI345" i="5"/>
  <c r="BJ345" i="5"/>
  <c r="BK345" i="5"/>
  <c r="BL345" i="5"/>
  <c r="BM345" i="5"/>
  <c r="BN345" i="5"/>
  <c r="BO345" i="5"/>
  <c r="BP345" i="5"/>
  <c r="BQ345" i="5"/>
  <c r="BR345" i="5"/>
  <c r="BS345" i="5"/>
  <c r="BT345" i="5"/>
  <c r="BU345" i="5"/>
  <c r="BV345" i="5"/>
  <c r="BW345" i="5"/>
  <c r="BX345" i="5"/>
  <c r="BY345" i="5"/>
  <c r="BZ345" i="5"/>
  <c r="CA345" i="5"/>
  <c r="CB345" i="5"/>
  <c r="CC345" i="5"/>
  <c r="CD345" i="5"/>
  <c r="CE345" i="5"/>
  <c r="CF345" i="5"/>
  <c r="A346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AH346" i="5"/>
  <c r="AI346" i="5"/>
  <c r="AJ346" i="5"/>
  <c r="AK346" i="5"/>
  <c r="AL346" i="5"/>
  <c r="AM346" i="5"/>
  <c r="AN346" i="5"/>
  <c r="AO346" i="5"/>
  <c r="AP346" i="5"/>
  <c r="AQ346" i="5"/>
  <c r="AR346" i="5"/>
  <c r="AS346" i="5"/>
  <c r="AT346" i="5"/>
  <c r="AU346" i="5"/>
  <c r="AV346" i="5"/>
  <c r="AW346" i="5"/>
  <c r="AX346" i="5"/>
  <c r="AY346" i="5"/>
  <c r="AZ346" i="5"/>
  <c r="BA346" i="5"/>
  <c r="BB346" i="5"/>
  <c r="BC346" i="5"/>
  <c r="BD346" i="5"/>
  <c r="BE346" i="5"/>
  <c r="BF346" i="5"/>
  <c r="BG346" i="5"/>
  <c r="BH346" i="5"/>
  <c r="BI346" i="5"/>
  <c r="BJ346" i="5"/>
  <c r="BK346" i="5"/>
  <c r="BL346" i="5"/>
  <c r="BM346" i="5"/>
  <c r="BN346" i="5"/>
  <c r="BO346" i="5"/>
  <c r="BP346" i="5"/>
  <c r="BQ346" i="5"/>
  <c r="BR346" i="5"/>
  <c r="BS346" i="5"/>
  <c r="BT346" i="5"/>
  <c r="BU346" i="5"/>
  <c r="BV346" i="5"/>
  <c r="BW346" i="5"/>
  <c r="BX346" i="5"/>
  <c r="BY346" i="5"/>
  <c r="BZ346" i="5"/>
  <c r="CA346" i="5"/>
  <c r="CB346" i="5"/>
  <c r="CC346" i="5"/>
  <c r="CD346" i="5"/>
  <c r="CE346" i="5"/>
  <c r="CF346" i="5"/>
  <c r="A347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AH347" i="5"/>
  <c r="AI347" i="5"/>
  <c r="AJ347" i="5"/>
  <c r="AK347" i="5"/>
  <c r="AL347" i="5"/>
  <c r="AM347" i="5"/>
  <c r="AN347" i="5"/>
  <c r="AO347" i="5"/>
  <c r="AP347" i="5"/>
  <c r="AQ347" i="5"/>
  <c r="AR347" i="5"/>
  <c r="AS347" i="5"/>
  <c r="AT347" i="5"/>
  <c r="AU347" i="5"/>
  <c r="AV347" i="5"/>
  <c r="AW347" i="5"/>
  <c r="AX347" i="5"/>
  <c r="AY347" i="5"/>
  <c r="AZ347" i="5"/>
  <c r="BA347" i="5"/>
  <c r="BB347" i="5"/>
  <c r="BC347" i="5"/>
  <c r="BD347" i="5"/>
  <c r="BE347" i="5"/>
  <c r="BF347" i="5"/>
  <c r="BG347" i="5"/>
  <c r="BH347" i="5"/>
  <c r="BI347" i="5"/>
  <c r="BJ347" i="5"/>
  <c r="BK347" i="5"/>
  <c r="BL347" i="5"/>
  <c r="BM347" i="5"/>
  <c r="BN347" i="5"/>
  <c r="BO347" i="5"/>
  <c r="BP347" i="5"/>
  <c r="BQ347" i="5"/>
  <c r="BR347" i="5"/>
  <c r="BS347" i="5"/>
  <c r="BT347" i="5"/>
  <c r="BU347" i="5"/>
  <c r="BV347" i="5"/>
  <c r="BW347" i="5"/>
  <c r="BX347" i="5"/>
  <c r="BY347" i="5"/>
  <c r="BZ347" i="5"/>
  <c r="CA347" i="5"/>
  <c r="CB347" i="5"/>
  <c r="CC347" i="5"/>
  <c r="CD347" i="5"/>
  <c r="CE347" i="5"/>
  <c r="CF347" i="5"/>
  <c r="A348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AH348" i="5"/>
  <c r="AI348" i="5"/>
  <c r="AJ348" i="5"/>
  <c r="AK348" i="5"/>
  <c r="AL348" i="5"/>
  <c r="AM348" i="5"/>
  <c r="AN348" i="5"/>
  <c r="AO348" i="5"/>
  <c r="AP348" i="5"/>
  <c r="AQ348" i="5"/>
  <c r="AR348" i="5"/>
  <c r="AS348" i="5"/>
  <c r="AT348" i="5"/>
  <c r="AU348" i="5"/>
  <c r="AV348" i="5"/>
  <c r="AW348" i="5"/>
  <c r="AX348" i="5"/>
  <c r="AY348" i="5"/>
  <c r="AZ348" i="5"/>
  <c r="BA348" i="5"/>
  <c r="BB348" i="5"/>
  <c r="BC348" i="5"/>
  <c r="BD348" i="5"/>
  <c r="BE348" i="5"/>
  <c r="BF348" i="5"/>
  <c r="BG348" i="5"/>
  <c r="BH348" i="5"/>
  <c r="BI348" i="5"/>
  <c r="BJ348" i="5"/>
  <c r="BK348" i="5"/>
  <c r="BL348" i="5"/>
  <c r="BM348" i="5"/>
  <c r="BN348" i="5"/>
  <c r="BO348" i="5"/>
  <c r="BP348" i="5"/>
  <c r="BQ348" i="5"/>
  <c r="BR348" i="5"/>
  <c r="BS348" i="5"/>
  <c r="BT348" i="5"/>
  <c r="BU348" i="5"/>
  <c r="BV348" i="5"/>
  <c r="BW348" i="5"/>
  <c r="BX348" i="5"/>
  <c r="BY348" i="5"/>
  <c r="BZ348" i="5"/>
  <c r="CA348" i="5"/>
  <c r="CB348" i="5"/>
  <c r="CC348" i="5"/>
  <c r="CD348" i="5"/>
  <c r="CE348" i="5"/>
  <c r="CF348" i="5"/>
  <c r="A349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AH349" i="5"/>
  <c r="AI349" i="5"/>
  <c r="AJ349" i="5"/>
  <c r="AK349" i="5"/>
  <c r="AL349" i="5"/>
  <c r="AM349" i="5"/>
  <c r="AN349" i="5"/>
  <c r="AO349" i="5"/>
  <c r="AP349" i="5"/>
  <c r="AQ349" i="5"/>
  <c r="AR349" i="5"/>
  <c r="AS349" i="5"/>
  <c r="AT349" i="5"/>
  <c r="AU349" i="5"/>
  <c r="AV349" i="5"/>
  <c r="AW349" i="5"/>
  <c r="AX349" i="5"/>
  <c r="AY349" i="5"/>
  <c r="AZ349" i="5"/>
  <c r="BA349" i="5"/>
  <c r="BB349" i="5"/>
  <c r="BC349" i="5"/>
  <c r="BD349" i="5"/>
  <c r="BE349" i="5"/>
  <c r="BF349" i="5"/>
  <c r="BG349" i="5"/>
  <c r="BH349" i="5"/>
  <c r="BI349" i="5"/>
  <c r="BJ349" i="5"/>
  <c r="BK349" i="5"/>
  <c r="BL349" i="5"/>
  <c r="BM349" i="5"/>
  <c r="BN349" i="5"/>
  <c r="BO349" i="5"/>
  <c r="BP349" i="5"/>
  <c r="BQ349" i="5"/>
  <c r="BR349" i="5"/>
  <c r="BS349" i="5"/>
  <c r="BT349" i="5"/>
  <c r="BU349" i="5"/>
  <c r="BV349" i="5"/>
  <c r="BW349" i="5"/>
  <c r="BX349" i="5"/>
  <c r="BY349" i="5"/>
  <c r="BZ349" i="5"/>
  <c r="CA349" i="5"/>
  <c r="CB349" i="5"/>
  <c r="CC349" i="5"/>
  <c r="CD349" i="5"/>
  <c r="CE349" i="5"/>
  <c r="CF349" i="5"/>
  <c r="A350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AH350" i="5"/>
  <c r="AI350" i="5"/>
  <c r="AJ350" i="5"/>
  <c r="AK350" i="5"/>
  <c r="AL350" i="5"/>
  <c r="AM350" i="5"/>
  <c r="AN350" i="5"/>
  <c r="AO350" i="5"/>
  <c r="AP350" i="5"/>
  <c r="AQ350" i="5"/>
  <c r="AR350" i="5"/>
  <c r="AS350" i="5"/>
  <c r="AT350" i="5"/>
  <c r="AU350" i="5"/>
  <c r="AV350" i="5"/>
  <c r="AW350" i="5"/>
  <c r="AX350" i="5"/>
  <c r="AY350" i="5"/>
  <c r="AZ350" i="5"/>
  <c r="BA350" i="5"/>
  <c r="BB350" i="5"/>
  <c r="BC350" i="5"/>
  <c r="BD350" i="5"/>
  <c r="BE350" i="5"/>
  <c r="BF350" i="5"/>
  <c r="BG350" i="5"/>
  <c r="BH350" i="5"/>
  <c r="BI350" i="5"/>
  <c r="BJ350" i="5"/>
  <c r="BK350" i="5"/>
  <c r="BL350" i="5"/>
  <c r="BM350" i="5"/>
  <c r="BN350" i="5"/>
  <c r="BO350" i="5"/>
  <c r="BP350" i="5"/>
  <c r="BQ350" i="5"/>
  <c r="BR350" i="5"/>
  <c r="BS350" i="5"/>
  <c r="BT350" i="5"/>
  <c r="BU350" i="5"/>
  <c r="BV350" i="5"/>
  <c r="BW350" i="5"/>
  <c r="BX350" i="5"/>
  <c r="BY350" i="5"/>
  <c r="BZ350" i="5"/>
  <c r="CA350" i="5"/>
  <c r="CB350" i="5"/>
  <c r="CC350" i="5"/>
  <c r="CD350" i="5"/>
  <c r="CE350" i="5"/>
  <c r="CF350" i="5"/>
  <c r="A351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AH351" i="5"/>
  <c r="AI351" i="5"/>
  <c r="AJ351" i="5"/>
  <c r="AK351" i="5"/>
  <c r="AL351" i="5"/>
  <c r="AM351" i="5"/>
  <c r="AN351" i="5"/>
  <c r="AO351" i="5"/>
  <c r="AP351" i="5"/>
  <c r="AQ351" i="5"/>
  <c r="AR351" i="5"/>
  <c r="AS351" i="5"/>
  <c r="AT351" i="5"/>
  <c r="AU351" i="5"/>
  <c r="AV351" i="5"/>
  <c r="AW351" i="5"/>
  <c r="AX351" i="5"/>
  <c r="AY351" i="5"/>
  <c r="AZ351" i="5"/>
  <c r="BA351" i="5"/>
  <c r="BB351" i="5"/>
  <c r="BC351" i="5"/>
  <c r="BD351" i="5"/>
  <c r="BE351" i="5"/>
  <c r="BF351" i="5"/>
  <c r="BG351" i="5"/>
  <c r="BH351" i="5"/>
  <c r="BI351" i="5"/>
  <c r="BJ351" i="5"/>
  <c r="BK351" i="5"/>
  <c r="BL351" i="5"/>
  <c r="BM351" i="5"/>
  <c r="BN351" i="5"/>
  <c r="BO351" i="5"/>
  <c r="BP351" i="5"/>
  <c r="BQ351" i="5"/>
  <c r="BR351" i="5"/>
  <c r="BS351" i="5"/>
  <c r="BT351" i="5"/>
  <c r="BU351" i="5"/>
  <c r="BV351" i="5"/>
  <c r="BW351" i="5"/>
  <c r="BX351" i="5"/>
  <c r="BY351" i="5"/>
  <c r="BZ351" i="5"/>
  <c r="CA351" i="5"/>
  <c r="CB351" i="5"/>
  <c r="CC351" i="5"/>
  <c r="CD351" i="5"/>
  <c r="CE351" i="5"/>
  <c r="CF351" i="5"/>
  <c r="A352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AH352" i="5"/>
  <c r="AI352" i="5"/>
  <c r="AJ352" i="5"/>
  <c r="AK352" i="5"/>
  <c r="AL352" i="5"/>
  <c r="AM352" i="5"/>
  <c r="AN352" i="5"/>
  <c r="AO352" i="5"/>
  <c r="AP352" i="5"/>
  <c r="AQ352" i="5"/>
  <c r="AR352" i="5"/>
  <c r="AS352" i="5"/>
  <c r="AT352" i="5"/>
  <c r="AU352" i="5"/>
  <c r="AV352" i="5"/>
  <c r="AW352" i="5"/>
  <c r="AX352" i="5"/>
  <c r="AY352" i="5"/>
  <c r="AZ352" i="5"/>
  <c r="BA352" i="5"/>
  <c r="BB352" i="5"/>
  <c r="BC352" i="5"/>
  <c r="BD352" i="5"/>
  <c r="BE352" i="5"/>
  <c r="BF352" i="5"/>
  <c r="BG352" i="5"/>
  <c r="BH352" i="5"/>
  <c r="BI352" i="5"/>
  <c r="BJ352" i="5"/>
  <c r="BK352" i="5"/>
  <c r="BL352" i="5"/>
  <c r="BM352" i="5"/>
  <c r="BN352" i="5"/>
  <c r="BO352" i="5"/>
  <c r="BP352" i="5"/>
  <c r="BQ352" i="5"/>
  <c r="BR352" i="5"/>
  <c r="BS352" i="5"/>
  <c r="BT352" i="5"/>
  <c r="BU352" i="5"/>
  <c r="BV352" i="5"/>
  <c r="BW352" i="5"/>
  <c r="BX352" i="5"/>
  <c r="BY352" i="5"/>
  <c r="BZ352" i="5"/>
  <c r="CA352" i="5"/>
  <c r="CB352" i="5"/>
  <c r="CC352" i="5"/>
  <c r="CD352" i="5"/>
  <c r="CE352" i="5"/>
  <c r="CF352" i="5"/>
  <c r="A353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AH353" i="5"/>
  <c r="AI353" i="5"/>
  <c r="AJ353" i="5"/>
  <c r="AK353" i="5"/>
  <c r="AL353" i="5"/>
  <c r="AM353" i="5"/>
  <c r="AN353" i="5"/>
  <c r="AO353" i="5"/>
  <c r="AP353" i="5"/>
  <c r="AQ353" i="5"/>
  <c r="AR353" i="5"/>
  <c r="AS353" i="5"/>
  <c r="AT353" i="5"/>
  <c r="AU353" i="5"/>
  <c r="AV353" i="5"/>
  <c r="AW353" i="5"/>
  <c r="AX353" i="5"/>
  <c r="AY353" i="5"/>
  <c r="AZ353" i="5"/>
  <c r="BA353" i="5"/>
  <c r="BB353" i="5"/>
  <c r="BC353" i="5"/>
  <c r="BD353" i="5"/>
  <c r="BE353" i="5"/>
  <c r="BF353" i="5"/>
  <c r="BG353" i="5"/>
  <c r="BH353" i="5"/>
  <c r="BI353" i="5"/>
  <c r="BJ353" i="5"/>
  <c r="BK353" i="5"/>
  <c r="BL353" i="5"/>
  <c r="BM353" i="5"/>
  <c r="BN353" i="5"/>
  <c r="BO353" i="5"/>
  <c r="BP353" i="5"/>
  <c r="BQ353" i="5"/>
  <c r="BR353" i="5"/>
  <c r="BS353" i="5"/>
  <c r="BT353" i="5"/>
  <c r="BU353" i="5"/>
  <c r="BV353" i="5"/>
  <c r="BW353" i="5"/>
  <c r="BX353" i="5"/>
  <c r="BY353" i="5"/>
  <c r="BZ353" i="5"/>
  <c r="CA353" i="5"/>
  <c r="CB353" i="5"/>
  <c r="CC353" i="5"/>
  <c r="CD353" i="5"/>
  <c r="CE353" i="5"/>
  <c r="CF353" i="5"/>
  <c r="A354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AH354" i="5"/>
  <c r="AI354" i="5"/>
  <c r="AJ354" i="5"/>
  <c r="AK354" i="5"/>
  <c r="AL354" i="5"/>
  <c r="AM354" i="5"/>
  <c r="AN354" i="5"/>
  <c r="AO354" i="5"/>
  <c r="AP354" i="5"/>
  <c r="AQ354" i="5"/>
  <c r="AR354" i="5"/>
  <c r="AS354" i="5"/>
  <c r="AT354" i="5"/>
  <c r="AU354" i="5"/>
  <c r="AV354" i="5"/>
  <c r="AW354" i="5"/>
  <c r="AX354" i="5"/>
  <c r="AY354" i="5"/>
  <c r="AZ354" i="5"/>
  <c r="BA354" i="5"/>
  <c r="BB354" i="5"/>
  <c r="BC354" i="5"/>
  <c r="BD354" i="5"/>
  <c r="BE354" i="5"/>
  <c r="BF354" i="5"/>
  <c r="BG354" i="5"/>
  <c r="BH354" i="5"/>
  <c r="BI354" i="5"/>
  <c r="BJ354" i="5"/>
  <c r="BK354" i="5"/>
  <c r="BL354" i="5"/>
  <c r="BM354" i="5"/>
  <c r="BN354" i="5"/>
  <c r="BO354" i="5"/>
  <c r="BP354" i="5"/>
  <c r="BQ354" i="5"/>
  <c r="BR354" i="5"/>
  <c r="BS354" i="5"/>
  <c r="BT354" i="5"/>
  <c r="BU354" i="5"/>
  <c r="BV354" i="5"/>
  <c r="BW354" i="5"/>
  <c r="BX354" i="5"/>
  <c r="BY354" i="5"/>
  <c r="BZ354" i="5"/>
  <c r="CA354" i="5"/>
  <c r="CB354" i="5"/>
  <c r="CC354" i="5"/>
  <c r="CD354" i="5"/>
  <c r="CE354" i="5"/>
  <c r="CF354" i="5"/>
  <c r="A355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AH355" i="5"/>
  <c r="AI355" i="5"/>
  <c r="AJ355" i="5"/>
  <c r="AK355" i="5"/>
  <c r="AL355" i="5"/>
  <c r="AM355" i="5"/>
  <c r="AN355" i="5"/>
  <c r="AO355" i="5"/>
  <c r="AP355" i="5"/>
  <c r="AQ355" i="5"/>
  <c r="AR355" i="5"/>
  <c r="AS355" i="5"/>
  <c r="AT355" i="5"/>
  <c r="AU355" i="5"/>
  <c r="AV355" i="5"/>
  <c r="AW355" i="5"/>
  <c r="AX355" i="5"/>
  <c r="AY355" i="5"/>
  <c r="AZ355" i="5"/>
  <c r="BA355" i="5"/>
  <c r="BB355" i="5"/>
  <c r="BC355" i="5"/>
  <c r="BD355" i="5"/>
  <c r="BE355" i="5"/>
  <c r="BF355" i="5"/>
  <c r="BG355" i="5"/>
  <c r="BH355" i="5"/>
  <c r="BI355" i="5"/>
  <c r="BJ355" i="5"/>
  <c r="BK355" i="5"/>
  <c r="BL355" i="5"/>
  <c r="BM355" i="5"/>
  <c r="BN355" i="5"/>
  <c r="BO355" i="5"/>
  <c r="BP355" i="5"/>
  <c r="BQ355" i="5"/>
  <c r="BR355" i="5"/>
  <c r="BS355" i="5"/>
  <c r="BT355" i="5"/>
  <c r="BU355" i="5"/>
  <c r="BV355" i="5"/>
  <c r="BW355" i="5"/>
  <c r="BX355" i="5"/>
  <c r="BY355" i="5"/>
  <c r="BZ355" i="5"/>
  <c r="CA355" i="5"/>
  <c r="CB355" i="5"/>
  <c r="CC355" i="5"/>
  <c r="CD355" i="5"/>
  <c r="CE355" i="5"/>
  <c r="CF355" i="5"/>
  <c r="A356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AH356" i="5"/>
  <c r="AI356" i="5"/>
  <c r="AJ356" i="5"/>
  <c r="AK356" i="5"/>
  <c r="AL356" i="5"/>
  <c r="AM356" i="5"/>
  <c r="AN356" i="5"/>
  <c r="AO356" i="5"/>
  <c r="AP356" i="5"/>
  <c r="AQ356" i="5"/>
  <c r="AR356" i="5"/>
  <c r="AS356" i="5"/>
  <c r="AT356" i="5"/>
  <c r="AU356" i="5"/>
  <c r="AV356" i="5"/>
  <c r="AW356" i="5"/>
  <c r="AX356" i="5"/>
  <c r="AY356" i="5"/>
  <c r="AZ356" i="5"/>
  <c r="BA356" i="5"/>
  <c r="BB356" i="5"/>
  <c r="BC356" i="5"/>
  <c r="BD356" i="5"/>
  <c r="BE356" i="5"/>
  <c r="BF356" i="5"/>
  <c r="BG356" i="5"/>
  <c r="BH356" i="5"/>
  <c r="BI356" i="5"/>
  <c r="BJ356" i="5"/>
  <c r="BK356" i="5"/>
  <c r="BL356" i="5"/>
  <c r="BM356" i="5"/>
  <c r="BN356" i="5"/>
  <c r="BO356" i="5"/>
  <c r="BP356" i="5"/>
  <c r="BQ356" i="5"/>
  <c r="BR356" i="5"/>
  <c r="BS356" i="5"/>
  <c r="BT356" i="5"/>
  <c r="BU356" i="5"/>
  <c r="BV356" i="5"/>
  <c r="BW356" i="5"/>
  <c r="BX356" i="5"/>
  <c r="BY356" i="5"/>
  <c r="BZ356" i="5"/>
  <c r="CA356" i="5"/>
  <c r="CB356" i="5"/>
  <c r="CC356" i="5"/>
  <c r="CD356" i="5"/>
  <c r="CE356" i="5"/>
  <c r="CF356" i="5"/>
  <c r="A357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AH357" i="5"/>
  <c r="AI357" i="5"/>
  <c r="AJ357" i="5"/>
  <c r="AK357" i="5"/>
  <c r="AL357" i="5"/>
  <c r="AM357" i="5"/>
  <c r="AN357" i="5"/>
  <c r="AO357" i="5"/>
  <c r="AP357" i="5"/>
  <c r="AQ357" i="5"/>
  <c r="AR357" i="5"/>
  <c r="AS357" i="5"/>
  <c r="AT357" i="5"/>
  <c r="AU357" i="5"/>
  <c r="AV357" i="5"/>
  <c r="AW357" i="5"/>
  <c r="AX357" i="5"/>
  <c r="AY357" i="5"/>
  <c r="AZ357" i="5"/>
  <c r="BA357" i="5"/>
  <c r="BB357" i="5"/>
  <c r="BC357" i="5"/>
  <c r="BD357" i="5"/>
  <c r="BE357" i="5"/>
  <c r="BF357" i="5"/>
  <c r="BG357" i="5"/>
  <c r="BH357" i="5"/>
  <c r="BI357" i="5"/>
  <c r="BJ357" i="5"/>
  <c r="BK357" i="5"/>
  <c r="BL357" i="5"/>
  <c r="BM357" i="5"/>
  <c r="BN357" i="5"/>
  <c r="BO357" i="5"/>
  <c r="BP357" i="5"/>
  <c r="BQ357" i="5"/>
  <c r="BR357" i="5"/>
  <c r="BS357" i="5"/>
  <c r="BT357" i="5"/>
  <c r="BU357" i="5"/>
  <c r="BV357" i="5"/>
  <c r="BW357" i="5"/>
  <c r="BX357" i="5"/>
  <c r="BY357" i="5"/>
  <c r="BZ357" i="5"/>
  <c r="CA357" i="5"/>
  <c r="CB357" i="5"/>
  <c r="CC357" i="5"/>
  <c r="CD357" i="5"/>
  <c r="CE357" i="5"/>
  <c r="CF357" i="5"/>
  <c r="A358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AH358" i="5"/>
  <c r="AI358" i="5"/>
  <c r="AJ358" i="5"/>
  <c r="AK358" i="5"/>
  <c r="AL358" i="5"/>
  <c r="AM358" i="5"/>
  <c r="AN358" i="5"/>
  <c r="AO358" i="5"/>
  <c r="AP358" i="5"/>
  <c r="AQ358" i="5"/>
  <c r="AR358" i="5"/>
  <c r="AS358" i="5"/>
  <c r="AT358" i="5"/>
  <c r="AU358" i="5"/>
  <c r="AV358" i="5"/>
  <c r="AW358" i="5"/>
  <c r="AX358" i="5"/>
  <c r="AY358" i="5"/>
  <c r="AZ358" i="5"/>
  <c r="BA358" i="5"/>
  <c r="BB358" i="5"/>
  <c r="BC358" i="5"/>
  <c r="BD358" i="5"/>
  <c r="BE358" i="5"/>
  <c r="BF358" i="5"/>
  <c r="BG358" i="5"/>
  <c r="BH358" i="5"/>
  <c r="BI358" i="5"/>
  <c r="BJ358" i="5"/>
  <c r="BK358" i="5"/>
  <c r="BL358" i="5"/>
  <c r="BM358" i="5"/>
  <c r="BN358" i="5"/>
  <c r="BO358" i="5"/>
  <c r="BP358" i="5"/>
  <c r="BQ358" i="5"/>
  <c r="BR358" i="5"/>
  <c r="BS358" i="5"/>
  <c r="BT358" i="5"/>
  <c r="BU358" i="5"/>
  <c r="BV358" i="5"/>
  <c r="BW358" i="5"/>
  <c r="BX358" i="5"/>
  <c r="BY358" i="5"/>
  <c r="BZ358" i="5"/>
  <c r="CA358" i="5"/>
  <c r="CB358" i="5"/>
  <c r="CC358" i="5"/>
  <c r="CD358" i="5"/>
  <c r="CE358" i="5"/>
  <c r="CF358" i="5"/>
  <c r="A359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AH359" i="5"/>
  <c r="AI359" i="5"/>
  <c r="AJ359" i="5"/>
  <c r="AK359" i="5"/>
  <c r="AL359" i="5"/>
  <c r="AM359" i="5"/>
  <c r="AN359" i="5"/>
  <c r="AO359" i="5"/>
  <c r="AP359" i="5"/>
  <c r="AQ359" i="5"/>
  <c r="AR359" i="5"/>
  <c r="AS359" i="5"/>
  <c r="AT359" i="5"/>
  <c r="AU359" i="5"/>
  <c r="AV359" i="5"/>
  <c r="AW359" i="5"/>
  <c r="AX359" i="5"/>
  <c r="AY359" i="5"/>
  <c r="AZ359" i="5"/>
  <c r="BA359" i="5"/>
  <c r="BB359" i="5"/>
  <c r="BC359" i="5"/>
  <c r="BD359" i="5"/>
  <c r="BE359" i="5"/>
  <c r="BF359" i="5"/>
  <c r="BG359" i="5"/>
  <c r="BH359" i="5"/>
  <c r="BI359" i="5"/>
  <c r="BJ359" i="5"/>
  <c r="BK359" i="5"/>
  <c r="BL359" i="5"/>
  <c r="BM359" i="5"/>
  <c r="BN359" i="5"/>
  <c r="BO359" i="5"/>
  <c r="BP359" i="5"/>
  <c r="BQ359" i="5"/>
  <c r="BR359" i="5"/>
  <c r="BS359" i="5"/>
  <c r="BT359" i="5"/>
  <c r="BU359" i="5"/>
  <c r="BV359" i="5"/>
  <c r="BW359" i="5"/>
  <c r="BX359" i="5"/>
  <c r="BY359" i="5"/>
  <c r="BZ359" i="5"/>
  <c r="CA359" i="5"/>
  <c r="CB359" i="5"/>
  <c r="CC359" i="5"/>
  <c r="CD359" i="5"/>
  <c r="CE359" i="5"/>
  <c r="CF359" i="5"/>
  <c r="A360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AH360" i="5"/>
  <c r="AI360" i="5"/>
  <c r="AJ360" i="5"/>
  <c r="AK360" i="5"/>
  <c r="AL360" i="5"/>
  <c r="AM360" i="5"/>
  <c r="AN360" i="5"/>
  <c r="AO360" i="5"/>
  <c r="AP360" i="5"/>
  <c r="AQ360" i="5"/>
  <c r="AR360" i="5"/>
  <c r="AS360" i="5"/>
  <c r="AT360" i="5"/>
  <c r="AU360" i="5"/>
  <c r="AV360" i="5"/>
  <c r="AW360" i="5"/>
  <c r="AX360" i="5"/>
  <c r="AY360" i="5"/>
  <c r="AZ360" i="5"/>
  <c r="BA360" i="5"/>
  <c r="BB360" i="5"/>
  <c r="BC360" i="5"/>
  <c r="BD360" i="5"/>
  <c r="BE360" i="5"/>
  <c r="BF360" i="5"/>
  <c r="BG360" i="5"/>
  <c r="BH360" i="5"/>
  <c r="BI360" i="5"/>
  <c r="BJ360" i="5"/>
  <c r="BK360" i="5"/>
  <c r="BL360" i="5"/>
  <c r="BM360" i="5"/>
  <c r="BN360" i="5"/>
  <c r="BO360" i="5"/>
  <c r="BP360" i="5"/>
  <c r="BQ360" i="5"/>
  <c r="BR360" i="5"/>
  <c r="BS360" i="5"/>
  <c r="BT360" i="5"/>
  <c r="BU360" i="5"/>
  <c r="BV360" i="5"/>
  <c r="BW360" i="5"/>
  <c r="BX360" i="5"/>
  <c r="BY360" i="5"/>
  <c r="BZ360" i="5"/>
  <c r="CA360" i="5"/>
  <c r="CB360" i="5"/>
  <c r="CC360" i="5"/>
  <c r="CD360" i="5"/>
  <c r="CE360" i="5"/>
  <c r="CF360" i="5"/>
  <c r="A361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AH361" i="5"/>
  <c r="AI361" i="5"/>
  <c r="AJ361" i="5"/>
  <c r="AK361" i="5"/>
  <c r="AL361" i="5"/>
  <c r="AM361" i="5"/>
  <c r="AN361" i="5"/>
  <c r="AO361" i="5"/>
  <c r="AP361" i="5"/>
  <c r="AQ361" i="5"/>
  <c r="AR361" i="5"/>
  <c r="AS361" i="5"/>
  <c r="AT361" i="5"/>
  <c r="AU361" i="5"/>
  <c r="AV361" i="5"/>
  <c r="AW361" i="5"/>
  <c r="AX361" i="5"/>
  <c r="AY361" i="5"/>
  <c r="AZ361" i="5"/>
  <c r="BA361" i="5"/>
  <c r="BB361" i="5"/>
  <c r="BC361" i="5"/>
  <c r="BD361" i="5"/>
  <c r="BE361" i="5"/>
  <c r="BF361" i="5"/>
  <c r="BG361" i="5"/>
  <c r="BH361" i="5"/>
  <c r="BI361" i="5"/>
  <c r="BJ361" i="5"/>
  <c r="BK361" i="5"/>
  <c r="BL361" i="5"/>
  <c r="BM361" i="5"/>
  <c r="BN361" i="5"/>
  <c r="BO361" i="5"/>
  <c r="BP361" i="5"/>
  <c r="BQ361" i="5"/>
  <c r="BR361" i="5"/>
  <c r="BS361" i="5"/>
  <c r="BT361" i="5"/>
  <c r="BU361" i="5"/>
  <c r="BV361" i="5"/>
  <c r="BW361" i="5"/>
  <c r="BX361" i="5"/>
  <c r="BY361" i="5"/>
  <c r="BZ361" i="5"/>
  <c r="CA361" i="5"/>
  <c r="CB361" i="5"/>
  <c r="CC361" i="5"/>
  <c r="CD361" i="5"/>
  <c r="CE361" i="5"/>
  <c r="CF361" i="5"/>
  <c r="A362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AH362" i="5"/>
  <c r="AI362" i="5"/>
  <c r="AJ362" i="5"/>
  <c r="AK362" i="5"/>
  <c r="AL362" i="5"/>
  <c r="AM362" i="5"/>
  <c r="AN362" i="5"/>
  <c r="AO362" i="5"/>
  <c r="AP362" i="5"/>
  <c r="AQ362" i="5"/>
  <c r="AR362" i="5"/>
  <c r="AS362" i="5"/>
  <c r="AT362" i="5"/>
  <c r="AU362" i="5"/>
  <c r="AV362" i="5"/>
  <c r="AW362" i="5"/>
  <c r="AX362" i="5"/>
  <c r="AY362" i="5"/>
  <c r="AZ362" i="5"/>
  <c r="BA362" i="5"/>
  <c r="BB362" i="5"/>
  <c r="BC362" i="5"/>
  <c r="BD362" i="5"/>
  <c r="BE362" i="5"/>
  <c r="BF362" i="5"/>
  <c r="BG362" i="5"/>
  <c r="BH362" i="5"/>
  <c r="BI362" i="5"/>
  <c r="BJ362" i="5"/>
  <c r="BK362" i="5"/>
  <c r="BL362" i="5"/>
  <c r="BM362" i="5"/>
  <c r="BN362" i="5"/>
  <c r="BO362" i="5"/>
  <c r="BP362" i="5"/>
  <c r="BQ362" i="5"/>
  <c r="BR362" i="5"/>
  <c r="BS362" i="5"/>
  <c r="BT362" i="5"/>
  <c r="BU362" i="5"/>
  <c r="BV362" i="5"/>
  <c r="BW362" i="5"/>
  <c r="BX362" i="5"/>
  <c r="BY362" i="5"/>
  <c r="BZ362" i="5"/>
  <c r="CA362" i="5"/>
  <c r="CB362" i="5"/>
  <c r="CC362" i="5"/>
  <c r="CD362" i="5"/>
  <c r="CE362" i="5"/>
  <c r="CF362" i="5"/>
  <c r="A363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AH363" i="5"/>
  <c r="AI363" i="5"/>
  <c r="AJ363" i="5"/>
  <c r="AK363" i="5"/>
  <c r="AL363" i="5"/>
  <c r="AM363" i="5"/>
  <c r="AN363" i="5"/>
  <c r="AO363" i="5"/>
  <c r="AP363" i="5"/>
  <c r="AQ363" i="5"/>
  <c r="AR363" i="5"/>
  <c r="AS363" i="5"/>
  <c r="AT363" i="5"/>
  <c r="AU363" i="5"/>
  <c r="AV363" i="5"/>
  <c r="AW363" i="5"/>
  <c r="AX363" i="5"/>
  <c r="AY363" i="5"/>
  <c r="AZ363" i="5"/>
  <c r="BA363" i="5"/>
  <c r="BB363" i="5"/>
  <c r="BC363" i="5"/>
  <c r="BD363" i="5"/>
  <c r="BE363" i="5"/>
  <c r="BF363" i="5"/>
  <c r="BG363" i="5"/>
  <c r="BH363" i="5"/>
  <c r="BI363" i="5"/>
  <c r="BJ363" i="5"/>
  <c r="BK363" i="5"/>
  <c r="BL363" i="5"/>
  <c r="BM363" i="5"/>
  <c r="BN363" i="5"/>
  <c r="BO363" i="5"/>
  <c r="BP363" i="5"/>
  <c r="BQ363" i="5"/>
  <c r="BR363" i="5"/>
  <c r="BS363" i="5"/>
  <c r="BT363" i="5"/>
  <c r="BU363" i="5"/>
  <c r="BV363" i="5"/>
  <c r="BW363" i="5"/>
  <c r="BX363" i="5"/>
  <c r="BY363" i="5"/>
  <c r="BZ363" i="5"/>
  <c r="CA363" i="5"/>
  <c r="CB363" i="5"/>
  <c r="CC363" i="5"/>
  <c r="CD363" i="5"/>
  <c r="CE363" i="5"/>
  <c r="CF363" i="5"/>
  <c r="A364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AH364" i="5"/>
  <c r="AI364" i="5"/>
  <c r="AJ364" i="5"/>
  <c r="AK364" i="5"/>
  <c r="AL364" i="5"/>
  <c r="AM364" i="5"/>
  <c r="AN364" i="5"/>
  <c r="AO364" i="5"/>
  <c r="AP364" i="5"/>
  <c r="AQ364" i="5"/>
  <c r="AR364" i="5"/>
  <c r="AS364" i="5"/>
  <c r="AT364" i="5"/>
  <c r="AU364" i="5"/>
  <c r="AV364" i="5"/>
  <c r="AW364" i="5"/>
  <c r="AX364" i="5"/>
  <c r="AY364" i="5"/>
  <c r="AZ364" i="5"/>
  <c r="BA364" i="5"/>
  <c r="BB364" i="5"/>
  <c r="BC364" i="5"/>
  <c r="BD364" i="5"/>
  <c r="BE364" i="5"/>
  <c r="BF364" i="5"/>
  <c r="BG364" i="5"/>
  <c r="BH364" i="5"/>
  <c r="BI364" i="5"/>
  <c r="BJ364" i="5"/>
  <c r="BK364" i="5"/>
  <c r="BL364" i="5"/>
  <c r="BM364" i="5"/>
  <c r="BN364" i="5"/>
  <c r="BO364" i="5"/>
  <c r="BP364" i="5"/>
  <c r="BQ364" i="5"/>
  <c r="BR364" i="5"/>
  <c r="BS364" i="5"/>
  <c r="BT364" i="5"/>
  <c r="BU364" i="5"/>
  <c r="BV364" i="5"/>
  <c r="BW364" i="5"/>
  <c r="BX364" i="5"/>
  <c r="BY364" i="5"/>
  <c r="BZ364" i="5"/>
  <c r="CA364" i="5"/>
  <c r="CB364" i="5"/>
  <c r="CC364" i="5"/>
  <c r="CD364" i="5"/>
  <c r="CE364" i="5"/>
  <c r="CF364" i="5"/>
  <c r="A365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AH365" i="5"/>
  <c r="AI365" i="5"/>
  <c r="AJ365" i="5"/>
  <c r="AK365" i="5"/>
  <c r="AL365" i="5"/>
  <c r="AM365" i="5"/>
  <c r="AN365" i="5"/>
  <c r="AO365" i="5"/>
  <c r="AP365" i="5"/>
  <c r="AQ365" i="5"/>
  <c r="AR365" i="5"/>
  <c r="AS365" i="5"/>
  <c r="AT365" i="5"/>
  <c r="AU365" i="5"/>
  <c r="AV365" i="5"/>
  <c r="AW365" i="5"/>
  <c r="AX365" i="5"/>
  <c r="AY365" i="5"/>
  <c r="AZ365" i="5"/>
  <c r="BA365" i="5"/>
  <c r="BB365" i="5"/>
  <c r="BC365" i="5"/>
  <c r="BD365" i="5"/>
  <c r="BE365" i="5"/>
  <c r="BF365" i="5"/>
  <c r="BG365" i="5"/>
  <c r="BH365" i="5"/>
  <c r="BI365" i="5"/>
  <c r="BJ365" i="5"/>
  <c r="BK365" i="5"/>
  <c r="BL365" i="5"/>
  <c r="BM365" i="5"/>
  <c r="BN365" i="5"/>
  <c r="BO365" i="5"/>
  <c r="BP365" i="5"/>
  <c r="BQ365" i="5"/>
  <c r="BR365" i="5"/>
  <c r="BS365" i="5"/>
  <c r="BT365" i="5"/>
  <c r="BU365" i="5"/>
  <c r="BV365" i="5"/>
  <c r="BW365" i="5"/>
  <c r="BX365" i="5"/>
  <c r="BY365" i="5"/>
  <c r="BZ365" i="5"/>
  <c r="CA365" i="5"/>
  <c r="CB365" i="5"/>
  <c r="CC365" i="5"/>
  <c r="CD365" i="5"/>
  <c r="CE365" i="5"/>
  <c r="CF365" i="5"/>
  <c r="A366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AH366" i="5"/>
  <c r="AI366" i="5"/>
  <c r="AJ366" i="5"/>
  <c r="AK366" i="5"/>
  <c r="AL366" i="5"/>
  <c r="AM366" i="5"/>
  <c r="AN366" i="5"/>
  <c r="AO366" i="5"/>
  <c r="AP366" i="5"/>
  <c r="AQ366" i="5"/>
  <c r="AR366" i="5"/>
  <c r="AS366" i="5"/>
  <c r="AT366" i="5"/>
  <c r="AU366" i="5"/>
  <c r="AV366" i="5"/>
  <c r="AW366" i="5"/>
  <c r="AX366" i="5"/>
  <c r="AY366" i="5"/>
  <c r="AZ366" i="5"/>
  <c r="BA366" i="5"/>
  <c r="BB366" i="5"/>
  <c r="BC366" i="5"/>
  <c r="BD366" i="5"/>
  <c r="BE366" i="5"/>
  <c r="BF366" i="5"/>
  <c r="BG366" i="5"/>
  <c r="BH366" i="5"/>
  <c r="BI366" i="5"/>
  <c r="BJ366" i="5"/>
  <c r="BK366" i="5"/>
  <c r="BL366" i="5"/>
  <c r="BM366" i="5"/>
  <c r="BN366" i="5"/>
  <c r="BO366" i="5"/>
  <c r="BP366" i="5"/>
  <c r="BQ366" i="5"/>
  <c r="BR366" i="5"/>
  <c r="BS366" i="5"/>
  <c r="BT366" i="5"/>
  <c r="BU366" i="5"/>
  <c r="BV366" i="5"/>
  <c r="BW366" i="5"/>
  <c r="BX366" i="5"/>
  <c r="BY366" i="5"/>
  <c r="BZ366" i="5"/>
  <c r="CA366" i="5"/>
  <c r="CB366" i="5"/>
  <c r="CC366" i="5"/>
  <c r="CD366" i="5"/>
  <c r="CE366" i="5"/>
  <c r="CF366" i="5"/>
  <c r="A367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AH367" i="5"/>
  <c r="AI367" i="5"/>
  <c r="AJ367" i="5"/>
  <c r="AK367" i="5"/>
  <c r="AL367" i="5"/>
  <c r="AM367" i="5"/>
  <c r="AN367" i="5"/>
  <c r="AO367" i="5"/>
  <c r="AP367" i="5"/>
  <c r="AQ367" i="5"/>
  <c r="AR367" i="5"/>
  <c r="AS367" i="5"/>
  <c r="AT367" i="5"/>
  <c r="AU367" i="5"/>
  <c r="AV367" i="5"/>
  <c r="AW367" i="5"/>
  <c r="AX367" i="5"/>
  <c r="AY367" i="5"/>
  <c r="AZ367" i="5"/>
  <c r="BA367" i="5"/>
  <c r="BB367" i="5"/>
  <c r="BC367" i="5"/>
  <c r="BD367" i="5"/>
  <c r="BE367" i="5"/>
  <c r="BF367" i="5"/>
  <c r="BG367" i="5"/>
  <c r="BH367" i="5"/>
  <c r="BI367" i="5"/>
  <c r="BJ367" i="5"/>
  <c r="BK367" i="5"/>
  <c r="BL367" i="5"/>
  <c r="BM367" i="5"/>
  <c r="BN367" i="5"/>
  <c r="BO367" i="5"/>
  <c r="BP367" i="5"/>
  <c r="BQ367" i="5"/>
  <c r="BR367" i="5"/>
  <c r="BS367" i="5"/>
  <c r="BT367" i="5"/>
  <c r="BU367" i="5"/>
  <c r="BV367" i="5"/>
  <c r="BW367" i="5"/>
  <c r="BX367" i="5"/>
  <c r="BY367" i="5"/>
  <c r="BZ367" i="5"/>
  <c r="CA367" i="5"/>
  <c r="CB367" i="5"/>
  <c r="CC367" i="5"/>
  <c r="CD367" i="5"/>
  <c r="CE367" i="5"/>
  <c r="CF367" i="5"/>
  <c r="A368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AH368" i="5"/>
  <c r="AI368" i="5"/>
  <c r="AJ368" i="5"/>
  <c r="AK368" i="5"/>
  <c r="AL368" i="5"/>
  <c r="AM368" i="5"/>
  <c r="AN368" i="5"/>
  <c r="AO368" i="5"/>
  <c r="AP368" i="5"/>
  <c r="AQ368" i="5"/>
  <c r="AR368" i="5"/>
  <c r="AS368" i="5"/>
  <c r="AT368" i="5"/>
  <c r="AU368" i="5"/>
  <c r="AV368" i="5"/>
  <c r="AW368" i="5"/>
  <c r="AX368" i="5"/>
  <c r="AY368" i="5"/>
  <c r="AZ368" i="5"/>
  <c r="BA368" i="5"/>
  <c r="BB368" i="5"/>
  <c r="BC368" i="5"/>
  <c r="BD368" i="5"/>
  <c r="BE368" i="5"/>
  <c r="BF368" i="5"/>
  <c r="BG368" i="5"/>
  <c r="BH368" i="5"/>
  <c r="BI368" i="5"/>
  <c r="BJ368" i="5"/>
  <c r="BK368" i="5"/>
  <c r="BL368" i="5"/>
  <c r="BM368" i="5"/>
  <c r="BN368" i="5"/>
  <c r="BO368" i="5"/>
  <c r="BP368" i="5"/>
  <c r="BQ368" i="5"/>
  <c r="BR368" i="5"/>
  <c r="BS368" i="5"/>
  <c r="BT368" i="5"/>
  <c r="BU368" i="5"/>
  <c r="BV368" i="5"/>
  <c r="BW368" i="5"/>
  <c r="BX368" i="5"/>
  <c r="BY368" i="5"/>
  <c r="BZ368" i="5"/>
  <c r="CA368" i="5"/>
  <c r="CB368" i="5"/>
  <c r="CC368" i="5"/>
  <c r="CD368" i="5"/>
  <c r="CE368" i="5"/>
  <c r="CF368" i="5"/>
  <c r="A369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AH369" i="5"/>
  <c r="AI369" i="5"/>
  <c r="AJ369" i="5"/>
  <c r="AK369" i="5"/>
  <c r="AL369" i="5"/>
  <c r="AM369" i="5"/>
  <c r="AN369" i="5"/>
  <c r="AO369" i="5"/>
  <c r="AP369" i="5"/>
  <c r="AQ369" i="5"/>
  <c r="AR369" i="5"/>
  <c r="AS369" i="5"/>
  <c r="AT369" i="5"/>
  <c r="AU369" i="5"/>
  <c r="AV369" i="5"/>
  <c r="AW369" i="5"/>
  <c r="AX369" i="5"/>
  <c r="AY369" i="5"/>
  <c r="AZ369" i="5"/>
  <c r="BA369" i="5"/>
  <c r="BB369" i="5"/>
  <c r="BC369" i="5"/>
  <c r="BD369" i="5"/>
  <c r="BE369" i="5"/>
  <c r="BF369" i="5"/>
  <c r="BG369" i="5"/>
  <c r="BH369" i="5"/>
  <c r="BI369" i="5"/>
  <c r="BJ369" i="5"/>
  <c r="BK369" i="5"/>
  <c r="BL369" i="5"/>
  <c r="BM369" i="5"/>
  <c r="BN369" i="5"/>
  <c r="BO369" i="5"/>
  <c r="BP369" i="5"/>
  <c r="BQ369" i="5"/>
  <c r="BR369" i="5"/>
  <c r="BS369" i="5"/>
  <c r="BT369" i="5"/>
  <c r="BU369" i="5"/>
  <c r="BV369" i="5"/>
  <c r="BW369" i="5"/>
  <c r="BX369" i="5"/>
  <c r="BY369" i="5"/>
  <c r="BZ369" i="5"/>
  <c r="CA369" i="5"/>
  <c r="CB369" i="5"/>
  <c r="CC369" i="5"/>
  <c r="CD369" i="5"/>
  <c r="CE369" i="5"/>
  <c r="CF369" i="5"/>
  <c r="A370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AH370" i="5"/>
  <c r="AI370" i="5"/>
  <c r="AJ370" i="5"/>
  <c r="AK370" i="5"/>
  <c r="AL370" i="5"/>
  <c r="AM370" i="5"/>
  <c r="AN370" i="5"/>
  <c r="AO370" i="5"/>
  <c r="AP370" i="5"/>
  <c r="AQ370" i="5"/>
  <c r="AR370" i="5"/>
  <c r="AS370" i="5"/>
  <c r="AT370" i="5"/>
  <c r="AU370" i="5"/>
  <c r="AV370" i="5"/>
  <c r="AW370" i="5"/>
  <c r="AX370" i="5"/>
  <c r="AY370" i="5"/>
  <c r="AZ370" i="5"/>
  <c r="BA370" i="5"/>
  <c r="BB370" i="5"/>
  <c r="BC370" i="5"/>
  <c r="BD370" i="5"/>
  <c r="BE370" i="5"/>
  <c r="BF370" i="5"/>
  <c r="BG370" i="5"/>
  <c r="BH370" i="5"/>
  <c r="BI370" i="5"/>
  <c r="BJ370" i="5"/>
  <c r="BK370" i="5"/>
  <c r="BL370" i="5"/>
  <c r="BM370" i="5"/>
  <c r="BN370" i="5"/>
  <c r="BO370" i="5"/>
  <c r="BP370" i="5"/>
  <c r="BQ370" i="5"/>
  <c r="BR370" i="5"/>
  <c r="BS370" i="5"/>
  <c r="BT370" i="5"/>
  <c r="BU370" i="5"/>
  <c r="BV370" i="5"/>
  <c r="BW370" i="5"/>
  <c r="BX370" i="5"/>
  <c r="BY370" i="5"/>
  <c r="BZ370" i="5"/>
  <c r="CA370" i="5"/>
  <c r="CB370" i="5"/>
  <c r="CC370" i="5"/>
  <c r="CD370" i="5"/>
  <c r="CE370" i="5"/>
  <c r="CF370" i="5"/>
  <c r="A371" i="5"/>
  <c r="B371" i="5"/>
  <c r="C371" i="5"/>
  <c r="D371" i="5"/>
  <c r="E371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AH371" i="5"/>
  <c r="AI371" i="5"/>
  <c r="AJ371" i="5"/>
  <c r="AK371" i="5"/>
  <c r="AL371" i="5"/>
  <c r="AM371" i="5"/>
  <c r="AN371" i="5"/>
  <c r="AO371" i="5"/>
  <c r="AP371" i="5"/>
  <c r="AQ371" i="5"/>
  <c r="AR371" i="5"/>
  <c r="AS371" i="5"/>
  <c r="AT371" i="5"/>
  <c r="AU371" i="5"/>
  <c r="AV371" i="5"/>
  <c r="AW371" i="5"/>
  <c r="AX371" i="5"/>
  <c r="AY371" i="5"/>
  <c r="AZ371" i="5"/>
  <c r="BA371" i="5"/>
  <c r="BB371" i="5"/>
  <c r="BC371" i="5"/>
  <c r="BD371" i="5"/>
  <c r="BE371" i="5"/>
  <c r="BF371" i="5"/>
  <c r="BG371" i="5"/>
  <c r="BH371" i="5"/>
  <c r="BI371" i="5"/>
  <c r="BJ371" i="5"/>
  <c r="BK371" i="5"/>
  <c r="BL371" i="5"/>
  <c r="BM371" i="5"/>
  <c r="BN371" i="5"/>
  <c r="BO371" i="5"/>
  <c r="BP371" i="5"/>
  <c r="BQ371" i="5"/>
  <c r="BR371" i="5"/>
  <c r="BS371" i="5"/>
  <c r="BT371" i="5"/>
  <c r="BU371" i="5"/>
  <c r="BV371" i="5"/>
  <c r="BW371" i="5"/>
  <c r="BX371" i="5"/>
  <c r="BY371" i="5"/>
  <c r="BZ371" i="5"/>
  <c r="CA371" i="5"/>
  <c r="CB371" i="5"/>
  <c r="CC371" i="5"/>
  <c r="CD371" i="5"/>
  <c r="CE371" i="5"/>
  <c r="CF371" i="5"/>
  <c r="A372" i="5"/>
  <c r="B372" i="5"/>
  <c r="C372" i="5"/>
  <c r="D372" i="5"/>
  <c r="E372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AH372" i="5"/>
  <c r="AI372" i="5"/>
  <c r="AJ372" i="5"/>
  <c r="AK372" i="5"/>
  <c r="AL372" i="5"/>
  <c r="AM372" i="5"/>
  <c r="AN372" i="5"/>
  <c r="AO372" i="5"/>
  <c r="AP372" i="5"/>
  <c r="AQ372" i="5"/>
  <c r="AR372" i="5"/>
  <c r="AS372" i="5"/>
  <c r="AT372" i="5"/>
  <c r="AU372" i="5"/>
  <c r="AV372" i="5"/>
  <c r="AW372" i="5"/>
  <c r="AX372" i="5"/>
  <c r="AY372" i="5"/>
  <c r="AZ372" i="5"/>
  <c r="BA372" i="5"/>
  <c r="BB372" i="5"/>
  <c r="BC372" i="5"/>
  <c r="BD372" i="5"/>
  <c r="BE372" i="5"/>
  <c r="BF372" i="5"/>
  <c r="BG372" i="5"/>
  <c r="BH372" i="5"/>
  <c r="BI372" i="5"/>
  <c r="BJ372" i="5"/>
  <c r="BK372" i="5"/>
  <c r="BL372" i="5"/>
  <c r="BM372" i="5"/>
  <c r="BN372" i="5"/>
  <c r="BO372" i="5"/>
  <c r="BP372" i="5"/>
  <c r="BQ372" i="5"/>
  <c r="BR372" i="5"/>
  <c r="BS372" i="5"/>
  <c r="BT372" i="5"/>
  <c r="BU372" i="5"/>
  <c r="BV372" i="5"/>
  <c r="BW372" i="5"/>
  <c r="BX372" i="5"/>
  <c r="BY372" i="5"/>
  <c r="BZ372" i="5"/>
  <c r="CA372" i="5"/>
  <c r="CB372" i="5"/>
  <c r="CC372" i="5"/>
  <c r="CD372" i="5"/>
  <c r="CE372" i="5"/>
  <c r="CF372" i="5"/>
  <c r="A373" i="5"/>
  <c r="B373" i="5"/>
  <c r="C373" i="5"/>
  <c r="D373" i="5"/>
  <c r="E373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AH373" i="5"/>
  <c r="AI373" i="5"/>
  <c r="AJ373" i="5"/>
  <c r="AK373" i="5"/>
  <c r="AL373" i="5"/>
  <c r="AM373" i="5"/>
  <c r="AN373" i="5"/>
  <c r="AO373" i="5"/>
  <c r="AP373" i="5"/>
  <c r="AQ373" i="5"/>
  <c r="AR373" i="5"/>
  <c r="AS373" i="5"/>
  <c r="AT373" i="5"/>
  <c r="AU373" i="5"/>
  <c r="AV373" i="5"/>
  <c r="AW373" i="5"/>
  <c r="AX373" i="5"/>
  <c r="AY373" i="5"/>
  <c r="AZ373" i="5"/>
  <c r="BA373" i="5"/>
  <c r="BB373" i="5"/>
  <c r="BC373" i="5"/>
  <c r="BD373" i="5"/>
  <c r="BE373" i="5"/>
  <c r="BF373" i="5"/>
  <c r="BG373" i="5"/>
  <c r="BH373" i="5"/>
  <c r="BI373" i="5"/>
  <c r="BJ373" i="5"/>
  <c r="BK373" i="5"/>
  <c r="BL373" i="5"/>
  <c r="BM373" i="5"/>
  <c r="BN373" i="5"/>
  <c r="BO373" i="5"/>
  <c r="BP373" i="5"/>
  <c r="BQ373" i="5"/>
  <c r="BR373" i="5"/>
  <c r="BS373" i="5"/>
  <c r="BT373" i="5"/>
  <c r="BU373" i="5"/>
  <c r="BV373" i="5"/>
  <c r="BW373" i="5"/>
  <c r="BX373" i="5"/>
  <c r="BY373" i="5"/>
  <c r="BZ373" i="5"/>
  <c r="CA373" i="5"/>
  <c r="CB373" i="5"/>
  <c r="CC373" i="5"/>
  <c r="CD373" i="5"/>
  <c r="CE373" i="5"/>
  <c r="CF373" i="5"/>
  <c r="A374" i="5"/>
  <c r="B374" i="5"/>
  <c r="C374" i="5"/>
  <c r="D374" i="5"/>
  <c r="E374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AH374" i="5"/>
  <c r="AI374" i="5"/>
  <c r="AJ374" i="5"/>
  <c r="AK374" i="5"/>
  <c r="AL374" i="5"/>
  <c r="AM374" i="5"/>
  <c r="AN374" i="5"/>
  <c r="AO374" i="5"/>
  <c r="AP374" i="5"/>
  <c r="AQ374" i="5"/>
  <c r="AR374" i="5"/>
  <c r="AS374" i="5"/>
  <c r="AT374" i="5"/>
  <c r="AU374" i="5"/>
  <c r="AV374" i="5"/>
  <c r="AW374" i="5"/>
  <c r="AX374" i="5"/>
  <c r="AY374" i="5"/>
  <c r="AZ374" i="5"/>
  <c r="BA374" i="5"/>
  <c r="BB374" i="5"/>
  <c r="BC374" i="5"/>
  <c r="BD374" i="5"/>
  <c r="BE374" i="5"/>
  <c r="BF374" i="5"/>
  <c r="BG374" i="5"/>
  <c r="BH374" i="5"/>
  <c r="BI374" i="5"/>
  <c r="BJ374" i="5"/>
  <c r="BK374" i="5"/>
  <c r="BL374" i="5"/>
  <c r="BM374" i="5"/>
  <c r="BN374" i="5"/>
  <c r="BO374" i="5"/>
  <c r="BP374" i="5"/>
  <c r="BQ374" i="5"/>
  <c r="BR374" i="5"/>
  <c r="BS374" i="5"/>
  <c r="BT374" i="5"/>
  <c r="BU374" i="5"/>
  <c r="BV374" i="5"/>
  <c r="BW374" i="5"/>
  <c r="BX374" i="5"/>
  <c r="BY374" i="5"/>
  <c r="BZ374" i="5"/>
  <c r="CA374" i="5"/>
  <c r="CB374" i="5"/>
  <c r="CC374" i="5"/>
  <c r="CD374" i="5"/>
  <c r="CE374" i="5"/>
  <c r="CF374" i="5"/>
  <c r="A375" i="5"/>
  <c r="B375" i="5"/>
  <c r="C375" i="5"/>
  <c r="D375" i="5"/>
  <c r="E375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AH375" i="5"/>
  <c r="AI375" i="5"/>
  <c r="AJ375" i="5"/>
  <c r="AK375" i="5"/>
  <c r="AL375" i="5"/>
  <c r="AM375" i="5"/>
  <c r="AN375" i="5"/>
  <c r="AO375" i="5"/>
  <c r="AP375" i="5"/>
  <c r="AQ375" i="5"/>
  <c r="AR375" i="5"/>
  <c r="AS375" i="5"/>
  <c r="AT375" i="5"/>
  <c r="AU375" i="5"/>
  <c r="AV375" i="5"/>
  <c r="AW375" i="5"/>
  <c r="AX375" i="5"/>
  <c r="AY375" i="5"/>
  <c r="AZ375" i="5"/>
  <c r="BA375" i="5"/>
  <c r="BB375" i="5"/>
  <c r="BC375" i="5"/>
  <c r="BD375" i="5"/>
  <c r="BE375" i="5"/>
  <c r="BF375" i="5"/>
  <c r="BG375" i="5"/>
  <c r="BH375" i="5"/>
  <c r="BI375" i="5"/>
  <c r="BJ375" i="5"/>
  <c r="BK375" i="5"/>
  <c r="BL375" i="5"/>
  <c r="BM375" i="5"/>
  <c r="BN375" i="5"/>
  <c r="BO375" i="5"/>
  <c r="BP375" i="5"/>
  <c r="BQ375" i="5"/>
  <c r="BR375" i="5"/>
  <c r="BS375" i="5"/>
  <c r="BT375" i="5"/>
  <c r="BU375" i="5"/>
  <c r="BV375" i="5"/>
  <c r="BW375" i="5"/>
  <c r="BX375" i="5"/>
  <c r="BY375" i="5"/>
  <c r="BZ375" i="5"/>
  <c r="CA375" i="5"/>
  <c r="CB375" i="5"/>
  <c r="CC375" i="5"/>
  <c r="CD375" i="5"/>
  <c r="CE375" i="5"/>
  <c r="CF375" i="5"/>
  <c r="A376" i="5"/>
  <c r="B376" i="5"/>
  <c r="C376" i="5"/>
  <c r="D376" i="5"/>
  <c r="E376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AH376" i="5"/>
  <c r="AI376" i="5"/>
  <c r="AJ376" i="5"/>
  <c r="AK376" i="5"/>
  <c r="AL376" i="5"/>
  <c r="AM376" i="5"/>
  <c r="AN376" i="5"/>
  <c r="AO376" i="5"/>
  <c r="AP376" i="5"/>
  <c r="AQ376" i="5"/>
  <c r="AR376" i="5"/>
  <c r="AS376" i="5"/>
  <c r="AT376" i="5"/>
  <c r="AU376" i="5"/>
  <c r="AV376" i="5"/>
  <c r="AW376" i="5"/>
  <c r="AX376" i="5"/>
  <c r="AY376" i="5"/>
  <c r="AZ376" i="5"/>
  <c r="BA376" i="5"/>
  <c r="BB376" i="5"/>
  <c r="BC376" i="5"/>
  <c r="BD376" i="5"/>
  <c r="BE376" i="5"/>
  <c r="BF376" i="5"/>
  <c r="BG376" i="5"/>
  <c r="BH376" i="5"/>
  <c r="BI376" i="5"/>
  <c r="BJ376" i="5"/>
  <c r="BK376" i="5"/>
  <c r="BL376" i="5"/>
  <c r="BM376" i="5"/>
  <c r="BN376" i="5"/>
  <c r="BO376" i="5"/>
  <c r="BP376" i="5"/>
  <c r="BQ376" i="5"/>
  <c r="BR376" i="5"/>
  <c r="BS376" i="5"/>
  <c r="BT376" i="5"/>
  <c r="BU376" i="5"/>
  <c r="BV376" i="5"/>
  <c r="BW376" i="5"/>
  <c r="BX376" i="5"/>
  <c r="BY376" i="5"/>
  <c r="BZ376" i="5"/>
  <c r="CA376" i="5"/>
  <c r="CB376" i="5"/>
  <c r="CC376" i="5"/>
  <c r="CD376" i="5"/>
  <c r="CE376" i="5"/>
  <c r="CF376" i="5"/>
  <c r="A377" i="5"/>
  <c r="B377" i="5"/>
  <c r="C377" i="5"/>
  <c r="D377" i="5"/>
  <c r="E377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AH377" i="5"/>
  <c r="AI377" i="5"/>
  <c r="AJ377" i="5"/>
  <c r="AK377" i="5"/>
  <c r="AL377" i="5"/>
  <c r="AM377" i="5"/>
  <c r="AN377" i="5"/>
  <c r="AO377" i="5"/>
  <c r="AP377" i="5"/>
  <c r="AQ377" i="5"/>
  <c r="AR377" i="5"/>
  <c r="AS377" i="5"/>
  <c r="AT377" i="5"/>
  <c r="AU377" i="5"/>
  <c r="AV377" i="5"/>
  <c r="AW377" i="5"/>
  <c r="AX377" i="5"/>
  <c r="AY377" i="5"/>
  <c r="AZ377" i="5"/>
  <c r="BA377" i="5"/>
  <c r="BB377" i="5"/>
  <c r="BC377" i="5"/>
  <c r="BD377" i="5"/>
  <c r="BE377" i="5"/>
  <c r="BF377" i="5"/>
  <c r="BG377" i="5"/>
  <c r="BH377" i="5"/>
  <c r="BI377" i="5"/>
  <c r="BJ377" i="5"/>
  <c r="BK377" i="5"/>
  <c r="BL377" i="5"/>
  <c r="BM377" i="5"/>
  <c r="BN377" i="5"/>
  <c r="BO377" i="5"/>
  <c r="BP377" i="5"/>
  <c r="BQ377" i="5"/>
  <c r="BR377" i="5"/>
  <c r="BS377" i="5"/>
  <c r="BT377" i="5"/>
  <c r="BU377" i="5"/>
  <c r="BV377" i="5"/>
  <c r="BW377" i="5"/>
  <c r="BX377" i="5"/>
  <c r="BY377" i="5"/>
  <c r="BZ377" i="5"/>
  <c r="CA377" i="5"/>
  <c r="CB377" i="5"/>
  <c r="CC377" i="5"/>
  <c r="CD377" i="5"/>
  <c r="CE377" i="5"/>
  <c r="CF377" i="5"/>
  <c r="A378" i="5"/>
  <c r="B378" i="5"/>
  <c r="C378" i="5"/>
  <c r="D378" i="5"/>
  <c r="E378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AH378" i="5"/>
  <c r="AI378" i="5"/>
  <c r="AJ378" i="5"/>
  <c r="AK378" i="5"/>
  <c r="AL378" i="5"/>
  <c r="AM378" i="5"/>
  <c r="AN378" i="5"/>
  <c r="AO378" i="5"/>
  <c r="AP378" i="5"/>
  <c r="AQ378" i="5"/>
  <c r="AR378" i="5"/>
  <c r="AS378" i="5"/>
  <c r="AT378" i="5"/>
  <c r="AU378" i="5"/>
  <c r="AV378" i="5"/>
  <c r="AW378" i="5"/>
  <c r="AX378" i="5"/>
  <c r="AY378" i="5"/>
  <c r="AZ378" i="5"/>
  <c r="BA378" i="5"/>
  <c r="BB378" i="5"/>
  <c r="BC378" i="5"/>
  <c r="BD378" i="5"/>
  <c r="BE378" i="5"/>
  <c r="BF378" i="5"/>
  <c r="BG378" i="5"/>
  <c r="BH378" i="5"/>
  <c r="BI378" i="5"/>
  <c r="BJ378" i="5"/>
  <c r="BK378" i="5"/>
  <c r="BL378" i="5"/>
  <c r="BM378" i="5"/>
  <c r="BN378" i="5"/>
  <c r="BO378" i="5"/>
  <c r="BP378" i="5"/>
  <c r="BQ378" i="5"/>
  <c r="BR378" i="5"/>
  <c r="BS378" i="5"/>
  <c r="BT378" i="5"/>
  <c r="BU378" i="5"/>
  <c r="BV378" i="5"/>
  <c r="BW378" i="5"/>
  <c r="BX378" i="5"/>
  <c r="BY378" i="5"/>
  <c r="BZ378" i="5"/>
  <c r="CA378" i="5"/>
  <c r="CB378" i="5"/>
  <c r="CC378" i="5"/>
  <c r="CD378" i="5"/>
  <c r="CE378" i="5"/>
  <c r="CF378" i="5"/>
  <c r="A379" i="5"/>
  <c r="B379" i="5"/>
  <c r="C379" i="5"/>
  <c r="D379" i="5"/>
  <c r="E379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AH379" i="5"/>
  <c r="AI379" i="5"/>
  <c r="AJ379" i="5"/>
  <c r="AK379" i="5"/>
  <c r="AL379" i="5"/>
  <c r="AM379" i="5"/>
  <c r="AN379" i="5"/>
  <c r="AO379" i="5"/>
  <c r="AP379" i="5"/>
  <c r="AQ379" i="5"/>
  <c r="AR379" i="5"/>
  <c r="AS379" i="5"/>
  <c r="AT379" i="5"/>
  <c r="AU379" i="5"/>
  <c r="AV379" i="5"/>
  <c r="AW379" i="5"/>
  <c r="AX379" i="5"/>
  <c r="AY379" i="5"/>
  <c r="AZ379" i="5"/>
  <c r="BA379" i="5"/>
  <c r="BB379" i="5"/>
  <c r="BC379" i="5"/>
  <c r="BD379" i="5"/>
  <c r="BE379" i="5"/>
  <c r="BF379" i="5"/>
  <c r="BG379" i="5"/>
  <c r="BH379" i="5"/>
  <c r="BI379" i="5"/>
  <c r="BJ379" i="5"/>
  <c r="BK379" i="5"/>
  <c r="BL379" i="5"/>
  <c r="BM379" i="5"/>
  <c r="BN379" i="5"/>
  <c r="BO379" i="5"/>
  <c r="BP379" i="5"/>
  <c r="BQ379" i="5"/>
  <c r="BR379" i="5"/>
  <c r="BS379" i="5"/>
  <c r="BT379" i="5"/>
  <c r="BU379" i="5"/>
  <c r="BV379" i="5"/>
  <c r="BW379" i="5"/>
  <c r="BX379" i="5"/>
  <c r="BY379" i="5"/>
  <c r="BZ379" i="5"/>
  <c r="CA379" i="5"/>
  <c r="CB379" i="5"/>
  <c r="CC379" i="5"/>
  <c r="CD379" i="5"/>
  <c r="CE379" i="5"/>
  <c r="CF379" i="5"/>
  <c r="A380" i="5"/>
  <c r="B380" i="5"/>
  <c r="C380" i="5"/>
  <c r="D380" i="5"/>
  <c r="E380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AH380" i="5"/>
  <c r="AI380" i="5"/>
  <c r="AJ380" i="5"/>
  <c r="AK380" i="5"/>
  <c r="AL380" i="5"/>
  <c r="AM380" i="5"/>
  <c r="AN380" i="5"/>
  <c r="AO380" i="5"/>
  <c r="AP380" i="5"/>
  <c r="AQ380" i="5"/>
  <c r="AR380" i="5"/>
  <c r="AS380" i="5"/>
  <c r="AT380" i="5"/>
  <c r="AU380" i="5"/>
  <c r="AV380" i="5"/>
  <c r="AW380" i="5"/>
  <c r="AX380" i="5"/>
  <c r="AY380" i="5"/>
  <c r="AZ380" i="5"/>
  <c r="BA380" i="5"/>
  <c r="BB380" i="5"/>
  <c r="BC380" i="5"/>
  <c r="BD380" i="5"/>
  <c r="BE380" i="5"/>
  <c r="BF380" i="5"/>
  <c r="BG380" i="5"/>
  <c r="BH380" i="5"/>
  <c r="BI380" i="5"/>
  <c r="BJ380" i="5"/>
  <c r="BK380" i="5"/>
  <c r="BL380" i="5"/>
  <c r="BM380" i="5"/>
  <c r="BN380" i="5"/>
  <c r="BO380" i="5"/>
  <c r="BP380" i="5"/>
  <c r="BQ380" i="5"/>
  <c r="BR380" i="5"/>
  <c r="BS380" i="5"/>
  <c r="BT380" i="5"/>
  <c r="BU380" i="5"/>
  <c r="BV380" i="5"/>
  <c r="BW380" i="5"/>
  <c r="BX380" i="5"/>
  <c r="BY380" i="5"/>
  <c r="BZ380" i="5"/>
  <c r="CA380" i="5"/>
  <c r="CB380" i="5"/>
  <c r="CC380" i="5"/>
  <c r="CD380" i="5"/>
  <c r="CE380" i="5"/>
  <c r="CF380" i="5"/>
  <c r="A381" i="5"/>
  <c r="B381" i="5"/>
  <c r="C381" i="5"/>
  <c r="D381" i="5"/>
  <c r="E381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AH381" i="5"/>
  <c r="AI381" i="5"/>
  <c r="AJ381" i="5"/>
  <c r="AK381" i="5"/>
  <c r="AL381" i="5"/>
  <c r="AM381" i="5"/>
  <c r="AN381" i="5"/>
  <c r="AO381" i="5"/>
  <c r="AP381" i="5"/>
  <c r="AQ381" i="5"/>
  <c r="AR381" i="5"/>
  <c r="AS381" i="5"/>
  <c r="AT381" i="5"/>
  <c r="AU381" i="5"/>
  <c r="AV381" i="5"/>
  <c r="AW381" i="5"/>
  <c r="AX381" i="5"/>
  <c r="AY381" i="5"/>
  <c r="AZ381" i="5"/>
  <c r="BA381" i="5"/>
  <c r="BB381" i="5"/>
  <c r="BC381" i="5"/>
  <c r="BD381" i="5"/>
  <c r="BE381" i="5"/>
  <c r="BF381" i="5"/>
  <c r="BG381" i="5"/>
  <c r="BH381" i="5"/>
  <c r="BI381" i="5"/>
  <c r="BJ381" i="5"/>
  <c r="BK381" i="5"/>
  <c r="BL381" i="5"/>
  <c r="BM381" i="5"/>
  <c r="BN381" i="5"/>
  <c r="BO381" i="5"/>
  <c r="BP381" i="5"/>
  <c r="BQ381" i="5"/>
  <c r="BR381" i="5"/>
  <c r="BS381" i="5"/>
  <c r="BT381" i="5"/>
  <c r="BU381" i="5"/>
  <c r="BV381" i="5"/>
  <c r="BW381" i="5"/>
  <c r="BX381" i="5"/>
  <c r="BY381" i="5"/>
  <c r="BZ381" i="5"/>
  <c r="CA381" i="5"/>
  <c r="CB381" i="5"/>
  <c r="CC381" i="5"/>
  <c r="CD381" i="5"/>
  <c r="CE381" i="5"/>
  <c r="CF381" i="5"/>
  <c r="A382" i="5"/>
  <c r="B382" i="5"/>
  <c r="C382" i="5"/>
  <c r="D382" i="5"/>
  <c r="E382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AH382" i="5"/>
  <c r="AI382" i="5"/>
  <c r="AJ382" i="5"/>
  <c r="AK382" i="5"/>
  <c r="AL382" i="5"/>
  <c r="AM382" i="5"/>
  <c r="AN382" i="5"/>
  <c r="AO382" i="5"/>
  <c r="AP382" i="5"/>
  <c r="AQ382" i="5"/>
  <c r="AR382" i="5"/>
  <c r="AS382" i="5"/>
  <c r="AT382" i="5"/>
  <c r="AU382" i="5"/>
  <c r="AV382" i="5"/>
  <c r="AW382" i="5"/>
  <c r="AX382" i="5"/>
  <c r="AY382" i="5"/>
  <c r="AZ382" i="5"/>
  <c r="BA382" i="5"/>
  <c r="BB382" i="5"/>
  <c r="BC382" i="5"/>
  <c r="BD382" i="5"/>
  <c r="BE382" i="5"/>
  <c r="BF382" i="5"/>
  <c r="BG382" i="5"/>
  <c r="BH382" i="5"/>
  <c r="BI382" i="5"/>
  <c r="BJ382" i="5"/>
  <c r="BK382" i="5"/>
  <c r="BL382" i="5"/>
  <c r="BM382" i="5"/>
  <c r="BN382" i="5"/>
  <c r="BO382" i="5"/>
  <c r="BP382" i="5"/>
  <c r="BQ382" i="5"/>
  <c r="BR382" i="5"/>
  <c r="BS382" i="5"/>
  <c r="BT382" i="5"/>
  <c r="BU382" i="5"/>
  <c r="BV382" i="5"/>
  <c r="BW382" i="5"/>
  <c r="BX382" i="5"/>
  <c r="BY382" i="5"/>
  <c r="BZ382" i="5"/>
  <c r="CA382" i="5"/>
  <c r="CB382" i="5"/>
  <c r="CC382" i="5"/>
  <c r="CD382" i="5"/>
  <c r="CE382" i="5"/>
  <c r="CF382" i="5"/>
  <c r="A383" i="5"/>
  <c r="B383" i="5"/>
  <c r="C383" i="5"/>
  <c r="D383" i="5"/>
  <c r="E383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AH383" i="5"/>
  <c r="AI383" i="5"/>
  <c r="AJ383" i="5"/>
  <c r="AK383" i="5"/>
  <c r="AL383" i="5"/>
  <c r="AM383" i="5"/>
  <c r="AN383" i="5"/>
  <c r="AO383" i="5"/>
  <c r="AP383" i="5"/>
  <c r="AQ383" i="5"/>
  <c r="AR383" i="5"/>
  <c r="AS383" i="5"/>
  <c r="AT383" i="5"/>
  <c r="AU383" i="5"/>
  <c r="AV383" i="5"/>
  <c r="AW383" i="5"/>
  <c r="AX383" i="5"/>
  <c r="AY383" i="5"/>
  <c r="AZ383" i="5"/>
  <c r="BA383" i="5"/>
  <c r="BB383" i="5"/>
  <c r="BC383" i="5"/>
  <c r="BD383" i="5"/>
  <c r="BE383" i="5"/>
  <c r="BF383" i="5"/>
  <c r="BG383" i="5"/>
  <c r="BH383" i="5"/>
  <c r="BI383" i="5"/>
  <c r="BJ383" i="5"/>
  <c r="BK383" i="5"/>
  <c r="BL383" i="5"/>
  <c r="BM383" i="5"/>
  <c r="BN383" i="5"/>
  <c r="BO383" i="5"/>
  <c r="BP383" i="5"/>
  <c r="BQ383" i="5"/>
  <c r="BR383" i="5"/>
  <c r="BS383" i="5"/>
  <c r="BT383" i="5"/>
  <c r="BU383" i="5"/>
  <c r="BV383" i="5"/>
  <c r="BW383" i="5"/>
  <c r="BX383" i="5"/>
  <c r="BY383" i="5"/>
  <c r="BZ383" i="5"/>
  <c r="CA383" i="5"/>
  <c r="CB383" i="5"/>
  <c r="CC383" i="5"/>
  <c r="CD383" i="5"/>
  <c r="CE383" i="5"/>
  <c r="CF383" i="5"/>
  <c r="A384" i="5"/>
  <c r="B384" i="5"/>
  <c r="C384" i="5"/>
  <c r="D384" i="5"/>
  <c r="E384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AH384" i="5"/>
  <c r="AI384" i="5"/>
  <c r="AJ384" i="5"/>
  <c r="AK384" i="5"/>
  <c r="AL384" i="5"/>
  <c r="AM384" i="5"/>
  <c r="AN384" i="5"/>
  <c r="AO384" i="5"/>
  <c r="AP384" i="5"/>
  <c r="AQ384" i="5"/>
  <c r="AR384" i="5"/>
  <c r="AS384" i="5"/>
  <c r="AT384" i="5"/>
  <c r="AU384" i="5"/>
  <c r="AV384" i="5"/>
  <c r="AW384" i="5"/>
  <c r="AX384" i="5"/>
  <c r="AY384" i="5"/>
  <c r="AZ384" i="5"/>
  <c r="BA384" i="5"/>
  <c r="BB384" i="5"/>
  <c r="BC384" i="5"/>
  <c r="BD384" i="5"/>
  <c r="BE384" i="5"/>
  <c r="BF384" i="5"/>
  <c r="BG384" i="5"/>
  <c r="BH384" i="5"/>
  <c r="BI384" i="5"/>
  <c r="BJ384" i="5"/>
  <c r="BK384" i="5"/>
  <c r="BL384" i="5"/>
  <c r="BM384" i="5"/>
  <c r="BN384" i="5"/>
  <c r="BO384" i="5"/>
  <c r="BP384" i="5"/>
  <c r="BQ384" i="5"/>
  <c r="BR384" i="5"/>
  <c r="BS384" i="5"/>
  <c r="BT384" i="5"/>
  <c r="BU384" i="5"/>
  <c r="BV384" i="5"/>
  <c r="BW384" i="5"/>
  <c r="BX384" i="5"/>
  <c r="BY384" i="5"/>
  <c r="BZ384" i="5"/>
  <c r="CA384" i="5"/>
  <c r="CB384" i="5"/>
  <c r="CC384" i="5"/>
  <c r="CD384" i="5"/>
  <c r="CE384" i="5"/>
  <c r="CF384" i="5"/>
  <c r="A385" i="5"/>
  <c r="B385" i="5"/>
  <c r="C385" i="5"/>
  <c r="D385" i="5"/>
  <c r="E385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AH385" i="5"/>
  <c r="AI385" i="5"/>
  <c r="AJ385" i="5"/>
  <c r="AK385" i="5"/>
  <c r="AL385" i="5"/>
  <c r="AM385" i="5"/>
  <c r="AN385" i="5"/>
  <c r="AO385" i="5"/>
  <c r="AP385" i="5"/>
  <c r="AQ385" i="5"/>
  <c r="AR385" i="5"/>
  <c r="AS385" i="5"/>
  <c r="AT385" i="5"/>
  <c r="AU385" i="5"/>
  <c r="AV385" i="5"/>
  <c r="AW385" i="5"/>
  <c r="AX385" i="5"/>
  <c r="AY385" i="5"/>
  <c r="AZ385" i="5"/>
  <c r="BA385" i="5"/>
  <c r="BB385" i="5"/>
  <c r="BC385" i="5"/>
  <c r="BD385" i="5"/>
  <c r="BE385" i="5"/>
  <c r="BF385" i="5"/>
  <c r="BG385" i="5"/>
  <c r="BH385" i="5"/>
  <c r="BI385" i="5"/>
  <c r="BJ385" i="5"/>
  <c r="BK385" i="5"/>
  <c r="BL385" i="5"/>
  <c r="BM385" i="5"/>
  <c r="BN385" i="5"/>
  <c r="BO385" i="5"/>
  <c r="BP385" i="5"/>
  <c r="BQ385" i="5"/>
  <c r="BR385" i="5"/>
  <c r="BS385" i="5"/>
  <c r="BT385" i="5"/>
  <c r="BU385" i="5"/>
  <c r="BV385" i="5"/>
  <c r="BW385" i="5"/>
  <c r="BX385" i="5"/>
  <c r="BY385" i="5"/>
  <c r="BZ385" i="5"/>
  <c r="CA385" i="5"/>
  <c r="CB385" i="5"/>
  <c r="CC385" i="5"/>
  <c r="CD385" i="5"/>
  <c r="CE385" i="5"/>
  <c r="CF385" i="5"/>
  <c r="A386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AH386" i="5"/>
  <c r="AI386" i="5"/>
  <c r="AJ386" i="5"/>
  <c r="AK386" i="5"/>
  <c r="AL386" i="5"/>
  <c r="AM386" i="5"/>
  <c r="AN386" i="5"/>
  <c r="AO386" i="5"/>
  <c r="AP386" i="5"/>
  <c r="AQ386" i="5"/>
  <c r="AR386" i="5"/>
  <c r="AS386" i="5"/>
  <c r="AT386" i="5"/>
  <c r="AU386" i="5"/>
  <c r="AV386" i="5"/>
  <c r="AW386" i="5"/>
  <c r="AX386" i="5"/>
  <c r="AY386" i="5"/>
  <c r="AZ386" i="5"/>
  <c r="BA386" i="5"/>
  <c r="BB386" i="5"/>
  <c r="BC386" i="5"/>
  <c r="BD386" i="5"/>
  <c r="BE386" i="5"/>
  <c r="BF386" i="5"/>
  <c r="BG386" i="5"/>
  <c r="BH386" i="5"/>
  <c r="BI386" i="5"/>
  <c r="BJ386" i="5"/>
  <c r="BK386" i="5"/>
  <c r="BL386" i="5"/>
  <c r="BM386" i="5"/>
  <c r="BN386" i="5"/>
  <c r="BO386" i="5"/>
  <c r="BP386" i="5"/>
  <c r="BQ386" i="5"/>
  <c r="BR386" i="5"/>
  <c r="BS386" i="5"/>
  <c r="BT386" i="5"/>
  <c r="BU386" i="5"/>
  <c r="BV386" i="5"/>
  <c r="BW386" i="5"/>
  <c r="BX386" i="5"/>
  <c r="BY386" i="5"/>
  <c r="BZ386" i="5"/>
  <c r="CA386" i="5"/>
  <c r="CB386" i="5"/>
  <c r="CC386" i="5"/>
  <c r="CD386" i="5"/>
  <c r="CE386" i="5"/>
  <c r="CF386" i="5"/>
  <c r="A387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AH387" i="5"/>
  <c r="AI387" i="5"/>
  <c r="AJ387" i="5"/>
  <c r="AK387" i="5"/>
  <c r="AL387" i="5"/>
  <c r="AM387" i="5"/>
  <c r="AN387" i="5"/>
  <c r="AO387" i="5"/>
  <c r="AP387" i="5"/>
  <c r="AQ387" i="5"/>
  <c r="AR387" i="5"/>
  <c r="AS387" i="5"/>
  <c r="AT387" i="5"/>
  <c r="AU387" i="5"/>
  <c r="AV387" i="5"/>
  <c r="AW387" i="5"/>
  <c r="AX387" i="5"/>
  <c r="AY387" i="5"/>
  <c r="AZ387" i="5"/>
  <c r="BA387" i="5"/>
  <c r="BB387" i="5"/>
  <c r="BC387" i="5"/>
  <c r="BD387" i="5"/>
  <c r="BE387" i="5"/>
  <c r="BF387" i="5"/>
  <c r="BG387" i="5"/>
  <c r="BH387" i="5"/>
  <c r="BI387" i="5"/>
  <c r="BJ387" i="5"/>
  <c r="BK387" i="5"/>
  <c r="BL387" i="5"/>
  <c r="BM387" i="5"/>
  <c r="BN387" i="5"/>
  <c r="BO387" i="5"/>
  <c r="BP387" i="5"/>
  <c r="BQ387" i="5"/>
  <c r="BR387" i="5"/>
  <c r="BS387" i="5"/>
  <c r="BT387" i="5"/>
  <c r="BU387" i="5"/>
  <c r="BV387" i="5"/>
  <c r="BW387" i="5"/>
  <c r="BX387" i="5"/>
  <c r="BY387" i="5"/>
  <c r="BZ387" i="5"/>
  <c r="CA387" i="5"/>
  <c r="CB387" i="5"/>
  <c r="CC387" i="5"/>
  <c r="CD387" i="5"/>
  <c r="CE387" i="5"/>
  <c r="CF387" i="5"/>
  <c r="A388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AH388" i="5"/>
  <c r="AI388" i="5"/>
  <c r="AJ388" i="5"/>
  <c r="AK388" i="5"/>
  <c r="AL388" i="5"/>
  <c r="AM388" i="5"/>
  <c r="AN388" i="5"/>
  <c r="AO388" i="5"/>
  <c r="AP388" i="5"/>
  <c r="AQ388" i="5"/>
  <c r="AR388" i="5"/>
  <c r="AS388" i="5"/>
  <c r="AT388" i="5"/>
  <c r="AU388" i="5"/>
  <c r="AV388" i="5"/>
  <c r="AW388" i="5"/>
  <c r="AX388" i="5"/>
  <c r="AY388" i="5"/>
  <c r="AZ388" i="5"/>
  <c r="BA388" i="5"/>
  <c r="BB388" i="5"/>
  <c r="BC388" i="5"/>
  <c r="BD388" i="5"/>
  <c r="BE388" i="5"/>
  <c r="BF388" i="5"/>
  <c r="BG388" i="5"/>
  <c r="BH388" i="5"/>
  <c r="BI388" i="5"/>
  <c r="BJ388" i="5"/>
  <c r="BK388" i="5"/>
  <c r="BL388" i="5"/>
  <c r="BM388" i="5"/>
  <c r="BN388" i="5"/>
  <c r="BO388" i="5"/>
  <c r="BP388" i="5"/>
  <c r="BQ388" i="5"/>
  <c r="BR388" i="5"/>
  <c r="BS388" i="5"/>
  <c r="BT388" i="5"/>
  <c r="BU388" i="5"/>
  <c r="BV388" i="5"/>
  <c r="BW388" i="5"/>
  <c r="BX388" i="5"/>
  <c r="BY388" i="5"/>
  <c r="BZ388" i="5"/>
  <c r="CA388" i="5"/>
  <c r="CB388" i="5"/>
  <c r="CC388" i="5"/>
  <c r="CD388" i="5"/>
  <c r="CE388" i="5"/>
  <c r="CF388" i="5"/>
  <c r="A389" i="5"/>
  <c r="B389" i="5"/>
  <c r="C389" i="5"/>
  <c r="D389" i="5"/>
  <c r="E389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AH389" i="5"/>
  <c r="AI389" i="5"/>
  <c r="AJ389" i="5"/>
  <c r="AK389" i="5"/>
  <c r="AL389" i="5"/>
  <c r="AM389" i="5"/>
  <c r="AN389" i="5"/>
  <c r="AO389" i="5"/>
  <c r="AP389" i="5"/>
  <c r="AQ389" i="5"/>
  <c r="AR389" i="5"/>
  <c r="AS389" i="5"/>
  <c r="AT389" i="5"/>
  <c r="AU389" i="5"/>
  <c r="AV389" i="5"/>
  <c r="AW389" i="5"/>
  <c r="AX389" i="5"/>
  <c r="AY389" i="5"/>
  <c r="AZ389" i="5"/>
  <c r="BA389" i="5"/>
  <c r="BB389" i="5"/>
  <c r="BC389" i="5"/>
  <c r="BD389" i="5"/>
  <c r="BE389" i="5"/>
  <c r="BF389" i="5"/>
  <c r="BG389" i="5"/>
  <c r="BH389" i="5"/>
  <c r="BI389" i="5"/>
  <c r="BJ389" i="5"/>
  <c r="BK389" i="5"/>
  <c r="BL389" i="5"/>
  <c r="BM389" i="5"/>
  <c r="BN389" i="5"/>
  <c r="BO389" i="5"/>
  <c r="BP389" i="5"/>
  <c r="BQ389" i="5"/>
  <c r="BR389" i="5"/>
  <c r="BS389" i="5"/>
  <c r="BT389" i="5"/>
  <c r="BU389" i="5"/>
  <c r="BV389" i="5"/>
  <c r="BW389" i="5"/>
  <c r="BX389" i="5"/>
  <c r="BY389" i="5"/>
  <c r="BZ389" i="5"/>
  <c r="CA389" i="5"/>
  <c r="CB389" i="5"/>
  <c r="CC389" i="5"/>
  <c r="CD389" i="5"/>
  <c r="CE389" i="5"/>
  <c r="CF389" i="5"/>
  <c r="A390" i="5"/>
  <c r="B390" i="5"/>
  <c r="C390" i="5"/>
  <c r="D390" i="5"/>
  <c r="E390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AH390" i="5"/>
  <c r="AI390" i="5"/>
  <c r="AJ390" i="5"/>
  <c r="AK390" i="5"/>
  <c r="AL390" i="5"/>
  <c r="AM390" i="5"/>
  <c r="AN390" i="5"/>
  <c r="AO390" i="5"/>
  <c r="AP390" i="5"/>
  <c r="AQ390" i="5"/>
  <c r="AR390" i="5"/>
  <c r="AS390" i="5"/>
  <c r="AT390" i="5"/>
  <c r="AU390" i="5"/>
  <c r="AV390" i="5"/>
  <c r="AW390" i="5"/>
  <c r="AX390" i="5"/>
  <c r="AY390" i="5"/>
  <c r="AZ390" i="5"/>
  <c r="BA390" i="5"/>
  <c r="BB390" i="5"/>
  <c r="BC390" i="5"/>
  <c r="BD390" i="5"/>
  <c r="BE390" i="5"/>
  <c r="BF390" i="5"/>
  <c r="BG390" i="5"/>
  <c r="BH390" i="5"/>
  <c r="BI390" i="5"/>
  <c r="BJ390" i="5"/>
  <c r="BK390" i="5"/>
  <c r="BL390" i="5"/>
  <c r="BM390" i="5"/>
  <c r="BN390" i="5"/>
  <c r="BO390" i="5"/>
  <c r="BP390" i="5"/>
  <c r="BQ390" i="5"/>
  <c r="BR390" i="5"/>
  <c r="BS390" i="5"/>
  <c r="BT390" i="5"/>
  <c r="BU390" i="5"/>
  <c r="BV390" i="5"/>
  <c r="BW390" i="5"/>
  <c r="BX390" i="5"/>
  <c r="BY390" i="5"/>
  <c r="BZ390" i="5"/>
  <c r="CA390" i="5"/>
  <c r="CB390" i="5"/>
  <c r="CC390" i="5"/>
  <c r="CD390" i="5"/>
  <c r="CE390" i="5"/>
  <c r="CF390" i="5"/>
  <c r="A391" i="5"/>
  <c r="B391" i="5"/>
  <c r="C391" i="5"/>
  <c r="D391" i="5"/>
  <c r="E391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AH391" i="5"/>
  <c r="AI391" i="5"/>
  <c r="AJ391" i="5"/>
  <c r="AK391" i="5"/>
  <c r="AL391" i="5"/>
  <c r="AM391" i="5"/>
  <c r="AN391" i="5"/>
  <c r="AO391" i="5"/>
  <c r="AP391" i="5"/>
  <c r="AQ391" i="5"/>
  <c r="AR391" i="5"/>
  <c r="AS391" i="5"/>
  <c r="AT391" i="5"/>
  <c r="AU391" i="5"/>
  <c r="AV391" i="5"/>
  <c r="AW391" i="5"/>
  <c r="AX391" i="5"/>
  <c r="AY391" i="5"/>
  <c r="AZ391" i="5"/>
  <c r="BA391" i="5"/>
  <c r="BB391" i="5"/>
  <c r="BC391" i="5"/>
  <c r="BD391" i="5"/>
  <c r="BE391" i="5"/>
  <c r="BF391" i="5"/>
  <c r="BG391" i="5"/>
  <c r="BH391" i="5"/>
  <c r="BI391" i="5"/>
  <c r="BJ391" i="5"/>
  <c r="BK391" i="5"/>
  <c r="BL391" i="5"/>
  <c r="BM391" i="5"/>
  <c r="BN391" i="5"/>
  <c r="BO391" i="5"/>
  <c r="BP391" i="5"/>
  <c r="BQ391" i="5"/>
  <c r="BR391" i="5"/>
  <c r="BS391" i="5"/>
  <c r="BT391" i="5"/>
  <c r="BU391" i="5"/>
  <c r="BV391" i="5"/>
  <c r="BW391" i="5"/>
  <c r="BX391" i="5"/>
  <c r="BY391" i="5"/>
  <c r="BZ391" i="5"/>
  <c r="CA391" i="5"/>
  <c r="CB391" i="5"/>
  <c r="CC391" i="5"/>
  <c r="CD391" i="5"/>
  <c r="CE391" i="5"/>
  <c r="CF391" i="5"/>
  <c r="A392" i="5"/>
  <c r="B392" i="5"/>
  <c r="C392" i="5"/>
  <c r="D392" i="5"/>
  <c r="E392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AH392" i="5"/>
  <c r="AI392" i="5"/>
  <c r="AJ392" i="5"/>
  <c r="AK392" i="5"/>
  <c r="AL392" i="5"/>
  <c r="AM392" i="5"/>
  <c r="AN392" i="5"/>
  <c r="AO392" i="5"/>
  <c r="AP392" i="5"/>
  <c r="AQ392" i="5"/>
  <c r="AR392" i="5"/>
  <c r="AS392" i="5"/>
  <c r="AT392" i="5"/>
  <c r="AU392" i="5"/>
  <c r="AV392" i="5"/>
  <c r="AW392" i="5"/>
  <c r="AX392" i="5"/>
  <c r="AY392" i="5"/>
  <c r="AZ392" i="5"/>
  <c r="BA392" i="5"/>
  <c r="BB392" i="5"/>
  <c r="BC392" i="5"/>
  <c r="BD392" i="5"/>
  <c r="BE392" i="5"/>
  <c r="BF392" i="5"/>
  <c r="BG392" i="5"/>
  <c r="BH392" i="5"/>
  <c r="BI392" i="5"/>
  <c r="BJ392" i="5"/>
  <c r="BK392" i="5"/>
  <c r="BL392" i="5"/>
  <c r="BM392" i="5"/>
  <c r="BN392" i="5"/>
  <c r="BO392" i="5"/>
  <c r="BP392" i="5"/>
  <c r="BQ392" i="5"/>
  <c r="BR392" i="5"/>
  <c r="BS392" i="5"/>
  <c r="BT392" i="5"/>
  <c r="BU392" i="5"/>
  <c r="BV392" i="5"/>
  <c r="BW392" i="5"/>
  <c r="BX392" i="5"/>
  <c r="BY392" i="5"/>
  <c r="BZ392" i="5"/>
  <c r="CA392" i="5"/>
  <c r="CB392" i="5"/>
  <c r="CC392" i="5"/>
  <c r="CD392" i="5"/>
  <c r="CE392" i="5"/>
  <c r="CF392" i="5"/>
  <c r="A393" i="5"/>
  <c r="B393" i="5"/>
  <c r="C393" i="5"/>
  <c r="D393" i="5"/>
  <c r="E393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AH393" i="5"/>
  <c r="AI393" i="5"/>
  <c r="AJ393" i="5"/>
  <c r="AK393" i="5"/>
  <c r="AL393" i="5"/>
  <c r="AM393" i="5"/>
  <c r="AN393" i="5"/>
  <c r="AO393" i="5"/>
  <c r="AP393" i="5"/>
  <c r="AQ393" i="5"/>
  <c r="AR393" i="5"/>
  <c r="AS393" i="5"/>
  <c r="AT393" i="5"/>
  <c r="AU393" i="5"/>
  <c r="AV393" i="5"/>
  <c r="AW393" i="5"/>
  <c r="AX393" i="5"/>
  <c r="AY393" i="5"/>
  <c r="AZ393" i="5"/>
  <c r="BA393" i="5"/>
  <c r="BB393" i="5"/>
  <c r="BC393" i="5"/>
  <c r="BD393" i="5"/>
  <c r="BE393" i="5"/>
  <c r="BF393" i="5"/>
  <c r="BG393" i="5"/>
  <c r="BH393" i="5"/>
  <c r="BI393" i="5"/>
  <c r="BJ393" i="5"/>
  <c r="BK393" i="5"/>
  <c r="BL393" i="5"/>
  <c r="BM393" i="5"/>
  <c r="BN393" i="5"/>
  <c r="BO393" i="5"/>
  <c r="BP393" i="5"/>
  <c r="BQ393" i="5"/>
  <c r="BR393" i="5"/>
  <c r="BS393" i="5"/>
  <c r="BT393" i="5"/>
  <c r="BU393" i="5"/>
  <c r="BV393" i="5"/>
  <c r="BW393" i="5"/>
  <c r="BX393" i="5"/>
  <c r="BY393" i="5"/>
  <c r="BZ393" i="5"/>
  <c r="CA393" i="5"/>
  <c r="CB393" i="5"/>
  <c r="CC393" i="5"/>
  <c r="CD393" i="5"/>
  <c r="CE393" i="5"/>
  <c r="CF393" i="5"/>
  <c r="A394" i="5"/>
  <c r="B394" i="5"/>
  <c r="C394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AH394" i="5"/>
  <c r="AI394" i="5"/>
  <c r="AJ394" i="5"/>
  <c r="AK394" i="5"/>
  <c r="AL394" i="5"/>
  <c r="AM394" i="5"/>
  <c r="AN394" i="5"/>
  <c r="AO394" i="5"/>
  <c r="AP394" i="5"/>
  <c r="AQ394" i="5"/>
  <c r="AR394" i="5"/>
  <c r="AS394" i="5"/>
  <c r="AT394" i="5"/>
  <c r="AU394" i="5"/>
  <c r="AV394" i="5"/>
  <c r="AW394" i="5"/>
  <c r="AX394" i="5"/>
  <c r="AY394" i="5"/>
  <c r="AZ394" i="5"/>
  <c r="BA394" i="5"/>
  <c r="BB394" i="5"/>
  <c r="BC394" i="5"/>
  <c r="BD394" i="5"/>
  <c r="BE394" i="5"/>
  <c r="BF394" i="5"/>
  <c r="BG394" i="5"/>
  <c r="BH394" i="5"/>
  <c r="BI394" i="5"/>
  <c r="BJ394" i="5"/>
  <c r="BK394" i="5"/>
  <c r="BL394" i="5"/>
  <c r="BM394" i="5"/>
  <c r="BN394" i="5"/>
  <c r="BO394" i="5"/>
  <c r="BP394" i="5"/>
  <c r="BQ394" i="5"/>
  <c r="BR394" i="5"/>
  <c r="BS394" i="5"/>
  <c r="BT394" i="5"/>
  <c r="BU394" i="5"/>
  <c r="BV394" i="5"/>
  <c r="BW394" i="5"/>
  <c r="BX394" i="5"/>
  <c r="BY394" i="5"/>
  <c r="BZ394" i="5"/>
  <c r="CA394" i="5"/>
  <c r="CB394" i="5"/>
  <c r="CC394" i="5"/>
  <c r="CD394" i="5"/>
  <c r="CE394" i="5"/>
  <c r="CF394" i="5"/>
  <c r="A395" i="5"/>
  <c r="B395" i="5"/>
  <c r="C395" i="5"/>
  <c r="D395" i="5"/>
  <c r="E395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AH395" i="5"/>
  <c r="AI395" i="5"/>
  <c r="AJ395" i="5"/>
  <c r="AK395" i="5"/>
  <c r="AL395" i="5"/>
  <c r="AM395" i="5"/>
  <c r="AN395" i="5"/>
  <c r="AO395" i="5"/>
  <c r="AP395" i="5"/>
  <c r="AQ395" i="5"/>
  <c r="AR395" i="5"/>
  <c r="AS395" i="5"/>
  <c r="AT395" i="5"/>
  <c r="AU395" i="5"/>
  <c r="AV395" i="5"/>
  <c r="AW395" i="5"/>
  <c r="AX395" i="5"/>
  <c r="AY395" i="5"/>
  <c r="AZ395" i="5"/>
  <c r="BA395" i="5"/>
  <c r="BB395" i="5"/>
  <c r="BC395" i="5"/>
  <c r="BD395" i="5"/>
  <c r="BE395" i="5"/>
  <c r="BF395" i="5"/>
  <c r="BG395" i="5"/>
  <c r="BH395" i="5"/>
  <c r="BI395" i="5"/>
  <c r="BJ395" i="5"/>
  <c r="BK395" i="5"/>
  <c r="BL395" i="5"/>
  <c r="BM395" i="5"/>
  <c r="BN395" i="5"/>
  <c r="BO395" i="5"/>
  <c r="BP395" i="5"/>
  <c r="BQ395" i="5"/>
  <c r="BR395" i="5"/>
  <c r="BS395" i="5"/>
  <c r="BT395" i="5"/>
  <c r="BU395" i="5"/>
  <c r="BV395" i="5"/>
  <c r="BW395" i="5"/>
  <c r="BX395" i="5"/>
  <c r="BY395" i="5"/>
  <c r="BZ395" i="5"/>
  <c r="CA395" i="5"/>
  <c r="CB395" i="5"/>
  <c r="CC395" i="5"/>
  <c r="CD395" i="5"/>
  <c r="CE395" i="5"/>
  <c r="CF395" i="5"/>
  <c r="A396" i="5"/>
  <c r="B396" i="5"/>
  <c r="C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AH396" i="5"/>
  <c r="AI396" i="5"/>
  <c r="AJ396" i="5"/>
  <c r="AK396" i="5"/>
  <c r="AL396" i="5"/>
  <c r="AM396" i="5"/>
  <c r="AN396" i="5"/>
  <c r="AO396" i="5"/>
  <c r="AP396" i="5"/>
  <c r="AQ396" i="5"/>
  <c r="AR396" i="5"/>
  <c r="AS396" i="5"/>
  <c r="AT396" i="5"/>
  <c r="AU396" i="5"/>
  <c r="AV396" i="5"/>
  <c r="AW396" i="5"/>
  <c r="AX396" i="5"/>
  <c r="AY396" i="5"/>
  <c r="AZ396" i="5"/>
  <c r="BA396" i="5"/>
  <c r="BB396" i="5"/>
  <c r="BC396" i="5"/>
  <c r="BD396" i="5"/>
  <c r="BE396" i="5"/>
  <c r="BF396" i="5"/>
  <c r="BG396" i="5"/>
  <c r="BH396" i="5"/>
  <c r="BI396" i="5"/>
  <c r="BJ396" i="5"/>
  <c r="BK396" i="5"/>
  <c r="BL396" i="5"/>
  <c r="BM396" i="5"/>
  <c r="BN396" i="5"/>
  <c r="BO396" i="5"/>
  <c r="BP396" i="5"/>
  <c r="BQ396" i="5"/>
  <c r="BR396" i="5"/>
  <c r="BS396" i="5"/>
  <c r="BT396" i="5"/>
  <c r="BU396" i="5"/>
  <c r="BV396" i="5"/>
  <c r="BW396" i="5"/>
  <c r="BX396" i="5"/>
  <c r="BY396" i="5"/>
  <c r="BZ396" i="5"/>
  <c r="CA396" i="5"/>
  <c r="CB396" i="5"/>
  <c r="CC396" i="5"/>
  <c r="CD396" i="5"/>
  <c r="CE396" i="5"/>
  <c r="CF396" i="5"/>
  <c r="A397" i="5"/>
  <c r="B397" i="5"/>
  <c r="C397" i="5"/>
  <c r="D397" i="5"/>
  <c r="E397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AH397" i="5"/>
  <c r="AI397" i="5"/>
  <c r="AJ397" i="5"/>
  <c r="AK397" i="5"/>
  <c r="AL397" i="5"/>
  <c r="AM397" i="5"/>
  <c r="AN397" i="5"/>
  <c r="AO397" i="5"/>
  <c r="AP397" i="5"/>
  <c r="AQ397" i="5"/>
  <c r="AR397" i="5"/>
  <c r="AS397" i="5"/>
  <c r="AT397" i="5"/>
  <c r="AU397" i="5"/>
  <c r="AV397" i="5"/>
  <c r="AW397" i="5"/>
  <c r="AX397" i="5"/>
  <c r="AY397" i="5"/>
  <c r="AZ397" i="5"/>
  <c r="BA397" i="5"/>
  <c r="BB397" i="5"/>
  <c r="BC397" i="5"/>
  <c r="BD397" i="5"/>
  <c r="BE397" i="5"/>
  <c r="BF397" i="5"/>
  <c r="BG397" i="5"/>
  <c r="BH397" i="5"/>
  <c r="BI397" i="5"/>
  <c r="BJ397" i="5"/>
  <c r="BK397" i="5"/>
  <c r="BL397" i="5"/>
  <c r="BM397" i="5"/>
  <c r="BN397" i="5"/>
  <c r="BO397" i="5"/>
  <c r="BP397" i="5"/>
  <c r="BQ397" i="5"/>
  <c r="BR397" i="5"/>
  <c r="BS397" i="5"/>
  <c r="BT397" i="5"/>
  <c r="BU397" i="5"/>
  <c r="BV397" i="5"/>
  <c r="BW397" i="5"/>
  <c r="BX397" i="5"/>
  <c r="BY397" i="5"/>
  <c r="BZ397" i="5"/>
  <c r="CA397" i="5"/>
  <c r="CB397" i="5"/>
  <c r="CC397" i="5"/>
  <c r="CD397" i="5"/>
  <c r="CE397" i="5"/>
  <c r="CF397" i="5"/>
  <c r="A398" i="5"/>
  <c r="B398" i="5"/>
  <c r="C398" i="5"/>
  <c r="D398" i="5"/>
  <c r="E398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AH398" i="5"/>
  <c r="AI398" i="5"/>
  <c r="AJ398" i="5"/>
  <c r="AK398" i="5"/>
  <c r="AL398" i="5"/>
  <c r="AM398" i="5"/>
  <c r="AN398" i="5"/>
  <c r="AO398" i="5"/>
  <c r="AP398" i="5"/>
  <c r="AQ398" i="5"/>
  <c r="AR398" i="5"/>
  <c r="AS398" i="5"/>
  <c r="AT398" i="5"/>
  <c r="AU398" i="5"/>
  <c r="AV398" i="5"/>
  <c r="AW398" i="5"/>
  <c r="AX398" i="5"/>
  <c r="AY398" i="5"/>
  <c r="AZ398" i="5"/>
  <c r="BA398" i="5"/>
  <c r="BB398" i="5"/>
  <c r="BC398" i="5"/>
  <c r="BD398" i="5"/>
  <c r="BE398" i="5"/>
  <c r="BF398" i="5"/>
  <c r="BG398" i="5"/>
  <c r="BH398" i="5"/>
  <c r="BI398" i="5"/>
  <c r="BJ398" i="5"/>
  <c r="BK398" i="5"/>
  <c r="BL398" i="5"/>
  <c r="BM398" i="5"/>
  <c r="BN398" i="5"/>
  <c r="BO398" i="5"/>
  <c r="BP398" i="5"/>
  <c r="BQ398" i="5"/>
  <c r="BR398" i="5"/>
  <c r="BS398" i="5"/>
  <c r="BT398" i="5"/>
  <c r="BU398" i="5"/>
  <c r="BV398" i="5"/>
  <c r="BW398" i="5"/>
  <c r="BX398" i="5"/>
  <c r="BY398" i="5"/>
  <c r="BZ398" i="5"/>
  <c r="CA398" i="5"/>
  <c r="CB398" i="5"/>
  <c r="CC398" i="5"/>
  <c r="CD398" i="5"/>
  <c r="CE398" i="5"/>
  <c r="CF398" i="5"/>
  <c r="A399" i="5"/>
  <c r="B399" i="5"/>
  <c r="C399" i="5"/>
  <c r="D399" i="5"/>
  <c r="E399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AH399" i="5"/>
  <c r="AI399" i="5"/>
  <c r="AJ399" i="5"/>
  <c r="AK399" i="5"/>
  <c r="AL399" i="5"/>
  <c r="AM399" i="5"/>
  <c r="AN399" i="5"/>
  <c r="AO399" i="5"/>
  <c r="AP399" i="5"/>
  <c r="AQ399" i="5"/>
  <c r="AR399" i="5"/>
  <c r="AS399" i="5"/>
  <c r="AT399" i="5"/>
  <c r="AU399" i="5"/>
  <c r="AV399" i="5"/>
  <c r="AW399" i="5"/>
  <c r="AX399" i="5"/>
  <c r="AY399" i="5"/>
  <c r="AZ399" i="5"/>
  <c r="BA399" i="5"/>
  <c r="BB399" i="5"/>
  <c r="BC399" i="5"/>
  <c r="BD399" i="5"/>
  <c r="BE399" i="5"/>
  <c r="BF399" i="5"/>
  <c r="BG399" i="5"/>
  <c r="BH399" i="5"/>
  <c r="BI399" i="5"/>
  <c r="BJ399" i="5"/>
  <c r="BK399" i="5"/>
  <c r="BL399" i="5"/>
  <c r="BM399" i="5"/>
  <c r="BN399" i="5"/>
  <c r="BO399" i="5"/>
  <c r="BP399" i="5"/>
  <c r="BQ399" i="5"/>
  <c r="BR399" i="5"/>
  <c r="BS399" i="5"/>
  <c r="BT399" i="5"/>
  <c r="BU399" i="5"/>
  <c r="BV399" i="5"/>
  <c r="BW399" i="5"/>
  <c r="BX399" i="5"/>
  <c r="BY399" i="5"/>
  <c r="BZ399" i="5"/>
  <c r="CA399" i="5"/>
  <c r="CB399" i="5"/>
  <c r="CC399" i="5"/>
  <c r="CD399" i="5"/>
  <c r="CE399" i="5"/>
  <c r="CF399" i="5"/>
  <c r="A400" i="5"/>
  <c r="B400" i="5"/>
  <c r="C400" i="5"/>
  <c r="D400" i="5"/>
  <c r="E400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AH400" i="5"/>
  <c r="AI400" i="5"/>
  <c r="AJ400" i="5"/>
  <c r="AK400" i="5"/>
  <c r="AL400" i="5"/>
  <c r="AM400" i="5"/>
  <c r="AN400" i="5"/>
  <c r="AO400" i="5"/>
  <c r="AP400" i="5"/>
  <c r="AQ400" i="5"/>
  <c r="AR400" i="5"/>
  <c r="AS400" i="5"/>
  <c r="AT400" i="5"/>
  <c r="AU400" i="5"/>
  <c r="AV400" i="5"/>
  <c r="AW400" i="5"/>
  <c r="AX400" i="5"/>
  <c r="AY400" i="5"/>
  <c r="AZ400" i="5"/>
  <c r="BA400" i="5"/>
  <c r="BB400" i="5"/>
  <c r="BC400" i="5"/>
  <c r="BD400" i="5"/>
  <c r="BE400" i="5"/>
  <c r="BF400" i="5"/>
  <c r="BG400" i="5"/>
  <c r="BH400" i="5"/>
  <c r="BI400" i="5"/>
  <c r="BJ400" i="5"/>
  <c r="BK400" i="5"/>
  <c r="BL400" i="5"/>
  <c r="BM400" i="5"/>
  <c r="BN400" i="5"/>
  <c r="BO400" i="5"/>
  <c r="BP400" i="5"/>
  <c r="BQ400" i="5"/>
  <c r="BR400" i="5"/>
  <c r="BS400" i="5"/>
  <c r="BT400" i="5"/>
  <c r="BU400" i="5"/>
  <c r="BV400" i="5"/>
  <c r="BW400" i="5"/>
  <c r="BX400" i="5"/>
  <c r="BY400" i="5"/>
  <c r="BZ400" i="5"/>
  <c r="CA400" i="5"/>
  <c r="CB400" i="5"/>
  <c r="CC400" i="5"/>
  <c r="CD400" i="5"/>
  <c r="CE400" i="5"/>
  <c r="CF400" i="5"/>
  <c r="A401" i="5"/>
  <c r="B401" i="5"/>
  <c r="C401" i="5"/>
  <c r="D401" i="5"/>
  <c r="E401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AH401" i="5"/>
  <c r="AI401" i="5"/>
  <c r="AJ401" i="5"/>
  <c r="AK401" i="5"/>
  <c r="AL401" i="5"/>
  <c r="AM401" i="5"/>
  <c r="AN401" i="5"/>
  <c r="AO401" i="5"/>
  <c r="AP401" i="5"/>
  <c r="AQ401" i="5"/>
  <c r="AR401" i="5"/>
  <c r="AS401" i="5"/>
  <c r="AT401" i="5"/>
  <c r="AU401" i="5"/>
  <c r="AV401" i="5"/>
  <c r="AW401" i="5"/>
  <c r="AX401" i="5"/>
  <c r="AY401" i="5"/>
  <c r="AZ401" i="5"/>
  <c r="BA401" i="5"/>
  <c r="BB401" i="5"/>
  <c r="BC401" i="5"/>
  <c r="BD401" i="5"/>
  <c r="BE401" i="5"/>
  <c r="BF401" i="5"/>
  <c r="BG401" i="5"/>
  <c r="BH401" i="5"/>
  <c r="BI401" i="5"/>
  <c r="BJ401" i="5"/>
  <c r="BK401" i="5"/>
  <c r="BL401" i="5"/>
  <c r="BM401" i="5"/>
  <c r="BN401" i="5"/>
  <c r="BO401" i="5"/>
  <c r="BP401" i="5"/>
  <c r="BQ401" i="5"/>
  <c r="BR401" i="5"/>
  <c r="BS401" i="5"/>
  <c r="BT401" i="5"/>
  <c r="BU401" i="5"/>
  <c r="BV401" i="5"/>
  <c r="BW401" i="5"/>
  <c r="BX401" i="5"/>
  <c r="BY401" i="5"/>
  <c r="BZ401" i="5"/>
  <c r="CA401" i="5"/>
  <c r="CB401" i="5"/>
  <c r="CC401" i="5"/>
  <c r="CD401" i="5"/>
  <c r="CE401" i="5"/>
  <c r="CF401" i="5"/>
  <c r="A402" i="5"/>
  <c r="B402" i="5"/>
  <c r="C402" i="5"/>
  <c r="D402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AH402" i="5"/>
  <c r="AI402" i="5"/>
  <c r="AJ402" i="5"/>
  <c r="AK402" i="5"/>
  <c r="AL402" i="5"/>
  <c r="AM402" i="5"/>
  <c r="AN402" i="5"/>
  <c r="AO402" i="5"/>
  <c r="AP402" i="5"/>
  <c r="AQ402" i="5"/>
  <c r="AR402" i="5"/>
  <c r="AS402" i="5"/>
  <c r="AT402" i="5"/>
  <c r="AU402" i="5"/>
  <c r="AV402" i="5"/>
  <c r="AW402" i="5"/>
  <c r="AX402" i="5"/>
  <c r="AY402" i="5"/>
  <c r="AZ402" i="5"/>
  <c r="BA402" i="5"/>
  <c r="BB402" i="5"/>
  <c r="BC402" i="5"/>
  <c r="BD402" i="5"/>
  <c r="BE402" i="5"/>
  <c r="BF402" i="5"/>
  <c r="BG402" i="5"/>
  <c r="BH402" i="5"/>
  <c r="BI402" i="5"/>
  <c r="BJ402" i="5"/>
  <c r="BK402" i="5"/>
  <c r="BL402" i="5"/>
  <c r="BM402" i="5"/>
  <c r="BN402" i="5"/>
  <c r="BO402" i="5"/>
  <c r="BP402" i="5"/>
  <c r="BQ402" i="5"/>
  <c r="BR402" i="5"/>
  <c r="BS402" i="5"/>
  <c r="BT402" i="5"/>
  <c r="BU402" i="5"/>
  <c r="BV402" i="5"/>
  <c r="BW402" i="5"/>
  <c r="BX402" i="5"/>
  <c r="BY402" i="5"/>
  <c r="BZ402" i="5"/>
  <c r="CA402" i="5"/>
  <c r="CB402" i="5"/>
  <c r="CC402" i="5"/>
  <c r="CD402" i="5"/>
  <c r="CE402" i="5"/>
  <c r="CF402" i="5"/>
  <c r="A403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AH403" i="5"/>
  <c r="AI403" i="5"/>
  <c r="AJ403" i="5"/>
  <c r="AK403" i="5"/>
  <c r="AL403" i="5"/>
  <c r="AM403" i="5"/>
  <c r="AN403" i="5"/>
  <c r="AO403" i="5"/>
  <c r="AP403" i="5"/>
  <c r="AQ403" i="5"/>
  <c r="AR403" i="5"/>
  <c r="AS403" i="5"/>
  <c r="AT403" i="5"/>
  <c r="AU403" i="5"/>
  <c r="AV403" i="5"/>
  <c r="AW403" i="5"/>
  <c r="AX403" i="5"/>
  <c r="AY403" i="5"/>
  <c r="AZ403" i="5"/>
  <c r="BA403" i="5"/>
  <c r="BB403" i="5"/>
  <c r="BC403" i="5"/>
  <c r="BD403" i="5"/>
  <c r="BE403" i="5"/>
  <c r="BF403" i="5"/>
  <c r="BG403" i="5"/>
  <c r="BH403" i="5"/>
  <c r="BI403" i="5"/>
  <c r="BJ403" i="5"/>
  <c r="BK403" i="5"/>
  <c r="BL403" i="5"/>
  <c r="BM403" i="5"/>
  <c r="BN403" i="5"/>
  <c r="BO403" i="5"/>
  <c r="BP403" i="5"/>
  <c r="BQ403" i="5"/>
  <c r="BR403" i="5"/>
  <c r="BS403" i="5"/>
  <c r="BT403" i="5"/>
  <c r="BU403" i="5"/>
  <c r="BV403" i="5"/>
  <c r="BW403" i="5"/>
  <c r="BX403" i="5"/>
  <c r="BY403" i="5"/>
  <c r="BZ403" i="5"/>
  <c r="CA403" i="5"/>
  <c r="CB403" i="5"/>
  <c r="CC403" i="5"/>
  <c r="CD403" i="5"/>
  <c r="CE403" i="5"/>
  <c r="CF403" i="5"/>
  <c r="A404" i="5"/>
  <c r="B404" i="5"/>
  <c r="C404" i="5"/>
  <c r="D404" i="5"/>
  <c r="E404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AH404" i="5"/>
  <c r="AI404" i="5"/>
  <c r="AJ404" i="5"/>
  <c r="AK404" i="5"/>
  <c r="AL404" i="5"/>
  <c r="AM404" i="5"/>
  <c r="AN404" i="5"/>
  <c r="AO404" i="5"/>
  <c r="AP404" i="5"/>
  <c r="AQ404" i="5"/>
  <c r="AR404" i="5"/>
  <c r="AS404" i="5"/>
  <c r="AT404" i="5"/>
  <c r="AU404" i="5"/>
  <c r="AV404" i="5"/>
  <c r="AW404" i="5"/>
  <c r="AX404" i="5"/>
  <c r="AY404" i="5"/>
  <c r="AZ404" i="5"/>
  <c r="BA404" i="5"/>
  <c r="BB404" i="5"/>
  <c r="BC404" i="5"/>
  <c r="BD404" i="5"/>
  <c r="BE404" i="5"/>
  <c r="BF404" i="5"/>
  <c r="BG404" i="5"/>
  <c r="BH404" i="5"/>
  <c r="BI404" i="5"/>
  <c r="BJ404" i="5"/>
  <c r="BK404" i="5"/>
  <c r="BL404" i="5"/>
  <c r="BM404" i="5"/>
  <c r="BN404" i="5"/>
  <c r="BO404" i="5"/>
  <c r="BP404" i="5"/>
  <c r="BQ404" i="5"/>
  <c r="BR404" i="5"/>
  <c r="BS404" i="5"/>
  <c r="BT404" i="5"/>
  <c r="BU404" i="5"/>
  <c r="BV404" i="5"/>
  <c r="BW404" i="5"/>
  <c r="BX404" i="5"/>
  <c r="BY404" i="5"/>
  <c r="BZ404" i="5"/>
  <c r="CA404" i="5"/>
  <c r="CB404" i="5"/>
  <c r="CC404" i="5"/>
  <c r="CD404" i="5"/>
  <c r="CE404" i="5"/>
  <c r="CF404" i="5"/>
  <c r="A405" i="5"/>
  <c r="B405" i="5"/>
  <c r="C405" i="5"/>
  <c r="D405" i="5"/>
  <c r="E405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AH405" i="5"/>
  <c r="AI405" i="5"/>
  <c r="AJ405" i="5"/>
  <c r="AK405" i="5"/>
  <c r="AL405" i="5"/>
  <c r="AM405" i="5"/>
  <c r="AN405" i="5"/>
  <c r="AO405" i="5"/>
  <c r="AP405" i="5"/>
  <c r="AQ405" i="5"/>
  <c r="AR405" i="5"/>
  <c r="AS405" i="5"/>
  <c r="AT405" i="5"/>
  <c r="AU405" i="5"/>
  <c r="AV405" i="5"/>
  <c r="AW405" i="5"/>
  <c r="AX405" i="5"/>
  <c r="AY405" i="5"/>
  <c r="AZ405" i="5"/>
  <c r="BA405" i="5"/>
  <c r="BB405" i="5"/>
  <c r="BC405" i="5"/>
  <c r="BD405" i="5"/>
  <c r="BE405" i="5"/>
  <c r="BF405" i="5"/>
  <c r="BG405" i="5"/>
  <c r="BH405" i="5"/>
  <c r="BI405" i="5"/>
  <c r="BJ405" i="5"/>
  <c r="BK405" i="5"/>
  <c r="BL405" i="5"/>
  <c r="BM405" i="5"/>
  <c r="BN405" i="5"/>
  <c r="BO405" i="5"/>
  <c r="BP405" i="5"/>
  <c r="BQ405" i="5"/>
  <c r="BR405" i="5"/>
  <c r="BS405" i="5"/>
  <c r="BT405" i="5"/>
  <c r="BU405" i="5"/>
  <c r="BV405" i="5"/>
  <c r="BW405" i="5"/>
  <c r="BX405" i="5"/>
  <c r="BY405" i="5"/>
  <c r="BZ405" i="5"/>
  <c r="CA405" i="5"/>
  <c r="CB405" i="5"/>
  <c r="CC405" i="5"/>
  <c r="CD405" i="5"/>
  <c r="CE405" i="5"/>
  <c r="CF405" i="5"/>
  <c r="A406" i="5"/>
  <c r="B406" i="5"/>
  <c r="C406" i="5"/>
  <c r="D406" i="5"/>
  <c r="E406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AH406" i="5"/>
  <c r="AI406" i="5"/>
  <c r="AJ406" i="5"/>
  <c r="AK406" i="5"/>
  <c r="AL406" i="5"/>
  <c r="AM406" i="5"/>
  <c r="AN406" i="5"/>
  <c r="AO406" i="5"/>
  <c r="AP406" i="5"/>
  <c r="AQ406" i="5"/>
  <c r="AR406" i="5"/>
  <c r="AS406" i="5"/>
  <c r="AT406" i="5"/>
  <c r="AU406" i="5"/>
  <c r="AV406" i="5"/>
  <c r="AW406" i="5"/>
  <c r="AX406" i="5"/>
  <c r="AY406" i="5"/>
  <c r="AZ406" i="5"/>
  <c r="BA406" i="5"/>
  <c r="BB406" i="5"/>
  <c r="BC406" i="5"/>
  <c r="BD406" i="5"/>
  <c r="BE406" i="5"/>
  <c r="BF406" i="5"/>
  <c r="BG406" i="5"/>
  <c r="BH406" i="5"/>
  <c r="BI406" i="5"/>
  <c r="BJ406" i="5"/>
  <c r="BK406" i="5"/>
  <c r="BL406" i="5"/>
  <c r="BM406" i="5"/>
  <c r="BN406" i="5"/>
  <c r="BO406" i="5"/>
  <c r="BP406" i="5"/>
  <c r="BQ406" i="5"/>
  <c r="BR406" i="5"/>
  <c r="BS406" i="5"/>
  <c r="BT406" i="5"/>
  <c r="BU406" i="5"/>
  <c r="BV406" i="5"/>
  <c r="BW406" i="5"/>
  <c r="BX406" i="5"/>
  <c r="BY406" i="5"/>
  <c r="BZ406" i="5"/>
  <c r="CA406" i="5"/>
  <c r="CB406" i="5"/>
  <c r="CC406" i="5"/>
  <c r="CD406" i="5"/>
  <c r="CE406" i="5"/>
  <c r="CF406" i="5"/>
  <c r="A407" i="5"/>
  <c r="B407" i="5"/>
  <c r="C407" i="5"/>
  <c r="D407" i="5"/>
  <c r="E407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AH407" i="5"/>
  <c r="AI407" i="5"/>
  <c r="AJ407" i="5"/>
  <c r="AK407" i="5"/>
  <c r="AL407" i="5"/>
  <c r="AM407" i="5"/>
  <c r="AN407" i="5"/>
  <c r="AO407" i="5"/>
  <c r="AP407" i="5"/>
  <c r="AQ407" i="5"/>
  <c r="AR407" i="5"/>
  <c r="AS407" i="5"/>
  <c r="AT407" i="5"/>
  <c r="AU407" i="5"/>
  <c r="AV407" i="5"/>
  <c r="AW407" i="5"/>
  <c r="AX407" i="5"/>
  <c r="AY407" i="5"/>
  <c r="AZ407" i="5"/>
  <c r="BA407" i="5"/>
  <c r="BB407" i="5"/>
  <c r="BC407" i="5"/>
  <c r="BD407" i="5"/>
  <c r="BE407" i="5"/>
  <c r="BF407" i="5"/>
  <c r="BG407" i="5"/>
  <c r="BH407" i="5"/>
  <c r="BI407" i="5"/>
  <c r="BJ407" i="5"/>
  <c r="BK407" i="5"/>
  <c r="BL407" i="5"/>
  <c r="BM407" i="5"/>
  <c r="BN407" i="5"/>
  <c r="BO407" i="5"/>
  <c r="BP407" i="5"/>
  <c r="BQ407" i="5"/>
  <c r="BR407" i="5"/>
  <c r="BS407" i="5"/>
  <c r="BT407" i="5"/>
  <c r="BU407" i="5"/>
  <c r="BV407" i="5"/>
  <c r="BW407" i="5"/>
  <c r="BX407" i="5"/>
  <c r="BY407" i="5"/>
  <c r="BZ407" i="5"/>
  <c r="CA407" i="5"/>
  <c r="CB407" i="5"/>
  <c r="CC407" i="5"/>
  <c r="CD407" i="5"/>
  <c r="CE407" i="5"/>
  <c r="CF407" i="5"/>
  <c r="A408" i="5"/>
  <c r="B408" i="5"/>
  <c r="C408" i="5"/>
  <c r="D408" i="5"/>
  <c r="E408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AH408" i="5"/>
  <c r="AI408" i="5"/>
  <c r="AJ408" i="5"/>
  <c r="AK408" i="5"/>
  <c r="AL408" i="5"/>
  <c r="AM408" i="5"/>
  <c r="AN408" i="5"/>
  <c r="AO408" i="5"/>
  <c r="AP408" i="5"/>
  <c r="AQ408" i="5"/>
  <c r="AR408" i="5"/>
  <c r="AS408" i="5"/>
  <c r="AT408" i="5"/>
  <c r="AU408" i="5"/>
  <c r="AV408" i="5"/>
  <c r="AW408" i="5"/>
  <c r="AX408" i="5"/>
  <c r="AY408" i="5"/>
  <c r="AZ408" i="5"/>
  <c r="BA408" i="5"/>
  <c r="BB408" i="5"/>
  <c r="BC408" i="5"/>
  <c r="BD408" i="5"/>
  <c r="BE408" i="5"/>
  <c r="BF408" i="5"/>
  <c r="BG408" i="5"/>
  <c r="BH408" i="5"/>
  <c r="BI408" i="5"/>
  <c r="BJ408" i="5"/>
  <c r="BK408" i="5"/>
  <c r="BL408" i="5"/>
  <c r="BM408" i="5"/>
  <c r="BN408" i="5"/>
  <c r="BO408" i="5"/>
  <c r="BP408" i="5"/>
  <c r="BQ408" i="5"/>
  <c r="BR408" i="5"/>
  <c r="BS408" i="5"/>
  <c r="BT408" i="5"/>
  <c r="BU408" i="5"/>
  <c r="BV408" i="5"/>
  <c r="BW408" i="5"/>
  <c r="BX408" i="5"/>
  <c r="BY408" i="5"/>
  <c r="BZ408" i="5"/>
  <c r="CA408" i="5"/>
  <c r="CB408" i="5"/>
  <c r="CC408" i="5"/>
  <c r="CD408" i="5"/>
  <c r="CE408" i="5"/>
  <c r="CF408" i="5"/>
  <c r="A409" i="5"/>
  <c r="B409" i="5"/>
  <c r="C409" i="5"/>
  <c r="D409" i="5"/>
  <c r="E409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AH409" i="5"/>
  <c r="AI409" i="5"/>
  <c r="AJ409" i="5"/>
  <c r="AK409" i="5"/>
  <c r="AL409" i="5"/>
  <c r="AM409" i="5"/>
  <c r="AN409" i="5"/>
  <c r="AO409" i="5"/>
  <c r="AP409" i="5"/>
  <c r="AQ409" i="5"/>
  <c r="AR409" i="5"/>
  <c r="AS409" i="5"/>
  <c r="AT409" i="5"/>
  <c r="AU409" i="5"/>
  <c r="AV409" i="5"/>
  <c r="AW409" i="5"/>
  <c r="AX409" i="5"/>
  <c r="AY409" i="5"/>
  <c r="AZ409" i="5"/>
  <c r="BA409" i="5"/>
  <c r="BB409" i="5"/>
  <c r="BC409" i="5"/>
  <c r="BD409" i="5"/>
  <c r="BE409" i="5"/>
  <c r="BF409" i="5"/>
  <c r="BG409" i="5"/>
  <c r="BH409" i="5"/>
  <c r="BI409" i="5"/>
  <c r="BJ409" i="5"/>
  <c r="BK409" i="5"/>
  <c r="BL409" i="5"/>
  <c r="BM409" i="5"/>
  <c r="BN409" i="5"/>
  <c r="BO409" i="5"/>
  <c r="BP409" i="5"/>
  <c r="BQ409" i="5"/>
  <c r="BR409" i="5"/>
  <c r="BS409" i="5"/>
  <c r="BT409" i="5"/>
  <c r="BU409" i="5"/>
  <c r="BV409" i="5"/>
  <c r="BW409" i="5"/>
  <c r="BX409" i="5"/>
  <c r="BY409" i="5"/>
  <c r="BZ409" i="5"/>
  <c r="CA409" i="5"/>
  <c r="CB409" i="5"/>
  <c r="CC409" i="5"/>
  <c r="CD409" i="5"/>
  <c r="CE409" i="5"/>
  <c r="CF409" i="5"/>
  <c r="A410" i="5"/>
  <c r="B410" i="5"/>
  <c r="C410" i="5"/>
  <c r="D410" i="5"/>
  <c r="E410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AH410" i="5"/>
  <c r="AI410" i="5"/>
  <c r="AJ410" i="5"/>
  <c r="AK410" i="5"/>
  <c r="AL410" i="5"/>
  <c r="AM410" i="5"/>
  <c r="AN410" i="5"/>
  <c r="AO410" i="5"/>
  <c r="AP410" i="5"/>
  <c r="AQ410" i="5"/>
  <c r="AR410" i="5"/>
  <c r="AS410" i="5"/>
  <c r="AT410" i="5"/>
  <c r="AU410" i="5"/>
  <c r="AV410" i="5"/>
  <c r="AW410" i="5"/>
  <c r="AX410" i="5"/>
  <c r="AY410" i="5"/>
  <c r="AZ410" i="5"/>
  <c r="BA410" i="5"/>
  <c r="BB410" i="5"/>
  <c r="BC410" i="5"/>
  <c r="BD410" i="5"/>
  <c r="BE410" i="5"/>
  <c r="BF410" i="5"/>
  <c r="BG410" i="5"/>
  <c r="BH410" i="5"/>
  <c r="BI410" i="5"/>
  <c r="BJ410" i="5"/>
  <c r="BK410" i="5"/>
  <c r="BL410" i="5"/>
  <c r="BM410" i="5"/>
  <c r="BN410" i="5"/>
  <c r="BO410" i="5"/>
  <c r="BP410" i="5"/>
  <c r="BQ410" i="5"/>
  <c r="BR410" i="5"/>
  <c r="BS410" i="5"/>
  <c r="BT410" i="5"/>
  <c r="BU410" i="5"/>
  <c r="BV410" i="5"/>
  <c r="BW410" i="5"/>
  <c r="BX410" i="5"/>
  <c r="BY410" i="5"/>
  <c r="BZ410" i="5"/>
  <c r="CA410" i="5"/>
  <c r="CB410" i="5"/>
  <c r="CC410" i="5"/>
  <c r="CD410" i="5"/>
  <c r="CE410" i="5"/>
  <c r="CF410" i="5"/>
  <c r="A411" i="5"/>
  <c r="B411" i="5"/>
  <c r="C411" i="5"/>
  <c r="D411" i="5"/>
  <c r="E411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AH411" i="5"/>
  <c r="AI411" i="5"/>
  <c r="AJ411" i="5"/>
  <c r="AK411" i="5"/>
  <c r="AL411" i="5"/>
  <c r="AM411" i="5"/>
  <c r="AN411" i="5"/>
  <c r="AO411" i="5"/>
  <c r="AP411" i="5"/>
  <c r="AQ411" i="5"/>
  <c r="AR411" i="5"/>
  <c r="AS411" i="5"/>
  <c r="AT411" i="5"/>
  <c r="AU411" i="5"/>
  <c r="AV411" i="5"/>
  <c r="AW411" i="5"/>
  <c r="AX411" i="5"/>
  <c r="AY411" i="5"/>
  <c r="AZ411" i="5"/>
  <c r="BA411" i="5"/>
  <c r="BB411" i="5"/>
  <c r="BC411" i="5"/>
  <c r="BD411" i="5"/>
  <c r="BE411" i="5"/>
  <c r="BF411" i="5"/>
  <c r="BG411" i="5"/>
  <c r="BH411" i="5"/>
  <c r="BI411" i="5"/>
  <c r="BJ411" i="5"/>
  <c r="BK411" i="5"/>
  <c r="BL411" i="5"/>
  <c r="BM411" i="5"/>
  <c r="BN411" i="5"/>
  <c r="BO411" i="5"/>
  <c r="BP411" i="5"/>
  <c r="BQ411" i="5"/>
  <c r="BR411" i="5"/>
  <c r="BS411" i="5"/>
  <c r="BT411" i="5"/>
  <c r="BU411" i="5"/>
  <c r="BV411" i="5"/>
  <c r="BW411" i="5"/>
  <c r="BX411" i="5"/>
  <c r="BY411" i="5"/>
  <c r="BZ411" i="5"/>
  <c r="CA411" i="5"/>
  <c r="CB411" i="5"/>
  <c r="CC411" i="5"/>
  <c r="CD411" i="5"/>
  <c r="CE411" i="5"/>
  <c r="CF411" i="5"/>
  <c r="A412" i="5"/>
  <c r="B412" i="5"/>
  <c r="C412" i="5"/>
  <c r="D412" i="5"/>
  <c r="E412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AH412" i="5"/>
  <c r="AI412" i="5"/>
  <c r="AJ412" i="5"/>
  <c r="AK412" i="5"/>
  <c r="AL412" i="5"/>
  <c r="AM412" i="5"/>
  <c r="AN412" i="5"/>
  <c r="AO412" i="5"/>
  <c r="AP412" i="5"/>
  <c r="AQ412" i="5"/>
  <c r="AR412" i="5"/>
  <c r="AS412" i="5"/>
  <c r="AT412" i="5"/>
  <c r="AU412" i="5"/>
  <c r="AV412" i="5"/>
  <c r="AW412" i="5"/>
  <c r="AX412" i="5"/>
  <c r="AY412" i="5"/>
  <c r="AZ412" i="5"/>
  <c r="BA412" i="5"/>
  <c r="BB412" i="5"/>
  <c r="BC412" i="5"/>
  <c r="BD412" i="5"/>
  <c r="BE412" i="5"/>
  <c r="BF412" i="5"/>
  <c r="BG412" i="5"/>
  <c r="BH412" i="5"/>
  <c r="BI412" i="5"/>
  <c r="BJ412" i="5"/>
  <c r="BK412" i="5"/>
  <c r="BL412" i="5"/>
  <c r="BM412" i="5"/>
  <c r="BN412" i="5"/>
  <c r="BO412" i="5"/>
  <c r="BP412" i="5"/>
  <c r="BQ412" i="5"/>
  <c r="BR412" i="5"/>
  <c r="BS412" i="5"/>
  <c r="BT412" i="5"/>
  <c r="BU412" i="5"/>
  <c r="BV412" i="5"/>
  <c r="BW412" i="5"/>
  <c r="BX412" i="5"/>
  <c r="BY412" i="5"/>
  <c r="BZ412" i="5"/>
  <c r="CA412" i="5"/>
  <c r="CB412" i="5"/>
  <c r="CC412" i="5"/>
  <c r="CD412" i="5"/>
  <c r="CE412" i="5"/>
  <c r="CF412" i="5"/>
  <c r="A413" i="5"/>
  <c r="B413" i="5"/>
  <c r="C413" i="5"/>
  <c r="D413" i="5"/>
  <c r="E413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AH413" i="5"/>
  <c r="AI413" i="5"/>
  <c r="AJ413" i="5"/>
  <c r="AK413" i="5"/>
  <c r="AL413" i="5"/>
  <c r="AM413" i="5"/>
  <c r="AN413" i="5"/>
  <c r="AO413" i="5"/>
  <c r="AP413" i="5"/>
  <c r="AQ413" i="5"/>
  <c r="AR413" i="5"/>
  <c r="AS413" i="5"/>
  <c r="AT413" i="5"/>
  <c r="AU413" i="5"/>
  <c r="AV413" i="5"/>
  <c r="AW413" i="5"/>
  <c r="AX413" i="5"/>
  <c r="AY413" i="5"/>
  <c r="AZ413" i="5"/>
  <c r="BA413" i="5"/>
  <c r="BB413" i="5"/>
  <c r="BC413" i="5"/>
  <c r="BD413" i="5"/>
  <c r="BE413" i="5"/>
  <c r="BF413" i="5"/>
  <c r="BG413" i="5"/>
  <c r="BH413" i="5"/>
  <c r="BI413" i="5"/>
  <c r="BJ413" i="5"/>
  <c r="BK413" i="5"/>
  <c r="BL413" i="5"/>
  <c r="BM413" i="5"/>
  <c r="BN413" i="5"/>
  <c r="BO413" i="5"/>
  <c r="BP413" i="5"/>
  <c r="BQ413" i="5"/>
  <c r="BR413" i="5"/>
  <c r="BS413" i="5"/>
  <c r="BT413" i="5"/>
  <c r="BU413" i="5"/>
  <c r="BV413" i="5"/>
  <c r="BW413" i="5"/>
  <c r="BX413" i="5"/>
  <c r="BY413" i="5"/>
  <c r="BZ413" i="5"/>
  <c r="CA413" i="5"/>
  <c r="CB413" i="5"/>
  <c r="CC413" i="5"/>
  <c r="CD413" i="5"/>
  <c r="CE413" i="5"/>
  <c r="CF413" i="5"/>
  <c r="A414" i="5"/>
  <c r="B414" i="5"/>
  <c r="C414" i="5"/>
  <c r="D414" i="5"/>
  <c r="E414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AH414" i="5"/>
  <c r="AI414" i="5"/>
  <c r="AJ414" i="5"/>
  <c r="AK414" i="5"/>
  <c r="AL414" i="5"/>
  <c r="AM414" i="5"/>
  <c r="AN414" i="5"/>
  <c r="AO414" i="5"/>
  <c r="AP414" i="5"/>
  <c r="AQ414" i="5"/>
  <c r="AR414" i="5"/>
  <c r="AS414" i="5"/>
  <c r="AT414" i="5"/>
  <c r="AU414" i="5"/>
  <c r="AV414" i="5"/>
  <c r="AW414" i="5"/>
  <c r="AX414" i="5"/>
  <c r="AY414" i="5"/>
  <c r="AZ414" i="5"/>
  <c r="BA414" i="5"/>
  <c r="BB414" i="5"/>
  <c r="BC414" i="5"/>
  <c r="BD414" i="5"/>
  <c r="BE414" i="5"/>
  <c r="BF414" i="5"/>
  <c r="BG414" i="5"/>
  <c r="BH414" i="5"/>
  <c r="BI414" i="5"/>
  <c r="BJ414" i="5"/>
  <c r="BK414" i="5"/>
  <c r="BL414" i="5"/>
  <c r="BM414" i="5"/>
  <c r="BN414" i="5"/>
  <c r="BO414" i="5"/>
  <c r="BP414" i="5"/>
  <c r="BQ414" i="5"/>
  <c r="BR414" i="5"/>
  <c r="BS414" i="5"/>
  <c r="BT414" i="5"/>
  <c r="BU414" i="5"/>
  <c r="BV414" i="5"/>
  <c r="BW414" i="5"/>
  <c r="BX414" i="5"/>
  <c r="BY414" i="5"/>
  <c r="BZ414" i="5"/>
  <c r="CA414" i="5"/>
  <c r="CB414" i="5"/>
  <c r="CC414" i="5"/>
  <c r="CD414" i="5"/>
  <c r="CE414" i="5"/>
  <c r="CF414" i="5"/>
  <c r="A415" i="5"/>
  <c r="B415" i="5"/>
  <c r="C415" i="5"/>
  <c r="D415" i="5"/>
  <c r="E415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AH415" i="5"/>
  <c r="AI415" i="5"/>
  <c r="AJ415" i="5"/>
  <c r="AK415" i="5"/>
  <c r="AL415" i="5"/>
  <c r="AM415" i="5"/>
  <c r="AN415" i="5"/>
  <c r="AO415" i="5"/>
  <c r="AP415" i="5"/>
  <c r="AQ415" i="5"/>
  <c r="AR415" i="5"/>
  <c r="AS415" i="5"/>
  <c r="AT415" i="5"/>
  <c r="AU415" i="5"/>
  <c r="AV415" i="5"/>
  <c r="AW415" i="5"/>
  <c r="AX415" i="5"/>
  <c r="AY415" i="5"/>
  <c r="AZ415" i="5"/>
  <c r="BA415" i="5"/>
  <c r="BB415" i="5"/>
  <c r="BC415" i="5"/>
  <c r="BD415" i="5"/>
  <c r="BE415" i="5"/>
  <c r="BF415" i="5"/>
  <c r="BG415" i="5"/>
  <c r="BH415" i="5"/>
  <c r="BI415" i="5"/>
  <c r="BJ415" i="5"/>
  <c r="BK415" i="5"/>
  <c r="BL415" i="5"/>
  <c r="BM415" i="5"/>
  <c r="BN415" i="5"/>
  <c r="BO415" i="5"/>
  <c r="BP415" i="5"/>
  <c r="BQ415" i="5"/>
  <c r="BR415" i="5"/>
  <c r="BS415" i="5"/>
  <c r="BT415" i="5"/>
  <c r="BU415" i="5"/>
  <c r="BV415" i="5"/>
  <c r="BW415" i="5"/>
  <c r="BX415" i="5"/>
  <c r="BY415" i="5"/>
  <c r="BZ415" i="5"/>
  <c r="CA415" i="5"/>
  <c r="CB415" i="5"/>
  <c r="CC415" i="5"/>
  <c r="CD415" i="5"/>
  <c r="CE415" i="5"/>
  <c r="CF415" i="5"/>
  <c r="A416" i="5"/>
  <c r="B416" i="5"/>
  <c r="C416" i="5"/>
  <c r="D416" i="5"/>
  <c r="E416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AH416" i="5"/>
  <c r="AI416" i="5"/>
  <c r="AJ416" i="5"/>
  <c r="AK416" i="5"/>
  <c r="AL416" i="5"/>
  <c r="AM416" i="5"/>
  <c r="AN416" i="5"/>
  <c r="AO416" i="5"/>
  <c r="AP416" i="5"/>
  <c r="AQ416" i="5"/>
  <c r="AR416" i="5"/>
  <c r="AS416" i="5"/>
  <c r="AT416" i="5"/>
  <c r="AU416" i="5"/>
  <c r="AV416" i="5"/>
  <c r="AW416" i="5"/>
  <c r="AX416" i="5"/>
  <c r="AY416" i="5"/>
  <c r="AZ416" i="5"/>
  <c r="BA416" i="5"/>
  <c r="BB416" i="5"/>
  <c r="BC416" i="5"/>
  <c r="BD416" i="5"/>
  <c r="BE416" i="5"/>
  <c r="BF416" i="5"/>
  <c r="BG416" i="5"/>
  <c r="BH416" i="5"/>
  <c r="BI416" i="5"/>
  <c r="BJ416" i="5"/>
  <c r="BK416" i="5"/>
  <c r="BL416" i="5"/>
  <c r="BM416" i="5"/>
  <c r="BN416" i="5"/>
  <c r="BO416" i="5"/>
  <c r="BP416" i="5"/>
  <c r="BQ416" i="5"/>
  <c r="BR416" i="5"/>
  <c r="BS416" i="5"/>
  <c r="BT416" i="5"/>
  <c r="BU416" i="5"/>
  <c r="BV416" i="5"/>
  <c r="BW416" i="5"/>
  <c r="BX416" i="5"/>
  <c r="BY416" i="5"/>
  <c r="BZ416" i="5"/>
  <c r="CA416" i="5"/>
  <c r="CB416" i="5"/>
  <c r="CC416" i="5"/>
  <c r="CD416" i="5"/>
  <c r="CE416" i="5"/>
  <c r="CF416" i="5"/>
  <c r="A417" i="5"/>
  <c r="B417" i="5"/>
  <c r="C417" i="5"/>
  <c r="D417" i="5"/>
  <c r="E417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AH417" i="5"/>
  <c r="AI417" i="5"/>
  <c r="AJ417" i="5"/>
  <c r="AK417" i="5"/>
  <c r="AL417" i="5"/>
  <c r="AM417" i="5"/>
  <c r="AN417" i="5"/>
  <c r="AO417" i="5"/>
  <c r="AP417" i="5"/>
  <c r="AQ417" i="5"/>
  <c r="AR417" i="5"/>
  <c r="AS417" i="5"/>
  <c r="AT417" i="5"/>
  <c r="AU417" i="5"/>
  <c r="AV417" i="5"/>
  <c r="AW417" i="5"/>
  <c r="AX417" i="5"/>
  <c r="AY417" i="5"/>
  <c r="AZ417" i="5"/>
  <c r="BA417" i="5"/>
  <c r="BB417" i="5"/>
  <c r="BC417" i="5"/>
  <c r="BD417" i="5"/>
  <c r="BE417" i="5"/>
  <c r="BF417" i="5"/>
  <c r="BG417" i="5"/>
  <c r="BH417" i="5"/>
  <c r="BI417" i="5"/>
  <c r="BJ417" i="5"/>
  <c r="BK417" i="5"/>
  <c r="BL417" i="5"/>
  <c r="BM417" i="5"/>
  <c r="BN417" i="5"/>
  <c r="BO417" i="5"/>
  <c r="BP417" i="5"/>
  <c r="BQ417" i="5"/>
  <c r="BR417" i="5"/>
  <c r="BS417" i="5"/>
  <c r="BT417" i="5"/>
  <c r="BU417" i="5"/>
  <c r="BV417" i="5"/>
  <c r="BW417" i="5"/>
  <c r="BX417" i="5"/>
  <c r="BY417" i="5"/>
  <c r="BZ417" i="5"/>
  <c r="CA417" i="5"/>
  <c r="CB417" i="5"/>
  <c r="CC417" i="5"/>
  <c r="CD417" i="5"/>
  <c r="CE417" i="5"/>
  <c r="CF417" i="5"/>
  <c r="A418" i="5"/>
  <c r="B418" i="5"/>
  <c r="C418" i="5"/>
  <c r="D418" i="5"/>
  <c r="E418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AH418" i="5"/>
  <c r="AI418" i="5"/>
  <c r="AJ418" i="5"/>
  <c r="AK418" i="5"/>
  <c r="AL418" i="5"/>
  <c r="AM418" i="5"/>
  <c r="AN418" i="5"/>
  <c r="AO418" i="5"/>
  <c r="AP418" i="5"/>
  <c r="AQ418" i="5"/>
  <c r="AR418" i="5"/>
  <c r="AS418" i="5"/>
  <c r="AT418" i="5"/>
  <c r="AU418" i="5"/>
  <c r="AV418" i="5"/>
  <c r="AW418" i="5"/>
  <c r="AX418" i="5"/>
  <c r="AY418" i="5"/>
  <c r="AZ418" i="5"/>
  <c r="BA418" i="5"/>
  <c r="BB418" i="5"/>
  <c r="BC418" i="5"/>
  <c r="BD418" i="5"/>
  <c r="BE418" i="5"/>
  <c r="BF418" i="5"/>
  <c r="BG418" i="5"/>
  <c r="BH418" i="5"/>
  <c r="BI418" i="5"/>
  <c r="BJ418" i="5"/>
  <c r="BK418" i="5"/>
  <c r="BL418" i="5"/>
  <c r="BM418" i="5"/>
  <c r="BN418" i="5"/>
  <c r="BO418" i="5"/>
  <c r="BP418" i="5"/>
  <c r="BQ418" i="5"/>
  <c r="BR418" i="5"/>
  <c r="BS418" i="5"/>
  <c r="BT418" i="5"/>
  <c r="BU418" i="5"/>
  <c r="BV418" i="5"/>
  <c r="BW418" i="5"/>
  <c r="BX418" i="5"/>
  <c r="BY418" i="5"/>
  <c r="BZ418" i="5"/>
  <c r="CA418" i="5"/>
  <c r="CB418" i="5"/>
  <c r="CC418" i="5"/>
  <c r="CD418" i="5"/>
  <c r="CE418" i="5"/>
  <c r="CF418" i="5"/>
  <c r="A419" i="5"/>
  <c r="B419" i="5"/>
  <c r="C419" i="5"/>
  <c r="D419" i="5"/>
  <c r="E419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AH419" i="5"/>
  <c r="AI419" i="5"/>
  <c r="AJ419" i="5"/>
  <c r="AK419" i="5"/>
  <c r="AL419" i="5"/>
  <c r="AM419" i="5"/>
  <c r="AN419" i="5"/>
  <c r="AO419" i="5"/>
  <c r="AP419" i="5"/>
  <c r="AQ419" i="5"/>
  <c r="AR419" i="5"/>
  <c r="AS419" i="5"/>
  <c r="AT419" i="5"/>
  <c r="AU419" i="5"/>
  <c r="AV419" i="5"/>
  <c r="AW419" i="5"/>
  <c r="AX419" i="5"/>
  <c r="AY419" i="5"/>
  <c r="AZ419" i="5"/>
  <c r="BA419" i="5"/>
  <c r="BB419" i="5"/>
  <c r="BC419" i="5"/>
  <c r="BD419" i="5"/>
  <c r="BE419" i="5"/>
  <c r="BF419" i="5"/>
  <c r="BG419" i="5"/>
  <c r="BH419" i="5"/>
  <c r="BI419" i="5"/>
  <c r="BJ419" i="5"/>
  <c r="BK419" i="5"/>
  <c r="BL419" i="5"/>
  <c r="BM419" i="5"/>
  <c r="BN419" i="5"/>
  <c r="BO419" i="5"/>
  <c r="BP419" i="5"/>
  <c r="BQ419" i="5"/>
  <c r="BR419" i="5"/>
  <c r="BS419" i="5"/>
  <c r="BT419" i="5"/>
  <c r="BU419" i="5"/>
  <c r="BV419" i="5"/>
  <c r="BW419" i="5"/>
  <c r="BX419" i="5"/>
  <c r="BY419" i="5"/>
  <c r="BZ419" i="5"/>
  <c r="CA419" i="5"/>
  <c r="CB419" i="5"/>
  <c r="CC419" i="5"/>
  <c r="CD419" i="5"/>
  <c r="CE419" i="5"/>
  <c r="CF419" i="5"/>
  <c r="A420" i="5"/>
  <c r="B420" i="5"/>
  <c r="C420" i="5"/>
  <c r="D420" i="5"/>
  <c r="E420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AH420" i="5"/>
  <c r="AI420" i="5"/>
  <c r="AJ420" i="5"/>
  <c r="AK420" i="5"/>
  <c r="AL420" i="5"/>
  <c r="AM420" i="5"/>
  <c r="AN420" i="5"/>
  <c r="AO420" i="5"/>
  <c r="AP420" i="5"/>
  <c r="AQ420" i="5"/>
  <c r="AR420" i="5"/>
  <c r="AS420" i="5"/>
  <c r="AT420" i="5"/>
  <c r="AU420" i="5"/>
  <c r="AV420" i="5"/>
  <c r="AW420" i="5"/>
  <c r="AX420" i="5"/>
  <c r="AY420" i="5"/>
  <c r="AZ420" i="5"/>
  <c r="BA420" i="5"/>
  <c r="BB420" i="5"/>
  <c r="BC420" i="5"/>
  <c r="BD420" i="5"/>
  <c r="BE420" i="5"/>
  <c r="BF420" i="5"/>
  <c r="BG420" i="5"/>
  <c r="BH420" i="5"/>
  <c r="BI420" i="5"/>
  <c r="BJ420" i="5"/>
  <c r="BK420" i="5"/>
  <c r="BL420" i="5"/>
  <c r="BM420" i="5"/>
  <c r="BN420" i="5"/>
  <c r="BO420" i="5"/>
  <c r="BP420" i="5"/>
  <c r="BQ420" i="5"/>
  <c r="BR420" i="5"/>
  <c r="BS420" i="5"/>
  <c r="BT420" i="5"/>
  <c r="BU420" i="5"/>
  <c r="BV420" i="5"/>
  <c r="BW420" i="5"/>
  <c r="BX420" i="5"/>
  <c r="BY420" i="5"/>
  <c r="BZ420" i="5"/>
  <c r="CA420" i="5"/>
  <c r="CB420" i="5"/>
  <c r="CC420" i="5"/>
  <c r="CD420" i="5"/>
  <c r="CE420" i="5"/>
  <c r="CF420" i="5"/>
  <c r="A421" i="5"/>
  <c r="B421" i="5"/>
  <c r="C421" i="5"/>
  <c r="D421" i="5"/>
  <c r="E421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AH421" i="5"/>
  <c r="AI421" i="5"/>
  <c r="AJ421" i="5"/>
  <c r="AK421" i="5"/>
  <c r="AL421" i="5"/>
  <c r="AM421" i="5"/>
  <c r="AN421" i="5"/>
  <c r="AO421" i="5"/>
  <c r="AP421" i="5"/>
  <c r="AQ421" i="5"/>
  <c r="AR421" i="5"/>
  <c r="AS421" i="5"/>
  <c r="AT421" i="5"/>
  <c r="AU421" i="5"/>
  <c r="AV421" i="5"/>
  <c r="AW421" i="5"/>
  <c r="AX421" i="5"/>
  <c r="AY421" i="5"/>
  <c r="AZ421" i="5"/>
  <c r="BA421" i="5"/>
  <c r="BB421" i="5"/>
  <c r="BC421" i="5"/>
  <c r="BD421" i="5"/>
  <c r="BE421" i="5"/>
  <c r="BF421" i="5"/>
  <c r="BG421" i="5"/>
  <c r="BH421" i="5"/>
  <c r="BI421" i="5"/>
  <c r="BJ421" i="5"/>
  <c r="BK421" i="5"/>
  <c r="BL421" i="5"/>
  <c r="BM421" i="5"/>
  <c r="BN421" i="5"/>
  <c r="BO421" i="5"/>
  <c r="BP421" i="5"/>
  <c r="BQ421" i="5"/>
  <c r="BR421" i="5"/>
  <c r="BS421" i="5"/>
  <c r="BT421" i="5"/>
  <c r="BU421" i="5"/>
  <c r="BV421" i="5"/>
  <c r="BW421" i="5"/>
  <c r="BX421" i="5"/>
  <c r="BY421" i="5"/>
  <c r="BZ421" i="5"/>
  <c r="CA421" i="5"/>
  <c r="CB421" i="5"/>
  <c r="CC421" i="5"/>
  <c r="CD421" i="5"/>
  <c r="CE421" i="5"/>
  <c r="CF421" i="5"/>
  <c r="A422" i="5"/>
  <c r="B422" i="5"/>
  <c r="C422" i="5"/>
  <c r="D422" i="5"/>
  <c r="E422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AH422" i="5"/>
  <c r="AI422" i="5"/>
  <c r="AJ422" i="5"/>
  <c r="AK422" i="5"/>
  <c r="AL422" i="5"/>
  <c r="AM422" i="5"/>
  <c r="AN422" i="5"/>
  <c r="AO422" i="5"/>
  <c r="AP422" i="5"/>
  <c r="AQ422" i="5"/>
  <c r="AR422" i="5"/>
  <c r="AS422" i="5"/>
  <c r="AT422" i="5"/>
  <c r="AU422" i="5"/>
  <c r="AV422" i="5"/>
  <c r="AW422" i="5"/>
  <c r="AX422" i="5"/>
  <c r="AY422" i="5"/>
  <c r="AZ422" i="5"/>
  <c r="BA422" i="5"/>
  <c r="BB422" i="5"/>
  <c r="BC422" i="5"/>
  <c r="BD422" i="5"/>
  <c r="BE422" i="5"/>
  <c r="BF422" i="5"/>
  <c r="BG422" i="5"/>
  <c r="BH422" i="5"/>
  <c r="BI422" i="5"/>
  <c r="BJ422" i="5"/>
  <c r="BK422" i="5"/>
  <c r="BL422" i="5"/>
  <c r="BM422" i="5"/>
  <c r="BN422" i="5"/>
  <c r="BO422" i="5"/>
  <c r="BP422" i="5"/>
  <c r="BQ422" i="5"/>
  <c r="BR422" i="5"/>
  <c r="BS422" i="5"/>
  <c r="BT422" i="5"/>
  <c r="BU422" i="5"/>
  <c r="BV422" i="5"/>
  <c r="BW422" i="5"/>
  <c r="BX422" i="5"/>
  <c r="BY422" i="5"/>
  <c r="BZ422" i="5"/>
  <c r="CA422" i="5"/>
  <c r="CB422" i="5"/>
  <c r="CC422" i="5"/>
  <c r="CD422" i="5"/>
  <c r="CE422" i="5"/>
  <c r="CF422" i="5"/>
  <c r="A423" i="5"/>
  <c r="B423" i="5"/>
  <c r="C423" i="5"/>
  <c r="D423" i="5"/>
  <c r="E423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AH423" i="5"/>
  <c r="AI423" i="5"/>
  <c r="AJ423" i="5"/>
  <c r="AK423" i="5"/>
  <c r="AL423" i="5"/>
  <c r="AM423" i="5"/>
  <c r="AN423" i="5"/>
  <c r="AO423" i="5"/>
  <c r="AP423" i="5"/>
  <c r="AQ423" i="5"/>
  <c r="AR423" i="5"/>
  <c r="AS423" i="5"/>
  <c r="AT423" i="5"/>
  <c r="AU423" i="5"/>
  <c r="AV423" i="5"/>
  <c r="AW423" i="5"/>
  <c r="AX423" i="5"/>
  <c r="AY423" i="5"/>
  <c r="AZ423" i="5"/>
  <c r="BA423" i="5"/>
  <c r="BB423" i="5"/>
  <c r="BC423" i="5"/>
  <c r="BD423" i="5"/>
  <c r="BE423" i="5"/>
  <c r="BF423" i="5"/>
  <c r="BG423" i="5"/>
  <c r="BH423" i="5"/>
  <c r="BI423" i="5"/>
  <c r="BJ423" i="5"/>
  <c r="BK423" i="5"/>
  <c r="BL423" i="5"/>
  <c r="BM423" i="5"/>
  <c r="BN423" i="5"/>
  <c r="BO423" i="5"/>
  <c r="BP423" i="5"/>
  <c r="BQ423" i="5"/>
  <c r="BR423" i="5"/>
  <c r="BS423" i="5"/>
  <c r="BT423" i="5"/>
  <c r="BU423" i="5"/>
  <c r="BV423" i="5"/>
  <c r="BW423" i="5"/>
  <c r="BX423" i="5"/>
  <c r="BY423" i="5"/>
  <c r="BZ423" i="5"/>
  <c r="CA423" i="5"/>
  <c r="CB423" i="5"/>
  <c r="CC423" i="5"/>
  <c r="CD423" i="5"/>
  <c r="CE423" i="5"/>
  <c r="CF423" i="5"/>
  <c r="DG322" i="4"/>
  <c r="DG323" i="4"/>
  <c r="DG324" i="4"/>
  <c r="DG325" i="4"/>
  <c r="DG326" i="4"/>
  <c r="DG327" i="4"/>
  <c r="DG328" i="4"/>
  <c r="DG329" i="4"/>
  <c r="DG330" i="4"/>
  <c r="DG331" i="4"/>
  <c r="DG332" i="4"/>
  <c r="DG333" i="4"/>
  <c r="DG334" i="4"/>
  <c r="DG335" i="4"/>
  <c r="DG336" i="4"/>
  <c r="DG337" i="4"/>
  <c r="DG338" i="4"/>
  <c r="DG339" i="4"/>
  <c r="DG340" i="4"/>
  <c r="DG341" i="4"/>
  <c r="DG342" i="4"/>
  <c r="DG343" i="4"/>
  <c r="DG344" i="4"/>
  <c r="DG345" i="4"/>
  <c r="DG346" i="4"/>
  <c r="DG347" i="4"/>
  <c r="DG348" i="4"/>
  <c r="DG349" i="4"/>
  <c r="DG350" i="4"/>
  <c r="DG351" i="4"/>
  <c r="DG352" i="4"/>
  <c r="DG353" i="4"/>
  <c r="DG354" i="4"/>
  <c r="DG355" i="4"/>
  <c r="DG356" i="4"/>
  <c r="DG357" i="4"/>
  <c r="DG358" i="4"/>
  <c r="DG359" i="4"/>
  <c r="DG360" i="4"/>
  <c r="DG361" i="4"/>
  <c r="DG362" i="4"/>
  <c r="DG363" i="4"/>
  <c r="DG364" i="4"/>
  <c r="DG365" i="4"/>
  <c r="DG366" i="4"/>
  <c r="DG367" i="4"/>
  <c r="DG368" i="4"/>
  <c r="DG369" i="4"/>
  <c r="DG370" i="4"/>
  <c r="DG371" i="4"/>
  <c r="DG372" i="4"/>
  <c r="DG373" i="4"/>
  <c r="DG374" i="4"/>
  <c r="DG375" i="4"/>
  <c r="DG376" i="4"/>
  <c r="DG377" i="4"/>
  <c r="DG378" i="4"/>
  <c r="DG379" i="4"/>
  <c r="DG380" i="4"/>
  <c r="DG381" i="4"/>
  <c r="DG382" i="4"/>
  <c r="DG383" i="4"/>
  <c r="DG384" i="4"/>
  <c r="DG385" i="4"/>
  <c r="DG386" i="4"/>
  <c r="DG387" i="4"/>
  <c r="DG388" i="4"/>
  <c r="DG389" i="4"/>
  <c r="DG390" i="4"/>
  <c r="DG391" i="4"/>
  <c r="DG392" i="4"/>
  <c r="DG393" i="4"/>
  <c r="DG394" i="4"/>
  <c r="DG395" i="4"/>
  <c r="DG396" i="4"/>
  <c r="DG397" i="4"/>
  <c r="DG398" i="4"/>
  <c r="DG399" i="4"/>
  <c r="DG400" i="4"/>
  <c r="DG401" i="4"/>
  <c r="DG402" i="4"/>
  <c r="DG403" i="4"/>
  <c r="DG404" i="4"/>
  <c r="DG405" i="4"/>
  <c r="DG406" i="4"/>
  <c r="DG407" i="4"/>
  <c r="DG408" i="4"/>
  <c r="DG409" i="4"/>
  <c r="DG410" i="4"/>
  <c r="DG411" i="4"/>
  <c r="DG412" i="4"/>
  <c r="DG413" i="4"/>
  <c r="DG414" i="4"/>
  <c r="DG415" i="4"/>
  <c r="DG416" i="4"/>
  <c r="DG417" i="4"/>
  <c r="DG418" i="4"/>
  <c r="DG419" i="4"/>
  <c r="DG420" i="4"/>
  <c r="DG421" i="4"/>
  <c r="DG422" i="4"/>
  <c r="DG423" i="4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6" i="5"/>
  <c r="DG7" i="4" l="1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24" i="4"/>
  <c r="DG25" i="4"/>
  <c r="DG26" i="4"/>
  <c r="DG27" i="4"/>
  <c r="DG28" i="4"/>
  <c r="DG29" i="4"/>
  <c r="DG30" i="4"/>
  <c r="DG31" i="4"/>
  <c r="DG32" i="4"/>
  <c r="DG33" i="4"/>
  <c r="DG34" i="4"/>
  <c r="DG35" i="4"/>
  <c r="DG36" i="4"/>
  <c r="DG37" i="4"/>
  <c r="DG38" i="4"/>
  <c r="DG39" i="4"/>
  <c r="DG40" i="4"/>
  <c r="DG41" i="4"/>
  <c r="DG42" i="4"/>
  <c r="DG43" i="4"/>
  <c r="DG44" i="4"/>
  <c r="DG45" i="4"/>
  <c r="DG46" i="4"/>
  <c r="DG47" i="4"/>
  <c r="DG48" i="4"/>
  <c r="DG49" i="4"/>
  <c r="DG50" i="4"/>
  <c r="DG51" i="4"/>
  <c r="DG52" i="4"/>
  <c r="DG53" i="4"/>
  <c r="DG54" i="4"/>
  <c r="DG55" i="4"/>
  <c r="DG56" i="4"/>
  <c r="DG57" i="4"/>
  <c r="DG58" i="4"/>
  <c r="DG59" i="4"/>
  <c r="DG60" i="4"/>
  <c r="DG61" i="4"/>
  <c r="DG62" i="4"/>
  <c r="DG63" i="4"/>
  <c r="DG64" i="4"/>
  <c r="DG65" i="4"/>
  <c r="DG66" i="4"/>
  <c r="DG67" i="4"/>
  <c r="DG68" i="4"/>
  <c r="DG69" i="4"/>
  <c r="DG70" i="4"/>
  <c r="DG71" i="4"/>
  <c r="DG72" i="4"/>
  <c r="DG73" i="4"/>
  <c r="DG74" i="4"/>
  <c r="DG75" i="4"/>
  <c r="DG76" i="4"/>
  <c r="DG77" i="4"/>
  <c r="DG78" i="4"/>
  <c r="DG79" i="4"/>
  <c r="DG80" i="4"/>
  <c r="DG81" i="4"/>
  <c r="DG82" i="4"/>
  <c r="DG83" i="4"/>
  <c r="DG84" i="4"/>
  <c r="DG85" i="4"/>
  <c r="DG86" i="4"/>
  <c r="DG87" i="4"/>
  <c r="DG88" i="4"/>
  <c r="DG89" i="4"/>
  <c r="DG90" i="4"/>
  <c r="DG91" i="4"/>
  <c r="DG92" i="4"/>
  <c r="DG93" i="4"/>
  <c r="DG94" i="4"/>
  <c r="DG95" i="4"/>
  <c r="DG96" i="4"/>
  <c r="DG97" i="4"/>
  <c r="DG98" i="4"/>
  <c r="DG99" i="4"/>
  <c r="DG100" i="4"/>
  <c r="DG101" i="4"/>
  <c r="DG102" i="4"/>
  <c r="DG103" i="4"/>
  <c r="DG104" i="4"/>
  <c r="DG105" i="4"/>
  <c r="DG106" i="4"/>
  <c r="DG107" i="4"/>
  <c r="DG108" i="4"/>
  <c r="DG109" i="4"/>
  <c r="DG110" i="4"/>
  <c r="DG111" i="4"/>
  <c r="DG112" i="4"/>
  <c r="DG113" i="4"/>
  <c r="DG114" i="4"/>
  <c r="DG115" i="4"/>
  <c r="DG116" i="4"/>
  <c r="DG117" i="4"/>
  <c r="DG118" i="4"/>
  <c r="DG119" i="4"/>
  <c r="DG120" i="4"/>
  <c r="DG121" i="4"/>
  <c r="DG122" i="4"/>
  <c r="DG123" i="4"/>
  <c r="DG124" i="4"/>
  <c r="DG125" i="4"/>
  <c r="DG126" i="4"/>
  <c r="DG127" i="4"/>
  <c r="DG128" i="4"/>
  <c r="DG129" i="4"/>
  <c r="DG130" i="4"/>
  <c r="DG131" i="4"/>
  <c r="DG132" i="4"/>
  <c r="DG133" i="4"/>
  <c r="DG134" i="4"/>
  <c r="DG135" i="4"/>
  <c r="DG136" i="4"/>
  <c r="DG137" i="4"/>
  <c r="DG138" i="4"/>
  <c r="DG139" i="4"/>
  <c r="DG140" i="4"/>
  <c r="DG141" i="4"/>
  <c r="DG142" i="4"/>
  <c r="DG143" i="4"/>
  <c r="DG144" i="4"/>
  <c r="DG145" i="4"/>
  <c r="DG146" i="4"/>
  <c r="DG147" i="4"/>
  <c r="DG148" i="4"/>
  <c r="DG149" i="4"/>
  <c r="DG150" i="4"/>
  <c r="DG151" i="4"/>
  <c r="DG152" i="4"/>
  <c r="DG153" i="4"/>
  <c r="DG154" i="4"/>
  <c r="DG155" i="4"/>
  <c r="DG156" i="4"/>
  <c r="DG157" i="4"/>
  <c r="DG158" i="4"/>
  <c r="DG159" i="4"/>
  <c r="DG160" i="4"/>
  <c r="DG161" i="4"/>
  <c r="DG162" i="4"/>
  <c r="DG163" i="4"/>
  <c r="DG164" i="4"/>
  <c r="DG165" i="4"/>
  <c r="DG166" i="4"/>
  <c r="DG167" i="4"/>
  <c r="DG168" i="4"/>
  <c r="DG169" i="4"/>
  <c r="DG170" i="4"/>
  <c r="DG171" i="4"/>
  <c r="DG172" i="4"/>
  <c r="DG173" i="4"/>
  <c r="DG174" i="4"/>
  <c r="DG175" i="4"/>
  <c r="DG176" i="4"/>
  <c r="DG177" i="4"/>
  <c r="DG178" i="4"/>
  <c r="DG179" i="4"/>
  <c r="DG180" i="4"/>
  <c r="DG181" i="4"/>
  <c r="DG182" i="4"/>
  <c r="DG183" i="4"/>
  <c r="DG184" i="4"/>
  <c r="DG185" i="4"/>
  <c r="DG186" i="4"/>
  <c r="DG187" i="4"/>
  <c r="DG188" i="4"/>
  <c r="DG189" i="4"/>
  <c r="DG190" i="4"/>
  <c r="DG191" i="4"/>
  <c r="DG192" i="4"/>
  <c r="DG193" i="4"/>
  <c r="DG194" i="4"/>
  <c r="DG195" i="4"/>
  <c r="DG196" i="4"/>
  <c r="DG197" i="4"/>
  <c r="DG198" i="4"/>
  <c r="DG199" i="4"/>
  <c r="DG200" i="4"/>
  <c r="DG201" i="4"/>
  <c r="DG202" i="4"/>
  <c r="DG203" i="4"/>
  <c r="DG204" i="4"/>
  <c r="DG205" i="4"/>
  <c r="DG206" i="4"/>
  <c r="DG207" i="4"/>
  <c r="DG208" i="4"/>
  <c r="DG209" i="4"/>
  <c r="DG210" i="4"/>
  <c r="DG211" i="4"/>
  <c r="DG212" i="4"/>
  <c r="DG213" i="4"/>
  <c r="DG214" i="4"/>
  <c r="DG215" i="4"/>
  <c r="DG216" i="4"/>
  <c r="DG217" i="4"/>
  <c r="DG218" i="4"/>
  <c r="DG219" i="4"/>
  <c r="DG220" i="4"/>
  <c r="DG221" i="4"/>
  <c r="DG222" i="4"/>
  <c r="DG223" i="4"/>
  <c r="DG224" i="4"/>
  <c r="DG225" i="4"/>
  <c r="DG226" i="4"/>
  <c r="DG227" i="4"/>
  <c r="DG228" i="4"/>
  <c r="DG229" i="4"/>
  <c r="DG230" i="4"/>
  <c r="DG231" i="4"/>
  <c r="DG232" i="4"/>
  <c r="DG233" i="4"/>
  <c r="DG234" i="4"/>
  <c r="DG235" i="4"/>
  <c r="DG236" i="4"/>
  <c r="DG237" i="4"/>
  <c r="DG238" i="4"/>
  <c r="DG239" i="4"/>
  <c r="DG240" i="4"/>
  <c r="DG241" i="4"/>
  <c r="DG242" i="4"/>
  <c r="DG243" i="4"/>
  <c r="DG244" i="4"/>
  <c r="DG245" i="4"/>
  <c r="DG246" i="4"/>
  <c r="DG247" i="4"/>
  <c r="DG248" i="4"/>
  <c r="DG249" i="4"/>
  <c r="DG250" i="4"/>
  <c r="DG251" i="4"/>
  <c r="DG252" i="4"/>
  <c r="DG253" i="4"/>
  <c r="DG254" i="4"/>
  <c r="DG255" i="4"/>
  <c r="DG256" i="4"/>
  <c r="DG257" i="4"/>
  <c r="DG258" i="4"/>
  <c r="DG259" i="4"/>
  <c r="DG260" i="4"/>
  <c r="DG261" i="4"/>
  <c r="DG262" i="4"/>
  <c r="DG263" i="4"/>
  <c r="DG264" i="4"/>
  <c r="DG265" i="4"/>
  <c r="DG266" i="4"/>
  <c r="DG267" i="4"/>
  <c r="DG268" i="4"/>
  <c r="DG269" i="4"/>
  <c r="DG270" i="4"/>
  <c r="DG271" i="4"/>
  <c r="DG272" i="4"/>
  <c r="DG273" i="4"/>
  <c r="DG274" i="4"/>
  <c r="DG275" i="4"/>
  <c r="DG276" i="4"/>
  <c r="DG277" i="4"/>
  <c r="DG278" i="4"/>
  <c r="DG279" i="4"/>
  <c r="DG280" i="4"/>
  <c r="DG281" i="4"/>
  <c r="DG282" i="4"/>
  <c r="DG283" i="4"/>
  <c r="DG284" i="4"/>
  <c r="DG285" i="4"/>
  <c r="DG286" i="4"/>
  <c r="DG287" i="4"/>
  <c r="DG288" i="4"/>
  <c r="DG289" i="4"/>
  <c r="DG290" i="4"/>
  <c r="DG291" i="4"/>
  <c r="DG292" i="4"/>
  <c r="DG293" i="4"/>
  <c r="DG294" i="4"/>
  <c r="DG295" i="4"/>
  <c r="DG296" i="4"/>
  <c r="DG297" i="4"/>
  <c r="DG298" i="4"/>
  <c r="DG299" i="4"/>
  <c r="DG300" i="4"/>
  <c r="DG301" i="4"/>
  <c r="DG302" i="4"/>
  <c r="DG303" i="4"/>
  <c r="DG304" i="4"/>
  <c r="DG305" i="4"/>
  <c r="DG306" i="4"/>
  <c r="DG307" i="4"/>
  <c r="DG308" i="4"/>
  <c r="DG309" i="4"/>
  <c r="DG310" i="4"/>
  <c r="DG311" i="4"/>
  <c r="DG312" i="4"/>
  <c r="DG313" i="4"/>
  <c r="DG314" i="4"/>
  <c r="DG315" i="4"/>
  <c r="DG316" i="4"/>
  <c r="DG317" i="4"/>
  <c r="DG318" i="4"/>
  <c r="DG319" i="4"/>
  <c r="DG320" i="4"/>
  <c r="DG321" i="4"/>
  <c r="DG6" i="4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F320" i="5" l="1"/>
  <c r="CB320" i="5"/>
  <c r="BX320" i="5"/>
  <c r="BT320" i="5"/>
  <c r="BP320" i="5"/>
  <c r="BL320" i="5"/>
  <c r="BH320" i="5"/>
  <c r="BD320" i="5"/>
  <c r="AZ320" i="5"/>
  <c r="AV320" i="5"/>
  <c r="AR320" i="5"/>
  <c r="AN320" i="5"/>
  <c r="AJ320" i="5"/>
  <c r="AF320" i="5"/>
  <c r="AB320" i="5"/>
  <c r="X320" i="5"/>
  <c r="T320" i="5"/>
  <c r="P320" i="5"/>
  <c r="L320" i="5"/>
  <c r="H320" i="5"/>
  <c r="CE320" i="5"/>
  <c r="CA320" i="5"/>
  <c r="BW320" i="5"/>
  <c r="BS320" i="5"/>
  <c r="BO320" i="5"/>
  <c r="BK320" i="5"/>
  <c r="BG320" i="5"/>
  <c r="BC320" i="5"/>
  <c r="AY320" i="5"/>
  <c r="AU320" i="5"/>
  <c r="AQ320" i="5"/>
  <c r="AM320" i="5"/>
  <c r="AI320" i="5"/>
  <c r="AE320" i="5"/>
  <c r="AA320" i="5"/>
  <c r="W320" i="5"/>
  <c r="S320" i="5"/>
  <c r="O320" i="5"/>
  <c r="K320" i="5"/>
  <c r="G320" i="5"/>
  <c r="CD320" i="5"/>
  <c r="BZ320" i="5"/>
  <c r="BV320" i="5"/>
  <c r="BR320" i="5"/>
  <c r="BN320" i="5"/>
  <c r="BJ320" i="5"/>
  <c r="BF320" i="5"/>
  <c r="BB320" i="5"/>
  <c r="AX320" i="5"/>
  <c r="AT320" i="5"/>
  <c r="AP320" i="5"/>
  <c r="AL320" i="5"/>
  <c r="AH320" i="5"/>
  <c r="AD320" i="5"/>
  <c r="Z320" i="5"/>
  <c r="V320" i="5"/>
  <c r="R320" i="5"/>
  <c r="N320" i="5"/>
  <c r="J320" i="5"/>
  <c r="F320" i="5"/>
  <c r="CC320" i="5"/>
  <c r="BY320" i="5"/>
  <c r="BU320" i="5"/>
  <c r="BQ320" i="5"/>
  <c r="BM320" i="5"/>
  <c r="BI320" i="5"/>
  <c r="BE320" i="5"/>
  <c r="BA320" i="5"/>
  <c r="AW320" i="5"/>
  <c r="AS320" i="5"/>
  <c r="AO320" i="5"/>
  <c r="AK320" i="5"/>
  <c r="AG320" i="5"/>
  <c r="AC320" i="5"/>
  <c r="Y320" i="5"/>
  <c r="U320" i="5"/>
  <c r="Q320" i="5"/>
  <c r="M320" i="5"/>
  <c r="I320" i="5"/>
  <c r="E320" i="5"/>
  <c r="CF316" i="5"/>
  <c r="CB316" i="5"/>
  <c r="BX316" i="5"/>
  <c r="BT316" i="5"/>
  <c r="BP316" i="5"/>
  <c r="BL316" i="5"/>
  <c r="BH316" i="5"/>
  <c r="BD316" i="5"/>
  <c r="AZ316" i="5"/>
  <c r="AV316" i="5"/>
  <c r="AR316" i="5"/>
  <c r="AN316" i="5"/>
  <c r="AJ316" i="5"/>
  <c r="AF316" i="5"/>
  <c r="AB316" i="5"/>
  <c r="X316" i="5"/>
  <c r="T316" i="5"/>
  <c r="P316" i="5"/>
  <c r="L316" i="5"/>
  <c r="H316" i="5"/>
  <c r="CE316" i="5"/>
  <c r="CA316" i="5"/>
  <c r="BW316" i="5"/>
  <c r="BS316" i="5"/>
  <c r="BO316" i="5"/>
  <c r="BK316" i="5"/>
  <c r="BG316" i="5"/>
  <c r="BC316" i="5"/>
  <c r="AY316" i="5"/>
  <c r="AU316" i="5"/>
  <c r="AQ316" i="5"/>
  <c r="AM316" i="5"/>
  <c r="AI316" i="5"/>
  <c r="AE316" i="5"/>
  <c r="AA316" i="5"/>
  <c r="W316" i="5"/>
  <c r="S316" i="5"/>
  <c r="O316" i="5"/>
  <c r="K316" i="5"/>
  <c r="G316" i="5"/>
  <c r="CD316" i="5"/>
  <c r="BZ316" i="5"/>
  <c r="BV316" i="5"/>
  <c r="BR316" i="5"/>
  <c r="BN316" i="5"/>
  <c r="BJ316" i="5"/>
  <c r="BF316" i="5"/>
  <c r="BB316" i="5"/>
  <c r="AX316" i="5"/>
  <c r="AT316" i="5"/>
  <c r="AP316" i="5"/>
  <c r="AL316" i="5"/>
  <c r="AH316" i="5"/>
  <c r="AD316" i="5"/>
  <c r="Z316" i="5"/>
  <c r="V316" i="5"/>
  <c r="R316" i="5"/>
  <c r="N316" i="5"/>
  <c r="J316" i="5"/>
  <c r="F316" i="5"/>
  <c r="CC316" i="5"/>
  <c r="BY316" i="5"/>
  <c r="BU316" i="5"/>
  <c r="BQ316" i="5"/>
  <c r="BM316" i="5"/>
  <c r="BI316" i="5"/>
  <c r="BE316" i="5"/>
  <c r="BA316" i="5"/>
  <c r="AW316" i="5"/>
  <c r="AS316" i="5"/>
  <c r="AO316" i="5"/>
  <c r="AK316" i="5"/>
  <c r="AG316" i="5"/>
  <c r="AC316" i="5"/>
  <c r="Y316" i="5"/>
  <c r="U316" i="5"/>
  <c r="Q316" i="5"/>
  <c r="M316" i="5"/>
  <c r="I316" i="5"/>
  <c r="E316" i="5"/>
  <c r="CF312" i="5"/>
  <c r="CB312" i="5"/>
  <c r="BX312" i="5"/>
  <c r="BT312" i="5"/>
  <c r="BP312" i="5"/>
  <c r="BL312" i="5"/>
  <c r="BH312" i="5"/>
  <c r="BD312" i="5"/>
  <c r="AZ312" i="5"/>
  <c r="AV312" i="5"/>
  <c r="AR312" i="5"/>
  <c r="AN312" i="5"/>
  <c r="AJ312" i="5"/>
  <c r="CE312" i="5"/>
  <c r="CA312" i="5"/>
  <c r="BW312" i="5"/>
  <c r="BS312" i="5"/>
  <c r="BO312" i="5"/>
  <c r="BK312" i="5"/>
  <c r="BG312" i="5"/>
  <c r="BC312" i="5"/>
  <c r="AY312" i="5"/>
  <c r="AU312" i="5"/>
  <c r="AQ312" i="5"/>
  <c r="AM312" i="5"/>
  <c r="AI312" i="5"/>
  <c r="CD312" i="5"/>
  <c r="BZ312" i="5"/>
  <c r="BV312" i="5"/>
  <c r="BR312" i="5"/>
  <c r="BN312" i="5"/>
  <c r="BJ312" i="5"/>
  <c r="BF312" i="5"/>
  <c r="BB312" i="5"/>
  <c r="AX312" i="5"/>
  <c r="AT312" i="5"/>
  <c r="AP312" i="5"/>
  <c r="AL312" i="5"/>
  <c r="AH312" i="5"/>
  <c r="CC312" i="5"/>
  <c r="BY312" i="5"/>
  <c r="BU312" i="5"/>
  <c r="BQ312" i="5"/>
  <c r="BM312" i="5"/>
  <c r="BI312" i="5"/>
  <c r="BE312" i="5"/>
  <c r="BA312" i="5"/>
  <c r="AW312" i="5"/>
  <c r="AS312" i="5"/>
  <c r="AO312" i="5"/>
  <c r="AK312" i="5"/>
  <c r="AG312" i="5"/>
  <c r="AD312" i="5"/>
  <c r="Z312" i="5"/>
  <c r="V312" i="5"/>
  <c r="R312" i="5"/>
  <c r="N312" i="5"/>
  <c r="J312" i="5"/>
  <c r="F312" i="5"/>
  <c r="AC312" i="5"/>
  <c r="Y312" i="5"/>
  <c r="U312" i="5"/>
  <c r="Q312" i="5"/>
  <c r="M312" i="5"/>
  <c r="I312" i="5"/>
  <c r="E312" i="5"/>
  <c r="AF312" i="5"/>
  <c r="AB312" i="5"/>
  <c r="X312" i="5"/>
  <c r="T312" i="5"/>
  <c r="P312" i="5"/>
  <c r="L312" i="5"/>
  <c r="H312" i="5"/>
  <c r="AE312" i="5"/>
  <c r="AA312" i="5"/>
  <c r="W312" i="5"/>
  <c r="S312" i="5"/>
  <c r="O312" i="5"/>
  <c r="K312" i="5"/>
  <c r="G312" i="5"/>
  <c r="CC308" i="5"/>
  <c r="BY308" i="5"/>
  <c r="BU308" i="5"/>
  <c r="BQ308" i="5"/>
  <c r="BM308" i="5"/>
  <c r="BI308" i="5"/>
  <c r="BE308" i="5"/>
  <c r="BA308" i="5"/>
  <c r="AW308" i="5"/>
  <c r="AS308" i="5"/>
  <c r="AO308" i="5"/>
  <c r="AK308" i="5"/>
  <c r="AG308" i="5"/>
  <c r="AC308" i="5"/>
  <c r="Y308" i="5"/>
  <c r="U308" i="5"/>
  <c r="Q308" i="5"/>
  <c r="M308" i="5"/>
  <c r="I308" i="5"/>
  <c r="E308" i="5"/>
  <c r="CF308" i="5"/>
  <c r="CB308" i="5"/>
  <c r="BX308" i="5"/>
  <c r="BT308" i="5"/>
  <c r="BP308" i="5"/>
  <c r="BL308" i="5"/>
  <c r="BH308" i="5"/>
  <c r="BD308" i="5"/>
  <c r="AZ308" i="5"/>
  <c r="AV308" i="5"/>
  <c r="AR308" i="5"/>
  <c r="AN308" i="5"/>
  <c r="AJ308" i="5"/>
  <c r="AF308" i="5"/>
  <c r="AB308" i="5"/>
  <c r="X308" i="5"/>
  <c r="T308" i="5"/>
  <c r="P308" i="5"/>
  <c r="L308" i="5"/>
  <c r="H308" i="5"/>
  <c r="CE308" i="5"/>
  <c r="CA308" i="5"/>
  <c r="BW308" i="5"/>
  <c r="BS308" i="5"/>
  <c r="BO308" i="5"/>
  <c r="BK308" i="5"/>
  <c r="BG308" i="5"/>
  <c r="BC308" i="5"/>
  <c r="AY308" i="5"/>
  <c r="AU308" i="5"/>
  <c r="AQ308" i="5"/>
  <c r="AM308" i="5"/>
  <c r="AI308" i="5"/>
  <c r="AE308" i="5"/>
  <c r="AA308" i="5"/>
  <c r="W308" i="5"/>
  <c r="S308" i="5"/>
  <c r="O308" i="5"/>
  <c r="K308" i="5"/>
  <c r="G308" i="5"/>
  <c r="CD308" i="5"/>
  <c r="BZ308" i="5"/>
  <c r="BV308" i="5"/>
  <c r="BR308" i="5"/>
  <c r="BN308" i="5"/>
  <c r="BJ308" i="5"/>
  <c r="BF308" i="5"/>
  <c r="BB308" i="5"/>
  <c r="AX308" i="5"/>
  <c r="AT308" i="5"/>
  <c r="AP308" i="5"/>
  <c r="AL308" i="5"/>
  <c r="AH308" i="5"/>
  <c r="AD308" i="5"/>
  <c r="Z308" i="5"/>
  <c r="V308" i="5"/>
  <c r="R308" i="5"/>
  <c r="N308" i="5"/>
  <c r="J308" i="5"/>
  <c r="F308" i="5"/>
  <c r="CC304" i="5"/>
  <c r="BY304" i="5"/>
  <c r="BU304" i="5"/>
  <c r="BQ304" i="5"/>
  <c r="BM304" i="5"/>
  <c r="BI304" i="5"/>
  <c r="BE304" i="5"/>
  <c r="BA304" i="5"/>
  <c r="AW304" i="5"/>
  <c r="AS304" i="5"/>
  <c r="AO304" i="5"/>
  <c r="AK304" i="5"/>
  <c r="AG304" i="5"/>
  <c r="AC304" i="5"/>
  <c r="Y304" i="5"/>
  <c r="U304" i="5"/>
  <c r="Q304" i="5"/>
  <c r="M304" i="5"/>
  <c r="I304" i="5"/>
  <c r="E304" i="5"/>
  <c r="CF304" i="5"/>
  <c r="CB304" i="5"/>
  <c r="BX304" i="5"/>
  <c r="BT304" i="5"/>
  <c r="BP304" i="5"/>
  <c r="BL304" i="5"/>
  <c r="BH304" i="5"/>
  <c r="BD304" i="5"/>
  <c r="AZ304" i="5"/>
  <c r="AV304" i="5"/>
  <c r="AR304" i="5"/>
  <c r="AN304" i="5"/>
  <c r="AJ304" i="5"/>
  <c r="AF304" i="5"/>
  <c r="AB304" i="5"/>
  <c r="X304" i="5"/>
  <c r="T304" i="5"/>
  <c r="P304" i="5"/>
  <c r="L304" i="5"/>
  <c r="H304" i="5"/>
  <c r="CE304" i="5"/>
  <c r="CA304" i="5"/>
  <c r="BW304" i="5"/>
  <c r="BS304" i="5"/>
  <c r="BO304" i="5"/>
  <c r="BK304" i="5"/>
  <c r="BG304" i="5"/>
  <c r="BC304" i="5"/>
  <c r="AY304" i="5"/>
  <c r="AU304" i="5"/>
  <c r="AQ304" i="5"/>
  <c r="AM304" i="5"/>
  <c r="AI304" i="5"/>
  <c r="AE304" i="5"/>
  <c r="AA304" i="5"/>
  <c r="W304" i="5"/>
  <c r="S304" i="5"/>
  <c r="O304" i="5"/>
  <c r="K304" i="5"/>
  <c r="G304" i="5"/>
  <c r="CD304" i="5"/>
  <c r="BZ304" i="5"/>
  <c r="BV304" i="5"/>
  <c r="BR304" i="5"/>
  <c r="BN304" i="5"/>
  <c r="BJ304" i="5"/>
  <c r="BF304" i="5"/>
  <c r="BB304" i="5"/>
  <c r="AX304" i="5"/>
  <c r="AT304" i="5"/>
  <c r="AP304" i="5"/>
  <c r="AL304" i="5"/>
  <c r="AH304" i="5"/>
  <c r="AD304" i="5"/>
  <c r="Z304" i="5"/>
  <c r="V304" i="5"/>
  <c r="R304" i="5"/>
  <c r="N304" i="5"/>
  <c r="J304" i="5"/>
  <c r="F304" i="5"/>
  <c r="CC300" i="5"/>
  <c r="BY300" i="5"/>
  <c r="BU300" i="5"/>
  <c r="BQ300" i="5"/>
  <c r="BM300" i="5"/>
  <c r="BI300" i="5"/>
  <c r="BE300" i="5"/>
  <c r="BA300" i="5"/>
  <c r="AW300" i="5"/>
  <c r="AS300" i="5"/>
  <c r="AO300" i="5"/>
  <c r="AK300" i="5"/>
  <c r="AG300" i="5"/>
  <c r="AC300" i="5"/>
  <c r="Y300" i="5"/>
  <c r="U300" i="5"/>
  <c r="Q300" i="5"/>
  <c r="M300" i="5"/>
  <c r="I300" i="5"/>
  <c r="E300" i="5"/>
  <c r="CF300" i="5"/>
  <c r="CB300" i="5"/>
  <c r="BX300" i="5"/>
  <c r="BT300" i="5"/>
  <c r="BP300" i="5"/>
  <c r="BL300" i="5"/>
  <c r="BH300" i="5"/>
  <c r="BD300" i="5"/>
  <c r="AZ300" i="5"/>
  <c r="AV300" i="5"/>
  <c r="AR300" i="5"/>
  <c r="AN300" i="5"/>
  <c r="AJ300" i="5"/>
  <c r="AF300" i="5"/>
  <c r="AB300" i="5"/>
  <c r="X300" i="5"/>
  <c r="T300" i="5"/>
  <c r="P300" i="5"/>
  <c r="L300" i="5"/>
  <c r="H300" i="5"/>
  <c r="CE300" i="5"/>
  <c r="CA300" i="5"/>
  <c r="BW300" i="5"/>
  <c r="BS300" i="5"/>
  <c r="BO300" i="5"/>
  <c r="BK300" i="5"/>
  <c r="BG300" i="5"/>
  <c r="BC300" i="5"/>
  <c r="AY300" i="5"/>
  <c r="AU300" i="5"/>
  <c r="AQ300" i="5"/>
  <c r="AM300" i="5"/>
  <c r="AI300" i="5"/>
  <c r="AE300" i="5"/>
  <c r="AA300" i="5"/>
  <c r="W300" i="5"/>
  <c r="S300" i="5"/>
  <c r="O300" i="5"/>
  <c r="K300" i="5"/>
  <c r="G300" i="5"/>
  <c r="CD300" i="5"/>
  <c r="BZ300" i="5"/>
  <c r="BV300" i="5"/>
  <c r="BR300" i="5"/>
  <c r="BN300" i="5"/>
  <c r="BJ300" i="5"/>
  <c r="BF300" i="5"/>
  <c r="BB300" i="5"/>
  <c r="AX300" i="5"/>
  <c r="AT300" i="5"/>
  <c r="AP300" i="5"/>
  <c r="AL300" i="5"/>
  <c r="AH300" i="5"/>
  <c r="AD300" i="5"/>
  <c r="Z300" i="5"/>
  <c r="V300" i="5"/>
  <c r="R300" i="5"/>
  <c r="N300" i="5"/>
  <c r="J300" i="5"/>
  <c r="F300" i="5"/>
  <c r="CC296" i="5"/>
  <c r="BY296" i="5"/>
  <c r="BU296" i="5"/>
  <c r="BQ296" i="5"/>
  <c r="BM296" i="5"/>
  <c r="BI296" i="5"/>
  <c r="BE296" i="5"/>
  <c r="BA296" i="5"/>
  <c r="AW296" i="5"/>
  <c r="AS296" i="5"/>
  <c r="AO296" i="5"/>
  <c r="AK296" i="5"/>
  <c r="AG296" i="5"/>
  <c r="AC296" i="5"/>
  <c r="Y296" i="5"/>
  <c r="U296" i="5"/>
  <c r="Q296" i="5"/>
  <c r="M296" i="5"/>
  <c r="I296" i="5"/>
  <c r="CF296" i="5"/>
  <c r="CB296" i="5"/>
  <c r="BX296" i="5"/>
  <c r="BT296" i="5"/>
  <c r="BP296" i="5"/>
  <c r="BL296" i="5"/>
  <c r="BH296" i="5"/>
  <c r="BD296" i="5"/>
  <c r="AZ296" i="5"/>
  <c r="AV296" i="5"/>
  <c r="AR296" i="5"/>
  <c r="AN296" i="5"/>
  <c r="AJ296" i="5"/>
  <c r="AF296" i="5"/>
  <c r="AB296" i="5"/>
  <c r="X296" i="5"/>
  <c r="T296" i="5"/>
  <c r="P296" i="5"/>
  <c r="L296" i="5"/>
  <c r="H296" i="5"/>
  <c r="CE296" i="5"/>
  <c r="CA296" i="5"/>
  <c r="BW296" i="5"/>
  <c r="BS296" i="5"/>
  <c r="BO296" i="5"/>
  <c r="BK296" i="5"/>
  <c r="BG296" i="5"/>
  <c r="BC296" i="5"/>
  <c r="AY296" i="5"/>
  <c r="AU296" i="5"/>
  <c r="AQ296" i="5"/>
  <c r="AM296" i="5"/>
  <c r="AI296" i="5"/>
  <c r="AE296" i="5"/>
  <c r="AA296" i="5"/>
  <c r="W296" i="5"/>
  <c r="S296" i="5"/>
  <c r="O296" i="5"/>
  <c r="K296" i="5"/>
  <c r="G296" i="5"/>
  <c r="CD296" i="5"/>
  <c r="BZ296" i="5"/>
  <c r="BV296" i="5"/>
  <c r="BR296" i="5"/>
  <c r="BN296" i="5"/>
  <c r="BJ296" i="5"/>
  <c r="BF296" i="5"/>
  <c r="BB296" i="5"/>
  <c r="AX296" i="5"/>
  <c r="AT296" i="5"/>
  <c r="AP296" i="5"/>
  <c r="AL296" i="5"/>
  <c r="AH296" i="5"/>
  <c r="AD296" i="5"/>
  <c r="Z296" i="5"/>
  <c r="V296" i="5"/>
  <c r="R296" i="5"/>
  <c r="N296" i="5"/>
  <c r="J296" i="5"/>
  <c r="F296" i="5"/>
  <c r="E296" i="5"/>
  <c r="CF292" i="5"/>
  <c r="CB292" i="5"/>
  <c r="BX292" i="5"/>
  <c r="BT292" i="5"/>
  <c r="BP292" i="5"/>
  <c r="BL292" i="5"/>
  <c r="BH292" i="5"/>
  <c r="BD292" i="5"/>
  <c r="AZ292" i="5"/>
  <c r="AV292" i="5"/>
  <c r="AR292" i="5"/>
  <c r="AN292" i="5"/>
  <c r="AJ292" i="5"/>
  <c r="AF292" i="5"/>
  <c r="AB292" i="5"/>
  <c r="X292" i="5"/>
  <c r="T292" i="5"/>
  <c r="P292" i="5"/>
  <c r="L292" i="5"/>
  <c r="H292" i="5"/>
  <c r="CE292" i="5"/>
  <c r="CA292" i="5"/>
  <c r="BW292" i="5"/>
  <c r="BS292" i="5"/>
  <c r="BO292" i="5"/>
  <c r="BK292" i="5"/>
  <c r="BG292" i="5"/>
  <c r="BC292" i="5"/>
  <c r="AY292" i="5"/>
  <c r="AU292" i="5"/>
  <c r="AQ292" i="5"/>
  <c r="AM292" i="5"/>
  <c r="AI292" i="5"/>
  <c r="AE292" i="5"/>
  <c r="AA292" i="5"/>
  <c r="W292" i="5"/>
  <c r="S292" i="5"/>
  <c r="O292" i="5"/>
  <c r="K292" i="5"/>
  <c r="G292" i="5"/>
  <c r="CD292" i="5"/>
  <c r="BZ292" i="5"/>
  <c r="BV292" i="5"/>
  <c r="BR292" i="5"/>
  <c r="BN292" i="5"/>
  <c r="BJ292" i="5"/>
  <c r="BF292" i="5"/>
  <c r="BB292" i="5"/>
  <c r="AX292" i="5"/>
  <c r="AT292" i="5"/>
  <c r="AP292" i="5"/>
  <c r="AL292" i="5"/>
  <c r="AH292" i="5"/>
  <c r="AD292" i="5"/>
  <c r="Z292" i="5"/>
  <c r="V292" i="5"/>
  <c r="R292" i="5"/>
  <c r="N292" i="5"/>
  <c r="J292" i="5"/>
  <c r="F292" i="5"/>
  <c r="CC292" i="5"/>
  <c r="BY292" i="5"/>
  <c r="BU292" i="5"/>
  <c r="BQ292" i="5"/>
  <c r="BM292" i="5"/>
  <c r="BI292" i="5"/>
  <c r="BE292" i="5"/>
  <c r="BA292" i="5"/>
  <c r="AW292" i="5"/>
  <c r="AS292" i="5"/>
  <c r="AO292" i="5"/>
  <c r="AK292" i="5"/>
  <c r="AG292" i="5"/>
  <c r="AC292" i="5"/>
  <c r="Y292" i="5"/>
  <c r="U292" i="5"/>
  <c r="Q292" i="5"/>
  <c r="M292" i="5"/>
  <c r="I292" i="5"/>
  <c r="E292" i="5"/>
  <c r="CF288" i="5"/>
  <c r="CB288" i="5"/>
  <c r="BX288" i="5"/>
  <c r="BT288" i="5"/>
  <c r="BP288" i="5"/>
  <c r="BL288" i="5"/>
  <c r="BH288" i="5"/>
  <c r="BD288" i="5"/>
  <c r="AZ288" i="5"/>
  <c r="AV288" i="5"/>
  <c r="AR288" i="5"/>
  <c r="AN288" i="5"/>
  <c r="AJ288" i="5"/>
  <c r="AF288" i="5"/>
  <c r="AB288" i="5"/>
  <c r="X288" i="5"/>
  <c r="T288" i="5"/>
  <c r="P288" i="5"/>
  <c r="L288" i="5"/>
  <c r="H288" i="5"/>
  <c r="CE288" i="5"/>
  <c r="CA288" i="5"/>
  <c r="BW288" i="5"/>
  <c r="BS288" i="5"/>
  <c r="BO288" i="5"/>
  <c r="BK288" i="5"/>
  <c r="BG288" i="5"/>
  <c r="BC288" i="5"/>
  <c r="AY288" i="5"/>
  <c r="AU288" i="5"/>
  <c r="AQ288" i="5"/>
  <c r="AM288" i="5"/>
  <c r="AI288" i="5"/>
  <c r="AE288" i="5"/>
  <c r="AA288" i="5"/>
  <c r="W288" i="5"/>
  <c r="S288" i="5"/>
  <c r="O288" i="5"/>
  <c r="K288" i="5"/>
  <c r="G288" i="5"/>
  <c r="CD288" i="5"/>
  <c r="BZ288" i="5"/>
  <c r="BV288" i="5"/>
  <c r="BR288" i="5"/>
  <c r="BN288" i="5"/>
  <c r="BJ288" i="5"/>
  <c r="BF288" i="5"/>
  <c r="BB288" i="5"/>
  <c r="AX288" i="5"/>
  <c r="AT288" i="5"/>
  <c r="AP288" i="5"/>
  <c r="AL288" i="5"/>
  <c r="AH288" i="5"/>
  <c r="AD288" i="5"/>
  <c r="Z288" i="5"/>
  <c r="V288" i="5"/>
  <c r="R288" i="5"/>
  <c r="N288" i="5"/>
  <c r="J288" i="5"/>
  <c r="F288" i="5"/>
  <c r="CC288" i="5"/>
  <c r="BY288" i="5"/>
  <c r="BU288" i="5"/>
  <c r="BQ288" i="5"/>
  <c r="BM288" i="5"/>
  <c r="BI288" i="5"/>
  <c r="BE288" i="5"/>
  <c r="BA288" i="5"/>
  <c r="AW288" i="5"/>
  <c r="AS288" i="5"/>
  <c r="AO288" i="5"/>
  <c r="AK288" i="5"/>
  <c r="AG288" i="5"/>
  <c r="AC288" i="5"/>
  <c r="Y288" i="5"/>
  <c r="U288" i="5"/>
  <c r="Q288" i="5"/>
  <c r="M288" i="5"/>
  <c r="I288" i="5"/>
  <c r="E288" i="5"/>
  <c r="CF284" i="5"/>
  <c r="CB284" i="5"/>
  <c r="BX284" i="5"/>
  <c r="BT284" i="5"/>
  <c r="BP284" i="5"/>
  <c r="BL284" i="5"/>
  <c r="BH284" i="5"/>
  <c r="BD284" i="5"/>
  <c r="AZ284" i="5"/>
  <c r="AV284" i="5"/>
  <c r="AR284" i="5"/>
  <c r="AN284" i="5"/>
  <c r="AJ284" i="5"/>
  <c r="AF284" i="5"/>
  <c r="AB284" i="5"/>
  <c r="X284" i="5"/>
  <c r="T284" i="5"/>
  <c r="P284" i="5"/>
  <c r="L284" i="5"/>
  <c r="H284" i="5"/>
  <c r="CE284" i="5"/>
  <c r="CA284" i="5"/>
  <c r="BW284" i="5"/>
  <c r="BS284" i="5"/>
  <c r="BO284" i="5"/>
  <c r="BK284" i="5"/>
  <c r="BG284" i="5"/>
  <c r="BC284" i="5"/>
  <c r="AY284" i="5"/>
  <c r="AU284" i="5"/>
  <c r="AQ284" i="5"/>
  <c r="AM284" i="5"/>
  <c r="AI284" i="5"/>
  <c r="AE284" i="5"/>
  <c r="AA284" i="5"/>
  <c r="W284" i="5"/>
  <c r="S284" i="5"/>
  <c r="O284" i="5"/>
  <c r="K284" i="5"/>
  <c r="G284" i="5"/>
  <c r="CD284" i="5"/>
  <c r="BZ284" i="5"/>
  <c r="BV284" i="5"/>
  <c r="BR284" i="5"/>
  <c r="BN284" i="5"/>
  <c r="BJ284" i="5"/>
  <c r="BF284" i="5"/>
  <c r="BB284" i="5"/>
  <c r="AX284" i="5"/>
  <c r="AT284" i="5"/>
  <c r="AP284" i="5"/>
  <c r="AL284" i="5"/>
  <c r="AH284" i="5"/>
  <c r="AD284" i="5"/>
  <c r="Z284" i="5"/>
  <c r="V284" i="5"/>
  <c r="R284" i="5"/>
  <c r="N284" i="5"/>
  <c r="J284" i="5"/>
  <c r="F284" i="5"/>
  <c r="CC284" i="5"/>
  <c r="BY284" i="5"/>
  <c r="BU284" i="5"/>
  <c r="BQ284" i="5"/>
  <c r="BM284" i="5"/>
  <c r="BI284" i="5"/>
  <c r="BE284" i="5"/>
  <c r="BA284" i="5"/>
  <c r="AW284" i="5"/>
  <c r="AS284" i="5"/>
  <c r="AO284" i="5"/>
  <c r="AK284" i="5"/>
  <c r="AG284" i="5"/>
  <c r="AC284" i="5"/>
  <c r="Y284" i="5"/>
  <c r="U284" i="5"/>
  <c r="Q284" i="5"/>
  <c r="M284" i="5"/>
  <c r="I284" i="5"/>
  <c r="E284" i="5"/>
  <c r="CF280" i="5"/>
  <c r="CB280" i="5"/>
  <c r="BX280" i="5"/>
  <c r="BT280" i="5"/>
  <c r="BP280" i="5"/>
  <c r="BL280" i="5"/>
  <c r="BH280" i="5"/>
  <c r="BD280" i="5"/>
  <c r="AZ280" i="5"/>
  <c r="AV280" i="5"/>
  <c r="AR280" i="5"/>
  <c r="AN280" i="5"/>
  <c r="AJ280" i="5"/>
  <c r="AF280" i="5"/>
  <c r="AB280" i="5"/>
  <c r="X280" i="5"/>
  <c r="T280" i="5"/>
  <c r="P280" i="5"/>
  <c r="L280" i="5"/>
  <c r="H280" i="5"/>
  <c r="CE280" i="5"/>
  <c r="CA280" i="5"/>
  <c r="BW280" i="5"/>
  <c r="BS280" i="5"/>
  <c r="BO280" i="5"/>
  <c r="BK280" i="5"/>
  <c r="BG280" i="5"/>
  <c r="BC280" i="5"/>
  <c r="AY280" i="5"/>
  <c r="AU280" i="5"/>
  <c r="AQ280" i="5"/>
  <c r="AM280" i="5"/>
  <c r="AI280" i="5"/>
  <c r="AE280" i="5"/>
  <c r="AA280" i="5"/>
  <c r="W280" i="5"/>
  <c r="S280" i="5"/>
  <c r="O280" i="5"/>
  <c r="K280" i="5"/>
  <c r="G280" i="5"/>
  <c r="CD280" i="5"/>
  <c r="BZ280" i="5"/>
  <c r="BV280" i="5"/>
  <c r="BR280" i="5"/>
  <c r="BN280" i="5"/>
  <c r="BJ280" i="5"/>
  <c r="BF280" i="5"/>
  <c r="BB280" i="5"/>
  <c r="AX280" i="5"/>
  <c r="AT280" i="5"/>
  <c r="AP280" i="5"/>
  <c r="AL280" i="5"/>
  <c r="AH280" i="5"/>
  <c r="AD280" i="5"/>
  <c r="Z280" i="5"/>
  <c r="V280" i="5"/>
  <c r="R280" i="5"/>
  <c r="N280" i="5"/>
  <c r="J280" i="5"/>
  <c r="F280" i="5"/>
  <c r="CC280" i="5"/>
  <c r="BY280" i="5"/>
  <c r="BU280" i="5"/>
  <c r="BQ280" i="5"/>
  <c r="BM280" i="5"/>
  <c r="BI280" i="5"/>
  <c r="BE280" i="5"/>
  <c r="BA280" i="5"/>
  <c r="AW280" i="5"/>
  <c r="AS280" i="5"/>
  <c r="AO280" i="5"/>
  <c r="AK280" i="5"/>
  <c r="AG280" i="5"/>
  <c r="AC280" i="5"/>
  <c r="Y280" i="5"/>
  <c r="U280" i="5"/>
  <c r="Q280" i="5"/>
  <c r="M280" i="5"/>
  <c r="I280" i="5"/>
  <c r="E280" i="5"/>
  <c r="CF276" i="5"/>
  <c r="CB276" i="5"/>
  <c r="BX276" i="5"/>
  <c r="BT276" i="5"/>
  <c r="BP276" i="5"/>
  <c r="BL276" i="5"/>
  <c r="CE276" i="5"/>
  <c r="CA276" i="5"/>
  <c r="BW276" i="5"/>
  <c r="CD276" i="5"/>
  <c r="BZ276" i="5"/>
  <c r="BV276" i="5"/>
  <c r="BR276" i="5"/>
  <c r="CC276" i="5"/>
  <c r="BY276" i="5"/>
  <c r="BU276" i="5"/>
  <c r="BQ276" i="5"/>
  <c r="BM276" i="5"/>
  <c r="BI276" i="5"/>
  <c r="BN276" i="5"/>
  <c r="BG276" i="5"/>
  <c r="BC276" i="5"/>
  <c r="AY276" i="5"/>
  <c r="AU276" i="5"/>
  <c r="AQ276" i="5"/>
  <c r="AM276" i="5"/>
  <c r="AI276" i="5"/>
  <c r="AE276" i="5"/>
  <c r="AA276" i="5"/>
  <c r="W276" i="5"/>
  <c r="S276" i="5"/>
  <c r="O276" i="5"/>
  <c r="K276" i="5"/>
  <c r="G276" i="5"/>
  <c r="BK276" i="5"/>
  <c r="BF276" i="5"/>
  <c r="BB276" i="5"/>
  <c r="AX276" i="5"/>
  <c r="AT276" i="5"/>
  <c r="AP276" i="5"/>
  <c r="AL276" i="5"/>
  <c r="AH276" i="5"/>
  <c r="AD276" i="5"/>
  <c r="Z276" i="5"/>
  <c r="V276" i="5"/>
  <c r="R276" i="5"/>
  <c r="N276" i="5"/>
  <c r="J276" i="5"/>
  <c r="F276" i="5"/>
  <c r="BS276" i="5"/>
  <c r="BJ276" i="5"/>
  <c r="BE276" i="5"/>
  <c r="BA276" i="5"/>
  <c r="AW276" i="5"/>
  <c r="AS276" i="5"/>
  <c r="AO276" i="5"/>
  <c r="AK276" i="5"/>
  <c r="AG276" i="5"/>
  <c r="AC276" i="5"/>
  <c r="Y276" i="5"/>
  <c r="U276" i="5"/>
  <c r="Q276" i="5"/>
  <c r="M276" i="5"/>
  <c r="I276" i="5"/>
  <c r="E276" i="5"/>
  <c r="BO276" i="5"/>
  <c r="BH276" i="5"/>
  <c r="BD276" i="5"/>
  <c r="AZ276" i="5"/>
  <c r="AV276" i="5"/>
  <c r="AR276" i="5"/>
  <c r="AN276" i="5"/>
  <c r="AJ276" i="5"/>
  <c r="AF276" i="5"/>
  <c r="AB276" i="5"/>
  <c r="X276" i="5"/>
  <c r="T276" i="5"/>
  <c r="P276" i="5"/>
  <c r="L276" i="5"/>
  <c r="H276" i="5"/>
  <c r="CE272" i="5"/>
  <c r="CA272" i="5"/>
  <c r="BW272" i="5"/>
  <c r="BS272" i="5"/>
  <c r="BO272" i="5"/>
  <c r="BK272" i="5"/>
  <c r="BG272" i="5"/>
  <c r="BC272" i="5"/>
  <c r="AY272" i="5"/>
  <c r="AU272" i="5"/>
  <c r="AQ272" i="5"/>
  <c r="AM272" i="5"/>
  <c r="AI272" i="5"/>
  <c r="AE272" i="5"/>
  <c r="AA272" i="5"/>
  <c r="W272" i="5"/>
  <c r="S272" i="5"/>
  <c r="O272" i="5"/>
  <c r="K272" i="5"/>
  <c r="G272" i="5"/>
  <c r="CD272" i="5"/>
  <c r="BZ272" i="5"/>
  <c r="BV272" i="5"/>
  <c r="BR272" i="5"/>
  <c r="BN272" i="5"/>
  <c r="BJ272" i="5"/>
  <c r="BF272" i="5"/>
  <c r="BB272" i="5"/>
  <c r="AX272" i="5"/>
  <c r="AT272" i="5"/>
  <c r="AP272" i="5"/>
  <c r="AL272" i="5"/>
  <c r="AH272" i="5"/>
  <c r="AD272" i="5"/>
  <c r="Z272" i="5"/>
  <c r="V272" i="5"/>
  <c r="R272" i="5"/>
  <c r="N272" i="5"/>
  <c r="J272" i="5"/>
  <c r="F272" i="5"/>
  <c r="CC272" i="5"/>
  <c r="BY272" i="5"/>
  <c r="BU272" i="5"/>
  <c r="BQ272" i="5"/>
  <c r="BM272" i="5"/>
  <c r="BI272" i="5"/>
  <c r="BE272" i="5"/>
  <c r="BA272" i="5"/>
  <c r="AW272" i="5"/>
  <c r="AS272" i="5"/>
  <c r="AO272" i="5"/>
  <c r="AK272" i="5"/>
  <c r="AG272" i="5"/>
  <c r="AC272" i="5"/>
  <c r="Y272" i="5"/>
  <c r="U272" i="5"/>
  <c r="Q272" i="5"/>
  <c r="M272" i="5"/>
  <c r="I272" i="5"/>
  <c r="E272" i="5"/>
  <c r="CF272" i="5"/>
  <c r="CB272" i="5"/>
  <c r="BX272" i="5"/>
  <c r="BT272" i="5"/>
  <c r="BP272" i="5"/>
  <c r="BL272" i="5"/>
  <c r="BH272" i="5"/>
  <c r="BD272" i="5"/>
  <c r="AZ272" i="5"/>
  <c r="AV272" i="5"/>
  <c r="AR272" i="5"/>
  <c r="AN272" i="5"/>
  <c r="AJ272" i="5"/>
  <c r="AF272" i="5"/>
  <c r="AB272" i="5"/>
  <c r="X272" i="5"/>
  <c r="T272" i="5"/>
  <c r="P272" i="5"/>
  <c r="L272" i="5"/>
  <c r="H272" i="5"/>
  <c r="CE268" i="5"/>
  <c r="CA268" i="5"/>
  <c r="BW268" i="5"/>
  <c r="BS268" i="5"/>
  <c r="BO268" i="5"/>
  <c r="BK268" i="5"/>
  <c r="BG268" i="5"/>
  <c r="BC268" i="5"/>
  <c r="AY268" i="5"/>
  <c r="AU268" i="5"/>
  <c r="AQ268" i="5"/>
  <c r="AM268" i="5"/>
  <c r="AI268" i="5"/>
  <c r="AE268" i="5"/>
  <c r="AA268" i="5"/>
  <c r="W268" i="5"/>
  <c r="S268" i="5"/>
  <c r="O268" i="5"/>
  <c r="K268" i="5"/>
  <c r="G268" i="5"/>
  <c r="CD268" i="5"/>
  <c r="BZ268" i="5"/>
  <c r="BV268" i="5"/>
  <c r="BR268" i="5"/>
  <c r="BN268" i="5"/>
  <c r="BJ268" i="5"/>
  <c r="BF268" i="5"/>
  <c r="BB268" i="5"/>
  <c r="AX268" i="5"/>
  <c r="AT268" i="5"/>
  <c r="AP268" i="5"/>
  <c r="AL268" i="5"/>
  <c r="AH268" i="5"/>
  <c r="AD268" i="5"/>
  <c r="Z268" i="5"/>
  <c r="V268" i="5"/>
  <c r="R268" i="5"/>
  <c r="N268" i="5"/>
  <c r="J268" i="5"/>
  <c r="F268" i="5"/>
  <c r="CC268" i="5"/>
  <c r="BY268" i="5"/>
  <c r="BU268" i="5"/>
  <c r="BQ268" i="5"/>
  <c r="BM268" i="5"/>
  <c r="BI268" i="5"/>
  <c r="BE268" i="5"/>
  <c r="BA268" i="5"/>
  <c r="AW268" i="5"/>
  <c r="AS268" i="5"/>
  <c r="AO268" i="5"/>
  <c r="AK268" i="5"/>
  <c r="AG268" i="5"/>
  <c r="AC268" i="5"/>
  <c r="Y268" i="5"/>
  <c r="U268" i="5"/>
  <c r="Q268" i="5"/>
  <c r="M268" i="5"/>
  <c r="I268" i="5"/>
  <c r="E268" i="5"/>
  <c r="CF268" i="5"/>
  <c r="CB268" i="5"/>
  <c r="BX268" i="5"/>
  <c r="BT268" i="5"/>
  <c r="BP268" i="5"/>
  <c r="BL268" i="5"/>
  <c r="BH268" i="5"/>
  <c r="BD268" i="5"/>
  <c r="AZ268" i="5"/>
  <c r="AV268" i="5"/>
  <c r="AR268" i="5"/>
  <c r="AN268" i="5"/>
  <c r="AJ268" i="5"/>
  <c r="AF268" i="5"/>
  <c r="AB268" i="5"/>
  <c r="X268" i="5"/>
  <c r="T268" i="5"/>
  <c r="P268" i="5"/>
  <c r="L268" i="5"/>
  <c r="H268" i="5"/>
  <c r="CE264" i="5"/>
  <c r="CA264" i="5"/>
  <c r="BW264" i="5"/>
  <c r="BS264" i="5"/>
  <c r="BO264" i="5"/>
  <c r="BK264" i="5"/>
  <c r="BG264" i="5"/>
  <c r="BC264" i="5"/>
  <c r="AY264" i="5"/>
  <c r="AU264" i="5"/>
  <c r="AQ264" i="5"/>
  <c r="AM264" i="5"/>
  <c r="AI264" i="5"/>
  <c r="AE264" i="5"/>
  <c r="AA264" i="5"/>
  <c r="W264" i="5"/>
  <c r="S264" i="5"/>
  <c r="O264" i="5"/>
  <c r="K264" i="5"/>
  <c r="G264" i="5"/>
  <c r="CD264" i="5"/>
  <c r="BZ264" i="5"/>
  <c r="BV264" i="5"/>
  <c r="BR264" i="5"/>
  <c r="BN264" i="5"/>
  <c r="BJ264" i="5"/>
  <c r="BF264" i="5"/>
  <c r="BB264" i="5"/>
  <c r="AX264" i="5"/>
  <c r="AT264" i="5"/>
  <c r="AP264" i="5"/>
  <c r="AL264" i="5"/>
  <c r="AH264" i="5"/>
  <c r="AD264" i="5"/>
  <c r="Z264" i="5"/>
  <c r="V264" i="5"/>
  <c r="R264" i="5"/>
  <c r="N264" i="5"/>
  <c r="J264" i="5"/>
  <c r="F264" i="5"/>
  <c r="CC264" i="5"/>
  <c r="BY264" i="5"/>
  <c r="BU264" i="5"/>
  <c r="BQ264" i="5"/>
  <c r="BM264" i="5"/>
  <c r="BI264" i="5"/>
  <c r="BE264" i="5"/>
  <c r="BA264" i="5"/>
  <c r="AW264" i="5"/>
  <c r="AS264" i="5"/>
  <c r="AO264" i="5"/>
  <c r="AK264" i="5"/>
  <c r="AG264" i="5"/>
  <c r="AC264" i="5"/>
  <c r="Y264" i="5"/>
  <c r="U264" i="5"/>
  <c r="Q264" i="5"/>
  <c r="M264" i="5"/>
  <c r="I264" i="5"/>
  <c r="E264" i="5"/>
  <c r="CF264" i="5"/>
  <c r="CB264" i="5"/>
  <c r="BX264" i="5"/>
  <c r="BT264" i="5"/>
  <c r="BP264" i="5"/>
  <c r="BL264" i="5"/>
  <c r="BH264" i="5"/>
  <c r="BD264" i="5"/>
  <c r="AZ264" i="5"/>
  <c r="AV264" i="5"/>
  <c r="AR264" i="5"/>
  <c r="AN264" i="5"/>
  <c r="AJ264" i="5"/>
  <c r="AF264" i="5"/>
  <c r="AB264" i="5"/>
  <c r="X264" i="5"/>
  <c r="T264" i="5"/>
  <c r="P264" i="5"/>
  <c r="L264" i="5"/>
  <c r="H264" i="5"/>
  <c r="CF260" i="5"/>
  <c r="CB260" i="5"/>
  <c r="BX260" i="5"/>
  <c r="BT260" i="5"/>
  <c r="BP260" i="5"/>
  <c r="BL260" i="5"/>
  <c r="BH260" i="5"/>
  <c r="BD260" i="5"/>
  <c r="AZ260" i="5"/>
  <c r="AV260" i="5"/>
  <c r="AR260" i="5"/>
  <c r="AN260" i="5"/>
  <c r="AJ260" i="5"/>
  <c r="AF260" i="5"/>
  <c r="AB260" i="5"/>
  <c r="X260" i="5"/>
  <c r="T260" i="5"/>
  <c r="P260" i="5"/>
  <c r="L260" i="5"/>
  <c r="H260" i="5"/>
  <c r="CE260" i="5"/>
  <c r="CA260" i="5"/>
  <c r="BW260" i="5"/>
  <c r="BS260" i="5"/>
  <c r="BO260" i="5"/>
  <c r="BK260" i="5"/>
  <c r="BG260" i="5"/>
  <c r="BC260" i="5"/>
  <c r="AY260" i="5"/>
  <c r="AU260" i="5"/>
  <c r="AQ260" i="5"/>
  <c r="AM260" i="5"/>
  <c r="AI260" i="5"/>
  <c r="AE260" i="5"/>
  <c r="AA260" i="5"/>
  <c r="W260" i="5"/>
  <c r="S260" i="5"/>
  <c r="O260" i="5"/>
  <c r="K260" i="5"/>
  <c r="G260" i="5"/>
  <c r="CD260" i="5"/>
  <c r="BZ260" i="5"/>
  <c r="BV260" i="5"/>
  <c r="BR260" i="5"/>
  <c r="BN260" i="5"/>
  <c r="BJ260" i="5"/>
  <c r="BF260" i="5"/>
  <c r="BB260" i="5"/>
  <c r="AX260" i="5"/>
  <c r="AT260" i="5"/>
  <c r="AP260" i="5"/>
  <c r="AL260" i="5"/>
  <c r="AH260" i="5"/>
  <c r="AD260" i="5"/>
  <c r="Z260" i="5"/>
  <c r="V260" i="5"/>
  <c r="R260" i="5"/>
  <c r="N260" i="5"/>
  <c r="J260" i="5"/>
  <c r="F260" i="5"/>
  <c r="CC260" i="5"/>
  <c r="BY260" i="5"/>
  <c r="BU260" i="5"/>
  <c r="BQ260" i="5"/>
  <c r="BM260" i="5"/>
  <c r="BI260" i="5"/>
  <c r="BE260" i="5"/>
  <c r="BA260" i="5"/>
  <c r="AW260" i="5"/>
  <c r="AS260" i="5"/>
  <c r="AO260" i="5"/>
  <c r="AK260" i="5"/>
  <c r="AG260" i="5"/>
  <c r="AC260" i="5"/>
  <c r="Y260" i="5"/>
  <c r="U260" i="5"/>
  <c r="Q260" i="5"/>
  <c r="M260" i="5"/>
  <c r="I260" i="5"/>
  <c r="E260" i="5"/>
  <c r="CF256" i="5"/>
  <c r="CB256" i="5"/>
  <c r="BX256" i="5"/>
  <c r="BT256" i="5"/>
  <c r="BP256" i="5"/>
  <c r="BL256" i="5"/>
  <c r="BH256" i="5"/>
  <c r="BD256" i="5"/>
  <c r="AZ256" i="5"/>
  <c r="AV256" i="5"/>
  <c r="AR256" i="5"/>
  <c r="AN256" i="5"/>
  <c r="AJ256" i="5"/>
  <c r="AF256" i="5"/>
  <c r="AB256" i="5"/>
  <c r="X256" i="5"/>
  <c r="T256" i="5"/>
  <c r="P256" i="5"/>
  <c r="L256" i="5"/>
  <c r="H256" i="5"/>
  <c r="CE256" i="5"/>
  <c r="CA256" i="5"/>
  <c r="BW256" i="5"/>
  <c r="BS256" i="5"/>
  <c r="BO256" i="5"/>
  <c r="BK256" i="5"/>
  <c r="BG256" i="5"/>
  <c r="BC256" i="5"/>
  <c r="AY256" i="5"/>
  <c r="AU256" i="5"/>
  <c r="AQ256" i="5"/>
  <c r="AM256" i="5"/>
  <c r="AI256" i="5"/>
  <c r="AE256" i="5"/>
  <c r="AA256" i="5"/>
  <c r="W256" i="5"/>
  <c r="S256" i="5"/>
  <c r="O256" i="5"/>
  <c r="K256" i="5"/>
  <c r="G256" i="5"/>
  <c r="CD256" i="5"/>
  <c r="BZ256" i="5"/>
  <c r="BV256" i="5"/>
  <c r="BR256" i="5"/>
  <c r="BN256" i="5"/>
  <c r="BJ256" i="5"/>
  <c r="BF256" i="5"/>
  <c r="BB256" i="5"/>
  <c r="AX256" i="5"/>
  <c r="AT256" i="5"/>
  <c r="AP256" i="5"/>
  <c r="AL256" i="5"/>
  <c r="AH256" i="5"/>
  <c r="AD256" i="5"/>
  <c r="Z256" i="5"/>
  <c r="V256" i="5"/>
  <c r="R256" i="5"/>
  <c r="N256" i="5"/>
  <c r="J256" i="5"/>
  <c r="F256" i="5"/>
  <c r="CC256" i="5"/>
  <c r="BY256" i="5"/>
  <c r="BU256" i="5"/>
  <c r="BQ256" i="5"/>
  <c r="BM256" i="5"/>
  <c r="BI256" i="5"/>
  <c r="BE256" i="5"/>
  <c r="BA256" i="5"/>
  <c r="AW256" i="5"/>
  <c r="AS256" i="5"/>
  <c r="AO256" i="5"/>
  <c r="AK256" i="5"/>
  <c r="AG256" i="5"/>
  <c r="AC256" i="5"/>
  <c r="Y256" i="5"/>
  <c r="U256" i="5"/>
  <c r="Q256" i="5"/>
  <c r="M256" i="5"/>
  <c r="I256" i="5"/>
  <c r="E256" i="5"/>
  <c r="CF252" i="5"/>
  <c r="CB252" i="5"/>
  <c r="BX252" i="5"/>
  <c r="BT252" i="5"/>
  <c r="BP252" i="5"/>
  <c r="BL252" i="5"/>
  <c r="BH252" i="5"/>
  <c r="BD252" i="5"/>
  <c r="AZ252" i="5"/>
  <c r="AV252" i="5"/>
  <c r="AR252" i="5"/>
  <c r="AN252" i="5"/>
  <c r="AJ252" i="5"/>
  <c r="AF252" i="5"/>
  <c r="AB252" i="5"/>
  <c r="X252" i="5"/>
  <c r="T252" i="5"/>
  <c r="P252" i="5"/>
  <c r="L252" i="5"/>
  <c r="H252" i="5"/>
  <c r="CE252" i="5"/>
  <c r="CA252" i="5"/>
  <c r="BW252" i="5"/>
  <c r="BS252" i="5"/>
  <c r="BO252" i="5"/>
  <c r="BK252" i="5"/>
  <c r="BG252" i="5"/>
  <c r="BC252" i="5"/>
  <c r="AY252" i="5"/>
  <c r="AU252" i="5"/>
  <c r="AQ252" i="5"/>
  <c r="AM252" i="5"/>
  <c r="AI252" i="5"/>
  <c r="AE252" i="5"/>
  <c r="AA252" i="5"/>
  <c r="W252" i="5"/>
  <c r="S252" i="5"/>
  <c r="O252" i="5"/>
  <c r="K252" i="5"/>
  <c r="G252" i="5"/>
  <c r="CD252" i="5"/>
  <c r="BZ252" i="5"/>
  <c r="BV252" i="5"/>
  <c r="BR252" i="5"/>
  <c r="BN252" i="5"/>
  <c r="BJ252" i="5"/>
  <c r="BF252" i="5"/>
  <c r="BB252" i="5"/>
  <c r="AX252" i="5"/>
  <c r="AT252" i="5"/>
  <c r="AP252" i="5"/>
  <c r="AL252" i="5"/>
  <c r="AH252" i="5"/>
  <c r="AD252" i="5"/>
  <c r="Z252" i="5"/>
  <c r="V252" i="5"/>
  <c r="R252" i="5"/>
  <c r="N252" i="5"/>
  <c r="J252" i="5"/>
  <c r="F252" i="5"/>
  <c r="CC252" i="5"/>
  <c r="BY252" i="5"/>
  <c r="BU252" i="5"/>
  <c r="BQ252" i="5"/>
  <c r="BM252" i="5"/>
  <c r="BI252" i="5"/>
  <c r="BE252" i="5"/>
  <c r="BA252" i="5"/>
  <c r="AW252" i="5"/>
  <c r="AS252" i="5"/>
  <c r="AO252" i="5"/>
  <c r="AK252" i="5"/>
  <c r="AG252" i="5"/>
  <c r="AC252" i="5"/>
  <c r="Y252" i="5"/>
  <c r="U252" i="5"/>
  <c r="Q252" i="5"/>
  <c r="M252" i="5"/>
  <c r="I252" i="5"/>
  <c r="E252" i="5"/>
  <c r="CD248" i="5"/>
  <c r="BZ248" i="5"/>
  <c r="BV248" i="5"/>
  <c r="BR248" i="5"/>
  <c r="BN248" i="5"/>
  <c r="BJ248" i="5"/>
  <c r="BF248" i="5"/>
  <c r="BB248" i="5"/>
  <c r="AX248" i="5"/>
  <c r="AT248" i="5"/>
  <c r="AP248" i="5"/>
  <c r="AL248" i="5"/>
  <c r="AH248" i="5"/>
  <c r="AD248" i="5"/>
  <c r="Z248" i="5"/>
  <c r="V248" i="5"/>
  <c r="R248" i="5"/>
  <c r="N248" i="5"/>
  <c r="J248" i="5"/>
  <c r="F248" i="5"/>
  <c r="CC248" i="5"/>
  <c r="BY248" i="5"/>
  <c r="BU248" i="5"/>
  <c r="BQ248" i="5"/>
  <c r="BM248" i="5"/>
  <c r="BI248" i="5"/>
  <c r="BE248" i="5"/>
  <c r="BA248" i="5"/>
  <c r="AW248" i="5"/>
  <c r="AS248" i="5"/>
  <c r="AO248" i="5"/>
  <c r="AK248" i="5"/>
  <c r="AG248" i="5"/>
  <c r="AC248" i="5"/>
  <c r="Y248" i="5"/>
  <c r="U248" i="5"/>
  <c r="Q248" i="5"/>
  <c r="M248" i="5"/>
  <c r="I248" i="5"/>
  <c r="E248" i="5"/>
  <c r="CF248" i="5"/>
  <c r="CB248" i="5"/>
  <c r="BX248" i="5"/>
  <c r="BT248" i="5"/>
  <c r="BP248" i="5"/>
  <c r="BL248" i="5"/>
  <c r="BH248" i="5"/>
  <c r="BD248" i="5"/>
  <c r="AZ248" i="5"/>
  <c r="AV248" i="5"/>
  <c r="AR248" i="5"/>
  <c r="AN248" i="5"/>
  <c r="AJ248" i="5"/>
  <c r="AF248" i="5"/>
  <c r="AB248" i="5"/>
  <c r="X248" i="5"/>
  <c r="T248" i="5"/>
  <c r="P248" i="5"/>
  <c r="L248" i="5"/>
  <c r="H248" i="5"/>
  <c r="CE248" i="5"/>
  <c r="CA248" i="5"/>
  <c r="BW248" i="5"/>
  <c r="BS248" i="5"/>
  <c r="BO248" i="5"/>
  <c r="BK248" i="5"/>
  <c r="BG248" i="5"/>
  <c r="BC248" i="5"/>
  <c r="AY248" i="5"/>
  <c r="AU248" i="5"/>
  <c r="AQ248" i="5"/>
  <c r="AM248" i="5"/>
  <c r="AI248" i="5"/>
  <c r="AE248" i="5"/>
  <c r="AA248" i="5"/>
  <c r="W248" i="5"/>
  <c r="S248" i="5"/>
  <c r="O248" i="5"/>
  <c r="K248" i="5"/>
  <c r="G248" i="5"/>
  <c r="CD244" i="5"/>
  <c r="BZ244" i="5"/>
  <c r="BV244" i="5"/>
  <c r="BR244" i="5"/>
  <c r="BN244" i="5"/>
  <c r="BJ244" i="5"/>
  <c r="BF244" i="5"/>
  <c r="BB244" i="5"/>
  <c r="AX244" i="5"/>
  <c r="AT244" i="5"/>
  <c r="AP244" i="5"/>
  <c r="AL244" i="5"/>
  <c r="AH244" i="5"/>
  <c r="AD244" i="5"/>
  <c r="Z244" i="5"/>
  <c r="V244" i="5"/>
  <c r="R244" i="5"/>
  <c r="N244" i="5"/>
  <c r="J244" i="5"/>
  <c r="F244" i="5"/>
  <c r="CC244" i="5"/>
  <c r="BY244" i="5"/>
  <c r="BU244" i="5"/>
  <c r="BQ244" i="5"/>
  <c r="BM244" i="5"/>
  <c r="BI244" i="5"/>
  <c r="BE244" i="5"/>
  <c r="BA244" i="5"/>
  <c r="AW244" i="5"/>
  <c r="AS244" i="5"/>
  <c r="AO244" i="5"/>
  <c r="AK244" i="5"/>
  <c r="AG244" i="5"/>
  <c r="AC244" i="5"/>
  <c r="Y244" i="5"/>
  <c r="U244" i="5"/>
  <c r="Q244" i="5"/>
  <c r="M244" i="5"/>
  <c r="I244" i="5"/>
  <c r="E244" i="5"/>
  <c r="CF244" i="5"/>
  <c r="CB244" i="5"/>
  <c r="BX244" i="5"/>
  <c r="BT244" i="5"/>
  <c r="BP244" i="5"/>
  <c r="BL244" i="5"/>
  <c r="BH244" i="5"/>
  <c r="BD244" i="5"/>
  <c r="AZ244" i="5"/>
  <c r="AV244" i="5"/>
  <c r="AR244" i="5"/>
  <c r="AN244" i="5"/>
  <c r="AJ244" i="5"/>
  <c r="AF244" i="5"/>
  <c r="AB244" i="5"/>
  <c r="X244" i="5"/>
  <c r="T244" i="5"/>
  <c r="P244" i="5"/>
  <c r="L244" i="5"/>
  <c r="H244" i="5"/>
  <c r="CE244" i="5"/>
  <c r="CA244" i="5"/>
  <c r="BW244" i="5"/>
  <c r="BS244" i="5"/>
  <c r="BO244" i="5"/>
  <c r="BK244" i="5"/>
  <c r="BG244" i="5"/>
  <c r="BC244" i="5"/>
  <c r="AY244" i="5"/>
  <c r="AU244" i="5"/>
  <c r="AQ244" i="5"/>
  <c r="AM244" i="5"/>
  <c r="AI244" i="5"/>
  <c r="AE244" i="5"/>
  <c r="AA244" i="5"/>
  <c r="W244" i="5"/>
  <c r="S244" i="5"/>
  <c r="O244" i="5"/>
  <c r="K244" i="5"/>
  <c r="G244" i="5"/>
  <c r="CD240" i="5"/>
  <c r="BZ240" i="5"/>
  <c r="BV240" i="5"/>
  <c r="BR240" i="5"/>
  <c r="BN240" i="5"/>
  <c r="BJ240" i="5"/>
  <c r="BF240" i="5"/>
  <c r="BB240" i="5"/>
  <c r="AX240" i="5"/>
  <c r="AT240" i="5"/>
  <c r="AP240" i="5"/>
  <c r="AL240" i="5"/>
  <c r="AH240" i="5"/>
  <c r="AD240" i="5"/>
  <c r="Z240" i="5"/>
  <c r="V240" i="5"/>
  <c r="R240" i="5"/>
  <c r="N240" i="5"/>
  <c r="J240" i="5"/>
  <c r="F240" i="5"/>
  <c r="CC240" i="5"/>
  <c r="BY240" i="5"/>
  <c r="BU240" i="5"/>
  <c r="BQ240" i="5"/>
  <c r="BM240" i="5"/>
  <c r="BI240" i="5"/>
  <c r="BE240" i="5"/>
  <c r="BA240" i="5"/>
  <c r="AW240" i="5"/>
  <c r="AS240" i="5"/>
  <c r="AO240" i="5"/>
  <c r="AK240" i="5"/>
  <c r="AG240" i="5"/>
  <c r="AC240" i="5"/>
  <c r="Y240" i="5"/>
  <c r="U240" i="5"/>
  <c r="Q240" i="5"/>
  <c r="M240" i="5"/>
  <c r="I240" i="5"/>
  <c r="E240" i="5"/>
  <c r="CF240" i="5"/>
  <c r="CB240" i="5"/>
  <c r="BX240" i="5"/>
  <c r="BT240" i="5"/>
  <c r="BP240" i="5"/>
  <c r="BL240" i="5"/>
  <c r="BH240" i="5"/>
  <c r="BD240" i="5"/>
  <c r="AZ240" i="5"/>
  <c r="AV240" i="5"/>
  <c r="AR240" i="5"/>
  <c r="AN240" i="5"/>
  <c r="AJ240" i="5"/>
  <c r="AF240" i="5"/>
  <c r="AB240" i="5"/>
  <c r="X240" i="5"/>
  <c r="T240" i="5"/>
  <c r="P240" i="5"/>
  <c r="L240" i="5"/>
  <c r="H240" i="5"/>
  <c r="CE240" i="5"/>
  <c r="CA240" i="5"/>
  <c r="BW240" i="5"/>
  <c r="BS240" i="5"/>
  <c r="BO240" i="5"/>
  <c r="BK240" i="5"/>
  <c r="BG240" i="5"/>
  <c r="BC240" i="5"/>
  <c r="AY240" i="5"/>
  <c r="AU240" i="5"/>
  <c r="AQ240" i="5"/>
  <c r="AM240" i="5"/>
  <c r="AI240" i="5"/>
  <c r="AE240" i="5"/>
  <c r="AA240" i="5"/>
  <c r="W240" i="5"/>
  <c r="S240" i="5"/>
  <c r="O240" i="5"/>
  <c r="K240" i="5"/>
  <c r="G240" i="5"/>
  <c r="CC236" i="5"/>
  <c r="BY236" i="5"/>
  <c r="BU236" i="5"/>
  <c r="BQ236" i="5"/>
  <c r="BM236" i="5"/>
  <c r="BI236" i="5"/>
  <c r="BE236" i="5"/>
  <c r="BA236" i="5"/>
  <c r="AW236" i="5"/>
  <c r="AS236" i="5"/>
  <c r="AO236" i="5"/>
  <c r="AK236" i="5"/>
  <c r="AG236" i="5"/>
  <c r="AC236" i="5"/>
  <c r="Y236" i="5"/>
  <c r="U236" i="5"/>
  <c r="Q236" i="5"/>
  <c r="M236" i="5"/>
  <c r="I236" i="5"/>
  <c r="E236" i="5"/>
  <c r="CF236" i="5"/>
  <c r="CB236" i="5"/>
  <c r="BX236" i="5"/>
  <c r="BT236" i="5"/>
  <c r="BP236" i="5"/>
  <c r="BL236" i="5"/>
  <c r="BH236" i="5"/>
  <c r="BD236" i="5"/>
  <c r="AZ236" i="5"/>
  <c r="AV236" i="5"/>
  <c r="AR236" i="5"/>
  <c r="AN236" i="5"/>
  <c r="AJ236" i="5"/>
  <c r="AF236" i="5"/>
  <c r="AB236" i="5"/>
  <c r="X236" i="5"/>
  <c r="T236" i="5"/>
  <c r="P236" i="5"/>
  <c r="L236" i="5"/>
  <c r="H236" i="5"/>
  <c r="CE236" i="5"/>
  <c r="CA236" i="5"/>
  <c r="BW236" i="5"/>
  <c r="BS236" i="5"/>
  <c r="BO236" i="5"/>
  <c r="BK236" i="5"/>
  <c r="BG236" i="5"/>
  <c r="BC236" i="5"/>
  <c r="AY236" i="5"/>
  <c r="AU236" i="5"/>
  <c r="AQ236" i="5"/>
  <c r="AM236" i="5"/>
  <c r="AI236" i="5"/>
  <c r="AE236" i="5"/>
  <c r="AA236" i="5"/>
  <c r="W236" i="5"/>
  <c r="S236" i="5"/>
  <c r="O236" i="5"/>
  <c r="K236" i="5"/>
  <c r="G236" i="5"/>
  <c r="CD236" i="5"/>
  <c r="BZ236" i="5"/>
  <c r="BV236" i="5"/>
  <c r="BR236" i="5"/>
  <c r="BN236" i="5"/>
  <c r="BJ236" i="5"/>
  <c r="BF236" i="5"/>
  <c r="BB236" i="5"/>
  <c r="AX236" i="5"/>
  <c r="AT236" i="5"/>
  <c r="AP236" i="5"/>
  <c r="AL236" i="5"/>
  <c r="AH236" i="5"/>
  <c r="AD236" i="5"/>
  <c r="Z236" i="5"/>
  <c r="V236" i="5"/>
  <c r="R236" i="5"/>
  <c r="N236" i="5"/>
  <c r="J236" i="5"/>
  <c r="F236" i="5"/>
  <c r="CC232" i="5"/>
  <c r="BY232" i="5"/>
  <c r="BU232" i="5"/>
  <c r="BQ232" i="5"/>
  <c r="BM232" i="5"/>
  <c r="BI232" i="5"/>
  <c r="BE232" i="5"/>
  <c r="BA232" i="5"/>
  <c r="AW232" i="5"/>
  <c r="AS232" i="5"/>
  <c r="AO232" i="5"/>
  <c r="AK232" i="5"/>
  <c r="AG232" i="5"/>
  <c r="AC232" i="5"/>
  <c r="Y232" i="5"/>
  <c r="U232" i="5"/>
  <c r="Q232" i="5"/>
  <c r="M232" i="5"/>
  <c r="I232" i="5"/>
  <c r="E232" i="5"/>
  <c r="CF232" i="5"/>
  <c r="CB232" i="5"/>
  <c r="BX232" i="5"/>
  <c r="BT232" i="5"/>
  <c r="BP232" i="5"/>
  <c r="BL232" i="5"/>
  <c r="BH232" i="5"/>
  <c r="BD232" i="5"/>
  <c r="AZ232" i="5"/>
  <c r="AV232" i="5"/>
  <c r="AR232" i="5"/>
  <c r="AN232" i="5"/>
  <c r="AJ232" i="5"/>
  <c r="AF232" i="5"/>
  <c r="AB232" i="5"/>
  <c r="X232" i="5"/>
  <c r="T232" i="5"/>
  <c r="P232" i="5"/>
  <c r="L232" i="5"/>
  <c r="H232" i="5"/>
  <c r="CE232" i="5"/>
  <c r="CA232" i="5"/>
  <c r="BW232" i="5"/>
  <c r="BS232" i="5"/>
  <c r="BO232" i="5"/>
  <c r="BK232" i="5"/>
  <c r="BG232" i="5"/>
  <c r="BC232" i="5"/>
  <c r="AY232" i="5"/>
  <c r="AU232" i="5"/>
  <c r="AQ232" i="5"/>
  <c r="AM232" i="5"/>
  <c r="AI232" i="5"/>
  <c r="AE232" i="5"/>
  <c r="AA232" i="5"/>
  <c r="W232" i="5"/>
  <c r="S232" i="5"/>
  <c r="O232" i="5"/>
  <c r="K232" i="5"/>
  <c r="G232" i="5"/>
  <c r="CD232" i="5"/>
  <c r="BZ232" i="5"/>
  <c r="BV232" i="5"/>
  <c r="BR232" i="5"/>
  <c r="BN232" i="5"/>
  <c r="BJ232" i="5"/>
  <c r="BF232" i="5"/>
  <c r="BB232" i="5"/>
  <c r="AX232" i="5"/>
  <c r="AT232" i="5"/>
  <c r="AP232" i="5"/>
  <c r="AL232" i="5"/>
  <c r="AH232" i="5"/>
  <c r="AD232" i="5"/>
  <c r="Z232" i="5"/>
  <c r="V232" i="5"/>
  <c r="R232" i="5"/>
  <c r="N232" i="5"/>
  <c r="J232" i="5"/>
  <c r="F232" i="5"/>
  <c r="CC228" i="5"/>
  <c r="BY228" i="5"/>
  <c r="BU228" i="5"/>
  <c r="BQ228" i="5"/>
  <c r="BM228" i="5"/>
  <c r="BI228" i="5"/>
  <c r="BE228" i="5"/>
  <c r="BA228" i="5"/>
  <c r="AW228" i="5"/>
  <c r="AS228" i="5"/>
  <c r="AO228" i="5"/>
  <c r="AK228" i="5"/>
  <c r="AG228" i="5"/>
  <c r="AC228" i="5"/>
  <c r="Y228" i="5"/>
  <c r="U228" i="5"/>
  <c r="Q228" i="5"/>
  <c r="M228" i="5"/>
  <c r="I228" i="5"/>
  <c r="E228" i="5"/>
  <c r="CF228" i="5"/>
  <c r="CB228" i="5"/>
  <c r="BX228" i="5"/>
  <c r="BT228" i="5"/>
  <c r="BP228" i="5"/>
  <c r="BL228" i="5"/>
  <c r="BH228" i="5"/>
  <c r="BD228" i="5"/>
  <c r="AZ228" i="5"/>
  <c r="AV228" i="5"/>
  <c r="AR228" i="5"/>
  <c r="AN228" i="5"/>
  <c r="AJ228" i="5"/>
  <c r="AF228" i="5"/>
  <c r="AB228" i="5"/>
  <c r="X228" i="5"/>
  <c r="T228" i="5"/>
  <c r="P228" i="5"/>
  <c r="L228" i="5"/>
  <c r="H228" i="5"/>
  <c r="CE228" i="5"/>
  <c r="CA228" i="5"/>
  <c r="BW228" i="5"/>
  <c r="BS228" i="5"/>
  <c r="BO228" i="5"/>
  <c r="BK228" i="5"/>
  <c r="BG228" i="5"/>
  <c r="BC228" i="5"/>
  <c r="AY228" i="5"/>
  <c r="AU228" i="5"/>
  <c r="AQ228" i="5"/>
  <c r="AM228" i="5"/>
  <c r="AI228" i="5"/>
  <c r="AE228" i="5"/>
  <c r="AA228" i="5"/>
  <c r="W228" i="5"/>
  <c r="S228" i="5"/>
  <c r="O228" i="5"/>
  <c r="K228" i="5"/>
  <c r="G228" i="5"/>
  <c r="CD228" i="5"/>
  <c r="BZ228" i="5"/>
  <c r="BV228" i="5"/>
  <c r="BR228" i="5"/>
  <c r="BN228" i="5"/>
  <c r="BJ228" i="5"/>
  <c r="BF228" i="5"/>
  <c r="BB228" i="5"/>
  <c r="AX228" i="5"/>
  <c r="AT228" i="5"/>
  <c r="AP228" i="5"/>
  <c r="AL228" i="5"/>
  <c r="AH228" i="5"/>
  <c r="AD228" i="5"/>
  <c r="Z228" i="5"/>
  <c r="V228" i="5"/>
  <c r="R228" i="5"/>
  <c r="N228" i="5"/>
  <c r="J228" i="5"/>
  <c r="F228" i="5"/>
  <c r="CC224" i="5"/>
  <c r="BY224" i="5"/>
  <c r="BU224" i="5"/>
  <c r="BQ224" i="5"/>
  <c r="BM224" i="5"/>
  <c r="BI224" i="5"/>
  <c r="BE224" i="5"/>
  <c r="BA224" i="5"/>
  <c r="AW224" i="5"/>
  <c r="AS224" i="5"/>
  <c r="AO224" i="5"/>
  <c r="AK224" i="5"/>
  <c r="AG224" i="5"/>
  <c r="AC224" i="5"/>
  <c r="Y224" i="5"/>
  <c r="U224" i="5"/>
  <c r="Q224" i="5"/>
  <c r="M224" i="5"/>
  <c r="I224" i="5"/>
  <c r="E224" i="5"/>
  <c r="CF224" i="5"/>
  <c r="CB224" i="5"/>
  <c r="BX224" i="5"/>
  <c r="BT224" i="5"/>
  <c r="BP224" i="5"/>
  <c r="BL224" i="5"/>
  <c r="BH224" i="5"/>
  <c r="BD224" i="5"/>
  <c r="AZ224" i="5"/>
  <c r="AV224" i="5"/>
  <c r="AR224" i="5"/>
  <c r="AN224" i="5"/>
  <c r="AJ224" i="5"/>
  <c r="AF224" i="5"/>
  <c r="AB224" i="5"/>
  <c r="X224" i="5"/>
  <c r="T224" i="5"/>
  <c r="P224" i="5"/>
  <c r="L224" i="5"/>
  <c r="H224" i="5"/>
  <c r="CE224" i="5"/>
  <c r="CA224" i="5"/>
  <c r="BW224" i="5"/>
  <c r="BS224" i="5"/>
  <c r="BO224" i="5"/>
  <c r="BK224" i="5"/>
  <c r="BG224" i="5"/>
  <c r="BC224" i="5"/>
  <c r="AY224" i="5"/>
  <c r="AU224" i="5"/>
  <c r="AQ224" i="5"/>
  <c r="AM224" i="5"/>
  <c r="AI224" i="5"/>
  <c r="AE224" i="5"/>
  <c r="AA224" i="5"/>
  <c r="W224" i="5"/>
  <c r="S224" i="5"/>
  <c r="O224" i="5"/>
  <c r="K224" i="5"/>
  <c r="G224" i="5"/>
  <c r="CD224" i="5"/>
  <c r="BZ224" i="5"/>
  <c r="BV224" i="5"/>
  <c r="BR224" i="5"/>
  <c r="BN224" i="5"/>
  <c r="BJ224" i="5"/>
  <c r="BF224" i="5"/>
  <c r="BB224" i="5"/>
  <c r="AX224" i="5"/>
  <c r="AT224" i="5"/>
  <c r="AP224" i="5"/>
  <c r="AL224" i="5"/>
  <c r="AH224" i="5"/>
  <c r="AD224" i="5"/>
  <c r="Z224" i="5"/>
  <c r="V224" i="5"/>
  <c r="R224" i="5"/>
  <c r="N224" i="5"/>
  <c r="J224" i="5"/>
  <c r="F224" i="5"/>
  <c r="CC220" i="5"/>
  <c r="BY220" i="5"/>
  <c r="BU220" i="5"/>
  <c r="BQ220" i="5"/>
  <c r="BM220" i="5"/>
  <c r="BI220" i="5"/>
  <c r="BE220" i="5"/>
  <c r="BA220" i="5"/>
  <c r="AW220" i="5"/>
  <c r="AS220" i="5"/>
  <c r="AO220" i="5"/>
  <c r="AK220" i="5"/>
  <c r="AG220" i="5"/>
  <c r="AC220" i="5"/>
  <c r="Y220" i="5"/>
  <c r="U220" i="5"/>
  <c r="Q220" i="5"/>
  <c r="M220" i="5"/>
  <c r="I220" i="5"/>
  <c r="E220" i="5"/>
  <c r="CF220" i="5"/>
  <c r="CB220" i="5"/>
  <c r="BX220" i="5"/>
  <c r="BT220" i="5"/>
  <c r="BP220" i="5"/>
  <c r="BL220" i="5"/>
  <c r="BH220" i="5"/>
  <c r="BD220" i="5"/>
  <c r="AZ220" i="5"/>
  <c r="AV220" i="5"/>
  <c r="AR220" i="5"/>
  <c r="AN220" i="5"/>
  <c r="AJ220" i="5"/>
  <c r="AF220" i="5"/>
  <c r="AB220" i="5"/>
  <c r="X220" i="5"/>
  <c r="T220" i="5"/>
  <c r="P220" i="5"/>
  <c r="L220" i="5"/>
  <c r="H220" i="5"/>
  <c r="CE220" i="5"/>
  <c r="CA220" i="5"/>
  <c r="BW220" i="5"/>
  <c r="BS220" i="5"/>
  <c r="BO220" i="5"/>
  <c r="BK220" i="5"/>
  <c r="BG220" i="5"/>
  <c r="BC220" i="5"/>
  <c r="AY220" i="5"/>
  <c r="AU220" i="5"/>
  <c r="AQ220" i="5"/>
  <c r="AM220" i="5"/>
  <c r="AI220" i="5"/>
  <c r="AE220" i="5"/>
  <c r="AA220" i="5"/>
  <c r="W220" i="5"/>
  <c r="S220" i="5"/>
  <c r="O220" i="5"/>
  <c r="K220" i="5"/>
  <c r="G220" i="5"/>
  <c r="CD220" i="5"/>
  <c r="BZ220" i="5"/>
  <c r="BV220" i="5"/>
  <c r="BR220" i="5"/>
  <c r="BN220" i="5"/>
  <c r="BJ220" i="5"/>
  <c r="BF220" i="5"/>
  <c r="BB220" i="5"/>
  <c r="AX220" i="5"/>
  <c r="AT220" i="5"/>
  <c r="AP220" i="5"/>
  <c r="AL220" i="5"/>
  <c r="AH220" i="5"/>
  <c r="AD220" i="5"/>
  <c r="Z220" i="5"/>
  <c r="V220" i="5"/>
  <c r="R220" i="5"/>
  <c r="N220" i="5"/>
  <c r="J220" i="5"/>
  <c r="F220" i="5"/>
  <c r="CC216" i="5"/>
  <c r="BY216" i="5"/>
  <c r="BU216" i="5"/>
  <c r="BQ216" i="5"/>
  <c r="BM216" i="5"/>
  <c r="BI216" i="5"/>
  <c r="BE216" i="5"/>
  <c r="BA216" i="5"/>
  <c r="AW216" i="5"/>
  <c r="AS216" i="5"/>
  <c r="AO216" i="5"/>
  <c r="AK216" i="5"/>
  <c r="AG216" i="5"/>
  <c r="AC216" i="5"/>
  <c r="Y216" i="5"/>
  <c r="U216" i="5"/>
  <c r="Q216" i="5"/>
  <c r="M216" i="5"/>
  <c r="I216" i="5"/>
  <c r="E216" i="5"/>
  <c r="CF216" i="5"/>
  <c r="CB216" i="5"/>
  <c r="BX216" i="5"/>
  <c r="BT216" i="5"/>
  <c r="BP216" i="5"/>
  <c r="BL216" i="5"/>
  <c r="BH216" i="5"/>
  <c r="BD216" i="5"/>
  <c r="AZ216" i="5"/>
  <c r="AV216" i="5"/>
  <c r="AR216" i="5"/>
  <c r="AN216" i="5"/>
  <c r="AJ216" i="5"/>
  <c r="AF216" i="5"/>
  <c r="AB216" i="5"/>
  <c r="X216" i="5"/>
  <c r="T216" i="5"/>
  <c r="P216" i="5"/>
  <c r="L216" i="5"/>
  <c r="H216" i="5"/>
  <c r="CE216" i="5"/>
  <c r="CA216" i="5"/>
  <c r="BW216" i="5"/>
  <c r="BS216" i="5"/>
  <c r="BO216" i="5"/>
  <c r="BK216" i="5"/>
  <c r="BG216" i="5"/>
  <c r="BC216" i="5"/>
  <c r="AY216" i="5"/>
  <c r="AU216" i="5"/>
  <c r="AQ216" i="5"/>
  <c r="AM216" i="5"/>
  <c r="AI216" i="5"/>
  <c r="AE216" i="5"/>
  <c r="AA216" i="5"/>
  <c r="W216" i="5"/>
  <c r="S216" i="5"/>
  <c r="O216" i="5"/>
  <c r="K216" i="5"/>
  <c r="G216" i="5"/>
  <c r="CD216" i="5"/>
  <c r="BZ216" i="5"/>
  <c r="BV216" i="5"/>
  <c r="BR216" i="5"/>
  <c r="BN216" i="5"/>
  <c r="BJ216" i="5"/>
  <c r="BF216" i="5"/>
  <c r="BB216" i="5"/>
  <c r="AX216" i="5"/>
  <c r="AT216" i="5"/>
  <c r="AP216" i="5"/>
  <c r="AL216" i="5"/>
  <c r="AH216" i="5"/>
  <c r="AD216" i="5"/>
  <c r="Z216" i="5"/>
  <c r="V216" i="5"/>
  <c r="R216" i="5"/>
  <c r="N216" i="5"/>
  <c r="J216" i="5"/>
  <c r="F216" i="5"/>
  <c r="CC212" i="5"/>
  <c r="BY212" i="5"/>
  <c r="BU212" i="5"/>
  <c r="BQ212" i="5"/>
  <c r="BM212" i="5"/>
  <c r="BI212" i="5"/>
  <c r="BE212" i="5"/>
  <c r="BA212" i="5"/>
  <c r="AW212" i="5"/>
  <c r="AS212" i="5"/>
  <c r="AO212" i="5"/>
  <c r="AK212" i="5"/>
  <c r="AG212" i="5"/>
  <c r="AC212" i="5"/>
  <c r="Y212" i="5"/>
  <c r="U212" i="5"/>
  <c r="Q212" i="5"/>
  <c r="M212" i="5"/>
  <c r="I212" i="5"/>
  <c r="E212" i="5"/>
  <c r="CF212" i="5"/>
  <c r="CB212" i="5"/>
  <c r="BX212" i="5"/>
  <c r="BT212" i="5"/>
  <c r="BP212" i="5"/>
  <c r="BL212" i="5"/>
  <c r="BH212" i="5"/>
  <c r="BD212" i="5"/>
  <c r="AZ212" i="5"/>
  <c r="AV212" i="5"/>
  <c r="AR212" i="5"/>
  <c r="AN212" i="5"/>
  <c r="AJ212" i="5"/>
  <c r="AF212" i="5"/>
  <c r="AB212" i="5"/>
  <c r="X212" i="5"/>
  <c r="T212" i="5"/>
  <c r="P212" i="5"/>
  <c r="L212" i="5"/>
  <c r="H212" i="5"/>
  <c r="CE212" i="5"/>
  <c r="CA212" i="5"/>
  <c r="BW212" i="5"/>
  <c r="BS212" i="5"/>
  <c r="BO212" i="5"/>
  <c r="BK212" i="5"/>
  <c r="BG212" i="5"/>
  <c r="BC212" i="5"/>
  <c r="AY212" i="5"/>
  <c r="AU212" i="5"/>
  <c r="AQ212" i="5"/>
  <c r="AM212" i="5"/>
  <c r="AI212" i="5"/>
  <c r="AE212" i="5"/>
  <c r="AA212" i="5"/>
  <c r="W212" i="5"/>
  <c r="S212" i="5"/>
  <c r="O212" i="5"/>
  <c r="K212" i="5"/>
  <c r="G212" i="5"/>
  <c r="CD212" i="5"/>
  <c r="BZ212" i="5"/>
  <c r="BV212" i="5"/>
  <c r="BR212" i="5"/>
  <c r="BN212" i="5"/>
  <c r="BJ212" i="5"/>
  <c r="BF212" i="5"/>
  <c r="BB212" i="5"/>
  <c r="AX212" i="5"/>
  <c r="AT212" i="5"/>
  <c r="AP212" i="5"/>
  <c r="AL212" i="5"/>
  <c r="AH212" i="5"/>
  <c r="AD212" i="5"/>
  <c r="Z212" i="5"/>
  <c r="V212" i="5"/>
  <c r="R212" i="5"/>
  <c r="N212" i="5"/>
  <c r="J212" i="5"/>
  <c r="F212" i="5"/>
  <c r="CF208" i="5"/>
  <c r="CB208" i="5"/>
  <c r="BX208" i="5"/>
  <c r="BT208" i="5"/>
  <c r="BP208" i="5"/>
  <c r="BL208" i="5"/>
  <c r="BH208" i="5"/>
  <c r="BD208" i="5"/>
  <c r="AZ208" i="5"/>
  <c r="AV208" i="5"/>
  <c r="AR208" i="5"/>
  <c r="AN208" i="5"/>
  <c r="AJ208" i="5"/>
  <c r="AF208" i="5"/>
  <c r="AB208" i="5"/>
  <c r="X208" i="5"/>
  <c r="T208" i="5"/>
  <c r="P208" i="5"/>
  <c r="L208" i="5"/>
  <c r="H208" i="5"/>
  <c r="CE208" i="5"/>
  <c r="CA208" i="5"/>
  <c r="BW208" i="5"/>
  <c r="BS208" i="5"/>
  <c r="BO208" i="5"/>
  <c r="BK208" i="5"/>
  <c r="BG208" i="5"/>
  <c r="BC208" i="5"/>
  <c r="AY208" i="5"/>
  <c r="AU208" i="5"/>
  <c r="AQ208" i="5"/>
  <c r="AM208" i="5"/>
  <c r="AI208" i="5"/>
  <c r="AE208" i="5"/>
  <c r="AA208" i="5"/>
  <c r="W208" i="5"/>
  <c r="S208" i="5"/>
  <c r="O208" i="5"/>
  <c r="K208" i="5"/>
  <c r="G208" i="5"/>
  <c r="CD208" i="5"/>
  <c r="BZ208" i="5"/>
  <c r="BV208" i="5"/>
  <c r="BR208" i="5"/>
  <c r="BN208" i="5"/>
  <c r="BJ208" i="5"/>
  <c r="BF208" i="5"/>
  <c r="BB208" i="5"/>
  <c r="AX208" i="5"/>
  <c r="AT208" i="5"/>
  <c r="AP208" i="5"/>
  <c r="AL208" i="5"/>
  <c r="AH208" i="5"/>
  <c r="AD208" i="5"/>
  <c r="Z208" i="5"/>
  <c r="V208" i="5"/>
  <c r="R208" i="5"/>
  <c r="N208" i="5"/>
  <c r="J208" i="5"/>
  <c r="F208" i="5"/>
  <c r="CC208" i="5"/>
  <c r="BY208" i="5"/>
  <c r="BU208" i="5"/>
  <c r="BQ208" i="5"/>
  <c r="BM208" i="5"/>
  <c r="BI208" i="5"/>
  <c r="BE208" i="5"/>
  <c r="BA208" i="5"/>
  <c r="AW208" i="5"/>
  <c r="AS208" i="5"/>
  <c r="AO208" i="5"/>
  <c r="AK208" i="5"/>
  <c r="AG208" i="5"/>
  <c r="AC208" i="5"/>
  <c r="Y208" i="5"/>
  <c r="U208" i="5"/>
  <c r="Q208" i="5"/>
  <c r="M208" i="5"/>
  <c r="I208" i="5"/>
  <c r="E208" i="5"/>
  <c r="CF204" i="5"/>
  <c r="CB204" i="5"/>
  <c r="BX204" i="5"/>
  <c r="BT204" i="5"/>
  <c r="BP204" i="5"/>
  <c r="BL204" i="5"/>
  <c r="BH204" i="5"/>
  <c r="BD204" i="5"/>
  <c r="AZ204" i="5"/>
  <c r="AV204" i="5"/>
  <c r="AR204" i="5"/>
  <c r="AN204" i="5"/>
  <c r="AJ204" i="5"/>
  <c r="AF204" i="5"/>
  <c r="AB204" i="5"/>
  <c r="X204" i="5"/>
  <c r="T204" i="5"/>
  <c r="P204" i="5"/>
  <c r="L204" i="5"/>
  <c r="H204" i="5"/>
  <c r="CE204" i="5"/>
  <c r="CA204" i="5"/>
  <c r="BW204" i="5"/>
  <c r="BS204" i="5"/>
  <c r="BO204" i="5"/>
  <c r="BK204" i="5"/>
  <c r="BG204" i="5"/>
  <c r="BC204" i="5"/>
  <c r="AY204" i="5"/>
  <c r="AU204" i="5"/>
  <c r="AQ204" i="5"/>
  <c r="AM204" i="5"/>
  <c r="AI204" i="5"/>
  <c r="AE204" i="5"/>
  <c r="AA204" i="5"/>
  <c r="W204" i="5"/>
  <c r="S204" i="5"/>
  <c r="O204" i="5"/>
  <c r="K204" i="5"/>
  <c r="G204" i="5"/>
  <c r="CD204" i="5"/>
  <c r="BZ204" i="5"/>
  <c r="BV204" i="5"/>
  <c r="BR204" i="5"/>
  <c r="BN204" i="5"/>
  <c r="BJ204" i="5"/>
  <c r="BF204" i="5"/>
  <c r="BB204" i="5"/>
  <c r="AX204" i="5"/>
  <c r="AT204" i="5"/>
  <c r="AP204" i="5"/>
  <c r="AL204" i="5"/>
  <c r="AH204" i="5"/>
  <c r="AD204" i="5"/>
  <c r="Z204" i="5"/>
  <c r="V204" i="5"/>
  <c r="R204" i="5"/>
  <c r="N204" i="5"/>
  <c r="J204" i="5"/>
  <c r="F204" i="5"/>
  <c r="CC204" i="5"/>
  <c r="BY204" i="5"/>
  <c r="BU204" i="5"/>
  <c r="BQ204" i="5"/>
  <c r="BM204" i="5"/>
  <c r="BI204" i="5"/>
  <c r="BE204" i="5"/>
  <c r="BA204" i="5"/>
  <c r="AW204" i="5"/>
  <c r="AS204" i="5"/>
  <c r="AO204" i="5"/>
  <c r="AK204" i="5"/>
  <c r="AG204" i="5"/>
  <c r="AC204" i="5"/>
  <c r="Y204" i="5"/>
  <c r="U204" i="5"/>
  <c r="Q204" i="5"/>
  <c r="M204" i="5"/>
  <c r="I204" i="5"/>
  <c r="E204" i="5"/>
  <c r="CF200" i="5"/>
  <c r="CB200" i="5"/>
  <c r="BX200" i="5"/>
  <c r="BT200" i="5"/>
  <c r="BP200" i="5"/>
  <c r="BL200" i="5"/>
  <c r="BH200" i="5"/>
  <c r="BD200" i="5"/>
  <c r="AZ200" i="5"/>
  <c r="AV200" i="5"/>
  <c r="AR200" i="5"/>
  <c r="AN200" i="5"/>
  <c r="AJ200" i="5"/>
  <c r="AF200" i="5"/>
  <c r="AB200" i="5"/>
  <c r="X200" i="5"/>
  <c r="T200" i="5"/>
  <c r="P200" i="5"/>
  <c r="L200" i="5"/>
  <c r="H200" i="5"/>
  <c r="CE200" i="5"/>
  <c r="CA200" i="5"/>
  <c r="BW200" i="5"/>
  <c r="BS200" i="5"/>
  <c r="BO200" i="5"/>
  <c r="BK200" i="5"/>
  <c r="BG200" i="5"/>
  <c r="BC200" i="5"/>
  <c r="AY200" i="5"/>
  <c r="AU200" i="5"/>
  <c r="AQ200" i="5"/>
  <c r="AM200" i="5"/>
  <c r="AI200" i="5"/>
  <c r="AE200" i="5"/>
  <c r="AA200" i="5"/>
  <c r="W200" i="5"/>
  <c r="S200" i="5"/>
  <c r="O200" i="5"/>
  <c r="K200" i="5"/>
  <c r="G200" i="5"/>
  <c r="CD200" i="5"/>
  <c r="BZ200" i="5"/>
  <c r="BV200" i="5"/>
  <c r="BR200" i="5"/>
  <c r="BN200" i="5"/>
  <c r="BJ200" i="5"/>
  <c r="BF200" i="5"/>
  <c r="BB200" i="5"/>
  <c r="AX200" i="5"/>
  <c r="AT200" i="5"/>
  <c r="AP200" i="5"/>
  <c r="AL200" i="5"/>
  <c r="AH200" i="5"/>
  <c r="AD200" i="5"/>
  <c r="Z200" i="5"/>
  <c r="V200" i="5"/>
  <c r="R200" i="5"/>
  <c r="N200" i="5"/>
  <c r="J200" i="5"/>
  <c r="F200" i="5"/>
  <c r="CC200" i="5"/>
  <c r="BY200" i="5"/>
  <c r="BU200" i="5"/>
  <c r="BQ200" i="5"/>
  <c r="BM200" i="5"/>
  <c r="BI200" i="5"/>
  <c r="BE200" i="5"/>
  <c r="BA200" i="5"/>
  <c r="AW200" i="5"/>
  <c r="AS200" i="5"/>
  <c r="AO200" i="5"/>
  <c r="AK200" i="5"/>
  <c r="AG200" i="5"/>
  <c r="AC200" i="5"/>
  <c r="Y200" i="5"/>
  <c r="U200" i="5"/>
  <c r="Q200" i="5"/>
  <c r="M200" i="5"/>
  <c r="I200" i="5"/>
  <c r="E200" i="5"/>
  <c r="CF196" i="5"/>
  <c r="CB196" i="5"/>
  <c r="BX196" i="5"/>
  <c r="BT196" i="5"/>
  <c r="BP196" i="5"/>
  <c r="BL196" i="5"/>
  <c r="BH196" i="5"/>
  <c r="BD196" i="5"/>
  <c r="AZ196" i="5"/>
  <c r="AV196" i="5"/>
  <c r="AR196" i="5"/>
  <c r="AN196" i="5"/>
  <c r="AJ196" i="5"/>
  <c r="AF196" i="5"/>
  <c r="AB196" i="5"/>
  <c r="X196" i="5"/>
  <c r="T196" i="5"/>
  <c r="P196" i="5"/>
  <c r="L196" i="5"/>
  <c r="H196" i="5"/>
  <c r="CE196" i="5"/>
  <c r="CA196" i="5"/>
  <c r="BW196" i="5"/>
  <c r="BS196" i="5"/>
  <c r="BO196" i="5"/>
  <c r="BK196" i="5"/>
  <c r="BG196" i="5"/>
  <c r="BC196" i="5"/>
  <c r="AY196" i="5"/>
  <c r="AU196" i="5"/>
  <c r="AQ196" i="5"/>
  <c r="AM196" i="5"/>
  <c r="AI196" i="5"/>
  <c r="AE196" i="5"/>
  <c r="AA196" i="5"/>
  <c r="W196" i="5"/>
  <c r="S196" i="5"/>
  <c r="O196" i="5"/>
  <c r="K196" i="5"/>
  <c r="G196" i="5"/>
  <c r="CD196" i="5"/>
  <c r="BZ196" i="5"/>
  <c r="BV196" i="5"/>
  <c r="BR196" i="5"/>
  <c r="BN196" i="5"/>
  <c r="BJ196" i="5"/>
  <c r="BF196" i="5"/>
  <c r="BB196" i="5"/>
  <c r="AX196" i="5"/>
  <c r="AT196" i="5"/>
  <c r="AP196" i="5"/>
  <c r="AL196" i="5"/>
  <c r="AH196" i="5"/>
  <c r="AD196" i="5"/>
  <c r="Z196" i="5"/>
  <c r="V196" i="5"/>
  <c r="R196" i="5"/>
  <c r="N196" i="5"/>
  <c r="J196" i="5"/>
  <c r="F196" i="5"/>
  <c r="CC196" i="5"/>
  <c r="BY196" i="5"/>
  <c r="BU196" i="5"/>
  <c r="BQ196" i="5"/>
  <c r="BM196" i="5"/>
  <c r="BI196" i="5"/>
  <c r="BE196" i="5"/>
  <c r="BA196" i="5"/>
  <c r="AW196" i="5"/>
  <c r="AS196" i="5"/>
  <c r="AO196" i="5"/>
  <c r="AK196" i="5"/>
  <c r="AG196" i="5"/>
  <c r="AC196" i="5"/>
  <c r="Y196" i="5"/>
  <c r="U196" i="5"/>
  <c r="Q196" i="5"/>
  <c r="M196" i="5"/>
  <c r="I196" i="5"/>
  <c r="E196" i="5"/>
  <c r="CF192" i="5"/>
  <c r="CB192" i="5"/>
  <c r="BX192" i="5"/>
  <c r="BT192" i="5"/>
  <c r="BP192" i="5"/>
  <c r="BL192" i="5"/>
  <c r="BH192" i="5"/>
  <c r="BD192" i="5"/>
  <c r="AZ192" i="5"/>
  <c r="AV192" i="5"/>
  <c r="AR192" i="5"/>
  <c r="AN192" i="5"/>
  <c r="AJ192" i="5"/>
  <c r="AF192" i="5"/>
  <c r="AB192" i="5"/>
  <c r="X192" i="5"/>
  <c r="T192" i="5"/>
  <c r="P192" i="5"/>
  <c r="L192" i="5"/>
  <c r="H192" i="5"/>
  <c r="CE192" i="5"/>
  <c r="CA192" i="5"/>
  <c r="BW192" i="5"/>
  <c r="BS192" i="5"/>
  <c r="BO192" i="5"/>
  <c r="BK192" i="5"/>
  <c r="BG192" i="5"/>
  <c r="BC192" i="5"/>
  <c r="AY192" i="5"/>
  <c r="AU192" i="5"/>
  <c r="AQ192" i="5"/>
  <c r="AM192" i="5"/>
  <c r="AI192" i="5"/>
  <c r="AE192" i="5"/>
  <c r="AA192" i="5"/>
  <c r="W192" i="5"/>
  <c r="S192" i="5"/>
  <c r="O192" i="5"/>
  <c r="K192" i="5"/>
  <c r="G192" i="5"/>
  <c r="CD192" i="5"/>
  <c r="BZ192" i="5"/>
  <c r="BV192" i="5"/>
  <c r="BR192" i="5"/>
  <c r="BN192" i="5"/>
  <c r="BJ192" i="5"/>
  <c r="BF192" i="5"/>
  <c r="BB192" i="5"/>
  <c r="AX192" i="5"/>
  <c r="AT192" i="5"/>
  <c r="AP192" i="5"/>
  <c r="AL192" i="5"/>
  <c r="AH192" i="5"/>
  <c r="AD192" i="5"/>
  <c r="Z192" i="5"/>
  <c r="V192" i="5"/>
  <c r="R192" i="5"/>
  <c r="N192" i="5"/>
  <c r="J192" i="5"/>
  <c r="F192" i="5"/>
  <c r="CC192" i="5"/>
  <c r="BY192" i="5"/>
  <c r="BU192" i="5"/>
  <c r="BQ192" i="5"/>
  <c r="BM192" i="5"/>
  <c r="BI192" i="5"/>
  <c r="BE192" i="5"/>
  <c r="BA192" i="5"/>
  <c r="AW192" i="5"/>
  <c r="AS192" i="5"/>
  <c r="AO192" i="5"/>
  <c r="AK192" i="5"/>
  <c r="AG192" i="5"/>
  <c r="AC192" i="5"/>
  <c r="Y192" i="5"/>
  <c r="U192" i="5"/>
  <c r="Q192" i="5"/>
  <c r="M192" i="5"/>
  <c r="I192" i="5"/>
  <c r="E192" i="5"/>
  <c r="CF188" i="5"/>
  <c r="CB188" i="5"/>
  <c r="BX188" i="5"/>
  <c r="BT188" i="5"/>
  <c r="BP188" i="5"/>
  <c r="BL188" i="5"/>
  <c r="BH188" i="5"/>
  <c r="BD188" i="5"/>
  <c r="AZ188" i="5"/>
  <c r="AV188" i="5"/>
  <c r="AR188" i="5"/>
  <c r="AN188" i="5"/>
  <c r="AJ188" i="5"/>
  <c r="AF188" i="5"/>
  <c r="AB188" i="5"/>
  <c r="X188" i="5"/>
  <c r="T188" i="5"/>
  <c r="P188" i="5"/>
  <c r="L188" i="5"/>
  <c r="H188" i="5"/>
  <c r="CE188" i="5"/>
  <c r="CA188" i="5"/>
  <c r="BW188" i="5"/>
  <c r="BS188" i="5"/>
  <c r="BO188" i="5"/>
  <c r="BK188" i="5"/>
  <c r="BG188" i="5"/>
  <c r="BC188" i="5"/>
  <c r="AY188" i="5"/>
  <c r="AU188" i="5"/>
  <c r="AQ188" i="5"/>
  <c r="AM188" i="5"/>
  <c r="AI188" i="5"/>
  <c r="AE188" i="5"/>
  <c r="AA188" i="5"/>
  <c r="W188" i="5"/>
  <c r="S188" i="5"/>
  <c r="O188" i="5"/>
  <c r="K188" i="5"/>
  <c r="G188" i="5"/>
  <c r="CD188" i="5"/>
  <c r="BZ188" i="5"/>
  <c r="BV188" i="5"/>
  <c r="BR188" i="5"/>
  <c r="BN188" i="5"/>
  <c r="BJ188" i="5"/>
  <c r="BF188" i="5"/>
  <c r="BB188" i="5"/>
  <c r="AX188" i="5"/>
  <c r="AT188" i="5"/>
  <c r="AP188" i="5"/>
  <c r="AL188" i="5"/>
  <c r="AH188" i="5"/>
  <c r="AD188" i="5"/>
  <c r="Z188" i="5"/>
  <c r="V188" i="5"/>
  <c r="R188" i="5"/>
  <c r="N188" i="5"/>
  <c r="J188" i="5"/>
  <c r="F188" i="5"/>
  <c r="CC188" i="5"/>
  <c r="BY188" i="5"/>
  <c r="BU188" i="5"/>
  <c r="BQ188" i="5"/>
  <c r="BM188" i="5"/>
  <c r="BI188" i="5"/>
  <c r="BE188" i="5"/>
  <c r="BA188" i="5"/>
  <c r="AW188" i="5"/>
  <c r="AS188" i="5"/>
  <c r="AO188" i="5"/>
  <c r="AK188" i="5"/>
  <c r="AG188" i="5"/>
  <c r="AC188" i="5"/>
  <c r="Y188" i="5"/>
  <c r="U188" i="5"/>
  <c r="Q188" i="5"/>
  <c r="M188" i="5"/>
  <c r="I188" i="5"/>
  <c r="E188" i="5"/>
  <c r="CC184" i="5"/>
  <c r="BY184" i="5"/>
  <c r="BU184" i="5"/>
  <c r="BQ184" i="5"/>
  <c r="BM184" i="5"/>
  <c r="BI184" i="5"/>
  <c r="BE184" i="5"/>
  <c r="BA184" i="5"/>
  <c r="AW184" i="5"/>
  <c r="AS184" i="5"/>
  <c r="AO184" i="5"/>
  <c r="AK184" i="5"/>
  <c r="AG184" i="5"/>
  <c r="AC184" i="5"/>
  <c r="Y184" i="5"/>
  <c r="U184" i="5"/>
  <c r="Q184" i="5"/>
  <c r="M184" i="5"/>
  <c r="I184" i="5"/>
  <c r="E184" i="5"/>
  <c r="CE184" i="5"/>
  <c r="CA184" i="5"/>
  <c r="BW184" i="5"/>
  <c r="BS184" i="5"/>
  <c r="BO184" i="5"/>
  <c r="BK184" i="5"/>
  <c r="BG184" i="5"/>
  <c r="BC184" i="5"/>
  <c r="AY184" i="5"/>
  <c r="AU184" i="5"/>
  <c r="AQ184" i="5"/>
  <c r="AM184" i="5"/>
  <c r="AI184" i="5"/>
  <c r="AE184" i="5"/>
  <c r="AA184" i="5"/>
  <c r="W184" i="5"/>
  <c r="S184" i="5"/>
  <c r="O184" i="5"/>
  <c r="K184" i="5"/>
  <c r="G184" i="5"/>
  <c r="CD184" i="5"/>
  <c r="BZ184" i="5"/>
  <c r="BV184" i="5"/>
  <c r="BR184" i="5"/>
  <c r="BN184" i="5"/>
  <c r="BJ184" i="5"/>
  <c r="BF184" i="5"/>
  <c r="BB184" i="5"/>
  <c r="AX184" i="5"/>
  <c r="AT184" i="5"/>
  <c r="AP184" i="5"/>
  <c r="AL184" i="5"/>
  <c r="AH184" i="5"/>
  <c r="AD184" i="5"/>
  <c r="Z184" i="5"/>
  <c r="V184" i="5"/>
  <c r="R184" i="5"/>
  <c r="N184" i="5"/>
  <c r="J184" i="5"/>
  <c r="F184" i="5"/>
  <c r="CF184" i="5"/>
  <c r="BP184" i="5"/>
  <c r="AZ184" i="5"/>
  <c r="AJ184" i="5"/>
  <c r="T184" i="5"/>
  <c r="CB184" i="5"/>
  <c r="BL184" i="5"/>
  <c r="AV184" i="5"/>
  <c r="AF184" i="5"/>
  <c r="P184" i="5"/>
  <c r="BX184" i="5"/>
  <c r="BH184" i="5"/>
  <c r="AR184" i="5"/>
  <c r="AB184" i="5"/>
  <c r="L184" i="5"/>
  <c r="BT184" i="5"/>
  <c r="BD184" i="5"/>
  <c r="AN184" i="5"/>
  <c r="X184" i="5"/>
  <c r="H184" i="5"/>
  <c r="CC180" i="5"/>
  <c r="BY180" i="5"/>
  <c r="BU180" i="5"/>
  <c r="BQ180" i="5"/>
  <c r="BM180" i="5"/>
  <c r="BI180" i="5"/>
  <c r="BE180" i="5"/>
  <c r="BA180" i="5"/>
  <c r="AW180" i="5"/>
  <c r="AS180" i="5"/>
  <c r="AO180" i="5"/>
  <c r="AK180" i="5"/>
  <c r="AG180" i="5"/>
  <c r="AC180" i="5"/>
  <c r="Y180" i="5"/>
  <c r="U180" i="5"/>
  <c r="Q180" i="5"/>
  <c r="M180" i="5"/>
  <c r="I180" i="5"/>
  <c r="E180" i="5"/>
  <c r="CE180" i="5"/>
  <c r="CA180" i="5"/>
  <c r="BW180" i="5"/>
  <c r="BS180" i="5"/>
  <c r="BO180" i="5"/>
  <c r="BK180" i="5"/>
  <c r="BG180" i="5"/>
  <c r="BC180" i="5"/>
  <c r="AY180" i="5"/>
  <c r="AU180" i="5"/>
  <c r="AQ180" i="5"/>
  <c r="AM180" i="5"/>
  <c r="AI180" i="5"/>
  <c r="AE180" i="5"/>
  <c r="AA180" i="5"/>
  <c r="W180" i="5"/>
  <c r="S180" i="5"/>
  <c r="O180" i="5"/>
  <c r="K180" i="5"/>
  <c r="G180" i="5"/>
  <c r="CD180" i="5"/>
  <c r="BZ180" i="5"/>
  <c r="BV180" i="5"/>
  <c r="BR180" i="5"/>
  <c r="BN180" i="5"/>
  <c r="BJ180" i="5"/>
  <c r="BF180" i="5"/>
  <c r="BB180" i="5"/>
  <c r="AX180" i="5"/>
  <c r="AT180" i="5"/>
  <c r="AP180" i="5"/>
  <c r="AL180" i="5"/>
  <c r="AH180" i="5"/>
  <c r="AD180" i="5"/>
  <c r="Z180" i="5"/>
  <c r="V180" i="5"/>
  <c r="R180" i="5"/>
  <c r="N180" i="5"/>
  <c r="J180" i="5"/>
  <c r="F180" i="5"/>
  <c r="BT180" i="5"/>
  <c r="BD180" i="5"/>
  <c r="AN180" i="5"/>
  <c r="X180" i="5"/>
  <c r="H180" i="5"/>
  <c r="CF180" i="5"/>
  <c r="BP180" i="5"/>
  <c r="AZ180" i="5"/>
  <c r="AJ180" i="5"/>
  <c r="T180" i="5"/>
  <c r="CB180" i="5"/>
  <c r="BL180" i="5"/>
  <c r="AV180" i="5"/>
  <c r="AF180" i="5"/>
  <c r="P180" i="5"/>
  <c r="BX180" i="5"/>
  <c r="BH180" i="5"/>
  <c r="AR180" i="5"/>
  <c r="AB180" i="5"/>
  <c r="L180" i="5"/>
  <c r="CC176" i="5"/>
  <c r="BY176" i="5"/>
  <c r="BU176" i="5"/>
  <c r="BQ176" i="5"/>
  <c r="BM176" i="5"/>
  <c r="BI176" i="5"/>
  <c r="BE176" i="5"/>
  <c r="BA176" i="5"/>
  <c r="AW176" i="5"/>
  <c r="AS176" i="5"/>
  <c r="AO176" i="5"/>
  <c r="AK176" i="5"/>
  <c r="AG176" i="5"/>
  <c r="AC176" i="5"/>
  <c r="Y176" i="5"/>
  <c r="U176" i="5"/>
  <c r="Q176" i="5"/>
  <c r="M176" i="5"/>
  <c r="I176" i="5"/>
  <c r="E176" i="5"/>
  <c r="CE176" i="5"/>
  <c r="CA176" i="5"/>
  <c r="BW176" i="5"/>
  <c r="BS176" i="5"/>
  <c r="BO176" i="5"/>
  <c r="BK176" i="5"/>
  <c r="BG176" i="5"/>
  <c r="BC176" i="5"/>
  <c r="AY176" i="5"/>
  <c r="AU176" i="5"/>
  <c r="AQ176" i="5"/>
  <c r="AM176" i="5"/>
  <c r="AI176" i="5"/>
  <c r="AE176" i="5"/>
  <c r="AA176" i="5"/>
  <c r="W176" i="5"/>
  <c r="S176" i="5"/>
  <c r="O176" i="5"/>
  <c r="K176" i="5"/>
  <c r="G176" i="5"/>
  <c r="CD176" i="5"/>
  <c r="BZ176" i="5"/>
  <c r="BV176" i="5"/>
  <c r="BR176" i="5"/>
  <c r="BN176" i="5"/>
  <c r="BJ176" i="5"/>
  <c r="BF176" i="5"/>
  <c r="BB176" i="5"/>
  <c r="AX176" i="5"/>
  <c r="AT176" i="5"/>
  <c r="AP176" i="5"/>
  <c r="AL176" i="5"/>
  <c r="AH176" i="5"/>
  <c r="AD176" i="5"/>
  <c r="Z176" i="5"/>
  <c r="V176" i="5"/>
  <c r="R176" i="5"/>
  <c r="N176" i="5"/>
  <c r="J176" i="5"/>
  <c r="F176" i="5"/>
  <c r="BX176" i="5"/>
  <c r="BH176" i="5"/>
  <c r="AR176" i="5"/>
  <c r="AB176" i="5"/>
  <c r="L176" i="5"/>
  <c r="BT176" i="5"/>
  <c r="BD176" i="5"/>
  <c r="AN176" i="5"/>
  <c r="X176" i="5"/>
  <c r="H176" i="5"/>
  <c r="CF176" i="5"/>
  <c r="BP176" i="5"/>
  <c r="AZ176" i="5"/>
  <c r="AJ176" i="5"/>
  <c r="T176" i="5"/>
  <c r="CB176" i="5"/>
  <c r="BL176" i="5"/>
  <c r="AV176" i="5"/>
  <c r="AF176" i="5"/>
  <c r="P176" i="5"/>
  <c r="CC172" i="5"/>
  <c r="BY172" i="5"/>
  <c r="BU172" i="5"/>
  <c r="BQ172" i="5"/>
  <c r="BM172" i="5"/>
  <c r="BI172" i="5"/>
  <c r="BE172" i="5"/>
  <c r="BA172" i="5"/>
  <c r="AW172" i="5"/>
  <c r="AS172" i="5"/>
  <c r="AO172" i="5"/>
  <c r="AK172" i="5"/>
  <c r="AG172" i="5"/>
  <c r="AC172" i="5"/>
  <c r="Y172" i="5"/>
  <c r="U172" i="5"/>
  <c r="Q172" i="5"/>
  <c r="M172" i="5"/>
  <c r="I172" i="5"/>
  <c r="E172" i="5"/>
  <c r="CE172" i="5"/>
  <c r="CA172" i="5"/>
  <c r="BW172" i="5"/>
  <c r="BS172" i="5"/>
  <c r="BO172" i="5"/>
  <c r="BK172" i="5"/>
  <c r="BG172" i="5"/>
  <c r="BC172" i="5"/>
  <c r="AY172" i="5"/>
  <c r="AU172" i="5"/>
  <c r="AQ172" i="5"/>
  <c r="AM172" i="5"/>
  <c r="AI172" i="5"/>
  <c r="AE172" i="5"/>
  <c r="AA172" i="5"/>
  <c r="W172" i="5"/>
  <c r="S172" i="5"/>
  <c r="O172" i="5"/>
  <c r="K172" i="5"/>
  <c r="G172" i="5"/>
  <c r="CD172" i="5"/>
  <c r="BZ172" i="5"/>
  <c r="BV172" i="5"/>
  <c r="BR172" i="5"/>
  <c r="BN172" i="5"/>
  <c r="BJ172" i="5"/>
  <c r="BF172" i="5"/>
  <c r="BB172" i="5"/>
  <c r="AX172" i="5"/>
  <c r="AT172" i="5"/>
  <c r="AP172" i="5"/>
  <c r="AL172" i="5"/>
  <c r="AH172" i="5"/>
  <c r="AD172" i="5"/>
  <c r="Z172" i="5"/>
  <c r="V172" i="5"/>
  <c r="R172" i="5"/>
  <c r="N172" i="5"/>
  <c r="J172" i="5"/>
  <c r="F172" i="5"/>
  <c r="CB172" i="5"/>
  <c r="BL172" i="5"/>
  <c r="AV172" i="5"/>
  <c r="AF172" i="5"/>
  <c r="P172" i="5"/>
  <c r="BX172" i="5"/>
  <c r="BH172" i="5"/>
  <c r="AR172" i="5"/>
  <c r="AB172" i="5"/>
  <c r="L172" i="5"/>
  <c r="BT172" i="5"/>
  <c r="BD172" i="5"/>
  <c r="AN172" i="5"/>
  <c r="X172" i="5"/>
  <c r="H172" i="5"/>
  <c r="CF172" i="5"/>
  <c r="BP172" i="5"/>
  <c r="AZ172" i="5"/>
  <c r="AJ172" i="5"/>
  <c r="T172" i="5"/>
  <c r="CC168" i="5"/>
  <c r="BY168" i="5"/>
  <c r="BU168" i="5"/>
  <c r="BQ168" i="5"/>
  <c r="BM168" i="5"/>
  <c r="BI168" i="5"/>
  <c r="BE168" i="5"/>
  <c r="BA168" i="5"/>
  <c r="AW168" i="5"/>
  <c r="AS168" i="5"/>
  <c r="AO168" i="5"/>
  <c r="AK168" i="5"/>
  <c r="AG168" i="5"/>
  <c r="AC168" i="5"/>
  <c r="Y168" i="5"/>
  <c r="U168" i="5"/>
  <c r="Q168" i="5"/>
  <c r="M168" i="5"/>
  <c r="I168" i="5"/>
  <c r="E168" i="5"/>
  <c r="CE168" i="5"/>
  <c r="CA168" i="5"/>
  <c r="BW168" i="5"/>
  <c r="BS168" i="5"/>
  <c r="BO168" i="5"/>
  <c r="BK168" i="5"/>
  <c r="BG168" i="5"/>
  <c r="BC168" i="5"/>
  <c r="AY168" i="5"/>
  <c r="AU168" i="5"/>
  <c r="AQ168" i="5"/>
  <c r="AM168" i="5"/>
  <c r="AI168" i="5"/>
  <c r="AE168" i="5"/>
  <c r="AA168" i="5"/>
  <c r="W168" i="5"/>
  <c r="S168" i="5"/>
  <c r="O168" i="5"/>
  <c r="K168" i="5"/>
  <c r="G168" i="5"/>
  <c r="CD168" i="5"/>
  <c r="BZ168" i="5"/>
  <c r="BV168" i="5"/>
  <c r="BR168" i="5"/>
  <c r="BN168" i="5"/>
  <c r="BJ168" i="5"/>
  <c r="BF168" i="5"/>
  <c r="BB168" i="5"/>
  <c r="AX168" i="5"/>
  <c r="AT168" i="5"/>
  <c r="AP168" i="5"/>
  <c r="AL168" i="5"/>
  <c r="AH168" i="5"/>
  <c r="AD168" i="5"/>
  <c r="Z168" i="5"/>
  <c r="V168" i="5"/>
  <c r="R168" i="5"/>
  <c r="N168" i="5"/>
  <c r="J168" i="5"/>
  <c r="F168" i="5"/>
  <c r="CF168" i="5"/>
  <c r="BP168" i="5"/>
  <c r="AZ168" i="5"/>
  <c r="AJ168" i="5"/>
  <c r="T168" i="5"/>
  <c r="CB168" i="5"/>
  <c r="BL168" i="5"/>
  <c r="AV168" i="5"/>
  <c r="AF168" i="5"/>
  <c r="P168" i="5"/>
  <c r="BX168" i="5"/>
  <c r="BH168" i="5"/>
  <c r="AR168" i="5"/>
  <c r="AB168" i="5"/>
  <c r="L168" i="5"/>
  <c r="BT168" i="5"/>
  <c r="BD168" i="5"/>
  <c r="AN168" i="5"/>
  <c r="X168" i="5"/>
  <c r="H168" i="5"/>
  <c r="CC164" i="5"/>
  <c r="BY164" i="5"/>
  <c r="BU164" i="5"/>
  <c r="BQ164" i="5"/>
  <c r="BM164" i="5"/>
  <c r="BI164" i="5"/>
  <c r="BE164" i="5"/>
  <c r="BA164" i="5"/>
  <c r="AW164" i="5"/>
  <c r="AS164" i="5"/>
  <c r="AO164" i="5"/>
  <c r="AK164" i="5"/>
  <c r="AG164" i="5"/>
  <c r="AC164" i="5"/>
  <c r="Y164" i="5"/>
  <c r="U164" i="5"/>
  <c r="Q164" i="5"/>
  <c r="M164" i="5"/>
  <c r="I164" i="5"/>
  <c r="E164" i="5"/>
  <c r="CE164" i="5"/>
  <c r="CA164" i="5"/>
  <c r="BW164" i="5"/>
  <c r="BS164" i="5"/>
  <c r="BO164" i="5"/>
  <c r="BK164" i="5"/>
  <c r="BG164" i="5"/>
  <c r="BC164" i="5"/>
  <c r="AY164" i="5"/>
  <c r="AU164" i="5"/>
  <c r="AQ164" i="5"/>
  <c r="AM164" i="5"/>
  <c r="AI164" i="5"/>
  <c r="AE164" i="5"/>
  <c r="AA164" i="5"/>
  <c r="W164" i="5"/>
  <c r="S164" i="5"/>
  <c r="O164" i="5"/>
  <c r="K164" i="5"/>
  <c r="G164" i="5"/>
  <c r="CD164" i="5"/>
  <c r="BZ164" i="5"/>
  <c r="BV164" i="5"/>
  <c r="BR164" i="5"/>
  <c r="BN164" i="5"/>
  <c r="BJ164" i="5"/>
  <c r="BF164" i="5"/>
  <c r="BB164" i="5"/>
  <c r="AX164" i="5"/>
  <c r="AT164" i="5"/>
  <c r="AP164" i="5"/>
  <c r="AL164" i="5"/>
  <c r="AH164" i="5"/>
  <c r="AD164" i="5"/>
  <c r="Z164" i="5"/>
  <c r="V164" i="5"/>
  <c r="R164" i="5"/>
  <c r="N164" i="5"/>
  <c r="J164" i="5"/>
  <c r="F164" i="5"/>
  <c r="BT164" i="5"/>
  <c r="BD164" i="5"/>
  <c r="AN164" i="5"/>
  <c r="X164" i="5"/>
  <c r="H164" i="5"/>
  <c r="CF164" i="5"/>
  <c r="BP164" i="5"/>
  <c r="AZ164" i="5"/>
  <c r="AJ164" i="5"/>
  <c r="T164" i="5"/>
  <c r="CB164" i="5"/>
  <c r="BL164" i="5"/>
  <c r="AV164" i="5"/>
  <c r="AF164" i="5"/>
  <c r="P164" i="5"/>
  <c r="BX164" i="5"/>
  <c r="BH164" i="5"/>
  <c r="AR164" i="5"/>
  <c r="AB164" i="5"/>
  <c r="L164" i="5"/>
  <c r="CC160" i="5"/>
  <c r="BY160" i="5"/>
  <c r="BU160" i="5"/>
  <c r="BQ160" i="5"/>
  <c r="BM160" i="5"/>
  <c r="BI160" i="5"/>
  <c r="BE160" i="5"/>
  <c r="BA160" i="5"/>
  <c r="AW160" i="5"/>
  <c r="AS160" i="5"/>
  <c r="AO160" i="5"/>
  <c r="AK160" i="5"/>
  <c r="AG160" i="5"/>
  <c r="AC160" i="5"/>
  <c r="Y160" i="5"/>
  <c r="U160" i="5"/>
  <c r="Q160" i="5"/>
  <c r="M160" i="5"/>
  <c r="I160" i="5"/>
  <c r="E160" i="5"/>
  <c r="CE160" i="5"/>
  <c r="CA160" i="5"/>
  <c r="BW160" i="5"/>
  <c r="BS160" i="5"/>
  <c r="BO160" i="5"/>
  <c r="BK160" i="5"/>
  <c r="BG160" i="5"/>
  <c r="BC160" i="5"/>
  <c r="AY160" i="5"/>
  <c r="AU160" i="5"/>
  <c r="AQ160" i="5"/>
  <c r="AM160" i="5"/>
  <c r="AI160" i="5"/>
  <c r="AE160" i="5"/>
  <c r="AA160" i="5"/>
  <c r="W160" i="5"/>
  <c r="S160" i="5"/>
  <c r="O160" i="5"/>
  <c r="K160" i="5"/>
  <c r="G160" i="5"/>
  <c r="CD160" i="5"/>
  <c r="BZ160" i="5"/>
  <c r="BV160" i="5"/>
  <c r="BR160" i="5"/>
  <c r="BN160" i="5"/>
  <c r="BJ160" i="5"/>
  <c r="BF160" i="5"/>
  <c r="BB160" i="5"/>
  <c r="AX160" i="5"/>
  <c r="AT160" i="5"/>
  <c r="AP160" i="5"/>
  <c r="AL160" i="5"/>
  <c r="AH160" i="5"/>
  <c r="AD160" i="5"/>
  <c r="Z160" i="5"/>
  <c r="V160" i="5"/>
  <c r="R160" i="5"/>
  <c r="N160" i="5"/>
  <c r="J160" i="5"/>
  <c r="F160" i="5"/>
  <c r="BX160" i="5"/>
  <c r="BH160" i="5"/>
  <c r="AR160" i="5"/>
  <c r="AB160" i="5"/>
  <c r="L160" i="5"/>
  <c r="BT160" i="5"/>
  <c r="BD160" i="5"/>
  <c r="AN160" i="5"/>
  <c r="X160" i="5"/>
  <c r="H160" i="5"/>
  <c r="CF160" i="5"/>
  <c r="BP160" i="5"/>
  <c r="AZ160" i="5"/>
  <c r="AJ160" i="5"/>
  <c r="T160" i="5"/>
  <c r="CB160" i="5"/>
  <c r="BL160" i="5"/>
  <c r="AV160" i="5"/>
  <c r="AF160" i="5"/>
  <c r="P160" i="5"/>
  <c r="CD156" i="5"/>
  <c r="BZ156" i="5"/>
  <c r="BV156" i="5"/>
  <c r="BR156" i="5"/>
  <c r="BN156" i="5"/>
  <c r="BJ156" i="5"/>
  <c r="BF156" i="5"/>
  <c r="BB156" i="5"/>
  <c r="AX156" i="5"/>
  <c r="AT156" i="5"/>
  <c r="AP156" i="5"/>
  <c r="AL156" i="5"/>
  <c r="AH156" i="5"/>
  <c r="AD156" i="5"/>
  <c r="Z156" i="5"/>
  <c r="V156" i="5"/>
  <c r="R156" i="5"/>
  <c r="N156" i="5"/>
  <c r="J156" i="5"/>
  <c r="F156" i="5"/>
  <c r="CC156" i="5"/>
  <c r="BY156" i="5"/>
  <c r="BU156" i="5"/>
  <c r="BQ156" i="5"/>
  <c r="BM156" i="5"/>
  <c r="BI156" i="5"/>
  <c r="BE156" i="5"/>
  <c r="BA156" i="5"/>
  <c r="AW156" i="5"/>
  <c r="AS156" i="5"/>
  <c r="AO156" i="5"/>
  <c r="AK156" i="5"/>
  <c r="AG156" i="5"/>
  <c r="AC156" i="5"/>
  <c r="Y156" i="5"/>
  <c r="U156" i="5"/>
  <c r="Q156" i="5"/>
  <c r="M156" i="5"/>
  <c r="I156" i="5"/>
  <c r="E156" i="5"/>
  <c r="CF156" i="5"/>
  <c r="CB156" i="5"/>
  <c r="BX156" i="5"/>
  <c r="BT156" i="5"/>
  <c r="BP156" i="5"/>
  <c r="BL156" i="5"/>
  <c r="BH156" i="5"/>
  <c r="BD156" i="5"/>
  <c r="AZ156" i="5"/>
  <c r="AV156" i="5"/>
  <c r="AR156" i="5"/>
  <c r="AN156" i="5"/>
  <c r="AJ156" i="5"/>
  <c r="AF156" i="5"/>
  <c r="AB156" i="5"/>
  <c r="X156" i="5"/>
  <c r="T156" i="5"/>
  <c r="P156" i="5"/>
  <c r="L156" i="5"/>
  <c r="H156" i="5"/>
  <c r="CE156" i="5"/>
  <c r="CA156" i="5"/>
  <c r="BW156" i="5"/>
  <c r="BS156" i="5"/>
  <c r="BO156" i="5"/>
  <c r="BK156" i="5"/>
  <c r="BG156" i="5"/>
  <c r="BC156" i="5"/>
  <c r="AY156" i="5"/>
  <c r="AU156" i="5"/>
  <c r="AQ156" i="5"/>
  <c r="AM156" i="5"/>
  <c r="AI156" i="5"/>
  <c r="AE156" i="5"/>
  <c r="AA156" i="5"/>
  <c r="W156" i="5"/>
  <c r="S156" i="5"/>
  <c r="O156" i="5"/>
  <c r="K156" i="5"/>
  <c r="G156" i="5"/>
  <c r="CD152" i="5"/>
  <c r="BZ152" i="5"/>
  <c r="BV152" i="5"/>
  <c r="BR152" i="5"/>
  <c r="BN152" i="5"/>
  <c r="BJ152" i="5"/>
  <c r="BF152" i="5"/>
  <c r="BB152" i="5"/>
  <c r="AX152" i="5"/>
  <c r="AT152" i="5"/>
  <c r="AP152" i="5"/>
  <c r="AL152" i="5"/>
  <c r="AH152" i="5"/>
  <c r="AD152" i="5"/>
  <c r="Z152" i="5"/>
  <c r="V152" i="5"/>
  <c r="R152" i="5"/>
  <c r="N152" i="5"/>
  <c r="J152" i="5"/>
  <c r="F152" i="5"/>
  <c r="CC152" i="5"/>
  <c r="BY152" i="5"/>
  <c r="BU152" i="5"/>
  <c r="BQ152" i="5"/>
  <c r="BM152" i="5"/>
  <c r="BI152" i="5"/>
  <c r="BE152" i="5"/>
  <c r="BA152" i="5"/>
  <c r="AW152" i="5"/>
  <c r="AS152" i="5"/>
  <c r="AO152" i="5"/>
  <c r="AK152" i="5"/>
  <c r="AG152" i="5"/>
  <c r="AC152" i="5"/>
  <c r="Y152" i="5"/>
  <c r="U152" i="5"/>
  <c r="Q152" i="5"/>
  <c r="M152" i="5"/>
  <c r="I152" i="5"/>
  <c r="E152" i="5"/>
  <c r="CF152" i="5"/>
  <c r="CB152" i="5"/>
  <c r="BX152" i="5"/>
  <c r="BT152" i="5"/>
  <c r="BP152" i="5"/>
  <c r="BL152" i="5"/>
  <c r="BH152" i="5"/>
  <c r="BD152" i="5"/>
  <c r="AZ152" i="5"/>
  <c r="AV152" i="5"/>
  <c r="AR152" i="5"/>
  <c r="AN152" i="5"/>
  <c r="AJ152" i="5"/>
  <c r="AF152" i="5"/>
  <c r="AB152" i="5"/>
  <c r="X152" i="5"/>
  <c r="T152" i="5"/>
  <c r="P152" i="5"/>
  <c r="L152" i="5"/>
  <c r="H152" i="5"/>
  <c r="CE152" i="5"/>
  <c r="CA152" i="5"/>
  <c r="BW152" i="5"/>
  <c r="BS152" i="5"/>
  <c r="BO152" i="5"/>
  <c r="BK152" i="5"/>
  <c r="BG152" i="5"/>
  <c r="BC152" i="5"/>
  <c r="AY152" i="5"/>
  <c r="AU152" i="5"/>
  <c r="AQ152" i="5"/>
  <c r="AM152" i="5"/>
  <c r="AI152" i="5"/>
  <c r="AE152" i="5"/>
  <c r="AA152" i="5"/>
  <c r="W152" i="5"/>
  <c r="S152" i="5"/>
  <c r="O152" i="5"/>
  <c r="K152" i="5"/>
  <c r="G152" i="5"/>
  <c r="CD148" i="5"/>
  <c r="BZ148" i="5"/>
  <c r="BV148" i="5"/>
  <c r="BR148" i="5"/>
  <c r="BN148" i="5"/>
  <c r="BJ148" i="5"/>
  <c r="BF148" i="5"/>
  <c r="BB148" i="5"/>
  <c r="AX148" i="5"/>
  <c r="AT148" i="5"/>
  <c r="AP148" i="5"/>
  <c r="AL148" i="5"/>
  <c r="AH148" i="5"/>
  <c r="AD148" i="5"/>
  <c r="Z148" i="5"/>
  <c r="V148" i="5"/>
  <c r="R148" i="5"/>
  <c r="N148" i="5"/>
  <c r="J148" i="5"/>
  <c r="F148" i="5"/>
  <c r="CC148" i="5"/>
  <c r="BY148" i="5"/>
  <c r="BU148" i="5"/>
  <c r="BQ148" i="5"/>
  <c r="BM148" i="5"/>
  <c r="BI148" i="5"/>
  <c r="BE148" i="5"/>
  <c r="BA148" i="5"/>
  <c r="AW148" i="5"/>
  <c r="AS148" i="5"/>
  <c r="AO148" i="5"/>
  <c r="AK148" i="5"/>
  <c r="AG148" i="5"/>
  <c r="AC148" i="5"/>
  <c r="Y148" i="5"/>
  <c r="U148" i="5"/>
  <c r="Q148" i="5"/>
  <c r="M148" i="5"/>
  <c r="I148" i="5"/>
  <c r="E148" i="5"/>
  <c r="CF148" i="5"/>
  <c r="CB148" i="5"/>
  <c r="BX148" i="5"/>
  <c r="BT148" i="5"/>
  <c r="BP148" i="5"/>
  <c r="BL148" i="5"/>
  <c r="BH148" i="5"/>
  <c r="BD148" i="5"/>
  <c r="AZ148" i="5"/>
  <c r="AV148" i="5"/>
  <c r="AR148" i="5"/>
  <c r="AN148" i="5"/>
  <c r="AJ148" i="5"/>
  <c r="AF148" i="5"/>
  <c r="AB148" i="5"/>
  <c r="X148" i="5"/>
  <c r="T148" i="5"/>
  <c r="P148" i="5"/>
  <c r="L148" i="5"/>
  <c r="H148" i="5"/>
  <c r="CE148" i="5"/>
  <c r="CA148" i="5"/>
  <c r="BW148" i="5"/>
  <c r="BS148" i="5"/>
  <c r="BO148" i="5"/>
  <c r="BK148" i="5"/>
  <c r="BG148" i="5"/>
  <c r="BC148" i="5"/>
  <c r="AY148" i="5"/>
  <c r="AU148" i="5"/>
  <c r="AQ148" i="5"/>
  <c r="AM148" i="5"/>
  <c r="AI148" i="5"/>
  <c r="AE148" i="5"/>
  <c r="AA148" i="5"/>
  <c r="W148" i="5"/>
  <c r="S148" i="5"/>
  <c r="O148" i="5"/>
  <c r="K148" i="5"/>
  <c r="G148" i="5"/>
  <c r="CD144" i="5"/>
  <c r="BZ144" i="5"/>
  <c r="BV144" i="5"/>
  <c r="BR144" i="5"/>
  <c r="BN144" i="5"/>
  <c r="BJ144" i="5"/>
  <c r="BF144" i="5"/>
  <c r="BB144" i="5"/>
  <c r="AX144" i="5"/>
  <c r="AT144" i="5"/>
  <c r="AP144" i="5"/>
  <c r="AL144" i="5"/>
  <c r="AH144" i="5"/>
  <c r="AD144" i="5"/>
  <c r="Z144" i="5"/>
  <c r="V144" i="5"/>
  <c r="R144" i="5"/>
  <c r="N144" i="5"/>
  <c r="J144" i="5"/>
  <c r="F144" i="5"/>
  <c r="CC144" i="5"/>
  <c r="BY144" i="5"/>
  <c r="BU144" i="5"/>
  <c r="BQ144" i="5"/>
  <c r="BM144" i="5"/>
  <c r="BI144" i="5"/>
  <c r="BE144" i="5"/>
  <c r="BA144" i="5"/>
  <c r="AW144" i="5"/>
  <c r="AS144" i="5"/>
  <c r="AO144" i="5"/>
  <c r="AK144" i="5"/>
  <c r="AG144" i="5"/>
  <c r="AC144" i="5"/>
  <c r="Y144" i="5"/>
  <c r="U144" i="5"/>
  <c r="Q144" i="5"/>
  <c r="M144" i="5"/>
  <c r="I144" i="5"/>
  <c r="E144" i="5"/>
  <c r="CF144" i="5"/>
  <c r="CB144" i="5"/>
  <c r="BX144" i="5"/>
  <c r="BT144" i="5"/>
  <c r="BP144" i="5"/>
  <c r="BL144" i="5"/>
  <c r="BH144" i="5"/>
  <c r="BD144" i="5"/>
  <c r="AZ144" i="5"/>
  <c r="AV144" i="5"/>
  <c r="AR144" i="5"/>
  <c r="AN144" i="5"/>
  <c r="AJ144" i="5"/>
  <c r="AF144" i="5"/>
  <c r="AB144" i="5"/>
  <c r="X144" i="5"/>
  <c r="T144" i="5"/>
  <c r="P144" i="5"/>
  <c r="L144" i="5"/>
  <c r="H144" i="5"/>
  <c r="CE144" i="5"/>
  <c r="CA144" i="5"/>
  <c r="BW144" i="5"/>
  <c r="BS144" i="5"/>
  <c r="BO144" i="5"/>
  <c r="BK144" i="5"/>
  <c r="BG144" i="5"/>
  <c r="BC144" i="5"/>
  <c r="AY144" i="5"/>
  <c r="AU144" i="5"/>
  <c r="AQ144" i="5"/>
  <c r="AM144" i="5"/>
  <c r="AI144" i="5"/>
  <c r="AE144" i="5"/>
  <c r="AA144" i="5"/>
  <c r="W144" i="5"/>
  <c r="S144" i="5"/>
  <c r="O144" i="5"/>
  <c r="K144" i="5"/>
  <c r="G144" i="5"/>
  <c r="CD140" i="5"/>
  <c r="BZ140" i="5"/>
  <c r="BV140" i="5"/>
  <c r="BR140" i="5"/>
  <c r="BN140" i="5"/>
  <c r="BJ140" i="5"/>
  <c r="BF140" i="5"/>
  <c r="BB140" i="5"/>
  <c r="AX140" i="5"/>
  <c r="AT140" i="5"/>
  <c r="AP140" i="5"/>
  <c r="AL140" i="5"/>
  <c r="AH140" i="5"/>
  <c r="AD140" i="5"/>
  <c r="Z140" i="5"/>
  <c r="V140" i="5"/>
  <c r="R140" i="5"/>
  <c r="CC140" i="5"/>
  <c r="BY140" i="5"/>
  <c r="BU140" i="5"/>
  <c r="BQ140" i="5"/>
  <c r="BM140" i="5"/>
  <c r="BI140" i="5"/>
  <c r="BE140" i="5"/>
  <c r="BA140" i="5"/>
  <c r="AW140" i="5"/>
  <c r="AS140" i="5"/>
  <c r="AO140" i="5"/>
  <c r="AK140" i="5"/>
  <c r="AG140" i="5"/>
  <c r="AC140" i="5"/>
  <c r="Y140" i="5"/>
  <c r="U140" i="5"/>
  <c r="CF140" i="5"/>
  <c r="CB140" i="5"/>
  <c r="BX140" i="5"/>
  <c r="BT140" i="5"/>
  <c r="BP140" i="5"/>
  <c r="BL140" i="5"/>
  <c r="BH140" i="5"/>
  <c r="BD140" i="5"/>
  <c r="AZ140" i="5"/>
  <c r="AV140" i="5"/>
  <c r="AR140" i="5"/>
  <c r="AN140" i="5"/>
  <c r="AJ140" i="5"/>
  <c r="AF140" i="5"/>
  <c r="AB140" i="5"/>
  <c r="X140" i="5"/>
  <c r="T140" i="5"/>
  <c r="P140" i="5"/>
  <c r="CE140" i="5"/>
  <c r="CA140" i="5"/>
  <c r="BW140" i="5"/>
  <c r="BS140" i="5"/>
  <c r="BO140" i="5"/>
  <c r="BK140" i="5"/>
  <c r="BG140" i="5"/>
  <c r="BC140" i="5"/>
  <c r="AY140" i="5"/>
  <c r="AU140" i="5"/>
  <c r="AQ140" i="5"/>
  <c r="AM140" i="5"/>
  <c r="AI140" i="5"/>
  <c r="AE140" i="5"/>
  <c r="AA140" i="5"/>
  <c r="W140" i="5"/>
  <c r="S140" i="5"/>
  <c r="N140" i="5"/>
  <c r="J140" i="5"/>
  <c r="F140" i="5"/>
  <c r="M140" i="5"/>
  <c r="I140" i="5"/>
  <c r="E140" i="5"/>
  <c r="Q140" i="5"/>
  <c r="L140" i="5"/>
  <c r="H140" i="5"/>
  <c r="O140" i="5"/>
  <c r="K140" i="5"/>
  <c r="G140" i="5"/>
  <c r="CD136" i="5"/>
  <c r="BZ136" i="5"/>
  <c r="BV136" i="5"/>
  <c r="BR136" i="5"/>
  <c r="BN136" i="5"/>
  <c r="BJ136" i="5"/>
  <c r="BF136" i="5"/>
  <c r="BB136" i="5"/>
  <c r="AX136" i="5"/>
  <c r="AT136" i="5"/>
  <c r="AP136" i="5"/>
  <c r="AL136" i="5"/>
  <c r="AH136" i="5"/>
  <c r="AD136" i="5"/>
  <c r="Z136" i="5"/>
  <c r="V136" i="5"/>
  <c r="R136" i="5"/>
  <c r="N136" i="5"/>
  <c r="J136" i="5"/>
  <c r="F136" i="5"/>
  <c r="CC136" i="5"/>
  <c r="BY136" i="5"/>
  <c r="BU136" i="5"/>
  <c r="BQ136" i="5"/>
  <c r="BM136" i="5"/>
  <c r="BI136" i="5"/>
  <c r="BE136" i="5"/>
  <c r="BA136" i="5"/>
  <c r="AW136" i="5"/>
  <c r="AS136" i="5"/>
  <c r="AO136" i="5"/>
  <c r="AK136" i="5"/>
  <c r="AG136" i="5"/>
  <c r="AC136" i="5"/>
  <c r="Y136" i="5"/>
  <c r="U136" i="5"/>
  <c r="Q136" i="5"/>
  <c r="M136" i="5"/>
  <c r="I136" i="5"/>
  <c r="E136" i="5"/>
  <c r="CF136" i="5"/>
  <c r="CB136" i="5"/>
  <c r="BX136" i="5"/>
  <c r="BT136" i="5"/>
  <c r="BP136" i="5"/>
  <c r="BL136" i="5"/>
  <c r="BH136" i="5"/>
  <c r="BD136" i="5"/>
  <c r="AZ136" i="5"/>
  <c r="AV136" i="5"/>
  <c r="AR136" i="5"/>
  <c r="AN136" i="5"/>
  <c r="AJ136" i="5"/>
  <c r="AF136" i="5"/>
  <c r="AB136" i="5"/>
  <c r="X136" i="5"/>
  <c r="T136" i="5"/>
  <c r="P136" i="5"/>
  <c r="L136" i="5"/>
  <c r="H136" i="5"/>
  <c r="CE136" i="5"/>
  <c r="CA136" i="5"/>
  <c r="BW136" i="5"/>
  <c r="BS136" i="5"/>
  <c r="BO136" i="5"/>
  <c r="BK136" i="5"/>
  <c r="BG136" i="5"/>
  <c r="BC136" i="5"/>
  <c r="AY136" i="5"/>
  <c r="AU136" i="5"/>
  <c r="AQ136" i="5"/>
  <c r="AM136" i="5"/>
  <c r="AI136" i="5"/>
  <c r="AE136" i="5"/>
  <c r="AA136" i="5"/>
  <c r="W136" i="5"/>
  <c r="S136" i="5"/>
  <c r="O136" i="5"/>
  <c r="K136" i="5"/>
  <c r="G136" i="5"/>
  <c r="CD132" i="5"/>
  <c r="BZ132" i="5"/>
  <c r="BV132" i="5"/>
  <c r="BR132" i="5"/>
  <c r="BN132" i="5"/>
  <c r="BJ132" i="5"/>
  <c r="BF132" i="5"/>
  <c r="BB132" i="5"/>
  <c r="AX132" i="5"/>
  <c r="AT132" i="5"/>
  <c r="AP132" i="5"/>
  <c r="AL132" i="5"/>
  <c r="AH132" i="5"/>
  <c r="AD132" i="5"/>
  <c r="Z132" i="5"/>
  <c r="V132" i="5"/>
  <c r="R132" i="5"/>
  <c r="N132" i="5"/>
  <c r="J132" i="5"/>
  <c r="F132" i="5"/>
  <c r="CC132" i="5"/>
  <c r="BY132" i="5"/>
  <c r="BU132" i="5"/>
  <c r="BQ132" i="5"/>
  <c r="BM132" i="5"/>
  <c r="BI132" i="5"/>
  <c r="BE132" i="5"/>
  <c r="BA132" i="5"/>
  <c r="AW132" i="5"/>
  <c r="AS132" i="5"/>
  <c r="AO132" i="5"/>
  <c r="AK132" i="5"/>
  <c r="AG132" i="5"/>
  <c r="AC132" i="5"/>
  <c r="Y132" i="5"/>
  <c r="U132" i="5"/>
  <c r="Q132" i="5"/>
  <c r="M132" i="5"/>
  <c r="I132" i="5"/>
  <c r="E132" i="5"/>
  <c r="CF132" i="5"/>
  <c r="CB132" i="5"/>
  <c r="BX132" i="5"/>
  <c r="BT132" i="5"/>
  <c r="BP132" i="5"/>
  <c r="BL132" i="5"/>
  <c r="BH132" i="5"/>
  <c r="BD132" i="5"/>
  <c r="AZ132" i="5"/>
  <c r="AV132" i="5"/>
  <c r="AR132" i="5"/>
  <c r="AN132" i="5"/>
  <c r="AJ132" i="5"/>
  <c r="AF132" i="5"/>
  <c r="AB132" i="5"/>
  <c r="X132" i="5"/>
  <c r="T132" i="5"/>
  <c r="P132" i="5"/>
  <c r="L132" i="5"/>
  <c r="H132" i="5"/>
  <c r="CE132" i="5"/>
  <c r="CA132" i="5"/>
  <c r="BW132" i="5"/>
  <c r="BS132" i="5"/>
  <c r="BO132" i="5"/>
  <c r="BK132" i="5"/>
  <c r="BG132" i="5"/>
  <c r="BC132" i="5"/>
  <c r="AY132" i="5"/>
  <c r="AU132" i="5"/>
  <c r="AQ132" i="5"/>
  <c r="AM132" i="5"/>
  <c r="AI132" i="5"/>
  <c r="AE132" i="5"/>
  <c r="AA132" i="5"/>
  <c r="W132" i="5"/>
  <c r="S132" i="5"/>
  <c r="O132" i="5"/>
  <c r="K132" i="5"/>
  <c r="G132" i="5"/>
  <c r="CD128" i="5"/>
  <c r="BZ128" i="5"/>
  <c r="BV128" i="5"/>
  <c r="BR128" i="5"/>
  <c r="BN128" i="5"/>
  <c r="BJ128" i="5"/>
  <c r="BF128" i="5"/>
  <c r="BB128" i="5"/>
  <c r="AX128" i="5"/>
  <c r="AT128" i="5"/>
  <c r="AP128" i="5"/>
  <c r="AL128" i="5"/>
  <c r="AH128" i="5"/>
  <c r="AD128" i="5"/>
  <c r="Z128" i="5"/>
  <c r="V128" i="5"/>
  <c r="R128" i="5"/>
  <c r="N128" i="5"/>
  <c r="J128" i="5"/>
  <c r="F128" i="5"/>
  <c r="CC128" i="5"/>
  <c r="BY128" i="5"/>
  <c r="BU128" i="5"/>
  <c r="BQ128" i="5"/>
  <c r="BM128" i="5"/>
  <c r="BI128" i="5"/>
  <c r="BE128" i="5"/>
  <c r="BA128" i="5"/>
  <c r="AW128" i="5"/>
  <c r="AS128" i="5"/>
  <c r="AO128" i="5"/>
  <c r="AK128" i="5"/>
  <c r="AG128" i="5"/>
  <c r="AC128" i="5"/>
  <c r="Y128" i="5"/>
  <c r="U128" i="5"/>
  <c r="Q128" i="5"/>
  <c r="M128" i="5"/>
  <c r="I128" i="5"/>
  <c r="E128" i="5"/>
  <c r="CF128" i="5"/>
  <c r="CB128" i="5"/>
  <c r="BX128" i="5"/>
  <c r="BT128" i="5"/>
  <c r="BP128" i="5"/>
  <c r="BL128" i="5"/>
  <c r="BH128" i="5"/>
  <c r="BD128" i="5"/>
  <c r="AZ128" i="5"/>
  <c r="AV128" i="5"/>
  <c r="AR128" i="5"/>
  <c r="AN128" i="5"/>
  <c r="AJ128" i="5"/>
  <c r="AF128" i="5"/>
  <c r="AB128" i="5"/>
  <c r="X128" i="5"/>
  <c r="T128" i="5"/>
  <c r="P128" i="5"/>
  <c r="L128" i="5"/>
  <c r="H128" i="5"/>
  <c r="CE128" i="5"/>
  <c r="CA128" i="5"/>
  <c r="BW128" i="5"/>
  <c r="BS128" i="5"/>
  <c r="BO128" i="5"/>
  <c r="BK128" i="5"/>
  <c r="BG128" i="5"/>
  <c r="BC128" i="5"/>
  <c r="AY128" i="5"/>
  <c r="AU128" i="5"/>
  <c r="AQ128" i="5"/>
  <c r="AM128" i="5"/>
  <c r="AI128" i="5"/>
  <c r="AE128" i="5"/>
  <c r="AA128" i="5"/>
  <c r="W128" i="5"/>
  <c r="S128" i="5"/>
  <c r="O128" i="5"/>
  <c r="K128" i="5"/>
  <c r="G128" i="5"/>
  <c r="CD124" i="5"/>
  <c r="BZ124" i="5"/>
  <c r="BV124" i="5"/>
  <c r="BR124" i="5"/>
  <c r="BN124" i="5"/>
  <c r="BJ124" i="5"/>
  <c r="BF124" i="5"/>
  <c r="BB124" i="5"/>
  <c r="AX124" i="5"/>
  <c r="AT124" i="5"/>
  <c r="AP124" i="5"/>
  <c r="AL124" i="5"/>
  <c r="AH124" i="5"/>
  <c r="AD124" i="5"/>
  <c r="Z124" i="5"/>
  <c r="V124" i="5"/>
  <c r="R124" i="5"/>
  <c r="N124" i="5"/>
  <c r="J124" i="5"/>
  <c r="F124" i="5"/>
  <c r="CC124" i="5"/>
  <c r="BY124" i="5"/>
  <c r="BU124" i="5"/>
  <c r="BQ124" i="5"/>
  <c r="BM124" i="5"/>
  <c r="BI124" i="5"/>
  <c r="BE124" i="5"/>
  <c r="BA124" i="5"/>
  <c r="AW124" i="5"/>
  <c r="AS124" i="5"/>
  <c r="AO124" i="5"/>
  <c r="AK124" i="5"/>
  <c r="AG124" i="5"/>
  <c r="AC124" i="5"/>
  <c r="Y124" i="5"/>
  <c r="U124" i="5"/>
  <c r="Q124" i="5"/>
  <c r="M124" i="5"/>
  <c r="I124" i="5"/>
  <c r="E124" i="5"/>
  <c r="CF124" i="5"/>
  <c r="CB124" i="5"/>
  <c r="BX124" i="5"/>
  <c r="BT124" i="5"/>
  <c r="BP124" i="5"/>
  <c r="BL124" i="5"/>
  <c r="BH124" i="5"/>
  <c r="BD124" i="5"/>
  <c r="AZ124" i="5"/>
  <c r="AV124" i="5"/>
  <c r="AR124" i="5"/>
  <c r="AN124" i="5"/>
  <c r="AJ124" i="5"/>
  <c r="AF124" i="5"/>
  <c r="AB124" i="5"/>
  <c r="X124" i="5"/>
  <c r="T124" i="5"/>
  <c r="P124" i="5"/>
  <c r="L124" i="5"/>
  <c r="H124" i="5"/>
  <c r="CE124" i="5"/>
  <c r="CA124" i="5"/>
  <c r="BW124" i="5"/>
  <c r="BS124" i="5"/>
  <c r="BO124" i="5"/>
  <c r="BK124" i="5"/>
  <c r="BG124" i="5"/>
  <c r="BC124" i="5"/>
  <c r="AY124" i="5"/>
  <c r="AU124" i="5"/>
  <c r="AQ124" i="5"/>
  <c r="AM124" i="5"/>
  <c r="AI124" i="5"/>
  <c r="AE124" i="5"/>
  <c r="AA124" i="5"/>
  <c r="W124" i="5"/>
  <c r="S124" i="5"/>
  <c r="O124" i="5"/>
  <c r="K124" i="5"/>
  <c r="G124" i="5"/>
  <c r="CD120" i="5"/>
  <c r="BZ120" i="5"/>
  <c r="BV120" i="5"/>
  <c r="BR120" i="5"/>
  <c r="BN120" i="5"/>
  <c r="BJ120" i="5"/>
  <c r="BF120" i="5"/>
  <c r="BB120" i="5"/>
  <c r="AX120" i="5"/>
  <c r="AT120" i="5"/>
  <c r="AP120" i="5"/>
  <c r="AL120" i="5"/>
  <c r="AH120" i="5"/>
  <c r="AD120" i="5"/>
  <c r="Z120" i="5"/>
  <c r="V120" i="5"/>
  <c r="R120" i="5"/>
  <c r="N120" i="5"/>
  <c r="J120" i="5"/>
  <c r="F120" i="5"/>
  <c r="CC120" i="5"/>
  <c r="BY120" i="5"/>
  <c r="BU120" i="5"/>
  <c r="BQ120" i="5"/>
  <c r="BM120" i="5"/>
  <c r="BI120" i="5"/>
  <c r="BE120" i="5"/>
  <c r="BA120" i="5"/>
  <c r="AW120" i="5"/>
  <c r="AS120" i="5"/>
  <c r="AO120" i="5"/>
  <c r="AK120" i="5"/>
  <c r="AG120" i="5"/>
  <c r="AC120" i="5"/>
  <c r="Y120" i="5"/>
  <c r="U120" i="5"/>
  <c r="Q120" i="5"/>
  <c r="M120" i="5"/>
  <c r="I120" i="5"/>
  <c r="E120" i="5"/>
  <c r="CF120" i="5"/>
  <c r="CB120" i="5"/>
  <c r="BX120" i="5"/>
  <c r="BT120" i="5"/>
  <c r="BP120" i="5"/>
  <c r="BL120" i="5"/>
  <c r="BH120" i="5"/>
  <c r="BD120" i="5"/>
  <c r="AZ120" i="5"/>
  <c r="AV120" i="5"/>
  <c r="AR120" i="5"/>
  <c r="AN120" i="5"/>
  <c r="AJ120" i="5"/>
  <c r="AF120" i="5"/>
  <c r="AB120" i="5"/>
  <c r="X120" i="5"/>
  <c r="T120" i="5"/>
  <c r="P120" i="5"/>
  <c r="L120" i="5"/>
  <c r="H120" i="5"/>
  <c r="CE120" i="5"/>
  <c r="CA120" i="5"/>
  <c r="BW120" i="5"/>
  <c r="BS120" i="5"/>
  <c r="BO120" i="5"/>
  <c r="BK120" i="5"/>
  <c r="BG120" i="5"/>
  <c r="BC120" i="5"/>
  <c r="AY120" i="5"/>
  <c r="AU120" i="5"/>
  <c r="AQ120" i="5"/>
  <c r="AM120" i="5"/>
  <c r="AI120" i="5"/>
  <c r="AE120" i="5"/>
  <c r="AA120" i="5"/>
  <c r="W120" i="5"/>
  <c r="S120" i="5"/>
  <c r="O120" i="5"/>
  <c r="K120" i="5"/>
  <c r="G120" i="5"/>
  <c r="CD116" i="5"/>
  <c r="BZ116" i="5"/>
  <c r="BV116" i="5"/>
  <c r="BR116" i="5"/>
  <c r="BN116" i="5"/>
  <c r="BJ116" i="5"/>
  <c r="BF116" i="5"/>
  <c r="BB116" i="5"/>
  <c r="AX116" i="5"/>
  <c r="AT116" i="5"/>
  <c r="AP116" i="5"/>
  <c r="AL116" i="5"/>
  <c r="AH116" i="5"/>
  <c r="AD116" i="5"/>
  <c r="Z116" i="5"/>
  <c r="V116" i="5"/>
  <c r="R116" i="5"/>
  <c r="N116" i="5"/>
  <c r="J116" i="5"/>
  <c r="F116" i="5"/>
  <c r="CC116" i="5"/>
  <c r="BY116" i="5"/>
  <c r="BU116" i="5"/>
  <c r="BQ116" i="5"/>
  <c r="BM116" i="5"/>
  <c r="BI116" i="5"/>
  <c r="BE116" i="5"/>
  <c r="BA116" i="5"/>
  <c r="AW116" i="5"/>
  <c r="AS116" i="5"/>
  <c r="AO116" i="5"/>
  <c r="AK116" i="5"/>
  <c r="AG116" i="5"/>
  <c r="AC116" i="5"/>
  <c r="Y116" i="5"/>
  <c r="U116" i="5"/>
  <c r="Q116" i="5"/>
  <c r="M116" i="5"/>
  <c r="I116" i="5"/>
  <c r="E116" i="5"/>
  <c r="CF116" i="5"/>
  <c r="CB116" i="5"/>
  <c r="BX116" i="5"/>
  <c r="BT116" i="5"/>
  <c r="BP116" i="5"/>
  <c r="BL116" i="5"/>
  <c r="BH116" i="5"/>
  <c r="BD116" i="5"/>
  <c r="AZ116" i="5"/>
  <c r="AV116" i="5"/>
  <c r="AR116" i="5"/>
  <c r="AN116" i="5"/>
  <c r="AJ116" i="5"/>
  <c r="AF116" i="5"/>
  <c r="AB116" i="5"/>
  <c r="X116" i="5"/>
  <c r="T116" i="5"/>
  <c r="P116" i="5"/>
  <c r="L116" i="5"/>
  <c r="H116" i="5"/>
  <c r="CE116" i="5"/>
  <c r="CA116" i="5"/>
  <c r="BW116" i="5"/>
  <c r="BS116" i="5"/>
  <c r="BO116" i="5"/>
  <c r="BK116" i="5"/>
  <c r="BG116" i="5"/>
  <c r="BC116" i="5"/>
  <c r="AY116" i="5"/>
  <c r="AU116" i="5"/>
  <c r="AQ116" i="5"/>
  <c r="AM116" i="5"/>
  <c r="AI116" i="5"/>
  <c r="AE116" i="5"/>
  <c r="AA116" i="5"/>
  <c r="W116" i="5"/>
  <c r="S116" i="5"/>
  <c r="O116" i="5"/>
  <c r="K116" i="5"/>
  <c r="G116" i="5"/>
  <c r="CD112" i="5"/>
  <c r="BZ112" i="5"/>
  <c r="BV112" i="5"/>
  <c r="BR112" i="5"/>
  <c r="BN112" i="5"/>
  <c r="BJ112" i="5"/>
  <c r="BF112" i="5"/>
  <c r="BB112" i="5"/>
  <c r="AX112" i="5"/>
  <c r="AT112" i="5"/>
  <c r="AP112" i="5"/>
  <c r="AL112" i="5"/>
  <c r="AH112" i="5"/>
  <c r="AD112" i="5"/>
  <c r="Z112" i="5"/>
  <c r="V112" i="5"/>
  <c r="R112" i="5"/>
  <c r="N112" i="5"/>
  <c r="J112" i="5"/>
  <c r="F112" i="5"/>
  <c r="CC112" i="5"/>
  <c r="BY112" i="5"/>
  <c r="BU112" i="5"/>
  <c r="BQ112" i="5"/>
  <c r="BM112" i="5"/>
  <c r="BI112" i="5"/>
  <c r="BE112" i="5"/>
  <c r="BA112" i="5"/>
  <c r="AW112" i="5"/>
  <c r="AS112" i="5"/>
  <c r="AO112" i="5"/>
  <c r="AK112" i="5"/>
  <c r="AG112" i="5"/>
  <c r="AC112" i="5"/>
  <c r="Y112" i="5"/>
  <c r="U112" i="5"/>
  <c r="Q112" i="5"/>
  <c r="M112" i="5"/>
  <c r="I112" i="5"/>
  <c r="E112" i="5"/>
  <c r="CF112" i="5"/>
  <c r="CB112" i="5"/>
  <c r="BX112" i="5"/>
  <c r="BT112" i="5"/>
  <c r="BP112" i="5"/>
  <c r="BL112" i="5"/>
  <c r="BH112" i="5"/>
  <c r="BD112" i="5"/>
  <c r="AZ112" i="5"/>
  <c r="AV112" i="5"/>
  <c r="AR112" i="5"/>
  <c r="AN112" i="5"/>
  <c r="AJ112" i="5"/>
  <c r="AF112" i="5"/>
  <c r="AB112" i="5"/>
  <c r="X112" i="5"/>
  <c r="T112" i="5"/>
  <c r="P112" i="5"/>
  <c r="L112" i="5"/>
  <c r="H112" i="5"/>
  <c r="CE112" i="5"/>
  <c r="CA112" i="5"/>
  <c r="BW112" i="5"/>
  <c r="BS112" i="5"/>
  <c r="BO112" i="5"/>
  <c r="BK112" i="5"/>
  <c r="BG112" i="5"/>
  <c r="BC112" i="5"/>
  <c r="AY112" i="5"/>
  <c r="AU112" i="5"/>
  <c r="AQ112" i="5"/>
  <c r="AM112" i="5"/>
  <c r="AI112" i="5"/>
  <c r="AE112" i="5"/>
  <c r="AA112" i="5"/>
  <c r="W112" i="5"/>
  <c r="S112" i="5"/>
  <c r="O112" i="5"/>
  <c r="K112" i="5"/>
  <c r="G112" i="5"/>
  <c r="CD108" i="5"/>
  <c r="BZ108" i="5"/>
  <c r="BV108" i="5"/>
  <c r="BR108" i="5"/>
  <c r="BN108" i="5"/>
  <c r="BJ108" i="5"/>
  <c r="BF108" i="5"/>
  <c r="BB108" i="5"/>
  <c r="AX108" i="5"/>
  <c r="AT108" i="5"/>
  <c r="AP108" i="5"/>
  <c r="AL108" i="5"/>
  <c r="AH108" i="5"/>
  <c r="AD108" i="5"/>
  <c r="Z108" i="5"/>
  <c r="V108" i="5"/>
  <c r="R108" i="5"/>
  <c r="N108" i="5"/>
  <c r="J108" i="5"/>
  <c r="F108" i="5"/>
  <c r="CC108" i="5"/>
  <c r="BY108" i="5"/>
  <c r="BU108" i="5"/>
  <c r="BQ108" i="5"/>
  <c r="BM108" i="5"/>
  <c r="BI108" i="5"/>
  <c r="BE108" i="5"/>
  <c r="BA108" i="5"/>
  <c r="AW108" i="5"/>
  <c r="AS108" i="5"/>
  <c r="AO108" i="5"/>
  <c r="AK108" i="5"/>
  <c r="AG108" i="5"/>
  <c r="AC108" i="5"/>
  <c r="Y108" i="5"/>
  <c r="U108" i="5"/>
  <c r="Q108" i="5"/>
  <c r="M108" i="5"/>
  <c r="I108" i="5"/>
  <c r="E108" i="5"/>
  <c r="CF108" i="5"/>
  <c r="CB108" i="5"/>
  <c r="BX108" i="5"/>
  <c r="BT108" i="5"/>
  <c r="BP108" i="5"/>
  <c r="BL108" i="5"/>
  <c r="BH108" i="5"/>
  <c r="BD108" i="5"/>
  <c r="AZ108" i="5"/>
  <c r="AV108" i="5"/>
  <c r="AR108" i="5"/>
  <c r="AN108" i="5"/>
  <c r="AJ108" i="5"/>
  <c r="AF108" i="5"/>
  <c r="AB108" i="5"/>
  <c r="X108" i="5"/>
  <c r="T108" i="5"/>
  <c r="P108" i="5"/>
  <c r="L108" i="5"/>
  <c r="H108" i="5"/>
  <c r="CE108" i="5"/>
  <c r="CA108" i="5"/>
  <c r="BW108" i="5"/>
  <c r="BS108" i="5"/>
  <c r="BO108" i="5"/>
  <c r="BK108" i="5"/>
  <c r="BG108" i="5"/>
  <c r="BC108" i="5"/>
  <c r="AY108" i="5"/>
  <c r="AU108" i="5"/>
  <c r="AQ108" i="5"/>
  <c r="AM108" i="5"/>
  <c r="AI108" i="5"/>
  <c r="AE108" i="5"/>
  <c r="AA108" i="5"/>
  <c r="W108" i="5"/>
  <c r="S108" i="5"/>
  <c r="O108" i="5"/>
  <c r="K108" i="5"/>
  <c r="G108" i="5"/>
  <c r="CD104" i="5"/>
  <c r="BZ104" i="5"/>
  <c r="BV104" i="5"/>
  <c r="BR104" i="5"/>
  <c r="BN104" i="5"/>
  <c r="BJ104" i="5"/>
  <c r="BF104" i="5"/>
  <c r="BB104" i="5"/>
  <c r="AX104" i="5"/>
  <c r="AT104" i="5"/>
  <c r="AP104" i="5"/>
  <c r="AL104" i="5"/>
  <c r="AH104" i="5"/>
  <c r="AD104" i="5"/>
  <c r="Z104" i="5"/>
  <c r="V104" i="5"/>
  <c r="R104" i="5"/>
  <c r="N104" i="5"/>
  <c r="J104" i="5"/>
  <c r="F104" i="5"/>
  <c r="CC104" i="5"/>
  <c r="BY104" i="5"/>
  <c r="BU104" i="5"/>
  <c r="BQ104" i="5"/>
  <c r="BM104" i="5"/>
  <c r="BI104" i="5"/>
  <c r="BE104" i="5"/>
  <c r="BA104" i="5"/>
  <c r="AW104" i="5"/>
  <c r="AS104" i="5"/>
  <c r="AO104" i="5"/>
  <c r="AK104" i="5"/>
  <c r="AG104" i="5"/>
  <c r="AC104" i="5"/>
  <c r="Y104" i="5"/>
  <c r="U104" i="5"/>
  <c r="Q104" i="5"/>
  <c r="M104" i="5"/>
  <c r="I104" i="5"/>
  <c r="E104" i="5"/>
  <c r="CF104" i="5"/>
  <c r="CB104" i="5"/>
  <c r="BX104" i="5"/>
  <c r="BT104" i="5"/>
  <c r="BP104" i="5"/>
  <c r="BL104" i="5"/>
  <c r="BH104" i="5"/>
  <c r="BD104" i="5"/>
  <c r="AZ104" i="5"/>
  <c r="AV104" i="5"/>
  <c r="AR104" i="5"/>
  <c r="AN104" i="5"/>
  <c r="AJ104" i="5"/>
  <c r="AF104" i="5"/>
  <c r="AB104" i="5"/>
  <c r="X104" i="5"/>
  <c r="T104" i="5"/>
  <c r="P104" i="5"/>
  <c r="L104" i="5"/>
  <c r="H104" i="5"/>
  <c r="CE104" i="5"/>
  <c r="CA104" i="5"/>
  <c r="BW104" i="5"/>
  <c r="BS104" i="5"/>
  <c r="BO104" i="5"/>
  <c r="BK104" i="5"/>
  <c r="BG104" i="5"/>
  <c r="BC104" i="5"/>
  <c r="AY104" i="5"/>
  <c r="AU104" i="5"/>
  <c r="AQ104" i="5"/>
  <c r="AM104" i="5"/>
  <c r="AI104" i="5"/>
  <c r="AE104" i="5"/>
  <c r="AA104" i="5"/>
  <c r="W104" i="5"/>
  <c r="S104" i="5"/>
  <c r="O104" i="5"/>
  <c r="K104" i="5"/>
  <c r="G104" i="5"/>
  <c r="CD100" i="5"/>
  <c r="BZ100" i="5"/>
  <c r="BV100" i="5"/>
  <c r="BR100" i="5"/>
  <c r="BN100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CC100" i="5"/>
  <c r="BY100" i="5"/>
  <c r="BU100" i="5"/>
  <c r="BQ100" i="5"/>
  <c r="BM100" i="5"/>
  <c r="BI100" i="5"/>
  <c r="BE100" i="5"/>
  <c r="BA100" i="5"/>
  <c r="AW100" i="5"/>
  <c r="AS100" i="5"/>
  <c r="AO100" i="5"/>
  <c r="AK100" i="5"/>
  <c r="AG100" i="5"/>
  <c r="AC100" i="5"/>
  <c r="Y100" i="5"/>
  <c r="U100" i="5"/>
  <c r="Q100" i="5"/>
  <c r="M100" i="5"/>
  <c r="I100" i="5"/>
  <c r="E100" i="5"/>
  <c r="CF100" i="5"/>
  <c r="CB100" i="5"/>
  <c r="BX100" i="5"/>
  <c r="BT100" i="5"/>
  <c r="BP100" i="5"/>
  <c r="BL100" i="5"/>
  <c r="BH100" i="5"/>
  <c r="BD100" i="5"/>
  <c r="AZ100" i="5"/>
  <c r="AV100" i="5"/>
  <c r="AR100" i="5"/>
  <c r="AN100" i="5"/>
  <c r="AJ100" i="5"/>
  <c r="AF100" i="5"/>
  <c r="AB100" i="5"/>
  <c r="X100" i="5"/>
  <c r="T100" i="5"/>
  <c r="P100" i="5"/>
  <c r="L100" i="5"/>
  <c r="H100" i="5"/>
  <c r="CE100" i="5"/>
  <c r="CA100" i="5"/>
  <c r="BW100" i="5"/>
  <c r="BS100" i="5"/>
  <c r="BO100" i="5"/>
  <c r="BK100" i="5"/>
  <c r="BG100" i="5"/>
  <c r="BC100" i="5"/>
  <c r="AY100" i="5"/>
  <c r="AU100" i="5"/>
  <c r="AQ100" i="5"/>
  <c r="AM100" i="5"/>
  <c r="AI100" i="5"/>
  <c r="AE100" i="5"/>
  <c r="AA100" i="5"/>
  <c r="W100" i="5"/>
  <c r="S100" i="5"/>
  <c r="O100" i="5"/>
  <c r="K100" i="5"/>
  <c r="G100" i="5"/>
  <c r="CD96" i="5"/>
  <c r="BZ96" i="5"/>
  <c r="BV96" i="5"/>
  <c r="BR96" i="5"/>
  <c r="BN96" i="5"/>
  <c r="BJ96" i="5"/>
  <c r="BF96" i="5"/>
  <c r="BB96" i="5"/>
  <c r="AX96" i="5"/>
  <c r="AT96" i="5"/>
  <c r="AP96" i="5"/>
  <c r="AL96" i="5"/>
  <c r="AH96" i="5"/>
  <c r="AD96" i="5"/>
  <c r="Z96" i="5"/>
  <c r="V96" i="5"/>
  <c r="R96" i="5"/>
  <c r="N96" i="5"/>
  <c r="J96" i="5"/>
  <c r="F96" i="5"/>
  <c r="CC96" i="5"/>
  <c r="BY96" i="5"/>
  <c r="BU96" i="5"/>
  <c r="BQ96" i="5"/>
  <c r="BM96" i="5"/>
  <c r="BI96" i="5"/>
  <c r="BE96" i="5"/>
  <c r="BA96" i="5"/>
  <c r="AW96" i="5"/>
  <c r="AS96" i="5"/>
  <c r="AO96" i="5"/>
  <c r="AK96" i="5"/>
  <c r="AG96" i="5"/>
  <c r="AC96" i="5"/>
  <c r="Y96" i="5"/>
  <c r="U96" i="5"/>
  <c r="Q96" i="5"/>
  <c r="M96" i="5"/>
  <c r="I96" i="5"/>
  <c r="E96" i="5"/>
  <c r="CF96" i="5"/>
  <c r="CB96" i="5"/>
  <c r="BX96" i="5"/>
  <c r="BT96" i="5"/>
  <c r="BP96" i="5"/>
  <c r="BL96" i="5"/>
  <c r="BH96" i="5"/>
  <c r="BD96" i="5"/>
  <c r="AZ96" i="5"/>
  <c r="AV96" i="5"/>
  <c r="AR96" i="5"/>
  <c r="AN96" i="5"/>
  <c r="AJ96" i="5"/>
  <c r="AF96" i="5"/>
  <c r="AB96" i="5"/>
  <c r="X96" i="5"/>
  <c r="T96" i="5"/>
  <c r="P96" i="5"/>
  <c r="L96" i="5"/>
  <c r="H96" i="5"/>
  <c r="CE96" i="5"/>
  <c r="CA96" i="5"/>
  <c r="BW96" i="5"/>
  <c r="BS96" i="5"/>
  <c r="BO96" i="5"/>
  <c r="BK96" i="5"/>
  <c r="BG96" i="5"/>
  <c r="BC96" i="5"/>
  <c r="AY96" i="5"/>
  <c r="AU96" i="5"/>
  <c r="AQ96" i="5"/>
  <c r="AM96" i="5"/>
  <c r="AI96" i="5"/>
  <c r="AE96" i="5"/>
  <c r="AA96" i="5"/>
  <c r="W96" i="5"/>
  <c r="S96" i="5"/>
  <c r="O96" i="5"/>
  <c r="K96" i="5"/>
  <c r="G96" i="5"/>
  <c r="CD92" i="5"/>
  <c r="BZ92" i="5"/>
  <c r="BV92" i="5"/>
  <c r="BR92" i="5"/>
  <c r="BN92" i="5"/>
  <c r="BJ92" i="5"/>
  <c r="BF92" i="5"/>
  <c r="BB92" i="5"/>
  <c r="AX92" i="5"/>
  <c r="AT92" i="5"/>
  <c r="AP92" i="5"/>
  <c r="AL92" i="5"/>
  <c r="AH92" i="5"/>
  <c r="AD92" i="5"/>
  <c r="Z92" i="5"/>
  <c r="V92" i="5"/>
  <c r="R92" i="5"/>
  <c r="N92" i="5"/>
  <c r="J92" i="5"/>
  <c r="F92" i="5"/>
  <c r="CC92" i="5"/>
  <c r="BY92" i="5"/>
  <c r="BU92" i="5"/>
  <c r="BQ92" i="5"/>
  <c r="BM92" i="5"/>
  <c r="BI92" i="5"/>
  <c r="BE92" i="5"/>
  <c r="BA92" i="5"/>
  <c r="AW92" i="5"/>
  <c r="AS92" i="5"/>
  <c r="AO92" i="5"/>
  <c r="AK92" i="5"/>
  <c r="AG92" i="5"/>
  <c r="AC92" i="5"/>
  <c r="Y92" i="5"/>
  <c r="U92" i="5"/>
  <c r="Q92" i="5"/>
  <c r="M92" i="5"/>
  <c r="I92" i="5"/>
  <c r="E92" i="5"/>
  <c r="CF92" i="5"/>
  <c r="CB92" i="5"/>
  <c r="BX92" i="5"/>
  <c r="BT92" i="5"/>
  <c r="BP92" i="5"/>
  <c r="BL92" i="5"/>
  <c r="BH92" i="5"/>
  <c r="BD92" i="5"/>
  <c r="AZ92" i="5"/>
  <c r="AV92" i="5"/>
  <c r="AR92" i="5"/>
  <c r="AN92" i="5"/>
  <c r="AJ92" i="5"/>
  <c r="AF92" i="5"/>
  <c r="AB92" i="5"/>
  <c r="X92" i="5"/>
  <c r="T92" i="5"/>
  <c r="P92" i="5"/>
  <c r="L92" i="5"/>
  <c r="H92" i="5"/>
  <c r="CE92" i="5"/>
  <c r="CA92" i="5"/>
  <c r="BW92" i="5"/>
  <c r="BS92" i="5"/>
  <c r="BO92" i="5"/>
  <c r="BK92" i="5"/>
  <c r="BG92" i="5"/>
  <c r="BC92" i="5"/>
  <c r="AY92" i="5"/>
  <c r="AU92" i="5"/>
  <c r="AQ92" i="5"/>
  <c r="AM92" i="5"/>
  <c r="AI92" i="5"/>
  <c r="AE92" i="5"/>
  <c r="AA92" i="5"/>
  <c r="W92" i="5"/>
  <c r="S92" i="5"/>
  <c r="O92" i="5"/>
  <c r="K92" i="5"/>
  <c r="G92" i="5"/>
  <c r="CD88" i="5"/>
  <c r="BZ88" i="5"/>
  <c r="BV88" i="5"/>
  <c r="BR88" i="5"/>
  <c r="BN88" i="5"/>
  <c r="BJ88" i="5"/>
  <c r="BF88" i="5"/>
  <c r="BB88" i="5"/>
  <c r="AX88" i="5"/>
  <c r="AT88" i="5"/>
  <c r="AP88" i="5"/>
  <c r="AL88" i="5"/>
  <c r="AH88" i="5"/>
  <c r="AD88" i="5"/>
  <c r="Z88" i="5"/>
  <c r="CC88" i="5"/>
  <c r="BY88" i="5"/>
  <c r="BU88" i="5"/>
  <c r="BQ88" i="5"/>
  <c r="BM88" i="5"/>
  <c r="BI88" i="5"/>
  <c r="BE88" i="5"/>
  <c r="BA88" i="5"/>
  <c r="AW88" i="5"/>
  <c r="AS88" i="5"/>
  <c r="AO88" i="5"/>
  <c r="AK88" i="5"/>
  <c r="AG88" i="5"/>
  <c r="AC88" i="5"/>
  <c r="Y88" i="5"/>
  <c r="U88" i="5"/>
  <c r="Q88" i="5"/>
  <c r="CF88" i="5"/>
  <c r="CB88" i="5"/>
  <c r="BX88" i="5"/>
  <c r="BT88" i="5"/>
  <c r="BP88" i="5"/>
  <c r="BL88" i="5"/>
  <c r="BH88" i="5"/>
  <c r="BD88" i="5"/>
  <c r="AZ88" i="5"/>
  <c r="AV88" i="5"/>
  <c r="AR88" i="5"/>
  <c r="AN88" i="5"/>
  <c r="AJ88" i="5"/>
  <c r="AF88" i="5"/>
  <c r="AB88" i="5"/>
  <c r="X88" i="5"/>
  <c r="T88" i="5"/>
  <c r="CE88" i="5"/>
  <c r="CA88" i="5"/>
  <c r="BW88" i="5"/>
  <c r="BS88" i="5"/>
  <c r="BO88" i="5"/>
  <c r="BK88" i="5"/>
  <c r="BG88" i="5"/>
  <c r="BC88" i="5"/>
  <c r="AY88" i="5"/>
  <c r="AU88" i="5"/>
  <c r="AQ88" i="5"/>
  <c r="AM88" i="5"/>
  <c r="AI88" i="5"/>
  <c r="AE88" i="5"/>
  <c r="AA88" i="5"/>
  <c r="W88" i="5"/>
  <c r="S88" i="5"/>
  <c r="P88" i="5"/>
  <c r="L88" i="5"/>
  <c r="H88" i="5"/>
  <c r="O88" i="5"/>
  <c r="K88" i="5"/>
  <c r="G88" i="5"/>
  <c r="V88" i="5"/>
  <c r="N88" i="5"/>
  <c r="J88" i="5"/>
  <c r="F88" i="5"/>
  <c r="R88" i="5"/>
  <c r="M88" i="5"/>
  <c r="I88" i="5"/>
  <c r="E88" i="5"/>
  <c r="CF84" i="5"/>
  <c r="CB84" i="5"/>
  <c r="BX84" i="5"/>
  <c r="BT84" i="5"/>
  <c r="BP84" i="5"/>
  <c r="BL84" i="5"/>
  <c r="BH84" i="5"/>
  <c r="BD84" i="5"/>
  <c r="AZ84" i="5"/>
  <c r="AV84" i="5"/>
  <c r="AR84" i="5"/>
  <c r="AN84" i="5"/>
  <c r="AJ84" i="5"/>
  <c r="AF84" i="5"/>
  <c r="AB84" i="5"/>
  <c r="X84" i="5"/>
  <c r="T84" i="5"/>
  <c r="P84" i="5"/>
  <c r="L84" i="5"/>
  <c r="H84" i="5"/>
  <c r="CE84" i="5"/>
  <c r="CA84" i="5"/>
  <c r="BW84" i="5"/>
  <c r="BS84" i="5"/>
  <c r="BO84" i="5"/>
  <c r="BK84" i="5"/>
  <c r="BG84" i="5"/>
  <c r="BC84" i="5"/>
  <c r="AY84" i="5"/>
  <c r="AU84" i="5"/>
  <c r="AQ84" i="5"/>
  <c r="AM84" i="5"/>
  <c r="AI84" i="5"/>
  <c r="AE84" i="5"/>
  <c r="AA84" i="5"/>
  <c r="W84" i="5"/>
  <c r="S84" i="5"/>
  <c r="O84" i="5"/>
  <c r="K84" i="5"/>
  <c r="G84" i="5"/>
  <c r="CD84" i="5"/>
  <c r="BZ84" i="5"/>
  <c r="BV84" i="5"/>
  <c r="BR84" i="5"/>
  <c r="BN84" i="5"/>
  <c r="BJ84" i="5"/>
  <c r="BF84" i="5"/>
  <c r="BB84" i="5"/>
  <c r="AX84" i="5"/>
  <c r="AT84" i="5"/>
  <c r="AP84" i="5"/>
  <c r="AL84" i="5"/>
  <c r="AH84" i="5"/>
  <c r="AD84" i="5"/>
  <c r="Z84" i="5"/>
  <c r="V84" i="5"/>
  <c r="R84" i="5"/>
  <c r="N84" i="5"/>
  <c r="J84" i="5"/>
  <c r="F84" i="5"/>
  <c r="CC84" i="5"/>
  <c r="BY84" i="5"/>
  <c r="BU84" i="5"/>
  <c r="BQ84" i="5"/>
  <c r="BM84" i="5"/>
  <c r="BI84" i="5"/>
  <c r="BE84" i="5"/>
  <c r="BA84" i="5"/>
  <c r="AW84" i="5"/>
  <c r="AS84" i="5"/>
  <c r="AO84" i="5"/>
  <c r="AK84" i="5"/>
  <c r="AG84" i="5"/>
  <c r="AC84" i="5"/>
  <c r="Y84" i="5"/>
  <c r="U84" i="5"/>
  <c r="Q84" i="5"/>
  <c r="M84" i="5"/>
  <c r="I84" i="5"/>
  <c r="E84" i="5"/>
  <c r="CF80" i="5"/>
  <c r="CB80" i="5"/>
  <c r="BX80" i="5"/>
  <c r="BT80" i="5"/>
  <c r="BP80" i="5"/>
  <c r="BL80" i="5"/>
  <c r="BH80" i="5"/>
  <c r="BD80" i="5"/>
  <c r="AZ80" i="5"/>
  <c r="AV80" i="5"/>
  <c r="AR80" i="5"/>
  <c r="AN80" i="5"/>
  <c r="AJ80" i="5"/>
  <c r="AF80" i="5"/>
  <c r="AB80" i="5"/>
  <c r="X80" i="5"/>
  <c r="T80" i="5"/>
  <c r="P80" i="5"/>
  <c r="L80" i="5"/>
  <c r="H80" i="5"/>
  <c r="CE80" i="5"/>
  <c r="CA80" i="5"/>
  <c r="BW80" i="5"/>
  <c r="BS80" i="5"/>
  <c r="BO80" i="5"/>
  <c r="BK80" i="5"/>
  <c r="BG80" i="5"/>
  <c r="BC80" i="5"/>
  <c r="AY80" i="5"/>
  <c r="AU80" i="5"/>
  <c r="AQ80" i="5"/>
  <c r="AM80" i="5"/>
  <c r="AI80" i="5"/>
  <c r="AE80" i="5"/>
  <c r="AA80" i="5"/>
  <c r="W80" i="5"/>
  <c r="S80" i="5"/>
  <c r="O80" i="5"/>
  <c r="K80" i="5"/>
  <c r="G80" i="5"/>
  <c r="CD80" i="5"/>
  <c r="BZ80" i="5"/>
  <c r="BV80" i="5"/>
  <c r="BR80" i="5"/>
  <c r="BN80" i="5"/>
  <c r="BJ80" i="5"/>
  <c r="BF80" i="5"/>
  <c r="BB80" i="5"/>
  <c r="AX80" i="5"/>
  <c r="AT80" i="5"/>
  <c r="AP80" i="5"/>
  <c r="AL80" i="5"/>
  <c r="AH80" i="5"/>
  <c r="AD80" i="5"/>
  <c r="Z80" i="5"/>
  <c r="V80" i="5"/>
  <c r="R80" i="5"/>
  <c r="N80" i="5"/>
  <c r="J80" i="5"/>
  <c r="F80" i="5"/>
  <c r="CC80" i="5"/>
  <c r="BY80" i="5"/>
  <c r="BU80" i="5"/>
  <c r="BQ80" i="5"/>
  <c r="BM80" i="5"/>
  <c r="BI80" i="5"/>
  <c r="BE80" i="5"/>
  <c r="BA80" i="5"/>
  <c r="AW80" i="5"/>
  <c r="AS80" i="5"/>
  <c r="AO80" i="5"/>
  <c r="AK80" i="5"/>
  <c r="AG80" i="5"/>
  <c r="AC80" i="5"/>
  <c r="Y80" i="5"/>
  <c r="U80" i="5"/>
  <c r="Q80" i="5"/>
  <c r="M80" i="5"/>
  <c r="I80" i="5"/>
  <c r="E80" i="5"/>
  <c r="CF76" i="5"/>
  <c r="CB76" i="5"/>
  <c r="BX76" i="5"/>
  <c r="BT76" i="5"/>
  <c r="BP76" i="5"/>
  <c r="BL76" i="5"/>
  <c r="BH76" i="5"/>
  <c r="BD76" i="5"/>
  <c r="AZ76" i="5"/>
  <c r="AV76" i="5"/>
  <c r="AR76" i="5"/>
  <c r="AN76" i="5"/>
  <c r="AJ76" i="5"/>
  <c r="AF76" i="5"/>
  <c r="AB76" i="5"/>
  <c r="X76" i="5"/>
  <c r="T76" i="5"/>
  <c r="P76" i="5"/>
  <c r="L76" i="5"/>
  <c r="H76" i="5"/>
  <c r="CE76" i="5"/>
  <c r="CA76" i="5"/>
  <c r="BW76" i="5"/>
  <c r="BS76" i="5"/>
  <c r="BO76" i="5"/>
  <c r="BK76" i="5"/>
  <c r="BG76" i="5"/>
  <c r="BC76" i="5"/>
  <c r="AY76" i="5"/>
  <c r="AU76" i="5"/>
  <c r="AQ76" i="5"/>
  <c r="AM76" i="5"/>
  <c r="AI76" i="5"/>
  <c r="AE76" i="5"/>
  <c r="AA76" i="5"/>
  <c r="W76" i="5"/>
  <c r="S76" i="5"/>
  <c r="O76" i="5"/>
  <c r="K76" i="5"/>
  <c r="G76" i="5"/>
  <c r="CD76" i="5"/>
  <c r="BZ76" i="5"/>
  <c r="BV76" i="5"/>
  <c r="BR76" i="5"/>
  <c r="BN76" i="5"/>
  <c r="BJ76" i="5"/>
  <c r="BF76" i="5"/>
  <c r="BB76" i="5"/>
  <c r="AX76" i="5"/>
  <c r="AT76" i="5"/>
  <c r="AP76" i="5"/>
  <c r="AL76" i="5"/>
  <c r="AH76" i="5"/>
  <c r="AD76" i="5"/>
  <c r="Z76" i="5"/>
  <c r="V76" i="5"/>
  <c r="R76" i="5"/>
  <c r="N76" i="5"/>
  <c r="J76" i="5"/>
  <c r="F76" i="5"/>
  <c r="CC76" i="5"/>
  <c r="BY76" i="5"/>
  <c r="BU76" i="5"/>
  <c r="BQ76" i="5"/>
  <c r="BM76" i="5"/>
  <c r="BI76" i="5"/>
  <c r="BE76" i="5"/>
  <c r="BA76" i="5"/>
  <c r="AW76" i="5"/>
  <c r="AS76" i="5"/>
  <c r="AO76" i="5"/>
  <c r="AK76" i="5"/>
  <c r="AG76" i="5"/>
  <c r="AC76" i="5"/>
  <c r="Y76" i="5"/>
  <c r="U76" i="5"/>
  <c r="Q76" i="5"/>
  <c r="M76" i="5"/>
  <c r="I76" i="5"/>
  <c r="E76" i="5"/>
  <c r="CF72" i="5"/>
  <c r="CB72" i="5"/>
  <c r="BX72" i="5"/>
  <c r="BT72" i="5"/>
  <c r="BP72" i="5"/>
  <c r="BL72" i="5"/>
  <c r="BH72" i="5"/>
  <c r="BD72" i="5"/>
  <c r="AZ72" i="5"/>
  <c r="AV72" i="5"/>
  <c r="AR72" i="5"/>
  <c r="AN72" i="5"/>
  <c r="AJ72" i="5"/>
  <c r="AF72" i="5"/>
  <c r="AB72" i="5"/>
  <c r="X72" i="5"/>
  <c r="T72" i="5"/>
  <c r="P72" i="5"/>
  <c r="L72" i="5"/>
  <c r="H72" i="5"/>
  <c r="CE72" i="5"/>
  <c r="CA72" i="5"/>
  <c r="BW72" i="5"/>
  <c r="BS72" i="5"/>
  <c r="BO72" i="5"/>
  <c r="BK72" i="5"/>
  <c r="BG72" i="5"/>
  <c r="BC72" i="5"/>
  <c r="AY72" i="5"/>
  <c r="AU72" i="5"/>
  <c r="AQ72" i="5"/>
  <c r="AM72" i="5"/>
  <c r="AI72" i="5"/>
  <c r="AE72" i="5"/>
  <c r="AA72" i="5"/>
  <c r="W72" i="5"/>
  <c r="S72" i="5"/>
  <c r="O72" i="5"/>
  <c r="K72" i="5"/>
  <c r="G72" i="5"/>
  <c r="CD72" i="5"/>
  <c r="BZ72" i="5"/>
  <c r="BV72" i="5"/>
  <c r="BR72" i="5"/>
  <c r="BN72" i="5"/>
  <c r="BJ72" i="5"/>
  <c r="BF72" i="5"/>
  <c r="BB72" i="5"/>
  <c r="AX72" i="5"/>
  <c r="AT72" i="5"/>
  <c r="AP72" i="5"/>
  <c r="AL72" i="5"/>
  <c r="AH72" i="5"/>
  <c r="AD72" i="5"/>
  <c r="Z72" i="5"/>
  <c r="V72" i="5"/>
  <c r="R72" i="5"/>
  <c r="N72" i="5"/>
  <c r="J72" i="5"/>
  <c r="F72" i="5"/>
  <c r="CC72" i="5"/>
  <c r="BY72" i="5"/>
  <c r="BU72" i="5"/>
  <c r="BQ72" i="5"/>
  <c r="BM72" i="5"/>
  <c r="BI72" i="5"/>
  <c r="BE72" i="5"/>
  <c r="BA72" i="5"/>
  <c r="AW72" i="5"/>
  <c r="AS72" i="5"/>
  <c r="AO72" i="5"/>
  <c r="AK72" i="5"/>
  <c r="AG72" i="5"/>
  <c r="AC72" i="5"/>
  <c r="Y72" i="5"/>
  <c r="U72" i="5"/>
  <c r="Q72" i="5"/>
  <c r="M72" i="5"/>
  <c r="I72" i="5"/>
  <c r="E72" i="5"/>
  <c r="CF68" i="5"/>
  <c r="CB68" i="5"/>
  <c r="BX68" i="5"/>
  <c r="BT68" i="5"/>
  <c r="BP68" i="5"/>
  <c r="BL68" i="5"/>
  <c r="BH68" i="5"/>
  <c r="BD68" i="5"/>
  <c r="AZ68" i="5"/>
  <c r="AV68" i="5"/>
  <c r="AR68" i="5"/>
  <c r="AN68" i="5"/>
  <c r="AJ68" i="5"/>
  <c r="AF68" i="5"/>
  <c r="AB68" i="5"/>
  <c r="X68" i="5"/>
  <c r="T68" i="5"/>
  <c r="P68" i="5"/>
  <c r="L68" i="5"/>
  <c r="H68" i="5"/>
  <c r="CE68" i="5"/>
  <c r="CA68" i="5"/>
  <c r="BW68" i="5"/>
  <c r="BS68" i="5"/>
  <c r="BO68" i="5"/>
  <c r="BK68" i="5"/>
  <c r="BG68" i="5"/>
  <c r="BC68" i="5"/>
  <c r="AY68" i="5"/>
  <c r="AU68" i="5"/>
  <c r="AQ68" i="5"/>
  <c r="AM68" i="5"/>
  <c r="AI68" i="5"/>
  <c r="AE68" i="5"/>
  <c r="AA68" i="5"/>
  <c r="W68" i="5"/>
  <c r="S68" i="5"/>
  <c r="O68" i="5"/>
  <c r="K68" i="5"/>
  <c r="G68" i="5"/>
  <c r="CD68" i="5"/>
  <c r="BZ68" i="5"/>
  <c r="BV68" i="5"/>
  <c r="BR68" i="5"/>
  <c r="BN68" i="5"/>
  <c r="BJ68" i="5"/>
  <c r="BF68" i="5"/>
  <c r="BB68" i="5"/>
  <c r="AX68" i="5"/>
  <c r="AT68" i="5"/>
  <c r="AP68" i="5"/>
  <c r="AL68" i="5"/>
  <c r="AH68" i="5"/>
  <c r="AD68" i="5"/>
  <c r="Z68" i="5"/>
  <c r="V68" i="5"/>
  <c r="R68" i="5"/>
  <c r="N68" i="5"/>
  <c r="J68" i="5"/>
  <c r="F68" i="5"/>
  <c r="CC68" i="5"/>
  <c r="BY68" i="5"/>
  <c r="BU68" i="5"/>
  <c r="BQ68" i="5"/>
  <c r="BM68" i="5"/>
  <c r="BI68" i="5"/>
  <c r="BE68" i="5"/>
  <c r="BA68" i="5"/>
  <c r="AW68" i="5"/>
  <c r="AS68" i="5"/>
  <c r="AO68" i="5"/>
  <c r="AK68" i="5"/>
  <c r="AG68" i="5"/>
  <c r="AC68" i="5"/>
  <c r="Y68" i="5"/>
  <c r="U68" i="5"/>
  <c r="Q68" i="5"/>
  <c r="M68" i="5"/>
  <c r="I68" i="5"/>
  <c r="E68" i="5"/>
  <c r="CF64" i="5"/>
  <c r="CB64" i="5"/>
  <c r="BX64" i="5"/>
  <c r="BT64" i="5"/>
  <c r="BP64" i="5"/>
  <c r="BL64" i="5"/>
  <c r="BH64" i="5"/>
  <c r="BD64" i="5"/>
  <c r="AZ64" i="5"/>
  <c r="AV64" i="5"/>
  <c r="AR64" i="5"/>
  <c r="AN64" i="5"/>
  <c r="AJ64" i="5"/>
  <c r="AF64" i="5"/>
  <c r="AB64" i="5"/>
  <c r="X64" i="5"/>
  <c r="T64" i="5"/>
  <c r="P64" i="5"/>
  <c r="L64" i="5"/>
  <c r="H64" i="5"/>
  <c r="CE64" i="5"/>
  <c r="CA64" i="5"/>
  <c r="BW64" i="5"/>
  <c r="BS64" i="5"/>
  <c r="BO64" i="5"/>
  <c r="BK64" i="5"/>
  <c r="BG64" i="5"/>
  <c r="BC64" i="5"/>
  <c r="AY64" i="5"/>
  <c r="AU64" i="5"/>
  <c r="AQ64" i="5"/>
  <c r="AM64" i="5"/>
  <c r="AI64" i="5"/>
  <c r="AE64" i="5"/>
  <c r="AA64" i="5"/>
  <c r="W64" i="5"/>
  <c r="S64" i="5"/>
  <c r="O64" i="5"/>
  <c r="K64" i="5"/>
  <c r="G64" i="5"/>
  <c r="CD64" i="5"/>
  <c r="BZ64" i="5"/>
  <c r="BV64" i="5"/>
  <c r="BR64" i="5"/>
  <c r="BN64" i="5"/>
  <c r="BJ64" i="5"/>
  <c r="BF64" i="5"/>
  <c r="BB64" i="5"/>
  <c r="AX64" i="5"/>
  <c r="AT64" i="5"/>
  <c r="AP64" i="5"/>
  <c r="AL64" i="5"/>
  <c r="AH64" i="5"/>
  <c r="AD64" i="5"/>
  <c r="Z64" i="5"/>
  <c r="V64" i="5"/>
  <c r="R64" i="5"/>
  <c r="N64" i="5"/>
  <c r="J64" i="5"/>
  <c r="F64" i="5"/>
  <c r="CC64" i="5"/>
  <c r="BY64" i="5"/>
  <c r="BU64" i="5"/>
  <c r="BQ64" i="5"/>
  <c r="BM64" i="5"/>
  <c r="BI64" i="5"/>
  <c r="BE64" i="5"/>
  <c r="BA64" i="5"/>
  <c r="AW64" i="5"/>
  <c r="AS64" i="5"/>
  <c r="AO64" i="5"/>
  <c r="AK64" i="5"/>
  <c r="AG64" i="5"/>
  <c r="AC64" i="5"/>
  <c r="Y64" i="5"/>
  <c r="U64" i="5"/>
  <c r="Q64" i="5"/>
  <c r="M64" i="5"/>
  <c r="I64" i="5"/>
  <c r="E64" i="5"/>
  <c r="CF60" i="5"/>
  <c r="CB60" i="5"/>
  <c r="BX60" i="5"/>
  <c r="BT60" i="5"/>
  <c r="BP60" i="5"/>
  <c r="BL60" i="5"/>
  <c r="BH60" i="5"/>
  <c r="BD60" i="5"/>
  <c r="AZ60" i="5"/>
  <c r="AV60" i="5"/>
  <c r="AR60" i="5"/>
  <c r="AN60" i="5"/>
  <c r="AJ60" i="5"/>
  <c r="AF60" i="5"/>
  <c r="AB60" i="5"/>
  <c r="X60" i="5"/>
  <c r="T60" i="5"/>
  <c r="P60" i="5"/>
  <c r="L60" i="5"/>
  <c r="H60" i="5"/>
  <c r="CE60" i="5"/>
  <c r="CA60" i="5"/>
  <c r="BW60" i="5"/>
  <c r="BS60" i="5"/>
  <c r="BO60" i="5"/>
  <c r="BK60" i="5"/>
  <c r="BG60" i="5"/>
  <c r="BC60" i="5"/>
  <c r="AY60" i="5"/>
  <c r="AU60" i="5"/>
  <c r="AQ60" i="5"/>
  <c r="AM60" i="5"/>
  <c r="AI60" i="5"/>
  <c r="AE60" i="5"/>
  <c r="AA60" i="5"/>
  <c r="W60" i="5"/>
  <c r="S60" i="5"/>
  <c r="O60" i="5"/>
  <c r="K60" i="5"/>
  <c r="G60" i="5"/>
  <c r="CD60" i="5"/>
  <c r="BZ60" i="5"/>
  <c r="BV60" i="5"/>
  <c r="BR60" i="5"/>
  <c r="BN60" i="5"/>
  <c r="BJ60" i="5"/>
  <c r="BF60" i="5"/>
  <c r="BB60" i="5"/>
  <c r="AX60" i="5"/>
  <c r="AT60" i="5"/>
  <c r="AP60" i="5"/>
  <c r="AL60" i="5"/>
  <c r="AH60" i="5"/>
  <c r="AD60" i="5"/>
  <c r="Z60" i="5"/>
  <c r="V60" i="5"/>
  <c r="R60" i="5"/>
  <c r="N60" i="5"/>
  <c r="J60" i="5"/>
  <c r="F60" i="5"/>
  <c r="CC60" i="5"/>
  <c r="BY60" i="5"/>
  <c r="BU60" i="5"/>
  <c r="BQ60" i="5"/>
  <c r="BM60" i="5"/>
  <c r="BI60" i="5"/>
  <c r="BE60" i="5"/>
  <c r="BA60" i="5"/>
  <c r="AW60" i="5"/>
  <c r="AS60" i="5"/>
  <c r="AO60" i="5"/>
  <c r="AK60" i="5"/>
  <c r="AG60" i="5"/>
  <c r="AC60" i="5"/>
  <c r="Y60" i="5"/>
  <c r="U60" i="5"/>
  <c r="Q60" i="5"/>
  <c r="M60" i="5"/>
  <c r="I60" i="5"/>
  <c r="E60" i="5"/>
  <c r="CF56" i="5"/>
  <c r="CB56" i="5"/>
  <c r="BX56" i="5"/>
  <c r="BT56" i="5"/>
  <c r="BP56" i="5"/>
  <c r="BL56" i="5"/>
  <c r="BH56" i="5"/>
  <c r="BD56" i="5"/>
  <c r="AZ56" i="5"/>
  <c r="AV56" i="5"/>
  <c r="AR56" i="5"/>
  <c r="AN56" i="5"/>
  <c r="AJ56" i="5"/>
  <c r="AF56" i="5"/>
  <c r="AB56" i="5"/>
  <c r="X56" i="5"/>
  <c r="T56" i="5"/>
  <c r="P56" i="5"/>
  <c r="L56" i="5"/>
  <c r="H56" i="5"/>
  <c r="CE56" i="5"/>
  <c r="CA56" i="5"/>
  <c r="BW56" i="5"/>
  <c r="BS56" i="5"/>
  <c r="BO56" i="5"/>
  <c r="BK56" i="5"/>
  <c r="BG56" i="5"/>
  <c r="BC56" i="5"/>
  <c r="AY56" i="5"/>
  <c r="AU56" i="5"/>
  <c r="AQ56" i="5"/>
  <c r="AM56" i="5"/>
  <c r="AI56" i="5"/>
  <c r="AE56" i="5"/>
  <c r="AA56" i="5"/>
  <c r="W56" i="5"/>
  <c r="S56" i="5"/>
  <c r="O56" i="5"/>
  <c r="K56" i="5"/>
  <c r="G56" i="5"/>
  <c r="CD56" i="5"/>
  <c r="BZ56" i="5"/>
  <c r="BV56" i="5"/>
  <c r="BR56" i="5"/>
  <c r="BN56" i="5"/>
  <c r="BJ56" i="5"/>
  <c r="BF56" i="5"/>
  <c r="BB56" i="5"/>
  <c r="AX56" i="5"/>
  <c r="AT56" i="5"/>
  <c r="AP56" i="5"/>
  <c r="AL56" i="5"/>
  <c r="AH56" i="5"/>
  <c r="AD56" i="5"/>
  <c r="Z56" i="5"/>
  <c r="V56" i="5"/>
  <c r="R56" i="5"/>
  <c r="N56" i="5"/>
  <c r="J56" i="5"/>
  <c r="F56" i="5"/>
  <c r="CC56" i="5"/>
  <c r="BY56" i="5"/>
  <c r="BU56" i="5"/>
  <c r="BQ56" i="5"/>
  <c r="BM56" i="5"/>
  <c r="BI56" i="5"/>
  <c r="BE56" i="5"/>
  <c r="BA56" i="5"/>
  <c r="AW56" i="5"/>
  <c r="AS56" i="5"/>
  <c r="AO56" i="5"/>
  <c r="AK56" i="5"/>
  <c r="AG56" i="5"/>
  <c r="AC56" i="5"/>
  <c r="Y56" i="5"/>
  <c r="U56" i="5"/>
  <c r="Q56" i="5"/>
  <c r="M56" i="5"/>
  <c r="I56" i="5"/>
  <c r="E56" i="5"/>
  <c r="CF52" i="5"/>
  <c r="CB52" i="5"/>
  <c r="BX52" i="5"/>
  <c r="BT52" i="5"/>
  <c r="BP52" i="5"/>
  <c r="BL52" i="5"/>
  <c r="BH52" i="5"/>
  <c r="BD52" i="5"/>
  <c r="AZ52" i="5"/>
  <c r="AV52" i="5"/>
  <c r="AR52" i="5"/>
  <c r="AN52" i="5"/>
  <c r="AJ52" i="5"/>
  <c r="AF52" i="5"/>
  <c r="AB52" i="5"/>
  <c r="X52" i="5"/>
  <c r="T52" i="5"/>
  <c r="P52" i="5"/>
  <c r="L52" i="5"/>
  <c r="H52" i="5"/>
  <c r="CE52" i="5"/>
  <c r="CA52" i="5"/>
  <c r="BW52" i="5"/>
  <c r="BS52" i="5"/>
  <c r="BO52" i="5"/>
  <c r="BK52" i="5"/>
  <c r="BG52" i="5"/>
  <c r="BC52" i="5"/>
  <c r="AY52" i="5"/>
  <c r="AU52" i="5"/>
  <c r="AQ52" i="5"/>
  <c r="AM52" i="5"/>
  <c r="AI52" i="5"/>
  <c r="AE52" i="5"/>
  <c r="AA52" i="5"/>
  <c r="W52" i="5"/>
  <c r="S52" i="5"/>
  <c r="O52" i="5"/>
  <c r="K52" i="5"/>
  <c r="G52" i="5"/>
  <c r="CD52" i="5"/>
  <c r="BZ52" i="5"/>
  <c r="BV52" i="5"/>
  <c r="BR52" i="5"/>
  <c r="BN52" i="5"/>
  <c r="BJ52" i="5"/>
  <c r="BF52" i="5"/>
  <c r="BB52" i="5"/>
  <c r="AX52" i="5"/>
  <c r="AT52" i="5"/>
  <c r="AP52" i="5"/>
  <c r="AL52" i="5"/>
  <c r="AH52" i="5"/>
  <c r="AD52" i="5"/>
  <c r="Z52" i="5"/>
  <c r="V52" i="5"/>
  <c r="R52" i="5"/>
  <c r="N52" i="5"/>
  <c r="J52" i="5"/>
  <c r="F52" i="5"/>
  <c r="CC52" i="5"/>
  <c r="BY52" i="5"/>
  <c r="BU52" i="5"/>
  <c r="BQ52" i="5"/>
  <c r="BM52" i="5"/>
  <c r="BI52" i="5"/>
  <c r="BE52" i="5"/>
  <c r="BA52" i="5"/>
  <c r="AW52" i="5"/>
  <c r="AS52" i="5"/>
  <c r="AO52" i="5"/>
  <c r="AK52" i="5"/>
  <c r="AG52" i="5"/>
  <c r="AC52" i="5"/>
  <c r="Y52" i="5"/>
  <c r="U52" i="5"/>
  <c r="Q52" i="5"/>
  <c r="M52" i="5"/>
  <c r="I52" i="5"/>
  <c r="E52" i="5"/>
  <c r="CF48" i="5"/>
  <c r="CB48" i="5"/>
  <c r="BX48" i="5"/>
  <c r="BT48" i="5"/>
  <c r="BP48" i="5"/>
  <c r="BL48" i="5"/>
  <c r="BH48" i="5"/>
  <c r="BD48" i="5"/>
  <c r="AZ48" i="5"/>
  <c r="AV48" i="5"/>
  <c r="AR48" i="5"/>
  <c r="AN48" i="5"/>
  <c r="AJ48" i="5"/>
  <c r="AF48" i="5"/>
  <c r="AB48" i="5"/>
  <c r="X48" i="5"/>
  <c r="T48" i="5"/>
  <c r="P48" i="5"/>
  <c r="L48" i="5"/>
  <c r="H48" i="5"/>
  <c r="CE48" i="5"/>
  <c r="CA48" i="5"/>
  <c r="BW48" i="5"/>
  <c r="BS48" i="5"/>
  <c r="BO48" i="5"/>
  <c r="BK48" i="5"/>
  <c r="BG48" i="5"/>
  <c r="BC48" i="5"/>
  <c r="AY48" i="5"/>
  <c r="AU48" i="5"/>
  <c r="AQ48" i="5"/>
  <c r="AM48" i="5"/>
  <c r="AI48" i="5"/>
  <c r="AE48" i="5"/>
  <c r="AA48" i="5"/>
  <c r="W48" i="5"/>
  <c r="S48" i="5"/>
  <c r="O48" i="5"/>
  <c r="K48" i="5"/>
  <c r="G48" i="5"/>
  <c r="CD48" i="5"/>
  <c r="BZ48" i="5"/>
  <c r="BV48" i="5"/>
  <c r="BR48" i="5"/>
  <c r="BN48" i="5"/>
  <c r="BJ48" i="5"/>
  <c r="BF48" i="5"/>
  <c r="BB48" i="5"/>
  <c r="AX48" i="5"/>
  <c r="AT48" i="5"/>
  <c r="AP48" i="5"/>
  <c r="AL48" i="5"/>
  <c r="AH48" i="5"/>
  <c r="AD48" i="5"/>
  <c r="Z48" i="5"/>
  <c r="V48" i="5"/>
  <c r="R48" i="5"/>
  <c r="N48" i="5"/>
  <c r="J48" i="5"/>
  <c r="F48" i="5"/>
  <c r="CC48" i="5"/>
  <c r="BY48" i="5"/>
  <c r="BU48" i="5"/>
  <c r="BQ48" i="5"/>
  <c r="BM48" i="5"/>
  <c r="BI48" i="5"/>
  <c r="BE48" i="5"/>
  <c r="BA48" i="5"/>
  <c r="AW48" i="5"/>
  <c r="AS48" i="5"/>
  <c r="AO48" i="5"/>
  <c r="AK48" i="5"/>
  <c r="AG48" i="5"/>
  <c r="AC48" i="5"/>
  <c r="Y48" i="5"/>
  <c r="U48" i="5"/>
  <c r="Q48" i="5"/>
  <c r="M48" i="5"/>
  <c r="I48" i="5"/>
  <c r="E48" i="5"/>
  <c r="CF44" i="5"/>
  <c r="CB44" i="5"/>
  <c r="BX44" i="5"/>
  <c r="BT44" i="5"/>
  <c r="BP44" i="5"/>
  <c r="BL44" i="5"/>
  <c r="BH44" i="5"/>
  <c r="BD44" i="5"/>
  <c r="AZ44" i="5"/>
  <c r="AV44" i="5"/>
  <c r="AR44" i="5"/>
  <c r="AN44" i="5"/>
  <c r="AJ44" i="5"/>
  <c r="AF44" i="5"/>
  <c r="AB44" i="5"/>
  <c r="X44" i="5"/>
  <c r="T44" i="5"/>
  <c r="P44" i="5"/>
  <c r="L44" i="5"/>
  <c r="H44" i="5"/>
  <c r="CE44" i="5"/>
  <c r="CA44" i="5"/>
  <c r="BW44" i="5"/>
  <c r="BS44" i="5"/>
  <c r="BO44" i="5"/>
  <c r="BK44" i="5"/>
  <c r="BG44" i="5"/>
  <c r="BC44" i="5"/>
  <c r="AY44" i="5"/>
  <c r="AU44" i="5"/>
  <c r="AQ44" i="5"/>
  <c r="AM44" i="5"/>
  <c r="AI44" i="5"/>
  <c r="AE44" i="5"/>
  <c r="AA44" i="5"/>
  <c r="W44" i="5"/>
  <c r="S44" i="5"/>
  <c r="O44" i="5"/>
  <c r="K44" i="5"/>
  <c r="G44" i="5"/>
  <c r="CD44" i="5"/>
  <c r="BZ44" i="5"/>
  <c r="BV44" i="5"/>
  <c r="BR44" i="5"/>
  <c r="BN44" i="5"/>
  <c r="BJ44" i="5"/>
  <c r="BF44" i="5"/>
  <c r="BB44" i="5"/>
  <c r="AX44" i="5"/>
  <c r="AT44" i="5"/>
  <c r="AP44" i="5"/>
  <c r="AL44" i="5"/>
  <c r="AH44" i="5"/>
  <c r="AD44" i="5"/>
  <c r="Z44" i="5"/>
  <c r="V44" i="5"/>
  <c r="R44" i="5"/>
  <c r="N44" i="5"/>
  <c r="J44" i="5"/>
  <c r="F44" i="5"/>
  <c r="CC44" i="5"/>
  <c r="BY44" i="5"/>
  <c r="BU44" i="5"/>
  <c r="BQ44" i="5"/>
  <c r="BM44" i="5"/>
  <c r="BI44" i="5"/>
  <c r="BE44" i="5"/>
  <c r="BA44" i="5"/>
  <c r="AW44" i="5"/>
  <c r="AS44" i="5"/>
  <c r="AO44" i="5"/>
  <c r="AK44" i="5"/>
  <c r="AG44" i="5"/>
  <c r="AC44" i="5"/>
  <c r="Y44" i="5"/>
  <c r="U44" i="5"/>
  <c r="Q44" i="5"/>
  <c r="M44" i="5"/>
  <c r="I44" i="5"/>
  <c r="E44" i="5"/>
  <c r="CF40" i="5"/>
  <c r="CB40" i="5"/>
  <c r="BX40" i="5"/>
  <c r="BT40" i="5"/>
  <c r="BP40" i="5"/>
  <c r="BL40" i="5"/>
  <c r="BH40" i="5"/>
  <c r="BD40" i="5"/>
  <c r="AZ40" i="5"/>
  <c r="AV40" i="5"/>
  <c r="AR40" i="5"/>
  <c r="AN40" i="5"/>
  <c r="AJ40" i="5"/>
  <c r="AF40" i="5"/>
  <c r="AB40" i="5"/>
  <c r="X40" i="5"/>
  <c r="T40" i="5"/>
  <c r="P40" i="5"/>
  <c r="L40" i="5"/>
  <c r="H40" i="5"/>
  <c r="CE40" i="5"/>
  <c r="CA40" i="5"/>
  <c r="BW40" i="5"/>
  <c r="BS40" i="5"/>
  <c r="BO40" i="5"/>
  <c r="BK40" i="5"/>
  <c r="BG40" i="5"/>
  <c r="BC40" i="5"/>
  <c r="AY40" i="5"/>
  <c r="AU40" i="5"/>
  <c r="AQ40" i="5"/>
  <c r="AM40" i="5"/>
  <c r="AI40" i="5"/>
  <c r="AE40" i="5"/>
  <c r="AA40" i="5"/>
  <c r="W40" i="5"/>
  <c r="S40" i="5"/>
  <c r="O40" i="5"/>
  <c r="K40" i="5"/>
  <c r="G40" i="5"/>
  <c r="CD40" i="5"/>
  <c r="BZ40" i="5"/>
  <c r="BV40" i="5"/>
  <c r="BR40" i="5"/>
  <c r="BN40" i="5"/>
  <c r="BJ40" i="5"/>
  <c r="BF40" i="5"/>
  <c r="BB40" i="5"/>
  <c r="AX40" i="5"/>
  <c r="AT40" i="5"/>
  <c r="AP40" i="5"/>
  <c r="AL40" i="5"/>
  <c r="AH40" i="5"/>
  <c r="AD40" i="5"/>
  <c r="Z40" i="5"/>
  <c r="V40" i="5"/>
  <c r="R40" i="5"/>
  <c r="N40" i="5"/>
  <c r="J40" i="5"/>
  <c r="F40" i="5"/>
  <c r="CC40" i="5"/>
  <c r="BY40" i="5"/>
  <c r="BU40" i="5"/>
  <c r="BQ40" i="5"/>
  <c r="BM40" i="5"/>
  <c r="BI40" i="5"/>
  <c r="BE40" i="5"/>
  <c r="BA40" i="5"/>
  <c r="AW40" i="5"/>
  <c r="AS40" i="5"/>
  <c r="AO40" i="5"/>
  <c r="AK40" i="5"/>
  <c r="AG40" i="5"/>
  <c r="AC40" i="5"/>
  <c r="Y40" i="5"/>
  <c r="U40" i="5"/>
  <c r="Q40" i="5"/>
  <c r="M40" i="5"/>
  <c r="I40" i="5"/>
  <c r="E40" i="5"/>
  <c r="CF36" i="5"/>
  <c r="CB36" i="5"/>
  <c r="BX36" i="5"/>
  <c r="BT36" i="5"/>
  <c r="BP36" i="5"/>
  <c r="BL36" i="5"/>
  <c r="BH36" i="5"/>
  <c r="BD36" i="5"/>
  <c r="AZ36" i="5"/>
  <c r="AV36" i="5"/>
  <c r="AR36" i="5"/>
  <c r="AN36" i="5"/>
  <c r="AJ36" i="5"/>
  <c r="AF36" i="5"/>
  <c r="AB36" i="5"/>
  <c r="CE36" i="5"/>
  <c r="CA36" i="5"/>
  <c r="BW36" i="5"/>
  <c r="BS36" i="5"/>
  <c r="BO36" i="5"/>
  <c r="BK36" i="5"/>
  <c r="BG36" i="5"/>
  <c r="BC36" i="5"/>
  <c r="AY36" i="5"/>
  <c r="AU36" i="5"/>
  <c r="AQ36" i="5"/>
  <c r="AM36" i="5"/>
  <c r="AI36" i="5"/>
  <c r="AE36" i="5"/>
  <c r="AA36" i="5"/>
  <c r="W36" i="5"/>
  <c r="S36" i="5"/>
  <c r="CD36" i="5"/>
  <c r="BZ36" i="5"/>
  <c r="BV36" i="5"/>
  <c r="BR36" i="5"/>
  <c r="BN36" i="5"/>
  <c r="BJ36" i="5"/>
  <c r="BF36" i="5"/>
  <c r="BB36" i="5"/>
  <c r="AX36" i="5"/>
  <c r="AT36" i="5"/>
  <c r="AP36" i="5"/>
  <c r="AL36" i="5"/>
  <c r="AH36" i="5"/>
  <c r="AD36" i="5"/>
  <c r="Z36" i="5"/>
  <c r="CC36" i="5"/>
  <c r="BY36" i="5"/>
  <c r="BU36" i="5"/>
  <c r="BQ36" i="5"/>
  <c r="BM36" i="5"/>
  <c r="BI36" i="5"/>
  <c r="BE36" i="5"/>
  <c r="BA36" i="5"/>
  <c r="AW36" i="5"/>
  <c r="AS36" i="5"/>
  <c r="AO36" i="5"/>
  <c r="AK36" i="5"/>
  <c r="AG36" i="5"/>
  <c r="AC36" i="5"/>
  <c r="Y36" i="5"/>
  <c r="G6" i="5"/>
  <c r="K6" i="5"/>
  <c r="O6" i="5"/>
  <c r="S6" i="5"/>
  <c r="W6" i="5"/>
  <c r="AA6" i="5"/>
  <c r="AE6" i="5"/>
  <c r="AI6" i="5"/>
  <c r="AM6" i="5"/>
  <c r="AQ6" i="5"/>
  <c r="AU6" i="5"/>
  <c r="AY6" i="5"/>
  <c r="BC6" i="5"/>
  <c r="BG6" i="5"/>
  <c r="BK6" i="5"/>
  <c r="BO6" i="5"/>
  <c r="BS6" i="5"/>
  <c r="BW6" i="5"/>
  <c r="CA6" i="5"/>
  <c r="CE6" i="5"/>
  <c r="F7" i="5"/>
  <c r="J7" i="5"/>
  <c r="N7" i="5"/>
  <c r="R7" i="5"/>
  <c r="V7" i="5"/>
  <c r="Z7" i="5"/>
  <c r="AD7" i="5"/>
  <c r="AH7" i="5"/>
  <c r="AL7" i="5"/>
  <c r="AP7" i="5"/>
  <c r="AT7" i="5"/>
  <c r="AX7" i="5"/>
  <c r="BB7" i="5"/>
  <c r="BF7" i="5"/>
  <c r="BJ7" i="5"/>
  <c r="BN7" i="5"/>
  <c r="BR7" i="5"/>
  <c r="BV7" i="5"/>
  <c r="BZ7" i="5"/>
  <c r="CD7" i="5"/>
  <c r="E8" i="5"/>
  <c r="I8" i="5"/>
  <c r="M8" i="5"/>
  <c r="Q8" i="5"/>
  <c r="U8" i="5"/>
  <c r="Y8" i="5"/>
  <c r="AC8" i="5"/>
  <c r="AG8" i="5"/>
  <c r="AK8" i="5"/>
  <c r="AO8" i="5"/>
  <c r="AS8" i="5"/>
  <c r="AW8" i="5"/>
  <c r="BA8" i="5"/>
  <c r="BE8" i="5"/>
  <c r="BI8" i="5"/>
  <c r="BM8" i="5"/>
  <c r="BQ8" i="5"/>
  <c r="BU8" i="5"/>
  <c r="BY8" i="5"/>
  <c r="CC8" i="5"/>
  <c r="H9" i="5"/>
  <c r="L9" i="5"/>
  <c r="P9" i="5"/>
  <c r="T9" i="5"/>
  <c r="X9" i="5"/>
  <c r="AB9" i="5"/>
  <c r="AF9" i="5"/>
  <c r="AJ9" i="5"/>
  <c r="AN9" i="5"/>
  <c r="AR9" i="5"/>
  <c r="AV9" i="5"/>
  <c r="AZ9" i="5"/>
  <c r="BD9" i="5"/>
  <c r="BH9" i="5"/>
  <c r="BL9" i="5"/>
  <c r="BP9" i="5"/>
  <c r="BT9" i="5"/>
  <c r="BX9" i="5"/>
  <c r="CB9" i="5"/>
  <c r="CF9" i="5"/>
  <c r="G10" i="5"/>
  <c r="K10" i="5"/>
  <c r="O10" i="5"/>
  <c r="S10" i="5"/>
  <c r="W10" i="5"/>
  <c r="AA10" i="5"/>
  <c r="AE10" i="5"/>
  <c r="AI10" i="5"/>
  <c r="AM10" i="5"/>
  <c r="AQ10" i="5"/>
  <c r="AU10" i="5"/>
  <c r="AY10" i="5"/>
  <c r="BC10" i="5"/>
  <c r="BG10" i="5"/>
  <c r="BK10" i="5"/>
  <c r="BO10" i="5"/>
  <c r="BS10" i="5"/>
  <c r="BW10" i="5"/>
  <c r="CA10" i="5"/>
  <c r="CE10" i="5"/>
  <c r="F11" i="5"/>
  <c r="J11" i="5"/>
  <c r="N11" i="5"/>
  <c r="R11" i="5"/>
  <c r="V11" i="5"/>
  <c r="Z11" i="5"/>
  <c r="AD11" i="5"/>
  <c r="AH11" i="5"/>
  <c r="AL11" i="5"/>
  <c r="AP11" i="5"/>
  <c r="AT11" i="5"/>
  <c r="AX11" i="5"/>
  <c r="BB11" i="5"/>
  <c r="BF11" i="5"/>
  <c r="BJ11" i="5"/>
  <c r="BN11" i="5"/>
  <c r="BR11" i="5"/>
  <c r="BV11" i="5"/>
  <c r="BZ11" i="5"/>
  <c r="CD11" i="5"/>
  <c r="E12" i="5"/>
  <c r="I12" i="5"/>
  <c r="M12" i="5"/>
  <c r="Q12" i="5"/>
  <c r="U12" i="5"/>
  <c r="Y12" i="5"/>
  <c r="AC12" i="5"/>
  <c r="AG12" i="5"/>
  <c r="AK12" i="5"/>
  <c r="AO12" i="5"/>
  <c r="AS12" i="5"/>
  <c r="AW12" i="5"/>
  <c r="BA12" i="5"/>
  <c r="BE12" i="5"/>
  <c r="BI12" i="5"/>
  <c r="BM12" i="5"/>
  <c r="BQ12" i="5"/>
  <c r="BU12" i="5"/>
  <c r="BY12" i="5"/>
  <c r="CC12" i="5"/>
  <c r="H13" i="5"/>
  <c r="L13" i="5"/>
  <c r="P13" i="5"/>
  <c r="T13" i="5"/>
  <c r="X13" i="5"/>
  <c r="AB13" i="5"/>
  <c r="AF13" i="5"/>
  <c r="AJ13" i="5"/>
  <c r="AN13" i="5"/>
  <c r="AR13" i="5"/>
  <c r="AV13" i="5"/>
  <c r="AZ13" i="5"/>
  <c r="BD13" i="5"/>
  <c r="BH13" i="5"/>
  <c r="BL13" i="5"/>
  <c r="BP13" i="5"/>
  <c r="BT13" i="5"/>
  <c r="BX13" i="5"/>
  <c r="CB13" i="5"/>
  <c r="CF13" i="5"/>
  <c r="G14" i="5"/>
  <c r="K14" i="5"/>
  <c r="O14" i="5"/>
  <c r="S14" i="5"/>
  <c r="W14" i="5"/>
  <c r="AA14" i="5"/>
  <c r="AE14" i="5"/>
  <c r="AI14" i="5"/>
  <c r="AM14" i="5"/>
  <c r="AQ14" i="5"/>
  <c r="AU14" i="5"/>
  <c r="AY14" i="5"/>
  <c r="BC14" i="5"/>
  <c r="BG14" i="5"/>
  <c r="BK14" i="5"/>
  <c r="BO14" i="5"/>
  <c r="BS14" i="5"/>
  <c r="BW14" i="5"/>
  <c r="CA14" i="5"/>
  <c r="CE14" i="5"/>
  <c r="F15" i="5"/>
  <c r="J15" i="5"/>
  <c r="N15" i="5"/>
  <c r="R15" i="5"/>
  <c r="V15" i="5"/>
  <c r="Z15" i="5"/>
  <c r="AD15" i="5"/>
  <c r="AH15" i="5"/>
  <c r="AL15" i="5"/>
  <c r="AP15" i="5"/>
  <c r="AT15" i="5"/>
  <c r="AX15" i="5"/>
  <c r="BB15" i="5"/>
  <c r="BF15" i="5"/>
  <c r="BJ15" i="5"/>
  <c r="BN15" i="5"/>
  <c r="BR15" i="5"/>
  <c r="BV15" i="5"/>
  <c r="BZ15" i="5"/>
  <c r="CD15" i="5"/>
  <c r="E16" i="5"/>
  <c r="I16" i="5"/>
  <c r="M16" i="5"/>
  <c r="Q16" i="5"/>
  <c r="U16" i="5"/>
  <c r="Y16" i="5"/>
  <c r="AC16" i="5"/>
  <c r="AG16" i="5"/>
  <c r="AK16" i="5"/>
  <c r="AO16" i="5"/>
  <c r="AS16" i="5"/>
  <c r="AW16" i="5"/>
  <c r="BA16" i="5"/>
  <c r="BE16" i="5"/>
  <c r="BI16" i="5"/>
  <c r="BM16" i="5"/>
  <c r="BQ16" i="5"/>
  <c r="BU16" i="5"/>
  <c r="BY16" i="5"/>
  <c r="CC16" i="5"/>
  <c r="H17" i="5"/>
  <c r="L17" i="5"/>
  <c r="P17" i="5"/>
  <c r="T17" i="5"/>
  <c r="X17" i="5"/>
  <c r="AB17" i="5"/>
  <c r="AF17" i="5"/>
  <c r="AJ17" i="5"/>
  <c r="AN17" i="5"/>
  <c r="AR17" i="5"/>
  <c r="AV17" i="5"/>
  <c r="AZ17" i="5"/>
  <c r="BD17" i="5"/>
  <c r="BH17" i="5"/>
  <c r="BL17" i="5"/>
  <c r="BP17" i="5"/>
  <c r="BT17" i="5"/>
  <c r="BX17" i="5"/>
  <c r="CB17" i="5"/>
  <c r="CF17" i="5"/>
  <c r="G18" i="5"/>
  <c r="K18" i="5"/>
  <c r="O18" i="5"/>
  <c r="S18" i="5"/>
  <c r="W18" i="5"/>
  <c r="AA18" i="5"/>
  <c r="AE18" i="5"/>
  <c r="AI18" i="5"/>
  <c r="AM18" i="5"/>
  <c r="AQ18" i="5"/>
  <c r="AU18" i="5"/>
  <c r="AY18" i="5"/>
  <c r="BC18" i="5"/>
  <c r="BG18" i="5"/>
  <c r="BK18" i="5"/>
  <c r="BO18" i="5"/>
  <c r="BS18" i="5"/>
  <c r="BW18" i="5"/>
  <c r="CA18" i="5"/>
  <c r="CE18" i="5"/>
  <c r="F19" i="5"/>
  <c r="J19" i="5"/>
  <c r="N19" i="5"/>
  <c r="R19" i="5"/>
  <c r="V19" i="5"/>
  <c r="Z19" i="5"/>
  <c r="AD19" i="5"/>
  <c r="AH19" i="5"/>
  <c r="AL19" i="5"/>
  <c r="AP19" i="5"/>
  <c r="AT19" i="5"/>
  <c r="AX19" i="5"/>
  <c r="BB19" i="5"/>
  <c r="BF19" i="5"/>
  <c r="BJ19" i="5"/>
  <c r="BN19" i="5"/>
  <c r="BR19" i="5"/>
  <c r="BV19" i="5"/>
  <c r="BZ19" i="5"/>
  <c r="CD19" i="5"/>
  <c r="E20" i="5"/>
  <c r="I20" i="5"/>
  <c r="M20" i="5"/>
  <c r="Q20" i="5"/>
  <c r="U20" i="5"/>
  <c r="Y20" i="5"/>
  <c r="AC20" i="5"/>
  <c r="AG20" i="5"/>
  <c r="AK20" i="5"/>
  <c r="AO20" i="5"/>
  <c r="AS20" i="5"/>
  <c r="AW20" i="5"/>
  <c r="BA20" i="5"/>
  <c r="BE20" i="5"/>
  <c r="BI20" i="5"/>
  <c r="BM20" i="5"/>
  <c r="BQ20" i="5"/>
  <c r="BU20" i="5"/>
  <c r="BY20" i="5"/>
  <c r="CC20" i="5"/>
  <c r="H21" i="5"/>
  <c r="L21" i="5"/>
  <c r="P21" i="5"/>
  <c r="T21" i="5"/>
  <c r="X21" i="5"/>
  <c r="AB21" i="5"/>
  <c r="AF21" i="5"/>
  <c r="AJ21" i="5"/>
  <c r="AN21" i="5"/>
  <c r="AR21" i="5"/>
  <c r="AV21" i="5"/>
  <c r="AZ21" i="5"/>
  <c r="BD21" i="5"/>
  <c r="BH21" i="5"/>
  <c r="BL21" i="5"/>
  <c r="BP21" i="5"/>
  <c r="BT21" i="5"/>
  <c r="BX21" i="5"/>
  <c r="CB21" i="5"/>
  <c r="CF21" i="5"/>
  <c r="G22" i="5"/>
  <c r="K22" i="5"/>
  <c r="O22" i="5"/>
  <c r="S22" i="5"/>
  <c r="W22" i="5"/>
  <c r="AA22" i="5"/>
  <c r="AE22" i="5"/>
  <c r="AI22" i="5"/>
  <c r="AM22" i="5"/>
  <c r="AQ22" i="5"/>
  <c r="AU22" i="5"/>
  <c r="AY22" i="5"/>
  <c r="BC22" i="5"/>
  <c r="BG22" i="5"/>
  <c r="BK22" i="5"/>
  <c r="BO22" i="5"/>
  <c r="BS22" i="5"/>
  <c r="BW22" i="5"/>
  <c r="CA22" i="5"/>
  <c r="CE22" i="5"/>
  <c r="F23" i="5"/>
  <c r="J23" i="5"/>
  <c r="N23" i="5"/>
  <c r="R23" i="5"/>
  <c r="V23" i="5"/>
  <c r="Z23" i="5"/>
  <c r="AD23" i="5"/>
  <c r="AH23" i="5"/>
  <c r="AL23" i="5"/>
  <c r="AP23" i="5"/>
  <c r="AT23" i="5"/>
  <c r="AX23" i="5"/>
  <c r="BB23" i="5"/>
  <c r="BF23" i="5"/>
  <c r="BJ23" i="5"/>
  <c r="BN23" i="5"/>
  <c r="BR23" i="5"/>
  <c r="BV23" i="5"/>
  <c r="BZ23" i="5"/>
  <c r="CD23" i="5"/>
  <c r="E24" i="5"/>
  <c r="I24" i="5"/>
  <c r="M24" i="5"/>
  <c r="Q24" i="5"/>
  <c r="U24" i="5"/>
  <c r="Y24" i="5"/>
  <c r="AC24" i="5"/>
  <c r="AG24" i="5"/>
  <c r="AK24" i="5"/>
  <c r="AO24" i="5"/>
  <c r="AS24" i="5"/>
  <c r="AW24" i="5"/>
  <c r="BA24" i="5"/>
  <c r="BE24" i="5"/>
  <c r="BI24" i="5"/>
  <c r="BM24" i="5"/>
  <c r="BQ24" i="5"/>
  <c r="BU24" i="5"/>
  <c r="BY24" i="5"/>
  <c r="CC24" i="5"/>
  <c r="H25" i="5"/>
  <c r="L25" i="5"/>
  <c r="P25" i="5"/>
  <c r="T25" i="5"/>
  <c r="X25" i="5"/>
  <c r="AB25" i="5"/>
  <c r="AF25" i="5"/>
  <c r="AJ25" i="5"/>
  <c r="AN25" i="5"/>
  <c r="AR25" i="5"/>
  <c r="AV25" i="5"/>
  <c r="AZ25" i="5"/>
  <c r="BD25" i="5"/>
  <c r="BH25" i="5"/>
  <c r="BL25" i="5"/>
  <c r="BP25" i="5"/>
  <c r="BT25" i="5"/>
  <c r="BX25" i="5"/>
  <c r="CB25" i="5"/>
  <c r="CF25" i="5"/>
  <c r="G26" i="5"/>
  <c r="K26" i="5"/>
  <c r="O26" i="5"/>
  <c r="S26" i="5"/>
  <c r="W26" i="5"/>
  <c r="AA26" i="5"/>
  <c r="AE26" i="5"/>
  <c r="AI26" i="5"/>
  <c r="AM26" i="5"/>
  <c r="AQ26" i="5"/>
  <c r="AU26" i="5"/>
  <c r="AY26" i="5"/>
  <c r="BC26" i="5"/>
  <c r="BG26" i="5"/>
  <c r="BK26" i="5"/>
  <c r="BO26" i="5"/>
  <c r="BS26" i="5"/>
  <c r="BW26" i="5"/>
  <c r="CA26" i="5"/>
  <c r="CE26" i="5"/>
  <c r="F27" i="5"/>
  <c r="J27" i="5"/>
  <c r="N27" i="5"/>
  <c r="R27" i="5"/>
  <c r="V27" i="5"/>
  <c r="Z27" i="5"/>
  <c r="AD27" i="5"/>
  <c r="AH27" i="5"/>
  <c r="AL27" i="5"/>
  <c r="AP27" i="5"/>
  <c r="AT27" i="5"/>
  <c r="AX27" i="5"/>
  <c r="BB27" i="5"/>
  <c r="BF27" i="5"/>
  <c r="BJ27" i="5"/>
  <c r="BN27" i="5"/>
  <c r="BR27" i="5"/>
  <c r="BV27" i="5"/>
  <c r="BZ27" i="5"/>
  <c r="CD27" i="5"/>
  <c r="E28" i="5"/>
  <c r="I28" i="5"/>
  <c r="M28" i="5"/>
  <c r="Q28" i="5"/>
  <c r="U28" i="5"/>
  <c r="Y28" i="5"/>
  <c r="AC28" i="5"/>
  <c r="AG28" i="5"/>
  <c r="AK28" i="5"/>
  <c r="AO28" i="5"/>
  <c r="AS28" i="5"/>
  <c r="AW28" i="5"/>
  <c r="BA28" i="5"/>
  <c r="BE28" i="5"/>
  <c r="BI28" i="5"/>
  <c r="BM28" i="5"/>
  <c r="BQ28" i="5"/>
  <c r="BU28" i="5"/>
  <c r="BY28" i="5"/>
  <c r="CC28" i="5"/>
  <c r="H29" i="5"/>
  <c r="L29" i="5"/>
  <c r="P29" i="5"/>
  <c r="T29" i="5"/>
  <c r="X29" i="5"/>
  <c r="AB29" i="5"/>
  <c r="AF29" i="5"/>
  <c r="AJ29" i="5"/>
  <c r="AN29" i="5"/>
  <c r="AR29" i="5"/>
  <c r="AV29" i="5"/>
  <c r="AZ29" i="5"/>
  <c r="BD29" i="5"/>
  <c r="BH29" i="5"/>
  <c r="BL29" i="5"/>
  <c r="BP29" i="5"/>
  <c r="BT29" i="5"/>
  <c r="BX29" i="5"/>
  <c r="CB29" i="5"/>
  <c r="CF29" i="5"/>
  <c r="G30" i="5"/>
  <c r="K30" i="5"/>
  <c r="O30" i="5"/>
  <c r="S30" i="5"/>
  <c r="W30" i="5"/>
  <c r="AA30" i="5"/>
  <c r="AE30" i="5"/>
  <c r="AI30" i="5"/>
  <c r="AM30" i="5"/>
  <c r="AQ30" i="5"/>
  <c r="AU30" i="5"/>
  <c r="AY30" i="5"/>
  <c r="BC30" i="5"/>
  <c r="BG30" i="5"/>
  <c r="BK30" i="5"/>
  <c r="BO30" i="5"/>
  <c r="BS30" i="5"/>
  <c r="BW30" i="5"/>
  <c r="CA30" i="5"/>
  <c r="CE30" i="5"/>
  <c r="F31" i="5"/>
  <c r="J31" i="5"/>
  <c r="N31" i="5"/>
  <c r="R31" i="5"/>
  <c r="V31" i="5"/>
  <c r="Z31" i="5"/>
  <c r="AD31" i="5"/>
  <c r="AH31" i="5"/>
  <c r="AL31" i="5"/>
  <c r="AP31" i="5"/>
  <c r="AT31" i="5"/>
  <c r="AX31" i="5"/>
  <c r="BB31" i="5"/>
  <c r="BF31" i="5"/>
  <c r="BJ31" i="5"/>
  <c r="BN31" i="5"/>
  <c r="BR31" i="5"/>
  <c r="BV31" i="5"/>
  <c r="BZ31" i="5"/>
  <c r="CD31" i="5"/>
  <c r="E32" i="5"/>
  <c r="I32" i="5"/>
  <c r="M32" i="5"/>
  <c r="Q32" i="5"/>
  <c r="U32" i="5"/>
  <c r="Y32" i="5"/>
  <c r="AC32" i="5"/>
  <c r="AG32" i="5"/>
  <c r="AK32" i="5"/>
  <c r="AO32" i="5"/>
  <c r="AS32" i="5"/>
  <c r="AW32" i="5"/>
  <c r="BA32" i="5"/>
  <c r="BE32" i="5"/>
  <c r="BI32" i="5"/>
  <c r="BM32" i="5"/>
  <c r="BQ32" i="5"/>
  <c r="BU32" i="5"/>
  <c r="BY32" i="5"/>
  <c r="CC32" i="5"/>
  <c r="H33" i="5"/>
  <c r="L33" i="5"/>
  <c r="P33" i="5"/>
  <c r="T33" i="5"/>
  <c r="X33" i="5"/>
  <c r="AB33" i="5"/>
  <c r="AF33" i="5"/>
  <c r="AJ33" i="5"/>
  <c r="AN33" i="5"/>
  <c r="AR33" i="5"/>
  <c r="AV33" i="5"/>
  <c r="AZ33" i="5"/>
  <c r="BD33" i="5"/>
  <c r="BH33" i="5"/>
  <c r="BL33" i="5"/>
  <c r="BP33" i="5"/>
  <c r="BT33" i="5"/>
  <c r="BX33" i="5"/>
  <c r="CB33" i="5"/>
  <c r="CF33" i="5"/>
  <c r="G34" i="5"/>
  <c r="K34" i="5"/>
  <c r="O34" i="5"/>
  <c r="S34" i="5"/>
  <c r="W34" i="5"/>
  <c r="AA34" i="5"/>
  <c r="AE34" i="5"/>
  <c r="AI34" i="5"/>
  <c r="AM34" i="5"/>
  <c r="AQ34" i="5"/>
  <c r="AU34" i="5"/>
  <c r="AY34" i="5"/>
  <c r="BC34" i="5"/>
  <c r="BG34" i="5"/>
  <c r="BK34" i="5"/>
  <c r="BO34" i="5"/>
  <c r="BS34" i="5"/>
  <c r="BW34" i="5"/>
  <c r="CA34" i="5"/>
  <c r="CE34" i="5"/>
  <c r="F35" i="5"/>
  <c r="J35" i="5"/>
  <c r="N35" i="5"/>
  <c r="R35" i="5"/>
  <c r="V35" i="5"/>
  <c r="Z35" i="5"/>
  <c r="AD35" i="5"/>
  <c r="AH35" i="5"/>
  <c r="AL35" i="5"/>
  <c r="AP35" i="5"/>
  <c r="AT35" i="5"/>
  <c r="AX35" i="5"/>
  <c r="BB35" i="5"/>
  <c r="BF35" i="5"/>
  <c r="BJ35" i="5"/>
  <c r="BN35" i="5"/>
  <c r="BR35" i="5"/>
  <c r="BV35" i="5"/>
  <c r="BZ35" i="5"/>
  <c r="CD35" i="5"/>
  <c r="E36" i="5"/>
  <c r="I36" i="5"/>
  <c r="M36" i="5"/>
  <c r="Q36" i="5"/>
  <c r="V36" i="5"/>
  <c r="CC319" i="5"/>
  <c r="BY319" i="5"/>
  <c r="BU319" i="5"/>
  <c r="BQ319" i="5"/>
  <c r="BM319" i="5"/>
  <c r="BI319" i="5"/>
  <c r="BE319" i="5"/>
  <c r="BA319" i="5"/>
  <c r="AW319" i="5"/>
  <c r="AS319" i="5"/>
  <c r="AO319" i="5"/>
  <c r="AK319" i="5"/>
  <c r="AG319" i="5"/>
  <c r="AC319" i="5"/>
  <c r="Y319" i="5"/>
  <c r="U319" i="5"/>
  <c r="Q319" i="5"/>
  <c r="M319" i="5"/>
  <c r="I319" i="5"/>
  <c r="E319" i="5"/>
  <c r="CF319" i="5"/>
  <c r="CB319" i="5"/>
  <c r="BX319" i="5"/>
  <c r="BT319" i="5"/>
  <c r="BP319" i="5"/>
  <c r="BL319" i="5"/>
  <c r="BH319" i="5"/>
  <c r="BD319" i="5"/>
  <c r="AZ319" i="5"/>
  <c r="AV319" i="5"/>
  <c r="AR319" i="5"/>
  <c r="AN319" i="5"/>
  <c r="AJ319" i="5"/>
  <c r="AF319" i="5"/>
  <c r="AB319" i="5"/>
  <c r="X319" i="5"/>
  <c r="T319" i="5"/>
  <c r="P319" i="5"/>
  <c r="L319" i="5"/>
  <c r="H319" i="5"/>
  <c r="CE319" i="5"/>
  <c r="CA319" i="5"/>
  <c r="BW319" i="5"/>
  <c r="BS319" i="5"/>
  <c r="BO319" i="5"/>
  <c r="BK319" i="5"/>
  <c r="BG319" i="5"/>
  <c r="BC319" i="5"/>
  <c r="AY319" i="5"/>
  <c r="AU319" i="5"/>
  <c r="AQ319" i="5"/>
  <c r="AM319" i="5"/>
  <c r="AI319" i="5"/>
  <c r="AE319" i="5"/>
  <c r="AA319" i="5"/>
  <c r="W319" i="5"/>
  <c r="S319" i="5"/>
  <c r="O319" i="5"/>
  <c r="K319" i="5"/>
  <c r="G319" i="5"/>
  <c r="CD319" i="5"/>
  <c r="BZ319" i="5"/>
  <c r="BV319" i="5"/>
  <c r="BR319" i="5"/>
  <c r="BN319" i="5"/>
  <c r="BJ319" i="5"/>
  <c r="BF319" i="5"/>
  <c r="BB319" i="5"/>
  <c r="AX319" i="5"/>
  <c r="AT319" i="5"/>
  <c r="AP319" i="5"/>
  <c r="AL319" i="5"/>
  <c r="AH319" i="5"/>
  <c r="AD319" i="5"/>
  <c r="Z319" i="5"/>
  <c r="V319" i="5"/>
  <c r="R319" i="5"/>
  <c r="N319" i="5"/>
  <c r="J319" i="5"/>
  <c r="F319" i="5"/>
  <c r="CC315" i="5"/>
  <c r="BY315" i="5"/>
  <c r="BU315" i="5"/>
  <c r="BQ315" i="5"/>
  <c r="BM315" i="5"/>
  <c r="BI315" i="5"/>
  <c r="CF315" i="5"/>
  <c r="CB315" i="5"/>
  <c r="BX315" i="5"/>
  <c r="BT315" i="5"/>
  <c r="BP315" i="5"/>
  <c r="BL315" i="5"/>
  <c r="CE315" i="5"/>
  <c r="CA315" i="5"/>
  <c r="BW315" i="5"/>
  <c r="BS315" i="5"/>
  <c r="BO315" i="5"/>
  <c r="BK315" i="5"/>
  <c r="BG315" i="5"/>
  <c r="CD315" i="5"/>
  <c r="BZ315" i="5"/>
  <c r="BV315" i="5"/>
  <c r="BR315" i="5"/>
  <c r="BN315" i="5"/>
  <c r="BJ315" i="5"/>
  <c r="BE315" i="5"/>
  <c r="BA315" i="5"/>
  <c r="AW315" i="5"/>
  <c r="AS315" i="5"/>
  <c r="AO315" i="5"/>
  <c r="AK315" i="5"/>
  <c r="AG315" i="5"/>
  <c r="AC315" i="5"/>
  <c r="Y315" i="5"/>
  <c r="U315" i="5"/>
  <c r="Q315" i="5"/>
  <c r="M315" i="5"/>
  <c r="I315" i="5"/>
  <c r="E315" i="5"/>
  <c r="BD315" i="5"/>
  <c r="AZ315" i="5"/>
  <c r="AV315" i="5"/>
  <c r="AR315" i="5"/>
  <c r="AN315" i="5"/>
  <c r="AJ315" i="5"/>
  <c r="AF315" i="5"/>
  <c r="AB315" i="5"/>
  <c r="X315" i="5"/>
  <c r="T315" i="5"/>
  <c r="P315" i="5"/>
  <c r="L315" i="5"/>
  <c r="H315" i="5"/>
  <c r="BH315" i="5"/>
  <c r="BC315" i="5"/>
  <c r="AY315" i="5"/>
  <c r="AU315" i="5"/>
  <c r="AQ315" i="5"/>
  <c r="AM315" i="5"/>
  <c r="AI315" i="5"/>
  <c r="AE315" i="5"/>
  <c r="AA315" i="5"/>
  <c r="W315" i="5"/>
  <c r="S315" i="5"/>
  <c r="O315" i="5"/>
  <c r="K315" i="5"/>
  <c r="G315" i="5"/>
  <c r="BF315" i="5"/>
  <c r="BB315" i="5"/>
  <c r="AX315" i="5"/>
  <c r="AT315" i="5"/>
  <c r="AP315" i="5"/>
  <c r="AL315" i="5"/>
  <c r="AH315" i="5"/>
  <c r="AD315" i="5"/>
  <c r="Z315" i="5"/>
  <c r="V315" i="5"/>
  <c r="R315" i="5"/>
  <c r="N315" i="5"/>
  <c r="J315" i="5"/>
  <c r="F315" i="5"/>
  <c r="CE311" i="5"/>
  <c r="CA311" i="5"/>
  <c r="BW311" i="5"/>
  <c r="BS311" i="5"/>
  <c r="BO311" i="5"/>
  <c r="BK311" i="5"/>
  <c r="BG311" i="5"/>
  <c r="BC311" i="5"/>
  <c r="AY311" i="5"/>
  <c r="AU311" i="5"/>
  <c r="AQ311" i="5"/>
  <c r="AM311" i="5"/>
  <c r="AI311" i="5"/>
  <c r="AE311" i="5"/>
  <c r="AA311" i="5"/>
  <c r="W311" i="5"/>
  <c r="S311" i="5"/>
  <c r="O311" i="5"/>
  <c r="K311" i="5"/>
  <c r="G311" i="5"/>
  <c r="CD311" i="5"/>
  <c r="BZ311" i="5"/>
  <c r="BV311" i="5"/>
  <c r="BR311" i="5"/>
  <c r="BN311" i="5"/>
  <c r="BJ311" i="5"/>
  <c r="BF311" i="5"/>
  <c r="BB311" i="5"/>
  <c r="AX311" i="5"/>
  <c r="AT311" i="5"/>
  <c r="AP311" i="5"/>
  <c r="AL311" i="5"/>
  <c r="AH311" i="5"/>
  <c r="AD311" i="5"/>
  <c r="Z311" i="5"/>
  <c r="V311" i="5"/>
  <c r="R311" i="5"/>
  <c r="N311" i="5"/>
  <c r="J311" i="5"/>
  <c r="F311" i="5"/>
  <c r="CC311" i="5"/>
  <c r="BY311" i="5"/>
  <c r="BU311" i="5"/>
  <c r="BQ311" i="5"/>
  <c r="BM311" i="5"/>
  <c r="BI311" i="5"/>
  <c r="BE311" i="5"/>
  <c r="BA311" i="5"/>
  <c r="AW311" i="5"/>
  <c r="AS311" i="5"/>
  <c r="AO311" i="5"/>
  <c r="AK311" i="5"/>
  <c r="AG311" i="5"/>
  <c r="AC311" i="5"/>
  <c r="Y311" i="5"/>
  <c r="U311" i="5"/>
  <c r="Q311" i="5"/>
  <c r="M311" i="5"/>
  <c r="I311" i="5"/>
  <c r="E311" i="5"/>
  <c r="CF311" i="5"/>
  <c r="CB311" i="5"/>
  <c r="BX311" i="5"/>
  <c r="BT311" i="5"/>
  <c r="BP311" i="5"/>
  <c r="BL311" i="5"/>
  <c r="BH311" i="5"/>
  <c r="BD311" i="5"/>
  <c r="AZ311" i="5"/>
  <c r="AV311" i="5"/>
  <c r="AR311" i="5"/>
  <c r="AN311" i="5"/>
  <c r="AJ311" i="5"/>
  <c r="AF311" i="5"/>
  <c r="AB311" i="5"/>
  <c r="X311" i="5"/>
  <c r="T311" i="5"/>
  <c r="P311" i="5"/>
  <c r="L311" i="5"/>
  <c r="H311" i="5"/>
  <c r="CD307" i="5"/>
  <c r="BZ307" i="5"/>
  <c r="BV307" i="5"/>
  <c r="BR307" i="5"/>
  <c r="BN307" i="5"/>
  <c r="BJ307" i="5"/>
  <c r="BF307" i="5"/>
  <c r="BB307" i="5"/>
  <c r="AX307" i="5"/>
  <c r="AT307" i="5"/>
  <c r="AP307" i="5"/>
  <c r="AL307" i="5"/>
  <c r="AH307" i="5"/>
  <c r="AD307" i="5"/>
  <c r="Z307" i="5"/>
  <c r="V307" i="5"/>
  <c r="R307" i="5"/>
  <c r="N307" i="5"/>
  <c r="J307" i="5"/>
  <c r="F307" i="5"/>
  <c r="CC307" i="5"/>
  <c r="BY307" i="5"/>
  <c r="BU307" i="5"/>
  <c r="BQ307" i="5"/>
  <c r="BM307" i="5"/>
  <c r="BI307" i="5"/>
  <c r="BE307" i="5"/>
  <c r="BA307" i="5"/>
  <c r="AW307" i="5"/>
  <c r="AS307" i="5"/>
  <c r="AO307" i="5"/>
  <c r="AK307" i="5"/>
  <c r="AG307" i="5"/>
  <c r="AC307" i="5"/>
  <c r="Y307" i="5"/>
  <c r="U307" i="5"/>
  <c r="Q307" i="5"/>
  <c r="M307" i="5"/>
  <c r="I307" i="5"/>
  <c r="E307" i="5"/>
  <c r="CF307" i="5"/>
  <c r="CB307" i="5"/>
  <c r="BX307" i="5"/>
  <c r="BT307" i="5"/>
  <c r="BP307" i="5"/>
  <c r="BL307" i="5"/>
  <c r="BH307" i="5"/>
  <c r="BD307" i="5"/>
  <c r="AZ307" i="5"/>
  <c r="AV307" i="5"/>
  <c r="AR307" i="5"/>
  <c r="AN307" i="5"/>
  <c r="AJ307" i="5"/>
  <c r="AF307" i="5"/>
  <c r="AB307" i="5"/>
  <c r="X307" i="5"/>
  <c r="T307" i="5"/>
  <c r="P307" i="5"/>
  <c r="L307" i="5"/>
  <c r="H307" i="5"/>
  <c r="CE307" i="5"/>
  <c r="CA307" i="5"/>
  <c r="BW307" i="5"/>
  <c r="BS307" i="5"/>
  <c r="BO307" i="5"/>
  <c r="BK307" i="5"/>
  <c r="BG307" i="5"/>
  <c r="BC307" i="5"/>
  <c r="AY307" i="5"/>
  <c r="AU307" i="5"/>
  <c r="AQ307" i="5"/>
  <c r="AM307" i="5"/>
  <c r="AI307" i="5"/>
  <c r="AE307" i="5"/>
  <c r="AA307" i="5"/>
  <c r="W307" i="5"/>
  <c r="S307" i="5"/>
  <c r="O307" i="5"/>
  <c r="K307" i="5"/>
  <c r="G307" i="5"/>
  <c r="CD303" i="5"/>
  <c r="BZ303" i="5"/>
  <c r="BV303" i="5"/>
  <c r="BR303" i="5"/>
  <c r="BN303" i="5"/>
  <c r="BJ303" i="5"/>
  <c r="BF303" i="5"/>
  <c r="BB303" i="5"/>
  <c r="AX303" i="5"/>
  <c r="AT303" i="5"/>
  <c r="AP303" i="5"/>
  <c r="AL303" i="5"/>
  <c r="AH303" i="5"/>
  <c r="AD303" i="5"/>
  <c r="Z303" i="5"/>
  <c r="V303" i="5"/>
  <c r="R303" i="5"/>
  <c r="N303" i="5"/>
  <c r="J303" i="5"/>
  <c r="F303" i="5"/>
  <c r="CC303" i="5"/>
  <c r="BY303" i="5"/>
  <c r="BU303" i="5"/>
  <c r="BQ303" i="5"/>
  <c r="BM303" i="5"/>
  <c r="BI303" i="5"/>
  <c r="BE303" i="5"/>
  <c r="BA303" i="5"/>
  <c r="AW303" i="5"/>
  <c r="AS303" i="5"/>
  <c r="AO303" i="5"/>
  <c r="AK303" i="5"/>
  <c r="AG303" i="5"/>
  <c r="AC303" i="5"/>
  <c r="Y303" i="5"/>
  <c r="U303" i="5"/>
  <c r="Q303" i="5"/>
  <c r="M303" i="5"/>
  <c r="I303" i="5"/>
  <c r="E303" i="5"/>
  <c r="CF303" i="5"/>
  <c r="CB303" i="5"/>
  <c r="BX303" i="5"/>
  <c r="BT303" i="5"/>
  <c r="BP303" i="5"/>
  <c r="BL303" i="5"/>
  <c r="BH303" i="5"/>
  <c r="BD303" i="5"/>
  <c r="AZ303" i="5"/>
  <c r="AV303" i="5"/>
  <c r="AR303" i="5"/>
  <c r="AN303" i="5"/>
  <c r="AJ303" i="5"/>
  <c r="AF303" i="5"/>
  <c r="AB303" i="5"/>
  <c r="X303" i="5"/>
  <c r="T303" i="5"/>
  <c r="P303" i="5"/>
  <c r="L303" i="5"/>
  <c r="H303" i="5"/>
  <c r="CE303" i="5"/>
  <c r="CA303" i="5"/>
  <c r="BW303" i="5"/>
  <c r="BS303" i="5"/>
  <c r="BO303" i="5"/>
  <c r="BK303" i="5"/>
  <c r="BG303" i="5"/>
  <c r="BC303" i="5"/>
  <c r="AY303" i="5"/>
  <c r="AU303" i="5"/>
  <c r="AQ303" i="5"/>
  <c r="AM303" i="5"/>
  <c r="AI303" i="5"/>
  <c r="AE303" i="5"/>
  <c r="AA303" i="5"/>
  <c r="W303" i="5"/>
  <c r="S303" i="5"/>
  <c r="O303" i="5"/>
  <c r="K303" i="5"/>
  <c r="G303" i="5"/>
  <c r="CD299" i="5"/>
  <c r="BZ299" i="5"/>
  <c r="BV299" i="5"/>
  <c r="BR299" i="5"/>
  <c r="BN299" i="5"/>
  <c r="BJ299" i="5"/>
  <c r="BF299" i="5"/>
  <c r="BB299" i="5"/>
  <c r="AX299" i="5"/>
  <c r="AT299" i="5"/>
  <c r="AP299" i="5"/>
  <c r="AL299" i="5"/>
  <c r="AH299" i="5"/>
  <c r="AD299" i="5"/>
  <c r="Z299" i="5"/>
  <c r="V299" i="5"/>
  <c r="R299" i="5"/>
  <c r="N299" i="5"/>
  <c r="J299" i="5"/>
  <c r="F299" i="5"/>
  <c r="CC299" i="5"/>
  <c r="BY299" i="5"/>
  <c r="BU299" i="5"/>
  <c r="BQ299" i="5"/>
  <c r="BM299" i="5"/>
  <c r="BI299" i="5"/>
  <c r="BE299" i="5"/>
  <c r="BA299" i="5"/>
  <c r="AW299" i="5"/>
  <c r="AS299" i="5"/>
  <c r="AO299" i="5"/>
  <c r="AK299" i="5"/>
  <c r="AG299" i="5"/>
  <c r="AC299" i="5"/>
  <c r="Y299" i="5"/>
  <c r="U299" i="5"/>
  <c r="Q299" i="5"/>
  <c r="M299" i="5"/>
  <c r="I299" i="5"/>
  <c r="E299" i="5"/>
  <c r="CF299" i="5"/>
  <c r="CB299" i="5"/>
  <c r="BX299" i="5"/>
  <c r="BT299" i="5"/>
  <c r="BP299" i="5"/>
  <c r="BL299" i="5"/>
  <c r="BH299" i="5"/>
  <c r="BD299" i="5"/>
  <c r="AZ299" i="5"/>
  <c r="AV299" i="5"/>
  <c r="AR299" i="5"/>
  <c r="AN299" i="5"/>
  <c r="AJ299" i="5"/>
  <c r="AF299" i="5"/>
  <c r="AB299" i="5"/>
  <c r="X299" i="5"/>
  <c r="T299" i="5"/>
  <c r="P299" i="5"/>
  <c r="L299" i="5"/>
  <c r="H299" i="5"/>
  <c r="CE299" i="5"/>
  <c r="CA299" i="5"/>
  <c r="BW299" i="5"/>
  <c r="BS299" i="5"/>
  <c r="BO299" i="5"/>
  <c r="BK299" i="5"/>
  <c r="BG299" i="5"/>
  <c r="BC299" i="5"/>
  <c r="AY299" i="5"/>
  <c r="AU299" i="5"/>
  <c r="AQ299" i="5"/>
  <c r="AM299" i="5"/>
  <c r="AI299" i="5"/>
  <c r="AE299" i="5"/>
  <c r="AA299" i="5"/>
  <c r="W299" i="5"/>
  <c r="S299" i="5"/>
  <c r="O299" i="5"/>
  <c r="K299" i="5"/>
  <c r="G299" i="5"/>
  <c r="CC295" i="5"/>
  <c r="BY295" i="5"/>
  <c r="BU295" i="5"/>
  <c r="BQ295" i="5"/>
  <c r="BM295" i="5"/>
  <c r="BI295" i="5"/>
  <c r="BE295" i="5"/>
  <c r="BA295" i="5"/>
  <c r="AW295" i="5"/>
  <c r="AS295" i="5"/>
  <c r="AO295" i="5"/>
  <c r="AK295" i="5"/>
  <c r="AG295" i="5"/>
  <c r="AC295" i="5"/>
  <c r="Y295" i="5"/>
  <c r="U295" i="5"/>
  <c r="Q295" i="5"/>
  <c r="M295" i="5"/>
  <c r="I295" i="5"/>
  <c r="E295" i="5"/>
  <c r="CF295" i="5"/>
  <c r="CB295" i="5"/>
  <c r="BX295" i="5"/>
  <c r="BT295" i="5"/>
  <c r="BP295" i="5"/>
  <c r="BL295" i="5"/>
  <c r="BH295" i="5"/>
  <c r="BD295" i="5"/>
  <c r="AZ295" i="5"/>
  <c r="AV295" i="5"/>
  <c r="AR295" i="5"/>
  <c r="AN295" i="5"/>
  <c r="AJ295" i="5"/>
  <c r="AF295" i="5"/>
  <c r="AB295" i="5"/>
  <c r="X295" i="5"/>
  <c r="T295" i="5"/>
  <c r="P295" i="5"/>
  <c r="L295" i="5"/>
  <c r="H295" i="5"/>
  <c r="CE295" i="5"/>
  <c r="CA295" i="5"/>
  <c r="BW295" i="5"/>
  <c r="BS295" i="5"/>
  <c r="BO295" i="5"/>
  <c r="BK295" i="5"/>
  <c r="BG295" i="5"/>
  <c r="BC295" i="5"/>
  <c r="AY295" i="5"/>
  <c r="AU295" i="5"/>
  <c r="AQ295" i="5"/>
  <c r="AM295" i="5"/>
  <c r="AI295" i="5"/>
  <c r="AE295" i="5"/>
  <c r="AA295" i="5"/>
  <c r="W295" i="5"/>
  <c r="S295" i="5"/>
  <c r="O295" i="5"/>
  <c r="K295" i="5"/>
  <c r="G295" i="5"/>
  <c r="CD295" i="5"/>
  <c r="BZ295" i="5"/>
  <c r="BV295" i="5"/>
  <c r="BR295" i="5"/>
  <c r="BN295" i="5"/>
  <c r="BJ295" i="5"/>
  <c r="BF295" i="5"/>
  <c r="BB295" i="5"/>
  <c r="AX295" i="5"/>
  <c r="AT295" i="5"/>
  <c r="AP295" i="5"/>
  <c r="AL295" i="5"/>
  <c r="AH295" i="5"/>
  <c r="AD295" i="5"/>
  <c r="Z295" i="5"/>
  <c r="V295" i="5"/>
  <c r="R295" i="5"/>
  <c r="N295" i="5"/>
  <c r="J295" i="5"/>
  <c r="F295" i="5"/>
  <c r="CC291" i="5"/>
  <c r="BY291" i="5"/>
  <c r="BU291" i="5"/>
  <c r="BQ291" i="5"/>
  <c r="BM291" i="5"/>
  <c r="BI291" i="5"/>
  <c r="BE291" i="5"/>
  <c r="BA291" i="5"/>
  <c r="AW291" i="5"/>
  <c r="AS291" i="5"/>
  <c r="AO291" i="5"/>
  <c r="AK291" i="5"/>
  <c r="AG291" i="5"/>
  <c r="AC291" i="5"/>
  <c r="Y291" i="5"/>
  <c r="U291" i="5"/>
  <c r="Q291" i="5"/>
  <c r="M291" i="5"/>
  <c r="I291" i="5"/>
  <c r="E291" i="5"/>
  <c r="CF291" i="5"/>
  <c r="CB291" i="5"/>
  <c r="BX291" i="5"/>
  <c r="BT291" i="5"/>
  <c r="BP291" i="5"/>
  <c r="BL291" i="5"/>
  <c r="BH291" i="5"/>
  <c r="BD291" i="5"/>
  <c r="AZ291" i="5"/>
  <c r="AV291" i="5"/>
  <c r="AR291" i="5"/>
  <c r="AN291" i="5"/>
  <c r="AJ291" i="5"/>
  <c r="AF291" i="5"/>
  <c r="AB291" i="5"/>
  <c r="X291" i="5"/>
  <c r="T291" i="5"/>
  <c r="P291" i="5"/>
  <c r="L291" i="5"/>
  <c r="H291" i="5"/>
  <c r="CE291" i="5"/>
  <c r="CA291" i="5"/>
  <c r="BW291" i="5"/>
  <c r="BS291" i="5"/>
  <c r="BO291" i="5"/>
  <c r="BK291" i="5"/>
  <c r="BG291" i="5"/>
  <c r="BC291" i="5"/>
  <c r="AY291" i="5"/>
  <c r="AU291" i="5"/>
  <c r="AQ291" i="5"/>
  <c r="AM291" i="5"/>
  <c r="AI291" i="5"/>
  <c r="AE291" i="5"/>
  <c r="AA291" i="5"/>
  <c r="W291" i="5"/>
  <c r="S291" i="5"/>
  <c r="O291" i="5"/>
  <c r="K291" i="5"/>
  <c r="G291" i="5"/>
  <c r="CD291" i="5"/>
  <c r="BZ291" i="5"/>
  <c r="BV291" i="5"/>
  <c r="BR291" i="5"/>
  <c r="BN291" i="5"/>
  <c r="BJ291" i="5"/>
  <c r="BF291" i="5"/>
  <c r="BB291" i="5"/>
  <c r="AX291" i="5"/>
  <c r="AT291" i="5"/>
  <c r="AP291" i="5"/>
  <c r="AL291" i="5"/>
  <c r="AH291" i="5"/>
  <c r="AD291" i="5"/>
  <c r="Z291" i="5"/>
  <c r="V291" i="5"/>
  <c r="R291" i="5"/>
  <c r="N291" i="5"/>
  <c r="J291" i="5"/>
  <c r="F291" i="5"/>
  <c r="CC287" i="5"/>
  <c r="BY287" i="5"/>
  <c r="BU287" i="5"/>
  <c r="BQ287" i="5"/>
  <c r="BM287" i="5"/>
  <c r="BI287" i="5"/>
  <c r="BE287" i="5"/>
  <c r="BA287" i="5"/>
  <c r="AW287" i="5"/>
  <c r="AS287" i="5"/>
  <c r="AO287" i="5"/>
  <c r="AK287" i="5"/>
  <c r="AG287" i="5"/>
  <c r="AC287" i="5"/>
  <c r="Y287" i="5"/>
  <c r="U287" i="5"/>
  <c r="Q287" i="5"/>
  <c r="M287" i="5"/>
  <c r="I287" i="5"/>
  <c r="E287" i="5"/>
  <c r="CF287" i="5"/>
  <c r="CB287" i="5"/>
  <c r="BX287" i="5"/>
  <c r="BT287" i="5"/>
  <c r="BP287" i="5"/>
  <c r="BL287" i="5"/>
  <c r="BH287" i="5"/>
  <c r="BD287" i="5"/>
  <c r="AZ287" i="5"/>
  <c r="AV287" i="5"/>
  <c r="AR287" i="5"/>
  <c r="AN287" i="5"/>
  <c r="AJ287" i="5"/>
  <c r="AF287" i="5"/>
  <c r="AB287" i="5"/>
  <c r="X287" i="5"/>
  <c r="T287" i="5"/>
  <c r="P287" i="5"/>
  <c r="L287" i="5"/>
  <c r="H287" i="5"/>
  <c r="CE287" i="5"/>
  <c r="CA287" i="5"/>
  <c r="BW287" i="5"/>
  <c r="BS287" i="5"/>
  <c r="BO287" i="5"/>
  <c r="BK287" i="5"/>
  <c r="BG287" i="5"/>
  <c r="BC287" i="5"/>
  <c r="AY287" i="5"/>
  <c r="AU287" i="5"/>
  <c r="AQ287" i="5"/>
  <c r="AM287" i="5"/>
  <c r="AI287" i="5"/>
  <c r="AE287" i="5"/>
  <c r="AA287" i="5"/>
  <c r="W287" i="5"/>
  <c r="S287" i="5"/>
  <c r="O287" i="5"/>
  <c r="K287" i="5"/>
  <c r="G287" i="5"/>
  <c r="CD287" i="5"/>
  <c r="BZ287" i="5"/>
  <c r="BV287" i="5"/>
  <c r="BR287" i="5"/>
  <c r="BN287" i="5"/>
  <c r="BJ287" i="5"/>
  <c r="BF287" i="5"/>
  <c r="BB287" i="5"/>
  <c r="AX287" i="5"/>
  <c r="AT287" i="5"/>
  <c r="AP287" i="5"/>
  <c r="AL287" i="5"/>
  <c r="AH287" i="5"/>
  <c r="AD287" i="5"/>
  <c r="Z287" i="5"/>
  <c r="V287" i="5"/>
  <c r="R287" i="5"/>
  <c r="N287" i="5"/>
  <c r="J287" i="5"/>
  <c r="F287" i="5"/>
  <c r="CC283" i="5"/>
  <c r="BY283" i="5"/>
  <c r="BU283" i="5"/>
  <c r="BQ283" i="5"/>
  <c r="BM283" i="5"/>
  <c r="BI283" i="5"/>
  <c r="BE283" i="5"/>
  <c r="BA283" i="5"/>
  <c r="AW283" i="5"/>
  <c r="AS283" i="5"/>
  <c r="AO283" i="5"/>
  <c r="AK283" i="5"/>
  <c r="AG283" i="5"/>
  <c r="AC283" i="5"/>
  <c r="Y283" i="5"/>
  <c r="U283" i="5"/>
  <c r="Q283" i="5"/>
  <c r="M283" i="5"/>
  <c r="I283" i="5"/>
  <c r="E283" i="5"/>
  <c r="CF283" i="5"/>
  <c r="CB283" i="5"/>
  <c r="BX283" i="5"/>
  <c r="BT283" i="5"/>
  <c r="BP283" i="5"/>
  <c r="BL283" i="5"/>
  <c r="BH283" i="5"/>
  <c r="BD283" i="5"/>
  <c r="AZ283" i="5"/>
  <c r="AV283" i="5"/>
  <c r="AR283" i="5"/>
  <c r="AN283" i="5"/>
  <c r="AJ283" i="5"/>
  <c r="AF283" i="5"/>
  <c r="AB283" i="5"/>
  <c r="X283" i="5"/>
  <c r="T283" i="5"/>
  <c r="P283" i="5"/>
  <c r="L283" i="5"/>
  <c r="H283" i="5"/>
  <c r="CE283" i="5"/>
  <c r="CA283" i="5"/>
  <c r="BW283" i="5"/>
  <c r="BS283" i="5"/>
  <c r="BO283" i="5"/>
  <c r="BK283" i="5"/>
  <c r="BG283" i="5"/>
  <c r="BC283" i="5"/>
  <c r="AY283" i="5"/>
  <c r="AU283" i="5"/>
  <c r="AQ283" i="5"/>
  <c r="AM283" i="5"/>
  <c r="AI283" i="5"/>
  <c r="AE283" i="5"/>
  <c r="AA283" i="5"/>
  <c r="W283" i="5"/>
  <c r="S283" i="5"/>
  <c r="O283" i="5"/>
  <c r="K283" i="5"/>
  <c r="G283" i="5"/>
  <c r="CD283" i="5"/>
  <c r="BZ283" i="5"/>
  <c r="BV283" i="5"/>
  <c r="BR283" i="5"/>
  <c r="BN283" i="5"/>
  <c r="BJ283" i="5"/>
  <c r="BF283" i="5"/>
  <c r="BB283" i="5"/>
  <c r="AX283" i="5"/>
  <c r="AT283" i="5"/>
  <c r="AP283" i="5"/>
  <c r="AL283" i="5"/>
  <c r="AH283" i="5"/>
  <c r="AD283" i="5"/>
  <c r="Z283" i="5"/>
  <c r="V283" i="5"/>
  <c r="R283" i="5"/>
  <c r="N283" i="5"/>
  <c r="J283" i="5"/>
  <c r="F283" i="5"/>
  <c r="CC279" i="5"/>
  <c r="BY279" i="5"/>
  <c r="BU279" i="5"/>
  <c r="BQ279" i="5"/>
  <c r="BM279" i="5"/>
  <c r="BI279" i="5"/>
  <c r="BE279" i="5"/>
  <c r="BA279" i="5"/>
  <c r="AW279" i="5"/>
  <c r="AS279" i="5"/>
  <c r="AO279" i="5"/>
  <c r="AK279" i="5"/>
  <c r="AG279" i="5"/>
  <c r="AC279" i="5"/>
  <c r="Y279" i="5"/>
  <c r="U279" i="5"/>
  <c r="Q279" i="5"/>
  <c r="M279" i="5"/>
  <c r="I279" i="5"/>
  <c r="E279" i="5"/>
  <c r="CF279" i="5"/>
  <c r="CB279" i="5"/>
  <c r="BX279" i="5"/>
  <c r="BT279" i="5"/>
  <c r="BP279" i="5"/>
  <c r="BL279" i="5"/>
  <c r="BH279" i="5"/>
  <c r="BD279" i="5"/>
  <c r="AZ279" i="5"/>
  <c r="AV279" i="5"/>
  <c r="AR279" i="5"/>
  <c r="AN279" i="5"/>
  <c r="AJ279" i="5"/>
  <c r="AF279" i="5"/>
  <c r="AB279" i="5"/>
  <c r="X279" i="5"/>
  <c r="T279" i="5"/>
  <c r="P279" i="5"/>
  <c r="L279" i="5"/>
  <c r="H279" i="5"/>
  <c r="CE279" i="5"/>
  <c r="CA279" i="5"/>
  <c r="BW279" i="5"/>
  <c r="BS279" i="5"/>
  <c r="BO279" i="5"/>
  <c r="BK279" i="5"/>
  <c r="BG279" i="5"/>
  <c r="BC279" i="5"/>
  <c r="AY279" i="5"/>
  <c r="AU279" i="5"/>
  <c r="AQ279" i="5"/>
  <c r="AM279" i="5"/>
  <c r="AI279" i="5"/>
  <c r="AE279" i="5"/>
  <c r="AA279" i="5"/>
  <c r="W279" i="5"/>
  <c r="S279" i="5"/>
  <c r="O279" i="5"/>
  <c r="K279" i="5"/>
  <c r="G279" i="5"/>
  <c r="CD279" i="5"/>
  <c r="BZ279" i="5"/>
  <c r="BV279" i="5"/>
  <c r="BR279" i="5"/>
  <c r="BN279" i="5"/>
  <c r="BJ279" i="5"/>
  <c r="BF279" i="5"/>
  <c r="BB279" i="5"/>
  <c r="AX279" i="5"/>
  <c r="AT279" i="5"/>
  <c r="AP279" i="5"/>
  <c r="AL279" i="5"/>
  <c r="AH279" i="5"/>
  <c r="AD279" i="5"/>
  <c r="Z279" i="5"/>
  <c r="V279" i="5"/>
  <c r="R279" i="5"/>
  <c r="N279" i="5"/>
  <c r="J279" i="5"/>
  <c r="F279" i="5"/>
  <c r="CF275" i="5"/>
  <c r="CB275" i="5"/>
  <c r="BX275" i="5"/>
  <c r="BT275" i="5"/>
  <c r="BP275" i="5"/>
  <c r="BL275" i="5"/>
  <c r="BH275" i="5"/>
  <c r="BD275" i="5"/>
  <c r="AZ275" i="5"/>
  <c r="AV275" i="5"/>
  <c r="AR275" i="5"/>
  <c r="AN275" i="5"/>
  <c r="AJ275" i="5"/>
  <c r="AF275" i="5"/>
  <c r="AB275" i="5"/>
  <c r="X275" i="5"/>
  <c r="T275" i="5"/>
  <c r="P275" i="5"/>
  <c r="L275" i="5"/>
  <c r="H275" i="5"/>
  <c r="CE275" i="5"/>
  <c r="CA275" i="5"/>
  <c r="BW275" i="5"/>
  <c r="BS275" i="5"/>
  <c r="BO275" i="5"/>
  <c r="BK275" i="5"/>
  <c r="BG275" i="5"/>
  <c r="BC275" i="5"/>
  <c r="AY275" i="5"/>
  <c r="AU275" i="5"/>
  <c r="AQ275" i="5"/>
  <c r="AM275" i="5"/>
  <c r="AI275" i="5"/>
  <c r="AE275" i="5"/>
  <c r="AA275" i="5"/>
  <c r="W275" i="5"/>
  <c r="S275" i="5"/>
  <c r="O275" i="5"/>
  <c r="K275" i="5"/>
  <c r="G275" i="5"/>
  <c r="CD275" i="5"/>
  <c r="BZ275" i="5"/>
  <c r="BV275" i="5"/>
  <c r="BR275" i="5"/>
  <c r="BN275" i="5"/>
  <c r="BJ275" i="5"/>
  <c r="BF275" i="5"/>
  <c r="BB275" i="5"/>
  <c r="AX275" i="5"/>
  <c r="AT275" i="5"/>
  <c r="AP275" i="5"/>
  <c r="AL275" i="5"/>
  <c r="AH275" i="5"/>
  <c r="AD275" i="5"/>
  <c r="Z275" i="5"/>
  <c r="V275" i="5"/>
  <c r="R275" i="5"/>
  <c r="N275" i="5"/>
  <c r="J275" i="5"/>
  <c r="F275" i="5"/>
  <c r="CC275" i="5"/>
  <c r="BY275" i="5"/>
  <c r="BU275" i="5"/>
  <c r="BQ275" i="5"/>
  <c r="BM275" i="5"/>
  <c r="BI275" i="5"/>
  <c r="BE275" i="5"/>
  <c r="BA275" i="5"/>
  <c r="AW275" i="5"/>
  <c r="AS275" i="5"/>
  <c r="AO275" i="5"/>
  <c r="AK275" i="5"/>
  <c r="AG275" i="5"/>
  <c r="AC275" i="5"/>
  <c r="Y275" i="5"/>
  <c r="U275" i="5"/>
  <c r="Q275" i="5"/>
  <c r="M275" i="5"/>
  <c r="I275" i="5"/>
  <c r="E275" i="5"/>
  <c r="CF271" i="5"/>
  <c r="CB271" i="5"/>
  <c r="BX271" i="5"/>
  <c r="BT271" i="5"/>
  <c r="BP271" i="5"/>
  <c r="BL271" i="5"/>
  <c r="BH271" i="5"/>
  <c r="BD271" i="5"/>
  <c r="AZ271" i="5"/>
  <c r="AV271" i="5"/>
  <c r="AR271" i="5"/>
  <c r="AN271" i="5"/>
  <c r="AJ271" i="5"/>
  <c r="AF271" i="5"/>
  <c r="AB271" i="5"/>
  <c r="X271" i="5"/>
  <c r="T271" i="5"/>
  <c r="P271" i="5"/>
  <c r="L271" i="5"/>
  <c r="H271" i="5"/>
  <c r="CE271" i="5"/>
  <c r="CA271" i="5"/>
  <c r="BW271" i="5"/>
  <c r="BS271" i="5"/>
  <c r="BO271" i="5"/>
  <c r="BK271" i="5"/>
  <c r="BG271" i="5"/>
  <c r="BC271" i="5"/>
  <c r="AY271" i="5"/>
  <c r="AU271" i="5"/>
  <c r="AQ271" i="5"/>
  <c r="AM271" i="5"/>
  <c r="AI271" i="5"/>
  <c r="AE271" i="5"/>
  <c r="AA271" i="5"/>
  <c r="W271" i="5"/>
  <c r="S271" i="5"/>
  <c r="O271" i="5"/>
  <c r="K271" i="5"/>
  <c r="G271" i="5"/>
  <c r="CD271" i="5"/>
  <c r="BZ271" i="5"/>
  <c r="BV271" i="5"/>
  <c r="BR271" i="5"/>
  <c r="BN271" i="5"/>
  <c r="BJ271" i="5"/>
  <c r="BF271" i="5"/>
  <c r="BB271" i="5"/>
  <c r="AX271" i="5"/>
  <c r="AT271" i="5"/>
  <c r="AP271" i="5"/>
  <c r="AL271" i="5"/>
  <c r="AH271" i="5"/>
  <c r="AD271" i="5"/>
  <c r="Z271" i="5"/>
  <c r="V271" i="5"/>
  <c r="R271" i="5"/>
  <c r="N271" i="5"/>
  <c r="J271" i="5"/>
  <c r="F271" i="5"/>
  <c r="CC271" i="5"/>
  <c r="BY271" i="5"/>
  <c r="BU271" i="5"/>
  <c r="BQ271" i="5"/>
  <c r="BM271" i="5"/>
  <c r="BI271" i="5"/>
  <c r="BE271" i="5"/>
  <c r="BA271" i="5"/>
  <c r="AW271" i="5"/>
  <c r="AS271" i="5"/>
  <c r="AO271" i="5"/>
  <c r="AK271" i="5"/>
  <c r="AG271" i="5"/>
  <c r="AC271" i="5"/>
  <c r="Y271" i="5"/>
  <c r="U271" i="5"/>
  <c r="Q271" i="5"/>
  <c r="M271" i="5"/>
  <c r="I271" i="5"/>
  <c r="E271" i="5"/>
  <c r="CF267" i="5"/>
  <c r="CB267" i="5"/>
  <c r="BX267" i="5"/>
  <c r="BT267" i="5"/>
  <c r="BP267" i="5"/>
  <c r="BL267" i="5"/>
  <c r="BH267" i="5"/>
  <c r="BD267" i="5"/>
  <c r="AZ267" i="5"/>
  <c r="AV267" i="5"/>
  <c r="AR267" i="5"/>
  <c r="AN267" i="5"/>
  <c r="AJ267" i="5"/>
  <c r="AF267" i="5"/>
  <c r="AB267" i="5"/>
  <c r="X267" i="5"/>
  <c r="T267" i="5"/>
  <c r="P267" i="5"/>
  <c r="L267" i="5"/>
  <c r="H267" i="5"/>
  <c r="CE267" i="5"/>
  <c r="CA267" i="5"/>
  <c r="BW267" i="5"/>
  <c r="BS267" i="5"/>
  <c r="BO267" i="5"/>
  <c r="BK267" i="5"/>
  <c r="BG267" i="5"/>
  <c r="BC267" i="5"/>
  <c r="AY267" i="5"/>
  <c r="AU267" i="5"/>
  <c r="AQ267" i="5"/>
  <c r="AM267" i="5"/>
  <c r="AI267" i="5"/>
  <c r="AE267" i="5"/>
  <c r="AA267" i="5"/>
  <c r="W267" i="5"/>
  <c r="S267" i="5"/>
  <c r="O267" i="5"/>
  <c r="K267" i="5"/>
  <c r="G267" i="5"/>
  <c r="CD267" i="5"/>
  <c r="BZ267" i="5"/>
  <c r="BV267" i="5"/>
  <c r="BR267" i="5"/>
  <c r="BN267" i="5"/>
  <c r="BJ267" i="5"/>
  <c r="BF267" i="5"/>
  <c r="BB267" i="5"/>
  <c r="AX267" i="5"/>
  <c r="AT267" i="5"/>
  <c r="AP267" i="5"/>
  <c r="AL267" i="5"/>
  <c r="AH267" i="5"/>
  <c r="AD267" i="5"/>
  <c r="Z267" i="5"/>
  <c r="V267" i="5"/>
  <c r="R267" i="5"/>
  <c r="N267" i="5"/>
  <c r="J267" i="5"/>
  <c r="F267" i="5"/>
  <c r="CC267" i="5"/>
  <c r="BY267" i="5"/>
  <c r="BU267" i="5"/>
  <c r="BQ267" i="5"/>
  <c r="BM267" i="5"/>
  <c r="BI267" i="5"/>
  <c r="BE267" i="5"/>
  <c r="BA267" i="5"/>
  <c r="AW267" i="5"/>
  <c r="AS267" i="5"/>
  <c r="AO267" i="5"/>
  <c r="AK267" i="5"/>
  <c r="AG267" i="5"/>
  <c r="AC267" i="5"/>
  <c r="Y267" i="5"/>
  <c r="U267" i="5"/>
  <c r="Q267" i="5"/>
  <c r="M267" i="5"/>
  <c r="I267" i="5"/>
  <c r="E267" i="5"/>
  <c r="CF263" i="5"/>
  <c r="CB263" i="5"/>
  <c r="BX263" i="5"/>
  <c r="BT263" i="5"/>
  <c r="BP263" i="5"/>
  <c r="CE263" i="5"/>
  <c r="CA263" i="5"/>
  <c r="BW263" i="5"/>
  <c r="BS263" i="5"/>
  <c r="CD263" i="5"/>
  <c r="BZ263" i="5"/>
  <c r="BV263" i="5"/>
  <c r="BR263" i="5"/>
  <c r="CC263" i="5"/>
  <c r="BY263" i="5"/>
  <c r="BU263" i="5"/>
  <c r="BQ263" i="5"/>
  <c r="BM263" i="5"/>
  <c r="BI263" i="5"/>
  <c r="BE263" i="5"/>
  <c r="BA263" i="5"/>
  <c r="AW263" i="5"/>
  <c r="AS263" i="5"/>
  <c r="AO263" i="5"/>
  <c r="AK263" i="5"/>
  <c r="AG263" i="5"/>
  <c r="AC263" i="5"/>
  <c r="Y263" i="5"/>
  <c r="U263" i="5"/>
  <c r="Q263" i="5"/>
  <c r="M263" i="5"/>
  <c r="I263" i="5"/>
  <c r="E263" i="5"/>
  <c r="BL263" i="5"/>
  <c r="BH263" i="5"/>
  <c r="BD263" i="5"/>
  <c r="AZ263" i="5"/>
  <c r="AV263" i="5"/>
  <c r="AR263" i="5"/>
  <c r="AN263" i="5"/>
  <c r="AJ263" i="5"/>
  <c r="AF263" i="5"/>
  <c r="AB263" i="5"/>
  <c r="X263" i="5"/>
  <c r="T263" i="5"/>
  <c r="P263" i="5"/>
  <c r="L263" i="5"/>
  <c r="H263" i="5"/>
  <c r="BO263" i="5"/>
  <c r="BK263" i="5"/>
  <c r="BG263" i="5"/>
  <c r="BC263" i="5"/>
  <c r="AY263" i="5"/>
  <c r="AU263" i="5"/>
  <c r="AQ263" i="5"/>
  <c r="AM263" i="5"/>
  <c r="AI263" i="5"/>
  <c r="AE263" i="5"/>
  <c r="AA263" i="5"/>
  <c r="W263" i="5"/>
  <c r="S263" i="5"/>
  <c r="O263" i="5"/>
  <c r="K263" i="5"/>
  <c r="G263" i="5"/>
  <c r="BN263" i="5"/>
  <c r="BJ263" i="5"/>
  <c r="BF263" i="5"/>
  <c r="BB263" i="5"/>
  <c r="AX263" i="5"/>
  <c r="AT263" i="5"/>
  <c r="AP263" i="5"/>
  <c r="AL263" i="5"/>
  <c r="AH263" i="5"/>
  <c r="AD263" i="5"/>
  <c r="Z263" i="5"/>
  <c r="V263" i="5"/>
  <c r="R263" i="5"/>
  <c r="N263" i="5"/>
  <c r="J263" i="5"/>
  <c r="F263" i="5"/>
  <c r="CC259" i="5"/>
  <c r="BY259" i="5"/>
  <c r="BU259" i="5"/>
  <c r="BQ259" i="5"/>
  <c r="BM259" i="5"/>
  <c r="BI259" i="5"/>
  <c r="BE259" i="5"/>
  <c r="BA259" i="5"/>
  <c r="AW259" i="5"/>
  <c r="AS259" i="5"/>
  <c r="AO259" i="5"/>
  <c r="AK259" i="5"/>
  <c r="AG259" i="5"/>
  <c r="AC259" i="5"/>
  <c r="Y259" i="5"/>
  <c r="U259" i="5"/>
  <c r="Q259" i="5"/>
  <c r="M259" i="5"/>
  <c r="I259" i="5"/>
  <c r="E259" i="5"/>
  <c r="CF259" i="5"/>
  <c r="CB259" i="5"/>
  <c r="BX259" i="5"/>
  <c r="BT259" i="5"/>
  <c r="BP259" i="5"/>
  <c r="BL259" i="5"/>
  <c r="BH259" i="5"/>
  <c r="BD259" i="5"/>
  <c r="AZ259" i="5"/>
  <c r="AV259" i="5"/>
  <c r="AR259" i="5"/>
  <c r="AN259" i="5"/>
  <c r="AJ259" i="5"/>
  <c r="AF259" i="5"/>
  <c r="AB259" i="5"/>
  <c r="X259" i="5"/>
  <c r="T259" i="5"/>
  <c r="P259" i="5"/>
  <c r="L259" i="5"/>
  <c r="H259" i="5"/>
  <c r="CE259" i="5"/>
  <c r="CA259" i="5"/>
  <c r="BW259" i="5"/>
  <c r="BS259" i="5"/>
  <c r="BO259" i="5"/>
  <c r="BK259" i="5"/>
  <c r="BG259" i="5"/>
  <c r="BC259" i="5"/>
  <c r="AY259" i="5"/>
  <c r="AU259" i="5"/>
  <c r="AQ259" i="5"/>
  <c r="AM259" i="5"/>
  <c r="AI259" i="5"/>
  <c r="AE259" i="5"/>
  <c r="AA259" i="5"/>
  <c r="W259" i="5"/>
  <c r="S259" i="5"/>
  <c r="O259" i="5"/>
  <c r="K259" i="5"/>
  <c r="G259" i="5"/>
  <c r="CD259" i="5"/>
  <c r="BZ259" i="5"/>
  <c r="BV259" i="5"/>
  <c r="BR259" i="5"/>
  <c r="BN259" i="5"/>
  <c r="BJ259" i="5"/>
  <c r="BF259" i="5"/>
  <c r="BB259" i="5"/>
  <c r="AX259" i="5"/>
  <c r="AT259" i="5"/>
  <c r="AP259" i="5"/>
  <c r="AL259" i="5"/>
  <c r="AH259" i="5"/>
  <c r="AD259" i="5"/>
  <c r="Z259" i="5"/>
  <c r="V259" i="5"/>
  <c r="R259" i="5"/>
  <c r="N259" i="5"/>
  <c r="J259" i="5"/>
  <c r="F259" i="5"/>
  <c r="CC255" i="5"/>
  <c r="BY255" i="5"/>
  <c r="BU255" i="5"/>
  <c r="BQ255" i="5"/>
  <c r="BM255" i="5"/>
  <c r="BI255" i="5"/>
  <c r="BE255" i="5"/>
  <c r="BA255" i="5"/>
  <c r="AW255" i="5"/>
  <c r="AS255" i="5"/>
  <c r="AO255" i="5"/>
  <c r="AK255" i="5"/>
  <c r="AG255" i="5"/>
  <c r="AC255" i="5"/>
  <c r="Y255" i="5"/>
  <c r="U255" i="5"/>
  <c r="Q255" i="5"/>
  <c r="M255" i="5"/>
  <c r="I255" i="5"/>
  <c r="E255" i="5"/>
  <c r="CF255" i="5"/>
  <c r="CB255" i="5"/>
  <c r="BX255" i="5"/>
  <c r="BT255" i="5"/>
  <c r="BP255" i="5"/>
  <c r="BL255" i="5"/>
  <c r="BH255" i="5"/>
  <c r="BD255" i="5"/>
  <c r="AZ255" i="5"/>
  <c r="AV255" i="5"/>
  <c r="AR255" i="5"/>
  <c r="AN255" i="5"/>
  <c r="AJ255" i="5"/>
  <c r="AF255" i="5"/>
  <c r="AB255" i="5"/>
  <c r="X255" i="5"/>
  <c r="T255" i="5"/>
  <c r="P255" i="5"/>
  <c r="L255" i="5"/>
  <c r="H255" i="5"/>
  <c r="CE255" i="5"/>
  <c r="CA255" i="5"/>
  <c r="BW255" i="5"/>
  <c r="BS255" i="5"/>
  <c r="BO255" i="5"/>
  <c r="BK255" i="5"/>
  <c r="BG255" i="5"/>
  <c r="BC255" i="5"/>
  <c r="AY255" i="5"/>
  <c r="AU255" i="5"/>
  <c r="AQ255" i="5"/>
  <c r="AM255" i="5"/>
  <c r="AI255" i="5"/>
  <c r="AE255" i="5"/>
  <c r="AA255" i="5"/>
  <c r="W255" i="5"/>
  <c r="S255" i="5"/>
  <c r="O255" i="5"/>
  <c r="K255" i="5"/>
  <c r="G255" i="5"/>
  <c r="CD255" i="5"/>
  <c r="BZ255" i="5"/>
  <c r="BV255" i="5"/>
  <c r="BR255" i="5"/>
  <c r="BN255" i="5"/>
  <c r="BJ255" i="5"/>
  <c r="BF255" i="5"/>
  <c r="BB255" i="5"/>
  <c r="AX255" i="5"/>
  <c r="AT255" i="5"/>
  <c r="AP255" i="5"/>
  <c r="AL255" i="5"/>
  <c r="AH255" i="5"/>
  <c r="AD255" i="5"/>
  <c r="Z255" i="5"/>
  <c r="V255" i="5"/>
  <c r="R255" i="5"/>
  <c r="N255" i="5"/>
  <c r="J255" i="5"/>
  <c r="F255" i="5"/>
  <c r="CC251" i="5"/>
  <c r="BY251" i="5"/>
  <c r="BU251" i="5"/>
  <c r="BQ251" i="5"/>
  <c r="BM251" i="5"/>
  <c r="BI251" i="5"/>
  <c r="BE251" i="5"/>
  <c r="BA251" i="5"/>
  <c r="AW251" i="5"/>
  <c r="AS251" i="5"/>
  <c r="AO251" i="5"/>
  <c r="AK251" i="5"/>
  <c r="AG251" i="5"/>
  <c r="AC251" i="5"/>
  <c r="Y251" i="5"/>
  <c r="U251" i="5"/>
  <c r="Q251" i="5"/>
  <c r="M251" i="5"/>
  <c r="I251" i="5"/>
  <c r="E251" i="5"/>
  <c r="CF251" i="5"/>
  <c r="CB251" i="5"/>
  <c r="BX251" i="5"/>
  <c r="BT251" i="5"/>
  <c r="BP251" i="5"/>
  <c r="BL251" i="5"/>
  <c r="BH251" i="5"/>
  <c r="BD251" i="5"/>
  <c r="AZ251" i="5"/>
  <c r="AV251" i="5"/>
  <c r="AR251" i="5"/>
  <c r="AN251" i="5"/>
  <c r="AJ251" i="5"/>
  <c r="AF251" i="5"/>
  <c r="AB251" i="5"/>
  <c r="X251" i="5"/>
  <c r="T251" i="5"/>
  <c r="P251" i="5"/>
  <c r="L251" i="5"/>
  <c r="H251" i="5"/>
  <c r="CE251" i="5"/>
  <c r="CA251" i="5"/>
  <c r="BW251" i="5"/>
  <c r="BS251" i="5"/>
  <c r="BO251" i="5"/>
  <c r="BK251" i="5"/>
  <c r="BG251" i="5"/>
  <c r="BC251" i="5"/>
  <c r="AY251" i="5"/>
  <c r="AU251" i="5"/>
  <c r="AQ251" i="5"/>
  <c r="AM251" i="5"/>
  <c r="AI251" i="5"/>
  <c r="AE251" i="5"/>
  <c r="AA251" i="5"/>
  <c r="W251" i="5"/>
  <c r="S251" i="5"/>
  <c r="O251" i="5"/>
  <c r="K251" i="5"/>
  <c r="G251" i="5"/>
  <c r="CD251" i="5"/>
  <c r="BZ251" i="5"/>
  <c r="BV251" i="5"/>
  <c r="BR251" i="5"/>
  <c r="BN251" i="5"/>
  <c r="BJ251" i="5"/>
  <c r="BF251" i="5"/>
  <c r="BB251" i="5"/>
  <c r="AX251" i="5"/>
  <c r="AT251" i="5"/>
  <c r="AP251" i="5"/>
  <c r="AL251" i="5"/>
  <c r="AH251" i="5"/>
  <c r="AD251" i="5"/>
  <c r="Z251" i="5"/>
  <c r="V251" i="5"/>
  <c r="R251" i="5"/>
  <c r="N251" i="5"/>
  <c r="J251" i="5"/>
  <c r="F251" i="5"/>
  <c r="CE247" i="5"/>
  <c r="CA247" i="5"/>
  <c r="BW247" i="5"/>
  <c r="BS247" i="5"/>
  <c r="BO247" i="5"/>
  <c r="BK247" i="5"/>
  <c r="BG247" i="5"/>
  <c r="BC247" i="5"/>
  <c r="AY247" i="5"/>
  <c r="AU247" i="5"/>
  <c r="AQ247" i="5"/>
  <c r="AM247" i="5"/>
  <c r="AI247" i="5"/>
  <c r="AE247" i="5"/>
  <c r="AA247" i="5"/>
  <c r="W247" i="5"/>
  <c r="S247" i="5"/>
  <c r="O247" i="5"/>
  <c r="K247" i="5"/>
  <c r="G247" i="5"/>
  <c r="CD247" i="5"/>
  <c r="BZ247" i="5"/>
  <c r="BV247" i="5"/>
  <c r="BR247" i="5"/>
  <c r="BN247" i="5"/>
  <c r="BJ247" i="5"/>
  <c r="BF247" i="5"/>
  <c r="BB247" i="5"/>
  <c r="AX247" i="5"/>
  <c r="AT247" i="5"/>
  <c r="AP247" i="5"/>
  <c r="AL247" i="5"/>
  <c r="AH247" i="5"/>
  <c r="AD247" i="5"/>
  <c r="Z247" i="5"/>
  <c r="V247" i="5"/>
  <c r="R247" i="5"/>
  <c r="N247" i="5"/>
  <c r="J247" i="5"/>
  <c r="F247" i="5"/>
  <c r="CC247" i="5"/>
  <c r="BY247" i="5"/>
  <c r="BU247" i="5"/>
  <c r="BQ247" i="5"/>
  <c r="BM247" i="5"/>
  <c r="BI247" i="5"/>
  <c r="BE247" i="5"/>
  <c r="BA247" i="5"/>
  <c r="AW247" i="5"/>
  <c r="AS247" i="5"/>
  <c r="AO247" i="5"/>
  <c r="AK247" i="5"/>
  <c r="AG247" i="5"/>
  <c r="AC247" i="5"/>
  <c r="Y247" i="5"/>
  <c r="U247" i="5"/>
  <c r="Q247" i="5"/>
  <c r="M247" i="5"/>
  <c r="I247" i="5"/>
  <c r="E247" i="5"/>
  <c r="CF247" i="5"/>
  <c r="CB247" i="5"/>
  <c r="BX247" i="5"/>
  <c r="BT247" i="5"/>
  <c r="BP247" i="5"/>
  <c r="BL247" i="5"/>
  <c r="BH247" i="5"/>
  <c r="BD247" i="5"/>
  <c r="AZ247" i="5"/>
  <c r="AV247" i="5"/>
  <c r="AR247" i="5"/>
  <c r="AN247" i="5"/>
  <c r="AJ247" i="5"/>
  <c r="AF247" i="5"/>
  <c r="AB247" i="5"/>
  <c r="X247" i="5"/>
  <c r="T247" i="5"/>
  <c r="P247" i="5"/>
  <c r="L247" i="5"/>
  <c r="H247" i="5"/>
  <c r="CE243" i="5"/>
  <c r="CA243" i="5"/>
  <c r="BW243" i="5"/>
  <c r="BS243" i="5"/>
  <c r="BO243" i="5"/>
  <c r="BK243" i="5"/>
  <c r="BG243" i="5"/>
  <c r="BC243" i="5"/>
  <c r="AY243" i="5"/>
  <c r="AU243" i="5"/>
  <c r="AQ243" i="5"/>
  <c r="AM243" i="5"/>
  <c r="AI243" i="5"/>
  <c r="AE243" i="5"/>
  <c r="AA243" i="5"/>
  <c r="W243" i="5"/>
  <c r="S243" i="5"/>
  <c r="O243" i="5"/>
  <c r="K243" i="5"/>
  <c r="G243" i="5"/>
  <c r="CD243" i="5"/>
  <c r="BZ243" i="5"/>
  <c r="BV243" i="5"/>
  <c r="BR243" i="5"/>
  <c r="BN243" i="5"/>
  <c r="BJ243" i="5"/>
  <c r="BF243" i="5"/>
  <c r="BB243" i="5"/>
  <c r="AX243" i="5"/>
  <c r="AT243" i="5"/>
  <c r="AP243" i="5"/>
  <c r="AL243" i="5"/>
  <c r="AH243" i="5"/>
  <c r="AD243" i="5"/>
  <c r="Z243" i="5"/>
  <c r="V243" i="5"/>
  <c r="R243" i="5"/>
  <c r="N243" i="5"/>
  <c r="J243" i="5"/>
  <c r="F243" i="5"/>
  <c r="CC243" i="5"/>
  <c r="BY243" i="5"/>
  <c r="BU243" i="5"/>
  <c r="BQ243" i="5"/>
  <c r="BM243" i="5"/>
  <c r="BI243" i="5"/>
  <c r="BE243" i="5"/>
  <c r="BA243" i="5"/>
  <c r="AW243" i="5"/>
  <c r="AS243" i="5"/>
  <c r="AO243" i="5"/>
  <c r="AK243" i="5"/>
  <c r="AG243" i="5"/>
  <c r="AC243" i="5"/>
  <c r="Y243" i="5"/>
  <c r="U243" i="5"/>
  <c r="Q243" i="5"/>
  <c r="M243" i="5"/>
  <c r="I243" i="5"/>
  <c r="E243" i="5"/>
  <c r="CF243" i="5"/>
  <c r="CB243" i="5"/>
  <c r="BX243" i="5"/>
  <c r="BT243" i="5"/>
  <c r="BP243" i="5"/>
  <c r="BL243" i="5"/>
  <c r="BH243" i="5"/>
  <c r="BD243" i="5"/>
  <c r="AZ243" i="5"/>
  <c r="AV243" i="5"/>
  <c r="AR243" i="5"/>
  <c r="AN243" i="5"/>
  <c r="AJ243" i="5"/>
  <c r="AF243" i="5"/>
  <c r="AB243" i="5"/>
  <c r="X243" i="5"/>
  <c r="T243" i="5"/>
  <c r="P243" i="5"/>
  <c r="L243" i="5"/>
  <c r="H243" i="5"/>
  <c r="CE239" i="5"/>
  <c r="CA239" i="5"/>
  <c r="BW239" i="5"/>
  <c r="BS239" i="5"/>
  <c r="BO239" i="5"/>
  <c r="BK239" i="5"/>
  <c r="BG239" i="5"/>
  <c r="BC239" i="5"/>
  <c r="AY239" i="5"/>
  <c r="AU239" i="5"/>
  <c r="AQ239" i="5"/>
  <c r="AM239" i="5"/>
  <c r="AI239" i="5"/>
  <c r="AE239" i="5"/>
  <c r="AA239" i="5"/>
  <c r="W239" i="5"/>
  <c r="S239" i="5"/>
  <c r="O239" i="5"/>
  <c r="K239" i="5"/>
  <c r="G239" i="5"/>
  <c r="CD239" i="5"/>
  <c r="BZ239" i="5"/>
  <c r="BV239" i="5"/>
  <c r="BR239" i="5"/>
  <c r="BN239" i="5"/>
  <c r="BJ239" i="5"/>
  <c r="BF239" i="5"/>
  <c r="BB239" i="5"/>
  <c r="AX239" i="5"/>
  <c r="AT239" i="5"/>
  <c r="AP239" i="5"/>
  <c r="AL239" i="5"/>
  <c r="AH239" i="5"/>
  <c r="AD239" i="5"/>
  <c r="Z239" i="5"/>
  <c r="V239" i="5"/>
  <c r="R239" i="5"/>
  <c r="N239" i="5"/>
  <c r="J239" i="5"/>
  <c r="F239" i="5"/>
  <c r="CC239" i="5"/>
  <c r="BY239" i="5"/>
  <c r="BU239" i="5"/>
  <c r="BQ239" i="5"/>
  <c r="BM239" i="5"/>
  <c r="BI239" i="5"/>
  <c r="BE239" i="5"/>
  <c r="BA239" i="5"/>
  <c r="AW239" i="5"/>
  <c r="AS239" i="5"/>
  <c r="AO239" i="5"/>
  <c r="AK239" i="5"/>
  <c r="AG239" i="5"/>
  <c r="AC239" i="5"/>
  <c r="Y239" i="5"/>
  <c r="U239" i="5"/>
  <c r="Q239" i="5"/>
  <c r="M239" i="5"/>
  <c r="I239" i="5"/>
  <c r="E239" i="5"/>
  <c r="CF239" i="5"/>
  <c r="CB239" i="5"/>
  <c r="BX239" i="5"/>
  <c r="BT239" i="5"/>
  <c r="BP239" i="5"/>
  <c r="BL239" i="5"/>
  <c r="BH239" i="5"/>
  <c r="BD239" i="5"/>
  <c r="AZ239" i="5"/>
  <c r="AV239" i="5"/>
  <c r="AR239" i="5"/>
  <c r="AN239" i="5"/>
  <c r="AJ239" i="5"/>
  <c r="AF239" i="5"/>
  <c r="AB239" i="5"/>
  <c r="X239" i="5"/>
  <c r="T239" i="5"/>
  <c r="P239" i="5"/>
  <c r="L239" i="5"/>
  <c r="H239" i="5"/>
  <c r="CD235" i="5"/>
  <c r="BZ235" i="5"/>
  <c r="BV235" i="5"/>
  <c r="BR235" i="5"/>
  <c r="BN235" i="5"/>
  <c r="BJ235" i="5"/>
  <c r="BF235" i="5"/>
  <c r="BB235" i="5"/>
  <c r="AX235" i="5"/>
  <c r="AT235" i="5"/>
  <c r="AP235" i="5"/>
  <c r="AL235" i="5"/>
  <c r="AH235" i="5"/>
  <c r="AD235" i="5"/>
  <c r="Z235" i="5"/>
  <c r="V235" i="5"/>
  <c r="R235" i="5"/>
  <c r="N235" i="5"/>
  <c r="J235" i="5"/>
  <c r="F235" i="5"/>
  <c r="CC235" i="5"/>
  <c r="BY235" i="5"/>
  <c r="BU235" i="5"/>
  <c r="BQ235" i="5"/>
  <c r="BM235" i="5"/>
  <c r="BI235" i="5"/>
  <c r="BE235" i="5"/>
  <c r="BA235" i="5"/>
  <c r="AW235" i="5"/>
  <c r="AS235" i="5"/>
  <c r="AO235" i="5"/>
  <c r="AK235" i="5"/>
  <c r="AG235" i="5"/>
  <c r="AC235" i="5"/>
  <c r="Y235" i="5"/>
  <c r="U235" i="5"/>
  <c r="Q235" i="5"/>
  <c r="M235" i="5"/>
  <c r="I235" i="5"/>
  <c r="E235" i="5"/>
  <c r="CF235" i="5"/>
  <c r="CB235" i="5"/>
  <c r="BX235" i="5"/>
  <c r="BT235" i="5"/>
  <c r="BP235" i="5"/>
  <c r="BL235" i="5"/>
  <c r="BH235" i="5"/>
  <c r="BD235" i="5"/>
  <c r="AZ235" i="5"/>
  <c r="AV235" i="5"/>
  <c r="AR235" i="5"/>
  <c r="AN235" i="5"/>
  <c r="AJ235" i="5"/>
  <c r="AF235" i="5"/>
  <c r="AB235" i="5"/>
  <c r="X235" i="5"/>
  <c r="T235" i="5"/>
  <c r="P235" i="5"/>
  <c r="L235" i="5"/>
  <c r="H235" i="5"/>
  <c r="CE235" i="5"/>
  <c r="CA235" i="5"/>
  <c r="BW235" i="5"/>
  <c r="BS235" i="5"/>
  <c r="BO235" i="5"/>
  <c r="BK235" i="5"/>
  <c r="BG235" i="5"/>
  <c r="BC235" i="5"/>
  <c r="AY235" i="5"/>
  <c r="AU235" i="5"/>
  <c r="AQ235" i="5"/>
  <c r="AM235" i="5"/>
  <c r="AI235" i="5"/>
  <c r="AE235" i="5"/>
  <c r="AA235" i="5"/>
  <c r="W235" i="5"/>
  <c r="S235" i="5"/>
  <c r="O235" i="5"/>
  <c r="K235" i="5"/>
  <c r="G235" i="5"/>
  <c r="CD231" i="5"/>
  <c r="BZ231" i="5"/>
  <c r="BV231" i="5"/>
  <c r="BR231" i="5"/>
  <c r="BN231" i="5"/>
  <c r="BJ231" i="5"/>
  <c r="BF231" i="5"/>
  <c r="BB231" i="5"/>
  <c r="AX231" i="5"/>
  <c r="AT231" i="5"/>
  <c r="AP231" i="5"/>
  <c r="AL231" i="5"/>
  <c r="AH231" i="5"/>
  <c r="AD231" i="5"/>
  <c r="Z231" i="5"/>
  <c r="V231" i="5"/>
  <c r="R231" i="5"/>
  <c r="N231" i="5"/>
  <c r="J231" i="5"/>
  <c r="F231" i="5"/>
  <c r="CC231" i="5"/>
  <c r="BY231" i="5"/>
  <c r="BU231" i="5"/>
  <c r="BQ231" i="5"/>
  <c r="BM231" i="5"/>
  <c r="BI231" i="5"/>
  <c r="BE231" i="5"/>
  <c r="BA231" i="5"/>
  <c r="AW231" i="5"/>
  <c r="AS231" i="5"/>
  <c r="AO231" i="5"/>
  <c r="AK231" i="5"/>
  <c r="AG231" i="5"/>
  <c r="AC231" i="5"/>
  <c r="Y231" i="5"/>
  <c r="U231" i="5"/>
  <c r="Q231" i="5"/>
  <c r="M231" i="5"/>
  <c r="I231" i="5"/>
  <c r="E231" i="5"/>
  <c r="CF231" i="5"/>
  <c r="CB231" i="5"/>
  <c r="BX231" i="5"/>
  <c r="BT231" i="5"/>
  <c r="BP231" i="5"/>
  <c r="BL231" i="5"/>
  <c r="BH231" i="5"/>
  <c r="BD231" i="5"/>
  <c r="AZ231" i="5"/>
  <c r="AV231" i="5"/>
  <c r="AR231" i="5"/>
  <c r="AN231" i="5"/>
  <c r="AJ231" i="5"/>
  <c r="AF231" i="5"/>
  <c r="AB231" i="5"/>
  <c r="X231" i="5"/>
  <c r="T231" i="5"/>
  <c r="P231" i="5"/>
  <c r="L231" i="5"/>
  <c r="H231" i="5"/>
  <c r="CE231" i="5"/>
  <c r="CA231" i="5"/>
  <c r="BW231" i="5"/>
  <c r="BS231" i="5"/>
  <c r="BO231" i="5"/>
  <c r="BK231" i="5"/>
  <c r="BG231" i="5"/>
  <c r="BC231" i="5"/>
  <c r="AY231" i="5"/>
  <c r="AU231" i="5"/>
  <c r="AQ231" i="5"/>
  <c r="AM231" i="5"/>
  <c r="AI231" i="5"/>
  <c r="AE231" i="5"/>
  <c r="AA231" i="5"/>
  <c r="W231" i="5"/>
  <c r="S231" i="5"/>
  <c r="O231" i="5"/>
  <c r="K231" i="5"/>
  <c r="G231" i="5"/>
  <c r="CD227" i="5"/>
  <c r="BZ227" i="5"/>
  <c r="BV227" i="5"/>
  <c r="BR227" i="5"/>
  <c r="BN227" i="5"/>
  <c r="BJ227" i="5"/>
  <c r="BF227" i="5"/>
  <c r="BB227" i="5"/>
  <c r="AX227" i="5"/>
  <c r="AT227" i="5"/>
  <c r="AP227" i="5"/>
  <c r="AL227" i="5"/>
  <c r="AH227" i="5"/>
  <c r="AD227" i="5"/>
  <c r="Z227" i="5"/>
  <c r="V227" i="5"/>
  <c r="R227" i="5"/>
  <c r="N227" i="5"/>
  <c r="J227" i="5"/>
  <c r="F227" i="5"/>
  <c r="CC227" i="5"/>
  <c r="BY227" i="5"/>
  <c r="BU227" i="5"/>
  <c r="BQ227" i="5"/>
  <c r="BM227" i="5"/>
  <c r="BI227" i="5"/>
  <c r="BE227" i="5"/>
  <c r="BA227" i="5"/>
  <c r="AW227" i="5"/>
  <c r="AS227" i="5"/>
  <c r="AO227" i="5"/>
  <c r="AK227" i="5"/>
  <c r="AG227" i="5"/>
  <c r="AC227" i="5"/>
  <c r="Y227" i="5"/>
  <c r="U227" i="5"/>
  <c r="Q227" i="5"/>
  <c r="M227" i="5"/>
  <c r="I227" i="5"/>
  <c r="E227" i="5"/>
  <c r="CF227" i="5"/>
  <c r="CB227" i="5"/>
  <c r="BX227" i="5"/>
  <c r="BT227" i="5"/>
  <c r="BP227" i="5"/>
  <c r="BL227" i="5"/>
  <c r="BH227" i="5"/>
  <c r="BD227" i="5"/>
  <c r="AZ227" i="5"/>
  <c r="AV227" i="5"/>
  <c r="AR227" i="5"/>
  <c r="AN227" i="5"/>
  <c r="AJ227" i="5"/>
  <c r="AF227" i="5"/>
  <c r="AB227" i="5"/>
  <c r="X227" i="5"/>
  <c r="T227" i="5"/>
  <c r="P227" i="5"/>
  <c r="L227" i="5"/>
  <c r="H227" i="5"/>
  <c r="CE227" i="5"/>
  <c r="CA227" i="5"/>
  <c r="BW227" i="5"/>
  <c r="BS227" i="5"/>
  <c r="BO227" i="5"/>
  <c r="BK227" i="5"/>
  <c r="BG227" i="5"/>
  <c r="BC227" i="5"/>
  <c r="AY227" i="5"/>
  <c r="AU227" i="5"/>
  <c r="AQ227" i="5"/>
  <c r="AM227" i="5"/>
  <c r="AI227" i="5"/>
  <c r="AE227" i="5"/>
  <c r="AA227" i="5"/>
  <c r="W227" i="5"/>
  <c r="S227" i="5"/>
  <c r="O227" i="5"/>
  <c r="K227" i="5"/>
  <c r="G227" i="5"/>
  <c r="CD223" i="5"/>
  <c r="BZ223" i="5"/>
  <c r="BV223" i="5"/>
  <c r="BR223" i="5"/>
  <c r="BN223" i="5"/>
  <c r="BJ223" i="5"/>
  <c r="BF223" i="5"/>
  <c r="BB223" i="5"/>
  <c r="AX223" i="5"/>
  <c r="AT223" i="5"/>
  <c r="AP223" i="5"/>
  <c r="AL223" i="5"/>
  <c r="AH223" i="5"/>
  <c r="AD223" i="5"/>
  <c r="Z223" i="5"/>
  <c r="V223" i="5"/>
  <c r="R223" i="5"/>
  <c r="N223" i="5"/>
  <c r="J223" i="5"/>
  <c r="F223" i="5"/>
  <c r="CC223" i="5"/>
  <c r="BY223" i="5"/>
  <c r="BU223" i="5"/>
  <c r="BQ223" i="5"/>
  <c r="BM223" i="5"/>
  <c r="BI223" i="5"/>
  <c r="BE223" i="5"/>
  <c r="BA223" i="5"/>
  <c r="AW223" i="5"/>
  <c r="AS223" i="5"/>
  <c r="AO223" i="5"/>
  <c r="AK223" i="5"/>
  <c r="AG223" i="5"/>
  <c r="AC223" i="5"/>
  <c r="Y223" i="5"/>
  <c r="U223" i="5"/>
  <c r="Q223" i="5"/>
  <c r="M223" i="5"/>
  <c r="I223" i="5"/>
  <c r="E223" i="5"/>
  <c r="CF223" i="5"/>
  <c r="CB223" i="5"/>
  <c r="BX223" i="5"/>
  <c r="BT223" i="5"/>
  <c r="BP223" i="5"/>
  <c r="BL223" i="5"/>
  <c r="BH223" i="5"/>
  <c r="BD223" i="5"/>
  <c r="AZ223" i="5"/>
  <c r="AV223" i="5"/>
  <c r="AR223" i="5"/>
  <c r="AN223" i="5"/>
  <c r="AJ223" i="5"/>
  <c r="AF223" i="5"/>
  <c r="AB223" i="5"/>
  <c r="X223" i="5"/>
  <c r="T223" i="5"/>
  <c r="P223" i="5"/>
  <c r="L223" i="5"/>
  <c r="H223" i="5"/>
  <c r="CE223" i="5"/>
  <c r="CA223" i="5"/>
  <c r="BW223" i="5"/>
  <c r="BS223" i="5"/>
  <c r="BO223" i="5"/>
  <c r="BK223" i="5"/>
  <c r="BG223" i="5"/>
  <c r="BC223" i="5"/>
  <c r="AY223" i="5"/>
  <c r="AU223" i="5"/>
  <c r="AQ223" i="5"/>
  <c r="AM223" i="5"/>
  <c r="AI223" i="5"/>
  <c r="AE223" i="5"/>
  <c r="AA223" i="5"/>
  <c r="W223" i="5"/>
  <c r="S223" i="5"/>
  <c r="O223" i="5"/>
  <c r="K223" i="5"/>
  <c r="G223" i="5"/>
  <c r="CD219" i="5"/>
  <c r="BZ219" i="5"/>
  <c r="BV219" i="5"/>
  <c r="BR219" i="5"/>
  <c r="BN219" i="5"/>
  <c r="BJ219" i="5"/>
  <c r="BF219" i="5"/>
  <c r="BB219" i="5"/>
  <c r="AX219" i="5"/>
  <c r="AT219" i="5"/>
  <c r="AP219" i="5"/>
  <c r="AL219" i="5"/>
  <c r="AH219" i="5"/>
  <c r="AD219" i="5"/>
  <c r="Z219" i="5"/>
  <c r="V219" i="5"/>
  <c r="R219" i="5"/>
  <c r="N219" i="5"/>
  <c r="J219" i="5"/>
  <c r="F219" i="5"/>
  <c r="CC219" i="5"/>
  <c r="BY219" i="5"/>
  <c r="BU219" i="5"/>
  <c r="BQ219" i="5"/>
  <c r="BM219" i="5"/>
  <c r="BI219" i="5"/>
  <c r="BE219" i="5"/>
  <c r="BA219" i="5"/>
  <c r="AW219" i="5"/>
  <c r="AS219" i="5"/>
  <c r="AO219" i="5"/>
  <c r="AK219" i="5"/>
  <c r="AG219" i="5"/>
  <c r="AC219" i="5"/>
  <c r="Y219" i="5"/>
  <c r="U219" i="5"/>
  <c r="Q219" i="5"/>
  <c r="M219" i="5"/>
  <c r="I219" i="5"/>
  <c r="E219" i="5"/>
  <c r="CF219" i="5"/>
  <c r="CB219" i="5"/>
  <c r="BX219" i="5"/>
  <c r="BT219" i="5"/>
  <c r="BP219" i="5"/>
  <c r="BL219" i="5"/>
  <c r="BH219" i="5"/>
  <c r="BD219" i="5"/>
  <c r="AZ219" i="5"/>
  <c r="AV219" i="5"/>
  <c r="AR219" i="5"/>
  <c r="AN219" i="5"/>
  <c r="AJ219" i="5"/>
  <c r="AF219" i="5"/>
  <c r="AB219" i="5"/>
  <c r="X219" i="5"/>
  <c r="T219" i="5"/>
  <c r="P219" i="5"/>
  <c r="L219" i="5"/>
  <c r="H219" i="5"/>
  <c r="CE219" i="5"/>
  <c r="CA219" i="5"/>
  <c r="BW219" i="5"/>
  <c r="BS219" i="5"/>
  <c r="BO219" i="5"/>
  <c r="BK219" i="5"/>
  <c r="BG219" i="5"/>
  <c r="BC219" i="5"/>
  <c r="AY219" i="5"/>
  <c r="AU219" i="5"/>
  <c r="AQ219" i="5"/>
  <c r="AM219" i="5"/>
  <c r="AI219" i="5"/>
  <c r="AE219" i="5"/>
  <c r="AA219" i="5"/>
  <c r="W219" i="5"/>
  <c r="S219" i="5"/>
  <c r="O219" i="5"/>
  <c r="K219" i="5"/>
  <c r="G219" i="5"/>
  <c r="CD215" i="5"/>
  <c r="BZ215" i="5"/>
  <c r="BV215" i="5"/>
  <c r="BR215" i="5"/>
  <c r="BN215" i="5"/>
  <c r="BJ215" i="5"/>
  <c r="BF215" i="5"/>
  <c r="BB215" i="5"/>
  <c r="AX215" i="5"/>
  <c r="AT215" i="5"/>
  <c r="AP215" i="5"/>
  <c r="AL215" i="5"/>
  <c r="AH215" i="5"/>
  <c r="AD215" i="5"/>
  <c r="Z215" i="5"/>
  <c r="V215" i="5"/>
  <c r="R215" i="5"/>
  <c r="N215" i="5"/>
  <c r="J215" i="5"/>
  <c r="F215" i="5"/>
  <c r="CC215" i="5"/>
  <c r="BY215" i="5"/>
  <c r="BU215" i="5"/>
  <c r="BQ215" i="5"/>
  <c r="BM215" i="5"/>
  <c r="BI215" i="5"/>
  <c r="BE215" i="5"/>
  <c r="BA215" i="5"/>
  <c r="AW215" i="5"/>
  <c r="AS215" i="5"/>
  <c r="AO215" i="5"/>
  <c r="AK215" i="5"/>
  <c r="AG215" i="5"/>
  <c r="AC215" i="5"/>
  <c r="Y215" i="5"/>
  <c r="U215" i="5"/>
  <c r="Q215" i="5"/>
  <c r="M215" i="5"/>
  <c r="I215" i="5"/>
  <c r="E215" i="5"/>
  <c r="CF215" i="5"/>
  <c r="CB215" i="5"/>
  <c r="BX215" i="5"/>
  <c r="BT215" i="5"/>
  <c r="BP215" i="5"/>
  <c r="BL215" i="5"/>
  <c r="BH215" i="5"/>
  <c r="BD215" i="5"/>
  <c r="AZ215" i="5"/>
  <c r="AV215" i="5"/>
  <c r="AR215" i="5"/>
  <c r="AN215" i="5"/>
  <c r="AJ215" i="5"/>
  <c r="AF215" i="5"/>
  <c r="AB215" i="5"/>
  <c r="X215" i="5"/>
  <c r="T215" i="5"/>
  <c r="P215" i="5"/>
  <c r="L215" i="5"/>
  <c r="H215" i="5"/>
  <c r="CE215" i="5"/>
  <c r="CA215" i="5"/>
  <c r="BW215" i="5"/>
  <c r="BS215" i="5"/>
  <c r="BO215" i="5"/>
  <c r="BK215" i="5"/>
  <c r="BG215" i="5"/>
  <c r="BC215" i="5"/>
  <c r="AY215" i="5"/>
  <c r="AU215" i="5"/>
  <c r="AQ215" i="5"/>
  <c r="AM215" i="5"/>
  <c r="AI215" i="5"/>
  <c r="AE215" i="5"/>
  <c r="AA215" i="5"/>
  <c r="W215" i="5"/>
  <c r="S215" i="5"/>
  <c r="O215" i="5"/>
  <c r="K215" i="5"/>
  <c r="G215" i="5"/>
  <c r="CD211" i="5"/>
  <c r="BZ211" i="5"/>
  <c r="BV211" i="5"/>
  <c r="BR211" i="5"/>
  <c r="CC211" i="5"/>
  <c r="BY211" i="5"/>
  <c r="BU211" i="5"/>
  <c r="BQ211" i="5"/>
  <c r="CF211" i="5"/>
  <c r="CB211" i="5"/>
  <c r="BX211" i="5"/>
  <c r="BT211" i="5"/>
  <c r="CE211" i="5"/>
  <c r="CA211" i="5"/>
  <c r="BW211" i="5"/>
  <c r="BS211" i="5"/>
  <c r="BO211" i="5"/>
  <c r="BM211" i="5"/>
  <c r="BI211" i="5"/>
  <c r="BE211" i="5"/>
  <c r="BA211" i="5"/>
  <c r="AW211" i="5"/>
  <c r="AS211" i="5"/>
  <c r="AO211" i="5"/>
  <c r="AK211" i="5"/>
  <c r="AG211" i="5"/>
  <c r="AC211" i="5"/>
  <c r="Y211" i="5"/>
  <c r="U211" i="5"/>
  <c r="Q211" i="5"/>
  <c r="M211" i="5"/>
  <c r="I211" i="5"/>
  <c r="E211" i="5"/>
  <c r="BL211" i="5"/>
  <c r="BH211" i="5"/>
  <c r="BD211" i="5"/>
  <c r="AZ211" i="5"/>
  <c r="AV211" i="5"/>
  <c r="AR211" i="5"/>
  <c r="AN211" i="5"/>
  <c r="AJ211" i="5"/>
  <c r="AF211" i="5"/>
  <c r="AB211" i="5"/>
  <c r="X211" i="5"/>
  <c r="T211" i="5"/>
  <c r="P211" i="5"/>
  <c r="L211" i="5"/>
  <c r="H211" i="5"/>
  <c r="BP211" i="5"/>
  <c r="BK211" i="5"/>
  <c r="BG211" i="5"/>
  <c r="BC211" i="5"/>
  <c r="AY211" i="5"/>
  <c r="AU211" i="5"/>
  <c r="AQ211" i="5"/>
  <c r="AM211" i="5"/>
  <c r="AI211" i="5"/>
  <c r="AE211" i="5"/>
  <c r="AA211" i="5"/>
  <c r="W211" i="5"/>
  <c r="S211" i="5"/>
  <c r="O211" i="5"/>
  <c r="K211" i="5"/>
  <c r="G211" i="5"/>
  <c r="BN211" i="5"/>
  <c r="BJ211" i="5"/>
  <c r="BF211" i="5"/>
  <c r="BB211" i="5"/>
  <c r="AX211" i="5"/>
  <c r="AT211" i="5"/>
  <c r="AP211" i="5"/>
  <c r="AL211" i="5"/>
  <c r="AH211" i="5"/>
  <c r="AD211" i="5"/>
  <c r="Z211" i="5"/>
  <c r="V211" i="5"/>
  <c r="R211" i="5"/>
  <c r="N211" i="5"/>
  <c r="J211" i="5"/>
  <c r="F211" i="5"/>
  <c r="CC207" i="5"/>
  <c r="BY207" i="5"/>
  <c r="BU207" i="5"/>
  <c r="BQ207" i="5"/>
  <c r="BM207" i="5"/>
  <c r="BI207" i="5"/>
  <c r="BE207" i="5"/>
  <c r="BA207" i="5"/>
  <c r="AW207" i="5"/>
  <c r="AS207" i="5"/>
  <c r="AO207" i="5"/>
  <c r="AK207" i="5"/>
  <c r="AG207" i="5"/>
  <c r="AC207" i="5"/>
  <c r="Y207" i="5"/>
  <c r="U207" i="5"/>
  <c r="Q207" i="5"/>
  <c r="M207" i="5"/>
  <c r="I207" i="5"/>
  <c r="E207" i="5"/>
  <c r="CF207" i="5"/>
  <c r="CB207" i="5"/>
  <c r="BX207" i="5"/>
  <c r="BT207" i="5"/>
  <c r="BP207" i="5"/>
  <c r="BL207" i="5"/>
  <c r="BH207" i="5"/>
  <c r="BD207" i="5"/>
  <c r="AZ207" i="5"/>
  <c r="AV207" i="5"/>
  <c r="AR207" i="5"/>
  <c r="AN207" i="5"/>
  <c r="AJ207" i="5"/>
  <c r="AF207" i="5"/>
  <c r="AB207" i="5"/>
  <c r="X207" i="5"/>
  <c r="T207" i="5"/>
  <c r="P207" i="5"/>
  <c r="L207" i="5"/>
  <c r="H207" i="5"/>
  <c r="CE207" i="5"/>
  <c r="CA207" i="5"/>
  <c r="BW207" i="5"/>
  <c r="BS207" i="5"/>
  <c r="BO207" i="5"/>
  <c r="BK207" i="5"/>
  <c r="BG207" i="5"/>
  <c r="BC207" i="5"/>
  <c r="AY207" i="5"/>
  <c r="AU207" i="5"/>
  <c r="AQ207" i="5"/>
  <c r="AM207" i="5"/>
  <c r="AI207" i="5"/>
  <c r="AE207" i="5"/>
  <c r="AA207" i="5"/>
  <c r="W207" i="5"/>
  <c r="S207" i="5"/>
  <c r="O207" i="5"/>
  <c r="K207" i="5"/>
  <c r="G207" i="5"/>
  <c r="CD207" i="5"/>
  <c r="BZ207" i="5"/>
  <c r="BV207" i="5"/>
  <c r="BR207" i="5"/>
  <c r="BN207" i="5"/>
  <c r="BJ207" i="5"/>
  <c r="BF207" i="5"/>
  <c r="BB207" i="5"/>
  <c r="AX207" i="5"/>
  <c r="AT207" i="5"/>
  <c r="AP207" i="5"/>
  <c r="AL207" i="5"/>
  <c r="AH207" i="5"/>
  <c r="AD207" i="5"/>
  <c r="Z207" i="5"/>
  <c r="V207" i="5"/>
  <c r="R207" i="5"/>
  <c r="N207" i="5"/>
  <c r="J207" i="5"/>
  <c r="F207" i="5"/>
  <c r="CC203" i="5"/>
  <c r="BY203" i="5"/>
  <c r="BU203" i="5"/>
  <c r="BQ203" i="5"/>
  <c r="BM203" i="5"/>
  <c r="BI203" i="5"/>
  <c r="BE203" i="5"/>
  <c r="BA203" i="5"/>
  <c r="AW203" i="5"/>
  <c r="AS203" i="5"/>
  <c r="AO203" i="5"/>
  <c r="AK203" i="5"/>
  <c r="AG203" i="5"/>
  <c r="AC203" i="5"/>
  <c r="Y203" i="5"/>
  <c r="U203" i="5"/>
  <c r="Q203" i="5"/>
  <c r="M203" i="5"/>
  <c r="I203" i="5"/>
  <c r="E203" i="5"/>
  <c r="CF203" i="5"/>
  <c r="CB203" i="5"/>
  <c r="BX203" i="5"/>
  <c r="BT203" i="5"/>
  <c r="BP203" i="5"/>
  <c r="BL203" i="5"/>
  <c r="BH203" i="5"/>
  <c r="BD203" i="5"/>
  <c r="AZ203" i="5"/>
  <c r="AV203" i="5"/>
  <c r="AR203" i="5"/>
  <c r="AN203" i="5"/>
  <c r="AJ203" i="5"/>
  <c r="AF203" i="5"/>
  <c r="AB203" i="5"/>
  <c r="X203" i="5"/>
  <c r="T203" i="5"/>
  <c r="P203" i="5"/>
  <c r="L203" i="5"/>
  <c r="H203" i="5"/>
  <c r="CE203" i="5"/>
  <c r="CA203" i="5"/>
  <c r="BW203" i="5"/>
  <c r="BS203" i="5"/>
  <c r="BO203" i="5"/>
  <c r="BK203" i="5"/>
  <c r="BG203" i="5"/>
  <c r="BC203" i="5"/>
  <c r="AY203" i="5"/>
  <c r="AU203" i="5"/>
  <c r="AQ203" i="5"/>
  <c r="AM203" i="5"/>
  <c r="AI203" i="5"/>
  <c r="AE203" i="5"/>
  <c r="AA203" i="5"/>
  <c r="W203" i="5"/>
  <c r="S203" i="5"/>
  <c r="O203" i="5"/>
  <c r="K203" i="5"/>
  <c r="G203" i="5"/>
  <c r="CD203" i="5"/>
  <c r="BZ203" i="5"/>
  <c r="BV203" i="5"/>
  <c r="BR203" i="5"/>
  <c r="BN203" i="5"/>
  <c r="BJ203" i="5"/>
  <c r="BF203" i="5"/>
  <c r="BB203" i="5"/>
  <c r="AX203" i="5"/>
  <c r="AT203" i="5"/>
  <c r="AP203" i="5"/>
  <c r="AL203" i="5"/>
  <c r="AH203" i="5"/>
  <c r="AD203" i="5"/>
  <c r="Z203" i="5"/>
  <c r="V203" i="5"/>
  <c r="R203" i="5"/>
  <c r="N203" i="5"/>
  <c r="J203" i="5"/>
  <c r="F203" i="5"/>
  <c r="CC199" i="5"/>
  <c r="BY199" i="5"/>
  <c r="BU199" i="5"/>
  <c r="BQ199" i="5"/>
  <c r="BM199" i="5"/>
  <c r="BI199" i="5"/>
  <c r="BE199" i="5"/>
  <c r="BA199" i="5"/>
  <c r="AW199" i="5"/>
  <c r="AS199" i="5"/>
  <c r="AO199" i="5"/>
  <c r="AK199" i="5"/>
  <c r="AG199" i="5"/>
  <c r="AC199" i="5"/>
  <c r="Y199" i="5"/>
  <c r="U199" i="5"/>
  <c r="Q199" i="5"/>
  <c r="M199" i="5"/>
  <c r="I199" i="5"/>
  <c r="E199" i="5"/>
  <c r="CF199" i="5"/>
  <c r="CB199" i="5"/>
  <c r="BX199" i="5"/>
  <c r="BT199" i="5"/>
  <c r="BP199" i="5"/>
  <c r="BL199" i="5"/>
  <c r="BH199" i="5"/>
  <c r="BD199" i="5"/>
  <c r="AZ199" i="5"/>
  <c r="AV199" i="5"/>
  <c r="AR199" i="5"/>
  <c r="AN199" i="5"/>
  <c r="AJ199" i="5"/>
  <c r="AF199" i="5"/>
  <c r="AB199" i="5"/>
  <c r="X199" i="5"/>
  <c r="T199" i="5"/>
  <c r="P199" i="5"/>
  <c r="L199" i="5"/>
  <c r="H199" i="5"/>
  <c r="CE199" i="5"/>
  <c r="CA199" i="5"/>
  <c r="BW199" i="5"/>
  <c r="BS199" i="5"/>
  <c r="BO199" i="5"/>
  <c r="BK199" i="5"/>
  <c r="BG199" i="5"/>
  <c r="BC199" i="5"/>
  <c r="AY199" i="5"/>
  <c r="AU199" i="5"/>
  <c r="AQ199" i="5"/>
  <c r="AM199" i="5"/>
  <c r="AI199" i="5"/>
  <c r="AE199" i="5"/>
  <c r="AA199" i="5"/>
  <c r="W199" i="5"/>
  <c r="S199" i="5"/>
  <c r="O199" i="5"/>
  <c r="K199" i="5"/>
  <c r="G199" i="5"/>
  <c r="CD199" i="5"/>
  <c r="BZ199" i="5"/>
  <c r="BV199" i="5"/>
  <c r="BR199" i="5"/>
  <c r="BN199" i="5"/>
  <c r="BJ199" i="5"/>
  <c r="BF199" i="5"/>
  <c r="BB199" i="5"/>
  <c r="AX199" i="5"/>
  <c r="AT199" i="5"/>
  <c r="AP199" i="5"/>
  <c r="AL199" i="5"/>
  <c r="AH199" i="5"/>
  <c r="AD199" i="5"/>
  <c r="Z199" i="5"/>
  <c r="V199" i="5"/>
  <c r="R199" i="5"/>
  <c r="N199" i="5"/>
  <c r="J199" i="5"/>
  <c r="F199" i="5"/>
  <c r="CC195" i="5"/>
  <c r="BY195" i="5"/>
  <c r="BU195" i="5"/>
  <c r="BQ195" i="5"/>
  <c r="BM195" i="5"/>
  <c r="BI195" i="5"/>
  <c r="BE195" i="5"/>
  <c r="BA195" i="5"/>
  <c r="AW195" i="5"/>
  <c r="AS195" i="5"/>
  <c r="AO195" i="5"/>
  <c r="AK195" i="5"/>
  <c r="AG195" i="5"/>
  <c r="AC195" i="5"/>
  <c r="Y195" i="5"/>
  <c r="U195" i="5"/>
  <c r="Q195" i="5"/>
  <c r="M195" i="5"/>
  <c r="I195" i="5"/>
  <c r="E195" i="5"/>
  <c r="CF195" i="5"/>
  <c r="CB195" i="5"/>
  <c r="BX195" i="5"/>
  <c r="BT195" i="5"/>
  <c r="BP195" i="5"/>
  <c r="BL195" i="5"/>
  <c r="BH195" i="5"/>
  <c r="BD195" i="5"/>
  <c r="AZ195" i="5"/>
  <c r="AV195" i="5"/>
  <c r="AR195" i="5"/>
  <c r="AN195" i="5"/>
  <c r="AJ195" i="5"/>
  <c r="AF195" i="5"/>
  <c r="AB195" i="5"/>
  <c r="X195" i="5"/>
  <c r="T195" i="5"/>
  <c r="P195" i="5"/>
  <c r="L195" i="5"/>
  <c r="H195" i="5"/>
  <c r="CE195" i="5"/>
  <c r="CA195" i="5"/>
  <c r="BW195" i="5"/>
  <c r="BS195" i="5"/>
  <c r="BO195" i="5"/>
  <c r="BK195" i="5"/>
  <c r="BG195" i="5"/>
  <c r="BC195" i="5"/>
  <c r="AY195" i="5"/>
  <c r="AU195" i="5"/>
  <c r="AQ195" i="5"/>
  <c r="AM195" i="5"/>
  <c r="AI195" i="5"/>
  <c r="AE195" i="5"/>
  <c r="AA195" i="5"/>
  <c r="W195" i="5"/>
  <c r="S195" i="5"/>
  <c r="O195" i="5"/>
  <c r="K195" i="5"/>
  <c r="G195" i="5"/>
  <c r="CD195" i="5"/>
  <c r="BZ195" i="5"/>
  <c r="BV195" i="5"/>
  <c r="BR195" i="5"/>
  <c r="BN195" i="5"/>
  <c r="BJ195" i="5"/>
  <c r="BF195" i="5"/>
  <c r="BB195" i="5"/>
  <c r="AX195" i="5"/>
  <c r="AT195" i="5"/>
  <c r="AP195" i="5"/>
  <c r="AL195" i="5"/>
  <c r="AH195" i="5"/>
  <c r="AD195" i="5"/>
  <c r="Z195" i="5"/>
  <c r="V195" i="5"/>
  <c r="R195" i="5"/>
  <c r="N195" i="5"/>
  <c r="J195" i="5"/>
  <c r="F195" i="5"/>
  <c r="CC191" i="5"/>
  <c r="BY191" i="5"/>
  <c r="BU191" i="5"/>
  <c r="BQ191" i="5"/>
  <c r="BM191" i="5"/>
  <c r="BI191" i="5"/>
  <c r="BE191" i="5"/>
  <c r="BA191" i="5"/>
  <c r="AW191" i="5"/>
  <c r="AS191" i="5"/>
  <c r="AO191" i="5"/>
  <c r="AK191" i="5"/>
  <c r="AG191" i="5"/>
  <c r="AC191" i="5"/>
  <c r="Y191" i="5"/>
  <c r="U191" i="5"/>
  <c r="Q191" i="5"/>
  <c r="M191" i="5"/>
  <c r="I191" i="5"/>
  <c r="E191" i="5"/>
  <c r="CF191" i="5"/>
  <c r="CB191" i="5"/>
  <c r="BX191" i="5"/>
  <c r="BT191" i="5"/>
  <c r="BP191" i="5"/>
  <c r="BL191" i="5"/>
  <c r="BH191" i="5"/>
  <c r="BD191" i="5"/>
  <c r="AZ191" i="5"/>
  <c r="AV191" i="5"/>
  <c r="AR191" i="5"/>
  <c r="AN191" i="5"/>
  <c r="AJ191" i="5"/>
  <c r="AF191" i="5"/>
  <c r="AB191" i="5"/>
  <c r="X191" i="5"/>
  <c r="T191" i="5"/>
  <c r="P191" i="5"/>
  <c r="L191" i="5"/>
  <c r="H191" i="5"/>
  <c r="CE191" i="5"/>
  <c r="CA191" i="5"/>
  <c r="BW191" i="5"/>
  <c r="BS191" i="5"/>
  <c r="BO191" i="5"/>
  <c r="BK191" i="5"/>
  <c r="BG191" i="5"/>
  <c r="BC191" i="5"/>
  <c r="AY191" i="5"/>
  <c r="AU191" i="5"/>
  <c r="AQ191" i="5"/>
  <c r="AM191" i="5"/>
  <c r="AI191" i="5"/>
  <c r="AE191" i="5"/>
  <c r="AA191" i="5"/>
  <c r="W191" i="5"/>
  <c r="S191" i="5"/>
  <c r="O191" i="5"/>
  <c r="K191" i="5"/>
  <c r="G191" i="5"/>
  <c r="CD191" i="5"/>
  <c r="BZ191" i="5"/>
  <c r="BV191" i="5"/>
  <c r="BR191" i="5"/>
  <c r="BN191" i="5"/>
  <c r="BJ191" i="5"/>
  <c r="BF191" i="5"/>
  <c r="BB191" i="5"/>
  <c r="AX191" i="5"/>
  <c r="AT191" i="5"/>
  <c r="AP191" i="5"/>
  <c r="AL191" i="5"/>
  <c r="AH191" i="5"/>
  <c r="AD191" i="5"/>
  <c r="Z191" i="5"/>
  <c r="V191" i="5"/>
  <c r="R191" i="5"/>
  <c r="N191" i="5"/>
  <c r="J191" i="5"/>
  <c r="F191" i="5"/>
  <c r="CC187" i="5"/>
  <c r="BY187" i="5"/>
  <c r="BU187" i="5"/>
  <c r="BQ187" i="5"/>
  <c r="BM187" i="5"/>
  <c r="BI187" i="5"/>
  <c r="BE187" i="5"/>
  <c r="BA187" i="5"/>
  <c r="AW187" i="5"/>
  <c r="AS187" i="5"/>
  <c r="AO187" i="5"/>
  <c r="AK187" i="5"/>
  <c r="AG187" i="5"/>
  <c r="AC187" i="5"/>
  <c r="Y187" i="5"/>
  <c r="U187" i="5"/>
  <c r="Q187" i="5"/>
  <c r="M187" i="5"/>
  <c r="I187" i="5"/>
  <c r="E187" i="5"/>
  <c r="CF187" i="5"/>
  <c r="CB187" i="5"/>
  <c r="BX187" i="5"/>
  <c r="BT187" i="5"/>
  <c r="BP187" i="5"/>
  <c r="BL187" i="5"/>
  <c r="BH187" i="5"/>
  <c r="BD187" i="5"/>
  <c r="AZ187" i="5"/>
  <c r="AV187" i="5"/>
  <c r="AR187" i="5"/>
  <c r="AN187" i="5"/>
  <c r="AJ187" i="5"/>
  <c r="AF187" i="5"/>
  <c r="AB187" i="5"/>
  <c r="X187" i="5"/>
  <c r="T187" i="5"/>
  <c r="P187" i="5"/>
  <c r="L187" i="5"/>
  <c r="H187" i="5"/>
  <c r="CE187" i="5"/>
  <c r="CA187" i="5"/>
  <c r="BW187" i="5"/>
  <c r="BS187" i="5"/>
  <c r="BO187" i="5"/>
  <c r="BK187" i="5"/>
  <c r="BG187" i="5"/>
  <c r="BC187" i="5"/>
  <c r="AY187" i="5"/>
  <c r="AU187" i="5"/>
  <c r="AQ187" i="5"/>
  <c r="AM187" i="5"/>
  <c r="AI187" i="5"/>
  <c r="AE187" i="5"/>
  <c r="AA187" i="5"/>
  <c r="W187" i="5"/>
  <c r="S187" i="5"/>
  <c r="O187" i="5"/>
  <c r="K187" i="5"/>
  <c r="G187" i="5"/>
  <c r="CD187" i="5"/>
  <c r="BZ187" i="5"/>
  <c r="BV187" i="5"/>
  <c r="BR187" i="5"/>
  <c r="BN187" i="5"/>
  <c r="BJ187" i="5"/>
  <c r="BF187" i="5"/>
  <c r="BB187" i="5"/>
  <c r="AX187" i="5"/>
  <c r="AT187" i="5"/>
  <c r="AP187" i="5"/>
  <c r="AL187" i="5"/>
  <c r="AH187" i="5"/>
  <c r="AD187" i="5"/>
  <c r="Z187" i="5"/>
  <c r="V187" i="5"/>
  <c r="R187" i="5"/>
  <c r="N187" i="5"/>
  <c r="J187" i="5"/>
  <c r="F187" i="5"/>
  <c r="CD183" i="5"/>
  <c r="BZ183" i="5"/>
  <c r="BV183" i="5"/>
  <c r="BR183" i="5"/>
  <c r="BN183" i="5"/>
  <c r="BJ183" i="5"/>
  <c r="BF183" i="5"/>
  <c r="BB183" i="5"/>
  <c r="AX183" i="5"/>
  <c r="AT183" i="5"/>
  <c r="AP183" i="5"/>
  <c r="AL183" i="5"/>
  <c r="AH183" i="5"/>
  <c r="AD183" i="5"/>
  <c r="Z183" i="5"/>
  <c r="V183" i="5"/>
  <c r="R183" i="5"/>
  <c r="N183" i="5"/>
  <c r="J183" i="5"/>
  <c r="F183" i="5"/>
  <c r="CF183" i="5"/>
  <c r="CB183" i="5"/>
  <c r="BX183" i="5"/>
  <c r="BT183" i="5"/>
  <c r="BP183" i="5"/>
  <c r="BL183" i="5"/>
  <c r="BH183" i="5"/>
  <c r="BD183" i="5"/>
  <c r="AZ183" i="5"/>
  <c r="AV183" i="5"/>
  <c r="AR183" i="5"/>
  <c r="AN183" i="5"/>
  <c r="AJ183" i="5"/>
  <c r="AF183" i="5"/>
  <c r="AB183" i="5"/>
  <c r="X183" i="5"/>
  <c r="T183" i="5"/>
  <c r="P183" i="5"/>
  <c r="L183" i="5"/>
  <c r="H183" i="5"/>
  <c r="CE183" i="5"/>
  <c r="CA183" i="5"/>
  <c r="BW183" i="5"/>
  <c r="BS183" i="5"/>
  <c r="BO183" i="5"/>
  <c r="BK183" i="5"/>
  <c r="BG183" i="5"/>
  <c r="BC183" i="5"/>
  <c r="AY183" i="5"/>
  <c r="AU183" i="5"/>
  <c r="AQ183" i="5"/>
  <c r="AM183" i="5"/>
  <c r="AI183" i="5"/>
  <c r="AE183" i="5"/>
  <c r="AA183" i="5"/>
  <c r="W183" i="5"/>
  <c r="S183" i="5"/>
  <c r="O183" i="5"/>
  <c r="K183" i="5"/>
  <c r="G183" i="5"/>
  <c r="BY183" i="5"/>
  <c r="BI183" i="5"/>
  <c r="AS183" i="5"/>
  <c r="AC183" i="5"/>
  <c r="M183" i="5"/>
  <c r="BU183" i="5"/>
  <c r="BE183" i="5"/>
  <c r="AO183" i="5"/>
  <c r="Y183" i="5"/>
  <c r="I183" i="5"/>
  <c r="BQ183" i="5"/>
  <c r="BA183" i="5"/>
  <c r="AK183" i="5"/>
  <c r="U183" i="5"/>
  <c r="E183" i="5"/>
  <c r="CC183" i="5"/>
  <c r="BM183" i="5"/>
  <c r="AW183" i="5"/>
  <c r="AG183" i="5"/>
  <c r="Q183" i="5"/>
  <c r="CD179" i="5"/>
  <c r="BZ179" i="5"/>
  <c r="BV179" i="5"/>
  <c r="BR179" i="5"/>
  <c r="BN179" i="5"/>
  <c r="BJ179" i="5"/>
  <c r="BF179" i="5"/>
  <c r="BB179" i="5"/>
  <c r="AX179" i="5"/>
  <c r="AT179" i="5"/>
  <c r="AP179" i="5"/>
  <c r="AL179" i="5"/>
  <c r="AH179" i="5"/>
  <c r="AD179" i="5"/>
  <c r="Z179" i="5"/>
  <c r="V179" i="5"/>
  <c r="R179" i="5"/>
  <c r="N179" i="5"/>
  <c r="J179" i="5"/>
  <c r="F179" i="5"/>
  <c r="CF179" i="5"/>
  <c r="CB179" i="5"/>
  <c r="BX179" i="5"/>
  <c r="BT179" i="5"/>
  <c r="BP179" i="5"/>
  <c r="BL179" i="5"/>
  <c r="BH179" i="5"/>
  <c r="BD179" i="5"/>
  <c r="AZ179" i="5"/>
  <c r="AV179" i="5"/>
  <c r="AR179" i="5"/>
  <c r="AN179" i="5"/>
  <c r="AJ179" i="5"/>
  <c r="AF179" i="5"/>
  <c r="AB179" i="5"/>
  <c r="X179" i="5"/>
  <c r="T179" i="5"/>
  <c r="P179" i="5"/>
  <c r="L179" i="5"/>
  <c r="H179" i="5"/>
  <c r="CE179" i="5"/>
  <c r="CA179" i="5"/>
  <c r="BW179" i="5"/>
  <c r="BS179" i="5"/>
  <c r="BO179" i="5"/>
  <c r="BK179" i="5"/>
  <c r="BG179" i="5"/>
  <c r="BC179" i="5"/>
  <c r="AY179" i="5"/>
  <c r="AU179" i="5"/>
  <c r="AQ179" i="5"/>
  <c r="AM179" i="5"/>
  <c r="AI179" i="5"/>
  <c r="AE179" i="5"/>
  <c r="AA179" i="5"/>
  <c r="W179" i="5"/>
  <c r="S179" i="5"/>
  <c r="O179" i="5"/>
  <c r="K179" i="5"/>
  <c r="G179" i="5"/>
  <c r="CC179" i="5"/>
  <c r="BM179" i="5"/>
  <c r="AW179" i="5"/>
  <c r="AG179" i="5"/>
  <c r="Q179" i="5"/>
  <c r="BY179" i="5"/>
  <c r="BI179" i="5"/>
  <c r="AS179" i="5"/>
  <c r="AC179" i="5"/>
  <c r="M179" i="5"/>
  <c r="BU179" i="5"/>
  <c r="BE179" i="5"/>
  <c r="AO179" i="5"/>
  <c r="Y179" i="5"/>
  <c r="I179" i="5"/>
  <c r="BQ179" i="5"/>
  <c r="BA179" i="5"/>
  <c r="AK179" i="5"/>
  <c r="U179" i="5"/>
  <c r="E179" i="5"/>
  <c r="CD175" i="5"/>
  <c r="BZ175" i="5"/>
  <c r="BV175" i="5"/>
  <c r="BR175" i="5"/>
  <c r="BN175" i="5"/>
  <c r="BJ175" i="5"/>
  <c r="BF175" i="5"/>
  <c r="BB175" i="5"/>
  <c r="AX175" i="5"/>
  <c r="AT175" i="5"/>
  <c r="AP175" i="5"/>
  <c r="AL175" i="5"/>
  <c r="AH175" i="5"/>
  <c r="AD175" i="5"/>
  <c r="Z175" i="5"/>
  <c r="V175" i="5"/>
  <c r="R175" i="5"/>
  <c r="N175" i="5"/>
  <c r="J175" i="5"/>
  <c r="F175" i="5"/>
  <c r="CF175" i="5"/>
  <c r="CB175" i="5"/>
  <c r="BX175" i="5"/>
  <c r="BT175" i="5"/>
  <c r="BP175" i="5"/>
  <c r="BL175" i="5"/>
  <c r="BH175" i="5"/>
  <c r="BD175" i="5"/>
  <c r="AZ175" i="5"/>
  <c r="AV175" i="5"/>
  <c r="AR175" i="5"/>
  <c r="AN175" i="5"/>
  <c r="AJ175" i="5"/>
  <c r="AF175" i="5"/>
  <c r="AB175" i="5"/>
  <c r="X175" i="5"/>
  <c r="T175" i="5"/>
  <c r="P175" i="5"/>
  <c r="L175" i="5"/>
  <c r="H175" i="5"/>
  <c r="CE175" i="5"/>
  <c r="CA175" i="5"/>
  <c r="BW175" i="5"/>
  <c r="BS175" i="5"/>
  <c r="BO175" i="5"/>
  <c r="BK175" i="5"/>
  <c r="BG175" i="5"/>
  <c r="BC175" i="5"/>
  <c r="AY175" i="5"/>
  <c r="AU175" i="5"/>
  <c r="AQ175" i="5"/>
  <c r="AM175" i="5"/>
  <c r="AI175" i="5"/>
  <c r="AE175" i="5"/>
  <c r="AA175" i="5"/>
  <c r="W175" i="5"/>
  <c r="S175" i="5"/>
  <c r="O175" i="5"/>
  <c r="K175" i="5"/>
  <c r="G175" i="5"/>
  <c r="BQ175" i="5"/>
  <c r="BA175" i="5"/>
  <c r="AK175" i="5"/>
  <c r="U175" i="5"/>
  <c r="E175" i="5"/>
  <c r="CC175" i="5"/>
  <c r="BM175" i="5"/>
  <c r="AW175" i="5"/>
  <c r="AG175" i="5"/>
  <c r="Q175" i="5"/>
  <c r="BY175" i="5"/>
  <c r="BI175" i="5"/>
  <c r="AS175" i="5"/>
  <c r="AC175" i="5"/>
  <c r="M175" i="5"/>
  <c r="BU175" i="5"/>
  <c r="BE175" i="5"/>
  <c r="AO175" i="5"/>
  <c r="Y175" i="5"/>
  <c r="I175" i="5"/>
  <c r="CD171" i="5"/>
  <c r="BZ171" i="5"/>
  <c r="BV171" i="5"/>
  <c r="BR171" i="5"/>
  <c r="BN171" i="5"/>
  <c r="BJ171" i="5"/>
  <c r="BF171" i="5"/>
  <c r="BB171" i="5"/>
  <c r="AX171" i="5"/>
  <c r="AT171" i="5"/>
  <c r="AP171" i="5"/>
  <c r="AL171" i="5"/>
  <c r="AH171" i="5"/>
  <c r="AD171" i="5"/>
  <c r="Z171" i="5"/>
  <c r="V171" i="5"/>
  <c r="R171" i="5"/>
  <c r="N171" i="5"/>
  <c r="J171" i="5"/>
  <c r="F171" i="5"/>
  <c r="CF171" i="5"/>
  <c r="CB171" i="5"/>
  <c r="BX171" i="5"/>
  <c r="BT171" i="5"/>
  <c r="BP171" i="5"/>
  <c r="BL171" i="5"/>
  <c r="BH171" i="5"/>
  <c r="BD171" i="5"/>
  <c r="AZ171" i="5"/>
  <c r="AV171" i="5"/>
  <c r="AR171" i="5"/>
  <c r="AN171" i="5"/>
  <c r="AJ171" i="5"/>
  <c r="AF171" i="5"/>
  <c r="AB171" i="5"/>
  <c r="X171" i="5"/>
  <c r="T171" i="5"/>
  <c r="P171" i="5"/>
  <c r="L171" i="5"/>
  <c r="H171" i="5"/>
  <c r="CE171" i="5"/>
  <c r="CA171" i="5"/>
  <c r="BW171" i="5"/>
  <c r="BS171" i="5"/>
  <c r="BO171" i="5"/>
  <c r="BK171" i="5"/>
  <c r="BG171" i="5"/>
  <c r="BC171" i="5"/>
  <c r="AY171" i="5"/>
  <c r="AU171" i="5"/>
  <c r="AQ171" i="5"/>
  <c r="AM171" i="5"/>
  <c r="AI171" i="5"/>
  <c r="AE171" i="5"/>
  <c r="AA171" i="5"/>
  <c r="W171" i="5"/>
  <c r="S171" i="5"/>
  <c r="O171" i="5"/>
  <c r="K171" i="5"/>
  <c r="G171" i="5"/>
  <c r="BU171" i="5"/>
  <c r="BE171" i="5"/>
  <c r="AO171" i="5"/>
  <c r="Y171" i="5"/>
  <c r="I171" i="5"/>
  <c r="BQ171" i="5"/>
  <c r="BA171" i="5"/>
  <c r="AK171" i="5"/>
  <c r="U171" i="5"/>
  <c r="E171" i="5"/>
  <c r="CC171" i="5"/>
  <c r="BM171" i="5"/>
  <c r="AW171" i="5"/>
  <c r="AG171" i="5"/>
  <c r="Q171" i="5"/>
  <c r="BY171" i="5"/>
  <c r="BI171" i="5"/>
  <c r="AS171" i="5"/>
  <c r="AC171" i="5"/>
  <c r="M171" i="5"/>
  <c r="CD167" i="5"/>
  <c r="BZ167" i="5"/>
  <c r="BV167" i="5"/>
  <c r="BR167" i="5"/>
  <c r="BN167" i="5"/>
  <c r="BJ167" i="5"/>
  <c r="BF167" i="5"/>
  <c r="BB167" i="5"/>
  <c r="AX167" i="5"/>
  <c r="AT167" i="5"/>
  <c r="AP167" i="5"/>
  <c r="AL167" i="5"/>
  <c r="AH167" i="5"/>
  <c r="AD167" i="5"/>
  <c r="Z167" i="5"/>
  <c r="V167" i="5"/>
  <c r="R167" i="5"/>
  <c r="N167" i="5"/>
  <c r="J167" i="5"/>
  <c r="F167" i="5"/>
  <c r="CF167" i="5"/>
  <c r="CB167" i="5"/>
  <c r="BX167" i="5"/>
  <c r="BT167" i="5"/>
  <c r="BP167" i="5"/>
  <c r="BL167" i="5"/>
  <c r="BH167" i="5"/>
  <c r="BD167" i="5"/>
  <c r="AZ167" i="5"/>
  <c r="AV167" i="5"/>
  <c r="AR167" i="5"/>
  <c r="AN167" i="5"/>
  <c r="AJ167" i="5"/>
  <c r="AF167" i="5"/>
  <c r="AB167" i="5"/>
  <c r="X167" i="5"/>
  <c r="T167" i="5"/>
  <c r="P167" i="5"/>
  <c r="L167" i="5"/>
  <c r="H167" i="5"/>
  <c r="CE167" i="5"/>
  <c r="CA167" i="5"/>
  <c r="BW167" i="5"/>
  <c r="BS167" i="5"/>
  <c r="BO167" i="5"/>
  <c r="BK167" i="5"/>
  <c r="BG167" i="5"/>
  <c r="BC167" i="5"/>
  <c r="AY167" i="5"/>
  <c r="AU167" i="5"/>
  <c r="AQ167" i="5"/>
  <c r="AM167" i="5"/>
  <c r="AI167" i="5"/>
  <c r="AE167" i="5"/>
  <c r="AA167" i="5"/>
  <c r="W167" i="5"/>
  <c r="S167" i="5"/>
  <c r="O167" i="5"/>
  <c r="K167" i="5"/>
  <c r="G167" i="5"/>
  <c r="BY167" i="5"/>
  <c r="BI167" i="5"/>
  <c r="AS167" i="5"/>
  <c r="AC167" i="5"/>
  <c r="M167" i="5"/>
  <c r="BU167" i="5"/>
  <c r="BE167" i="5"/>
  <c r="AO167" i="5"/>
  <c r="Y167" i="5"/>
  <c r="I167" i="5"/>
  <c r="BQ167" i="5"/>
  <c r="BA167" i="5"/>
  <c r="AK167" i="5"/>
  <c r="U167" i="5"/>
  <c r="E167" i="5"/>
  <c r="CC167" i="5"/>
  <c r="BM167" i="5"/>
  <c r="AW167" i="5"/>
  <c r="AG167" i="5"/>
  <c r="Q167" i="5"/>
  <c r="CD163" i="5"/>
  <c r="BZ163" i="5"/>
  <c r="BV163" i="5"/>
  <c r="BR163" i="5"/>
  <c r="BN163" i="5"/>
  <c r="BJ163" i="5"/>
  <c r="BF163" i="5"/>
  <c r="BB163" i="5"/>
  <c r="AX163" i="5"/>
  <c r="AT163" i="5"/>
  <c r="AP163" i="5"/>
  <c r="AL163" i="5"/>
  <c r="AH163" i="5"/>
  <c r="AD163" i="5"/>
  <c r="Z163" i="5"/>
  <c r="V163" i="5"/>
  <c r="R163" i="5"/>
  <c r="N163" i="5"/>
  <c r="J163" i="5"/>
  <c r="F163" i="5"/>
  <c r="CF163" i="5"/>
  <c r="CB163" i="5"/>
  <c r="BX163" i="5"/>
  <c r="BT163" i="5"/>
  <c r="BP163" i="5"/>
  <c r="BL163" i="5"/>
  <c r="BH163" i="5"/>
  <c r="BD163" i="5"/>
  <c r="AZ163" i="5"/>
  <c r="AV163" i="5"/>
  <c r="AR163" i="5"/>
  <c r="AN163" i="5"/>
  <c r="AJ163" i="5"/>
  <c r="AF163" i="5"/>
  <c r="AB163" i="5"/>
  <c r="X163" i="5"/>
  <c r="T163" i="5"/>
  <c r="P163" i="5"/>
  <c r="L163" i="5"/>
  <c r="H163" i="5"/>
  <c r="CE163" i="5"/>
  <c r="CA163" i="5"/>
  <c r="BW163" i="5"/>
  <c r="BS163" i="5"/>
  <c r="BO163" i="5"/>
  <c r="BK163" i="5"/>
  <c r="BG163" i="5"/>
  <c r="BC163" i="5"/>
  <c r="AY163" i="5"/>
  <c r="AU163" i="5"/>
  <c r="AQ163" i="5"/>
  <c r="AM163" i="5"/>
  <c r="AI163" i="5"/>
  <c r="AE163" i="5"/>
  <c r="AA163" i="5"/>
  <c r="W163" i="5"/>
  <c r="S163" i="5"/>
  <c r="O163" i="5"/>
  <c r="K163" i="5"/>
  <c r="G163" i="5"/>
  <c r="CC163" i="5"/>
  <c r="BM163" i="5"/>
  <c r="AW163" i="5"/>
  <c r="AG163" i="5"/>
  <c r="Q163" i="5"/>
  <c r="BY163" i="5"/>
  <c r="BI163" i="5"/>
  <c r="AS163" i="5"/>
  <c r="AC163" i="5"/>
  <c r="M163" i="5"/>
  <c r="BU163" i="5"/>
  <c r="BE163" i="5"/>
  <c r="AO163" i="5"/>
  <c r="Y163" i="5"/>
  <c r="I163" i="5"/>
  <c r="BQ163" i="5"/>
  <c r="BA163" i="5"/>
  <c r="AK163" i="5"/>
  <c r="U163" i="5"/>
  <c r="E163" i="5"/>
  <c r="CD159" i="5"/>
  <c r="BZ159" i="5"/>
  <c r="BV159" i="5"/>
  <c r="CF159" i="5"/>
  <c r="CB159" i="5"/>
  <c r="BX159" i="5"/>
  <c r="BT159" i="5"/>
  <c r="CE159" i="5"/>
  <c r="CA159" i="5"/>
  <c r="BW159" i="5"/>
  <c r="BS159" i="5"/>
  <c r="BO159" i="5"/>
  <c r="BK159" i="5"/>
  <c r="BG159" i="5"/>
  <c r="BC159" i="5"/>
  <c r="AY159" i="5"/>
  <c r="AU159" i="5"/>
  <c r="AQ159" i="5"/>
  <c r="AM159" i="5"/>
  <c r="AI159" i="5"/>
  <c r="AE159" i="5"/>
  <c r="AA159" i="5"/>
  <c r="W159" i="5"/>
  <c r="S159" i="5"/>
  <c r="O159" i="5"/>
  <c r="K159" i="5"/>
  <c r="G159" i="5"/>
  <c r="CC159" i="5"/>
  <c r="BR159" i="5"/>
  <c r="BN159" i="5"/>
  <c r="BJ159" i="5"/>
  <c r="BF159" i="5"/>
  <c r="BB159" i="5"/>
  <c r="AX159" i="5"/>
  <c r="AT159" i="5"/>
  <c r="AP159" i="5"/>
  <c r="AL159" i="5"/>
  <c r="AH159" i="5"/>
  <c r="AD159" i="5"/>
  <c r="Z159" i="5"/>
  <c r="V159" i="5"/>
  <c r="R159" i="5"/>
  <c r="N159" i="5"/>
  <c r="J159" i="5"/>
  <c r="F159" i="5"/>
  <c r="BY159" i="5"/>
  <c r="BQ159" i="5"/>
  <c r="BM159" i="5"/>
  <c r="BI159" i="5"/>
  <c r="BE159" i="5"/>
  <c r="BA159" i="5"/>
  <c r="AW159" i="5"/>
  <c r="AS159" i="5"/>
  <c r="AO159" i="5"/>
  <c r="AK159" i="5"/>
  <c r="AG159" i="5"/>
  <c r="AC159" i="5"/>
  <c r="Y159" i="5"/>
  <c r="U159" i="5"/>
  <c r="Q159" i="5"/>
  <c r="M159" i="5"/>
  <c r="I159" i="5"/>
  <c r="E159" i="5"/>
  <c r="BU159" i="5"/>
  <c r="BP159" i="5"/>
  <c r="BL159" i="5"/>
  <c r="BH159" i="5"/>
  <c r="BD159" i="5"/>
  <c r="AZ159" i="5"/>
  <c r="AV159" i="5"/>
  <c r="AR159" i="5"/>
  <c r="AN159" i="5"/>
  <c r="AJ159" i="5"/>
  <c r="AF159" i="5"/>
  <c r="AB159" i="5"/>
  <c r="X159" i="5"/>
  <c r="T159" i="5"/>
  <c r="P159" i="5"/>
  <c r="L159" i="5"/>
  <c r="H159" i="5"/>
  <c r="CE155" i="5"/>
  <c r="CA155" i="5"/>
  <c r="BW155" i="5"/>
  <c r="BS155" i="5"/>
  <c r="BO155" i="5"/>
  <c r="BK155" i="5"/>
  <c r="BG155" i="5"/>
  <c r="BC155" i="5"/>
  <c r="AY155" i="5"/>
  <c r="AU155" i="5"/>
  <c r="AQ155" i="5"/>
  <c r="AM155" i="5"/>
  <c r="AI155" i="5"/>
  <c r="AE155" i="5"/>
  <c r="AA155" i="5"/>
  <c r="W155" i="5"/>
  <c r="S155" i="5"/>
  <c r="O155" i="5"/>
  <c r="K155" i="5"/>
  <c r="G155" i="5"/>
  <c r="CD155" i="5"/>
  <c r="BZ155" i="5"/>
  <c r="BV155" i="5"/>
  <c r="BR155" i="5"/>
  <c r="BN155" i="5"/>
  <c r="BJ155" i="5"/>
  <c r="BF155" i="5"/>
  <c r="BB155" i="5"/>
  <c r="AX155" i="5"/>
  <c r="AT155" i="5"/>
  <c r="AP155" i="5"/>
  <c r="AL155" i="5"/>
  <c r="AH155" i="5"/>
  <c r="AD155" i="5"/>
  <c r="Z155" i="5"/>
  <c r="V155" i="5"/>
  <c r="R155" i="5"/>
  <c r="N155" i="5"/>
  <c r="J155" i="5"/>
  <c r="F155" i="5"/>
  <c r="CC155" i="5"/>
  <c r="BY155" i="5"/>
  <c r="BU155" i="5"/>
  <c r="BQ155" i="5"/>
  <c r="BM155" i="5"/>
  <c r="BI155" i="5"/>
  <c r="BE155" i="5"/>
  <c r="BA155" i="5"/>
  <c r="AW155" i="5"/>
  <c r="AS155" i="5"/>
  <c r="AO155" i="5"/>
  <c r="AK155" i="5"/>
  <c r="AG155" i="5"/>
  <c r="AC155" i="5"/>
  <c r="Y155" i="5"/>
  <c r="U155" i="5"/>
  <c r="Q155" i="5"/>
  <c r="M155" i="5"/>
  <c r="I155" i="5"/>
  <c r="E155" i="5"/>
  <c r="CF155" i="5"/>
  <c r="CB155" i="5"/>
  <c r="BX155" i="5"/>
  <c r="BT155" i="5"/>
  <c r="BP155" i="5"/>
  <c r="BL155" i="5"/>
  <c r="BH155" i="5"/>
  <c r="BD155" i="5"/>
  <c r="AZ155" i="5"/>
  <c r="AV155" i="5"/>
  <c r="AR155" i="5"/>
  <c r="AN155" i="5"/>
  <c r="AJ155" i="5"/>
  <c r="AF155" i="5"/>
  <c r="AB155" i="5"/>
  <c r="X155" i="5"/>
  <c r="T155" i="5"/>
  <c r="P155" i="5"/>
  <c r="L155" i="5"/>
  <c r="H155" i="5"/>
  <c r="CE151" i="5"/>
  <c r="CA151" i="5"/>
  <c r="BW151" i="5"/>
  <c r="BS151" i="5"/>
  <c r="BO151" i="5"/>
  <c r="BK151" i="5"/>
  <c r="BG151" i="5"/>
  <c r="BC151" i="5"/>
  <c r="AY151" i="5"/>
  <c r="AU151" i="5"/>
  <c r="AQ151" i="5"/>
  <c r="AM151" i="5"/>
  <c r="AI151" i="5"/>
  <c r="AE151" i="5"/>
  <c r="AA151" i="5"/>
  <c r="W151" i="5"/>
  <c r="S151" i="5"/>
  <c r="O151" i="5"/>
  <c r="K151" i="5"/>
  <c r="G151" i="5"/>
  <c r="CD151" i="5"/>
  <c r="BZ151" i="5"/>
  <c r="BV151" i="5"/>
  <c r="BR151" i="5"/>
  <c r="BN151" i="5"/>
  <c r="BJ151" i="5"/>
  <c r="BF151" i="5"/>
  <c r="BB151" i="5"/>
  <c r="AX151" i="5"/>
  <c r="AT151" i="5"/>
  <c r="AP151" i="5"/>
  <c r="AL151" i="5"/>
  <c r="AH151" i="5"/>
  <c r="AD151" i="5"/>
  <c r="Z151" i="5"/>
  <c r="V151" i="5"/>
  <c r="R151" i="5"/>
  <c r="N151" i="5"/>
  <c r="J151" i="5"/>
  <c r="F151" i="5"/>
  <c r="CC151" i="5"/>
  <c r="BY151" i="5"/>
  <c r="BU151" i="5"/>
  <c r="BQ151" i="5"/>
  <c r="BM151" i="5"/>
  <c r="BI151" i="5"/>
  <c r="BE151" i="5"/>
  <c r="BA151" i="5"/>
  <c r="AW151" i="5"/>
  <c r="AS151" i="5"/>
  <c r="AO151" i="5"/>
  <c r="AK151" i="5"/>
  <c r="AG151" i="5"/>
  <c r="AC151" i="5"/>
  <c r="Y151" i="5"/>
  <c r="U151" i="5"/>
  <c r="Q151" i="5"/>
  <c r="M151" i="5"/>
  <c r="I151" i="5"/>
  <c r="E151" i="5"/>
  <c r="CF151" i="5"/>
  <c r="CB151" i="5"/>
  <c r="BX151" i="5"/>
  <c r="BT151" i="5"/>
  <c r="BP151" i="5"/>
  <c r="BL151" i="5"/>
  <c r="BH151" i="5"/>
  <c r="BD151" i="5"/>
  <c r="AZ151" i="5"/>
  <c r="AV151" i="5"/>
  <c r="AR151" i="5"/>
  <c r="AN151" i="5"/>
  <c r="AJ151" i="5"/>
  <c r="AF151" i="5"/>
  <c r="AB151" i="5"/>
  <c r="X151" i="5"/>
  <c r="T151" i="5"/>
  <c r="P151" i="5"/>
  <c r="L151" i="5"/>
  <c r="H151" i="5"/>
  <c r="CE147" i="5"/>
  <c r="CA147" i="5"/>
  <c r="BW147" i="5"/>
  <c r="BS147" i="5"/>
  <c r="BO147" i="5"/>
  <c r="BK147" i="5"/>
  <c r="BG147" i="5"/>
  <c r="BC147" i="5"/>
  <c r="AY147" i="5"/>
  <c r="AU147" i="5"/>
  <c r="AQ147" i="5"/>
  <c r="AM147" i="5"/>
  <c r="AI147" i="5"/>
  <c r="AE147" i="5"/>
  <c r="AA147" i="5"/>
  <c r="W147" i="5"/>
  <c r="S147" i="5"/>
  <c r="O147" i="5"/>
  <c r="K147" i="5"/>
  <c r="G147" i="5"/>
  <c r="CD147" i="5"/>
  <c r="BZ147" i="5"/>
  <c r="BV147" i="5"/>
  <c r="BR147" i="5"/>
  <c r="BN147" i="5"/>
  <c r="BJ147" i="5"/>
  <c r="BF147" i="5"/>
  <c r="BB147" i="5"/>
  <c r="AX147" i="5"/>
  <c r="AT147" i="5"/>
  <c r="AP147" i="5"/>
  <c r="AL147" i="5"/>
  <c r="AH147" i="5"/>
  <c r="AD147" i="5"/>
  <c r="Z147" i="5"/>
  <c r="V147" i="5"/>
  <c r="R147" i="5"/>
  <c r="N147" i="5"/>
  <c r="J147" i="5"/>
  <c r="F147" i="5"/>
  <c r="CC147" i="5"/>
  <c r="BY147" i="5"/>
  <c r="BU147" i="5"/>
  <c r="BQ147" i="5"/>
  <c r="BM147" i="5"/>
  <c r="BI147" i="5"/>
  <c r="BE147" i="5"/>
  <c r="BA147" i="5"/>
  <c r="AW147" i="5"/>
  <c r="AS147" i="5"/>
  <c r="AO147" i="5"/>
  <c r="AK147" i="5"/>
  <c r="AG147" i="5"/>
  <c r="AC147" i="5"/>
  <c r="Y147" i="5"/>
  <c r="U147" i="5"/>
  <c r="Q147" i="5"/>
  <c r="M147" i="5"/>
  <c r="I147" i="5"/>
  <c r="E147" i="5"/>
  <c r="CF147" i="5"/>
  <c r="CB147" i="5"/>
  <c r="BX147" i="5"/>
  <c r="BT147" i="5"/>
  <c r="BP147" i="5"/>
  <c r="BL147" i="5"/>
  <c r="BH147" i="5"/>
  <c r="BD147" i="5"/>
  <c r="AZ147" i="5"/>
  <c r="AV147" i="5"/>
  <c r="AR147" i="5"/>
  <c r="AN147" i="5"/>
  <c r="AJ147" i="5"/>
  <c r="AF147" i="5"/>
  <c r="AB147" i="5"/>
  <c r="X147" i="5"/>
  <c r="T147" i="5"/>
  <c r="P147" i="5"/>
  <c r="L147" i="5"/>
  <c r="H147" i="5"/>
  <c r="CE143" i="5"/>
  <c r="CA143" i="5"/>
  <c r="BW143" i="5"/>
  <c r="BS143" i="5"/>
  <c r="BO143" i="5"/>
  <c r="BK143" i="5"/>
  <c r="BG143" i="5"/>
  <c r="BC143" i="5"/>
  <c r="AY143" i="5"/>
  <c r="AU143" i="5"/>
  <c r="AQ143" i="5"/>
  <c r="AM143" i="5"/>
  <c r="AI143" i="5"/>
  <c r="AE143" i="5"/>
  <c r="AA143" i="5"/>
  <c r="W143" i="5"/>
  <c r="S143" i="5"/>
  <c r="O143" i="5"/>
  <c r="K143" i="5"/>
  <c r="G143" i="5"/>
  <c r="CD143" i="5"/>
  <c r="BZ143" i="5"/>
  <c r="BV143" i="5"/>
  <c r="BR143" i="5"/>
  <c r="BN143" i="5"/>
  <c r="BJ143" i="5"/>
  <c r="BF143" i="5"/>
  <c r="BB143" i="5"/>
  <c r="AX143" i="5"/>
  <c r="AT143" i="5"/>
  <c r="AP143" i="5"/>
  <c r="AL143" i="5"/>
  <c r="AH143" i="5"/>
  <c r="AD143" i="5"/>
  <c r="Z143" i="5"/>
  <c r="V143" i="5"/>
  <c r="R143" i="5"/>
  <c r="N143" i="5"/>
  <c r="J143" i="5"/>
  <c r="F143" i="5"/>
  <c r="CC143" i="5"/>
  <c r="BY143" i="5"/>
  <c r="BU143" i="5"/>
  <c r="BQ143" i="5"/>
  <c r="BM143" i="5"/>
  <c r="BI143" i="5"/>
  <c r="BE143" i="5"/>
  <c r="BA143" i="5"/>
  <c r="AW143" i="5"/>
  <c r="AS143" i="5"/>
  <c r="AO143" i="5"/>
  <c r="AK143" i="5"/>
  <c r="AG143" i="5"/>
  <c r="AC143" i="5"/>
  <c r="Y143" i="5"/>
  <c r="U143" i="5"/>
  <c r="Q143" i="5"/>
  <c r="M143" i="5"/>
  <c r="I143" i="5"/>
  <c r="E143" i="5"/>
  <c r="CF143" i="5"/>
  <c r="CB143" i="5"/>
  <c r="BX143" i="5"/>
  <c r="BT143" i="5"/>
  <c r="BP143" i="5"/>
  <c r="BL143" i="5"/>
  <c r="BH143" i="5"/>
  <c r="BD143" i="5"/>
  <c r="AZ143" i="5"/>
  <c r="AV143" i="5"/>
  <c r="AR143" i="5"/>
  <c r="AN143" i="5"/>
  <c r="AJ143" i="5"/>
  <c r="AF143" i="5"/>
  <c r="AB143" i="5"/>
  <c r="X143" i="5"/>
  <c r="T143" i="5"/>
  <c r="P143" i="5"/>
  <c r="L143" i="5"/>
  <c r="H143" i="5"/>
  <c r="CE139" i="5"/>
  <c r="CA139" i="5"/>
  <c r="BW139" i="5"/>
  <c r="BS139" i="5"/>
  <c r="BO139" i="5"/>
  <c r="BK139" i="5"/>
  <c r="BG139" i="5"/>
  <c r="BC139" i="5"/>
  <c r="AY139" i="5"/>
  <c r="AU139" i="5"/>
  <c r="AQ139" i="5"/>
  <c r="AM139" i="5"/>
  <c r="AI139" i="5"/>
  <c r="AE139" i="5"/>
  <c r="AA139" i="5"/>
  <c r="W139" i="5"/>
  <c r="S139" i="5"/>
  <c r="O139" i="5"/>
  <c r="K139" i="5"/>
  <c r="G139" i="5"/>
  <c r="CD139" i="5"/>
  <c r="BZ139" i="5"/>
  <c r="BV139" i="5"/>
  <c r="BR139" i="5"/>
  <c r="BN139" i="5"/>
  <c r="BJ139" i="5"/>
  <c r="BF139" i="5"/>
  <c r="BB139" i="5"/>
  <c r="AX139" i="5"/>
  <c r="AT139" i="5"/>
  <c r="AP139" i="5"/>
  <c r="AL139" i="5"/>
  <c r="AH139" i="5"/>
  <c r="AD139" i="5"/>
  <c r="Z139" i="5"/>
  <c r="V139" i="5"/>
  <c r="R139" i="5"/>
  <c r="N139" i="5"/>
  <c r="J139" i="5"/>
  <c r="F139" i="5"/>
  <c r="CC139" i="5"/>
  <c r="BY139" i="5"/>
  <c r="BU139" i="5"/>
  <c r="BQ139" i="5"/>
  <c r="BM139" i="5"/>
  <c r="BI139" i="5"/>
  <c r="BE139" i="5"/>
  <c r="BA139" i="5"/>
  <c r="AW139" i="5"/>
  <c r="AS139" i="5"/>
  <c r="AO139" i="5"/>
  <c r="AK139" i="5"/>
  <c r="AG139" i="5"/>
  <c r="AC139" i="5"/>
  <c r="Y139" i="5"/>
  <c r="U139" i="5"/>
  <c r="Q139" i="5"/>
  <c r="M139" i="5"/>
  <c r="I139" i="5"/>
  <c r="E139" i="5"/>
  <c r="CF139" i="5"/>
  <c r="CB139" i="5"/>
  <c r="BX139" i="5"/>
  <c r="BT139" i="5"/>
  <c r="BP139" i="5"/>
  <c r="BL139" i="5"/>
  <c r="BH139" i="5"/>
  <c r="BD139" i="5"/>
  <c r="AZ139" i="5"/>
  <c r="AV139" i="5"/>
  <c r="AR139" i="5"/>
  <c r="AN139" i="5"/>
  <c r="AJ139" i="5"/>
  <c r="AF139" i="5"/>
  <c r="AB139" i="5"/>
  <c r="X139" i="5"/>
  <c r="T139" i="5"/>
  <c r="P139" i="5"/>
  <c r="L139" i="5"/>
  <c r="H139" i="5"/>
  <c r="CE135" i="5"/>
  <c r="CA135" i="5"/>
  <c r="BW135" i="5"/>
  <c r="BS135" i="5"/>
  <c r="BO135" i="5"/>
  <c r="BK135" i="5"/>
  <c r="BG135" i="5"/>
  <c r="BC135" i="5"/>
  <c r="AY135" i="5"/>
  <c r="AU135" i="5"/>
  <c r="AQ135" i="5"/>
  <c r="AM135" i="5"/>
  <c r="AI135" i="5"/>
  <c r="AE135" i="5"/>
  <c r="AA135" i="5"/>
  <c r="W135" i="5"/>
  <c r="S135" i="5"/>
  <c r="O135" i="5"/>
  <c r="K135" i="5"/>
  <c r="G135" i="5"/>
  <c r="CD135" i="5"/>
  <c r="BZ135" i="5"/>
  <c r="BV135" i="5"/>
  <c r="BR135" i="5"/>
  <c r="BN135" i="5"/>
  <c r="BJ135" i="5"/>
  <c r="BF135" i="5"/>
  <c r="BB135" i="5"/>
  <c r="AX135" i="5"/>
  <c r="AT135" i="5"/>
  <c r="AP135" i="5"/>
  <c r="AL135" i="5"/>
  <c r="AH135" i="5"/>
  <c r="AD135" i="5"/>
  <c r="Z135" i="5"/>
  <c r="V135" i="5"/>
  <c r="R135" i="5"/>
  <c r="N135" i="5"/>
  <c r="J135" i="5"/>
  <c r="F135" i="5"/>
  <c r="CC135" i="5"/>
  <c r="BY135" i="5"/>
  <c r="BU135" i="5"/>
  <c r="BQ135" i="5"/>
  <c r="BM135" i="5"/>
  <c r="BI135" i="5"/>
  <c r="BE135" i="5"/>
  <c r="BA135" i="5"/>
  <c r="AW135" i="5"/>
  <c r="AS135" i="5"/>
  <c r="AO135" i="5"/>
  <c r="AK135" i="5"/>
  <c r="AG135" i="5"/>
  <c r="AC135" i="5"/>
  <c r="Y135" i="5"/>
  <c r="U135" i="5"/>
  <c r="Q135" i="5"/>
  <c r="M135" i="5"/>
  <c r="I135" i="5"/>
  <c r="E135" i="5"/>
  <c r="CF135" i="5"/>
  <c r="CB135" i="5"/>
  <c r="BX135" i="5"/>
  <c r="BT135" i="5"/>
  <c r="BP135" i="5"/>
  <c r="BL135" i="5"/>
  <c r="BH135" i="5"/>
  <c r="BD135" i="5"/>
  <c r="AZ135" i="5"/>
  <c r="AV135" i="5"/>
  <c r="AR135" i="5"/>
  <c r="AN135" i="5"/>
  <c r="AJ135" i="5"/>
  <c r="AF135" i="5"/>
  <c r="AB135" i="5"/>
  <c r="X135" i="5"/>
  <c r="T135" i="5"/>
  <c r="P135" i="5"/>
  <c r="L135" i="5"/>
  <c r="H135" i="5"/>
  <c r="CE131" i="5"/>
  <c r="CA131" i="5"/>
  <c r="BW131" i="5"/>
  <c r="BS131" i="5"/>
  <c r="BO131" i="5"/>
  <c r="BK131" i="5"/>
  <c r="BG131" i="5"/>
  <c r="BC131" i="5"/>
  <c r="AY131" i="5"/>
  <c r="AU131" i="5"/>
  <c r="AQ131" i="5"/>
  <c r="AM131" i="5"/>
  <c r="AI131" i="5"/>
  <c r="AE131" i="5"/>
  <c r="AA131" i="5"/>
  <c r="W131" i="5"/>
  <c r="S131" i="5"/>
  <c r="O131" i="5"/>
  <c r="K131" i="5"/>
  <c r="G131" i="5"/>
  <c r="CD131" i="5"/>
  <c r="BZ131" i="5"/>
  <c r="BV131" i="5"/>
  <c r="BR131" i="5"/>
  <c r="BN131" i="5"/>
  <c r="BJ131" i="5"/>
  <c r="BF131" i="5"/>
  <c r="BB131" i="5"/>
  <c r="AX131" i="5"/>
  <c r="AT131" i="5"/>
  <c r="AP131" i="5"/>
  <c r="AL131" i="5"/>
  <c r="AH131" i="5"/>
  <c r="AD131" i="5"/>
  <c r="Z131" i="5"/>
  <c r="V131" i="5"/>
  <c r="R131" i="5"/>
  <c r="N131" i="5"/>
  <c r="J131" i="5"/>
  <c r="F131" i="5"/>
  <c r="CC131" i="5"/>
  <c r="BY131" i="5"/>
  <c r="BU131" i="5"/>
  <c r="BQ131" i="5"/>
  <c r="BM131" i="5"/>
  <c r="BI131" i="5"/>
  <c r="BE131" i="5"/>
  <c r="BA131" i="5"/>
  <c r="AW131" i="5"/>
  <c r="AS131" i="5"/>
  <c r="AO131" i="5"/>
  <c r="AK131" i="5"/>
  <c r="AG131" i="5"/>
  <c r="AC131" i="5"/>
  <c r="Y131" i="5"/>
  <c r="U131" i="5"/>
  <c r="Q131" i="5"/>
  <c r="M131" i="5"/>
  <c r="I131" i="5"/>
  <c r="E131" i="5"/>
  <c r="CF131" i="5"/>
  <c r="CB131" i="5"/>
  <c r="BX131" i="5"/>
  <c r="BT131" i="5"/>
  <c r="BP131" i="5"/>
  <c r="BL131" i="5"/>
  <c r="BH131" i="5"/>
  <c r="BD131" i="5"/>
  <c r="AZ131" i="5"/>
  <c r="AV131" i="5"/>
  <c r="AR131" i="5"/>
  <c r="AN131" i="5"/>
  <c r="AJ131" i="5"/>
  <c r="AF131" i="5"/>
  <c r="AB131" i="5"/>
  <c r="X131" i="5"/>
  <c r="T131" i="5"/>
  <c r="P131" i="5"/>
  <c r="L131" i="5"/>
  <c r="H131" i="5"/>
  <c r="CE127" i="5"/>
  <c r="CA127" i="5"/>
  <c r="BW127" i="5"/>
  <c r="BS127" i="5"/>
  <c r="BO127" i="5"/>
  <c r="BK127" i="5"/>
  <c r="BG127" i="5"/>
  <c r="BC127" i="5"/>
  <c r="AY127" i="5"/>
  <c r="AU127" i="5"/>
  <c r="AQ127" i="5"/>
  <c r="AM127" i="5"/>
  <c r="AI127" i="5"/>
  <c r="AE127" i="5"/>
  <c r="AA127" i="5"/>
  <c r="W127" i="5"/>
  <c r="S127" i="5"/>
  <c r="O127" i="5"/>
  <c r="K127" i="5"/>
  <c r="G127" i="5"/>
  <c r="CD127" i="5"/>
  <c r="BZ127" i="5"/>
  <c r="BV127" i="5"/>
  <c r="BR127" i="5"/>
  <c r="BN127" i="5"/>
  <c r="BJ127" i="5"/>
  <c r="BF127" i="5"/>
  <c r="BB127" i="5"/>
  <c r="AX127" i="5"/>
  <c r="AT127" i="5"/>
  <c r="AP127" i="5"/>
  <c r="AL127" i="5"/>
  <c r="AH127" i="5"/>
  <c r="AD127" i="5"/>
  <c r="Z127" i="5"/>
  <c r="V127" i="5"/>
  <c r="R127" i="5"/>
  <c r="N127" i="5"/>
  <c r="J127" i="5"/>
  <c r="F127" i="5"/>
  <c r="CC127" i="5"/>
  <c r="BY127" i="5"/>
  <c r="BU127" i="5"/>
  <c r="BQ127" i="5"/>
  <c r="BM127" i="5"/>
  <c r="BI127" i="5"/>
  <c r="BE127" i="5"/>
  <c r="BA127" i="5"/>
  <c r="AW127" i="5"/>
  <c r="AS127" i="5"/>
  <c r="AO127" i="5"/>
  <c r="AK127" i="5"/>
  <c r="AG127" i="5"/>
  <c r="AC127" i="5"/>
  <c r="Y127" i="5"/>
  <c r="U127" i="5"/>
  <c r="Q127" i="5"/>
  <c r="M127" i="5"/>
  <c r="I127" i="5"/>
  <c r="E127" i="5"/>
  <c r="CF127" i="5"/>
  <c r="CB127" i="5"/>
  <c r="BX127" i="5"/>
  <c r="BT127" i="5"/>
  <c r="BP127" i="5"/>
  <c r="BL127" i="5"/>
  <c r="BH127" i="5"/>
  <c r="BD127" i="5"/>
  <c r="AZ127" i="5"/>
  <c r="AV127" i="5"/>
  <c r="AR127" i="5"/>
  <c r="AN127" i="5"/>
  <c r="AJ127" i="5"/>
  <c r="AF127" i="5"/>
  <c r="AB127" i="5"/>
  <c r="X127" i="5"/>
  <c r="T127" i="5"/>
  <c r="P127" i="5"/>
  <c r="L127" i="5"/>
  <c r="H127" i="5"/>
  <c r="CE123" i="5"/>
  <c r="CA123" i="5"/>
  <c r="BW123" i="5"/>
  <c r="BS123" i="5"/>
  <c r="BO123" i="5"/>
  <c r="BK123" i="5"/>
  <c r="BG123" i="5"/>
  <c r="BC123" i="5"/>
  <c r="AY123" i="5"/>
  <c r="AU123" i="5"/>
  <c r="AQ123" i="5"/>
  <c r="AM123" i="5"/>
  <c r="AI123" i="5"/>
  <c r="AE123" i="5"/>
  <c r="AA123" i="5"/>
  <c r="W123" i="5"/>
  <c r="S123" i="5"/>
  <c r="O123" i="5"/>
  <c r="K123" i="5"/>
  <c r="G123" i="5"/>
  <c r="CD123" i="5"/>
  <c r="BZ123" i="5"/>
  <c r="BV123" i="5"/>
  <c r="BR123" i="5"/>
  <c r="BN123" i="5"/>
  <c r="BJ123" i="5"/>
  <c r="BF123" i="5"/>
  <c r="BB123" i="5"/>
  <c r="AX123" i="5"/>
  <c r="AT123" i="5"/>
  <c r="AP123" i="5"/>
  <c r="AL123" i="5"/>
  <c r="AH123" i="5"/>
  <c r="AD123" i="5"/>
  <c r="Z123" i="5"/>
  <c r="V123" i="5"/>
  <c r="R123" i="5"/>
  <c r="N123" i="5"/>
  <c r="J123" i="5"/>
  <c r="F123" i="5"/>
  <c r="CC123" i="5"/>
  <c r="BY123" i="5"/>
  <c r="BU123" i="5"/>
  <c r="BQ123" i="5"/>
  <c r="BM123" i="5"/>
  <c r="BI123" i="5"/>
  <c r="BE123" i="5"/>
  <c r="BA123" i="5"/>
  <c r="AW123" i="5"/>
  <c r="AS123" i="5"/>
  <c r="AO123" i="5"/>
  <c r="AK123" i="5"/>
  <c r="AG123" i="5"/>
  <c r="AC123" i="5"/>
  <c r="Y123" i="5"/>
  <c r="U123" i="5"/>
  <c r="Q123" i="5"/>
  <c r="M123" i="5"/>
  <c r="I123" i="5"/>
  <c r="E123" i="5"/>
  <c r="CF123" i="5"/>
  <c r="CB123" i="5"/>
  <c r="BX123" i="5"/>
  <c r="BT123" i="5"/>
  <c r="BP123" i="5"/>
  <c r="BL123" i="5"/>
  <c r="BH123" i="5"/>
  <c r="BD123" i="5"/>
  <c r="AZ123" i="5"/>
  <c r="AV123" i="5"/>
  <c r="AR123" i="5"/>
  <c r="AN123" i="5"/>
  <c r="AJ123" i="5"/>
  <c r="AF123" i="5"/>
  <c r="AB123" i="5"/>
  <c r="X123" i="5"/>
  <c r="T123" i="5"/>
  <c r="P123" i="5"/>
  <c r="L123" i="5"/>
  <c r="H123" i="5"/>
  <c r="CE119" i="5"/>
  <c r="CA119" i="5"/>
  <c r="BW119" i="5"/>
  <c r="BS119" i="5"/>
  <c r="BO119" i="5"/>
  <c r="BK119" i="5"/>
  <c r="BG119" i="5"/>
  <c r="BC119" i="5"/>
  <c r="AY119" i="5"/>
  <c r="AU119" i="5"/>
  <c r="AQ119" i="5"/>
  <c r="AM119" i="5"/>
  <c r="AI119" i="5"/>
  <c r="AE119" i="5"/>
  <c r="AA119" i="5"/>
  <c r="W119" i="5"/>
  <c r="S119" i="5"/>
  <c r="O119" i="5"/>
  <c r="K119" i="5"/>
  <c r="G119" i="5"/>
  <c r="CD119" i="5"/>
  <c r="BZ119" i="5"/>
  <c r="BV119" i="5"/>
  <c r="BR119" i="5"/>
  <c r="BN119" i="5"/>
  <c r="BJ119" i="5"/>
  <c r="BF119" i="5"/>
  <c r="BB119" i="5"/>
  <c r="AX119" i="5"/>
  <c r="AT119" i="5"/>
  <c r="AP119" i="5"/>
  <c r="AL119" i="5"/>
  <c r="AH119" i="5"/>
  <c r="AD119" i="5"/>
  <c r="Z119" i="5"/>
  <c r="V119" i="5"/>
  <c r="R119" i="5"/>
  <c r="N119" i="5"/>
  <c r="J119" i="5"/>
  <c r="F119" i="5"/>
  <c r="CC119" i="5"/>
  <c r="BY119" i="5"/>
  <c r="BU119" i="5"/>
  <c r="BQ119" i="5"/>
  <c r="BM119" i="5"/>
  <c r="BI119" i="5"/>
  <c r="BE119" i="5"/>
  <c r="BA119" i="5"/>
  <c r="AW119" i="5"/>
  <c r="AS119" i="5"/>
  <c r="AO119" i="5"/>
  <c r="AK119" i="5"/>
  <c r="AG119" i="5"/>
  <c r="AC119" i="5"/>
  <c r="Y119" i="5"/>
  <c r="U119" i="5"/>
  <c r="Q119" i="5"/>
  <c r="M119" i="5"/>
  <c r="I119" i="5"/>
  <c r="E119" i="5"/>
  <c r="CF119" i="5"/>
  <c r="CB119" i="5"/>
  <c r="BX119" i="5"/>
  <c r="BT119" i="5"/>
  <c r="BP119" i="5"/>
  <c r="BL119" i="5"/>
  <c r="BH119" i="5"/>
  <c r="BD119" i="5"/>
  <c r="AZ119" i="5"/>
  <c r="AV119" i="5"/>
  <c r="AR119" i="5"/>
  <c r="AN119" i="5"/>
  <c r="AJ119" i="5"/>
  <c r="AF119" i="5"/>
  <c r="AB119" i="5"/>
  <c r="X119" i="5"/>
  <c r="T119" i="5"/>
  <c r="P119" i="5"/>
  <c r="L119" i="5"/>
  <c r="H119" i="5"/>
  <c r="CE115" i="5"/>
  <c r="CA115" i="5"/>
  <c r="BW115" i="5"/>
  <c r="BS115" i="5"/>
  <c r="BO115" i="5"/>
  <c r="BK115" i="5"/>
  <c r="BG115" i="5"/>
  <c r="BC115" i="5"/>
  <c r="AY115" i="5"/>
  <c r="AU115" i="5"/>
  <c r="AQ115" i="5"/>
  <c r="AM115" i="5"/>
  <c r="AI115" i="5"/>
  <c r="AE115" i="5"/>
  <c r="AA115" i="5"/>
  <c r="W115" i="5"/>
  <c r="S115" i="5"/>
  <c r="O115" i="5"/>
  <c r="K115" i="5"/>
  <c r="G115" i="5"/>
  <c r="CD115" i="5"/>
  <c r="BZ115" i="5"/>
  <c r="BV115" i="5"/>
  <c r="BR115" i="5"/>
  <c r="BN115" i="5"/>
  <c r="BJ115" i="5"/>
  <c r="BF115" i="5"/>
  <c r="BB115" i="5"/>
  <c r="AX115" i="5"/>
  <c r="AT115" i="5"/>
  <c r="AP115" i="5"/>
  <c r="AL115" i="5"/>
  <c r="AH115" i="5"/>
  <c r="AD115" i="5"/>
  <c r="Z115" i="5"/>
  <c r="V115" i="5"/>
  <c r="R115" i="5"/>
  <c r="N115" i="5"/>
  <c r="J115" i="5"/>
  <c r="F115" i="5"/>
  <c r="CC115" i="5"/>
  <c r="BY115" i="5"/>
  <c r="BU115" i="5"/>
  <c r="BQ115" i="5"/>
  <c r="BM115" i="5"/>
  <c r="BI115" i="5"/>
  <c r="BE115" i="5"/>
  <c r="BA115" i="5"/>
  <c r="AW115" i="5"/>
  <c r="AS115" i="5"/>
  <c r="AO115" i="5"/>
  <c r="AK115" i="5"/>
  <c r="AG115" i="5"/>
  <c r="AC115" i="5"/>
  <c r="Y115" i="5"/>
  <c r="U115" i="5"/>
  <c r="Q115" i="5"/>
  <c r="M115" i="5"/>
  <c r="I115" i="5"/>
  <c r="E115" i="5"/>
  <c r="CF115" i="5"/>
  <c r="CB115" i="5"/>
  <c r="BX115" i="5"/>
  <c r="BT115" i="5"/>
  <c r="BP115" i="5"/>
  <c r="BL115" i="5"/>
  <c r="BH115" i="5"/>
  <c r="BD115" i="5"/>
  <c r="AZ115" i="5"/>
  <c r="AV115" i="5"/>
  <c r="AR115" i="5"/>
  <c r="AN115" i="5"/>
  <c r="AJ115" i="5"/>
  <c r="AF115" i="5"/>
  <c r="AB115" i="5"/>
  <c r="X115" i="5"/>
  <c r="T115" i="5"/>
  <c r="P115" i="5"/>
  <c r="L115" i="5"/>
  <c r="H115" i="5"/>
  <c r="CE111" i="5"/>
  <c r="CA111" i="5"/>
  <c r="BW111" i="5"/>
  <c r="BS111" i="5"/>
  <c r="BO111" i="5"/>
  <c r="BK111" i="5"/>
  <c r="BG111" i="5"/>
  <c r="BC111" i="5"/>
  <c r="AY111" i="5"/>
  <c r="AU111" i="5"/>
  <c r="AQ111" i="5"/>
  <c r="AM111" i="5"/>
  <c r="AI111" i="5"/>
  <c r="AE111" i="5"/>
  <c r="AA111" i="5"/>
  <c r="W111" i="5"/>
  <c r="S111" i="5"/>
  <c r="O111" i="5"/>
  <c r="K111" i="5"/>
  <c r="G111" i="5"/>
  <c r="CD111" i="5"/>
  <c r="BZ111" i="5"/>
  <c r="BV111" i="5"/>
  <c r="BR111" i="5"/>
  <c r="BN111" i="5"/>
  <c r="BJ111" i="5"/>
  <c r="BF111" i="5"/>
  <c r="BB111" i="5"/>
  <c r="AX111" i="5"/>
  <c r="AT111" i="5"/>
  <c r="AP111" i="5"/>
  <c r="AL111" i="5"/>
  <c r="AH111" i="5"/>
  <c r="AD111" i="5"/>
  <c r="Z111" i="5"/>
  <c r="V111" i="5"/>
  <c r="R111" i="5"/>
  <c r="N111" i="5"/>
  <c r="J111" i="5"/>
  <c r="F111" i="5"/>
  <c r="CC111" i="5"/>
  <c r="BY111" i="5"/>
  <c r="BU111" i="5"/>
  <c r="BQ111" i="5"/>
  <c r="BM111" i="5"/>
  <c r="BI111" i="5"/>
  <c r="BE111" i="5"/>
  <c r="BA111" i="5"/>
  <c r="AW111" i="5"/>
  <c r="AS111" i="5"/>
  <c r="AO111" i="5"/>
  <c r="AK111" i="5"/>
  <c r="AG111" i="5"/>
  <c r="AC111" i="5"/>
  <c r="Y111" i="5"/>
  <c r="U111" i="5"/>
  <c r="Q111" i="5"/>
  <c r="M111" i="5"/>
  <c r="I111" i="5"/>
  <c r="E111" i="5"/>
  <c r="CF111" i="5"/>
  <c r="CB111" i="5"/>
  <c r="BX111" i="5"/>
  <c r="BT111" i="5"/>
  <c r="BP111" i="5"/>
  <c r="BL111" i="5"/>
  <c r="BH111" i="5"/>
  <c r="BD111" i="5"/>
  <c r="AZ111" i="5"/>
  <c r="AV111" i="5"/>
  <c r="AR111" i="5"/>
  <c r="AN111" i="5"/>
  <c r="AJ111" i="5"/>
  <c r="AF111" i="5"/>
  <c r="AB111" i="5"/>
  <c r="X111" i="5"/>
  <c r="T111" i="5"/>
  <c r="P111" i="5"/>
  <c r="L111" i="5"/>
  <c r="H111" i="5"/>
  <c r="CE107" i="5"/>
  <c r="CA107" i="5"/>
  <c r="BW107" i="5"/>
  <c r="BS107" i="5"/>
  <c r="BO107" i="5"/>
  <c r="BK107" i="5"/>
  <c r="BG107" i="5"/>
  <c r="BC107" i="5"/>
  <c r="AY107" i="5"/>
  <c r="AU107" i="5"/>
  <c r="AQ107" i="5"/>
  <c r="AM107" i="5"/>
  <c r="AI107" i="5"/>
  <c r="AE107" i="5"/>
  <c r="AA107" i="5"/>
  <c r="W107" i="5"/>
  <c r="S107" i="5"/>
  <c r="O107" i="5"/>
  <c r="K107" i="5"/>
  <c r="G107" i="5"/>
  <c r="CD107" i="5"/>
  <c r="BZ107" i="5"/>
  <c r="BV107" i="5"/>
  <c r="BR107" i="5"/>
  <c r="BN107" i="5"/>
  <c r="BJ107" i="5"/>
  <c r="BF107" i="5"/>
  <c r="BB107" i="5"/>
  <c r="AX107" i="5"/>
  <c r="AT107" i="5"/>
  <c r="AP107" i="5"/>
  <c r="AL107" i="5"/>
  <c r="AH107" i="5"/>
  <c r="AD107" i="5"/>
  <c r="Z107" i="5"/>
  <c r="V107" i="5"/>
  <c r="R107" i="5"/>
  <c r="N107" i="5"/>
  <c r="J107" i="5"/>
  <c r="F107" i="5"/>
  <c r="CC107" i="5"/>
  <c r="BY107" i="5"/>
  <c r="BU107" i="5"/>
  <c r="BQ107" i="5"/>
  <c r="BM107" i="5"/>
  <c r="BI107" i="5"/>
  <c r="BE107" i="5"/>
  <c r="BA107" i="5"/>
  <c r="AW107" i="5"/>
  <c r="AS107" i="5"/>
  <c r="AO107" i="5"/>
  <c r="AK107" i="5"/>
  <c r="AG107" i="5"/>
  <c r="AC107" i="5"/>
  <c r="Y107" i="5"/>
  <c r="U107" i="5"/>
  <c r="Q107" i="5"/>
  <c r="M107" i="5"/>
  <c r="I107" i="5"/>
  <c r="E107" i="5"/>
  <c r="CF107" i="5"/>
  <c r="CB107" i="5"/>
  <c r="BX107" i="5"/>
  <c r="BT107" i="5"/>
  <c r="BP107" i="5"/>
  <c r="BL107" i="5"/>
  <c r="BH107" i="5"/>
  <c r="BD107" i="5"/>
  <c r="AZ107" i="5"/>
  <c r="AV107" i="5"/>
  <c r="AR107" i="5"/>
  <c r="AN107" i="5"/>
  <c r="AJ107" i="5"/>
  <c r="AF107" i="5"/>
  <c r="AB107" i="5"/>
  <c r="X107" i="5"/>
  <c r="T107" i="5"/>
  <c r="P107" i="5"/>
  <c r="L107" i="5"/>
  <c r="H107" i="5"/>
  <c r="CE103" i="5"/>
  <c r="CA103" i="5"/>
  <c r="BW103" i="5"/>
  <c r="BS103" i="5"/>
  <c r="BO103" i="5"/>
  <c r="BK103" i="5"/>
  <c r="BG103" i="5"/>
  <c r="BC103" i="5"/>
  <c r="AY103" i="5"/>
  <c r="AU103" i="5"/>
  <c r="AQ103" i="5"/>
  <c r="AM103" i="5"/>
  <c r="AI103" i="5"/>
  <c r="AE103" i="5"/>
  <c r="AA103" i="5"/>
  <c r="W103" i="5"/>
  <c r="S103" i="5"/>
  <c r="O103" i="5"/>
  <c r="K103" i="5"/>
  <c r="G103" i="5"/>
  <c r="CD103" i="5"/>
  <c r="BZ103" i="5"/>
  <c r="BV103" i="5"/>
  <c r="BR103" i="5"/>
  <c r="BN103" i="5"/>
  <c r="BJ103" i="5"/>
  <c r="BF103" i="5"/>
  <c r="BB103" i="5"/>
  <c r="AX103" i="5"/>
  <c r="AT103" i="5"/>
  <c r="AP103" i="5"/>
  <c r="AL103" i="5"/>
  <c r="AH103" i="5"/>
  <c r="AD103" i="5"/>
  <c r="Z103" i="5"/>
  <c r="V103" i="5"/>
  <c r="R103" i="5"/>
  <c r="N103" i="5"/>
  <c r="J103" i="5"/>
  <c r="F103" i="5"/>
  <c r="CC103" i="5"/>
  <c r="BY103" i="5"/>
  <c r="BU103" i="5"/>
  <c r="BQ103" i="5"/>
  <c r="BM103" i="5"/>
  <c r="BI103" i="5"/>
  <c r="BE103" i="5"/>
  <c r="BA103" i="5"/>
  <c r="AW103" i="5"/>
  <c r="AS103" i="5"/>
  <c r="AO103" i="5"/>
  <c r="AK103" i="5"/>
  <c r="AG103" i="5"/>
  <c r="AC103" i="5"/>
  <c r="Y103" i="5"/>
  <c r="U103" i="5"/>
  <c r="Q103" i="5"/>
  <c r="M103" i="5"/>
  <c r="I103" i="5"/>
  <c r="E103" i="5"/>
  <c r="CF103" i="5"/>
  <c r="CB103" i="5"/>
  <c r="BX103" i="5"/>
  <c r="BT103" i="5"/>
  <c r="BP103" i="5"/>
  <c r="BL103" i="5"/>
  <c r="BH103" i="5"/>
  <c r="BD103" i="5"/>
  <c r="AZ103" i="5"/>
  <c r="AV103" i="5"/>
  <c r="AR103" i="5"/>
  <c r="AN103" i="5"/>
  <c r="AJ103" i="5"/>
  <c r="AF103" i="5"/>
  <c r="AB103" i="5"/>
  <c r="X103" i="5"/>
  <c r="T103" i="5"/>
  <c r="P103" i="5"/>
  <c r="L103" i="5"/>
  <c r="H103" i="5"/>
  <c r="CE99" i="5"/>
  <c r="CA99" i="5"/>
  <c r="BW99" i="5"/>
  <c r="BS99" i="5"/>
  <c r="BO99" i="5"/>
  <c r="BK99" i="5"/>
  <c r="BG99" i="5"/>
  <c r="BC99" i="5"/>
  <c r="AY99" i="5"/>
  <c r="AU99" i="5"/>
  <c r="AQ99" i="5"/>
  <c r="AM99" i="5"/>
  <c r="AI99" i="5"/>
  <c r="AE99" i="5"/>
  <c r="AA99" i="5"/>
  <c r="W99" i="5"/>
  <c r="S99" i="5"/>
  <c r="O99" i="5"/>
  <c r="K99" i="5"/>
  <c r="G99" i="5"/>
  <c r="CD99" i="5"/>
  <c r="BZ99" i="5"/>
  <c r="BV99" i="5"/>
  <c r="BR99" i="5"/>
  <c r="BN99" i="5"/>
  <c r="BJ99" i="5"/>
  <c r="BF99" i="5"/>
  <c r="BB99" i="5"/>
  <c r="AX99" i="5"/>
  <c r="AT99" i="5"/>
  <c r="AP99" i="5"/>
  <c r="AL99" i="5"/>
  <c r="AH99" i="5"/>
  <c r="AD99" i="5"/>
  <c r="Z99" i="5"/>
  <c r="V99" i="5"/>
  <c r="R99" i="5"/>
  <c r="N99" i="5"/>
  <c r="J99" i="5"/>
  <c r="F99" i="5"/>
  <c r="CC99" i="5"/>
  <c r="BY99" i="5"/>
  <c r="BU99" i="5"/>
  <c r="BQ99" i="5"/>
  <c r="BM99" i="5"/>
  <c r="BI99" i="5"/>
  <c r="BE99" i="5"/>
  <c r="BA99" i="5"/>
  <c r="AW99" i="5"/>
  <c r="AS99" i="5"/>
  <c r="AO99" i="5"/>
  <c r="AK99" i="5"/>
  <c r="AG99" i="5"/>
  <c r="AC99" i="5"/>
  <c r="Y99" i="5"/>
  <c r="U99" i="5"/>
  <c r="Q99" i="5"/>
  <c r="M99" i="5"/>
  <c r="I99" i="5"/>
  <c r="E99" i="5"/>
  <c r="CF99" i="5"/>
  <c r="CB99" i="5"/>
  <c r="BX99" i="5"/>
  <c r="BT99" i="5"/>
  <c r="BP99" i="5"/>
  <c r="BL99" i="5"/>
  <c r="BH99" i="5"/>
  <c r="BD99" i="5"/>
  <c r="AZ99" i="5"/>
  <c r="AV99" i="5"/>
  <c r="AR99" i="5"/>
  <c r="AN99" i="5"/>
  <c r="AJ99" i="5"/>
  <c r="AF99" i="5"/>
  <c r="AB99" i="5"/>
  <c r="X99" i="5"/>
  <c r="T99" i="5"/>
  <c r="P99" i="5"/>
  <c r="L99" i="5"/>
  <c r="H99" i="5"/>
  <c r="CE95" i="5"/>
  <c r="CA95" i="5"/>
  <c r="BW95" i="5"/>
  <c r="BS95" i="5"/>
  <c r="BO95" i="5"/>
  <c r="BK95" i="5"/>
  <c r="BG95" i="5"/>
  <c r="BC95" i="5"/>
  <c r="AY95" i="5"/>
  <c r="AU95" i="5"/>
  <c r="AQ95" i="5"/>
  <c r="AM95" i="5"/>
  <c r="AI95" i="5"/>
  <c r="AE95" i="5"/>
  <c r="AA95" i="5"/>
  <c r="W95" i="5"/>
  <c r="S95" i="5"/>
  <c r="O95" i="5"/>
  <c r="K95" i="5"/>
  <c r="G95" i="5"/>
  <c r="CD95" i="5"/>
  <c r="BZ95" i="5"/>
  <c r="BV95" i="5"/>
  <c r="BR95" i="5"/>
  <c r="BN95" i="5"/>
  <c r="BJ95" i="5"/>
  <c r="BF95" i="5"/>
  <c r="BB95" i="5"/>
  <c r="AX95" i="5"/>
  <c r="AT95" i="5"/>
  <c r="AP95" i="5"/>
  <c r="AL95" i="5"/>
  <c r="AH95" i="5"/>
  <c r="AD95" i="5"/>
  <c r="Z95" i="5"/>
  <c r="V95" i="5"/>
  <c r="R95" i="5"/>
  <c r="N95" i="5"/>
  <c r="J95" i="5"/>
  <c r="F95" i="5"/>
  <c r="CC95" i="5"/>
  <c r="BY95" i="5"/>
  <c r="BU95" i="5"/>
  <c r="BQ95" i="5"/>
  <c r="BM95" i="5"/>
  <c r="BI95" i="5"/>
  <c r="BE95" i="5"/>
  <c r="BA95" i="5"/>
  <c r="AW95" i="5"/>
  <c r="AS95" i="5"/>
  <c r="AO95" i="5"/>
  <c r="AK95" i="5"/>
  <c r="AG95" i="5"/>
  <c r="AC95" i="5"/>
  <c r="Y95" i="5"/>
  <c r="U95" i="5"/>
  <c r="Q95" i="5"/>
  <c r="M95" i="5"/>
  <c r="I95" i="5"/>
  <c r="E95" i="5"/>
  <c r="CF95" i="5"/>
  <c r="CB95" i="5"/>
  <c r="BX95" i="5"/>
  <c r="BT95" i="5"/>
  <c r="BP95" i="5"/>
  <c r="BL95" i="5"/>
  <c r="BH95" i="5"/>
  <c r="BD95" i="5"/>
  <c r="AZ95" i="5"/>
  <c r="AV95" i="5"/>
  <c r="AR95" i="5"/>
  <c r="AN95" i="5"/>
  <c r="AJ95" i="5"/>
  <c r="AF95" i="5"/>
  <c r="AB95" i="5"/>
  <c r="X95" i="5"/>
  <c r="T95" i="5"/>
  <c r="P95" i="5"/>
  <c r="L95" i="5"/>
  <c r="H95" i="5"/>
  <c r="CE91" i="5"/>
  <c r="CA91" i="5"/>
  <c r="BW91" i="5"/>
  <c r="BS91" i="5"/>
  <c r="BO91" i="5"/>
  <c r="BK91" i="5"/>
  <c r="BG91" i="5"/>
  <c r="BC91" i="5"/>
  <c r="AY91" i="5"/>
  <c r="AU91" i="5"/>
  <c r="AQ91" i="5"/>
  <c r="AM91" i="5"/>
  <c r="AI91" i="5"/>
  <c r="AE91" i="5"/>
  <c r="AA91" i="5"/>
  <c r="W91" i="5"/>
  <c r="S91" i="5"/>
  <c r="O91" i="5"/>
  <c r="K91" i="5"/>
  <c r="G91" i="5"/>
  <c r="CD91" i="5"/>
  <c r="BZ91" i="5"/>
  <c r="BV91" i="5"/>
  <c r="BR91" i="5"/>
  <c r="BN91" i="5"/>
  <c r="BJ91" i="5"/>
  <c r="BF91" i="5"/>
  <c r="BB91" i="5"/>
  <c r="AX91" i="5"/>
  <c r="AT91" i="5"/>
  <c r="AP91" i="5"/>
  <c r="AL91" i="5"/>
  <c r="AH91" i="5"/>
  <c r="AD91" i="5"/>
  <c r="Z91" i="5"/>
  <c r="V91" i="5"/>
  <c r="R91" i="5"/>
  <c r="N91" i="5"/>
  <c r="J91" i="5"/>
  <c r="F91" i="5"/>
  <c r="CC91" i="5"/>
  <c r="BY91" i="5"/>
  <c r="BU91" i="5"/>
  <c r="BQ91" i="5"/>
  <c r="BM91" i="5"/>
  <c r="BI91" i="5"/>
  <c r="BE91" i="5"/>
  <c r="BA91" i="5"/>
  <c r="AW91" i="5"/>
  <c r="AS91" i="5"/>
  <c r="AO91" i="5"/>
  <c r="AK91" i="5"/>
  <c r="AG91" i="5"/>
  <c r="AC91" i="5"/>
  <c r="Y91" i="5"/>
  <c r="U91" i="5"/>
  <c r="Q91" i="5"/>
  <c r="M91" i="5"/>
  <c r="I91" i="5"/>
  <c r="E91" i="5"/>
  <c r="CF91" i="5"/>
  <c r="CB91" i="5"/>
  <c r="BX91" i="5"/>
  <c r="BT91" i="5"/>
  <c r="BP91" i="5"/>
  <c r="BL91" i="5"/>
  <c r="BH91" i="5"/>
  <c r="BD91" i="5"/>
  <c r="AZ91" i="5"/>
  <c r="AV91" i="5"/>
  <c r="AR91" i="5"/>
  <c r="AN91" i="5"/>
  <c r="AJ91" i="5"/>
  <c r="AF91" i="5"/>
  <c r="AB91" i="5"/>
  <c r="X91" i="5"/>
  <c r="T91" i="5"/>
  <c r="P91" i="5"/>
  <c r="L91" i="5"/>
  <c r="H91" i="5"/>
  <c r="CC87" i="5"/>
  <c r="BY87" i="5"/>
  <c r="BU87" i="5"/>
  <c r="BQ87" i="5"/>
  <c r="BM87" i="5"/>
  <c r="BI87" i="5"/>
  <c r="BE87" i="5"/>
  <c r="BA87" i="5"/>
  <c r="AW87" i="5"/>
  <c r="AS87" i="5"/>
  <c r="AO87" i="5"/>
  <c r="AK87" i="5"/>
  <c r="AG87" i="5"/>
  <c r="AC87" i="5"/>
  <c r="Y87" i="5"/>
  <c r="U87" i="5"/>
  <c r="Q87" i="5"/>
  <c r="M87" i="5"/>
  <c r="I87" i="5"/>
  <c r="E87" i="5"/>
  <c r="CF87" i="5"/>
  <c r="CB87" i="5"/>
  <c r="BX87" i="5"/>
  <c r="BT87" i="5"/>
  <c r="BP87" i="5"/>
  <c r="BL87" i="5"/>
  <c r="BH87" i="5"/>
  <c r="BD87" i="5"/>
  <c r="AZ87" i="5"/>
  <c r="AV87" i="5"/>
  <c r="AR87" i="5"/>
  <c r="AN87" i="5"/>
  <c r="AJ87" i="5"/>
  <c r="AF87" i="5"/>
  <c r="AB87" i="5"/>
  <c r="X87" i="5"/>
  <c r="T87" i="5"/>
  <c r="P87" i="5"/>
  <c r="L87" i="5"/>
  <c r="H87" i="5"/>
  <c r="CE87" i="5"/>
  <c r="CA87" i="5"/>
  <c r="BW87" i="5"/>
  <c r="BS87" i="5"/>
  <c r="BO87" i="5"/>
  <c r="BK87" i="5"/>
  <c r="BG87" i="5"/>
  <c r="BC87" i="5"/>
  <c r="AY87" i="5"/>
  <c r="AU87" i="5"/>
  <c r="AQ87" i="5"/>
  <c r="AM87" i="5"/>
  <c r="AI87" i="5"/>
  <c r="AE87" i="5"/>
  <c r="AA87" i="5"/>
  <c r="W87" i="5"/>
  <c r="S87" i="5"/>
  <c r="O87" i="5"/>
  <c r="K87" i="5"/>
  <c r="G87" i="5"/>
  <c r="CD87" i="5"/>
  <c r="BZ87" i="5"/>
  <c r="BV87" i="5"/>
  <c r="BR87" i="5"/>
  <c r="BN87" i="5"/>
  <c r="BJ87" i="5"/>
  <c r="BF87" i="5"/>
  <c r="BB87" i="5"/>
  <c r="AX87" i="5"/>
  <c r="AT87" i="5"/>
  <c r="AP87" i="5"/>
  <c r="AL87" i="5"/>
  <c r="AH87" i="5"/>
  <c r="AD87" i="5"/>
  <c r="Z87" i="5"/>
  <c r="V87" i="5"/>
  <c r="R87" i="5"/>
  <c r="N87" i="5"/>
  <c r="J87" i="5"/>
  <c r="F87" i="5"/>
  <c r="CC83" i="5"/>
  <c r="BY83" i="5"/>
  <c r="BU83" i="5"/>
  <c r="BQ83" i="5"/>
  <c r="BM83" i="5"/>
  <c r="BI83" i="5"/>
  <c r="BE83" i="5"/>
  <c r="BA83" i="5"/>
  <c r="AW83" i="5"/>
  <c r="AS83" i="5"/>
  <c r="AO83" i="5"/>
  <c r="AK83" i="5"/>
  <c r="AG83" i="5"/>
  <c r="AC83" i="5"/>
  <c r="Y83" i="5"/>
  <c r="U83" i="5"/>
  <c r="Q83" i="5"/>
  <c r="M83" i="5"/>
  <c r="I83" i="5"/>
  <c r="E83" i="5"/>
  <c r="CF83" i="5"/>
  <c r="CB83" i="5"/>
  <c r="BX83" i="5"/>
  <c r="BT83" i="5"/>
  <c r="BP83" i="5"/>
  <c r="BL83" i="5"/>
  <c r="BH83" i="5"/>
  <c r="BD83" i="5"/>
  <c r="AZ83" i="5"/>
  <c r="AV83" i="5"/>
  <c r="AR83" i="5"/>
  <c r="AN83" i="5"/>
  <c r="AJ83" i="5"/>
  <c r="AF83" i="5"/>
  <c r="AB83" i="5"/>
  <c r="X83" i="5"/>
  <c r="T83" i="5"/>
  <c r="P83" i="5"/>
  <c r="L83" i="5"/>
  <c r="H83" i="5"/>
  <c r="CE83" i="5"/>
  <c r="CA83" i="5"/>
  <c r="BW83" i="5"/>
  <c r="BS83" i="5"/>
  <c r="BO83" i="5"/>
  <c r="BK83" i="5"/>
  <c r="BG83" i="5"/>
  <c r="BC83" i="5"/>
  <c r="AY83" i="5"/>
  <c r="AU83" i="5"/>
  <c r="AQ83" i="5"/>
  <c r="AM83" i="5"/>
  <c r="AI83" i="5"/>
  <c r="AE83" i="5"/>
  <c r="AA83" i="5"/>
  <c r="W83" i="5"/>
  <c r="S83" i="5"/>
  <c r="O83" i="5"/>
  <c r="K83" i="5"/>
  <c r="G83" i="5"/>
  <c r="CD83" i="5"/>
  <c r="BZ83" i="5"/>
  <c r="BV83" i="5"/>
  <c r="BR83" i="5"/>
  <c r="BN83" i="5"/>
  <c r="BJ83" i="5"/>
  <c r="BF83" i="5"/>
  <c r="BB83" i="5"/>
  <c r="AX83" i="5"/>
  <c r="AT83" i="5"/>
  <c r="AP83" i="5"/>
  <c r="AL83" i="5"/>
  <c r="AH83" i="5"/>
  <c r="AD83" i="5"/>
  <c r="Z83" i="5"/>
  <c r="V83" i="5"/>
  <c r="R83" i="5"/>
  <c r="N83" i="5"/>
  <c r="J83" i="5"/>
  <c r="F83" i="5"/>
  <c r="CC79" i="5"/>
  <c r="BY79" i="5"/>
  <c r="BU79" i="5"/>
  <c r="BQ79" i="5"/>
  <c r="BM79" i="5"/>
  <c r="BI79" i="5"/>
  <c r="BE79" i="5"/>
  <c r="BA79" i="5"/>
  <c r="AW79" i="5"/>
  <c r="AS79" i="5"/>
  <c r="AO79" i="5"/>
  <c r="AK79" i="5"/>
  <c r="AG79" i="5"/>
  <c r="AC79" i="5"/>
  <c r="Y79" i="5"/>
  <c r="U79" i="5"/>
  <c r="Q79" i="5"/>
  <c r="M79" i="5"/>
  <c r="I79" i="5"/>
  <c r="E79" i="5"/>
  <c r="CF79" i="5"/>
  <c r="CB79" i="5"/>
  <c r="BX79" i="5"/>
  <c r="BT79" i="5"/>
  <c r="BP79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CE79" i="5"/>
  <c r="CA79" i="5"/>
  <c r="BW79" i="5"/>
  <c r="BS79" i="5"/>
  <c r="BO79" i="5"/>
  <c r="BK79" i="5"/>
  <c r="BG79" i="5"/>
  <c r="BC79" i="5"/>
  <c r="AY79" i="5"/>
  <c r="AU79" i="5"/>
  <c r="AQ79" i="5"/>
  <c r="AM79" i="5"/>
  <c r="AI79" i="5"/>
  <c r="AE79" i="5"/>
  <c r="AA79" i="5"/>
  <c r="W79" i="5"/>
  <c r="S79" i="5"/>
  <c r="O79" i="5"/>
  <c r="K79" i="5"/>
  <c r="G79" i="5"/>
  <c r="CD79" i="5"/>
  <c r="BZ79" i="5"/>
  <c r="BV79" i="5"/>
  <c r="BR79" i="5"/>
  <c r="BN79" i="5"/>
  <c r="BJ79" i="5"/>
  <c r="BF79" i="5"/>
  <c r="BB79" i="5"/>
  <c r="AX79" i="5"/>
  <c r="AT79" i="5"/>
  <c r="AP79" i="5"/>
  <c r="AL79" i="5"/>
  <c r="AH79" i="5"/>
  <c r="AD79" i="5"/>
  <c r="Z79" i="5"/>
  <c r="V79" i="5"/>
  <c r="R79" i="5"/>
  <c r="N79" i="5"/>
  <c r="J79" i="5"/>
  <c r="F79" i="5"/>
  <c r="CC75" i="5"/>
  <c r="BY75" i="5"/>
  <c r="BU75" i="5"/>
  <c r="BQ75" i="5"/>
  <c r="BM75" i="5"/>
  <c r="BI75" i="5"/>
  <c r="BE75" i="5"/>
  <c r="BA75" i="5"/>
  <c r="AW75" i="5"/>
  <c r="AS75" i="5"/>
  <c r="AO75" i="5"/>
  <c r="AK75" i="5"/>
  <c r="AG75" i="5"/>
  <c r="AC75" i="5"/>
  <c r="Y75" i="5"/>
  <c r="U75" i="5"/>
  <c r="Q75" i="5"/>
  <c r="M75" i="5"/>
  <c r="I75" i="5"/>
  <c r="E75" i="5"/>
  <c r="CF75" i="5"/>
  <c r="CB75" i="5"/>
  <c r="BX75" i="5"/>
  <c r="BT75" i="5"/>
  <c r="BP75" i="5"/>
  <c r="BL75" i="5"/>
  <c r="BH75" i="5"/>
  <c r="BD75" i="5"/>
  <c r="AZ75" i="5"/>
  <c r="AV75" i="5"/>
  <c r="AR75" i="5"/>
  <c r="AN75" i="5"/>
  <c r="AJ75" i="5"/>
  <c r="AF75" i="5"/>
  <c r="AB75" i="5"/>
  <c r="X75" i="5"/>
  <c r="T75" i="5"/>
  <c r="P75" i="5"/>
  <c r="L75" i="5"/>
  <c r="H75" i="5"/>
  <c r="CE75" i="5"/>
  <c r="CA75" i="5"/>
  <c r="BW75" i="5"/>
  <c r="BS75" i="5"/>
  <c r="BO75" i="5"/>
  <c r="BK75" i="5"/>
  <c r="BG75" i="5"/>
  <c r="BC75" i="5"/>
  <c r="AY75" i="5"/>
  <c r="AU75" i="5"/>
  <c r="AQ75" i="5"/>
  <c r="AM75" i="5"/>
  <c r="AI75" i="5"/>
  <c r="AE75" i="5"/>
  <c r="AA75" i="5"/>
  <c r="W75" i="5"/>
  <c r="S75" i="5"/>
  <c r="O75" i="5"/>
  <c r="K75" i="5"/>
  <c r="G75" i="5"/>
  <c r="CD75" i="5"/>
  <c r="BZ75" i="5"/>
  <c r="BV75" i="5"/>
  <c r="BR75" i="5"/>
  <c r="BN75" i="5"/>
  <c r="BJ75" i="5"/>
  <c r="BF75" i="5"/>
  <c r="BB75" i="5"/>
  <c r="AX75" i="5"/>
  <c r="AT75" i="5"/>
  <c r="AP75" i="5"/>
  <c r="AL75" i="5"/>
  <c r="AH75" i="5"/>
  <c r="AD75" i="5"/>
  <c r="Z75" i="5"/>
  <c r="V75" i="5"/>
  <c r="R75" i="5"/>
  <c r="N75" i="5"/>
  <c r="J75" i="5"/>
  <c r="F75" i="5"/>
  <c r="CC71" i="5"/>
  <c r="BY71" i="5"/>
  <c r="BU71" i="5"/>
  <c r="BQ71" i="5"/>
  <c r="BM71" i="5"/>
  <c r="BI71" i="5"/>
  <c r="BE71" i="5"/>
  <c r="BA71" i="5"/>
  <c r="AW71" i="5"/>
  <c r="AS71" i="5"/>
  <c r="AO71" i="5"/>
  <c r="AK71" i="5"/>
  <c r="AG71" i="5"/>
  <c r="AC71" i="5"/>
  <c r="Y71" i="5"/>
  <c r="U71" i="5"/>
  <c r="Q71" i="5"/>
  <c r="M71" i="5"/>
  <c r="I71" i="5"/>
  <c r="E71" i="5"/>
  <c r="CF71" i="5"/>
  <c r="CB71" i="5"/>
  <c r="BX71" i="5"/>
  <c r="BT71" i="5"/>
  <c r="BP71" i="5"/>
  <c r="BL71" i="5"/>
  <c r="BH71" i="5"/>
  <c r="BD71" i="5"/>
  <c r="AZ71" i="5"/>
  <c r="AV71" i="5"/>
  <c r="AR71" i="5"/>
  <c r="AN71" i="5"/>
  <c r="AJ71" i="5"/>
  <c r="AF71" i="5"/>
  <c r="AB71" i="5"/>
  <c r="X71" i="5"/>
  <c r="T71" i="5"/>
  <c r="P71" i="5"/>
  <c r="L71" i="5"/>
  <c r="H71" i="5"/>
  <c r="CE71" i="5"/>
  <c r="CA71" i="5"/>
  <c r="BW71" i="5"/>
  <c r="BS71" i="5"/>
  <c r="BO71" i="5"/>
  <c r="BK71" i="5"/>
  <c r="BG71" i="5"/>
  <c r="BC71" i="5"/>
  <c r="AY71" i="5"/>
  <c r="AU71" i="5"/>
  <c r="AQ71" i="5"/>
  <c r="AM71" i="5"/>
  <c r="AI71" i="5"/>
  <c r="AE71" i="5"/>
  <c r="AA71" i="5"/>
  <c r="W71" i="5"/>
  <c r="S71" i="5"/>
  <c r="O71" i="5"/>
  <c r="K71" i="5"/>
  <c r="G71" i="5"/>
  <c r="CD71" i="5"/>
  <c r="BZ71" i="5"/>
  <c r="BV71" i="5"/>
  <c r="BR71" i="5"/>
  <c r="BN71" i="5"/>
  <c r="BJ71" i="5"/>
  <c r="BF71" i="5"/>
  <c r="BB71" i="5"/>
  <c r="AX71" i="5"/>
  <c r="AT71" i="5"/>
  <c r="AP71" i="5"/>
  <c r="AL71" i="5"/>
  <c r="AH71" i="5"/>
  <c r="AD71" i="5"/>
  <c r="Z71" i="5"/>
  <c r="V71" i="5"/>
  <c r="R71" i="5"/>
  <c r="N71" i="5"/>
  <c r="J71" i="5"/>
  <c r="F71" i="5"/>
  <c r="CC67" i="5"/>
  <c r="BY67" i="5"/>
  <c r="BU67" i="5"/>
  <c r="BQ67" i="5"/>
  <c r="BM67" i="5"/>
  <c r="BI67" i="5"/>
  <c r="BE67" i="5"/>
  <c r="BA67" i="5"/>
  <c r="AW67" i="5"/>
  <c r="AS67" i="5"/>
  <c r="AO67" i="5"/>
  <c r="AK67" i="5"/>
  <c r="AG67" i="5"/>
  <c r="AC67" i="5"/>
  <c r="Y67" i="5"/>
  <c r="U67" i="5"/>
  <c r="Q67" i="5"/>
  <c r="M67" i="5"/>
  <c r="I67" i="5"/>
  <c r="E67" i="5"/>
  <c r="CF67" i="5"/>
  <c r="CB67" i="5"/>
  <c r="BX67" i="5"/>
  <c r="BT67" i="5"/>
  <c r="BP67" i="5"/>
  <c r="BL67" i="5"/>
  <c r="BH67" i="5"/>
  <c r="BD67" i="5"/>
  <c r="AZ67" i="5"/>
  <c r="AV67" i="5"/>
  <c r="AR67" i="5"/>
  <c r="AN67" i="5"/>
  <c r="AJ67" i="5"/>
  <c r="AF67" i="5"/>
  <c r="AB67" i="5"/>
  <c r="X67" i="5"/>
  <c r="T67" i="5"/>
  <c r="P67" i="5"/>
  <c r="L67" i="5"/>
  <c r="H67" i="5"/>
  <c r="CE67" i="5"/>
  <c r="CA67" i="5"/>
  <c r="BW67" i="5"/>
  <c r="BS67" i="5"/>
  <c r="BO67" i="5"/>
  <c r="BK67" i="5"/>
  <c r="BG67" i="5"/>
  <c r="BC67" i="5"/>
  <c r="AY67" i="5"/>
  <c r="AU67" i="5"/>
  <c r="AQ67" i="5"/>
  <c r="AM67" i="5"/>
  <c r="AI67" i="5"/>
  <c r="AE67" i="5"/>
  <c r="AA67" i="5"/>
  <c r="W67" i="5"/>
  <c r="S67" i="5"/>
  <c r="O67" i="5"/>
  <c r="K67" i="5"/>
  <c r="G67" i="5"/>
  <c r="CD67" i="5"/>
  <c r="BZ67" i="5"/>
  <c r="BV67" i="5"/>
  <c r="BR67" i="5"/>
  <c r="BN67" i="5"/>
  <c r="BJ67" i="5"/>
  <c r="BF67" i="5"/>
  <c r="BB67" i="5"/>
  <c r="AX67" i="5"/>
  <c r="AT67" i="5"/>
  <c r="AP67" i="5"/>
  <c r="AL67" i="5"/>
  <c r="AH67" i="5"/>
  <c r="AD67" i="5"/>
  <c r="Z67" i="5"/>
  <c r="V67" i="5"/>
  <c r="R67" i="5"/>
  <c r="N67" i="5"/>
  <c r="J67" i="5"/>
  <c r="F67" i="5"/>
  <c r="CC63" i="5"/>
  <c r="BY63" i="5"/>
  <c r="BU63" i="5"/>
  <c r="BQ63" i="5"/>
  <c r="BM63" i="5"/>
  <c r="BI63" i="5"/>
  <c r="BE63" i="5"/>
  <c r="BA63" i="5"/>
  <c r="AW63" i="5"/>
  <c r="AS63" i="5"/>
  <c r="AO63" i="5"/>
  <c r="AK63" i="5"/>
  <c r="AG63" i="5"/>
  <c r="AC63" i="5"/>
  <c r="Y63" i="5"/>
  <c r="U63" i="5"/>
  <c r="Q63" i="5"/>
  <c r="M63" i="5"/>
  <c r="I63" i="5"/>
  <c r="E63" i="5"/>
  <c r="CF63" i="5"/>
  <c r="CB63" i="5"/>
  <c r="BX63" i="5"/>
  <c r="BT63" i="5"/>
  <c r="BP63" i="5"/>
  <c r="BL63" i="5"/>
  <c r="BH63" i="5"/>
  <c r="BD63" i="5"/>
  <c r="AZ63" i="5"/>
  <c r="AV63" i="5"/>
  <c r="AR63" i="5"/>
  <c r="AN63" i="5"/>
  <c r="AJ63" i="5"/>
  <c r="AF63" i="5"/>
  <c r="AB63" i="5"/>
  <c r="X63" i="5"/>
  <c r="T63" i="5"/>
  <c r="P63" i="5"/>
  <c r="L63" i="5"/>
  <c r="H63" i="5"/>
  <c r="CE63" i="5"/>
  <c r="CA63" i="5"/>
  <c r="BW63" i="5"/>
  <c r="BS63" i="5"/>
  <c r="BO63" i="5"/>
  <c r="BK63" i="5"/>
  <c r="BG63" i="5"/>
  <c r="BC63" i="5"/>
  <c r="AY63" i="5"/>
  <c r="AU63" i="5"/>
  <c r="AQ63" i="5"/>
  <c r="AM63" i="5"/>
  <c r="AI63" i="5"/>
  <c r="AE63" i="5"/>
  <c r="AA63" i="5"/>
  <c r="W63" i="5"/>
  <c r="S63" i="5"/>
  <c r="O63" i="5"/>
  <c r="K63" i="5"/>
  <c r="G63" i="5"/>
  <c r="CD63" i="5"/>
  <c r="BZ63" i="5"/>
  <c r="BV63" i="5"/>
  <c r="BR63" i="5"/>
  <c r="BN63" i="5"/>
  <c r="BJ63" i="5"/>
  <c r="BF63" i="5"/>
  <c r="BB63" i="5"/>
  <c r="AX63" i="5"/>
  <c r="AT63" i="5"/>
  <c r="AP63" i="5"/>
  <c r="AL63" i="5"/>
  <c r="AH63" i="5"/>
  <c r="AD63" i="5"/>
  <c r="Z63" i="5"/>
  <c r="V63" i="5"/>
  <c r="R63" i="5"/>
  <c r="N63" i="5"/>
  <c r="J63" i="5"/>
  <c r="F63" i="5"/>
  <c r="CC59" i="5"/>
  <c r="BY59" i="5"/>
  <c r="BU59" i="5"/>
  <c r="BQ59" i="5"/>
  <c r="BM59" i="5"/>
  <c r="BI59" i="5"/>
  <c r="BE59" i="5"/>
  <c r="BA59" i="5"/>
  <c r="AW59" i="5"/>
  <c r="AS59" i="5"/>
  <c r="AO59" i="5"/>
  <c r="AK59" i="5"/>
  <c r="AG59" i="5"/>
  <c r="AC59" i="5"/>
  <c r="Y59" i="5"/>
  <c r="U59" i="5"/>
  <c r="Q59" i="5"/>
  <c r="M59" i="5"/>
  <c r="I59" i="5"/>
  <c r="E59" i="5"/>
  <c r="CF59" i="5"/>
  <c r="CB59" i="5"/>
  <c r="BX59" i="5"/>
  <c r="BT59" i="5"/>
  <c r="BP59" i="5"/>
  <c r="BL59" i="5"/>
  <c r="BH59" i="5"/>
  <c r="BD59" i="5"/>
  <c r="AZ59" i="5"/>
  <c r="AV59" i="5"/>
  <c r="AR59" i="5"/>
  <c r="AN59" i="5"/>
  <c r="AJ59" i="5"/>
  <c r="AF59" i="5"/>
  <c r="AB59" i="5"/>
  <c r="X59" i="5"/>
  <c r="T59" i="5"/>
  <c r="P59" i="5"/>
  <c r="L59" i="5"/>
  <c r="H59" i="5"/>
  <c r="CE59" i="5"/>
  <c r="CA59" i="5"/>
  <c r="BW59" i="5"/>
  <c r="BS59" i="5"/>
  <c r="BO59" i="5"/>
  <c r="BK59" i="5"/>
  <c r="BG59" i="5"/>
  <c r="BC59" i="5"/>
  <c r="AY59" i="5"/>
  <c r="AU59" i="5"/>
  <c r="AQ59" i="5"/>
  <c r="AM59" i="5"/>
  <c r="AI59" i="5"/>
  <c r="AE59" i="5"/>
  <c r="AA59" i="5"/>
  <c r="W59" i="5"/>
  <c r="S59" i="5"/>
  <c r="O59" i="5"/>
  <c r="K59" i="5"/>
  <c r="G59" i="5"/>
  <c r="CD59" i="5"/>
  <c r="BZ59" i="5"/>
  <c r="BV59" i="5"/>
  <c r="BR59" i="5"/>
  <c r="BN59" i="5"/>
  <c r="BJ59" i="5"/>
  <c r="BF59" i="5"/>
  <c r="BB59" i="5"/>
  <c r="AX59" i="5"/>
  <c r="AT59" i="5"/>
  <c r="AP59" i="5"/>
  <c r="AL59" i="5"/>
  <c r="AH59" i="5"/>
  <c r="AD59" i="5"/>
  <c r="Z59" i="5"/>
  <c r="V59" i="5"/>
  <c r="R59" i="5"/>
  <c r="N59" i="5"/>
  <c r="J59" i="5"/>
  <c r="F59" i="5"/>
  <c r="CC55" i="5"/>
  <c r="BY55" i="5"/>
  <c r="BU55" i="5"/>
  <c r="BQ55" i="5"/>
  <c r="BM55" i="5"/>
  <c r="BI55" i="5"/>
  <c r="BE55" i="5"/>
  <c r="BA55" i="5"/>
  <c r="AW55" i="5"/>
  <c r="AS55" i="5"/>
  <c r="AO55" i="5"/>
  <c r="AK55" i="5"/>
  <c r="AG55" i="5"/>
  <c r="AC55" i="5"/>
  <c r="Y55" i="5"/>
  <c r="U55" i="5"/>
  <c r="Q55" i="5"/>
  <c r="M55" i="5"/>
  <c r="I55" i="5"/>
  <c r="E55" i="5"/>
  <c r="CF55" i="5"/>
  <c r="CB55" i="5"/>
  <c r="BX55" i="5"/>
  <c r="BT55" i="5"/>
  <c r="BP55" i="5"/>
  <c r="BL55" i="5"/>
  <c r="BH55" i="5"/>
  <c r="BD55" i="5"/>
  <c r="AZ55" i="5"/>
  <c r="AV55" i="5"/>
  <c r="AR55" i="5"/>
  <c r="AN55" i="5"/>
  <c r="AJ55" i="5"/>
  <c r="AF55" i="5"/>
  <c r="AB55" i="5"/>
  <c r="X55" i="5"/>
  <c r="T55" i="5"/>
  <c r="P55" i="5"/>
  <c r="L55" i="5"/>
  <c r="H55" i="5"/>
  <c r="CE55" i="5"/>
  <c r="CA55" i="5"/>
  <c r="BW55" i="5"/>
  <c r="BS55" i="5"/>
  <c r="BO55" i="5"/>
  <c r="BK55" i="5"/>
  <c r="BG55" i="5"/>
  <c r="BC55" i="5"/>
  <c r="AY55" i="5"/>
  <c r="AU55" i="5"/>
  <c r="AQ55" i="5"/>
  <c r="AM55" i="5"/>
  <c r="AI55" i="5"/>
  <c r="AE55" i="5"/>
  <c r="AA55" i="5"/>
  <c r="W55" i="5"/>
  <c r="S55" i="5"/>
  <c r="O55" i="5"/>
  <c r="K55" i="5"/>
  <c r="G55" i="5"/>
  <c r="CD55" i="5"/>
  <c r="BZ55" i="5"/>
  <c r="BV55" i="5"/>
  <c r="BR55" i="5"/>
  <c r="BN55" i="5"/>
  <c r="BJ55" i="5"/>
  <c r="BF55" i="5"/>
  <c r="BB55" i="5"/>
  <c r="AX55" i="5"/>
  <c r="AT55" i="5"/>
  <c r="AP55" i="5"/>
  <c r="AL55" i="5"/>
  <c r="AH55" i="5"/>
  <c r="AD55" i="5"/>
  <c r="Z55" i="5"/>
  <c r="V55" i="5"/>
  <c r="R55" i="5"/>
  <c r="N55" i="5"/>
  <c r="J55" i="5"/>
  <c r="F55" i="5"/>
  <c r="CC51" i="5"/>
  <c r="BY51" i="5"/>
  <c r="BU51" i="5"/>
  <c r="BQ51" i="5"/>
  <c r="BM51" i="5"/>
  <c r="BI51" i="5"/>
  <c r="BE51" i="5"/>
  <c r="BA51" i="5"/>
  <c r="AW51" i="5"/>
  <c r="AS51" i="5"/>
  <c r="AO51" i="5"/>
  <c r="AK51" i="5"/>
  <c r="AG51" i="5"/>
  <c r="AC51" i="5"/>
  <c r="Y51" i="5"/>
  <c r="U51" i="5"/>
  <c r="Q51" i="5"/>
  <c r="M51" i="5"/>
  <c r="I51" i="5"/>
  <c r="E51" i="5"/>
  <c r="CF51" i="5"/>
  <c r="CB51" i="5"/>
  <c r="BX51" i="5"/>
  <c r="BT51" i="5"/>
  <c r="BP51" i="5"/>
  <c r="BL51" i="5"/>
  <c r="BH51" i="5"/>
  <c r="BD51" i="5"/>
  <c r="AZ51" i="5"/>
  <c r="AV51" i="5"/>
  <c r="AR51" i="5"/>
  <c r="AN51" i="5"/>
  <c r="AJ51" i="5"/>
  <c r="AF51" i="5"/>
  <c r="AB51" i="5"/>
  <c r="X51" i="5"/>
  <c r="T51" i="5"/>
  <c r="P51" i="5"/>
  <c r="L51" i="5"/>
  <c r="H51" i="5"/>
  <c r="CE51" i="5"/>
  <c r="CA51" i="5"/>
  <c r="BW51" i="5"/>
  <c r="BS51" i="5"/>
  <c r="BO51" i="5"/>
  <c r="BK51" i="5"/>
  <c r="BG51" i="5"/>
  <c r="BC51" i="5"/>
  <c r="AY51" i="5"/>
  <c r="AU51" i="5"/>
  <c r="AQ51" i="5"/>
  <c r="AM51" i="5"/>
  <c r="AI51" i="5"/>
  <c r="AE51" i="5"/>
  <c r="AA51" i="5"/>
  <c r="W51" i="5"/>
  <c r="S51" i="5"/>
  <c r="O51" i="5"/>
  <c r="K51" i="5"/>
  <c r="G51" i="5"/>
  <c r="CD51" i="5"/>
  <c r="BZ51" i="5"/>
  <c r="BV51" i="5"/>
  <c r="BR51" i="5"/>
  <c r="BN51" i="5"/>
  <c r="BJ51" i="5"/>
  <c r="BF51" i="5"/>
  <c r="BB51" i="5"/>
  <c r="AX51" i="5"/>
  <c r="AT51" i="5"/>
  <c r="AP51" i="5"/>
  <c r="AL51" i="5"/>
  <c r="AH51" i="5"/>
  <c r="AD51" i="5"/>
  <c r="Z51" i="5"/>
  <c r="V51" i="5"/>
  <c r="R51" i="5"/>
  <c r="N51" i="5"/>
  <c r="J51" i="5"/>
  <c r="F51" i="5"/>
  <c r="CC47" i="5"/>
  <c r="BY47" i="5"/>
  <c r="BU47" i="5"/>
  <c r="BQ47" i="5"/>
  <c r="BM47" i="5"/>
  <c r="BI47" i="5"/>
  <c r="BE47" i="5"/>
  <c r="BA47" i="5"/>
  <c r="AW47" i="5"/>
  <c r="AS47" i="5"/>
  <c r="AO47" i="5"/>
  <c r="AK47" i="5"/>
  <c r="AG47" i="5"/>
  <c r="AC47" i="5"/>
  <c r="Y47" i="5"/>
  <c r="U47" i="5"/>
  <c r="Q47" i="5"/>
  <c r="M47" i="5"/>
  <c r="I47" i="5"/>
  <c r="E47" i="5"/>
  <c r="CF47" i="5"/>
  <c r="CB47" i="5"/>
  <c r="BX47" i="5"/>
  <c r="BT47" i="5"/>
  <c r="BP47" i="5"/>
  <c r="BL47" i="5"/>
  <c r="BH47" i="5"/>
  <c r="BD47" i="5"/>
  <c r="AZ47" i="5"/>
  <c r="AV47" i="5"/>
  <c r="AR47" i="5"/>
  <c r="AN47" i="5"/>
  <c r="AJ47" i="5"/>
  <c r="AF47" i="5"/>
  <c r="AB47" i="5"/>
  <c r="X47" i="5"/>
  <c r="T47" i="5"/>
  <c r="P47" i="5"/>
  <c r="L47" i="5"/>
  <c r="H47" i="5"/>
  <c r="CE47" i="5"/>
  <c r="CA47" i="5"/>
  <c r="BW47" i="5"/>
  <c r="BS47" i="5"/>
  <c r="BO47" i="5"/>
  <c r="BK47" i="5"/>
  <c r="BG47" i="5"/>
  <c r="BC47" i="5"/>
  <c r="AY47" i="5"/>
  <c r="AU47" i="5"/>
  <c r="AQ47" i="5"/>
  <c r="AM47" i="5"/>
  <c r="AI47" i="5"/>
  <c r="AE47" i="5"/>
  <c r="AA47" i="5"/>
  <c r="W47" i="5"/>
  <c r="S47" i="5"/>
  <c r="O47" i="5"/>
  <c r="K47" i="5"/>
  <c r="G47" i="5"/>
  <c r="CD47" i="5"/>
  <c r="BZ47" i="5"/>
  <c r="BV47" i="5"/>
  <c r="BR47" i="5"/>
  <c r="BN47" i="5"/>
  <c r="BJ47" i="5"/>
  <c r="BF47" i="5"/>
  <c r="BB47" i="5"/>
  <c r="AX47" i="5"/>
  <c r="AT47" i="5"/>
  <c r="AP47" i="5"/>
  <c r="AL47" i="5"/>
  <c r="AH47" i="5"/>
  <c r="AD47" i="5"/>
  <c r="Z47" i="5"/>
  <c r="V47" i="5"/>
  <c r="R47" i="5"/>
  <c r="N47" i="5"/>
  <c r="J47" i="5"/>
  <c r="F47" i="5"/>
  <c r="CC43" i="5"/>
  <c r="BY43" i="5"/>
  <c r="BU43" i="5"/>
  <c r="BQ43" i="5"/>
  <c r="BM43" i="5"/>
  <c r="BI43" i="5"/>
  <c r="BE43" i="5"/>
  <c r="BA43" i="5"/>
  <c r="AW43" i="5"/>
  <c r="AS43" i="5"/>
  <c r="AO43" i="5"/>
  <c r="AK43" i="5"/>
  <c r="AG43" i="5"/>
  <c r="AC43" i="5"/>
  <c r="Y43" i="5"/>
  <c r="U43" i="5"/>
  <c r="Q43" i="5"/>
  <c r="M43" i="5"/>
  <c r="I43" i="5"/>
  <c r="E43" i="5"/>
  <c r="CF43" i="5"/>
  <c r="CB43" i="5"/>
  <c r="BX43" i="5"/>
  <c r="BT43" i="5"/>
  <c r="BP43" i="5"/>
  <c r="BL43" i="5"/>
  <c r="BH43" i="5"/>
  <c r="BD43" i="5"/>
  <c r="AZ43" i="5"/>
  <c r="AV43" i="5"/>
  <c r="AR43" i="5"/>
  <c r="AN43" i="5"/>
  <c r="AJ43" i="5"/>
  <c r="AF43" i="5"/>
  <c r="AB43" i="5"/>
  <c r="X43" i="5"/>
  <c r="T43" i="5"/>
  <c r="P43" i="5"/>
  <c r="L43" i="5"/>
  <c r="H43" i="5"/>
  <c r="CE43" i="5"/>
  <c r="CA43" i="5"/>
  <c r="BW43" i="5"/>
  <c r="BS43" i="5"/>
  <c r="BO43" i="5"/>
  <c r="BK43" i="5"/>
  <c r="BG43" i="5"/>
  <c r="BC43" i="5"/>
  <c r="AY43" i="5"/>
  <c r="AU43" i="5"/>
  <c r="AQ43" i="5"/>
  <c r="AM43" i="5"/>
  <c r="AI43" i="5"/>
  <c r="AE43" i="5"/>
  <c r="AA43" i="5"/>
  <c r="W43" i="5"/>
  <c r="S43" i="5"/>
  <c r="O43" i="5"/>
  <c r="K43" i="5"/>
  <c r="G43" i="5"/>
  <c r="CD43" i="5"/>
  <c r="BZ43" i="5"/>
  <c r="BV43" i="5"/>
  <c r="BR43" i="5"/>
  <c r="BN43" i="5"/>
  <c r="BJ43" i="5"/>
  <c r="BF43" i="5"/>
  <c r="BB43" i="5"/>
  <c r="AX43" i="5"/>
  <c r="AT43" i="5"/>
  <c r="AP43" i="5"/>
  <c r="AL43" i="5"/>
  <c r="AH43" i="5"/>
  <c r="AD43" i="5"/>
  <c r="Z43" i="5"/>
  <c r="V43" i="5"/>
  <c r="R43" i="5"/>
  <c r="N43" i="5"/>
  <c r="J43" i="5"/>
  <c r="F43" i="5"/>
  <c r="CC39" i="5"/>
  <c r="BY39" i="5"/>
  <c r="BU39" i="5"/>
  <c r="BQ39" i="5"/>
  <c r="BM39" i="5"/>
  <c r="BI39" i="5"/>
  <c r="BE39" i="5"/>
  <c r="BA39" i="5"/>
  <c r="AW39" i="5"/>
  <c r="AS39" i="5"/>
  <c r="AO39" i="5"/>
  <c r="AK39" i="5"/>
  <c r="AG39" i="5"/>
  <c r="AC39" i="5"/>
  <c r="Y39" i="5"/>
  <c r="U39" i="5"/>
  <c r="Q39" i="5"/>
  <c r="M39" i="5"/>
  <c r="I39" i="5"/>
  <c r="E39" i="5"/>
  <c r="CF39" i="5"/>
  <c r="CB39" i="5"/>
  <c r="BX39" i="5"/>
  <c r="BT39" i="5"/>
  <c r="BP39" i="5"/>
  <c r="BL39" i="5"/>
  <c r="BH39" i="5"/>
  <c r="BD39" i="5"/>
  <c r="AZ39" i="5"/>
  <c r="AV39" i="5"/>
  <c r="AR39" i="5"/>
  <c r="AN39" i="5"/>
  <c r="AJ39" i="5"/>
  <c r="AF39" i="5"/>
  <c r="AB39" i="5"/>
  <c r="X39" i="5"/>
  <c r="T39" i="5"/>
  <c r="P39" i="5"/>
  <c r="L39" i="5"/>
  <c r="H39" i="5"/>
  <c r="CE39" i="5"/>
  <c r="CA39" i="5"/>
  <c r="BW39" i="5"/>
  <c r="BS39" i="5"/>
  <c r="BO39" i="5"/>
  <c r="BK39" i="5"/>
  <c r="BG39" i="5"/>
  <c r="BC39" i="5"/>
  <c r="AY39" i="5"/>
  <c r="AU39" i="5"/>
  <c r="AQ39" i="5"/>
  <c r="AM39" i="5"/>
  <c r="AI39" i="5"/>
  <c r="AE39" i="5"/>
  <c r="AA39" i="5"/>
  <c r="W39" i="5"/>
  <c r="S39" i="5"/>
  <c r="O39" i="5"/>
  <c r="K39" i="5"/>
  <c r="G39" i="5"/>
  <c r="CD39" i="5"/>
  <c r="BZ39" i="5"/>
  <c r="BV39" i="5"/>
  <c r="BR39" i="5"/>
  <c r="BN39" i="5"/>
  <c r="BJ39" i="5"/>
  <c r="BF39" i="5"/>
  <c r="BB39" i="5"/>
  <c r="AX39" i="5"/>
  <c r="AT39" i="5"/>
  <c r="AP39" i="5"/>
  <c r="AL39" i="5"/>
  <c r="AH39" i="5"/>
  <c r="AD39" i="5"/>
  <c r="Z39" i="5"/>
  <c r="V39" i="5"/>
  <c r="R39" i="5"/>
  <c r="N39" i="5"/>
  <c r="J39" i="5"/>
  <c r="F39" i="5"/>
  <c r="H6" i="5"/>
  <c r="L6" i="5"/>
  <c r="P6" i="5"/>
  <c r="T6" i="5"/>
  <c r="X6" i="5"/>
  <c r="AB6" i="5"/>
  <c r="AF6" i="5"/>
  <c r="AJ6" i="5"/>
  <c r="AN6" i="5"/>
  <c r="AR6" i="5"/>
  <c r="AV6" i="5"/>
  <c r="AZ6" i="5"/>
  <c r="BD6" i="5"/>
  <c r="BH6" i="5"/>
  <c r="BL6" i="5"/>
  <c r="BP6" i="5"/>
  <c r="BT6" i="5"/>
  <c r="BX6" i="5"/>
  <c r="CB6" i="5"/>
  <c r="CF6" i="5"/>
  <c r="G7" i="5"/>
  <c r="K7" i="5"/>
  <c r="O7" i="5"/>
  <c r="S7" i="5"/>
  <c r="W7" i="5"/>
  <c r="AA7" i="5"/>
  <c r="AE7" i="5"/>
  <c r="AI7" i="5"/>
  <c r="AM7" i="5"/>
  <c r="AQ7" i="5"/>
  <c r="AU7" i="5"/>
  <c r="AY7" i="5"/>
  <c r="BC7" i="5"/>
  <c r="BG7" i="5"/>
  <c r="BK7" i="5"/>
  <c r="BO7" i="5"/>
  <c r="BS7" i="5"/>
  <c r="BW7" i="5"/>
  <c r="CA7" i="5"/>
  <c r="CE7" i="5"/>
  <c r="F8" i="5"/>
  <c r="J8" i="5"/>
  <c r="N8" i="5"/>
  <c r="R8" i="5"/>
  <c r="V8" i="5"/>
  <c r="Z8" i="5"/>
  <c r="AD8" i="5"/>
  <c r="AH8" i="5"/>
  <c r="AL8" i="5"/>
  <c r="AP8" i="5"/>
  <c r="AT8" i="5"/>
  <c r="AX8" i="5"/>
  <c r="BB8" i="5"/>
  <c r="BF8" i="5"/>
  <c r="BJ8" i="5"/>
  <c r="BN8" i="5"/>
  <c r="BR8" i="5"/>
  <c r="BV8" i="5"/>
  <c r="BZ8" i="5"/>
  <c r="CD8" i="5"/>
  <c r="E9" i="5"/>
  <c r="I9" i="5"/>
  <c r="M9" i="5"/>
  <c r="Q9" i="5"/>
  <c r="U9" i="5"/>
  <c r="Y9" i="5"/>
  <c r="AC9" i="5"/>
  <c r="AG9" i="5"/>
  <c r="AK9" i="5"/>
  <c r="AO9" i="5"/>
  <c r="AS9" i="5"/>
  <c r="AW9" i="5"/>
  <c r="BA9" i="5"/>
  <c r="BE9" i="5"/>
  <c r="BI9" i="5"/>
  <c r="BM9" i="5"/>
  <c r="BQ9" i="5"/>
  <c r="BU9" i="5"/>
  <c r="BY9" i="5"/>
  <c r="CC9" i="5"/>
  <c r="H10" i="5"/>
  <c r="L10" i="5"/>
  <c r="P10" i="5"/>
  <c r="T10" i="5"/>
  <c r="X10" i="5"/>
  <c r="AB10" i="5"/>
  <c r="AF10" i="5"/>
  <c r="AJ10" i="5"/>
  <c r="AN10" i="5"/>
  <c r="AR10" i="5"/>
  <c r="AV10" i="5"/>
  <c r="AZ10" i="5"/>
  <c r="BD10" i="5"/>
  <c r="BH10" i="5"/>
  <c r="BL10" i="5"/>
  <c r="BP10" i="5"/>
  <c r="BT10" i="5"/>
  <c r="BX10" i="5"/>
  <c r="CB10" i="5"/>
  <c r="CF10" i="5"/>
  <c r="G11" i="5"/>
  <c r="K11" i="5"/>
  <c r="O11" i="5"/>
  <c r="S11" i="5"/>
  <c r="W11" i="5"/>
  <c r="AA11" i="5"/>
  <c r="AE11" i="5"/>
  <c r="AI11" i="5"/>
  <c r="AM11" i="5"/>
  <c r="AQ11" i="5"/>
  <c r="AU11" i="5"/>
  <c r="AY11" i="5"/>
  <c r="BC11" i="5"/>
  <c r="BG11" i="5"/>
  <c r="BK11" i="5"/>
  <c r="BO11" i="5"/>
  <c r="BS11" i="5"/>
  <c r="BW11" i="5"/>
  <c r="CA11" i="5"/>
  <c r="CE11" i="5"/>
  <c r="F12" i="5"/>
  <c r="J12" i="5"/>
  <c r="N12" i="5"/>
  <c r="R12" i="5"/>
  <c r="V12" i="5"/>
  <c r="Z12" i="5"/>
  <c r="AD12" i="5"/>
  <c r="AH12" i="5"/>
  <c r="AL12" i="5"/>
  <c r="AP12" i="5"/>
  <c r="AT12" i="5"/>
  <c r="AX12" i="5"/>
  <c r="BB12" i="5"/>
  <c r="BF12" i="5"/>
  <c r="BJ12" i="5"/>
  <c r="BN12" i="5"/>
  <c r="BR12" i="5"/>
  <c r="BV12" i="5"/>
  <c r="BZ12" i="5"/>
  <c r="CD12" i="5"/>
  <c r="E13" i="5"/>
  <c r="I13" i="5"/>
  <c r="M13" i="5"/>
  <c r="Q13" i="5"/>
  <c r="U13" i="5"/>
  <c r="Y13" i="5"/>
  <c r="AC13" i="5"/>
  <c r="AG13" i="5"/>
  <c r="AK13" i="5"/>
  <c r="AO13" i="5"/>
  <c r="AS13" i="5"/>
  <c r="AW13" i="5"/>
  <c r="BA13" i="5"/>
  <c r="BE13" i="5"/>
  <c r="BI13" i="5"/>
  <c r="BM13" i="5"/>
  <c r="BQ13" i="5"/>
  <c r="BU13" i="5"/>
  <c r="BY13" i="5"/>
  <c r="CC13" i="5"/>
  <c r="H14" i="5"/>
  <c r="L14" i="5"/>
  <c r="P14" i="5"/>
  <c r="T14" i="5"/>
  <c r="X14" i="5"/>
  <c r="AB14" i="5"/>
  <c r="AF14" i="5"/>
  <c r="AJ14" i="5"/>
  <c r="AN14" i="5"/>
  <c r="AR14" i="5"/>
  <c r="AV14" i="5"/>
  <c r="AZ14" i="5"/>
  <c r="BD14" i="5"/>
  <c r="BH14" i="5"/>
  <c r="BL14" i="5"/>
  <c r="BP14" i="5"/>
  <c r="BT14" i="5"/>
  <c r="BX14" i="5"/>
  <c r="CB14" i="5"/>
  <c r="CF14" i="5"/>
  <c r="G15" i="5"/>
  <c r="K15" i="5"/>
  <c r="O15" i="5"/>
  <c r="S15" i="5"/>
  <c r="W15" i="5"/>
  <c r="AA15" i="5"/>
  <c r="AE15" i="5"/>
  <c r="AI15" i="5"/>
  <c r="AM15" i="5"/>
  <c r="AQ15" i="5"/>
  <c r="AU15" i="5"/>
  <c r="AY15" i="5"/>
  <c r="BC15" i="5"/>
  <c r="BG15" i="5"/>
  <c r="BK15" i="5"/>
  <c r="BO15" i="5"/>
  <c r="BS15" i="5"/>
  <c r="BW15" i="5"/>
  <c r="CA15" i="5"/>
  <c r="CE15" i="5"/>
  <c r="F16" i="5"/>
  <c r="J16" i="5"/>
  <c r="N16" i="5"/>
  <c r="R16" i="5"/>
  <c r="V16" i="5"/>
  <c r="Z16" i="5"/>
  <c r="AD16" i="5"/>
  <c r="AH16" i="5"/>
  <c r="AL16" i="5"/>
  <c r="AP16" i="5"/>
  <c r="AT16" i="5"/>
  <c r="AX16" i="5"/>
  <c r="BB16" i="5"/>
  <c r="BF16" i="5"/>
  <c r="BJ16" i="5"/>
  <c r="BN16" i="5"/>
  <c r="BR16" i="5"/>
  <c r="BV16" i="5"/>
  <c r="BZ16" i="5"/>
  <c r="CD16" i="5"/>
  <c r="E17" i="5"/>
  <c r="I17" i="5"/>
  <c r="M17" i="5"/>
  <c r="Q17" i="5"/>
  <c r="U17" i="5"/>
  <c r="Y17" i="5"/>
  <c r="AC17" i="5"/>
  <c r="AG17" i="5"/>
  <c r="AK17" i="5"/>
  <c r="AO17" i="5"/>
  <c r="AS17" i="5"/>
  <c r="AW17" i="5"/>
  <c r="BA17" i="5"/>
  <c r="BE17" i="5"/>
  <c r="BI17" i="5"/>
  <c r="BM17" i="5"/>
  <c r="BQ17" i="5"/>
  <c r="BU17" i="5"/>
  <c r="BY17" i="5"/>
  <c r="CC17" i="5"/>
  <c r="H18" i="5"/>
  <c r="L18" i="5"/>
  <c r="P18" i="5"/>
  <c r="T18" i="5"/>
  <c r="X18" i="5"/>
  <c r="AB18" i="5"/>
  <c r="AF18" i="5"/>
  <c r="AJ18" i="5"/>
  <c r="AN18" i="5"/>
  <c r="AR18" i="5"/>
  <c r="AV18" i="5"/>
  <c r="AZ18" i="5"/>
  <c r="BD18" i="5"/>
  <c r="BH18" i="5"/>
  <c r="BL18" i="5"/>
  <c r="BP18" i="5"/>
  <c r="BT18" i="5"/>
  <c r="BX18" i="5"/>
  <c r="CB18" i="5"/>
  <c r="CF18" i="5"/>
  <c r="G19" i="5"/>
  <c r="K19" i="5"/>
  <c r="O19" i="5"/>
  <c r="S19" i="5"/>
  <c r="W19" i="5"/>
  <c r="AA19" i="5"/>
  <c r="AE19" i="5"/>
  <c r="AI19" i="5"/>
  <c r="AM19" i="5"/>
  <c r="AQ19" i="5"/>
  <c r="AU19" i="5"/>
  <c r="AY19" i="5"/>
  <c r="BC19" i="5"/>
  <c r="BG19" i="5"/>
  <c r="BK19" i="5"/>
  <c r="BO19" i="5"/>
  <c r="BS19" i="5"/>
  <c r="BW19" i="5"/>
  <c r="CA19" i="5"/>
  <c r="CE19" i="5"/>
  <c r="F20" i="5"/>
  <c r="J20" i="5"/>
  <c r="N20" i="5"/>
  <c r="R20" i="5"/>
  <c r="V20" i="5"/>
  <c r="Z20" i="5"/>
  <c r="AD20" i="5"/>
  <c r="AH20" i="5"/>
  <c r="AL20" i="5"/>
  <c r="AP20" i="5"/>
  <c r="AT20" i="5"/>
  <c r="AX20" i="5"/>
  <c r="BB20" i="5"/>
  <c r="BF20" i="5"/>
  <c r="BJ20" i="5"/>
  <c r="BN20" i="5"/>
  <c r="BR20" i="5"/>
  <c r="BV20" i="5"/>
  <c r="BZ20" i="5"/>
  <c r="CD20" i="5"/>
  <c r="E21" i="5"/>
  <c r="I21" i="5"/>
  <c r="M21" i="5"/>
  <c r="Q21" i="5"/>
  <c r="U21" i="5"/>
  <c r="Y21" i="5"/>
  <c r="AC21" i="5"/>
  <c r="AG21" i="5"/>
  <c r="AK21" i="5"/>
  <c r="AO21" i="5"/>
  <c r="AS21" i="5"/>
  <c r="AW21" i="5"/>
  <c r="BA21" i="5"/>
  <c r="BE21" i="5"/>
  <c r="BI21" i="5"/>
  <c r="BM21" i="5"/>
  <c r="BQ21" i="5"/>
  <c r="BU21" i="5"/>
  <c r="BY21" i="5"/>
  <c r="CC21" i="5"/>
  <c r="H22" i="5"/>
  <c r="L22" i="5"/>
  <c r="P22" i="5"/>
  <c r="T22" i="5"/>
  <c r="X22" i="5"/>
  <c r="AB22" i="5"/>
  <c r="AF22" i="5"/>
  <c r="AJ22" i="5"/>
  <c r="AN22" i="5"/>
  <c r="AR22" i="5"/>
  <c r="AV22" i="5"/>
  <c r="AZ22" i="5"/>
  <c r="BD22" i="5"/>
  <c r="BH22" i="5"/>
  <c r="BL22" i="5"/>
  <c r="BP22" i="5"/>
  <c r="BT22" i="5"/>
  <c r="BX22" i="5"/>
  <c r="CB22" i="5"/>
  <c r="CF22" i="5"/>
  <c r="G23" i="5"/>
  <c r="K23" i="5"/>
  <c r="O23" i="5"/>
  <c r="S23" i="5"/>
  <c r="W23" i="5"/>
  <c r="AA23" i="5"/>
  <c r="AE23" i="5"/>
  <c r="AI23" i="5"/>
  <c r="AM23" i="5"/>
  <c r="AQ23" i="5"/>
  <c r="AU23" i="5"/>
  <c r="AY23" i="5"/>
  <c r="BC23" i="5"/>
  <c r="BG23" i="5"/>
  <c r="BK23" i="5"/>
  <c r="BO23" i="5"/>
  <c r="BS23" i="5"/>
  <c r="BW23" i="5"/>
  <c r="CA23" i="5"/>
  <c r="CE23" i="5"/>
  <c r="F24" i="5"/>
  <c r="J24" i="5"/>
  <c r="N24" i="5"/>
  <c r="R24" i="5"/>
  <c r="V24" i="5"/>
  <c r="Z24" i="5"/>
  <c r="AD24" i="5"/>
  <c r="AH24" i="5"/>
  <c r="AL24" i="5"/>
  <c r="AP24" i="5"/>
  <c r="AT24" i="5"/>
  <c r="AX24" i="5"/>
  <c r="BB24" i="5"/>
  <c r="BF24" i="5"/>
  <c r="BJ24" i="5"/>
  <c r="BN24" i="5"/>
  <c r="BR24" i="5"/>
  <c r="BV24" i="5"/>
  <c r="BZ24" i="5"/>
  <c r="CD24" i="5"/>
  <c r="E25" i="5"/>
  <c r="I25" i="5"/>
  <c r="M25" i="5"/>
  <c r="Q25" i="5"/>
  <c r="U25" i="5"/>
  <c r="Y25" i="5"/>
  <c r="AC25" i="5"/>
  <c r="AG25" i="5"/>
  <c r="AK25" i="5"/>
  <c r="AO25" i="5"/>
  <c r="AS25" i="5"/>
  <c r="AW25" i="5"/>
  <c r="BA25" i="5"/>
  <c r="BE25" i="5"/>
  <c r="BI25" i="5"/>
  <c r="BM25" i="5"/>
  <c r="BQ25" i="5"/>
  <c r="BU25" i="5"/>
  <c r="BY25" i="5"/>
  <c r="CC25" i="5"/>
  <c r="H26" i="5"/>
  <c r="L26" i="5"/>
  <c r="P26" i="5"/>
  <c r="T26" i="5"/>
  <c r="X26" i="5"/>
  <c r="AB26" i="5"/>
  <c r="AF26" i="5"/>
  <c r="AJ26" i="5"/>
  <c r="AN26" i="5"/>
  <c r="AR26" i="5"/>
  <c r="AV26" i="5"/>
  <c r="AZ26" i="5"/>
  <c r="BD26" i="5"/>
  <c r="BH26" i="5"/>
  <c r="BL26" i="5"/>
  <c r="BP26" i="5"/>
  <c r="BT26" i="5"/>
  <c r="BX26" i="5"/>
  <c r="CB26" i="5"/>
  <c r="CF26" i="5"/>
  <c r="G27" i="5"/>
  <c r="K27" i="5"/>
  <c r="O27" i="5"/>
  <c r="S27" i="5"/>
  <c r="W27" i="5"/>
  <c r="AA27" i="5"/>
  <c r="AE27" i="5"/>
  <c r="AI27" i="5"/>
  <c r="AM27" i="5"/>
  <c r="AQ27" i="5"/>
  <c r="AU27" i="5"/>
  <c r="AY27" i="5"/>
  <c r="BC27" i="5"/>
  <c r="BG27" i="5"/>
  <c r="BK27" i="5"/>
  <c r="BO27" i="5"/>
  <c r="BS27" i="5"/>
  <c r="BW27" i="5"/>
  <c r="CA27" i="5"/>
  <c r="CE27" i="5"/>
  <c r="F28" i="5"/>
  <c r="J28" i="5"/>
  <c r="N28" i="5"/>
  <c r="R28" i="5"/>
  <c r="V28" i="5"/>
  <c r="Z28" i="5"/>
  <c r="AD28" i="5"/>
  <c r="AH28" i="5"/>
  <c r="AL28" i="5"/>
  <c r="AP28" i="5"/>
  <c r="AT28" i="5"/>
  <c r="AX28" i="5"/>
  <c r="BB28" i="5"/>
  <c r="BF28" i="5"/>
  <c r="BJ28" i="5"/>
  <c r="BN28" i="5"/>
  <c r="BR28" i="5"/>
  <c r="BV28" i="5"/>
  <c r="BZ28" i="5"/>
  <c r="CD28" i="5"/>
  <c r="E29" i="5"/>
  <c r="I29" i="5"/>
  <c r="M29" i="5"/>
  <c r="Q29" i="5"/>
  <c r="U29" i="5"/>
  <c r="Y29" i="5"/>
  <c r="AC29" i="5"/>
  <c r="AG29" i="5"/>
  <c r="AK29" i="5"/>
  <c r="AO29" i="5"/>
  <c r="AS29" i="5"/>
  <c r="AW29" i="5"/>
  <c r="BA29" i="5"/>
  <c r="BE29" i="5"/>
  <c r="BI29" i="5"/>
  <c r="BM29" i="5"/>
  <c r="BQ29" i="5"/>
  <c r="BU29" i="5"/>
  <c r="BY29" i="5"/>
  <c r="CC29" i="5"/>
  <c r="H30" i="5"/>
  <c r="L30" i="5"/>
  <c r="P30" i="5"/>
  <c r="T30" i="5"/>
  <c r="X30" i="5"/>
  <c r="AB30" i="5"/>
  <c r="AF30" i="5"/>
  <c r="AJ30" i="5"/>
  <c r="AN30" i="5"/>
  <c r="AR30" i="5"/>
  <c r="AV30" i="5"/>
  <c r="AZ30" i="5"/>
  <c r="BD30" i="5"/>
  <c r="BH30" i="5"/>
  <c r="BL30" i="5"/>
  <c r="BP30" i="5"/>
  <c r="BT30" i="5"/>
  <c r="BX30" i="5"/>
  <c r="CB30" i="5"/>
  <c r="CF30" i="5"/>
  <c r="G31" i="5"/>
  <c r="K31" i="5"/>
  <c r="O31" i="5"/>
  <c r="S31" i="5"/>
  <c r="W31" i="5"/>
  <c r="AA31" i="5"/>
  <c r="AE31" i="5"/>
  <c r="AI31" i="5"/>
  <c r="AM31" i="5"/>
  <c r="AQ31" i="5"/>
  <c r="AU31" i="5"/>
  <c r="AY31" i="5"/>
  <c r="BC31" i="5"/>
  <c r="BG31" i="5"/>
  <c r="BK31" i="5"/>
  <c r="BO31" i="5"/>
  <c r="BS31" i="5"/>
  <c r="BW31" i="5"/>
  <c r="CA31" i="5"/>
  <c r="CE31" i="5"/>
  <c r="F32" i="5"/>
  <c r="J32" i="5"/>
  <c r="N32" i="5"/>
  <c r="R32" i="5"/>
  <c r="V32" i="5"/>
  <c r="Z32" i="5"/>
  <c r="AD32" i="5"/>
  <c r="AH32" i="5"/>
  <c r="AL32" i="5"/>
  <c r="AP32" i="5"/>
  <c r="AT32" i="5"/>
  <c r="AX32" i="5"/>
  <c r="BB32" i="5"/>
  <c r="BF32" i="5"/>
  <c r="BJ32" i="5"/>
  <c r="BN32" i="5"/>
  <c r="BR32" i="5"/>
  <c r="BV32" i="5"/>
  <c r="BZ32" i="5"/>
  <c r="CD32" i="5"/>
  <c r="E33" i="5"/>
  <c r="I33" i="5"/>
  <c r="M33" i="5"/>
  <c r="Q33" i="5"/>
  <c r="U33" i="5"/>
  <c r="Y33" i="5"/>
  <c r="AC33" i="5"/>
  <c r="AG33" i="5"/>
  <c r="AK33" i="5"/>
  <c r="AO33" i="5"/>
  <c r="AS33" i="5"/>
  <c r="AW33" i="5"/>
  <c r="BA33" i="5"/>
  <c r="BE33" i="5"/>
  <c r="BI33" i="5"/>
  <c r="BM33" i="5"/>
  <c r="BQ33" i="5"/>
  <c r="BU33" i="5"/>
  <c r="BY33" i="5"/>
  <c r="CC33" i="5"/>
  <c r="H34" i="5"/>
  <c r="L34" i="5"/>
  <c r="P34" i="5"/>
  <c r="T34" i="5"/>
  <c r="X34" i="5"/>
  <c r="AB34" i="5"/>
  <c r="AF34" i="5"/>
  <c r="AJ34" i="5"/>
  <c r="AN34" i="5"/>
  <c r="AR34" i="5"/>
  <c r="AV34" i="5"/>
  <c r="AZ34" i="5"/>
  <c r="BD34" i="5"/>
  <c r="BH34" i="5"/>
  <c r="BL34" i="5"/>
  <c r="BP34" i="5"/>
  <c r="BT34" i="5"/>
  <c r="BX34" i="5"/>
  <c r="CB34" i="5"/>
  <c r="CF34" i="5"/>
  <c r="G35" i="5"/>
  <c r="K35" i="5"/>
  <c r="O35" i="5"/>
  <c r="S35" i="5"/>
  <c r="W35" i="5"/>
  <c r="AA35" i="5"/>
  <c r="AE35" i="5"/>
  <c r="AI35" i="5"/>
  <c r="AM35" i="5"/>
  <c r="AQ35" i="5"/>
  <c r="AU35" i="5"/>
  <c r="AY35" i="5"/>
  <c r="BC35" i="5"/>
  <c r="BG35" i="5"/>
  <c r="BK35" i="5"/>
  <c r="BO35" i="5"/>
  <c r="BS35" i="5"/>
  <c r="BW35" i="5"/>
  <c r="CA35" i="5"/>
  <c r="CE35" i="5"/>
  <c r="F36" i="5"/>
  <c r="J36" i="5"/>
  <c r="N36" i="5"/>
  <c r="R36" i="5"/>
  <c r="X36" i="5"/>
  <c r="CD318" i="5"/>
  <c r="BZ318" i="5"/>
  <c r="BV318" i="5"/>
  <c r="BR318" i="5"/>
  <c r="BN318" i="5"/>
  <c r="BJ318" i="5"/>
  <c r="BF318" i="5"/>
  <c r="BB318" i="5"/>
  <c r="AX318" i="5"/>
  <c r="AT318" i="5"/>
  <c r="AP318" i="5"/>
  <c r="AL318" i="5"/>
  <c r="AH318" i="5"/>
  <c r="AD318" i="5"/>
  <c r="Z318" i="5"/>
  <c r="V318" i="5"/>
  <c r="R318" i="5"/>
  <c r="N318" i="5"/>
  <c r="J318" i="5"/>
  <c r="F318" i="5"/>
  <c r="CC318" i="5"/>
  <c r="BY318" i="5"/>
  <c r="BU318" i="5"/>
  <c r="BQ318" i="5"/>
  <c r="BM318" i="5"/>
  <c r="BI318" i="5"/>
  <c r="BE318" i="5"/>
  <c r="BA318" i="5"/>
  <c r="AW318" i="5"/>
  <c r="AS318" i="5"/>
  <c r="AO318" i="5"/>
  <c r="AK318" i="5"/>
  <c r="AG318" i="5"/>
  <c r="AC318" i="5"/>
  <c r="Y318" i="5"/>
  <c r="U318" i="5"/>
  <c r="Q318" i="5"/>
  <c r="M318" i="5"/>
  <c r="I318" i="5"/>
  <c r="E318" i="5"/>
  <c r="CF318" i="5"/>
  <c r="CB318" i="5"/>
  <c r="BX318" i="5"/>
  <c r="BT318" i="5"/>
  <c r="BP318" i="5"/>
  <c r="BL318" i="5"/>
  <c r="BH318" i="5"/>
  <c r="BD318" i="5"/>
  <c r="AZ318" i="5"/>
  <c r="AV318" i="5"/>
  <c r="AR318" i="5"/>
  <c r="AN318" i="5"/>
  <c r="AJ318" i="5"/>
  <c r="AF318" i="5"/>
  <c r="AB318" i="5"/>
  <c r="X318" i="5"/>
  <c r="T318" i="5"/>
  <c r="P318" i="5"/>
  <c r="L318" i="5"/>
  <c r="H318" i="5"/>
  <c r="CE318" i="5"/>
  <c r="CA318" i="5"/>
  <c r="BW318" i="5"/>
  <c r="BS318" i="5"/>
  <c r="BO318" i="5"/>
  <c r="BK318" i="5"/>
  <c r="BG318" i="5"/>
  <c r="BC318" i="5"/>
  <c r="AY318" i="5"/>
  <c r="AU318" i="5"/>
  <c r="AQ318" i="5"/>
  <c r="AM318" i="5"/>
  <c r="AI318" i="5"/>
  <c r="AE318" i="5"/>
  <c r="AA318" i="5"/>
  <c r="W318" i="5"/>
  <c r="S318" i="5"/>
  <c r="O318" i="5"/>
  <c r="K318" i="5"/>
  <c r="G318" i="5"/>
  <c r="CD314" i="5"/>
  <c r="BZ314" i="5"/>
  <c r="BV314" i="5"/>
  <c r="BR314" i="5"/>
  <c r="BN314" i="5"/>
  <c r="BJ314" i="5"/>
  <c r="BF314" i="5"/>
  <c r="BB314" i="5"/>
  <c r="AX314" i="5"/>
  <c r="AT314" i="5"/>
  <c r="AP314" i="5"/>
  <c r="AL314" i="5"/>
  <c r="AH314" i="5"/>
  <c r="AD314" i="5"/>
  <c r="Z314" i="5"/>
  <c r="V314" i="5"/>
  <c r="R314" i="5"/>
  <c r="N314" i="5"/>
  <c r="J314" i="5"/>
  <c r="F314" i="5"/>
  <c r="CC314" i="5"/>
  <c r="BY314" i="5"/>
  <c r="BU314" i="5"/>
  <c r="BQ314" i="5"/>
  <c r="BM314" i="5"/>
  <c r="BI314" i="5"/>
  <c r="BE314" i="5"/>
  <c r="BA314" i="5"/>
  <c r="AW314" i="5"/>
  <c r="AS314" i="5"/>
  <c r="AO314" i="5"/>
  <c r="AK314" i="5"/>
  <c r="AG314" i="5"/>
  <c r="AC314" i="5"/>
  <c r="Y314" i="5"/>
  <c r="U314" i="5"/>
  <c r="Q314" i="5"/>
  <c r="M314" i="5"/>
  <c r="I314" i="5"/>
  <c r="E314" i="5"/>
  <c r="CF314" i="5"/>
  <c r="CB314" i="5"/>
  <c r="BX314" i="5"/>
  <c r="BT314" i="5"/>
  <c r="BP314" i="5"/>
  <c r="BL314" i="5"/>
  <c r="BH314" i="5"/>
  <c r="BD314" i="5"/>
  <c r="AZ314" i="5"/>
  <c r="AV314" i="5"/>
  <c r="AR314" i="5"/>
  <c r="AN314" i="5"/>
  <c r="AJ314" i="5"/>
  <c r="AF314" i="5"/>
  <c r="AB314" i="5"/>
  <c r="X314" i="5"/>
  <c r="T314" i="5"/>
  <c r="P314" i="5"/>
  <c r="L314" i="5"/>
  <c r="H314" i="5"/>
  <c r="CE314" i="5"/>
  <c r="CA314" i="5"/>
  <c r="BW314" i="5"/>
  <c r="BS314" i="5"/>
  <c r="BO314" i="5"/>
  <c r="BK314" i="5"/>
  <c r="BG314" i="5"/>
  <c r="BC314" i="5"/>
  <c r="AY314" i="5"/>
  <c r="AU314" i="5"/>
  <c r="AQ314" i="5"/>
  <c r="AM314" i="5"/>
  <c r="AI314" i="5"/>
  <c r="AE314" i="5"/>
  <c r="AA314" i="5"/>
  <c r="W314" i="5"/>
  <c r="S314" i="5"/>
  <c r="O314" i="5"/>
  <c r="K314" i="5"/>
  <c r="G314" i="5"/>
  <c r="CF310" i="5"/>
  <c r="CB310" i="5"/>
  <c r="BX310" i="5"/>
  <c r="BT310" i="5"/>
  <c r="BP310" i="5"/>
  <c r="BL310" i="5"/>
  <c r="BH310" i="5"/>
  <c r="BD310" i="5"/>
  <c r="AZ310" i="5"/>
  <c r="AV310" i="5"/>
  <c r="AR310" i="5"/>
  <c r="AN310" i="5"/>
  <c r="AJ310" i="5"/>
  <c r="AF310" i="5"/>
  <c r="AB310" i="5"/>
  <c r="X310" i="5"/>
  <c r="T310" i="5"/>
  <c r="P310" i="5"/>
  <c r="L310" i="5"/>
  <c r="H310" i="5"/>
  <c r="CE310" i="5"/>
  <c r="CA310" i="5"/>
  <c r="BW310" i="5"/>
  <c r="BS310" i="5"/>
  <c r="BO310" i="5"/>
  <c r="BK310" i="5"/>
  <c r="BG310" i="5"/>
  <c r="BC310" i="5"/>
  <c r="AY310" i="5"/>
  <c r="AU310" i="5"/>
  <c r="AQ310" i="5"/>
  <c r="AM310" i="5"/>
  <c r="AI310" i="5"/>
  <c r="AE310" i="5"/>
  <c r="AA310" i="5"/>
  <c r="W310" i="5"/>
  <c r="S310" i="5"/>
  <c r="O310" i="5"/>
  <c r="K310" i="5"/>
  <c r="G310" i="5"/>
  <c r="CD310" i="5"/>
  <c r="BZ310" i="5"/>
  <c r="BV310" i="5"/>
  <c r="BR310" i="5"/>
  <c r="BN310" i="5"/>
  <c r="BJ310" i="5"/>
  <c r="BF310" i="5"/>
  <c r="BB310" i="5"/>
  <c r="AX310" i="5"/>
  <c r="AT310" i="5"/>
  <c r="AP310" i="5"/>
  <c r="AL310" i="5"/>
  <c r="AH310" i="5"/>
  <c r="AD310" i="5"/>
  <c r="Z310" i="5"/>
  <c r="V310" i="5"/>
  <c r="R310" i="5"/>
  <c r="N310" i="5"/>
  <c r="J310" i="5"/>
  <c r="F310" i="5"/>
  <c r="CC310" i="5"/>
  <c r="BY310" i="5"/>
  <c r="BU310" i="5"/>
  <c r="BQ310" i="5"/>
  <c r="BM310" i="5"/>
  <c r="BI310" i="5"/>
  <c r="BE310" i="5"/>
  <c r="BA310" i="5"/>
  <c r="AW310" i="5"/>
  <c r="AS310" i="5"/>
  <c r="AO310" i="5"/>
  <c r="AK310" i="5"/>
  <c r="AG310" i="5"/>
  <c r="AC310" i="5"/>
  <c r="Y310" i="5"/>
  <c r="U310" i="5"/>
  <c r="Q310" i="5"/>
  <c r="M310" i="5"/>
  <c r="I310" i="5"/>
  <c r="E310" i="5"/>
  <c r="CE306" i="5"/>
  <c r="CA306" i="5"/>
  <c r="BW306" i="5"/>
  <c r="BS306" i="5"/>
  <c r="BO306" i="5"/>
  <c r="BK306" i="5"/>
  <c r="BG306" i="5"/>
  <c r="BC306" i="5"/>
  <c r="AY306" i="5"/>
  <c r="AU306" i="5"/>
  <c r="AQ306" i="5"/>
  <c r="AM306" i="5"/>
  <c r="AI306" i="5"/>
  <c r="AE306" i="5"/>
  <c r="AA306" i="5"/>
  <c r="W306" i="5"/>
  <c r="S306" i="5"/>
  <c r="O306" i="5"/>
  <c r="K306" i="5"/>
  <c r="G306" i="5"/>
  <c r="CD306" i="5"/>
  <c r="BZ306" i="5"/>
  <c r="BV306" i="5"/>
  <c r="BR306" i="5"/>
  <c r="BN306" i="5"/>
  <c r="BJ306" i="5"/>
  <c r="BF306" i="5"/>
  <c r="BB306" i="5"/>
  <c r="AX306" i="5"/>
  <c r="AT306" i="5"/>
  <c r="AP306" i="5"/>
  <c r="AL306" i="5"/>
  <c r="AH306" i="5"/>
  <c r="AD306" i="5"/>
  <c r="Z306" i="5"/>
  <c r="V306" i="5"/>
  <c r="R306" i="5"/>
  <c r="N306" i="5"/>
  <c r="J306" i="5"/>
  <c r="F306" i="5"/>
  <c r="CC306" i="5"/>
  <c r="BY306" i="5"/>
  <c r="BU306" i="5"/>
  <c r="BQ306" i="5"/>
  <c r="BM306" i="5"/>
  <c r="BI306" i="5"/>
  <c r="BE306" i="5"/>
  <c r="BA306" i="5"/>
  <c r="AW306" i="5"/>
  <c r="AS306" i="5"/>
  <c r="AO306" i="5"/>
  <c r="AK306" i="5"/>
  <c r="AG306" i="5"/>
  <c r="AC306" i="5"/>
  <c r="Y306" i="5"/>
  <c r="U306" i="5"/>
  <c r="Q306" i="5"/>
  <c r="M306" i="5"/>
  <c r="I306" i="5"/>
  <c r="E306" i="5"/>
  <c r="CF306" i="5"/>
  <c r="CB306" i="5"/>
  <c r="BX306" i="5"/>
  <c r="BT306" i="5"/>
  <c r="BP306" i="5"/>
  <c r="BL306" i="5"/>
  <c r="BH306" i="5"/>
  <c r="BD306" i="5"/>
  <c r="AZ306" i="5"/>
  <c r="AV306" i="5"/>
  <c r="AR306" i="5"/>
  <c r="AN306" i="5"/>
  <c r="AJ306" i="5"/>
  <c r="AF306" i="5"/>
  <c r="AB306" i="5"/>
  <c r="X306" i="5"/>
  <c r="T306" i="5"/>
  <c r="P306" i="5"/>
  <c r="L306" i="5"/>
  <c r="H306" i="5"/>
  <c r="CE302" i="5"/>
  <c r="CA302" i="5"/>
  <c r="BW302" i="5"/>
  <c r="BS302" i="5"/>
  <c r="BO302" i="5"/>
  <c r="BK302" i="5"/>
  <c r="BG302" i="5"/>
  <c r="CD302" i="5"/>
  <c r="BZ302" i="5"/>
  <c r="BV302" i="5"/>
  <c r="BR302" i="5"/>
  <c r="BN302" i="5"/>
  <c r="BJ302" i="5"/>
  <c r="BF302" i="5"/>
  <c r="CC302" i="5"/>
  <c r="BY302" i="5"/>
  <c r="BU302" i="5"/>
  <c r="BQ302" i="5"/>
  <c r="BM302" i="5"/>
  <c r="BI302" i="5"/>
  <c r="CF302" i="5"/>
  <c r="CB302" i="5"/>
  <c r="BX302" i="5"/>
  <c r="BT302" i="5"/>
  <c r="BP302" i="5"/>
  <c r="BL302" i="5"/>
  <c r="BH302" i="5"/>
  <c r="BC302" i="5"/>
  <c r="AY302" i="5"/>
  <c r="AU302" i="5"/>
  <c r="AQ302" i="5"/>
  <c r="AM302" i="5"/>
  <c r="AI302" i="5"/>
  <c r="AE302" i="5"/>
  <c r="AA302" i="5"/>
  <c r="W302" i="5"/>
  <c r="S302" i="5"/>
  <c r="O302" i="5"/>
  <c r="K302" i="5"/>
  <c r="G302" i="5"/>
  <c r="BB302" i="5"/>
  <c r="AX302" i="5"/>
  <c r="AT302" i="5"/>
  <c r="AP302" i="5"/>
  <c r="AL302" i="5"/>
  <c r="AH302" i="5"/>
  <c r="AD302" i="5"/>
  <c r="Z302" i="5"/>
  <c r="V302" i="5"/>
  <c r="R302" i="5"/>
  <c r="N302" i="5"/>
  <c r="J302" i="5"/>
  <c r="F302" i="5"/>
  <c r="BE302" i="5"/>
  <c r="BA302" i="5"/>
  <c r="AW302" i="5"/>
  <c r="AS302" i="5"/>
  <c r="AO302" i="5"/>
  <c r="AK302" i="5"/>
  <c r="AG302" i="5"/>
  <c r="AC302" i="5"/>
  <c r="Y302" i="5"/>
  <c r="U302" i="5"/>
  <c r="Q302" i="5"/>
  <c r="M302" i="5"/>
  <c r="I302" i="5"/>
  <c r="E302" i="5"/>
  <c r="BD302" i="5"/>
  <c r="AZ302" i="5"/>
  <c r="AV302" i="5"/>
  <c r="AR302" i="5"/>
  <c r="AN302" i="5"/>
  <c r="AJ302" i="5"/>
  <c r="AF302" i="5"/>
  <c r="AB302" i="5"/>
  <c r="X302" i="5"/>
  <c r="T302" i="5"/>
  <c r="P302" i="5"/>
  <c r="L302" i="5"/>
  <c r="H302" i="5"/>
  <c r="CE298" i="5"/>
  <c r="CA298" i="5"/>
  <c r="BW298" i="5"/>
  <c r="BS298" i="5"/>
  <c r="BO298" i="5"/>
  <c r="BK298" i="5"/>
  <c r="BG298" i="5"/>
  <c r="BC298" i="5"/>
  <c r="AY298" i="5"/>
  <c r="AU298" i="5"/>
  <c r="AQ298" i="5"/>
  <c r="AM298" i="5"/>
  <c r="AI298" i="5"/>
  <c r="AE298" i="5"/>
  <c r="AA298" i="5"/>
  <c r="W298" i="5"/>
  <c r="S298" i="5"/>
  <c r="O298" i="5"/>
  <c r="K298" i="5"/>
  <c r="G298" i="5"/>
  <c r="CD298" i="5"/>
  <c r="BZ298" i="5"/>
  <c r="BV298" i="5"/>
  <c r="BR298" i="5"/>
  <c r="BN298" i="5"/>
  <c r="BJ298" i="5"/>
  <c r="BF298" i="5"/>
  <c r="BB298" i="5"/>
  <c r="AX298" i="5"/>
  <c r="AT298" i="5"/>
  <c r="AP298" i="5"/>
  <c r="AL298" i="5"/>
  <c r="AH298" i="5"/>
  <c r="AD298" i="5"/>
  <c r="Z298" i="5"/>
  <c r="V298" i="5"/>
  <c r="R298" i="5"/>
  <c r="N298" i="5"/>
  <c r="J298" i="5"/>
  <c r="F298" i="5"/>
  <c r="CC298" i="5"/>
  <c r="BY298" i="5"/>
  <c r="BU298" i="5"/>
  <c r="BQ298" i="5"/>
  <c r="BM298" i="5"/>
  <c r="BI298" i="5"/>
  <c r="BE298" i="5"/>
  <c r="BA298" i="5"/>
  <c r="AW298" i="5"/>
  <c r="AS298" i="5"/>
  <c r="AO298" i="5"/>
  <c r="AK298" i="5"/>
  <c r="AG298" i="5"/>
  <c r="AC298" i="5"/>
  <c r="Y298" i="5"/>
  <c r="U298" i="5"/>
  <c r="Q298" i="5"/>
  <c r="M298" i="5"/>
  <c r="I298" i="5"/>
  <c r="E298" i="5"/>
  <c r="CF298" i="5"/>
  <c r="CB298" i="5"/>
  <c r="BX298" i="5"/>
  <c r="BT298" i="5"/>
  <c r="BP298" i="5"/>
  <c r="BL298" i="5"/>
  <c r="BH298" i="5"/>
  <c r="BD298" i="5"/>
  <c r="AZ298" i="5"/>
  <c r="AV298" i="5"/>
  <c r="AR298" i="5"/>
  <c r="AN298" i="5"/>
  <c r="AJ298" i="5"/>
  <c r="AF298" i="5"/>
  <c r="AB298" i="5"/>
  <c r="X298" i="5"/>
  <c r="T298" i="5"/>
  <c r="P298" i="5"/>
  <c r="L298" i="5"/>
  <c r="H298" i="5"/>
  <c r="CD294" i="5"/>
  <c r="BZ294" i="5"/>
  <c r="BV294" i="5"/>
  <c r="BR294" i="5"/>
  <c r="BN294" i="5"/>
  <c r="BJ294" i="5"/>
  <c r="BF294" i="5"/>
  <c r="BB294" i="5"/>
  <c r="AX294" i="5"/>
  <c r="AT294" i="5"/>
  <c r="AP294" i="5"/>
  <c r="AL294" i="5"/>
  <c r="AH294" i="5"/>
  <c r="AD294" i="5"/>
  <c r="Z294" i="5"/>
  <c r="V294" i="5"/>
  <c r="R294" i="5"/>
  <c r="N294" i="5"/>
  <c r="J294" i="5"/>
  <c r="F294" i="5"/>
  <c r="CC294" i="5"/>
  <c r="BY294" i="5"/>
  <c r="BU294" i="5"/>
  <c r="BQ294" i="5"/>
  <c r="BM294" i="5"/>
  <c r="BI294" i="5"/>
  <c r="BE294" i="5"/>
  <c r="BA294" i="5"/>
  <c r="AW294" i="5"/>
  <c r="AS294" i="5"/>
  <c r="AO294" i="5"/>
  <c r="AK294" i="5"/>
  <c r="AG294" i="5"/>
  <c r="AC294" i="5"/>
  <c r="Y294" i="5"/>
  <c r="U294" i="5"/>
  <c r="Q294" i="5"/>
  <c r="M294" i="5"/>
  <c r="I294" i="5"/>
  <c r="E294" i="5"/>
  <c r="CF294" i="5"/>
  <c r="CB294" i="5"/>
  <c r="BX294" i="5"/>
  <c r="BT294" i="5"/>
  <c r="BP294" i="5"/>
  <c r="BL294" i="5"/>
  <c r="BH294" i="5"/>
  <c r="BD294" i="5"/>
  <c r="AZ294" i="5"/>
  <c r="AV294" i="5"/>
  <c r="AR294" i="5"/>
  <c r="AN294" i="5"/>
  <c r="AJ294" i="5"/>
  <c r="AF294" i="5"/>
  <c r="AB294" i="5"/>
  <c r="X294" i="5"/>
  <c r="T294" i="5"/>
  <c r="P294" i="5"/>
  <c r="L294" i="5"/>
  <c r="H294" i="5"/>
  <c r="CE294" i="5"/>
  <c r="CA294" i="5"/>
  <c r="BW294" i="5"/>
  <c r="BS294" i="5"/>
  <c r="BO294" i="5"/>
  <c r="BK294" i="5"/>
  <c r="BG294" i="5"/>
  <c r="BC294" i="5"/>
  <c r="AY294" i="5"/>
  <c r="AU294" i="5"/>
  <c r="AQ294" i="5"/>
  <c r="AM294" i="5"/>
  <c r="AI294" i="5"/>
  <c r="AE294" i="5"/>
  <c r="AA294" i="5"/>
  <c r="W294" i="5"/>
  <c r="S294" i="5"/>
  <c r="O294" i="5"/>
  <c r="K294" i="5"/>
  <c r="G294" i="5"/>
  <c r="CD290" i="5"/>
  <c r="BZ290" i="5"/>
  <c r="BV290" i="5"/>
  <c r="BR290" i="5"/>
  <c r="BN290" i="5"/>
  <c r="BJ290" i="5"/>
  <c r="BF290" i="5"/>
  <c r="BB290" i="5"/>
  <c r="AX290" i="5"/>
  <c r="AT290" i="5"/>
  <c r="AP290" i="5"/>
  <c r="AL290" i="5"/>
  <c r="AH290" i="5"/>
  <c r="AD290" i="5"/>
  <c r="Z290" i="5"/>
  <c r="V290" i="5"/>
  <c r="R290" i="5"/>
  <c r="N290" i="5"/>
  <c r="J290" i="5"/>
  <c r="F290" i="5"/>
  <c r="CC290" i="5"/>
  <c r="BY290" i="5"/>
  <c r="BU290" i="5"/>
  <c r="BQ290" i="5"/>
  <c r="BM290" i="5"/>
  <c r="BI290" i="5"/>
  <c r="BE290" i="5"/>
  <c r="BA290" i="5"/>
  <c r="AW290" i="5"/>
  <c r="AS290" i="5"/>
  <c r="AO290" i="5"/>
  <c r="AK290" i="5"/>
  <c r="AG290" i="5"/>
  <c r="AC290" i="5"/>
  <c r="Y290" i="5"/>
  <c r="U290" i="5"/>
  <c r="Q290" i="5"/>
  <c r="M290" i="5"/>
  <c r="I290" i="5"/>
  <c r="E290" i="5"/>
  <c r="CF290" i="5"/>
  <c r="CB290" i="5"/>
  <c r="BX290" i="5"/>
  <c r="BT290" i="5"/>
  <c r="BP290" i="5"/>
  <c r="BL290" i="5"/>
  <c r="BH290" i="5"/>
  <c r="BD290" i="5"/>
  <c r="AZ290" i="5"/>
  <c r="AV290" i="5"/>
  <c r="AR290" i="5"/>
  <c r="AN290" i="5"/>
  <c r="AJ290" i="5"/>
  <c r="AF290" i="5"/>
  <c r="AB290" i="5"/>
  <c r="X290" i="5"/>
  <c r="T290" i="5"/>
  <c r="P290" i="5"/>
  <c r="L290" i="5"/>
  <c r="H290" i="5"/>
  <c r="CE290" i="5"/>
  <c r="CA290" i="5"/>
  <c r="BW290" i="5"/>
  <c r="BS290" i="5"/>
  <c r="BO290" i="5"/>
  <c r="BK290" i="5"/>
  <c r="BG290" i="5"/>
  <c r="BC290" i="5"/>
  <c r="AY290" i="5"/>
  <c r="AU290" i="5"/>
  <c r="AQ290" i="5"/>
  <c r="AM290" i="5"/>
  <c r="AI290" i="5"/>
  <c r="AE290" i="5"/>
  <c r="AA290" i="5"/>
  <c r="W290" i="5"/>
  <c r="S290" i="5"/>
  <c r="O290" i="5"/>
  <c r="K290" i="5"/>
  <c r="G290" i="5"/>
  <c r="CD286" i="5"/>
  <c r="BZ286" i="5"/>
  <c r="BV286" i="5"/>
  <c r="BR286" i="5"/>
  <c r="BN286" i="5"/>
  <c r="BJ286" i="5"/>
  <c r="BF286" i="5"/>
  <c r="BB286" i="5"/>
  <c r="AX286" i="5"/>
  <c r="AT286" i="5"/>
  <c r="AP286" i="5"/>
  <c r="AL286" i="5"/>
  <c r="AH286" i="5"/>
  <c r="AD286" i="5"/>
  <c r="Z286" i="5"/>
  <c r="V286" i="5"/>
  <c r="R286" i="5"/>
  <c r="N286" i="5"/>
  <c r="J286" i="5"/>
  <c r="F286" i="5"/>
  <c r="CC286" i="5"/>
  <c r="BY286" i="5"/>
  <c r="BU286" i="5"/>
  <c r="BQ286" i="5"/>
  <c r="BM286" i="5"/>
  <c r="BI286" i="5"/>
  <c r="BE286" i="5"/>
  <c r="BA286" i="5"/>
  <c r="AW286" i="5"/>
  <c r="AS286" i="5"/>
  <c r="AO286" i="5"/>
  <c r="AK286" i="5"/>
  <c r="AG286" i="5"/>
  <c r="AC286" i="5"/>
  <c r="Y286" i="5"/>
  <c r="U286" i="5"/>
  <c r="Q286" i="5"/>
  <c r="M286" i="5"/>
  <c r="I286" i="5"/>
  <c r="E286" i="5"/>
  <c r="CF286" i="5"/>
  <c r="CB286" i="5"/>
  <c r="BX286" i="5"/>
  <c r="BT286" i="5"/>
  <c r="BP286" i="5"/>
  <c r="BL286" i="5"/>
  <c r="BH286" i="5"/>
  <c r="BD286" i="5"/>
  <c r="AZ286" i="5"/>
  <c r="AV286" i="5"/>
  <c r="AR286" i="5"/>
  <c r="AN286" i="5"/>
  <c r="AJ286" i="5"/>
  <c r="AF286" i="5"/>
  <c r="AB286" i="5"/>
  <c r="X286" i="5"/>
  <c r="T286" i="5"/>
  <c r="P286" i="5"/>
  <c r="L286" i="5"/>
  <c r="H286" i="5"/>
  <c r="CE286" i="5"/>
  <c r="CA286" i="5"/>
  <c r="BW286" i="5"/>
  <c r="BS286" i="5"/>
  <c r="BO286" i="5"/>
  <c r="BK286" i="5"/>
  <c r="BG286" i="5"/>
  <c r="BC286" i="5"/>
  <c r="AY286" i="5"/>
  <c r="AU286" i="5"/>
  <c r="AQ286" i="5"/>
  <c r="AM286" i="5"/>
  <c r="AI286" i="5"/>
  <c r="AE286" i="5"/>
  <c r="AA286" i="5"/>
  <c r="W286" i="5"/>
  <c r="S286" i="5"/>
  <c r="O286" i="5"/>
  <c r="K286" i="5"/>
  <c r="G286" i="5"/>
  <c r="CD282" i="5"/>
  <c r="BZ282" i="5"/>
  <c r="BV282" i="5"/>
  <c r="BR282" i="5"/>
  <c r="BN282" i="5"/>
  <c r="BJ282" i="5"/>
  <c r="BF282" i="5"/>
  <c r="BB282" i="5"/>
  <c r="AX282" i="5"/>
  <c r="AT282" i="5"/>
  <c r="AP282" i="5"/>
  <c r="AL282" i="5"/>
  <c r="AH282" i="5"/>
  <c r="AD282" i="5"/>
  <c r="Z282" i="5"/>
  <c r="V282" i="5"/>
  <c r="R282" i="5"/>
  <c r="N282" i="5"/>
  <c r="J282" i="5"/>
  <c r="F282" i="5"/>
  <c r="CC282" i="5"/>
  <c r="BY282" i="5"/>
  <c r="BU282" i="5"/>
  <c r="BQ282" i="5"/>
  <c r="BM282" i="5"/>
  <c r="BI282" i="5"/>
  <c r="BE282" i="5"/>
  <c r="BA282" i="5"/>
  <c r="AW282" i="5"/>
  <c r="AS282" i="5"/>
  <c r="AO282" i="5"/>
  <c r="AK282" i="5"/>
  <c r="AG282" i="5"/>
  <c r="AC282" i="5"/>
  <c r="Y282" i="5"/>
  <c r="U282" i="5"/>
  <c r="Q282" i="5"/>
  <c r="M282" i="5"/>
  <c r="I282" i="5"/>
  <c r="E282" i="5"/>
  <c r="CF282" i="5"/>
  <c r="CB282" i="5"/>
  <c r="BX282" i="5"/>
  <c r="BT282" i="5"/>
  <c r="BP282" i="5"/>
  <c r="BL282" i="5"/>
  <c r="BH282" i="5"/>
  <c r="BD282" i="5"/>
  <c r="AZ282" i="5"/>
  <c r="AV282" i="5"/>
  <c r="AR282" i="5"/>
  <c r="AN282" i="5"/>
  <c r="AJ282" i="5"/>
  <c r="AF282" i="5"/>
  <c r="AB282" i="5"/>
  <c r="X282" i="5"/>
  <c r="T282" i="5"/>
  <c r="P282" i="5"/>
  <c r="L282" i="5"/>
  <c r="H282" i="5"/>
  <c r="CE282" i="5"/>
  <c r="CA282" i="5"/>
  <c r="BW282" i="5"/>
  <c r="BS282" i="5"/>
  <c r="BO282" i="5"/>
  <c r="BK282" i="5"/>
  <c r="BG282" i="5"/>
  <c r="BC282" i="5"/>
  <c r="AY282" i="5"/>
  <c r="AU282" i="5"/>
  <c r="AQ282" i="5"/>
  <c r="AM282" i="5"/>
  <c r="AI282" i="5"/>
  <c r="AE282" i="5"/>
  <c r="AA282" i="5"/>
  <c r="W282" i="5"/>
  <c r="S282" i="5"/>
  <c r="O282" i="5"/>
  <c r="K282" i="5"/>
  <c r="G282" i="5"/>
  <c r="CD278" i="5"/>
  <c r="BZ278" i="5"/>
  <c r="BV278" i="5"/>
  <c r="BR278" i="5"/>
  <c r="BN278" i="5"/>
  <c r="BJ278" i="5"/>
  <c r="BF278" i="5"/>
  <c r="BB278" i="5"/>
  <c r="AX278" i="5"/>
  <c r="AT278" i="5"/>
  <c r="AP278" i="5"/>
  <c r="AL278" i="5"/>
  <c r="AH278" i="5"/>
  <c r="AD278" i="5"/>
  <c r="Z278" i="5"/>
  <c r="V278" i="5"/>
  <c r="R278" i="5"/>
  <c r="N278" i="5"/>
  <c r="J278" i="5"/>
  <c r="F278" i="5"/>
  <c r="CC278" i="5"/>
  <c r="BY278" i="5"/>
  <c r="BU278" i="5"/>
  <c r="BQ278" i="5"/>
  <c r="BM278" i="5"/>
  <c r="BI278" i="5"/>
  <c r="BE278" i="5"/>
  <c r="BA278" i="5"/>
  <c r="AW278" i="5"/>
  <c r="AS278" i="5"/>
  <c r="AO278" i="5"/>
  <c r="AK278" i="5"/>
  <c r="AG278" i="5"/>
  <c r="AC278" i="5"/>
  <c r="Y278" i="5"/>
  <c r="U278" i="5"/>
  <c r="Q278" i="5"/>
  <c r="M278" i="5"/>
  <c r="I278" i="5"/>
  <c r="E278" i="5"/>
  <c r="CF278" i="5"/>
  <c r="CB278" i="5"/>
  <c r="BX278" i="5"/>
  <c r="BT278" i="5"/>
  <c r="BP278" i="5"/>
  <c r="BL278" i="5"/>
  <c r="BH278" i="5"/>
  <c r="BD278" i="5"/>
  <c r="AZ278" i="5"/>
  <c r="AV278" i="5"/>
  <c r="AR278" i="5"/>
  <c r="AN278" i="5"/>
  <c r="AJ278" i="5"/>
  <c r="AF278" i="5"/>
  <c r="AB278" i="5"/>
  <c r="X278" i="5"/>
  <c r="T278" i="5"/>
  <c r="P278" i="5"/>
  <c r="L278" i="5"/>
  <c r="H278" i="5"/>
  <c r="CE278" i="5"/>
  <c r="CA278" i="5"/>
  <c r="BW278" i="5"/>
  <c r="BS278" i="5"/>
  <c r="BO278" i="5"/>
  <c r="BK278" i="5"/>
  <c r="BG278" i="5"/>
  <c r="BC278" i="5"/>
  <c r="AY278" i="5"/>
  <c r="AU278" i="5"/>
  <c r="AQ278" i="5"/>
  <c r="AM278" i="5"/>
  <c r="AI278" i="5"/>
  <c r="AE278" i="5"/>
  <c r="AA278" i="5"/>
  <c r="W278" i="5"/>
  <c r="S278" i="5"/>
  <c r="O278" i="5"/>
  <c r="K278" i="5"/>
  <c r="G278" i="5"/>
  <c r="CC274" i="5"/>
  <c r="BY274" i="5"/>
  <c r="BU274" i="5"/>
  <c r="BQ274" i="5"/>
  <c r="BM274" i="5"/>
  <c r="BI274" i="5"/>
  <c r="BE274" i="5"/>
  <c r="BA274" i="5"/>
  <c r="AW274" i="5"/>
  <c r="AS274" i="5"/>
  <c r="AO274" i="5"/>
  <c r="AK274" i="5"/>
  <c r="AG274" i="5"/>
  <c r="AC274" i="5"/>
  <c r="Y274" i="5"/>
  <c r="U274" i="5"/>
  <c r="Q274" i="5"/>
  <c r="M274" i="5"/>
  <c r="I274" i="5"/>
  <c r="E274" i="5"/>
  <c r="CF274" i="5"/>
  <c r="CB274" i="5"/>
  <c r="BX274" i="5"/>
  <c r="BT274" i="5"/>
  <c r="BP274" i="5"/>
  <c r="BL274" i="5"/>
  <c r="BH274" i="5"/>
  <c r="BD274" i="5"/>
  <c r="AZ274" i="5"/>
  <c r="AV274" i="5"/>
  <c r="AR274" i="5"/>
  <c r="AN274" i="5"/>
  <c r="AJ274" i="5"/>
  <c r="AF274" i="5"/>
  <c r="AB274" i="5"/>
  <c r="X274" i="5"/>
  <c r="T274" i="5"/>
  <c r="P274" i="5"/>
  <c r="L274" i="5"/>
  <c r="H274" i="5"/>
  <c r="CE274" i="5"/>
  <c r="CA274" i="5"/>
  <c r="BW274" i="5"/>
  <c r="BS274" i="5"/>
  <c r="BO274" i="5"/>
  <c r="BK274" i="5"/>
  <c r="BG274" i="5"/>
  <c r="BC274" i="5"/>
  <c r="AY274" i="5"/>
  <c r="AU274" i="5"/>
  <c r="AQ274" i="5"/>
  <c r="AM274" i="5"/>
  <c r="AI274" i="5"/>
  <c r="AE274" i="5"/>
  <c r="AA274" i="5"/>
  <c r="W274" i="5"/>
  <c r="S274" i="5"/>
  <c r="O274" i="5"/>
  <c r="K274" i="5"/>
  <c r="G274" i="5"/>
  <c r="CD274" i="5"/>
  <c r="BZ274" i="5"/>
  <c r="BV274" i="5"/>
  <c r="BR274" i="5"/>
  <c r="BN274" i="5"/>
  <c r="BJ274" i="5"/>
  <c r="BF274" i="5"/>
  <c r="BB274" i="5"/>
  <c r="AX274" i="5"/>
  <c r="AT274" i="5"/>
  <c r="AP274" i="5"/>
  <c r="AL274" i="5"/>
  <c r="AH274" i="5"/>
  <c r="AD274" i="5"/>
  <c r="Z274" i="5"/>
  <c r="V274" i="5"/>
  <c r="R274" i="5"/>
  <c r="N274" i="5"/>
  <c r="J274" i="5"/>
  <c r="F274" i="5"/>
  <c r="CC270" i="5"/>
  <c r="BY270" i="5"/>
  <c r="BU270" i="5"/>
  <c r="BQ270" i="5"/>
  <c r="BM270" i="5"/>
  <c r="BI270" i="5"/>
  <c r="BE270" i="5"/>
  <c r="BA270" i="5"/>
  <c r="AW270" i="5"/>
  <c r="AS270" i="5"/>
  <c r="AO270" i="5"/>
  <c r="AK270" i="5"/>
  <c r="AG270" i="5"/>
  <c r="AC270" i="5"/>
  <c r="Y270" i="5"/>
  <c r="U270" i="5"/>
  <c r="Q270" i="5"/>
  <c r="M270" i="5"/>
  <c r="I270" i="5"/>
  <c r="E270" i="5"/>
  <c r="CF270" i="5"/>
  <c r="CB270" i="5"/>
  <c r="BX270" i="5"/>
  <c r="BT270" i="5"/>
  <c r="BP270" i="5"/>
  <c r="BL270" i="5"/>
  <c r="BH270" i="5"/>
  <c r="BD270" i="5"/>
  <c r="AZ270" i="5"/>
  <c r="AV270" i="5"/>
  <c r="AR270" i="5"/>
  <c r="AN270" i="5"/>
  <c r="AJ270" i="5"/>
  <c r="AF270" i="5"/>
  <c r="AB270" i="5"/>
  <c r="X270" i="5"/>
  <c r="T270" i="5"/>
  <c r="P270" i="5"/>
  <c r="L270" i="5"/>
  <c r="H270" i="5"/>
  <c r="CE270" i="5"/>
  <c r="CA270" i="5"/>
  <c r="BW270" i="5"/>
  <c r="BS270" i="5"/>
  <c r="BO270" i="5"/>
  <c r="BK270" i="5"/>
  <c r="BG270" i="5"/>
  <c r="BC270" i="5"/>
  <c r="AY270" i="5"/>
  <c r="AU270" i="5"/>
  <c r="AQ270" i="5"/>
  <c r="AM270" i="5"/>
  <c r="AI270" i="5"/>
  <c r="AE270" i="5"/>
  <c r="AA270" i="5"/>
  <c r="W270" i="5"/>
  <c r="S270" i="5"/>
  <c r="O270" i="5"/>
  <c r="K270" i="5"/>
  <c r="G270" i="5"/>
  <c r="CD270" i="5"/>
  <c r="BZ270" i="5"/>
  <c r="BV270" i="5"/>
  <c r="BR270" i="5"/>
  <c r="BN270" i="5"/>
  <c r="BJ270" i="5"/>
  <c r="BF270" i="5"/>
  <c r="BB270" i="5"/>
  <c r="AX270" i="5"/>
  <c r="AT270" i="5"/>
  <c r="AP270" i="5"/>
  <c r="AL270" i="5"/>
  <c r="AH270" i="5"/>
  <c r="AD270" i="5"/>
  <c r="Z270" i="5"/>
  <c r="V270" i="5"/>
  <c r="R270" i="5"/>
  <c r="N270" i="5"/>
  <c r="J270" i="5"/>
  <c r="F270" i="5"/>
  <c r="CC266" i="5"/>
  <c r="BY266" i="5"/>
  <c r="BU266" i="5"/>
  <c r="BQ266" i="5"/>
  <c r="BM266" i="5"/>
  <c r="BI266" i="5"/>
  <c r="BE266" i="5"/>
  <c r="BA266" i="5"/>
  <c r="AW266" i="5"/>
  <c r="AS266" i="5"/>
  <c r="AO266" i="5"/>
  <c r="AK266" i="5"/>
  <c r="AG266" i="5"/>
  <c r="AC266" i="5"/>
  <c r="Y266" i="5"/>
  <c r="U266" i="5"/>
  <c r="Q266" i="5"/>
  <c r="M266" i="5"/>
  <c r="I266" i="5"/>
  <c r="E266" i="5"/>
  <c r="CF266" i="5"/>
  <c r="CB266" i="5"/>
  <c r="BX266" i="5"/>
  <c r="BT266" i="5"/>
  <c r="BP266" i="5"/>
  <c r="BL266" i="5"/>
  <c r="BH266" i="5"/>
  <c r="BD266" i="5"/>
  <c r="AZ266" i="5"/>
  <c r="AV266" i="5"/>
  <c r="AR266" i="5"/>
  <c r="AN266" i="5"/>
  <c r="AJ266" i="5"/>
  <c r="AF266" i="5"/>
  <c r="AB266" i="5"/>
  <c r="X266" i="5"/>
  <c r="T266" i="5"/>
  <c r="P266" i="5"/>
  <c r="L266" i="5"/>
  <c r="H266" i="5"/>
  <c r="CE266" i="5"/>
  <c r="CA266" i="5"/>
  <c r="BW266" i="5"/>
  <c r="BS266" i="5"/>
  <c r="BO266" i="5"/>
  <c r="BK266" i="5"/>
  <c r="BG266" i="5"/>
  <c r="BC266" i="5"/>
  <c r="AY266" i="5"/>
  <c r="AU266" i="5"/>
  <c r="AQ266" i="5"/>
  <c r="AM266" i="5"/>
  <c r="AI266" i="5"/>
  <c r="AE266" i="5"/>
  <c r="AA266" i="5"/>
  <c r="W266" i="5"/>
  <c r="S266" i="5"/>
  <c r="O266" i="5"/>
  <c r="K266" i="5"/>
  <c r="G266" i="5"/>
  <c r="CD266" i="5"/>
  <c r="BZ266" i="5"/>
  <c r="BV266" i="5"/>
  <c r="BR266" i="5"/>
  <c r="BN266" i="5"/>
  <c r="BJ266" i="5"/>
  <c r="BF266" i="5"/>
  <c r="BB266" i="5"/>
  <c r="AX266" i="5"/>
  <c r="AT266" i="5"/>
  <c r="AP266" i="5"/>
  <c r="AL266" i="5"/>
  <c r="AH266" i="5"/>
  <c r="AD266" i="5"/>
  <c r="Z266" i="5"/>
  <c r="V266" i="5"/>
  <c r="R266" i="5"/>
  <c r="N266" i="5"/>
  <c r="J266" i="5"/>
  <c r="F266" i="5"/>
  <c r="CD262" i="5"/>
  <c r="BZ262" i="5"/>
  <c r="BV262" i="5"/>
  <c r="BR262" i="5"/>
  <c r="BN262" i="5"/>
  <c r="BJ262" i="5"/>
  <c r="BF262" i="5"/>
  <c r="BB262" i="5"/>
  <c r="AX262" i="5"/>
  <c r="AT262" i="5"/>
  <c r="AP262" i="5"/>
  <c r="AL262" i="5"/>
  <c r="AH262" i="5"/>
  <c r="AD262" i="5"/>
  <c r="Z262" i="5"/>
  <c r="V262" i="5"/>
  <c r="R262" i="5"/>
  <c r="N262" i="5"/>
  <c r="J262" i="5"/>
  <c r="F262" i="5"/>
  <c r="CC262" i="5"/>
  <c r="BY262" i="5"/>
  <c r="BU262" i="5"/>
  <c r="BQ262" i="5"/>
  <c r="BM262" i="5"/>
  <c r="BI262" i="5"/>
  <c r="BE262" i="5"/>
  <c r="BA262" i="5"/>
  <c r="AW262" i="5"/>
  <c r="AS262" i="5"/>
  <c r="AO262" i="5"/>
  <c r="AK262" i="5"/>
  <c r="AG262" i="5"/>
  <c r="AC262" i="5"/>
  <c r="Y262" i="5"/>
  <c r="U262" i="5"/>
  <c r="Q262" i="5"/>
  <c r="M262" i="5"/>
  <c r="I262" i="5"/>
  <c r="E262" i="5"/>
  <c r="CF262" i="5"/>
  <c r="CB262" i="5"/>
  <c r="BX262" i="5"/>
  <c r="BT262" i="5"/>
  <c r="BP262" i="5"/>
  <c r="BL262" i="5"/>
  <c r="BH262" i="5"/>
  <c r="BD262" i="5"/>
  <c r="AZ262" i="5"/>
  <c r="AV262" i="5"/>
  <c r="AR262" i="5"/>
  <c r="AN262" i="5"/>
  <c r="AJ262" i="5"/>
  <c r="AF262" i="5"/>
  <c r="AB262" i="5"/>
  <c r="X262" i="5"/>
  <c r="T262" i="5"/>
  <c r="P262" i="5"/>
  <c r="L262" i="5"/>
  <c r="H262" i="5"/>
  <c r="CE262" i="5"/>
  <c r="CA262" i="5"/>
  <c r="BW262" i="5"/>
  <c r="BS262" i="5"/>
  <c r="BO262" i="5"/>
  <c r="BK262" i="5"/>
  <c r="BG262" i="5"/>
  <c r="BC262" i="5"/>
  <c r="AY262" i="5"/>
  <c r="AU262" i="5"/>
  <c r="AQ262" i="5"/>
  <c r="AM262" i="5"/>
  <c r="AI262" i="5"/>
  <c r="AE262" i="5"/>
  <c r="AA262" i="5"/>
  <c r="W262" i="5"/>
  <c r="S262" i="5"/>
  <c r="O262" i="5"/>
  <c r="K262" i="5"/>
  <c r="G262" i="5"/>
  <c r="CD258" i="5"/>
  <c r="BZ258" i="5"/>
  <c r="BV258" i="5"/>
  <c r="BR258" i="5"/>
  <c r="BN258" i="5"/>
  <c r="BJ258" i="5"/>
  <c r="BF258" i="5"/>
  <c r="BB258" i="5"/>
  <c r="AX258" i="5"/>
  <c r="AT258" i="5"/>
  <c r="AP258" i="5"/>
  <c r="AL258" i="5"/>
  <c r="AH258" i="5"/>
  <c r="AD258" i="5"/>
  <c r="Z258" i="5"/>
  <c r="V258" i="5"/>
  <c r="R258" i="5"/>
  <c r="N258" i="5"/>
  <c r="J258" i="5"/>
  <c r="F258" i="5"/>
  <c r="CC258" i="5"/>
  <c r="BY258" i="5"/>
  <c r="BU258" i="5"/>
  <c r="BQ258" i="5"/>
  <c r="BM258" i="5"/>
  <c r="BI258" i="5"/>
  <c r="BE258" i="5"/>
  <c r="BA258" i="5"/>
  <c r="AW258" i="5"/>
  <c r="AS258" i="5"/>
  <c r="AO258" i="5"/>
  <c r="AK258" i="5"/>
  <c r="AG258" i="5"/>
  <c r="AC258" i="5"/>
  <c r="Y258" i="5"/>
  <c r="U258" i="5"/>
  <c r="Q258" i="5"/>
  <c r="M258" i="5"/>
  <c r="I258" i="5"/>
  <c r="E258" i="5"/>
  <c r="CF258" i="5"/>
  <c r="CB258" i="5"/>
  <c r="BX258" i="5"/>
  <c r="BT258" i="5"/>
  <c r="BP258" i="5"/>
  <c r="BL258" i="5"/>
  <c r="BH258" i="5"/>
  <c r="BD258" i="5"/>
  <c r="AZ258" i="5"/>
  <c r="AV258" i="5"/>
  <c r="AR258" i="5"/>
  <c r="AN258" i="5"/>
  <c r="AJ258" i="5"/>
  <c r="AF258" i="5"/>
  <c r="AB258" i="5"/>
  <c r="X258" i="5"/>
  <c r="T258" i="5"/>
  <c r="P258" i="5"/>
  <c r="L258" i="5"/>
  <c r="H258" i="5"/>
  <c r="CE258" i="5"/>
  <c r="CA258" i="5"/>
  <c r="BW258" i="5"/>
  <c r="BS258" i="5"/>
  <c r="BO258" i="5"/>
  <c r="BK258" i="5"/>
  <c r="BG258" i="5"/>
  <c r="BC258" i="5"/>
  <c r="AY258" i="5"/>
  <c r="AU258" i="5"/>
  <c r="AQ258" i="5"/>
  <c r="AM258" i="5"/>
  <c r="AI258" i="5"/>
  <c r="AE258" i="5"/>
  <c r="AA258" i="5"/>
  <c r="W258" i="5"/>
  <c r="S258" i="5"/>
  <c r="O258" i="5"/>
  <c r="K258" i="5"/>
  <c r="G258" i="5"/>
  <c r="CD254" i="5"/>
  <c r="BZ254" i="5"/>
  <c r="BV254" i="5"/>
  <c r="BR254" i="5"/>
  <c r="BN254" i="5"/>
  <c r="BJ254" i="5"/>
  <c r="BF254" i="5"/>
  <c r="BB254" i="5"/>
  <c r="AX254" i="5"/>
  <c r="AT254" i="5"/>
  <c r="AP254" i="5"/>
  <c r="AL254" i="5"/>
  <c r="AH254" i="5"/>
  <c r="AD254" i="5"/>
  <c r="Z254" i="5"/>
  <c r="V254" i="5"/>
  <c r="R254" i="5"/>
  <c r="N254" i="5"/>
  <c r="J254" i="5"/>
  <c r="F254" i="5"/>
  <c r="CC254" i="5"/>
  <c r="BY254" i="5"/>
  <c r="BU254" i="5"/>
  <c r="BQ254" i="5"/>
  <c r="BM254" i="5"/>
  <c r="BI254" i="5"/>
  <c r="BE254" i="5"/>
  <c r="BA254" i="5"/>
  <c r="AW254" i="5"/>
  <c r="AS254" i="5"/>
  <c r="AO254" i="5"/>
  <c r="AK254" i="5"/>
  <c r="AG254" i="5"/>
  <c r="AC254" i="5"/>
  <c r="Y254" i="5"/>
  <c r="U254" i="5"/>
  <c r="Q254" i="5"/>
  <c r="M254" i="5"/>
  <c r="I254" i="5"/>
  <c r="E254" i="5"/>
  <c r="CF254" i="5"/>
  <c r="CB254" i="5"/>
  <c r="BX254" i="5"/>
  <c r="BT254" i="5"/>
  <c r="BP254" i="5"/>
  <c r="BL254" i="5"/>
  <c r="BH254" i="5"/>
  <c r="BD254" i="5"/>
  <c r="AZ254" i="5"/>
  <c r="AV254" i="5"/>
  <c r="AR254" i="5"/>
  <c r="AN254" i="5"/>
  <c r="AJ254" i="5"/>
  <c r="AF254" i="5"/>
  <c r="AB254" i="5"/>
  <c r="X254" i="5"/>
  <c r="T254" i="5"/>
  <c r="P254" i="5"/>
  <c r="L254" i="5"/>
  <c r="H254" i="5"/>
  <c r="CE254" i="5"/>
  <c r="CA254" i="5"/>
  <c r="BW254" i="5"/>
  <c r="BS254" i="5"/>
  <c r="BO254" i="5"/>
  <c r="BK254" i="5"/>
  <c r="BG254" i="5"/>
  <c r="BC254" i="5"/>
  <c r="AY254" i="5"/>
  <c r="AU254" i="5"/>
  <c r="AQ254" i="5"/>
  <c r="AM254" i="5"/>
  <c r="AI254" i="5"/>
  <c r="AE254" i="5"/>
  <c r="AA254" i="5"/>
  <c r="W254" i="5"/>
  <c r="S254" i="5"/>
  <c r="O254" i="5"/>
  <c r="K254" i="5"/>
  <c r="G254" i="5"/>
  <c r="CD250" i="5"/>
  <c r="BZ250" i="5"/>
  <c r="BV250" i="5"/>
  <c r="BR250" i="5"/>
  <c r="BN250" i="5"/>
  <c r="CC250" i="5"/>
  <c r="BY250" i="5"/>
  <c r="BU250" i="5"/>
  <c r="BQ250" i="5"/>
  <c r="CF250" i="5"/>
  <c r="CB250" i="5"/>
  <c r="BX250" i="5"/>
  <c r="BT250" i="5"/>
  <c r="CE250" i="5"/>
  <c r="CA250" i="5"/>
  <c r="BW250" i="5"/>
  <c r="BS250" i="5"/>
  <c r="BO250" i="5"/>
  <c r="BL250" i="5"/>
  <c r="BH250" i="5"/>
  <c r="BD250" i="5"/>
  <c r="AZ250" i="5"/>
  <c r="AV250" i="5"/>
  <c r="AR250" i="5"/>
  <c r="AN250" i="5"/>
  <c r="AJ250" i="5"/>
  <c r="AF250" i="5"/>
  <c r="AB250" i="5"/>
  <c r="X250" i="5"/>
  <c r="T250" i="5"/>
  <c r="P250" i="5"/>
  <c r="L250" i="5"/>
  <c r="H250" i="5"/>
  <c r="BK250" i="5"/>
  <c r="BG250" i="5"/>
  <c r="BC250" i="5"/>
  <c r="AY250" i="5"/>
  <c r="AU250" i="5"/>
  <c r="AQ250" i="5"/>
  <c r="AM250" i="5"/>
  <c r="AI250" i="5"/>
  <c r="AE250" i="5"/>
  <c r="AA250" i="5"/>
  <c r="W250" i="5"/>
  <c r="S250" i="5"/>
  <c r="O250" i="5"/>
  <c r="K250" i="5"/>
  <c r="G250" i="5"/>
  <c r="BP250" i="5"/>
  <c r="BJ250" i="5"/>
  <c r="BF250" i="5"/>
  <c r="BB250" i="5"/>
  <c r="AX250" i="5"/>
  <c r="AT250" i="5"/>
  <c r="AP250" i="5"/>
  <c r="AL250" i="5"/>
  <c r="AH250" i="5"/>
  <c r="AD250" i="5"/>
  <c r="Z250" i="5"/>
  <c r="V250" i="5"/>
  <c r="R250" i="5"/>
  <c r="N250" i="5"/>
  <c r="J250" i="5"/>
  <c r="F250" i="5"/>
  <c r="BM250" i="5"/>
  <c r="BI250" i="5"/>
  <c r="BE250" i="5"/>
  <c r="BA250" i="5"/>
  <c r="AW250" i="5"/>
  <c r="AS250" i="5"/>
  <c r="AO250" i="5"/>
  <c r="AK250" i="5"/>
  <c r="AG250" i="5"/>
  <c r="AC250" i="5"/>
  <c r="Y250" i="5"/>
  <c r="U250" i="5"/>
  <c r="Q250" i="5"/>
  <c r="M250" i="5"/>
  <c r="I250" i="5"/>
  <c r="E250" i="5"/>
  <c r="CF246" i="5"/>
  <c r="CB246" i="5"/>
  <c r="BX246" i="5"/>
  <c r="BT246" i="5"/>
  <c r="BP246" i="5"/>
  <c r="BL246" i="5"/>
  <c r="BH246" i="5"/>
  <c r="BD246" i="5"/>
  <c r="AZ246" i="5"/>
  <c r="AV246" i="5"/>
  <c r="AR246" i="5"/>
  <c r="AN246" i="5"/>
  <c r="AJ246" i="5"/>
  <c r="AF246" i="5"/>
  <c r="AB246" i="5"/>
  <c r="X246" i="5"/>
  <c r="T246" i="5"/>
  <c r="P246" i="5"/>
  <c r="L246" i="5"/>
  <c r="H246" i="5"/>
  <c r="CE246" i="5"/>
  <c r="CA246" i="5"/>
  <c r="BW246" i="5"/>
  <c r="BS246" i="5"/>
  <c r="BO246" i="5"/>
  <c r="BK246" i="5"/>
  <c r="BG246" i="5"/>
  <c r="BC246" i="5"/>
  <c r="AY246" i="5"/>
  <c r="AU246" i="5"/>
  <c r="AQ246" i="5"/>
  <c r="AM246" i="5"/>
  <c r="AI246" i="5"/>
  <c r="AE246" i="5"/>
  <c r="AA246" i="5"/>
  <c r="W246" i="5"/>
  <c r="S246" i="5"/>
  <c r="O246" i="5"/>
  <c r="K246" i="5"/>
  <c r="G246" i="5"/>
  <c r="CD246" i="5"/>
  <c r="BZ246" i="5"/>
  <c r="BV246" i="5"/>
  <c r="BR246" i="5"/>
  <c r="BN246" i="5"/>
  <c r="BJ246" i="5"/>
  <c r="BF246" i="5"/>
  <c r="BB246" i="5"/>
  <c r="AX246" i="5"/>
  <c r="AT246" i="5"/>
  <c r="AP246" i="5"/>
  <c r="AL246" i="5"/>
  <c r="AH246" i="5"/>
  <c r="AD246" i="5"/>
  <c r="Z246" i="5"/>
  <c r="V246" i="5"/>
  <c r="R246" i="5"/>
  <c r="N246" i="5"/>
  <c r="J246" i="5"/>
  <c r="F246" i="5"/>
  <c r="CC246" i="5"/>
  <c r="BY246" i="5"/>
  <c r="BU246" i="5"/>
  <c r="BQ246" i="5"/>
  <c r="BM246" i="5"/>
  <c r="BI246" i="5"/>
  <c r="BE246" i="5"/>
  <c r="BA246" i="5"/>
  <c r="AW246" i="5"/>
  <c r="AS246" i="5"/>
  <c r="AO246" i="5"/>
  <c r="AK246" i="5"/>
  <c r="AG246" i="5"/>
  <c r="AC246" i="5"/>
  <c r="Y246" i="5"/>
  <c r="U246" i="5"/>
  <c r="Q246" i="5"/>
  <c r="M246" i="5"/>
  <c r="I246" i="5"/>
  <c r="E246" i="5"/>
  <c r="CF242" i="5"/>
  <c r="CB242" i="5"/>
  <c r="BX242" i="5"/>
  <c r="BT242" i="5"/>
  <c r="BP242" i="5"/>
  <c r="BL242" i="5"/>
  <c r="BH242" i="5"/>
  <c r="BD242" i="5"/>
  <c r="AZ242" i="5"/>
  <c r="AV242" i="5"/>
  <c r="AR242" i="5"/>
  <c r="AN242" i="5"/>
  <c r="AJ242" i="5"/>
  <c r="AF242" i="5"/>
  <c r="AB242" i="5"/>
  <c r="X242" i="5"/>
  <c r="T242" i="5"/>
  <c r="P242" i="5"/>
  <c r="L242" i="5"/>
  <c r="H242" i="5"/>
  <c r="CE242" i="5"/>
  <c r="CA242" i="5"/>
  <c r="BW242" i="5"/>
  <c r="BS242" i="5"/>
  <c r="BO242" i="5"/>
  <c r="BK242" i="5"/>
  <c r="BG242" i="5"/>
  <c r="BC242" i="5"/>
  <c r="AY242" i="5"/>
  <c r="AU242" i="5"/>
  <c r="AQ242" i="5"/>
  <c r="AM242" i="5"/>
  <c r="AI242" i="5"/>
  <c r="AE242" i="5"/>
  <c r="AA242" i="5"/>
  <c r="W242" i="5"/>
  <c r="S242" i="5"/>
  <c r="O242" i="5"/>
  <c r="K242" i="5"/>
  <c r="G242" i="5"/>
  <c r="CD242" i="5"/>
  <c r="BZ242" i="5"/>
  <c r="BV242" i="5"/>
  <c r="BR242" i="5"/>
  <c r="BN242" i="5"/>
  <c r="BJ242" i="5"/>
  <c r="BF242" i="5"/>
  <c r="BB242" i="5"/>
  <c r="AX242" i="5"/>
  <c r="AT242" i="5"/>
  <c r="AP242" i="5"/>
  <c r="AL242" i="5"/>
  <c r="AH242" i="5"/>
  <c r="AD242" i="5"/>
  <c r="Z242" i="5"/>
  <c r="V242" i="5"/>
  <c r="R242" i="5"/>
  <c r="N242" i="5"/>
  <c r="J242" i="5"/>
  <c r="F242" i="5"/>
  <c r="CC242" i="5"/>
  <c r="BY242" i="5"/>
  <c r="BU242" i="5"/>
  <c r="BQ242" i="5"/>
  <c r="BM242" i="5"/>
  <c r="BI242" i="5"/>
  <c r="BE242" i="5"/>
  <c r="BA242" i="5"/>
  <c r="AW242" i="5"/>
  <c r="AS242" i="5"/>
  <c r="AO242" i="5"/>
  <c r="AK242" i="5"/>
  <c r="AG242" i="5"/>
  <c r="AC242" i="5"/>
  <c r="Y242" i="5"/>
  <c r="U242" i="5"/>
  <c r="Q242" i="5"/>
  <c r="M242" i="5"/>
  <c r="I242" i="5"/>
  <c r="E242" i="5"/>
  <c r="CF238" i="5"/>
  <c r="CB238" i="5"/>
  <c r="BX238" i="5"/>
  <c r="BT238" i="5"/>
  <c r="BP238" i="5"/>
  <c r="BL238" i="5"/>
  <c r="BH238" i="5"/>
  <c r="BD238" i="5"/>
  <c r="AZ238" i="5"/>
  <c r="AV238" i="5"/>
  <c r="AR238" i="5"/>
  <c r="AN238" i="5"/>
  <c r="AJ238" i="5"/>
  <c r="AF238" i="5"/>
  <c r="AB238" i="5"/>
  <c r="X238" i="5"/>
  <c r="T238" i="5"/>
  <c r="P238" i="5"/>
  <c r="L238" i="5"/>
  <c r="H238" i="5"/>
  <c r="CE238" i="5"/>
  <c r="CA238" i="5"/>
  <c r="BW238" i="5"/>
  <c r="BS238" i="5"/>
  <c r="BO238" i="5"/>
  <c r="BK238" i="5"/>
  <c r="BG238" i="5"/>
  <c r="BC238" i="5"/>
  <c r="AY238" i="5"/>
  <c r="AU238" i="5"/>
  <c r="AQ238" i="5"/>
  <c r="AM238" i="5"/>
  <c r="AI238" i="5"/>
  <c r="AE238" i="5"/>
  <c r="AA238" i="5"/>
  <c r="W238" i="5"/>
  <c r="S238" i="5"/>
  <c r="O238" i="5"/>
  <c r="K238" i="5"/>
  <c r="G238" i="5"/>
  <c r="CD238" i="5"/>
  <c r="BZ238" i="5"/>
  <c r="BV238" i="5"/>
  <c r="BR238" i="5"/>
  <c r="BN238" i="5"/>
  <c r="BJ238" i="5"/>
  <c r="BF238" i="5"/>
  <c r="BB238" i="5"/>
  <c r="AX238" i="5"/>
  <c r="AT238" i="5"/>
  <c r="AP238" i="5"/>
  <c r="AL238" i="5"/>
  <c r="AH238" i="5"/>
  <c r="AD238" i="5"/>
  <c r="Z238" i="5"/>
  <c r="V238" i="5"/>
  <c r="R238" i="5"/>
  <c r="N238" i="5"/>
  <c r="J238" i="5"/>
  <c r="F238" i="5"/>
  <c r="CC238" i="5"/>
  <c r="BY238" i="5"/>
  <c r="BU238" i="5"/>
  <c r="BQ238" i="5"/>
  <c r="BM238" i="5"/>
  <c r="BI238" i="5"/>
  <c r="BE238" i="5"/>
  <c r="BA238" i="5"/>
  <c r="AW238" i="5"/>
  <c r="AS238" i="5"/>
  <c r="AO238" i="5"/>
  <c r="AK238" i="5"/>
  <c r="AG238" i="5"/>
  <c r="AC238" i="5"/>
  <c r="Y238" i="5"/>
  <c r="U238" i="5"/>
  <c r="Q238" i="5"/>
  <c r="M238" i="5"/>
  <c r="I238" i="5"/>
  <c r="E238" i="5"/>
  <c r="CE234" i="5"/>
  <c r="CA234" i="5"/>
  <c r="BW234" i="5"/>
  <c r="BS234" i="5"/>
  <c r="BO234" i="5"/>
  <c r="BK234" i="5"/>
  <c r="BG234" i="5"/>
  <c r="BC234" i="5"/>
  <c r="AY234" i="5"/>
  <c r="AU234" i="5"/>
  <c r="AQ234" i="5"/>
  <c r="AM234" i="5"/>
  <c r="AI234" i="5"/>
  <c r="AE234" i="5"/>
  <c r="AA234" i="5"/>
  <c r="W234" i="5"/>
  <c r="S234" i="5"/>
  <c r="O234" i="5"/>
  <c r="K234" i="5"/>
  <c r="G234" i="5"/>
  <c r="CD234" i="5"/>
  <c r="BZ234" i="5"/>
  <c r="BV234" i="5"/>
  <c r="BR234" i="5"/>
  <c r="BN234" i="5"/>
  <c r="BJ234" i="5"/>
  <c r="BF234" i="5"/>
  <c r="BB234" i="5"/>
  <c r="AX234" i="5"/>
  <c r="AT234" i="5"/>
  <c r="AP234" i="5"/>
  <c r="AL234" i="5"/>
  <c r="AH234" i="5"/>
  <c r="AD234" i="5"/>
  <c r="Z234" i="5"/>
  <c r="V234" i="5"/>
  <c r="R234" i="5"/>
  <c r="N234" i="5"/>
  <c r="J234" i="5"/>
  <c r="F234" i="5"/>
  <c r="CC234" i="5"/>
  <c r="BY234" i="5"/>
  <c r="BU234" i="5"/>
  <c r="BQ234" i="5"/>
  <c r="BM234" i="5"/>
  <c r="BI234" i="5"/>
  <c r="BE234" i="5"/>
  <c r="BA234" i="5"/>
  <c r="AW234" i="5"/>
  <c r="AS234" i="5"/>
  <c r="AO234" i="5"/>
  <c r="AK234" i="5"/>
  <c r="AG234" i="5"/>
  <c r="AC234" i="5"/>
  <c r="Y234" i="5"/>
  <c r="U234" i="5"/>
  <c r="Q234" i="5"/>
  <c r="M234" i="5"/>
  <c r="I234" i="5"/>
  <c r="E234" i="5"/>
  <c r="CF234" i="5"/>
  <c r="CB234" i="5"/>
  <c r="BX234" i="5"/>
  <c r="BT234" i="5"/>
  <c r="BP234" i="5"/>
  <c r="BL234" i="5"/>
  <c r="BH234" i="5"/>
  <c r="BD234" i="5"/>
  <c r="AZ234" i="5"/>
  <c r="AV234" i="5"/>
  <c r="AR234" i="5"/>
  <c r="AN234" i="5"/>
  <c r="AJ234" i="5"/>
  <c r="AF234" i="5"/>
  <c r="AB234" i="5"/>
  <c r="X234" i="5"/>
  <c r="T234" i="5"/>
  <c r="P234" i="5"/>
  <c r="L234" i="5"/>
  <c r="H234" i="5"/>
  <c r="CE230" i="5"/>
  <c r="CA230" i="5"/>
  <c r="BW230" i="5"/>
  <c r="BS230" i="5"/>
  <c r="BO230" i="5"/>
  <c r="BK230" i="5"/>
  <c r="BG230" i="5"/>
  <c r="BC230" i="5"/>
  <c r="AY230" i="5"/>
  <c r="AU230" i="5"/>
  <c r="AQ230" i="5"/>
  <c r="AM230" i="5"/>
  <c r="AI230" i="5"/>
  <c r="AE230" i="5"/>
  <c r="AA230" i="5"/>
  <c r="W230" i="5"/>
  <c r="S230" i="5"/>
  <c r="O230" i="5"/>
  <c r="K230" i="5"/>
  <c r="G230" i="5"/>
  <c r="CD230" i="5"/>
  <c r="BZ230" i="5"/>
  <c r="BV230" i="5"/>
  <c r="BR230" i="5"/>
  <c r="BN230" i="5"/>
  <c r="BJ230" i="5"/>
  <c r="BF230" i="5"/>
  <c r="BB230" i="5"/>
  <c r="AX230" i="5"/>
  <c r="AT230" i="5"/>
  <c r="AP230" i="5"/>
  <c r="AL230" i="5"/>
  <c r="AH230" i="5"/>
  <c r="AD230" i="5"/>
  <c r="Z230" i="5"/>
  <c r="V230" i="5"/>
  <c r="R230" i="5"/>
  <c r="N230" i="5"/>
  <c r="J230" i="5"/>
  <c r="F230" i="5"/>
  <c r="CC230" i="5"/>
  <c r="BY230" i="5"/>
  <c r="BU230" i="5"/>
  <c r="BQ230" i="5"/>
  <c r="BM230" i="5"/>
  <c r="BI230" i="5"/>
  <c r="BE230" i="5"/>
  <c r="BA230" i="5"/>
  <c r="AW230" i="5"/>
  <c r="AS230" i="5"/>
  <c r="AO230" i="5"/>
  <c r="AK230" i="5"/>
  <c r="AG230" i="5"/>
  <c r="AC230" i="5"/>
  <c r="Y230" i="5"/>
  <c r="U230" i="5"/>
  <c r="Q230" i="5"/>
  <c r="M230" i="5"/>
  <c r="I230" i="5"/>
  <c r="E230" i="5"/>
  <c r="CF230" i="5"/>
  <c r="CB230" i="5"/>
  <c r="BX230" i="5"/>
  <c r="BT230" i="5"/>
  <c r="BP230" i="5"/>
  <c r="BL230" i="5"/>
  <c r="BH230" i="5"/>
  <c r="BD230" i="5"/>
  <c r="AZ230" i="5"/>
  <c r="AV230" i="5"/>
  <c r="AR230" i="5"/>
  <c r="AN230" i="5"/>
  <c r="AJ230" i="5"/>
  <c r="AF230" i="5"/>
  <c r="AB230" i="5"/>
  <c r="X230" i="5"/>
  <c r="T230" i="5"/>
  <c r="P230" i="5"/>
  <c r="L230" i="5"/>
  <c r="H230" i="5"/>
  <c r="CE226" i="5"/>
  <c r="CA226" i="5"/>
  <c r="BW226" i="5"/>
  <c r="BS226" i="5"/>
  <c r="BO226" i="5"/>
  <c r="BK226" i="5"/>
  <c r="BG226" i="5"/>
  <c r="BC226" i="5"/>
  <c r="AY226" i="5"/>
  <c r="AU226" i="5"/>
  <c r="AQ226" i="5"/>
  <c r="AM226" i="5"/>
  <c r="AI226" i="5"/>
  <c r="AE226" i="5"/>
  <c r="AA226" i="5"/>
  <c r="W226" i="5"/>
  <c r="S226" i="5"/>
  <c r="O226" i="5"/>
  <c r="K226" i="5"/>
  <c r="G226" i="5"/>
  <c r="CD226" i="5"/>
  <c r="BZ226" i="5"/>
  <c r="BV226" i="5"/>
  <c r="BR226" i="5"/>
  <c r="BN226" i="5"/>
  <c r="BJ226" i="5"/>
  <c r="BF226" i="5"/>
  <c r="BB226" i="5"/>
  <c r="AX226" i="5"/>
  <c r="AT226" i="5"/>
  <c r="AP226" i="5"/>
  <c r="AL226" i="5"/>
  <c r="AH226" i="5"/>
  <c r="AD226" i="5"/>
  <c r="Z226" i="5"/>
  <c r="V226" i="5"/>
  <c r="R226" i="5"/>
  <c r="N226" i="5"/>
  <c r="J226" i="5"/>
  <c r="F226" i="5"/>
  <c r="CC226" i="5"/>
  <c r="BY226" i="5"/>
  <c r="BU226" i="5"/>
  <c r="BQ226" i="5"/>
  <c r="BM226" i="5"/>
  <c r="BI226" i="5"/>
  <c r="BE226" i="5"/>
  <c r="BA226" i="5"/>
  <c r="AW226" i="5"/>
  <c r="AS226" i="5"/>
  <c r="AO226" i="5"/>
  <c r="AK226" i="5"/>
  <c r="AG226" i="5"/>
  <c r="AC226" i="5"/>
  <c r="Y226" i="5"/>
  <c r="U226" i="5"/>
  <c r="Q226" i="5"/>
  <c r="M226" i="5"/>
  <c r="I226" i="5"/>
  <c r="E226" i="5"/>
  <c r="CF226" i="5"/>
  <c r="CB226" i="5"/>
  <c r="BX226" i="5"/>
  <c r="BT226" i="5"/>
  <c r="BP226" i="5"/>
  <c r="BL226" i="5"/>
  <c r="BH226" i="5"/>
  <c r="BD226" i="5"/>
  <c r="AZ226" i="5"/>
  <c r="AV226" i="5"/>
  <c r="AR226" i="5"/>
  <c r="AN226" i="5"/>
  <c r="AJ226" i="5"/>
  <c r="AF226" i="5"/>
  <c r="AB226" i="5"/>
  <c r="X226" i="5"/>
  <c r="T226" i="5"/>
  <c r="P226" i="5"/>
  <c r="L226" i="5"/>
  <c r="H226" i="5"/>
  <c r="CE222" i="5"/>
  <c r="CA222" i="5"/>
  <c r="BW222" i="5"/>
  <c r="BS222" i="5"/>
  <c r="BO222" i="5"/>
  <c r="BK222" i="5"/>
  <c r="BG222" i="5"/>
  <c r="BC222" i="5"/>
  <c r="AY222" i="5"/>
  <c r="AU222" i="5"/>
  <c r="AQ222" i="5"/>
  <c r="AM222" i="5"/>
  <c r="AI222" i="5"/>
  <c r="AE222" i="5"/>
  <c r="AA222" i="5"/>
  <c r="W222" i="5"/>
  <c r="S222" i="5"/>
  <c r="O222" i="5"/>
  <c r="K222" i="5"/>
  <c r="G222" i="5"/>
  <c r="CD222" i="5"/>
  <c r="BZ222" i="5"/>
  <c r="BV222" i="5"/>
  <c r="BR222" i="5"/>
  <c r="BN222" i="5"/>
  <c r="BJ222" i="5"/>
  <c r="BF222" i="5"/>
  <c r="BB222" i="5"/>
  <c r="AX222" i="5"/>
  <c r="AT222" i="5"/>
  <c r="AP222" i="5"/>
  <c r="AL222" i="5"/>
  <c r="AH222" i="5"/>
  <c r="AD222" i="5"/>
  <c r="Z222" i="5"/>
  <c r="V222" i="5"/>
  <c r="R222" i="5"/>
  <c r="N222" i="5"/>
  <c r="J222" i="5"/>
  <c r="F222" i="5"/>
  <c r="CC222" i="5"/>
  <c r="BY222" i="5"/>
  <c r="BU222" i="5"/>
  <c r="BQ222" i="5"/>
  <c r="BM222" i="5"/>
  <c r="BI222" i="5"/>
  <c r="BE222" i="5"/>
  <c r="BA222" i="5"/>
  <c r="AW222" i="5"/>
  <c r="AS222" i="5"/>
  <c r="AO222" i="5"/>
  <c r="AK222" i="5"/>
  <c r="AG222" i="5"/>
  <c r="AC222" i="5"/>
  <c r="Y222" i="5"/>
  <c r="U222" i="5"/>
  <c r="Q222" i="5"/>
  <c r="M222" i="5"/>
  <c r="I222" i="5"/>
  <c r="E222" i="5"/>
  <c r="CF222" i="5"/>
  <c r="CB222" i="5"/>
  <c r="BX222" i="5"/>
  <c r="BT222" i="5"/>
  <c r="BP222" i="5"/>
  <c r="BL222" i="5"/>
  <c r="BH222" i="5"/>
  <c r="BD222" i="5"/>
  <c r="AZ222" i="5"/>
  <c r="AV222" i="5"/>
  <c r="AR222" i="5"/>
  <c r="AN222" i="5"/>
  <c r="AJ222" i="5"/>
  <c r="AF222" i="5"/>
  <c r="AB222" i="5"/>
  <c r="X222" i="5"/>
  <c r="T222" i="5"/>
  <c r="P222" i="5"/>
  <c r="L222" i="5"/>
  <c r="H222" i="5"/>
  <c r="CE218" i="5"/>
  <c r="CA218" i="5"/>
  <c r="BW218" i="5"/>
  <c r="BS218" i="5"/>
  <c r="BO218" i="5"/>
  <c r="BK218" i="5"/>
  <c r="BG218" i="5"/>
  <c r="BC218" i="5"/>
  <c r="AY218" i="5"/>
  <c r="AU218" i="5"/>
  <c r="AQ218" i="5"/>
  <c r="AM218" i="5"/>
  <c r="AI218" i="5"/>
  <c r="AE218" i="5"/>
  <c r="AA218" i="5"/>
  <c r="W218" i="5"/>
  <c r="S218" i="5"/>
  <c r="O218" i="5"/>
  <c r="K218" i="5"/>
  <c r="G218" i="5"/>
  <c r="CD218" i="5"/>
  <c r="BZ218" i="5"/>
  <c r="BV218" i="5"/>
  <c r="BR218" i="5"/>
  <c r="BN218" i="5"/>
  <c r="BJ218" i="5"/>
  <c r="BF218" i="5"/>
  <c r="BB218" i="5"/>
  <c r="AX218" i="5"/>
  <c r="AT218" i="5"/>
  <c r="AP218" i="5"/>
  <c r="AL218" i="5"/>
  <c r="AH218" i="5"/>
  <c r="AD218" i="5"/>
  <c r="Z218" i="5"/>
  <c r="V218" i="5"/>
  <c r="R218" i="5"/>
  <c r="N218" i="5"/>
  <c r="J218" i="5"/>
  <c r="F218" i="5"/>
  <c r="CC218" i="5"/>
  <c r="BY218" i="5"/>
  <c r="BU218" i="5"/>
  <c r="BQ218" i="5"/>
  <c r="BM218" i="5"/>
  <c r="BI218" i="5"/>
  <c r="BE218" i="5"/>
  <c r="BA218" i="5"/>
  <c r="AW218" i="5"/>
  <c r="AS218" i="5"/>
  <c r="AO218" i="5"/>
  <c r="AK218" i="5"/>
  <c r="AG218" i="5"/>
  <c r="AC218" i="5"/>
  <c r="Y218" i="5"/>
  <c r="U218" i="5"/>
  <c r="Q218" i="5"/>
  <c r="M218" i="5"/>
  <c r="I218" i="5"/>
  <c r="E218" i="5"/>
  <c r="CF218" i="5"/>
  <c r="CB218" i="5"/>
  <c r="BX218" i="5"/>
  <c r="BT218" i="5"/>
  <c r="BP218" i="5"/>
  <c r="BL218" i="5"/>
  <c r="BH218" i="5"/>
  <c r="BD218" i="5"/>
  <c r="AZ218" i="5"/>
  <c r="AV218" i="5"/>
  <c r="AR218" i="5"/>
  <c r="AN218" i="5"/>
  <c r="AJ218" i="5"/>
  <c r="AF218" i="5"/>
  <c r="AB218" i="5"/>
  <c r="X218" i="5"/>
  <c r="T218" i="5"/>
  <c r="P218" i="5"/>
  <c r="L218" i="5"/>
  <c r="H218" i="5"/>
  <c r="CE214" i="5"/>
  <c r="CA214" i="5"/>
  <c r="BW214" i="5"/>
  <c r="BS214" i="5"/>
  <c r="BO214" i="5"/>
  <c r="BK214" i="5"/>
  <c r="BG214" i="5"/>
  <c r="BC214" i="5"/>
  <c r="AY214" i="5"/>
  <c r="AU214" i="5"/>
  <c r="AQ214" i="5"/>
  <c r="AM214" i="5"/>
  <c r="AI214" i="5"/>
  <c r="AE214" i="5"/>
  <c r="AA214" i="5"/>
  <c r="W214" i="5"/>
  <c r="S214" i="5"/>
  <c r="O214" i="5"/>
  <c r="K214" i="5"/>
  <c r="G214" i="5"/>
  <c r="CD214" i="5"/>
  <c r="BZ214" i="5"/>
  <c r="BV214" i="5"/>
  <c r="BR214" i="5"/>
  <c r="BN214" i="5"/>
  <c r="BJ214" i="5"/>
  <c r="BF214" i="5"/>
  <c r="BB214" i="5"/>
  <c r="AX214" i="5"/>
  <c r="AT214" i="5"/>
  <c r="AP214" i="5"/>
  <c r="AL214" i="5"/>
  <c r="AH214" i="5"/>
  <c r="AD214" i="5"/>
  <c r="Z214" i="5"/>
  <c r="V214" i="5"/>
  <c r="R214" i="5"/>
  <c r="N214" i="5"/>
  <c r="J214" i="5"/>
  <c r="F214" i="5"/>
  <c r="CC214" i="5"/>
  <c r="BY214" i="5"/>
  <c r="BU214" i="5"/>
  <c r="BQ214" i="5"/>
  <c r="BM214" i="5"/>
  <c r="BI214" i="5"/>
  <c r="BE214" i="5"/>
  <c r="BA214" i="5"/>
  <c r="AW214" i="5"/>
  <c r="AS214" i="5"/>
  <c r="AO214" i="5"/>
  <c r="AK214" i="5"/>
  <c r="AG214" i="5"/>
  <c r="AC214" i="5"/>
  <c r="Y214" i="5"/>
  <c r="U214" i="5"/>
  <c r="Q214" i="5"/>
  <c r="M214" i="5"/>
  <c r="I214" i="5"/>
  <c r="E214" i="5"/>
  <c r="CF214" i="5"/>
  <c r="CB214" i="5"/>
  <c r="BX214" i="5"/>
  <c r="BT214" i="5"/>
  <c r="BP214" i="5"/>
  <c r="BL214" i="5"/>
  <c r="BH214" i="5"/>
  <c r="BD214" i="5"/>
  <c r="AZ214" i="5"/>
  <c r="AV214" i="5"/>
  <c r="AR214" i="5"/>
  <c r="AN214" i="5"/>
  <c r="AJ214" i="5"/>
  <c r="AF214" i="5"/>
  <c r="AB214" i="5"/>
  <c r="X214" i="5"/>
  <c r="T214" i="5"/>
  <c r="P214" i="5"/>
  <c r="L214" i="5"/>
  <c r="H214" i="5"/>
  <c r="CD210" i="5"/>
  <c r="BZ210" i="5"/>
  <c r="BV210" i="5"/>
  <c r="BR210" i="5"/>
  <c r="BN210" i="5"/>
  <c r="BJ210" i="5"/>
  <c r="BF210" i="5"/>
  <c r="BB210" i="5"/>
  <c r="AX210" i="5"/>
  <c r="AT210" i="5"/>
  <c r="AP210" i="5"/>
  <c r="AL210" i="5"/>
  <c r="AH210" i="5"/>
  <c r="AD210" i="5"/>
  <c r="Z210" i="5"/>
  <c r="V210" i="5"/>
  <c r="R210" i="5"/>
  <c r="N210" i="5"/>
  <c r="J210" i="5"/>
  <c r="F210" i="5"/>
  <c r="CC210" i="5"/>
  <c r="BY210" i="5"/>
  <c r="BU210" i="5"/>
  <c r="BQ210" i="5"/>
  <c r="BM210" i="5"/>
  <c r="BI210" i="5"/>
  <c r="BE210" i="5"/>
  <c r="BA210" i="5"/>
  <c r="AW210" i="5"/>
  <c r="AS210" i="5"/>
  <c r="AO210" i="5"/>
  <c r="AK210" i="5"/>
  <c r="AG210" i="5"/>
  <c r="AC210" i="5"/>
  <c r="Y210" i="5"/>
  <c r="U210" i="5"/>
  <c r="Q210" i="5"/>
  <c r="M210" i="5"/>
  <c r="I210" i="5"/>
  <c r="E210" i="5"/>
  <c r="CF210" i="5"/>
  <c r="CB210" i="5"/>
  <c r="BX210" i="5"/>
  <c r="BT210" i="5"/>
  <c r="BP210" i="5"/>
  <c r="BL210" i="5"/>
  <c r="BH210" i="5"/>
  <c r="BD210" i="5"/>
  <c r="AZ210" i="5"/>
  <c r="AV210" i="5"/>
  <c r="AR210" i="5"/>
  <c r="AN210" i="5"/>
  <c r="AJ210" i="5"/>
  <c r="AF210" i="5"/>
  <c r="AB210" i="5"/>
  <c r="X210" i="5"/>
  <c r="T210" i="5"/>
  <c r="P210" i="5"/>
  <c r="L210" i="5"/>
  <c r="H210" i="5"/>
  <c r="CE210" i="5"/>
  <c r="CA210" i="5"/>
  <c r="BW210" i="5"/>
  <c r="BS210" i="5"/>
  <c r="BO210" i="5"/>
  <c r="BK210" i="5"/>
  <c r="BG210" i="5"/>
  <c r="BC210" i="5"/>
  <c r="AY210" i="5"/>
  <c r="AU210" i="5"/>
  <c r="AQ210" i="5"/>
  <c r="AM210" i="5"/>
  <c r="AI210" i="5"/>
  <c r="AE210" i="5"/>
  <c r="AA210" i="5"/>
  <c r="W210" i="5"/>
  <c r="S210" i="5"/>
  <c r="O210" i="5"/>
  <c r="K210" i="5"/>
  <c r="G210" i="5"/>
  <c r="CD206" i="5"/>
  <c r="BZ206" i="5"/>
  <c r="BV206" i="5"/>
  <c r="BR206" i="5"/>
  <c r="BN206" i="5"/>
  <c r="BJ206" i="5"/>
  <c r="BF206" i="5"/>
  <c r="BB206" i="5"/>
  <c r="AX206" i="5"/>
  <c r="AT206" i="5"/>
  <c r="AP206" i="5"/>
  <c r="AL206" i="5"/>
  <c r="AH206" i="5"/>
  <c r="AD206" i="5"/>
  <c r="Z206" i="5"/>
  <c r="V206" i="5"/>
  <c r="R206" i="5"/>
  <c r="N206" i="5"/>
  <c r="J206" i="5"/>
  <c r="F206" i="5"/>
  <c r="CC206" i="5"/>
  <c r="BY206" i="5"/>
  <c r="BU206" i="5"/>
  <c r="BQ206" i="5"/>
  <c r="BM206" i="5"/>
  <c r="BI206" i="5"/>
  <c r="BE206" i="5"/>
  <c r="BA206" i="5"/>
  <c r="AW206" i="5"/>
  <c r="AS206" i="5"/>
  <c r="AO206" i="5"/>
  <c r="AK206" i="5"/>
  <c r="AG206" i="5"/>
  <c r="AC206" i="5"/>
  <c r="Y206" i="5"/>
  <c r="U206" i="5"/>
  <c r="Q206" i="5"/>
  <c r="M206" i="5"/>
  <c r="I206" i="5"/>
  <c r="E206" i="5"/>
  <c r="CF206" i="5"/>
  <c r="CB206" i="5"/>
  <c r="BX206" i="5"/>
  <c r="BT206" i="5"/>
  <c r="BP206" i="5"/>
  <c r="BL206" i="5"/>
  <c r="BH206" i="5"/>
  <c r="BD206" i="5"/>
  <c r="AZ206" i="5"/>
  <c r="AV206" i="5"/>
  <c r="AR206" i="5"/>
  <c r="AN206" i="5"/>
  <c r="AJ206" i="5"/>
  <c r="AF206" i="5"/>
  <c r="AB206" i="5"/>
  <c r="X206" i="5"/>
  <c r="T206" i="5"/>
  <c r="P206" i="5"/>
  <c r="L206" i="5"/>
  <c r="H206" i="5"/>
  <c r="CE206" i="5"/>
  <c r="CA206" i="5"/>
  <c r="BW206" i="5"/>
  <c r="BS206" i="5"/>
  <c r="BO206" i="5"/>
  <c r="BK206" i="5"/>
  <c r="BG206" i="5"/>
  <c r="BC206" i="5"/>
  <c r="AY206" i="5"/>
  <c r="AU206" i="5"/>
  <c r="AQ206" i="5"/>
  <c r="AM206" i="5"/>
  <c r="AI206" i="5"/>
  <c r="AE206" i="5"/>
  <c r="AA206" i="5"/>
  <c r="W206" i="5"/>
  <c r="S206" i="5"/>
  <c r="O206" i="5"/>
  <c r="K206" i="5"/>
  <c r="G206" i="5"/>
  <c r="CD202" i="5"/>
  <c r="BZ202" i="5"/>
  <c r="BV202" i="5"/>
  <c r="BR202" i="5"/>
  <c r="BN202" i="5"/>
  <c r="BJ202" i="5"/>
  <c r="BF202" i="5"/>
  <c r="BB202" i="5"/>
  <c r="AX202" i="5"/>
  <c r="AT202" i="5"/>
  <c r="AP202" i="5"/>
  <c r="AL202" i="5"/>
  <c r="AH202" i="5"/>
  <c r="AD202" i="5"/>
  <c r="Z202" i="5"/>
  <c r="V202" i="5"/>
  <c r="R202" i="5"/>
  <c r="N202" i="5"/>
  <c r="J202" i="5"/>
  <c r="F202" i="5"/>
  <c r="CC202" i="5"/>
  <c r="BY202" i="5"/>
  <c r="BU202" i="5"/>
  <c r="BQ202" i="5"/>
  <c r="BM202" i="5"/>
  <c r="BI202" i="5"/>
  <c r="BE202" i="5"/>
  <c r="BA202" i="5"/>
  <c r="AW202" i="5"/>
  <c r="AS202" i="5"/>
  <c r="AO202" i="5"/>
  <c r="AK202" i="5"/>
  <c r="AG202" i="5"/>
  <c r="AC202" i="5"/>
  <c r="Y202" i="5"/>
  <c r="U202" i="5"/>
  <c r="Q202" i="5"/>
  <c r="M202" i="5"/>
  <c r="I202" i="5"/>
  <c r="E202" i="5"/>
  <c r="CF202" i="5"/>
  <c r="CB202" i="5"/>
  <c r="BX202" i="5"/>
  <c r="BT202" i="5"/>
  <c r="BP202" i="5"/>
  <c r="BL202" i="5"/>
  <c r="BH202" i="5"/>
  <c r="BD202" i="5"/>
  <c r="AZ202" i="5"/>
  <c r="AV202" i="5"/>
  <c r="AR202" i="5"/>
  <c r="AN202" i="5"/>
  <c r="AJ202" i="5"/>
  <c r="AF202" i="5"/>
  <c r="AB202" i="5"/>
  <c r="X202" i="5"/>
  <c r="T202" i="5"/>
  <c r="P202" i="5"/>
  <c r="L202" i="5"/>
  <c r="H202" i="5"/>
  <c r="CE202" i="5"/>
  <c r="CA202" i="5"/>
  <c r="BW202" i="5"/>
  <c r="BS202" i="5"/>
  <c r="BO202" i="5"/>
  <c r="BK202" i="5"/>
  <c r="BG202" i="5"/>
  <c r="BC202" i="5"/>
  <c r="AY202" i="5"/>
  <c r="AU202" i="5"/>
  <c r="AQ202" i="5"/>
  <c r="AM202" i="5"/>
  <c r="AI202" i="5"/>
  <c r="AE202" i="5"/>
  <c r="AA202" i="5"/>
  <c r="W202" i="5"/>
  <c r="S202" i="5"/>
  <c r="O202" i="5"/>
  <c r="K202" i="5"/>
  <c r="G202" i="5"/>
  <c r="CD198" i="5"/>
  <c r="BZ198" i="5"/>
  <c r="BV198" i="5"/>
  <c r="BR198" i="5"/>
  <c r="BN198" i="5"/>
  <c r="BJ198" i="5"/>
  <c r="BF198" i="5"/>
  <c r="BB198" i="5"/>
  <c r="AX198" i="5"/>
  <c r="AT198" i="5"/>
  <c r="AP198" i="5"/>
  <c r="AL198" i="5"/>
  <c r="AH198" i="5"/>
  <c r="AD198" i="5"/>
  <c r="Z198" i="5"/>
  <c r="V198" i="5"/>
  <c r="R198" i="5"/>
  <c r="N198" i="5"/>
  <c r="J198" i="5"/>
  <c r="F198" i="5"/>
  <c r="CC198" i="5"/>
  <c r="BY198" i="5"/>
  <c r="BU198" i="5"/>
  <c r="BQ198" i="5"/>
  <c r="BM198" i="5"/>
  <c r="BI198" i="5"/>
  <c r="BE198" i="5"/>
  <c r="BA198" i="5"/>
  <c r="AW198" i="5"/>
  <c r="AS198" i="5"/>
  <c r="AO198" i="5"/>
  <c r="AK198" i="5"/>
  <c r="AG198" i="5"/>
  <c r="AC198" i="5"/>
  <c r="Y198" i="5"/>
  <c r="U198" i="5"/>
  <c r="Q198" i="5"/>
  <c r="M198" i="5"/>
  <c r="I198" i="5"/>
  <c r="E198" i="5"/>
  <c r="CF198" i="5"/>
  <c r="CB198" i="5"/>
  <c r="BX198" i="5"/>
  <c r="BT198" i="5"/>
  <c r="BP198" i="5"/>
  <c r="BL198" i="5"/>
  <c r="BH198" i="5"/>
  <c r="BD198" i="5"/>
  <c r="AZ198" i="5"/>
  <c r="AV198" i="5"/>
  <c r="AR198" i="5"/>
  <c r="AN198" i="5"/>
  <c r="AJ198" i="5"/>
  <c r="AF198" i="5"/>
  <c r="AB198" i="5"/>
  <c r="X198" i="5"/>
  <c r="T198" i="5"/>
  <c r="P198" i="5"/>
  <c r="L198" i="5"/>
  <c r="H198" i="5"/>
  <c r="CE198" i="5"/>
  <c r="CA198" i="5"/>
  <c r="BW198" i="5"/>
  <c r="BS198" i="5"/>
  <c r="BO198" i="5"/>
  <c r="BK198" i="5"/>
  <c r="BG198" i="5"/>
  <c r="BC198" i="5"/>
  <c r="AY198" i="5"/>
  <c r="AU198" i="5"/>
  <c r="AQ198" i="5"/>
  <c r="AM198" i="5"/>
  <c r="AI198" i="5"/>
  <c r="AE198" i="5"/>
  <c r="AA198" i="5"/>
  <c r="W198" i="5"/>
  <c r="S198" i="5"/>
  <c r="O198" i="5"/>
  <c r="K198" i="5"/>
  <c r="G198" i="5"/>
  <c r="CD194" i="5"/>
  <c r="BZ194" i="5"/>
  <c r="BV194" i="5"/>
  <c r="BR194" i="5"/>
  <c r="BN194" i="5"/>
  <c r="BJ194" i="5"/>
  <c r="BF194" i="5"/>
  <c r="BB194" i="5"/>
  <c r="AX194" i="5"/>
  <c r="AT194" i="5"/>
  <c r="AP194" i="5"/>
  <c r="AL194" i="5"/>
  <c r="AH194" i="5"/>
  <c r="AD194" i="5"/>
  <c r="Z194" i="5"/>
  <c r="V194" i="5"/>
  <c r="R194" i="5"/>
  <c r="N194" i="5"/>
  <c r="J194" i="5"/>
  <c r="F194" i="5"/>
  <c r="CC194" i="5"/>
  <c r="BY194" i="5"/>
  <c r="BU194" i="5"/>
  <c r="BQ194" i="5"/>
  <c r="BM194" i="5"/>
  <c r="BI194" i="5"/>
  <c r="BE194" i="5"/>
  <c r="BA194" i="5"/>
  <c r="AW194" i="5"/>
  <c r="AS194" i="5"/>
  <c r="AO194" i="5"/>
  <c r="AK194" i="5"/>
  <c r="AG194" i="5"/>
  <c r="AC194" i="5"/>
  <c r="Y194" i="5"/>
  <c r="U194" i="5"/>
  <c r="Q194" i="5"/>
  <c r="M194" i="5"/>
  <c r="I194" i="5"/>
  <c r="E194" i="5"/>
  <c r="CF194" i="5"/>
  <c r="CB194" i="5"/>
  <c r="BX194" i="5"/>
  <c r="BT194" i="5"/>
  <c r="BP194" i="5"/>
  <c r="BL194" i="5"/>
  <c r="BH194" i="5"/>
  <c r="BD194" i="5"/>
  <c r="AZ194" i="5"/>
  <c r="AV194" i="5"/>
  <c r="AR194" i="5"/>
  <c r="AN194" i="5"/>
  <c r="AJ194" i="5"/>
  <c r="AF194" i="5"/>
  <c r="AB194" i="5"/>
  <c r="X194" i="5"/>
  <c r="T194" i="5"/>
  <c r="P194" i="5"/>
  <c r="L194" i="5"/>
  <c r="H194" i="5"/>
  <c r="CE194" i="5"/>
  <c r="CA194" i="5"/>
  <c r="BW194" i="5"/>
  <c r="BS194" i="5"/>
  <c r="BO194" i="5"/>
  <c r="BK194" i="5"/>
  <c r="BG194" i="5"/>
  <c r="BC194" i="5"/>
  <c r="AY194" i="5"/>
  <c r="AU194" i="5"/>
  <c r="AQ194" i="5"/>
  <c r="AM194" i="5"/>
  <c r="AI194" i="5"/>
  <c r="AE194" i="5"/>
  <c r="AA194" i="5"/>
  <c r="W194" i="5"/>
  <c r="S194" i="5"/>
  <c r="O194" i="5"/>
  <c r="K194" i="5"/>
  <c r="G194" i="5"/>
  <c r="CD190" i="5"/>
  <c r="BZ190" i="5"/>
  <c r="BV190" i="5"/>
  <c r="BR190" i="5"/>
  <c r="BN190" i="5"/>
  <c r="BJ190" i="5"/>
  <c r="BF190" i="5"/>
  <c r="BB190" i="5"/>
  <c r="AX190" i="5"/>
  <c r="AT190" i="5"/>
  <c r="AP190" i="5"/>
  <c r="AL190" i="5"/>
  <c r="AH190" i="5"/>
  <c r="AD190" i="5"/>
  <c r="Z190" i="5"/>
  <c r="V190" i="5"/>
  <c r="R190" i="5"/>
  <c r="N190" i="5"/>
  <c r="J190" i="5"/>
  <c r="F190" i="5"/>
  <c r="CC190" i="5"/>
  <c r="BY190" i="5"/>
  <c r="BU190" i="5"/>
  <c r="BQ190" i="5"/>
  <c r="BM190" i="5"/>
  <c r="BI190" i="5"/>
  <c r="BE190" i="5"/>
  <c r="BA190" i="5"/>
  <c r="AW190" i="5"/>
  <c r="AS190" i="5"/>
  <c r="AO190" i="5"/>
  <c r="AK190" i="5"/>
  <c r="AG190" i="5"/>
  <c r="AC190" i="5"/>
  <c r="Y190" i="5"/>
  <c r="U190" i="5"/>
  <c r="Q190" i="5"/>
  <c r="M190" i="5"/>
  <c r="I190" i="5"/>
  <c r="E190" i="5"/>
  <c r="CF190" i="5"/>
  <c r="CB190" i="5"/>
  <c r="BX190" i="5"/>
  <c r="BT190" i="5"/>
  <c r="BP190" i="5"/>
  <c r="BL190" i="5"/>
  <c r="BH190" i="5"/>
  <c r="BD190" i="5"/>
  <c r="AZ190" i="5"/>
  <c r="AV190" i="5"/>
  <c r="AR190" i="5"/>
  <c r="AN190" i="5"/>
  <c r="AJ190" i="5"/>
  <c r="AF190" i="5"/>
  <c r="AB190" i="5"/>
  <c r="X190" i="5"/>
  <c r="T190" i="5"/>
  <c r="P190" i="5"/>
  <c r="L190" i="5"/>
  <c r="H190" i="5"/>
  <c r="CE190" i="5"/>
  <c r="CA190" i="5"/>
  <c r="BW190" i="5"/>
  <c r="BS190" i="5"/>
  <c r="BO190" i="5"/>
  <c r="BK190" i="5"/>
  <c r="BG190" i="5"/>
  <c r="BC190" i="5"/>
  <c r="AY190" i="5"/>
  <c r="AU190" i="5"/>
  <c r="AQ190" i="5"/>
  <c r="AM190" i="5"/>
  <c r="AI190" i="5"/>
  <c r="AE190" i="5"/>
  <c r="AA190" i="5"/>
  <c r="W190" i="5"/>
  <c r="S190" i="5"/>
  <c r="O190" i="5"/>
  <c r="K190" i="5"/>
  <c r="G190" i="5"/>
  <c r="CD186" i="5"/>
  <c r="BZ186" i="5"/>
  <c r="BV186" i="5"/>
  <c r="BR186" i="5"/>
  <c r="BN186" i="5"/>
  <c r="BJ186" i="5"/>
  <c r="BF186" i="5"/>
  <c r="BB186" i="5"/>
  <c r="AX186" i="5"/>
  <c r="AT186" i="5"/>
  <c r="AP186" i="5"/>
  <c r="AL186" i="5"/>
  <c r="AH186" i="5"/>
  <c r="AD186" i="5"/>
  <c r="Z186" i="5"/>
  <c r="V186" i="5"/>
  <c r="R186" i="5"/>
  <c r="N186" i="5"/>
  <c r="J186" i="5"/>
  <c r="F186" i="5"/>
  <c r="CC186" i="5"/>
  <c r="BY186" i="5"/>
  <c r="BU186" i="5"/>
  <c r="BQ186" i="5"/>
  <c r="BM186" i="5"/>
  <c r="BI186" i="5"/>
  <c r="BE186" i="5"/>
  <c r="BA186" i="5"/>
  <c r="AW186" i="5"/>
  <c r="AS186" i="5"/>
  <c r="AO186" i="5"/>
  <c r="AK186" i="5"/>
  <c r="AG186" i="5"/>
  <c r="AC186" i="5"/>
  <c r="Y186" i="5"/>
  <c r="U186" i="5"/>
  <c r="Q186" i="5"/>
  <c r="M186" i="5"/>
  <c r="I186" i="5"/>
  <c r="E186" i="5"/>
  <c r="CF186" i="5"/>
  <c r="CB186" i="5"/>
  <c r="BX186" i="5"/>
  <c r="BT186" i="5"/>
  <c r="BP186" i="5"/>
  <c r="BL186" i="5"/>
  <c r="BH186" i="5"/>
  <c r="BD186" i="5"/>
  <c r="AZ186" i="5"/>
  <c r="AV186" i="5"/>
  <c r="AR186" i="5"/>
  <c r="AN186" i="5"/>
  <c r="AJ186" i="5"/>
  <c r="AF186" i="5"/>
  <c r="AB186" i="5"/>
  <c r="X186" i="5"/>
  <c r="T186" i="5"/>
  <c r="P186" i="5"/>
  <c r="L186" i="5"/>
  <c r="H186" i="5"/>
  <c r="CE186" i="5"/>
  <c r="CA186" i="5"/>
  <c r="BW186" i="5"/>
  <c r="BS186" i="5"/>
  <c r="BO186" i="5"/>
  <c r="BK186" i="5"/>
  <c r="BG186" i="5"/>
  <c r="BC186" i="5"/>
  <c r="AY186" i="5"/>
  <c r="AU186" i="5"/>
  <c r="AQ186" i="5"/>
  <c r="AM186" i="5"/>
  <c r="AI186" i="5"/>
  <c r="AE186" i="5"/>
  <c r="AA186" i="5"/>
  <c r="W186" i="5"/>
  <c r="S186" i="5"/>
  <c r="O186" i="5"/>
  <c r="K186" i="5"/>
  <c r="G186" i="5"/>
  <c r="CE182" i="5"/>
  <c r="CA182" i="5"/>
  <c r="BW182" i="5"/>
  <c r="BS182" i="5"/>
  <c r="BO182" i="5"/>
  <c r="BK182" i="5"/>
  <c r="BG182" i="5"/>
  <c r="BC182" i="5"/>
  <c r="AY182" i="5"/>
  <c r="AU182" i="5"/>
  <c r="AQ182" i="5"/>
  <c r="AM182" i="5"/>
  <c r="AI182" i="5"/>
  <c r="AE182" i="5"/>
  <c r="AA182" i="5"/>
  <c r="W182" i="5"/>
  <c r="S182" i="5"/>
  <c r="O182" i="5"/>
  <c r="K182" i="5"/>
  <c r="G182" i="5"/>
  <c r="CC182" i="5"/>
  <c r="BY182" i="5"/>
  <c r="BU182" i="5"/>
  <c r="BQ182" i="5"/>
  <c r="BM182" i="5"/>
  <c r="BI182" i="5"/>
  <c r="BE182" i="5"/>
  <c r="BA182" i="5"/>
  <c r="AW182" i="5"/>
  <c r="AS182" i="5"/>
  <c r="AO182" i="5"/>
  <c r="AK182" i="5"/>
  <c r="AG182" i="5"/>
  <c r="AC182" i="5"/>
  <c r="Y182" i="5"/>
  <c r="U182" i="5"/>
  <c r="Q182" i="5"/>
  <c r="M182" i="5"/>
  <c r="I182" i="5"/>
  <c r="E182" i="5"/>
  <c r="CF182" i="5"/>
  <c r="CB182" i="5"/>
  <c r="BX182" i="5"/>
  <c r="BT182" i="5"/>
  <c r="BP182" i="5"/>
  <c r="BL182" i="5"/>
  <c r="BH182" i="5"/>
  <c r="BD182" i="5"/>
  <c r="AZ182" i="5"/>
  <c r="AV182" i="5"/>
  <c r="AR182" i="5"/>
  <c r="AN182" i="5"/>
  <c r="AJ182" i="5"/>
  <c r="AF182" i="5"/>
  <c r="AB182" i="5"/>
  <c r="X182" i="5"/>
  <c r="T182" i="5"/>
  <c r="P182" i="5"/>
  <c r="L182" i="5"/>
  <c r="H182" i="5"/>
  <c r="BR182" i="5"/>
  <c r="BB182" i="5"/>
  <c r="AL182" i="5"/>
  <c r="V182" i="5"/>
  <c r="F182" i="5"/>
  <c r="CD182" i="5"/>
  <c r="BN182" i="5"/>
  <c r="AX182" i="5"/>
  <c r="AH182" i="5"/>
  <c r="R182" i="5"/>
  <c r="BZ182" i="5"/>
  <c r="BJ182" i="5"/>
  <c r="AT182" i="5"/>
  <c r="AD182" i="5"/>
  <c r="N182" i="5"/>
  <c r="BV182" i="5"/>
  <c r="BF182" i="5"/>
  <c r="AP182" i="5"/>
  <c r="Z182" i="5"/>
  <c r="J182" i="5"/>
  <c r="CE178" i="5"/>
  <c r="CA178" i="5"/>
  <c r="BW178" i="5"/>
  <c r="BS178" i="5"/>
  <c r="BO178" i="5"/>
  <c r="BK178" i="5"/>
  <c r="BG178" i="5"/>
  <c r="BC178" i="5"/>
  <c r="AY178" i="5"/>
  <c r="AU178" i="5"/>
  <c r="AQ178" i="5"/>
  <c r="AM178" i="5"/>
  <c r="AI178" i="5"/>
  <c r="AE178" i="5"/>
  <c r="AA178" i="5"/>
  <c r="W178" i="5"/>
  <c r="S178" i="5"/>
  <c r="O178" i="5"/>
  <c r="K178" i="5"/>
  <c r="G178" i="5"/>
  <c r="CC178" i="5"/>
  <c r="BY178" i="5"/>
  <c r="BU178" i="5"/>
  <c r="BQ178" i="5"/>
  <c r="BM178" i="5"/>
  <c r="BI178" i="5"/>
  <c r="BE178" i="5"/>
  <c r="BA178" i="5"/>
  <c r="AW178" i="5"/>
  <c r="AS178" i="5"/>
  <c r="AO178" i="5"/>
  <c r="AK178" i="5"/>
  <c r="AG178" i="5"/>
  <c r="AC178" i="5"/>
  <c r="Y178" i="5"/>
  <c r="U178" i="5"/>
  <c r="Q178" i="5"/>
  <c r="M178" i="5"/>
  <c r="I178" i="5"/>
  <c r="E178" i="5"/>
  <c r="CF178" i="5"/>
  <c r="CB178" i="5"/>
  <c r="BX178" i="5"/>
  <c r="BT178" i="5"/>
  <c r="BP178" i="5"/>
  <c r="BL178" i="5"/>
  <c r="BH178" i="5"/>
  <c r="BD178" i="5"/>
  <c r="AZ178" i="5"/>
  <c r="AV178" i="5"/>
  <c r="AR178" i="5"/>
  <c r="AN178" i="5"/>
  <c r="AJ178" i="5"/>
  <c r="AF178" i="5"/>
  <c r="AB178" i="5"/>
  <c r="X178" i="5"/>
  <c r="T178" i="5"/>
  <c r="P178" i="5"/>
  <c r="L178" i="5"/>
  <c r="H178" i="5"/>
  <c r="BV178" i="5"/>
  <c r="BF178" i="5"/>
  <c r="AP178" i="5"/>
  <c r="Z178" i="5"/>
  <c r="J178" i="5"/>
  <c r="BR178" i="5"/>
  <c r="BB178" i="5"/>
  <c r="AL178" i="5"/>
  <c r="V178" i="5"/>
  <c r="F178" i="5"/>
  <c r="CD178" i="5"/>
  <c r="BN178" i="5"/>
  <c r="AX178" i="5"/>
  <c r="AH178" i="5"/>
  <c r="R178" i="5"/>
  <c r="BZ178" i="5"/>
  <c r="BJ178" i="5"/>
  <c r="AT178" i="5"/>
  <c r="AD178" i="5"/>
  <c r="N178" i="5"/>
  <c r="CE174" i="5"/>
  <c r="CA174" i="5"/>
  <c r="BW174" i="5"/>
  <c r="BS174" i="5"/>
  <c r="BO174" i="5"/>
  <c r="BK174" i="5"/>
  <c r="BG174" i="5"/>
  <c r="BC174" i="5"/>
  <c r="AY174" i="5"/>
  <c r="AU174" i="5"/>
  <c r="AQ174" i="5"/>
  <c r="AM174" i="5"/>
  <c r="AI174" i="5"/>
  <c r="AE174" i="5"/>
  <c r="AA174" i="5"/>
  <c r="W174" i="5"/>
  <c r="S174" i="5"/>
  <c r="O174" i="5"/>
  <c r="K174" i="5"/>
  <c r="G174" i="5"/>
  <c r="CC174" i="5"/>
  <c r="BY174" i="5"/>
  <c r="BU174" i="5"/>
  <c r="BQ174" i="5"/>
  <c r="BM174" i="5"/>
  <c r="BI174" i="5"/>
  <c r="BE174" i="5"/>
  <c r="BA174" i="5"/>
  <c r="AW174" i="5"/>
  <c r="AS174" i="5"/>
  <c r="AO174" i="5"/>
  <c r="AK174" i="5"/>
  <c r="AG174" i="5"/>
  <c r="AC174" i="5"/>
  <c r="Y174" i="5"/>
  <c r="U174" i="5"/>
  <c r="Q174" i="5"/>
  <c r="M174" i="5"/>
  <c r="I174" i="5"/>
  <c r="E174" i="5"/>
  <c r="CF174" i="5"/>
  <c r="CB174" i="5"/>
  <c r="BX174" i="5"/>
  <c r="BT174" i="5"/>
  <c r="BP174" i="5"/>
  <c r="BL174" i="5"/>
  <c r="BH174" i="5"/>
  <c r="BD174" i="5"/>
  <c r="AZ174" i="5"/>
  <c r="AV174" i="5"/>
  <c r="AR174" i="5"/>
  <c r="AN174" i="5"/>
  <c r="AJ174" i="5"/>
  <c r="AF174" i="5"/>
  <c r="AB174" i="5"/>
  <c r="X174" i="5"/>
  <c r="T174" i="5"/>
  <c r="P174" i="5"/>
  <c r="L174" i="5"/>
  <c r="H174" i="5"/>
  <c r="BZ174" i="5"/>
  <c r="BJ174" i="5"/>
  <c r="AT174" i="5"/>
  <c r="AD174" i="5"/>
  <c r="N174" i="5"/>
  <c r="BV174" i="5"/>
  <c r="BF174" i="5"/>
  <c r="AP174" i="5"/>
  <c r="Z174" i="5"/>
  <c r="J174" i="5"/>
  <c r="BR174" i="5"/>
  <c r="BB174" i="5"/>
  <c r="AL174" i="5"/>
  <c r="V174" i="5"/>
  <c r="F174" i="5"/>
  <c r="CD174" i="5"/>
  <c r="BN174" i="5"/>
  <c r="AX174" i="5"/>
  <c r="AH174" i="5"/>
  <c r="R174" i="5"/>
  <c r="CE170" i="5"/>
  <c r="CA170" i="5"/>
  <c r="BW170" i="5"/>
  <c r="BS170" i="5"/>
  <c r="BO170" i="5"/>
  <c r="BK170" i="5"/>
  <c r="BG170" i="5"/>
  <c r="BC170" i="5"/>
  <c r="AY170" i="5"/>
  <c r="AU170" i="5"/>
  <c r="AQ170" i="5"/>
  <c r="AM170" i="5"/>
  <c r="AI170" i="5"/>
  <c r="AE170" i="5"/>
  <c r="AA170" i="5"/>
  <c r="W170" i="5"/>
  <c r="S170" i="5"/>
  <c r="O170" i="5"/>
  <c r="K170" i="5"/>
  <c r="G170" i="5"/>
  <c r="CC170" i="5"/>
  <c r="BY170" i="5"/>
  <c r="BU170" i="5"/>
  <c r="BQ170" i="5"/>
  <c r="BM170" i="5"/>
  <c r="BI170" i="5"/>
  <c r="BE170" i="5"/>
  <c r="BA170" i="5"/>
  <c r="AW170" i="5"/>
  <c r="AS170" i="5"/>
  <c r="AO170" i="5"/>
  <c r="AK170" i="5"/>
  <c r="AG170" i="5"/>
  <c r="AC170" i="5"/>
  <c r="Y170" i="5"/>
  <c r="U170" i="5"/>
  <c r="Q170" i="5"/>
  <c r="M170" i="5"/>
  <c r="I170" i="5"/>
  <c r="E170" i="5"/>
  <c r="CF170" i="5"/>
  <c r="CB170" i="5"/>
  <c r="BX170" i="5"/>
  <c r="BT170" i="5"/>
  <c r="BP170" i="5"/>
  <c r="BL170" i="5"/>
  <c r="BH170" i="5"/>
  <c r="BD170" i="5"/>
  <c r="AZ170" i="5"/>
  <c r="AV170" i="5"/>
  <c r="AR170" i="5"/>
  <c r="AN170" i="5"/>
  <c r="AJ170" i="5"/>
  <c r="AF170" i="5"/>
  <c r="AB170" i="5"/>
  <c r="X170" i="5"/>
  <c r="T170" i="5"/>
  <c r="P170" i="5"/>
  <c r="L170" i="5"/>
  <c r="H170" i="5"/>
  <c r="CD170" i="5"/>
  <c r="BN170" i="5"/>
  <c r="AX170" i="5"/>
  <c r="AH170" i="5"/>
  <c r="R170" i="5"/>
  <c r="BZ170" i="5"/>
  <c r="BJ170" i="5"/>
  <c r="AT170" i="5"/>
  <c r="AD170" i="5"/>
  <c r="N170" i="5"/>
  <c r="BV170" i="5"/>
  <c r="BF170" i="5"/>
  <c r="AP170" i="5"/>
  <c r="Z170" i="5"/>
  <c r="J170" i="5"/>
  <c r="BR170" i="5"/>
  <c r="BB170" i="5"/>
  <c r="AL170" i="5"/>
  <c r="V170" i="5"/>
  <c r="F170" i="5"/>
  <c r="CE166" i="5"/>
  <c r="CA166" i="5"/>
  <c r="BW166" i="5"/>
  <c r="BS166" i="5"/>
  <c r="BO166" i="5"/>
  <c r="BK166" i="5"/>
  <c r="BG166" i="5"/>
  <c r="BC166" i="5"/>
  <c r="AY166" i="5"/>
  <c r="AU166" i="5"/>
  <c r="AQ166" i="5"/>
  <c r="AM166" i="5"/>
  <c r="AI166" i="5"/>
  <c r="AE166" i="5"/>
  <c r="AA166" i="5"/>
  <c r="W166" i="5"/>
  <c r="S166" i="5"/>
  <c r="O166" i="5"/>
  <c r="K166" i="5"/>
  <c r="G166" i="5"/>
  <c r="CC166" i="5"/>
  <c r="BY166" i="5"/>
  <c r="BU166" i="5"/>
  <c r="BQ166" i="5"/>
  <c r="BM166" i="5"/>
  <c r="BI166" i="5"/>
  <c r="BE166" i="5"/>
  <c r="BA166" i="5"/>
  <c r="AW166" i="5"/>
  <c r="AS166" i="5"/>
  <c r="AO166" i="5"/>
  <c r="AK166" i="5"/>
  <c r="AG166" i="5"/>
  <c r="AC166" i="5"/>
  <c r="Y166" i="5"/>
  <c r="U166" i="5"/>
  <c r="Q166" i="5"/>
  <c r="M166" i="5"/>
  <c r="I166" i="5"/>
  <c r="E166" i="5"/>
  <c r="CF166" i="5"/>
  <c r="CB166" i="5"/>
  <c r="BX166" i="5"/>
  <c r="BT166" i="5"/>
  <c r="BP166" i="5"/>
  <c r="BL166" i="5"/>
  <c r="BH166" i="5"/>
  <c r="BD166" i="5"/>
  <c r="AZ166" i="5"/>
  <c r="AV166" i="5"/>
  <c r="AR166" i="5"/>
  <c r="AN166" i="5"/>
  <c r="AJ166" i="5"/>
  <c r="AF166" i="5"/>
  <c r="AB166" i="5"/>
  <c r="X166" i="5"/>
  <c r="T166" i="5"/>
  <c r="P166" i="5"/>
  <c r="L166" i="5"/>
  <c r="H166" i="5"/>
  <c r="BR166" i="5"/>
  <c r="BB166" i="5"/>
  <c r="AL166" i="5"/>
  <c r="V166" i="5"/>
  <c r="F166" i="5"/>
  <c r="CD166" i="5"/>
  <c r="BN166" i="5"/>
  <c r="AX166" i="5"/>
  <c r="AH166" i="5"/>
  <c r="R166" i="5"/>
  <c r="BZ166" i="5"/>
  <c r="BJ166" i="5"/>
  <c r="AT166" i="5"/>
  <c r="AD166" i="5"/>
  <c r="N166" i="5"/>
  <c r="BV166" i="5"/>
  <c r="BF166" i="5"/>
  <c r="AP166" i="5"/>
  <c r="Z166" i="5"/>
  <c r="J166" i="5"/>
  <c r="CE162" i="5"/>
  <c r="CA162" i="5"/>
  <c r="BW162" i="5"/>
  <c r="BS162" i="5"/>
  <c r="BO162" i="5"/>
  <c r="BK162" i="5"/>
  <c r="BG162" i="5"/>
  <c r="BC162" i="5"/>
  <c r="AY162" i="5"/>
  <c r="AU162" i="5"/>
  <c r="AQ162" i="5"/>
  <c r="AM162" i="5"/>
  <c r="AI162" i="5"/>
  <c r="AE162" i="5"/>
  <c r="AA162" i="5"/>
  <c r="W162" i="5"/>
  <c r="S162" i="5"/>
  <c r="O162" i="5"/>
  <c r="K162" i="5"/>
  <c r="G162" i="5"/>
  <c r="CC162" i="5"/>
  <c r="BY162" i="5"/>
  <c r="BU162" i="5"/>
  <c r="BQ162" i="5"/>
  <c r="BM162" i="5"/>
  <c r="BI162" i="5"/>
  <c r="BE162" i="5"/>
  <c r="BA162" i="5"/>
  <c r="AW162" i="5"/>
  <c r="AS162" i="5"/>
  <c r="AO162" i="5"/>
  <c r="AK162" i="5"/>
  <c r="AG162" i="5"/>
  <c r="AC162" i="5"/>
  <c r="Y162" i="5"/>
  <c r="U162" i="5"/>
  <c r="Q162" i="5"/>
  <c r="M162" i="5"/>
  <c r="I162" i="5"/>
  <c r="E162" i="5"/>
  <c r="CF162" i="5"/>
  <c r="CB162" i="5"/>
  <c r="BX162" i="5"/>
  <c r="BT162" i="5"/>
  <c r="BP162" i="5"/>
  <c r="BL162" i="5"/>
  <c r="BH162" i="5"/>
  <c r="BD162" i="5"/>
  <c r="AZ162" i="5"/>
  <c r="AV162" i="5"/>
  <c r="AR162" i="5"/>
  <c r="AN162" i="5"/>
  <c r="AJ162" i="5"/>
  <c r="AF162" i="5"/>
  <c r="AB162" i="5"/>
  <c r="X162" i="5"/>
  <c r="T162" i="5"/>
  <c r="P162" i="5"/>
  <c r="L162" i="5"/>
  <c r="H162" i="5"/>
  <c r="BV162" i="5"/>
  <c r="BF162" i="5"/>
  <c r="AP162" i="5"/>
  <c r="Z162" i="5"/>
  <c r="J162" i="5"/>
  <c r="BR162" i="5"/>
  <c r="BB162" i="5"/>
  <c r="AL162" i="5"/>
  <c r="V162" i="5"/>
  <c r="F162" i="5"/>
  <c r="CD162" i="5"/>
  <c r="BN162" i="5"/>
  <c r="AX162" i="5"/>
  <c r="AH162" i="5"/>
  <c r="R162" i="5"/>
  <c r="BZ162" i="5"/>
  <c r="BJ162" i="5"/>
  <c r="AT162" i="5"/>
  <c r="AD162" i="5"/>
  <c r="N162" i="5"/>
  <c r="CF158" i="5"/>
  <c r="CB158" i="5"/>
  <c r="BX158" i="5"/>
  <c r="BT158" i="5"/>
  <c r="BP158" i="5"/>
  <c r="BL158" i="5"/>
  <c r="BH158" i="5"/>
  <c r="BD158" i="5"/>
  <c r="AZ158" i="5"/>
  <c r="AV158" i="5"/>
  <c r="AR158" i="5"/>
  <c r="AN158" i="5"/>
  <c r="AJ158" i="5"/>
  <c r="AF158" i="5"/>
  <c r="AB158" i="5"/>
  <c r="X158" i="5"/>
  <c r="T158" i="5"/>
  <c r="P158" i="5"/>
  <c r="L158" i="5"/>
  <c r="H158" i="5"/>
  <c r="CE158" i="5"/>
  <c r="CA158" i="5"/>
  <c r="BW158" i="5"/>
  <c r="BS158" i="5"/>
  <c r="BO158" i="5"/>
  <c r="BK158" i="5"/>
  <c r="BG158" i="5"/>
  <c r="BC158" i="5"/>
  <c r="AY158" i="5"/>
  <c r="AU158" i="5"/>
  <c r="AQ158" i="5"/>
  <c r="AM158" i="5"/>
  <c r="AI158" i="5"/>
  <c r="AE158" i="5"/>
  <c r="AA158" i="5"/>
  <c r="W158" i="5"/>
  <c r="S158" i="5"/>
  <c r="O158" i="5"/>
  <c r="K158" i="5"/>
  <c r="G158" i="5"/>
  <c r="CD158" i="5"/>
  <c r="BZ158" i="5"/>
  <c r="BV158" i="5"/>
  <c r="BR158" i="5"/>
  <c r="BN158" i="5"/>
  <c r="BJ158" i="5"/>
  <c r="BF158" i="5"/>
  <c r="BB158" i="5"/>
  <c r="AX158" i="5"/>
  <c r="AT158" i="5"/>
  <c r="AP158" i="5"/>
  <c r="AL158" i="5"/>
  <c r="AH158" i="5"/>
  <c r="AD158" i="5"/>
  <c r="Z158" i="5"/>
  <c r="V158" i="5"/>
  <c r="R158" i="5"/>
  <c r="N158" i="5"/>
  <c r="J158" i="5"/>
  <c r="F158" i="5"/>
  <c r="CC158" i="5"/>
  <c r="BY158" i="5"/>
  <c r="BU158" i="5"/>
  <c r="BQ158" i="5"/>
  <c r="BM158" i="5"/>
  <c r="BI158" i="5"/>
  <c r="BE158" i="5"/>
  <c r="BA158" i="5"/>
  <c r="AW158" i="5"/>
  <c r="AS158" i="5"/>
  <c r="AO158" i="5"/>
  <c r="AK158" i="5"/>
  <c r="AG158" i="5"/>
  <c r="AC158" i="5"/>
  <c r="Y158" i="5"/>
  <c r="U158" i="5"/>
  <c r="Q158" i="5"/>
  <c r="M158" i="5"/>
  <c r="I158" i="5"/>
  <c r="E158" i="5"/>
  <c r="CF154" i="5"/>
  <c r="CB154" i="5"/>
  <c r="BX154" i="5"/>
  <c r="BT154" i="5"/>
  <c r="BP154" i="5"/>
  <c r="BL154" i="5"/>
  <c r="BH154" i="5"/>
  <c r="BD154" i="5"/>
  <c r="AZ154" i="5"/>
  <c r="AV154" i="5"/>
  <c r="AR154" i="5"/>
  <c r="AN154" i="5"/>
  <c r="AJ154" i="5"/>
  <c r="AF154" i="5"/>
  <c r="AB154" i="5"/>
  <c r="X154" i="5"/>
  <c r="T154" i="5"/>
  <c r="P154" i="5"/>
  <c r="L154" i="5"/>
  <c r="H154" i="5"/>
  <c r="CE154" i="5"/>
  <c r="CA154" i="5"/>
  <c r="BW154" i="5"/>
  <c r="BS154" i="5"/>
  <c r="BO154" i="5"/>
  <c r="BK154" i="5"/>
  <c r="BG154" i="5"/>
  <c r="BC154" i="5"/>
  <c r="AY154" i="5"/>
  <c r="AU154" i="5"/>
  <c r="AQ154" i="5"/>
  <c r="AM154" i="5"/>
  <c r="AI154" i="5"/>
  <c r="AE154" i="5"/>
  <c r="AA154" i="5"/>
  <c r="W154" i="5"/>
  <c r="S154" i="5"/>
  <c r="O154" i="5"/>
  <c r="K154" i="5"/>
  <c r="G154" i="5"/>
  <c r="CD154" i="5"/>
  <c r="BZ154" i="5"/>
  <c r="BV154" i="5"/>
  <c r="BR154" i="5"/>
  <c r="BN154" i="5"/>
  <c r="BJ154" i="5"/>
  <c r="BF154" i="5"/>
  <c r="BB154" i="5"/>
  <c r="AX154" i="5"/>
  <c r="AT154" i="5"/>
  <c r="AP154" i="5"/>
  <c r="AL154" i="5"/>
  <c r="AH154" i="5"/>
  <c r="AD154" i="5"/>
  <c r="Z154" i="5"/>
  <c r="V154" i="5"/>
  <c r="R154" i="5"/>
  <c r="N154" i="5"/>
  <c r="J154" i="5"/>
  <c r="F154" i="5"/>
  <c r="CC154" i="5"/>
  <c r="BY154" i="5"/>
  <c r="BU154" i="5"/>
  <c r="BQ154" i="5"/>
  <c r="BM154" i="5"/>
  <c r="BI154" i="5"/>
  <c r="BE154" i="5"/>
  <c r="BA154" i="5"/>
  <c r="AW154" i="5"/>
  <c r="AS154" i="5"/>
  <c r="AO154" i="5"/>
  <c r="AK154" i="5"/>
  <c r="AG154" i="5"/>
  <c r="AC154" i="5"/>
  <c r="Y154" i="5"/>
  <c r="U154" i="5"/>
  <c r="Q154" i="5"/>
  <c r="M154" i="5"/>
  <c r="I154" i="5"/>
  <c r="E154" i="5"/>
  <c r="CF150" i="5"/>
  <c r="CB150" i="5"/>
  <c r="BX150" i="5"/>
  <c r="BT150" i="5"/>
  <c r="BP150" i="5"/>
  <c r="BL150" i="5"/>
  <c r="BH150" i="5"/>
  <c r="BD150" i="5"/>
  <c r="AZ150" i="5"/>
  <c r="AV150" i="5"/>
  <c r="AR150" i="5"/>
  <c r="AN150" i="5"/>
  <c r="AJ150" i="5"/>
  <c r="AF150" i="5"/>
  <c r="AB150" i="5"/>
  <c r="X150" i="5"/>
  <c r="T150" i="5"/>
  <c r="P150" i="5"/>
  <c r="L150" i="5"/>
  <c r="H150" i="5"/>
  <c r="CE150" i="5"/>
  <c r="CA150" i="5"/>
  <c r="BW150" i="5"/>
  <c r="BS150" i="5"/>
  <c r="BO150" i="5"/>
  <c r="BK150" i="5"/>
  <c r="BG150" i="5"/>
  <c r="BC150" i="5"/>
  <c r="AY150" i="5"/>
  <c r="AU150" i="5"/>
  <c r="AQ150" i="5"/>
  <c r="AM150" i="5"/>
  <c r="AI150" i="5"/>
  <c r="AE150" i="5"/>
  <c r="AA150" i="5"/>
  <c r="W150" i="5"/>
  <c r="S150" i="5"/>
  <c r="O150" i="5"/>
  <c r="K150" i="5"/>
  <c r="G150" i="5"/>
  <c r="CD150" i="5"/>
  <c r="BZ150" i="5"/>
  <c r="BV150" i="5"/>
  <c r="BR150" i="5"/>
  <c r="BN150" i="5"/>
  <c r="BJ150" i="5"/>
  <c r="BF150" i="5"/>
  <c r="BB150" i="5"/>
  <c r="AX150" i="5"/>
  <c r="AT150" i="5"/>
  <c r="AP150" i="5"/>
  <c r="AL150" i="5"/>
  <c r="AH150" i="5"/>
  <c r="AD150" i="5"/>
  <c r="Z150" i="5"/>
  <c r="V150" i="5"/>
  <c r="R150" i="5"/>
  <c r="N150" i="5"/>
  <c r="J150" i="5"/>
  <c r="F150" i="5"/>
  <c r="CC150" i="5"/>
  <c r="BY150" i="5"/>
  <c r="BU150" i="5"/>
  <c r="BQ150" i="5"/>
  <c r="BM150" i="5"/>
  <c r="BI150" i="5"/>
  <c r="BE150" i="5"/>
  <c r="BA150" i="5"/>
  <c r="AW150" i="5"/>
  <c r="AS150" i="5"/>
  <c r="AO150" i="5"/>
  <c r="AK150" i="5"/>
  <c r="AG150" i="5"/>
  <c r="AC150" i="5"/>
  <c r="Y150" i="5"/>
  <c r="U150" i="5"/>
  <c r="Q150" i="5"/>
  <c r="M150" i="5"/>
  <c r="I150" i="5"/>
  <c r="E150" i="5"/>
  <c r="CF146" i="5"/>
  <c r="CB146" i="5"/>
  <c r="BX146" i="5"/>
  <c r="BT146" i="5"/>
  <c r="BP146" i="5"/>
  <c r="BL146" i="5"/>
  <c r="BH146" i="5"/>
  <c r="BD146" i="5"/>
  <c r="AZ146" i="5"/>
  <c r="AV146" i="5"/>
  <c r="AR146" i="5"/>
  <c r="AN146" i="5"/>
  <c r="AJ146" i="5"/>
  <c r="AF146" i="5"/>
  <c r="AB146" i="5"/>
  <c r="X146" i="5"/>
  <c r="T146" i="5"/>
  <c r="P146" i="5"/>
  <c r="L146" i="5"/>
  <c r="H146" i="5"/>
  <c r="CE146" i="5"/>
  <c r="CA146" i="5"/>
  <c r="BW146" i="5"/>
  <c r="BS146" i="5"/>
  <c r="BO146" i="5"/>
  <c r="BK146" i="5"/>
  <c r="BG146" i="5"/>
  <c r="BC146" i="5"/>
  <c r="AY146" i="5"/>
  <c r="AU146" i="5"/>
  <c r="AQ146" i="5"/>
  <c r="AM146" i="5"/>
  <c r="AI146" i="5"/>
  <c r="AE146" i="5"/>
  <c r="AA146" i="5"/>
  <c r="W146" i="5"/>
  <c r="S146" i="5"/>
  <c r="O146" i="5"/>
  <c r="K146" i="5"/>
  <c r="G146" i="5"/>
  <c r="CD146" i="5"/>
  <c r="BZ146" i="5"/>
  <c r="BV146" i="5"/>
  <c r="BR146" i="5"/>
  <c r="BN146" i="5"/>
  <c r="BJ146" i="5"/>
  <c r="BF146" i="5"/>
  <c r="BB146" i="5"/>
  <c r="AX146" i="5"/>
  <c r="AT146" i="5"/>
  <c r="AP146" i="5"/>
  <c r="AL146" i="5"/>
  <c r="AH146" i="5"/>
  <c r="AD146" i="5"/>
  <c r="Z146" i="5"/>
  <c r="V146" i="5"/>
  <c r="R146" i="5"/>
  <c r="N146" i="5"/>
  <c r="J146" i="5"/>
  <c r="F146" i="5"/>
  <c r="CC146" i="5"/>
  <c r="BY146" i="5"/>
  <c r="BU146" i="5"/>
  <c r="BQ146" i="5"/>
  <c r="BM146" i="5"/>
  <c r="BI146" i="5"/>
  <c r="BE146" i="5"/>
  <c r="BA146" i="5"/>
  <c r="AW146" i="5"/>
  <c r="AS146" i="5"/>
  <c r="AO146" i="5"/>
  <c r="AK146" i="5"/>
  <c r="AG146" i="5"/>
  <c r="AC146" i="5"/>
  <c r="Y146" i="5"/>
  <c r="U146" i="5"/>
  <c r="Q146" i="5"/>
  <c r="M146" i="5"/>
  <c r="I146" i="5"/>
  <c r="E146" i="5"/>
  <c r="CF142" i="5"/>
  <c r="CB142" i="5"/>
  <c r="BX142" i="5"/>
  <c r="BT142" i="5"/>
  <c r="BP142" i="5"/>
  <c r="BL142" i="5"/>
  <c r="BH142" i="5"/>
  <c r="BD142" i="5"/>
  <c r="AZ142" i="5"/>
  <c r="AV142" i="5"/>
  <c r="AR142" i="5"/>
  <c r="AN142" i="5"/>
  <c r="AJ142" i="5"/>
  <c r="AF142" i="5"/>
  <c r="AB142" i="5"/>
  <c r="X142" i="5"/>
  <c r="T142" i="5"/>
  <c r="P142" i="5"/>
  <c r="L142" i="5"/>
  <c r="H142" i="5"/>
  <c r="CE142" i="5"/>
  <c r="CA142" i="5"/>
  <c r="BW142" i="5"/>
  <c r="BS142" i="5"/>
  <c r="BO142" i="5"/>
  <c r="BK142" i="5"/>
  <c r="BG142" i="5"/>
  <c r="BC142" i="5"/>
  <c r="AY142" i="5"/>
  <c r="AU142" i="5"/>
  <c r="AQ142" i="5"/>
  <c r="AM142" i="5"/>
  <c r="AI142" i="5"/>
  <c r="AE142" i="5"/>
  <c r="AA142" i="5"/>
  <c r="W142" i="5"/>
  <c r="S142" i="5"/>
  <c r="O142" i="5"/>
  <c r="K142" i="5"/>
  <c r="G142" i="5"/>
  <c r="CD142" i="5"/>
  <c r="BZ142" i="5"/>
  <c r="BV142" i="5"/>
  <c r="BR142" i="5"/>
  <c r="BN142" i="5"/>
  <c r="BJ142" i="5"/>
  <c r="BF142" i="5"/>
  <c r="BB142" i="5"/>
  <c r="AX142" i="5"/>
  <c r="AT142" i="5"/>
  <c r="AP142" i="5"/>
  <c r="AL142" i="5"/>
  <c r="AH142" i="5"/>
  <c r="AD142" i="5"/>
  <c r="Z142" i="5"/>
  <c r="V142" i="5"/>
  <c r="R142" i="5"/>
  <c r="N142" i="5"/>
  <c r="J142" i="5"/>
  <c r="F142" i="5"/>
  <c r="CC142" i="5"/>
  <c r="BY142" i="5"/>
  <c r="BU142" i="5"/>
  <c r="BQ142" i="5"/>
  <c r="BM142" i="5"/>
  <c r="BI142" i="5"/>
  <c r="BE142" i="5"/>
  <c r="BA142" i="5"/>
  <c r="AW142" i="5"/>
  <c r="AS142" i="5"/>
  <c r="AO142" i="5"/>
  <c r="AK142" i="5"/>
  <c r="AG142" i="5"/>
  <c r="AC142" i="5"/>
  <c r="Y142" i="5"/>
  <c r="U142" i="5"/>
  <c r="Q142" i="5"/>
  <c r="M142" i="5"/>
  <c r="I142" i="5"/>
  <c r="E142" i="5"/>
  <c r="CF138" i="5"/>
  <c r="CB138" i="5"/>
  <c r="BX138" i="5"/>
  <c r="BT138" i="5"/>
  <c r="BP138" i="5"/>
  <c r="BL138" i="5"/>
  <c r="BH138" i="5"/>
  <c r="BD138" i="5"/>
  <c r="AZ138" i="5"/>
  <c r="AV138" i="5"/>
  <c r="AR138" i="5"/>
  <c r="AN138" i="5"/>
  <c r="AJ138" i="5"/>
  <c r="AF138" i="5"/>
  <c r="AB138" i="5"/>
  <c r="X138" i="5"/>
  <c r="T138" i="5"/>
  <c r="P138" i="5"/>
  <c r="L138" i="5"/>
  <c r="H138" i="5"/>
  <c r="CE138" i="5"/>
  <c r="CA138" i="5"/>
  <c r="BW138" i="5"/>
  <c r="BS138" i="5"/>
  <c r="BO138" i="5"/>
  <c r="BK138" i="5"/>
  <c r="BG138" i="5"/>
  <c r="BC138" i="5"/>
  <c r="AY138" i="5"/>
  <c r="AU138" i="5"/>
  <c r="AQ138" i="5"/>
  <c r="AM138" i="5"/>
  <c r="AI138" i="5"/>
  <c r="AE138" i="5"/>
  <c r="AA138" i="5"/>
  <c r="W138" i="5"/>
  <c r="S138" i="5"/>
  <c r="O138" i="5"/>
  <c r="K138" i="5"/>
  <c r="G138" i="5"/>
  <c r="CD138" i="5"/>
  <c r="BZ138" i="5"/>
  <c r="BV138" i="5"/>
  <c r="BR138" i="5"/>
  <c r="BN138" i="5"/>
  <c r="BJ138" i="5"/>
  <c r="BF138" i="5"/>
  <c r="BB138" i="5"/>
  <c r="AX138" i="5"/>
  <c r="AT138" i="5"/>
  <c r="AP138" i="5"/>
  <c r="AL138" i="5"/>
  <c r="AH138" i="5"/>
  <c r="AD138" i="5"/>
  <c r="Z138" i="5"/>
  <c r="V138" i="5"/>
  <c r="R138" i="5"/>
  <c r="N138" i="5"/>
  <c r="J138" i="5"/>
  <c r="F138" i="5"/>
  <c r="CC138" i="5"/>
  <c r="BY138" i="5"/>
  <c r="BU138" i="5"/>
  <c r="BQ138" i="5"/>
  <c r="BM138" i="5"/>
  <c r="BI138" i="5"/>
  <c r="BE138" i="5"/>
  <c r="BA138" i="5"/>
  <c r="AW138" i="5"/>
  <c r="AS138" i="5"/>
  <c r="AO138" i="5"/>
  <c r="AK138" i="5"/>
  <c r="AG138" i="5"/>
  <c r="AC138" i="5"/>
  <c r="Y138" i="5"/>
  <c r="U138" i="5"/>
  <c r="Q138" i="5"/>
  <c r="M138" i="5"/>
  <c r="I138" i="5"/>
  <c r="E138" i="5"/>
  <c r="CF134" i="5"/>
  <c r="CB134" i="5"/>
  <c r="BX134" i="5"/>
  <c r="BT134" i="5"/>
  <c r="BP134" i="5"/>
  <c r="BL134" i="5"/>
  <c r="BH134" i="5"/>
  <c r="BD134" i="5"/>
  <c r="AZ134" i="5"/>
  <c r="AV134" i="5"/>
  <c r="AR134" i="5"/>
  <c r="AN134" i="5"/>
  <c r="AJ134" i="5"/>
  <c r="AF134" i="5"/>
  <c r="AB134" i="5"/>
  <c r="X134" i="5"/>
  <c r="T134" i="5"/>
  <c r="P134" i="5"/>
  <c r="L134" i="5"/>
  <c r="H134" i="5"/>
  <c r="CE134" i="5"/>
  <c r="CA134" i="5"/>
  <c r="BW134" i="5"/>
  <c r="BS134" i="5"/>
  <c r="BO134" i="5"/>
  <c r="BK134" i="5"/>
  <c r="BG134" i="5"/>
  <c r="BC134" i="5"/>
  <c r="AY134" i="5"/>
  <c r="AU134" i="5"/>
  <c r="AQ134" i="5"/>
  <c r="AM134" i="5"/>
  <c r="AI134" i="5"/>
  <c r="AE134" i="5"/>
  <c r="AA134" i="5"/>
  <c r="W134" i="5"/>
  <c r="S134" i="5"/>
  <c r="O134" i="5"/>
  <c r="K134" i="5"/>
  <c r="G134" i="5"/>
  <c r="CD134" i="5"/>
  <c r="BZ134" i="5"/>
  <c r="BV134" i="5"/>
  <c r="BR134" i="5"/>
  <c r="BN134" i="5"/>
  <c r="BJ134" i="5"/>
  <c r="BF134" i="5"/>
  <c r="BB134" i="5"/>
  <c r="AX134" i="5"/>
  <c r="AT134" i="5"/>
  <c r="AP134" i="5"/>
  <c r="AL134" i="5"/>
  <c r="AH134" i="5"/>
  <c r="AD134" i="5"/>
  <c r="Z134" i="5"/>
  <c r="V134" i="5"/>
  <c r="R134" i="5"/>
  <c r="N134" i="5"/>
  <c r="J134" i="5"/>
  <c r="F134" i="5"/>
  <c r="CC134" i="5"/>
  <c r="BY134" i="5"/>
  <c r="BU134" i="5"/>
  <c r="BQ134" i="5"/>
  <c r="BM134" i="5"/>
  <c r="BI134" i="5"/>
  <c r="BE134" i="5"/>
  <c r="BA134" i="5"/>
  <c r="AW134" i="5"/>
  <c r="AS134" i="5"/>
  <c r="AO134" i="5"/>
  <c r="AK134" i="5"/>
  <c r="AG134" i="5"/>
  <c r="AC134" i="5"/>
  <c r="Y134" i="5"/>
  <c r="U134" i="5"/>
  <c r="Q134" i="5"/>
  <c r="M134" i="5"/>
  <c r="I134" i="5"/>
  <c r="E134" i="5"/>
  <c r="CF130" i="5"/>
  <c r="CB130" i="5"/>
  <c r="BX130" i="5"/>
  <c r="BT130" i="5"/>
  <c r="BP130" i="5"/>
  <c r="BL130" i="5"/>
  <c r="BH130" i="5"/>
  <c r="BD130" i="5"/>
  <c r="AZ130" i="5"/>
  <c r="AV130" i="5"/>
  <c r="AR130" i="5"/>
  <c r="AN130" i="5"/>
  <c r="AJ130" i="5"/>
  <c r="AF130" i="5"/>
  <c r="AB130" i="5"/>
  <c r="X130" i="5"/>
  <c r="T130" i="5"/>
  <c r="P130" i="5"/>
  <c r="L130" i="5"/>
  <c r="H130" i="5"/>
  <c r="CE130" i="5"/>
  <c r="CA130" i="5"/>
  <c r="BW130" i="5"/>
  <c r="BS130" i="5"/>
  <c r="BO130" i="5"/>
  <c r="BK130" i="5"/>
  <c r="BG130" i="5"/>
  <c r="BC130" i="5"/>
  <c r="AY130" i="5"/>
  <c r="AU130" i="5"/>
  <c r="AQ130" i="5"/>
  <c r="AM130" i="5"/>
  <c r="AI130" i="5"/>
  <c r="AE130" i="5"/>
  <c r="AA130" i="5"/>
  <c r="W130" i="5"/>
  <c r="S130" i="5"/>
  <c r="O130" i="5"/>
  <c r="K130" i="5"/>
  <c r="G130" i="5"/>
  <c r="CD130" i="5"/>
  <c r="BZ130" i="5"/>
  <c r="BV130" i="5"/>
  <c r="BR130" i="5"/>
  <c r="BN130" i="5"/>
  <c r="BJ130" i="5"/>
  <c r="BF130" i="5"/>
  <c r="BB130" i="5"/>
  <c r="AX130" i="5"/>
  <c r="AT130" i="5"/>
  <c r="AP130" i="5"/>
  <c r="AL130" i="5"/>
  <c r="AH130" i="5"/>
  <c r="AD130" i="5"/>
  <c r="Z130" i="5"/>
  <c r="V130" i="5"/>
  <c r="R130" i="5"/>
  <c r="N130" i="5"/>
  <c r="J130" i="5"/>
  <c r="F130" i="5"/>
  <c r="CC130" i="5"/>
  <c r="BY130" i="5"/>
  <c r="BU130" i="5"/>
  <c r="BQ130" i="5"/>
  <c r="BM130" i="5"/>
  <c r="BI130" i="5"/>
  <c r="BE130" i="5"/>
  <c r="BA130" i="5"/>
  <c r="AW130" i="5"/>
  <c r="AS130" i="5"/>
  <c r="AO130" i="5"/>
  <c r="AK130" i="5"/>
  <c r="AG130" i="5"/>
  <c r="AC130" i="5"/>
  <c r="Y130" i="5"/>
  <c r="U130" i="5"/>
  <c r="Q130" i="5"/>
  <c r="M130" i="5"/>
  <c r="I130" i="5"/>
  <c r="E130" i="5"/>
  <c r="CF126" i="5"/>
  <c r="CB126" i="5"/>
  <c r="BX126" i="5"/>
  <c r="BT126" i="5"/>
  <c r="BP126" i="5"/>
  <c r="BL126" i="5"/>
  <c r="BH126" i="5"/>
  <c r="BD126" i="5"/>
  <c r="AZ126" i="5"/>
  <c r="AV126" i="5"/>
  <c r="AR126" i="5"/>
  <c r="AN126" i="5"/>
  <c r="AJ126" i="5"/>
  <c r="AF126" i="5"/>
  <c r="AB126" i="5"/>
  <c r="X126" i="5"/>
  <c r="T126" i="5"/>
  <c r="P126" i="5"/>
  <c r="L126" i="5"/>
  <c r="H126" i="5"/>
  <c r="CE126" i="5"/>
  <c r="CA126" i="5"/>
  <c r="BW126" i="5"/>
  <c r="BS126" i="5"/>
  <c r="BO126" i="5"/>
  <c r="BK126" i="5"/>
  <c r="BG126" i="5"/>
  <c r="BC126" i="5"/>
  <c r="AY126" i="5"/>
  <c r="AU126" i="5"/>
  <c r="AQ126" i="5"/>
  <c r="AM126" i="5"/>
  <c r="AI126" i="5"/>
  <c r="AE126" i="5"/>
  <c r="AA126" i="5"/>
  <c r="W126" i="5"/>
  <c r="S126" i="5"/>
  <c r="O126" i="5"/>
  <c r="K126" i="5"/>
  <c r="G126" i="5"/>
  <c r="CD126" i="5"/>
  <c r="BZ126" i="5"/>
  <c r="BV126" i="5"/>
  <c r="BR126" i="5"/>
  <c r="BN126" i="5"/>
  <c r="BJ126" i="5"/>
  <c r="BF126" i="5"/>
  <c r="BB126" i="5"/>
  <c r="AX126" i="5"/>
  <c r="AT126" i="5"/>
  <c r="AP126" i="5"/>
  <c r="AL126" i="5"/>
  <c r="AH126" i="5"/>
  <c r="AD126" i="5"/>
  <c r="Z126" i="5"/>
  <c r="V126" i="5"/>
  <c r="R126" i="5"/>
  <c r="N126" i="5"/>
  <c r="J126" i="5"/>
  <c r="F126" i="5"/>
  <c r="CC126" i="5"/>
  <c r="BY126" i="5"/>
  <c r="BU126" i="5"/>
  <c r="BQ126" i="5"/>
  <c r="BM126" i="5"/>
  <c r="BI126" i="5"/>
  <c r="BE126" i="5"/>
  <c r="BA126" i="5"/>
  <c r="AW126" i="5"/>
  <c r="AS126" i="5"/>
  <c r="AO126" i="5"/>
  <c r="AK126" i="5"/>
  <c r="AG126" i="5"/>
  <c r="AC126" i="5"/>
  <c r="Y126" i="5"/>
  <c r="U126" i="5"/>
  <c r="Q126" i="5"/>
  <c r="M126" i="5"/>
  <c r="I126" i="5"/>
  <c r="E126" i="5"/>
  <c r="CF122" i="5"/>
  <c r="CB122" i="5"/>
  <c r="BX122" i="5"/>
  <c r="BT122" i="5"/>
  <c r="BP122" i="5"/>
  <c r="BL122" i="5"/>
  <c r="BH122" i="5"/>
  <c r="BD122" i="5"/>
  <c r="AZ122" i="5"/>
  <c r="AV122" i="5"/>
  <c r="AR122" i="5"/>
  <c r="AN122" i="5"/>
  <c r="AJ122" i="5"/>
  <c r="AF122" i="5"/>
  <c r="AB122" i="5"/>
  <c r="X122" i="5"/>
  <c r="T122" i="5"/>
  <c r="P122" i="5"/>
  <c r="L122" i="5"/>
  <c r="H122" i="5"/>
  <c r="CE122" i="5"/>
  <c r="CA122" i="5"/>
  <c r="BW122" i="5"/>
  <c r="BS122" i="5"/>
  <c r="BO122" i="5"/>
  <c r="BK122" i="5"/>
  <c r="BG122" i="5"/>
  <c r="BC122" i="5"/>
  <c r="AY122" i="5"/>
  <c r="AU122" i="5"/>
  <c r="AQ122" i="5"/>
  <c r="AM122" i="5"/>
  <c r="AI122" i="5"/>
  <c r="AE122" i="5"/>
  <c r="AA122" i="5"/>
  <c r="W122" i="5"/>
  <c r="S122" i="5"/>
  <c r="O122" i="5"/>
  <c r="K122" i="5"/>
  <c r="G122" i="5"/>
  <c r="CD122" i="5"/>
  <c r="BZ122" i="5"/>
  <c r="BV122" i="5"/>
  <c r="BR122" i="5"/>
  <c r="BN122" i="5"/>
  <c r="BJ122" i="5"/>
  <c r="BF122" i="5"/>
  <c r="BB122" i="5"/>
  <c r="AX122" i="5"/>
  <c r="AT122" i="5"/>
  <c r="AP122" i="5"/>
  <c r="AL122" i="5"/>
  <c r="AH122" i="5"/>
  <c r="AD122" i="5"/>
  <c r="Z122" i="5"/>
  <c r="V122" i="5"/>
  <c r="R122" i="5"/>
  <c r="N122" i="5"/>
  <c r="J122" i="5"/>
  <c r="F122" i="5"/>
  <c r="CC122" i="5"/>
  <c r="BY122" i="5"/>
  <c r="BU122" i="5"/>
  <c r="BQ122" i="5"/>
  <c r="BM122" i="5"/>
  <c r="BI122" i="5"/>
  <c r="BE122" i="5"/>
  <c r="BA122" i="5"/>
  <c r="AW122" i="5"/>
  <c r="AS122" i="5"/>
  <c r="AO122" i="5"/>
  <c r="AK122" i="5"/>
  <c r="AG122" i="5"/>
  <c r="AC122" i="5"/>
  <c r="Y122" i="5"/>
  <c r="U122" i="5"/>
  <c r="Q122" i="5"/>
  <c r="M122" i="5"/>
  <c r="I122" i="5"/>
  <c r="E122" i="5"/>
  <c r="CF118" i="5"/>
  <c r="CB118" i="5"/>
  <c r="BX118" i="5"/>
  <c r="BT118" i="5"/>
  <c r="BP118" i="5"/>
  <c r="BL118" i="5"/>
  <c r="BH118" i="5"/>
  <c r="BD118" i="5"/>
  <c r="AZ118" i="5"/>
  <c r="AV118" i="5"/>
  <c r="AR118" i="5"/>
  <c r="AN118" i="5"/>
  <c r="AJ118" i="5"/>
  <c r="AF118" i="5"/>
  <c r="AB118" i="5"/>
  <c r="X118" i="5"/>
  <c r="T118" i="5"/>
  <c r="P118" i="5"/>
  <c r="L118" i="5"/>
  <c r="H118" i="5"/>
  <c r="CE118" i="5"/>
  <c r="CA118" i="5"/>
  <c r="BW118" i="5"/>
  <c r="BS118" i="5"/>
  <c r="BO118" i="5"/>
  <c r="BK118" i="5"/>
  <c r="BG118" i="5"/>
  <c r="BC118" i="5"/>
  <c r="AY118" i="5"/>
  <c r="AU118" i="5"/>
  <c r="AQ118" i="5"/>
  <c r="AM118" i="5"/>
  <c r="AI118" i="5"/>
  <c r="AE118" i="5"/>
  <c r="AA118" i="5"/>
  <c r="W118" i="5"/>
  <c r="S118" i="5"/>
  <c r="O118" i="5"/>
  <c r="K118" i="5"/>
  <c r="G118" i="5"/>
  <c r="CD118" i="5"/>
  <c r="BZ118" i="5"/>
  <c r="BV118" i="5"/>
  <c r="BR118" i="5"/>
  <c r="BN118" i="5"/>
  <c r="BJ118" i="5"/>
  <c r="BF118" i="5"/>
  <c r="BB118" i="5"/>
  <c r="AX118" i="5"/>
  <c r="AT118" i="5"/>
  <c r="AP118" i="5"/>
  <c r="AL118" i="5"/>
  <c r="AH118" i="5"/>
  <c r="AD118" i="5"/>
  <c r="Z118" i="5"/>
  <c r="V118" i="5"/>
  <c r="R118" i="5"/>
  <c r="N118" i="5"/>
  <c r="J118" i="5"/>
  <c r="F118" i="5"/>
  <c r="CC118" i="5"/>
  <c r="BY118" i="5"/>
  <c r="BU118" i="5"/>
  <c r="BQ118" i="5"/>
  <c r="BM118" i="5"/>
  <c r="BI118" i="5"/>
  <c r="BE118" i="5"/>
  <c r="BA118" i="5"/>
  <c r="AW118" i="5"/>
  <c r="AS118" i="5"/>
  <c r="AO118" i="5"/>
  <c r="AK118" i="5"/>
  <c r="AG118" i="5"/>
  <c r="AC118" i="5"/>
  <c r="Y118" i="5"/>
  <c r="U118" i="5"/>
  <c r="Q118" i="5"/>
  <c r="M118" i="5"/>
  <c r="I118" i="5"/>
  <c r="E118" i="5"/>
  <c r="CF114" i="5"/>
  <c r="CB114" i="5"/>
  <c r="BX114" i="5"/>
  <c r="BT114" i="5"/>
  <c r="BP114" i="5"/>
  <c r="BL114" i="5"/>
  <c r="BH114" i="5"/>
  <c r="BD114" i="5"/>
  <c r="AZ114" i="5"/>
  <c r="AV114" i="5"/>
  <c r="AR114" i="5"/>
  <c r="AN114" i="5"/>
  <c r="AJ114" i="5"/>
  <c r="AF114" i="5"/>
  <c r="AB114" i="5"/>
  <c r="X114" i="5"/>
  <c r="T114" i="5"/>
  <c r="P114" i="5"/>
  <c r="L114" i="5"/>
  <c r="H114" i="5"/>
  <c r="CE114" i="5"/>
  <c r="CA114" i="5"/>
  <c r="BW114" i="5"/>
  <c r="BS114" i="5"/>
  <c r="BO114" i="5"/>
  <c r="BK114" i="5"/>
  <c r="BG114" i="5"/>
  <c r="BC114" i="5"/>
  <c r="AY114" i="5"/>
  <c r="AU114" i="5"/>
  <c r="AQ114" i="5"/>
  <c r="AM114" i="5"/>
  <c r="AI114" i="5"/>
  <c r="AE114" i="5"/>
  <c r="AA114" i="5"/>
  <c r="W114" i="5"/>
  <c r="S114" i="5"/>
  <c r="O114" i="5"/>
  <c r="K114" i="5"/>
  <c r="G114" i="5"/>
  <c r="CD114" i="5"/>
  <c r="BZ114" i="5"/>
  <c r="BV114" i="5"/>
  <c r="BR114" i="5"/>
  <c r="BN114" i="5"/>
  <c r="BJ114" i="5"/>
  <c r="BF114" i="5"/>
  <c r="BB114" i="5"/>
  <c r="AX114" i="5"/>
  <c r="AT114" i="5"/>
  <c r="AP114" i="5"/>
  <c r="AL114" i="5"/>
  <c r="AH114" i="5"/>
  <c r="AD114" i="5"/>
  <c r="Z114" i="5"/>
  <c r="V114" i="5"/>
  <c r="R114" i="5"/>
  <c r="N114" i="5"/>
  <c r="J114" i="5"/>
  <c r="F114" i="5"/>
  <c r="CC114" i="5"/>
  <c r="BY114" i="5"/>
  <c r="BU114" i="5"/>
  <c r="BQ114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E114" i="5"/>
  <c r="CF110" i="5"/>
  <c r="CB110" i="5"/>
  <c r="BX110" i="5"/>
  <c r="BT110" i="5"/>
  <c r="BP110" i="5"/>
  <c r="BL110" i="5"/>
  <c r="BH110" i="5"/>
  <c r="BD110" i="5"/>
  <c r="AZ110" i="5"/>
  <c r="AV110" i="5"/>
  <c r="AR110" i="5"/>
  <c r="AN110" i="5"/>
  <c r="AJ110" i="5"/>
  <c r="AF110" i="5"/>
  <c r="AB110" i="5"/>
  <c r="X110" i="5"/>
  <c r="T110" i="5"/>
  <c r="P110" i="5"/>
  <c r="L110" i="5"/>
  <c r="H110" i="5"/>
  <c r="CE110" i="5"/>
  <c r="CA110" i="5"/>
  <c r="BW110" i="5"/>
  <c r="BS110" i="5"/>
  <c r="BO110" i="5"/>
  <c r="BK110" i="5"/>
  <c r="BG110" i="5"/>
  <c r="BC110" i="5"/>
  <c r="AY110" i="5"/>
  <c r="AU110" i="5"/>
  <c r="AQ110" i="5"/>
  <c r="AM110" i="5"/>
  <c r="AI110" i="5"/>
  <c r="AE110" i="5"/>
  <c r="AA110" i="5"/>
  <c r="W110" i="5"/>
  <c r="S110" i="5"/>
  <c r="O110" i="5"/>
  <c r="K110" i="5"/>
  <c r="G110" i="5"/>
  <c r="CD110" i="5"/>
  <c r="BZ110" i="5"/>
  <c r="BV110" i="5"/>
  <c r="BR110" i="5"/>
  <c r="BN110" i="5"/>
  <c r="BJ110" i="5"/>
  <c r="BF110" i="5"/>
  <c r="BB110" i="5"/>
  <c r="AX110" i="5"/>
  <c r="AT110" i="5"/>
  <c r="AP110" i="5"/>
  <c r="AL110" i="5"/>
  <c r="AH110" i="5"/>
  <c r="AD110" i="5"/>
  <c r="Z110" i="5"/>
  <c r="V110" i="5"/>
  <c r="R110" i="5"/>
  <c r="N110" i="5"/>
  <c r="J110" i="5"/>
  <c r="F110" i="5"/>
  <c r="CC110" i="5"/>
  <c r="BY110" i="5"/>
  <c r="BU110" i="5"/>
  <c r="BQ110" i="5"/>
  <c r="BM110" i="5"/>
  <c r="BI110" i="5"/>
  <c r="BE110" i="5"/>
  <c r="BA110" i="5"/>
  <c r="AW110" i="5"/>
  <c r="AS110" i="5"/>
  <c r="AO110" i="5"/>
  <c r="AK110" i="5"/>
  <c r="AG110" i="5"/>
  <c r="AC110" i="5"/>
  <c r="Y110" i="5"/>
  <c r="U110" i="5"/>
  <c r="Q110" i="5"/>
  <c r="M110" i="5"/>
  <c r="I110" i="5"/>
  <c r="E110" i="5"/>
  <c r="CF106" i="5"/>
  <c r="CB106" i="5"/>
  <c r="BX106" i="5"/>
  <c r="BT106" i="5"/>
  <c r="BP106" i="5"/>
  <c r="BL106" i="5"/>
  <c r="BH106" i="5"/>
  <c r="BD106" i="5"/>
  <c r="AZ106" i="5"/>
  <c r="AV106" i="5"/>
  <c r="AR106" i="5"/>
  <c r="AN106" i="5"/>
  <c r="AJ106" i="5"/>
  <c r="AF106" i="5"/>
  <c r="AB106" i="5"/>
  <c r="X106" i="5"/>
  <c r="T106" i="5"/>
  <c r="P106" i="5"/>
  <c r="L106" i="5"/>
  <c r="H106" i="5"/>
  <c r="CE106" i="5"/>
  <c r="CA106" i="5"/>
  <c r="BW106" i="5"/>
  <c r="BS106" i="5"/>
  <c r="BO106" i="5"/>
  <c r="BK106" i="5"/>
  <c r="BG106" i="5"/>
  <c r="BC106" i="5"/>
  <c r="AY106" i="5"/>
  <c r="AU106" i="5"/>
  <c r="AQ106" i="5"/>
  <c r="AM106" i="5"/>
  <c r="AI106" i="5"/>
  <c r="AE106" i="5"/>
  <c r="AA106" i="5"/>
  <c r="W106" i="5"/>
  <c r="S106" i="5"/>
  <c r="O106" i="5"/>
  <c r="K106" i="5"/>
  <c r="G106" i="5"/>
  <c r="CD106" i="5"/>
  <c r="BZ106" i="5"/>
  <c r="BV106" i="5"/>
  <c r="BR106" i="5"/>
  <c r="BN106" i="5"/>
  <c r="BJ106" i="5"/>
  <c r="BF106" i="5"/>
  <c r="BB106" i="5"/>
  <c r="AX106" i="5"/>
  <c r="AT106" i="5"/>
  <c r="AP106" i="5"/>
  <c r="AL106" i="5"/>
  <c r="AH106" i="5"/>
  <c r="AD106" i="5"/>
  <c r="Z106" i="5"/>
  <c r="V106" i="5"/>
  <c r="R106" i="5"/>
  <c r="N106" i="5"/>
  <c r="J106" i="5"/>
  <c r="F106" i="5"/>
  <c r="CC106" i="5"/>
  <c r="BY106" i="5"/>
  <c r="BU106" i="5"/>
  <c r="BQ106" i="5"/>
  <c r="BM106" i="5"/>
  <c r="BI106" i="5"/>
  <c r="BE106" i="5"/>
  <c r="BA106" i="5"/>
  <c r="AW106" i="5"/>
  <c r="AS106" i="5"/>
  <c r="AO106" i="5"/>
  <c r="AK106" i="5"/>
  <c r="AG106" i="5"/>
  <c r="AC106" i="5"/>
  <c r="Y106" i="5"/>
  <c r="U106" i="5"/>
  <c r="Q106" i="5"/>
  <c r="M106" i="5"/>
  <c r="I106" i="5"/>
  <c r="E106" i="5"/>
  <c r="CF102" i="5"/>
  <c r="CB102" i="5"/>
  <c r="BX102" i="5"/>
  <c r="BT102" i="5"/>
  <c r="BP102" i="5"/>
  <c r="BL102" i="5"/>
  <c r="BH102" i="5"/>
  <c r="BD102" i="5"/>
  <c r="AZ102" i="5"/>
  <c r="AV102" i="5"/>
  <c r="AR102" i="5"/>
  <c r="AN102" i="5"/>
  <c r="AJ102" i="5"/>
  <c r="AF102" i="5"/>
  <c r="AB102" i="5"/>
  <c r="X102" i="5"/>
  <c r="T102" i="5"/>
  <c r="P102" i="5"/>
  <c r="L102" i="5"/>
  <c r="H102" i="5"/>
  <c r="CE102" i="5"/>
  <c r="CA102" i="5"/>
  <c r="BW102" i="5"/>
  <c r="BS102" i="5"/>
  <c r="BO102" i="5"/>
  <c r="BK102" i="5"/>
  <c r="BG102" i="5"/>
  <c r="BC102" i="5"/>
  <c r="AY102" i="5"/>
  <c r="AU102" i="5"/>
  <c r="AQ102" i="5"/>
  <c r="AM102" i="5"/>
  <c r="AI102" i="5"/>
  <c r="AE102" i="5"/>
  <c r="AA102" i="5"/>
  <c r="W102" i="5"/>
  <c r="S102" i="5"/>
  <c r="O102" i="5"/>
  <c r="K102" i="5"/>
  <c r="G102" i="5"/>
  <c r="CD102" i="5"/>
  <c r="BZ102" i="5"/>
  <c r="BV102" i="5"/>
  <c r="BR102" i="5"/>
  <c r="BN102" i="5"/>
  <c r="BJ102" i="5"/>
  <c r="BF102" i="5"/>
  <c r="BB102" i="5"/>
  <c r="AX102" i="5"/>
  <c r="AT102" i="5"/>
  <c r="AP102" i="5"/>
  <c r="AL102" i="5"/>
  <c r="AH102" i="5"/>
  <c r="AD102" i="5"/>
  <c r="Z102" i="5"/>
  <c r="V102" i="5"/>
  <c r="R102" i="5"/>
  <c r="N102" i="5"/>
  <c r="J102" i="5"/>
  <c r="F102" i="5"/>
  <c r="CC102" i="5"/>
  <c r="BY102" i="5"/>
  <c r="BU102" i="5"/>
  <c r="BQ102" i="5"/>
  <c r="BM102" i="5"/>
  <c r="BI102" i="5"/>
  <c r="BE102" i="5"/>
  <c r="BA102" i="5"/>
  <c r="AW102" i="5"/>
  <c r="AS102" i="5"/>
  <c r="AO102" i="5"/>
  <c r="AK102" i="5"/>
  <c r="AG102" i="5"/>
  <c r="AC102" i="5"/>
  <c r="Y102" i="5"/>
  <c r="U102" i="5"/>
  <c r="Q102" i="5"/>
  <c r="M102" i="5"/>
  <c r="I102" i="5"/>
  <c r="E102" i="5"/>
  <c r="CF98" i="5"/>
  <c r="CB98" i="5"/>
  <c r="BX98" i="5"/>
  <c r="BT98" i="5"/>
  <c r="BP98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CE98" i="5"/>
  <c r="CA98" i="5"/>
  <c r="BW98" i="5"/>
  <c r="BS98" i="5"/>
  <c r="BO98" i="5"/>
  <c r="BK98" i="5"/>
  <c r="BG98" i="5"/>
  <c r="BC98" i="5"/>
  <c r="AY98" i="5"/>
  <c r="AU98" i="5"/>
  <c r="AQ98" i="5"/>
  <c r="AM98" i="5"/>
  <c r="AI98" i="5"/>
  <c r="AE98" i="5"/>
  <c r="AA98" i="5"/>
  <c r="W98" i="5"/>
  <c r="S98" i="5"/>
  <c r="O98" i="5"/>
  <c r="K98" i="5"/>
  <c r="G98" i="5"/>
  <c r="CD98" i="5"/>
  <c r="BZ98" i="5"/>
  <c r="BV98" i="5"/>
  <c r="BR98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CC98" i="5"/>
  <c r="BY98" i="5"/>
  <c r="BU98" i="5"/>
  <c r="BQ98" i="5"/>
  <c r="BM98" i="5"/>
  <c r="BI98" i="5"/>
  <c r="BE98" i="5"/>
  <c r="BA98" i="5"/>
  <c r="AW98" i="5"/>
  <c r="AS98" i="5"/>
  <c r="AO98" i="5"/>
  <c r="AK98" i="5"/>
  <c r="AG98" i="5"/>
  <c r="AC98" i="5"/>
  <c r="Y98" i="5"/>
  <c r="U98" i="5"/>
  <c r="Q98" i="5"/>
  <c r="M98" i="5"/>
  <c r="I98" i="5"/>
  <c r="E98" i="5"/>
  <c r="CF94" i="5"/>
  <c r="CB94" i="5"/>
  <c r="BX94" i="5"/>
  <c r="BT94" i="5"/>
  <c r="BP94" i="5"/>
  <c r="BL94" i="5"/>
  <c r="BH94" i="5"/>
  <c r="BD94" i="5"/>
  <c r="AZ94" i="5"/>
  <c r="AV94" i="5"/>
  <c r="AR94" i="5"/>
  <c r="AN94" i="5"/>
  <c r="AJ94" i="5"/>
  <c r="AF94" i="5"/>
  <c r="AB94" i="5"/>
  <c r="X94" i="5"/>
  <c r="T94" i="5"/>
  <c r="P94" i="5"/>
  <c r="L94" i="5"/>
  <c r="H94" i="5"/>
  <c r="CE94" i="5"/>
  <c r="CA94" i="5"/>
  <c r="BW94" i="5"/>
  <c r="BS94" i="5"/>
  <c r="BO94" i="5"/>
  <c r="BK94" i="5"/>
  <c r="BG94" i="5"/>
  <c r="BC94" i="5"/>
  <c r="AY94" i="5"/>
  <c r="AU94" i="5"/>
  <c r="AQ94" i="5"/>
  <c r="AM94" i="5"/>
  <c r="AI94" i="5"/>
  <c r="AE94" i="5"/>
  <c r="AA94" i="5"/>
  <c r="W94" i="5"/>
  <c r="S94" i="5"/>
  <c r="O94" i="5"/>
  <c r="K94" i="5"/>
  <c r="G94" i="5"/>
  <c r="CD94" i="5"/>
  <c r="BZ94" i="5"/>
  <c r="BV94" i="5"/>
  <c r="BR94" i="5"/>
  <c r="BN94" i="5"/>
  <c r="BJ94" i="5"/>
  <c r="BF94" i="5"/>
  <c r="BB94" i="5"/>
  <c r="AX94" i="5"/>
  <c r="AT94" i="5"/>
  <c r="AP94" i="5"/>
  <c r="AL94" i="5"/>
  <c r="AH94" i="5"/>
  <c r="AD94" i="5"/>
  <c r="Z94" i="5"/>
  <c r="V94" i="5"/>
  <c r="R94" i="5"/>
  <c r="N94" i="5"/>
  <c r="J94" i="5"/>
  <c r="F94" i="5"/>
  <c r="CC94" i="5"/>
  <c r="BY94" i="5"/>
  <c r="BU94" i="5"/>
  <c r="BQ94" i="5"/>
  <c r="BM94" i="5"/>
  <c r="BI94" i="5"/>
  <c r="BE94" i="5"/>
  <c r="BA94" i="5"/>
  <c r="AW94" i="5"/>
  <c r="AS94" i="5"/>
  <c r="AO94" i="5"/>
  <c r="AK94" i="5"/>
  <c r="AG94" i="5"/>
  <c r="AC94" i="5"/>
  <c r="Y94" i="5"/>
  <c r="U94" i="5"/>
  <c r="Q94" i="5"/>
  <c r="M94" i="5"/>
  <c r="I94" i="5"/>
  <c r="E94" i="5"/>
  <c r="CF90" i="5"/>
  <c r="CB90" i="5"/>
  <c r="BX90" i="5"/>
  <c r="BT90" i="5"/>
  <c r="BP90" i="5"/>
  <c r="BL90" i="5"/>
  <c r="BH90" i="5"/>
  <c r="BD90" i="5"/>
  <c r="AZ90" i="5"/>
  <c r="AV90" i="5"/>
  <c r="AR90" i="5"/>
  <c r="AN90" i="5"/>
  <c r="AJ90" i="5"/>
  <c r="AF90" i="5"/>
  <c r="AB90" i="5"/>
  <c r="X90" i="5"/>
  <c r="T90" i="5"/>
  <c r="P90" i="5"/>
  <c r="L90" i="5"/>
  <c r="H90" i="5"/>
  <c r="CE90" i="5"/>
  <c r="CA90" i="5"/>
  <c r="BW90" i="5"/>
  <c r="BS90" i="5"/>
  <c r="BO90" i="5"/>
  <c r="BK90" i="5"/>
  <c r="BG90" i="5"/>
  <c r="BC90" i="5"/>
  <c r="AY90" i="5"/>
  <c r="AU90" i="5"/>
  <c r="AQ90" i="5"/>
  <c r="AM90" i="5"/>
  <c r="AI90" i="5"/>
  <c r="AE90" i="5"/>
  <c r="AA90" i="5"/>
  <c r="W90" i="5"/>
  <c r="S90" i="5"/>
  <c r="O90" i="5"/>
  <c r="K90" i="5"/>
  <c r="G90" i="5"/>
  <c r="CD90" i="5"/>
  <c r="BZ90" i="5"/>
  <c r="BV90" i="5"/>
  <c r="BR90" i="5"/>
  <c r="BN90" i="5"/>
  <c r="BJ90" i="5"/>
  <c r="BF90" i="5"/>
  <c r="BB90" i="5"/>
  <c r="AX90" i="5"/>
  <c r="AT90" i="5"/>
  <c r="AP90" i="5"/>
  <c r="AL90" i="5"/>
  <c r="AH90" i="5"/>
  <c r="AD90" i="5"/>
  <c r="Z90" i="5"/>
  <c r="V90" i="5"/>
  <c r="R90" i="5"/>
  <c r="N90" i="5"/>
  <c r="J90" i="5"/>
  <c r="F90" i="5"/>
  <c r="CC90" i="5"/>
  <c r="BY90" i="5"/>
  <c r="BU90" i="5"/>
  <c r="BQ90" i="5"/>
  <c r="BM90" i="5"/>
  <c r="BI90" i="5"/>
  <c r="BE90" i="5"/>
  <c r="BA90" i="5"/>
  <c r="AW90" i="5"/>
  <c r="AS90" i="5"/>
  <c r="AO90" i="5"/>
  <c r="AK90" i="5"/>
  <c r="AG90" i="5"/>
  <c r="AC90" i="5"/>
  <c r="Y90" i="5"/>
  <c r="U90" i="5"/>
  <c r="Q90" i="5"/>
  <c r="M90" i="5"/>
  <c r="I90" i="5"/>
  <c r="E90" i="5"/>
  <c r="CD86" i="5"/>
  <c r="BZ86" i="5"/>
  <c r="BV86" i="5"/>
  <c r="BR86" i="5"/>
  <c r="BN86" i="5"/>
  <c r="BJ86" i="5"/>
  <c r="BF86" i="5"/>
  <c r="BB86" i="5"/>
  <c r="AX86" i="5"/>
  <c r="AT86" i="5"/>
  <c r="AP86" i="5"/>
  <c r="AL86" i="5"/>
  <c r="AH86" i="5"/>
  <c r="AD86" i="5"/>
  <c r="Z86" i="5"/>
  <c r="V86" i="5"/>
  <c r="R86" i="5"/>
  <c r="N86" i="5"/>
  <c r="J86" i="5"/>
  <c r="F86" i="5"/>
  <c r="CC86" i="5"/>
  <c r="BY86" i="5"/>
  <c r="BU86" i="5"/>
  <c r="BQ86" i="5"/>
  <c r="BM86" i="5"/>
  <c r="BI86" i="5"/>
  <c r="BE86" i="5"/>
  <c r="BA86" i="5"/>
  <c r="AW86" i="5"/>
  <c r="AS86" i="5"/>
  <c r="AO86" i="5"/>
  <c r="AK86" i="5"/>
  <c r="AG86" i="5"/>
  <c r="AC86" i="5"/>
  <c r="Y86" i="5"/>
  <c r="U86" i="5"/>
  <c r="Q86" i="5"/>
  <c r="M86" i="5"/>
  <c r="I86" i="5"/>
  <c r="E86" i="5"/>
  <c r="CF86" i="5"/>
  <c r="CB86" i="5"/>
  <c r="BX86" i="5"/>
  <c r="BT86" i="5"/>
  <c r="BP86" i="5"/>
  <c r="BL86" i="5"/>
  <c r="BH86" i="5"/>
  <c r="BD86" i="5"/>
  <c r="AZ86" i="5"/>
  <c r="AV86" i="5"/>
  <c r="AR86" i="5"/>
  <c r="AN86" i="5"/>
  <c r="AJ86" i="5"/>
  <c r="AF86" i="5"/>
  <c r="AB86" i="5"/>
  <c r="X86" i="5"/>
  <c r="T86" i="5"/>
  <c r="P86" i="5"/>
  <c r="L86" i="5"/>
  <c r="H86" i="5"/>
  <c r="CE86" i="5"/>
  <c r="CA86" i="5"/>
  <c r="BW86" i="5"/>
  <c r="BS86" i="5"/>
  <c r="BO86" i="5"/>
  <c r="BK86" i="5"/>
  <c r="BG86" i="5"/>
  <c r="BC86" i="5"/>
  <c r="AY86" i="5"/>
  <c r="AU86" i="5"/>
  <c r="AQ86" i="5"/>
  <c r="AM86" i="5"/>
  <c r="AI86" i="5"/>
  <c r="AE86" i="5"/>
  <c r="AA86" i="5"/>
  <c r="W86" i="5"/>
  <c r="S86" i="5"/>
  <c r="O86" i="5"/>
  <c r="K86" i="5"/>
  <c r="G86" i="5"/>
  <c r="CD82" i="5"/>
  <c r="BZ82" i="5"/>
  <c r="BV82" i="5"/>
  <c r="BR82" i="5"/>
  <c r="BN82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J82" i="5"/>
  <c r="F82" i="5"/>
  <c r="CC82" i="5"/>
  <c r="BY82" i="5"/>
  <c r="BU82" i="5"/>
  <c r="BQ82" i="5"/>
  <c r="BM82" i="5"/>
  <c r="BI82" i="5"/>
  <c r="BE82" i="5"/>
  <c r="BA82" i="5"/>
  <c r="AW82" i="5"/>
  <c r="AS82" i="5"/>
  <c r="AO82" i="5"/>
  <c r="AK82" i="5"/>
  <c r="AG82" i="5"/>
  <c r="AC82" i="5"/>
  <c r="Y82" i="5"/>
  <c r="U82" i="5"/>
  <c r="Q82" i="5"/>
  <c r="M82" i="5"/>
  <c r="I82" i="5"/>
  <c r="E82" i="5"/>
  <c r="CF82" i="5"/>
  <c r="CB82" i="5"/>
  <c r="BX82" i="5"/>
  <c r="BT82" i="5"/>
  <c r="BP82" i="5"/>
  <c r="BL82" i="5"/>
  <c r="BH82" i="5"/>
  <c r="BD82" i="5"/>
  <c r="AZ82" i="5"/>
  <c r="AV82" i="5"/>
  <c r="AR82" i="5"/>
  <c r="AN82" i="5"/>
  <c r="AJ82" i="5"/>
  <c r="AF82" i="5"/>
  <c r="AB82" i="5"/>
  <c r="X82" i="5"/>
  <c r="T82" i="5"/>
  <c r="P82" i="5"/>
  <c r="L82" i="5"/>
  <c r="H82" i="5"/>
  <c r="CE82" i="5"/>
  <c r="CA82" i="5"/>
  <c r="BW82" i="5"/>
  <c r="BS82" i="5"/>
  <c r="BO82" i="5"/>
  <c r="BK82" i="5"/>
  <c r="BG82" i="5"/>
  <c r="BC82" i="5"/>
  <c r="AY82" i="5"/>
  <c r="AU82" i="5"/>
  <c r="AQ82" i="5"/>
  <c r="AM82" i="5"/>
  <c r="AI82" i="5"/>
  <c r="AE82" i="5"/>
  <c r="AA82" i="5"/>
  <c r="W82" i="5"/>
  <c r="S82" i="5"/>
  <c r="O82" i="5"/>
  <c r="K82" i="5"/>
  <c r="G82" i="5"/>
  <c r="CD78" i="5"/>
  <c r="BZ78" i="5"/>
  <c r="BV78" i="5"/>
  <c r="BR78" i="5"/>
  <c r="BN78" i="5"/>
  <c r="BJ78" i="5"/>
  <c r="BF78" i="5"/>
  <c r="BB78" i="5"/>
  <c r="AX78" i="5"/>
  <c r="AT78" i="5"/>
  <c r="AP78" i="5"/>
  <c r="AL78" i="5"/>
  <c r="AH78" i="5"/>
  <c r="AD78" i="5"/>
  <c r="Z78" i="5"/>
  <c r="V78" i="5"/>
  <c r="R78" i="5"/>
  <c r="N78" i="5"/>
  <c r="J78" i="5"/>
  <c r="F78" i="5"/>
  <c r="CC78" i="5"/>
  <c r="BY78" i="5"/>
  <c r="BU78" i="5"/>
  <c r="BQ78" i="5"/>
  <c r="BM78" i="5"/>
  <c r="BI78" i="5"/>
  <c r="BE78" i="5"/>
  <c r="BA78" i="5"/>
  <c r="AW78" i="5"/>
  <c r="AS78" i="5"/>
  <c r="AO78" i="5"/>
  <c r="AK78" i="5"/>
  <c r="AG78" i="5"/>
  <c r="AC78" i="5"/>
  <c r="Y78" i="5"/>
  <c r="U78" i="5"/>
  <c r="Q78" i="5"/>
  <c r="M78" i="5"/>
  <c r="I78" i="5"/>
  <c r="E78" i="5"/>
  <c r="CF78" i="5"/>
  <c r="CB78" i="5"/>
  <c r="BX78" i="5"/>
  <c r="BT78" i="5"/>
  <c r="BP78" i="5"/>
  <c r="BL78" i="5"/>
  <c r="BH78" i="5"/>
  <c r="BD78" i="5"/>
  <c r="AZ78" i="5"/>
  <c r="AV78" i="5"/>
  <c r="AR78" i="5"/>
  <c r="AN78" i="5"/>
  <c r="AJ78" i="5"/>
  <c r="AF78" i="5"/>
  <c r="AB78" i="5"/>
  <c r="X78" i="5"/>
  <c r="T78" i="5"/>
  <c r="P78" i="5"/>
  <c r="L78" i="5"/>
  <c r="H78" i="5"/>
  <c r="CE78" i="5"/>
  <c r="CA78" i="5"/>
  <c r="BW78" i="5"/>
  <c r="BS78" i="5"/>
  <c r="BO78" i="5"/>
  <c r="BK78" i="5"/>
  <c r="BG78" i="5"/>
  <c r="BC78" i="5"/>
  <c r="AY78" i="5"/>
  <c r="AU78" i="5"/>
  <c r="AQ78" i="5"/>
  <c r="AM78" i="5"/>
  <c r="AI78" i="5"/>
  <c r="AE78" i="5"/>
  <c r="AA78" i="5"/>
  <c r="W78" i="5"/>
  <c r="S78" i="5"/>
  <c r="O78" i="5"/>
  <c r="K78" i="5"/>
  <c r="G78" i="5"/>
  <c r="CD74" i="5"/>
  <c r="BZ74" i="5"/>
  <c r="BV74" i="5"/>
  <c r="BR74" i="5"/>
  <c r="BN74" i="5"/>
  <c r="BJ74" i="5"/>
  <c r="BF74" i="5"/>
  <c r="BB74" i="5"/>
  <c r="AX74" i="5"/>
  <c r="AT74" i="5"/>
  <c r="AP74" i="5"/>
  <c r="AL74" i="5"/>
  <c r="AH74" i="5"/>
  <c r="AD74" i="5"/>
  <c r="Z74" i="5"/>
  <c r="V74" i="5"/>
  <c r="R74" i="5"/>
  <c r="N74" i="5"/>
  <c r="J74" i="5"/>
  <c r="F74" i="5"/>
  <c r="CC74" i="5"/>
  <c r="BY74" i="5"/>
  <c r="BU74" i="5"/>
  <c r="BQ74" i="5"/>
  <c r="BM74" i="5"/>
  <c r="BI74" i="5"/>
  <c r="BE74" i="5"/>
  <c r="BA74" i="5"/>
  <c r="AW74" i="5"/>
  <c r="AS74" i="5"/>
  <c r="AO74" i="5"/>
  <c r="AK74" i="5"/>
  <c r="AG74" i="5"/>
  <c r="AC74" i="5"/>
  <c r="Y74" i="5"/>
  <c r="U74" i="5"/>
  <c r="Q74" i="5"/>
  <c r="M74" i="5"/>
  <c r="I74" i="5"/>
  <c r="E74" i="5"/>
  <c r="CF74" i="5"/>
  <c r="CB74" i="5"/>
  <c r="BX74" i="5"/>
  <c r="BT74" i="5"/>
  <c r="BP74" i="5"/>
  <c r="BL74" i="5"/>
  <c r="BH74" i="5"/>
  <c r="BD74" i="5"/>
  <c r="AZ74" i="5"/>
  <c r="AV74" i="5"/>
  <c r="AR74" i="5"/>
  <c r="AN74" i="5"/>
  <c r="AJ74" i="5"/>
  <c r="AF74" i="5"/>
  <c r="AB74" i="5"/>
  <c r="X74" i="5"/>
  <c r="T74" i="5"/>
  <c r="P74" i="5"/>
  <c r="L74" i="5"/>
  <c r="H74" i="5"/>
  <c r="CE74" i="5"/>
  <c r="CA74" i="5"/>
  <c r="BW74" i="5"/>
  <c r="BS74" i="5"/>
  <c r="BO74" i="5"/>
  <c r="BK74" i="5"/>
  <c r="BG74" i="5"/>
  <c r="BC74" i="5"/>
  <c r="AY74" i="5"/>
  <c r="AU74" i="5"/>
  <c r="AQ74" i="5"/>
  <c r="AM74" i="5"/>
  <c r="AI74" i="5"/>
  <c r="AE74" i="5"/>
  <c r="AA74" i="5"/>
  <c r="W74" i="5"/>
  <c r="S74" i="5"/>
  <c r="O74" i="5"/>
  <c r="K74" i="5"/>
  <c r="G74" i="5"/>
  <c r="CD70" i="5"/>
  <c r="BZ70" i="5"/>
  <c r="BV70" i="5"/>
  <c r="BR70" i="5"/>
  <c r="BN70" i="5"/>
  <c r="BJ70" i="5"/>
  <c r="BF70" i="5"/>
  <c r="BB70" i="5"/>
  <c r="AX70" i="5"/>
  <c r="AT70" i="5"/>
  <c r="AP70" i="5"/>
  <c r="AL70" i="5"/>
  <c r="AH70" i="5"/>
  <c r="AD70" i="5"/>
  <c r="Z70" i="5"/>
  <c r="V70" i="5"/>
  <c r="R70" i="5"/>
  <c r="N70" i="5"/>
  <c r="J70" i="5"/>
  <c r="F70" i="5"/>
  <c r="CC70" i="5"/>
  <c r="BY70" i="5"/>
  <c r="BU70" i="5"/>
  <c r="BQ70" i="5"/>
  <c r="BM70" i="5"/>
  <c r="BI70" i="5"/>
  <c r="BE70" i="5"/>
  <c r="BA70" i="5"/>
  <c r="AW70" i="5"/>
  <c r="AS70" i="5"/>
  <c r="AO70" i="5"/>
  <c r="AK70" i="5"/>
  <c r="AG70" i="5"/>
  <c r="AC70" i="5"/>
  <c r="Y70" i="5"/>
  <c r="U70" i="5"/>
  <c r="Q70" i="5"/>
  <c r="M70" i="5"/>
  <c r="I70" i="5"/>
  <c r="E70" i="5"/>
  <c r="CF70" i="5"/>
  <c r="CB70" i="5"/>
  <c r="BX70" i="5"/>
  <c r="BT70" i="5"/>
  <c r="BP70" i="5"/>
  <c r="BL70" i="5"/>
  <c r="BH70" i="5"/>
  <c r="BD70" i="5"/>
  <c r="AZ70" i="5"/>
  <c r="AV70" i="5"/>
  <c r="AR70" i="5"/>
  <c r="AN70" i="5"/>
  <c r="AJ70" i="5"/>
  <c r="AF70" i="5"/>
  <c r="AB70" i="5"/>
  <c r="X70" i="5"/>
  <c r="T70" i="5"/>
  <c r="P70" i="5"/>
  <c r="L70" i="5"/>
  <c r="H70" i="5"/>
  <c r="CE70" i="5"/>
  <c r="CA70" i="5"/>
  <c r="BW70" i="5"/>
  <c r="BS70" i="5"/>
  <c r="BO70" i="5"/>
  <c r="BK70" i="5"/>
  <c r="BG70" i="5"/>
  <c r="BC70" i="5"/>
  <c r="AY70" i="5"/>
  <c r="AU70" i="5"/>
  <c r="AQ70" i="5"/>
  <c r="AM70" i="5"/>
  <c r="AI70" i="5"/>
  <c r="AE70" i="5"/>
  <c r="AA70" i="5"/>
  <c r="W70" i="5"/>
  <c r="S70" i="5"/>
  <c r="O70" i="5"/>
  <c r="K70" i="5"/>
  <c r="G70" i="5"/>
  <c r="CD66" i="5"/>
  <c r="BZ66" i="5"/>
  <c r="BV66" i="5"/>
  <c r="BR66" i="5"/>
  <c r="BN66" i="5"/>
  <c r="BJ66" i="5"/>
  <c r="BF66" i="5"/>
  <c r="BB66" i="5"/>
  <c r="AX66" i="5"/>
  <c r="AT66" i="5"/>
  <c r="AP66" i="5"/>
  <c r="AL66" i="5"/>
  <c r="AH66" i="5"/>
  <c r="AD66" i="5"/>
  <c r="Z66" i="5"/>
  <c r="V66" i="5"/>
  <c r="R66" i="5"/>
  <c r="N66" i="5"/>
  <c r="J66" i="5"/>
  <c r="F66" i="5"/>
  <c r="CC66" i="5"/>
  <c r="BY66" i="5"/>
  <c r="BU66" i="5"/>
  <c r="BQ66" i="5"/>
  <c r="BM66" i="5"/>
  <c r="BI66" i="5"/>
  <c r="BE66" i="5"/>
  <c r="BA66" i="5"/>
  <c r="AW66" i="5"/>
  <c r="AS66" i="5"/>
  <c r="AO66" i="5"/>
  <c r="AK66" i="5"/>
  <c r="AG66" i="5"/>
  <c r="AC66" i="5"/>
  <c r="Y66" i="5"/>
  <c r="U66" i="5"/>
  <c r="Q66" i="5"/>
  <c r="M66" i="5"/>
  <c r="I66" i="5"/>
  <c r="E66" i="5"/>
  <c r="CF66" i="5"/>
  <c r="CB66" i="5"/>
  <c r="BX66" i="5"/>
  <c r="BT66" i="5"/>
  <c r="BP66" i="5"/>
  <c r="BL66" i="5"/>
  <c r="BH66" i="5"/>
  <c r="BD66" i="5"/>
  <c r="AZ66" i="5"/>
  <c r="AV66" i="5"/>
  <c r="AR66" i="5"/>
  <c r="AN66" i="5"/>
  <c r="AJ66" i="5"/>
  <c r="AF66" i="5"/>
  <c r="AB66" i="5"/>
  <c r="X66" i="5"/>
  <c r="T66" i="5"/>
  <c r="P66" i="5"/>
  <c r="L66" i="5"/>
  <c r="H66" i="5"/>
  <c r="CE66" i="5"/>
  <c r="CA66" i="5"/>
  <c r="BW66" i="5"/>
  <c r="BS66" i="5"/>
  <c r="BO66" i="5"/>
  <c r="BK66" i="5"/>
  <c r="BG66" i="5"/>
  <c r="BC66" i="5"/>
  <c r="AY66" i="5"/>
  <c r="AU66" i="5"/>
  <c r="AQ66" i="5"/>
  <c r="AM66" i="5"/>
  <c r="AI66" i="5"/>
  <c r="AE66" i="5"/>
  <c r="AA66" i="5"/>
  <c r="W66" i="5"/>
  <c r="S66" i="5"/>
  <c r="O66" i="5"/>
  <c r="K66" i="5"/>
  <c r="G66" i="5"/>
  <c r="CD62" i="5"/>
  <c r="BZ62" i="5"/>
  <c r="BV62" i="5"/>
  <c r="BR62" i="5"/>
  <c r="BN62" i="5"/>
  <c r="BJ62" i="5"/>
  <c r="BF62" i="5"/>
  <c r="BB62" i="5"/>
  <c r="AX62" i="5"/>
  <c r="AT62" i="5"/>
  <c r="AP62" i="5"/>
  <c r="AL62" i="5"/>
  <c r="AH62" i="5"/>
  <c r="AD62" i="5"/>
  <c r="Z62" i="5"/>
  <c r="V62" i="5"/>
  <c r="R62" i="5"/>
  <c r="N62" i="5"/>
  <c r="J62" i="5"/>
  <c r="F62" i="5"/>
  <c r="CC62" i="5"/>
  <c r="BY62" i="5"/>
  <c r="BU62" i="5"/>
  <c r="BQ62" i="5"/>
  <c r="BM62" i="5"/>
  <c r="BI62" i="5"/>
  <c r="BE62" i="5"/>
  <c r="BA62" i="5"/>
  <c r="AW62" i="5"/>
  <c r="AS62" i="5"/>
  <c r="AO62" i="5"/>
  <c r="AK62" i="5"/>
  <c r="AG62" i="5"/>
  <c r="AC62" i="5"/>
  <c r="Y62" i="5"/>
  <c r="U62" i="5"/>
  <c r="Q62" i="5"/>
  <c r="M62" i="5"/>
  <c r="I62" i="5"/>
  <c r="E62" i="5"/>
  <c r="CF62" i="5"/>
  <c r="CB62" i="5"/>
  <c r="BX62" i="5"/>
  <c r="BT62" i="5"/>
  <c r="BP62" i="5"/>
  <c r="BL62" i="5"/>
  <c r="BH62" i="5"/>
  <c r="BD62" i="5"/>
  <c r="AZ62" i="5"/>
  <c r="AV62" i="5"/>
  <c r="AR62" i="5"/>
  <c r="AN62" i="5"/>
  <c r="AJ62" i="5"/>
  <c r="AF62" i="5"/>
  <c r="AB62" i="5"/>
  <c r="X62" i="5"/>
  <c r="T62" i="5"/>
  <c r="P62" i="5"/>
  <c r="L62" i="5"/>
  <c r="H62" i="5"/>
  <c r="CE62" i="5"/>
  <c r="CA62" i="5"/>
  <c r="BW62" i="5"/>
  <c r="BS62" i="5"/>
  <c r="BO62" i="5"/>
  <c r="BK62" i="5"/>
  <c r="BG62" i="5"/>
  <c r="BC62" i="5"/>
  <c r="AY62" i="5"/>
  <c r="AU62" i="5"/>
  <c r="AQ62" i="5"/>
  <c r="AM62" i="5"/>
  <c r="AI62" i="5"/>
  <c r="AE62" i="5"/>
  <c r="AA62" i="5"/>
  <c r="W62" i="5"/>
  <c r="S62" i="5"/>
  <c r="O62" i="5"/>
  <c r="K62" i="5"/>
  <c r="G62" i="5"/>
  <c r="CD58" i="5"/>
  <c r="BZ58" i="5"/>
  <c r="BV58" i="5"/>
  <c r="BR58" i="5"/>
  <c r="BN58" i="5"/>
  <c r="BJ58" i="5"/>
  <c r="BF58" i="5"/>
  <c r="BB58" i="5"/>
  <c r="AX58" i="5"/>
  <c r="AT58" i="5"/>
  <c r="AP58" i="5"/>
  <c r="AL58" i="5"/>
  <c r="AH58" i="5"/>
  <c r="AD58" i="5"/>
  <c r="Z58" i="5"/>
  <c r="V58" i="5"/>
  <c r="R58" i="5"/>
  <c r="N58" i="5"/>
  <c r="J58" i="5"/>
  <c r="F58" i="5"/>
  <c r="CC58" i="5"/>
  <c r="BY58" i="5"/>
  <c r="BU58" i="5"/>
  <c r="BQ58" i="5"/>
  <c r="BM58" i="5"/>
  <c r="BI58" i="5"/>
  <c r="BE58" i="5"/>
  <c r="BA58" i="5"/>
  <c r="AW58" i="5"/>
  <c r="AS58" i="5"/>
  <c r="AO58" i="5"/>
  <c r="AK58" i="5"/>
  <c r="AG58" i="5"/>
  <c r="AC58" i="5"/>
  <c r="Y58" i="5"/>
  <c r="U58" i="5"/>
  <c r="Q58" i="5"/>
  <c r="M58" i="5"/>
  <c r="I58" i="5"/>
  <c r="E58" i="5"/>
  <c r="CF58" i="5"/>
  <c r="CB58" i="5"/>
  <c r="BX58" i="5"/>
  <c r="BT58" i="5"/>
  <c r="BP58" i="5"/>
  <c r="BL58" i="5"/>
  <c r="BH58" i="5"/>
  <c r="BD58" i="5"/>
  <c r="AZ58" i="5"/>
  <c r="AV58" i="5"/>
  <c r="AR58" i="5"/>
  <c r="AN58" i="5"/>
  <c r="AJ58" i="5"/>
  <c r="AF58" i="5"/>
  <c r="AB58" i="5"/>
  <c r="X58" i="5"/>
  <c r="T58" i="5"/>
  <c r="P58" i="5"/>
  <c r="L58" i="5"/>
  <c r="H58" i="5"/>
  <c r="CE58" i="5"/>
  <c r="CA58" i="5"/>
  <c r="BW58" i="5"/>
  <c r="BS58" i="5"/>
  <c r="BO58" i="5"/>
  <c r="BK58" i="5"/>
  <c r="BG58" i="5"/>
  <c r="BC58" i="5"/>
  <c r="AY58" i="5"/>
  <c r="AU58" i="5"/>
  <c r="AQ58" i="5"/>
  <c r="AM58" i="5"/>
  <c r="AI58" i="5"/>
  <c r="AE58" i="5"/>
  <c r="AA58" i="5"/>
  <c r="W58" i="5"/>
  <c r="S58" i="5"/>
  <c r="O58" i="5"/>
  <c r="K58" i="5"/>
  <c r="G58" i="5"/>
  <c r="CD54" i="5"/>
  <c r="BZ54" i="5"/>
  <c r="BV54" i="5"/>
  <c r="BR54" i="5"/>
  <c r="BN54" i="5"/>
  <c r="BJ54" i="5"/>
  <c r="BF54" i="5"/>
  <c r="BB54" i="5"/>
  <c r="AX54" i="5"/>
  <c r="AT54" i="5"/>
  <c r="AP54" i="5"/>
  <c r="AL54" i="5"/>
  <c r="AH54" i="5"/>
  <c r="AD54" i="5"/>
  <c r="Z54" i="5"/>
  <c r="V54" i="5"/>
  <c r="R54" i="5"/>
  <c r="N54" i="5"/>
  <c r="J54" i="5"/>
  <c r="F54" i="5"/>
  <c r="CC54" i="5"/>
  <c r="BY54" i="5"/>
  <c r="BU54" i="5"/>
  <c r="BQ54" i="5"/>
  <c r="BM54" i="5"/>
  <c r="BI54" i="5"/>
  <c r="BE54" i="5"/>
  <c r="BA54" i="5"/>
  <c r="AW54" i="5"/>
  <c r="AS54" i="5"/>
  <c r="AO54" i="5"/>
  <c r="AK54" i="5"/>
  <c r="AG54" i="5"/>
  <c r="AC54" i="5"/>
  <c r="Y54" i="5"/>
  <c r="U54" i="5"/>
  <c r="Q54" i="5"/>
  <c r="M54" i="5"/>
  <c r="I54" i="5"/>
  <c r="E54" i="5"/>
  <c r="CF54" i="5"/>
  <c r="CB54" i="5"/>
  <c r="BX54" i="5"/>
  <c r="BT54" i="5"/>
  <c r="BP54" i="5"/>
  <c r="BL54" i="5"/>
  <c r="BH54" i="5"/>
  <c r="BD54" i="5"/>
  <c r="AZ54" i="5"/>
  <c r="AV54" i="5"/>
  <c r="AR54" i="5"/>
  <c r="AN54" i="5"/>
  <c r="AJ54" i="5"/>
  <c r="AF54" i="5"/>
  <c r="AB54" i="5"/>
  <c r="X54" i="5"/>
  <c r="T54" i="5"/>
  <c r="P54" i="5"/>
  <c r="L54" i="5"/>
  <c r="H54" i="5"/>
  <c r="CE54" i="5"/>
  <c r="CA54" i="5"/>
  <c r="BW54" i="5"/>
  <c r="BS54" i="5"/>
  <c r="BO54" i="5"/>
  <c r="BK54" i="5"/>
  <c r="BG54" i="5"/>
  <c r="BC54" i="5"/>
  <c r="AY54" i="5"/>
  <c r="AU54" i="5"/>
  <c r="AQ54" i="5"/>
  <c r="AM54" i="5"/>
  <c r="AI54" i="5"/>
  <c r="AE54" i="5"/>
  <c r="AA54" i="5"/>
  <c r="W54" i="5"/>
  <c r="S54" i="5"/>
  <c r="O54" i="5"/>
  <c r="K54" i="5"/>
  <c r="G54" i="5"/>
  <c r="CD50" i="5"/>
  <c r="BZ50" i="5"/>
  <c r="BV50" i="5"/>
  <c r="BR50" i="5"/>
  <c r="BN50" i="5"/>
  <c r="BJ50" i="5"/>
  <c r="BF50" i="5"/>
  <c r="BB50" i="5"/>
  <c r="AX50" i="5"/>
  <c r="AT50" i="5"/>
  <c r="AP50" i="5"/>
  <c r="AL50" i="5"/>
  <c r="AH50" i="5"/>
  <c r="AD50" i="5"/>
  <c r="Z50" i="5"/>
  <c r="V50" i="5"/>
  <c r="R50" i="5"/>
  <c r="N50" i="5"/>
  <c r="J50" i="5"/>
  <c r="F50" i="5"/>
  <c r="CC50" i="5"/>
  <c r="BY50" i="5"/>
  <c r="BU50" i="5"/>
  <c r="BQ50" i="5"/>
  <c r="BM50" i="5"/>
  <c r="BI50" i="5"/>
  <c r="BE50" i="5"/>
  <c r="BA50" i="5"/>
  <c r="AW50" i="5"/>
  <c r="AS50" i="5"/>
  <c r="AO50" i="5"/>
  <c r="AK50" i="5"/>
  <c r="AG50" i="5"/>
  <c r="AC50" i="5"/>
  <c r="Y50" i="5"/>
  <c r="U50" i="5"/>
  <c r="Q50" i="5"/>
  <c r="M50" i="5"/>
  <c r="I50" i="5"/>
  <c r="E50" i="5"/>
  <c r="CF50" i="5"/>
  <c r="CB50" i="5"/>
  <c r="BX50" i="5"/>
  <c r="BT50" i="5"/>
  <c r="BP50" i="5"/>
  <c r="BL50" i="5"/>
  <c r="BH50" i="5"/>
  <c r="BD50" i="5"/>
  <c r="AZ50" i="5"/>
  <c r="AV50" i="5"/>
  <c r="AR50" i="5"/>
  <c r="AN50" i="5"/>
  <c r="AJ50" i="5"/>
  <c r="AF50" i="5"/>
  <c r="AB50" i="5"/>
  <c r="X50" i="5"/>
  <c r="T50" i="5"/>
  <c r="P50" i="5"/>
  <c r="L50" i="5"/>
  <c r="H50" i="5"/>
  <c r="CE50" i="5"/>
  <c r="CA50" i="5"/>
  <c r="BW50" i="5"/>
  <c r="BS50" i="5"/>
  <c r="BO50" i="5"/>
  <c r="BK50" i="5"/>
  <c r="BG50" i="5"/>
  <c r="BC50" i="5"/>
  <c r="AY50" i="5"/>
  <c r="AU50" i="5"/>
  <c r="AQ50" i="5"/>
  <c r="AM50" i="5"/>
  <c r="AI50" i="5"/>
  <c r="AE50" i="5"/>
  <c r="AA50" i="5"/>
  <c r="W50" i="5"/>
  <c r="S50" i="5"/>
  <c r="O50" i="5"/>
  <c r="K50" i="5"/>
  <c r="G50" i="5"/>
  <c r="CD46" i="5"/>
  <c r="BZ46" i="5"/>
  <c r="BV46" i="5"/>
  <c r="BR46" i="5"/>
  <c r="BN46" i="5"/>
  <c r="BJ46" i="5"/>
  <c r="BF46" i="5"/>
  <c r="BB46" i="5"/>
  <c r="AX46" i="5"/>
  <c r="AT46" i="5"/>
  <c r="AP46" i="5"/>
  <c r="AL46" i="5"/>
  <c r="AH46" i="5"/>
  <c r="AD46" i="5"/>
  <c r="Z46" i="5"/>
  <c r="V46" i="5"/>
  <c r="R46" i="5"/>
  <c r="N46" i="5"/>
  <c r="J46" i="5"/>
  <c r="F46" i="5"/>
  <c r="CC46" i="5"/>
  <c r="BY46" i="5"/>
  <c r="BU46" i="5"/>
  <c r="BQ46" i="5"/>
  <c r="BM46" i="5"/>
  <c r="BI46" i="5"/>
  <c r="BE46" i="5"/>
  <c r="BA46" i="5"/>
  <c r="AW46" i="5"/>
  <c r="AS46" i="5"/>
  <c r="AO46" i="5"/>
  <c r="AK46" i="5"/>
  <c r="AG46" i="5"/>
  <c r="AC46" i="5"/>
  <c r="Y46" i="5"/>
  <c r="U46" i="5"/>
  <c r="Q46" i="5"/>
  <c r="M46" i="5"/>
  <c r="I46" i="5"/>
  <c r="E46" i="5"/>
  <c r="CF46" i="5"/>
  <c r="CB46" i="5"/>
  <c r="BX46" i="5"/>
  <c r="BT46" i="5"/>
  <c r="BP46" i="5"/>
  <c r="BL46" i="5"/>
  <c r="BH46" i="5"/>
  <c r="BD46" i="5"/>
  <c r="AZ46" i="5"/>
  <c r="AV46" i="5"/>
  <c r="AR46" i="5"/>
  <c r="AN46" i="5"/>
  <c r="AJ46" i="5"/>
  <c r="AF46" i="5"/>
  <c r="AB46" i="5"/>
  <c r="X46" i="5"/>
  <c r="T46" i="5"/>
  <c r="P46" i="5"/>
  <c r="L46" i="5"/>
  <c r="H46" i="5"/>
  <c r="CE46" i="5"/>
  <c r="CA46" i="5"/>
  <c r="BW46" i="5"/>
  <c r="BS46" i="5"/>
  <c r="BO46" i="5"/>
  <c r="BK46" i="5"/>
  <c r="BG46" i="5"/>
  <c r="BC46" i="5"/>
  <c r="AY46" i="5"/>
  <c r="AU46" i="5"/>
  <c r="AQ46" i="5"/>
  <c r="AM46" i="5"/>
  <c r="AI46" i="5"/>
  <c r="AE46" i="5"/>
  <c r="AA46" i="5"/>
  <c r="W46" i="5"/>
  <c r="S46" i="5"/>
  <c r="O46" i="5"/>
  <c r="K46" i="5"/>
  <c r="G46" i="5"/>
  <c r="CD42" i="5"/>
  <c r="BZ42" i="5"/>
  <c r="BV42" i="5"/>
  <c r="BR42" i="5"/>
  <c r="BN42" i="5"/>
  <c r="BJ42" i="5"/>
  <c r="BF42" i="5"/>
  <c r="BB42" i="5"/>
  <c r="AX42" i="5"/>
  <c r="AT42" i="5"/>
  <c r="AP42" i="5"/>
  <c r="AL42" i="5"/>
  <c r="AH42" i="5"/>
  <c r="AD42" i="5"/>
  <c r="Z42" i="5"/>
  <c r="V42" i="5"/>
  <c r="R42" i="5"/>
  <c r="N42" i="5"/>
  <c r="J42" i="5"/>
  <c r="F42" i="5"/>
  <c r="CC42" i="5"/>
  <c r="BY42" i="5"/>
  <c r="BU42" i="5"/>
  <c r="BQ42" i="5"/>
  <c r="BM42" i="5"/>
  <c r="BI42" i="5"/>
  <c r="BE42" i="5"/>
  <c r="BA42" i="5"/>
  <c r="AW42" i="5"/>
  <c r="AS42" i="5"/>
  <c r="AO42" i="5"/>
  <c r="AK42" i="5"/>
  <c r="AG42" i="5"/>
  <c r="AC42" i="5"/>
  <c r="Y42" i="5"/>
  <c r="U42" i="5"/>
  <c r="Q42" i="5"/>
  <c r="M42" i="5"/>
  <c r="I42" i="5"/>
  <c r="E42" i="5"/>
  <c r="CF42" i="5"/>
  <c r="CB42" i="5"/>
  <c r="BX42" i="5"/>
  <c r="BT42" i="5"/>
  <c r="BP42" i="5"/>
  <c r="BL42" i="5"/>
  <c r="BH42" i="5"/>
  <c r="BD42" i="5"/>
  <c r="AZ42" i="5"/>
  <c r="AV42" i="5"/>
  <c r="AR42" i="5"/>
  <c r="AN42" i="5"/>
  <c r="AJ42" i="5"/>
  <c r="AF42" i="5"/>
  <c r="AB42" i="5"/>
  <c r="X42" i="5"/>
  <c r="T42" i="5"/>
  <c r="P42" i="5"/>
  <c r="L42" i="5"/>
  <c r="H42" i="5"/>
  <c r="CE42" i="5"/>
  <c r="CA42" i="5"/>
  <c r="BW42" i="5"/>
  <c r="BS42" i="5"/>
  <c r="BO42" i="5"/>
  <c r="BK42" i="5"/>
  <c r="BG42" i="5"/>
  <c r="BC42" i="5"/>
  <c r="AY42" i="5"/>
  <c r="AU42" i="5"/>
  <c r="AQ42" i="5"/>
  <c r="AM42" i="5"/>
  <c r="AI42" i="5"/>
  <c r="AE42" i="5"/>
  <c r="AA42" i="5"/>
  <c r="W42" i="5"/>
  <c r="S42" i="5"/>
  <c r="O42" i="5"/>
  <c r="K42" i="5"/>
  <c r="G42" i="5"/>
  <c r="CD38" i="5"/>
  <c r="BZ38" i="5"/>
  <c r="BV38" i="5"/>
  <c r="BR38" i="5"/>
  <c r="BN38" i="5"/>
  <c r="BJ38" i="5"/>
  <c r="BF38" i="5"/>
  <c r="BB38" i="5"/>
  <c r="AX38" i="5"/>
  <c r="AT38" i="5"/>
  <c r="AP38" i="5"/>
  <c r="AL38" i="5"/>
  <c r="AH38" i="5"/>
  <c r="AD38" i="5"/>
  <c r="Z38" i="5"/>
  <c r="V38" i="5"/>
  <c r="R38" i="5"/>
  <c r="N38" i="5"/>
  <c r="J38" i="5"/>
  <c r="F38" i="5"/>
  <c r="CC38" i="5"/>
  <c r="BY38" i="5"/>
  <c r="BU38" i="5"/>
  <c r="BQ38" i="5"/>
  <c r="BM38" i="5"/>
  <c r="BI38" i="5"/>
  <c r="BE38" i="5"/>
  <c r="BA38" i="5"/>
  <c r="AW38" i="5"/>
  <c r="AS38" i="5"/>
  <c r="AO38" i="5"/>
  <c r="AK38" i="5"/>
  <c r="AG38" i="5"/>
  <c r="AC38" i="5"/>
  <c r="Y38" i="5"/>
  <c r="U38" i="5"/>
  <c r="Q38" i="5"/>
  <c r="M38" i="5"/>
  <c r="I38" i="5"/>
  <c r="E38" i="5"/>
  <c r="CF38" i="5"/>
  <c r="CB38" i="5"/>
  <c r="BX38" i="5"/>
  <c r="BT38" i="5"/>
  <c r="BP38" i="5"/>
  <c r="BL38" i="5"/>
  <c r="BH38" i="5"/>
  <c r="BD38" i="5"/>
  <c r="AZ38" i="5"/>
  <c r="AV38" i="5"/>
  <c r="AR38" i="5"/>
  <c r="AN38" i="5"/>
  <c r="AJ38" i="5"/>
  <c r="AF38" i="5"/>
  <c r="AB38" i="5"/>
  <c r="X38" i="5"/>
  <c r="T38" i="5"/>
  <c r="P38" i="5"/>
  <c r="L38" i="5"/>
  <c r="H38" i="5"/>
  <c r="CE38" i="5"/>
  <c r="CA38" i="5"/>
  <c r="BW38" i="5"/>
  <c r="BS38" i="5"/>
  <c r="BO38" i="5"/>
  <c r="BK38" i="5"/>
  <c r="BG38" i="5"/>
  <c r="BC38" i="5"/>
  <c r="AY38" i="5"/>
  <c r="AU38" i="5"/>
  <c r="AQ38" i="5"/>
  <c r="AM38" i="5"/>
  <c r="AI38" i="5"/>
  <c r="AE38" i="5"/>
  <c r="AA38" i="5"/>
  <c r="W38" i="5"/>
  <c r="S38" i="5"/>
  <c r="O38" i="5"/>
  <c r="K38" i="5"/>
  <c r="G38" i="5"/>
  <c r="E6" i="5"/>
  <c r="I6" i="5"/>
  <c r="M6" i="5"/>
  <c r="Q6" i="5"/>
  <c r="U6" i="5"/>
  <c r="Y6" i="5"/>
  <c r="AC6" i="5"/>
  <c r="AG6" i="5"/>
  <c r="AK6" i="5"/>
  <c r="AO6" i="5"/>
  <c r="AS6" i="5"/>
  <c r="AW6" i="5"/>
  <c r="BA6" i="5"/>
  <c r="BE6" i="5"/>
  <c r="BI6" i="5"/>
  <c r="BM6" i="5"/>
  <c r="BQ6" i="5"/>
  <c r="BU6" i="5"/>
  <c r="BY6" i="5"/>
  <c r="CC6" i="5"/>
  <c r="H7" i="5"/>
  <c r="L7" i="5"/>
  <c r="P7" i="5"/>
  <c r="T7" i="5"/>
  <c r="X7" i="5"/>
  <c r="AB7" i="5"/>
  <c r="AF7" i="5"/>
  <c r="AJ7" i="5"/>
  <c r="AN7" i="5"/>
  <c r="AR7" i="5"/>
  <c r="AV7" i="5"/>
  <c r="AZ7" i="5"/>
  <c r="BD7" i="5"/>
  <c r="BH7" i="5"/>
  <c r="BL7" i="5"/>
  <c r="BP7" i="5"/>
  <c r="BT7" i="5"/>
  <c r="BX7" i="5"/>
  <c r="CB7" i="5"/>
  <c r="CF7" i="5"/>
  <c r="G8" i="5"/>
  <c r="K8" i="5"/>
  <c r="O8" i="5"/>
  <c r="S8" i="5"/>
  <c r="W8" i="5"/>
  <c r="AA8" i="5"/>
  <c r="AE8" i="5"/>
  <c r="AI8" i="5"/>
  <c r="AM8" i="5"/>
  <c r="AQ8" i="5"/>
  <c r="AU8" i="5"/>
  <c r="AY8" i="5"/>
  <c r="BC8" i="5"/>
  <c r="BG8" i="5"/>
  <c r="BK8" i="5"/>
  <c r="BO8" i="5"/>
  <c r="BS8" i="5"/>
  <c r="BW8" i="5"/>
  <c r="CA8" i="5"/>
  <c r="CE8" i="5"/>
  <c r="F9" i="5"/>
  <c r="J9" i="5"/>
  <c r="N9" i="5"/>
  <c r="R9" i="5"/>
  <c r="V9" i="5"/>
  <c r="Z9" i="5"/>
  <c r="AD9" i="5"/>
  <c r="AH9" i="5"/>
  <c r="AL9" i="5"/>
  <c r="AP9" i="5"/>
  <c r="AT9" i="5"/>
  <c r="AX9" i="5"/>
  <c r="BB9" i="5"/>
  <c r="BF9" i="5"/>
  <c r="BJ9" i="5"/>
  <c r="BN9" i="5"/>
  <c r="BR9" i="5"/>
  <c r="BV9" i="5"/>
  <c r="BZ9" i="5"/>
  <c r="CD9" i="5"/>
  <c r="E10" i="5"/>
  <c r="I10" i="5"/>
  <c r="M10" i="5"/>
  <c r="Q10" i="5"/>
  <c r="U10" i="5"/>
  <c r="Y10" i="5"/>
  <c r="AC10" i="5"/>
  <c r="AG10" i="5"/>
  <c r="AK10" i="5"/>
  <c r="AO10" i="5"/>
  <c r="AS10" i="5"/>
  <c r="AW10" i="5"/>
  <c r="BA10" i="5"/>
  <c r="BE10" i="5"/>
  <c r="BI10" i="5"/>
  <c r="BM10" i="5"/>
  <c r="BQ10" i="5"/>
  <c r="BU10" i="5"/>
  <c r="BY10" i="5"/>
  <c r="CC10" i="5"/>
  <c r="H11" i="5"/>
  <c r="L11" i="5"/>
  <c r="P11" i="5"/>
  <c r="T11" i="5"/>
  <c r="X11" i="5"/>
  <c r="AB11" i="5"/>
  <c r="AF11" i="5"/>
  <c r="AJ11" i="5"/>
  <c r="AN11" i="5"/>
  <c r="AR11" i="5"/>
  <c r="AV11" i="5"/>
  <c r="AZ11" i="5"/>
  <c r="BD11" i="5"/>
  <c r="BH11" i="5"/>
  <c r="BL11" i="5"/>
  <c r="BP11" i="5"/>
  <c r="BT11" i="5"/>
  <c r="BX11" i="5"/>
  <c r="CB11" i="5"/>
  <c r="CF11" i="5"/>
  <c r="G12" i="5"/>
  <c r="K12" i="5"/>
  <c r="O12" i="5"/>
  <c r="S12" i="5"/>
  <c r="W12" i="5"/>
  <c r="AA12" i="5"/>
  <c r="AE12" i="5"/>
  <c r="AI12" i="5"/>
  <c r="AM12" i="5"/>
  <c r="AQ12" i="5"/>
  <c r="AU12" i="5"/>
  <c r="AY12" i="5"/>
  <c r="BC12" i="5"/>
  <c r="BG12" i="5"/>
  <c r="BK12" i="5"/>
  <c r="BO12" i="5"/>
  <c r="BS12" i="5"/>
  <c r="BW12" i="5"/>
  <c r="CA12" i="5"/>
  <c r="CE12" i="5"/>
  <c r="F13" i="5"/>
  <c r="J13" i="5"/>
  <c r="N13" i="5"/>
  <c r="R13" i="5"/>
  <c r="V13" i="5"/>
  <c r="Z13" i="5"/>
  <c r="AD13" i="5"/>
  <c r="AH13" i="5"/>
  <c r="AL13" i="5"/>
  <c r="AP13" i="5"/>
  <c r="AT13" i="5"/>
  <c r="AX13" i="5"/>
  <c r="BB13" i="5"/>
  <c r="BF13" i="5"/>
  <c r="BJ13" i="5"/>
  <c r="BN13" i="5"/>
  <c r="BR13" i="5"/>
  <c r="BV13" i="5"/>
  <c r="BZ13" i="5"/>
  <c r="CD13" i="5"/>
  <c r="E14" i="5"/>
  <c r="I14" i="5"/>
  <c r="M14" i="5"/>
  <c r="Q14" i="5"/>
  <c r="U14" i="5"/>
  <c r="Y14" i="5"/>
  <c r="AC14" i="5"/>
  <c r="AG14" i="5"/>
  <c r="AK14" i="5"/>
  <c r="AO14" i="5"/>
  <c r="AS14" i="5"/>
  <c r="AW14" i="5"/>
  <c r="BA14" i="5"/>
  <c r="BE14" i="5"/>
  <c r="BI14" i="5"/>
  <c r="BM14" i="5"/>
  <c r="BQ14" i="5"/>
  <c r="BU14" i="5"/>
  <c r="BY14" i="5"/>
  <c r="CC14" i="5"/>
  <c r="H15" i="5"/>
  <c r="L15" i="5"/>
  <c r="P15" i="5"/>
  <c r="T15" i="5"/>
  <c r="X15" i="5"/>
  <c r="AB15" i="5"/>
  <c r="AF15" i="5"/>
  <c r="AJ15" i="5"/>
  <c r="AN15" i="5"/>
  <c r="AR15" i="5"/>
  <c r="AV15" i="5"/>
  <c r="AZ15" i="5"/>
  <c r="BD15" i="5"/>
  <c r="BH15" i="5"/>
  <c r="BL15" i="5"/>
  <c r="BP15" i="5"/>
  <c r="BT15" i="5"/>
  <c r="BX15" i="5"/>
  <c r="CB15" i="5"/>
  <c r="CF15" i="5"/>
  <c r="G16" i="5"/>
  <c r="K16" i="5"/>
  <c r="O16" i="5"/>
  <c r="S16" i="5"/>
  <c r="W16" i="5"/>
  <c r="AA16" i="5"/>
  <c r="AE16" i="5"/>
  <c r="AI16" i="5"/>
  <c r="AM16" i="5"/>
  <c r="AQ16" i="5"/>
  <c r="AU16" i="5"/>
  <c r="AY16" i="5"/>
  <c r="BC16" i="5"/>
  <c r="BG16" i="5"/>
  <c r="BK16" i="5"/>
  <c r="BO16" i="5"/>
  <c r="BS16" i="5"/>
  <c r="BW16" i="5"/>
  <c r="CA16" i="5"/>
  <c r="CE16" i="5"/>
  <c r="F17" i="5"/>
  <c r="J17" i="5"/>
  <c r="N17" i="5"/>
  <c r="R17" i="5"/>
  <c r="V17" i="5"/>
  <c r="Z17" i="5"/>
  <c r="AD17" i="5"/>
  <c r="AH17" i="5"/>
  <c r="AL17" i="5"/>
  <c r="AP17" i="5"/>
  <c r="AT17" i="5"/>
  <c r="AX17" i="5"/>
  <c r="BB17" i="5"/>
  <c r="BF17" i="5"/>
  <c r="BJ17" i="5"/>
  <c r="BN17" i="5"/>
  <c r="BR17" i="5"/>
  <c r="BV17" i="5"/>
  <c r="BZ17" i="5"/>
  <c r="CD17" i="5"/>
  <c r="E18" i="5"/>
  <c r="I18" i="5"/>
  <c r="M18" i="5"/>
  <c r="Q18" i="5"/>
  <c r="U18" i="5"/>
  <c r="Y18" i="5"/>
  <c r="AC18" i="5"/>
  <c r="AG18" i="5"/>
  <c r="AK18" i="5"/>
  <c r="AO18" i="5"/>
  <c r="AS18" i="5"/>
  <c r="AW18" i="5"/>
  <c r="BA18" i="5"/>
  <c r="BE18" i="5"/>
  <c r="BI18" i="5"/>
  <c r="BM18" i="5"/>
  <c r="BQ18" i="5"/>
  <c r="BU18" i="5"/>
  <c r="BY18" i="5"/>
  <c r="CC18" i="5"/>
  <c r="H19" i="5"/>
  <c r="L19" i="5"/>
  <c r="P19" i="5"/>
  <c r="T19" i="5"/>
  <c r="X19" i="5"/>
  <c r="AB19" i="5"/>
  <c r="AF19" i="5"/>
  <c r="AJ19" i="5"/>
  <c r="AN19" i="5"/>
  <c r="AR19" i="5"/>
  <c r="AV19" i="5"/>
  <c r="AZ19" i="5"/>
  <c r="BD19" i="5"/>
  <c r="BH19" i="5"/>
  <c r="BL19" i="5"/>
  <c r="BP19" i="5"/>
  <c r="BT19" i="5"/>
  <c r="BX19" i="5"/>
  <c r="CB19" i="5"/>
  <c r="CF19" i="5"/>
  <c r="G20" i="5"/>
  <c r="K20" i="5"/>
  <c r="O20" i="5"/>
  <c r="S20" i="5"/>
  <c r="W20" i="5"/>
  <c r="AA20" i="5"/>
  <c r="AE20" i="5"/>
  <c r="AI20" i="5"/>
  <c r="AM20" i="5"/>
  <c r="AQ20" i="5"/>
  <c r="AU20" i="5"/>
  <c r="AY20" i="5"/>
  <c r="BC20" i="5"/>
  <c r="BG20" i="5"/>
  <c r="BK20" i="5"/>
  <c r="BO20" i="5"/>
  <c r="BS20" i="5"/>
  <c r="BW20" i="5"/>
  <c r="CA20" i="5"/>
  <c r="CE20" i="5"/>
  <c r="F21" i="5"/>
  <c r="J21" i="5"/>
  <c r="N21" i="5"/>
  <c r="R21" i="5"/>
  <c r="V21" i="5"/>
  <c r="Z21" i="5"/>
  <c r="AD21" i="5"/>
  <c r="AH21" i="5"/>
  <c r="AL21" i="5"/>
  <c r="AP21" i="5"/>
  <c r="AT21" i="5"/>
  <c r="AX21" i="5"/>
  <c r="BB21" i="5"/>
  <c r="BF21" i="5"/>
  <c r="BJ21" i="5"/>
  <c r="BN21" i="5"/>
  <c r="BR21" i="5"/>
  <c r="BV21" i="5"/>
  <c r="BZ21" i="5"/>
  <c r="CD21" i="5"/>
  <c r="E22" i="5"/>
  <c r="I22" i="5"/>
  <c r="M22" i="5"/>
  <c r="Q22" i="5"/>
  <c r="U22" i="5"/>
  <c r="Y22" i="5"/>
  <c r="AC22" i="5"/>
  <c r="AG22" i="5"/>
  <c r="AK22" i="5"/>
  <c r="AO22" i="5"/>
  <c r="AS22" i="5"/>
  <c r="AW22" i="5"/>
  <c r="BA22" i="5"/>
  <c r="BE22" i="5"/>
  <c r="BI22" i="5"/>
  <c r="BM22" i="5"/>
  <c r="BQ22" i="5"/>
  <c r="BU22" i="5"/>
  <c r="BY22" i="5"/>
  <c r="CC22" i="5"/>
  <c r="H23" i="5"/>
  <c r="L23" i="5"/>
  <c r="P23" i="5"/>
  <c r="T23" i="5"/>
  <c r="X23" i="5"/>
  <c r="AB23" i="5"/>
  <c r="AF23" i="5"/>
  <c r="AJ23" i="5"/>
  <c r="AN23" i="5"/>
  <c r="AR23" i="5"/>
  <c r="AV23" i="5"/>
  <c r="AZ23" i="5"/>
  <c r="BD23" i="5"/>
  <c r="BH23" i="5"/>
  <c r="BL23" i="5"/>
  <c r="BP23" i="5"/>
  <c r="BT23" i="5"/>
  <c r="BX23" i="5"/>
  <c r="CB23" i="5"/>
  <c r="CF23" i="5"/>
  <c r="G24" i="5"/>
  <c r="K24" i="5"/>
  <c r="O24" i="5"/>
  <c r="S24" i="5"/>
  <c r="W24" i="5"/>
  <c r="AA24" i="5"/>
  <c r="AE24" i="5"/>
  <c r="AI24" i="5"/>
  <c r="AM24" i="5"/>
  <c r="AQ24" i="5"/>
  <c r="AU24" i="5"/>
  <c r="AY24" i="5"/>
  <c r="BC24" i="5"/>
  <c r="BG24" i="5"/>
  <c r="BK24" i="5"/>
  <c r="BO24" i="5"/>
  <c r="BS24" i="5"/>
  <c r="BW24" i="5"/>
  <c r="CA24" i="5"/>
  <c r="CE24" i="5"/>
  <c r="F25" i="5"/>
  <c r="J25" i="5"/>
  <c r="N25" i="5"/>
  <c r="R25" i="5"/>
  <c r="V25" i="5"/>
  <c r="Z25" i="5"/>
  <c r="AD25" i="5"/>
  <c r="AH25" i="5"/>
  <c r="AL25" i="5"/>
  <c r="AP25" i="5"/>
  <c r="AT25" i="5"/>
  <c r="AX25" i="5"/>
  <c r="BB25" i="5"/>
  <c r="BF25" i="5"/>
  <c r="BJ25" i="5"/>
  <c r="BN25" i="5"/>
  <c r="BR25" i="5"/>
  <c r="BV25" i="5"/>
  <c r="BZ25" i="5"/>
  <c r="CD25" i="5"/>
  <c r="E26" i="5"/>
  <c r="I26" i="5"/>
  <c r="M26" i="5"/>
  <c r="Q26" i="5"/>
  <c r="U26" i="5"/>
  <c r="Y26" i="5"/>
  <c r="AC26" i="5"/>
  <c r="AG26" i="5"/>
  <c r="AK26" i="5"/>
  <c r="AO26" i="5"/>
  <c r="AS26" i="5"/>
  <c r="AW26" i="5"/>
  <c r="BA26" i="5"/>
  <c r="BE26" i="5"/>
  <c r="BI26" i="5"/>
  <c r="BM26" i="5"/>
  <c r="BQ26" i="5"/>
  <c r="BU26" i="5"/>
  <c r="BY26" i="5"/>
  <c r="CC26" i="5"/>
  <c r="H27" i="5"/>
  <c r="L27" i="5"/>
  <c r="P27" i="5"/>
  <c r="T27" i="5"/>
  <c r="X27" i="5"/>
  <c r="AB27" i="5"/>
  <c r="AF27" i="5"/>
  <c r="AJ27" i="5"/>
  <c r="AN27" i="5"/>
  <c r="AR27" i="5"/>
  <c r="AV27" i="5"/>
  <c r="AZ27" i="5"/>
  <c r="BD27" i="5"/>
  <c r="BH27" i="5"/>
  <c r="BL27" i="5"/>
  <c r="BP27" i="5"/>
  <c r="BT27" i="5"/>
  <c r="BX27" i="5"/>
  <c r="CB27" i="5"/>
  <c r="CF27" i="5"/>
  <c r="G28" i="5"/>
  <c r="K28" i="5"/>
  <c r="O28" i="5"/>
  <c r="S28" i="5"/>
  <c r="W28" i="5"/>
  <c r="AA28" i="5"/>
  <c r="AE28" i="5"/>
  <c r="AI28" i="5"/>
  <c r="AM28" i="5"/>
  <c r="AQ28" i="5"/>
  <c r="AU28" i="5"/>
  <c r="AY28" i="5"/>
  <c r="BC28" i="5"/>
  <c r="BG28" i="5"/>
  <c r="BK28" i="5"/>
  <c r="BO28" i="5"/>
  <c r="BS28" i="5"/>
  <c r="BW28" i="5"/>
  <c r="CA28" i="5"/>
  <c r="CE28" i="5"/>
  <c r="F29" i="5"/>
  <c r="J29" i="5"/>
  <c r="N29" i="5"/>
  <c r="R29" i="5"/>
  <c r="V29" i="5"/>
  <c r="Z29" i="5"/>
  <c r="AD29" i="5"/>
  <c r="AH29" i="5"/>
  <c r="AL29" i="5"/>
  <c r="AP29" i="5"/>
  <c r="AT29" i="5"/>
  <c r="AX29" i="5"/>
  <c r="BB29" i="5"/>
  <c r="BF29" i="5"/>
  <c r="BJ29" i="5"/>
  <c r="BN29" i="5"/>
  <c r="BR29" i="5"/>
  <c r="BV29" i="5"/>
  <c r="BZ29" i="5"/>
  <c r="CD29" i="5"/>
  <c r="E30" i="5"/>
  <c r="I30" i="5"/>
  <c r="M30" i="5"/>
  <c r="Q30" i="5"/>
  <c r="U30" i="5"/>
  <c r="Y30" i="5"/>
  <c r="AC30" i="5"/>
  <c r="AG30" i="5"/>
  <c r="AK30" i="5"/>
  <c r="AO30" i="5"/>
  <c r="AS30" i="5"/>
  <c r="AW30" i="5"/>
  <c r="BA30" i="5"/>
  <c r="BE30" i="5"/>
  <c r="BI30" i="5"/>
  <c r="BM30" i="5"/>
  <c r="BQ30" i="5"/>
  <c r="BU30" i="5"/>
  <c r="BY30" i="5"/>
  <c r="CC30" i="5"/>
  <c r="H31" i="5"/>
  <c r="L31" i="5"/>
  <c r="P31" i="5"/>
  <c r="T31" i="5"/>
  <c r="X31" i="5"/>
  <c r="AB31" i="5"/>
  <c r="AF31" i="5"/>
  <c r="AJ31" i="5"/>
  <c r="AN31" i="5"/>
  <c r="AR31" i="5"/>
  <c r="AV31" i="5"/>
  <c r="AZ31" i="5"/>
  <c r="BD31" i="5"/>
  <c r="BH31" i="5"/>
  <c r="BL31" i="5"/>
  <c r="BP31" i="5"/>
  <c r="BT31" i="5"/>
  <c r="BX31" i="5"/>
  <c r="CB31" i="5"/>
  <c r="CF31" i="5"/>
  <c r="G32" i="5"/>
  <c r="K32" i="5"/>
  <c r="O32" i="5"/>
  <c r="S32" i="5"/>
  <c r="W32" i="5"/>
  <c r="AA32" i="5"/>
  <c r="AE32" i="5"/>
  <c r="AI32" i="5"/>
  <c r="AM32" i="5"/>
  <c r="AQ32" i="5"/>
  <c r="AU32" i="5"/>
  <c r="AY32" i="5"/>
  <c r="BC32" i="5"/>
  <c r="BG32" i="5"/>
  <c r="BK32" i="5"/>
  <c r="BO32" i="5"/>
  <c r="BS32" i="5"/>
  <c r="BW32" i="5"/>
  <c r="CA32" i="5"/>
  <c r="CE32" i="5"/>
  <c r="F33" i="5"/>
  <c r="J33" i="5"/>
  <c r="N33" i="5"/>
  <c r="R33" i="5"/>
  <c r="V33" i="5"/>
  <c r="Z33" i="5"/>
  <c r="AD33" i="5"/>
  <c r="AH33" i="5"/>
  <c r="AL33" i="5"/>
  <c r="AP33" i="5"/>
  <c r="AT33" i="5"/>
  <c r="AX33" i="5"/>
  <c r="BB33" i="5"/>
  <c r="BF33" i="5"/>
  <c r="BJ33" i="5"/>
  <c r="BN33" i="5"/>
  <c r="BR33" i="5"/>
  <c r="BV33" i="5"/>
  <c r="BZ33" i="5"/>
  <c r="CD33" i="5"/>
  <c r="E34" i="5"/>
  <c r="I34" i="5"/>
  <c r="M34" i="5"/>
  <c r="Q34" i="5"/>
  <c r="U34" i="5"/>
  <c r="Y34" i="5"/>
  <c r="AC34" i="5"/>
  <c r="AG34" i="5"/>
  <c r="AK34" i="5"/>
  <c r="AO34" i="5"/>
  <c r="AS34" i="5"/>
  <c r="AW34" i="5"/>
  <c r="BA34" i="5"/>
  <c r="BE34" i="5"/>
  <c r="BI34" i="5"/>
  <c r="BM34" i="5"/>
  <c r="BQ34" i="5"/>
  <c r="BU34" i="5"/>
  <c r="BY34" i="5"/>
  <c r="CC34" i="5"/>
  <c r="H35" i="5"/>
  <c r="L35" i="5"/>
  <c r="P35" i="5"/>
  <c r="T35" i="5"/>
  <c r="X35" i="5"/>
  <c r="AB35" i="5"/>
  <c r="AF35" i="5"/>
  <c r="AJ35" i="5"/>
  <c r="AN35" i="5"/>
  <c r="AR35" i="5"/>
  <c r="AV35" i="5"/>
  <c r="AZ35" i="5"/>
  <c r="BD35" i="5"/>
  <c r="BH35" i="5"/>
  <c r="BL35" i="5"/>
  <c r="BP35" i="5"/>
  <c r="BT35" i="5"/>
  <c r="BX35" i="5"/>
  <c r="CB35" i="5"/>
  <c r="CF35" i="5"/>
  <c r="G36" i="5"/>
  <c r="K36" i="5"/>
  <c r="O36" i="5"/>
  <c r="T36" i="5"/>
  <c r="CE321" i="5"/>
  <c r="CA321" i="5"/>
  <c r="BW321" i="5"/>
  <c r="BS321" i="5"/>
  <c r="BO321" i="5"/>
  <c r="BK321" i="5"/>
  <c r="BG321" i="5"/>
  <c r="BC321" i="5"/>
  <c r="AY321" i="5"/>
  <c r="AU321" i="5"/>
  <c r="AQ321" i="5"/>
  <c r="AM321" i="5"/>
  <c r="AI321" i="5"/>
  <c r="AE321" i="5"/>
  <c r="AA321" i="5"/>
  <c r="W321" i="5"/>
  <c r="S321" i="5"/>
  <c r="O321" i="5"/>
  <c r="K321" i="5"/>
  <c r="G321" i="5"/>
  <c r="CD321" i="5"/>
  <c r="BZ321" i="5"/>
  <c r="BV321" i="5"/>
  <c r="BR321" i="5"/>
  <c r="BN321" i="5"/>
  <c r="BJ321" i="5"/>
  <c r="BF321" i="5"/>
  <c r="BB321" i="5"/>
  <c r="AX321" i="5"/>
  <c r="AT321" i="5"/>
  <c r="AP321" i="5"/>
  <c r="AL321" i="5"/>
  <c r="AH321" i="5"/>
  <c r="AD321" i="5"/>
  <c r="Z321" i="5"/>
  <c r="V321" i="5"/>
  <c r="R321" i="5"/>
  <c r="N321" i="5"/>
  <c r="J321" i="5"/>
  <c r="F321" i="5"/>
  <c r="CC321" i="5"/>
  <c r="BY321" i="5"/>
  <c r="BU321" i="5"/>
  <c r="BQ321" i="5"/>
  <c r="BM321" i="5"/>
  <c r="BI321" i="5"/>
  <c r="BE321" i="5"/>
  <c r="BA321" i="5"/>
  <c r="AW321" i="5"/>
  <c r="AS321" i="5"/>
  <c r="AO321" i="5"/>
  <c r="AK321" i="5"/>
  <c r="AG321" i="5"/>
  <c r="AC321" i="5"/>
  <c r="Y321" i="5"/>
  <c r="U321" i="5"/>
  <c r="Q321" i="5"/>
  <c r="M321" i="5"/>
  <c r="I321" i="5"/>
  <c r="E321" i="5"/>
  <c r="CF321" i="5"/>
  <c r="CB321" i="5"/>
  <c r="BX321" i="5"/>
  <c r="BT321" i="5"/>
  <c r="BP321" i="5"/>
  <c r="BL321" i="5"/>
  <c r="BH321" i="5"/>
  <c r="BD321" i="5"/>
  <c r="AZ321" i="5"/>
  <c r="AV321" i="5"/>
  <c r="AR321" i="5"/>
  <c r="AN321" i="5"/>
  <c r="AJ321" i="5"/>
  <c r="AF321" i="5"/>
  <c r="AB321" i="5"/>
  <c r="X321" i="5"/>
  <c r="T321" i="5"/>
  <c r="P321" i="5"/>
  <c r="L321" i="5"/>
  <c r="H321" i="5"/>
  <c r="CE317" i="5"/>
  <c r="CA317" i="5"/>
  <c r="BW317" i="5"/>
  <c r="BS317" i="5"/>
  <c r="BO317" i="5"/>
  <c r="BK317" i="5"/>
  <c r="BG317" i="5"/>
  <c r="BC317" i="5"/>
  <c r="AY317" i="5"/>
  <c r="AU317" i="5"/>
  <c r="AQ317" i="5"/>
  <c r="AM317" i="5"/>
  <c r="AI317" i="5"/>
  <c r="AE317" i="5"/>
  <c r="AA317" i="5"/>
  <c r="W317" i="5"/>
  <c r="S317" i="5"/>
  <c r="O317" i="5"/>
  <c r="K317" i="5"/>
  <c r="G317" i="5"/>
  <c r="CD317" i="5"/>
  <c r="BZ317" i="5"/>
  <c r="BV317" i="5"/>
  <c r="BR317" i="5"/>
  <c r="BN317" i="5"/>
  <c r="BJ317" i="5"/>
  <c r="BF317" i="5"/>
  <c r="BB317" i="5"/>
  <c r="AX317" i="5"/>
  <c r="AT317" i="5"/>
  <c r="AP317" i="5"/>
  <c r="AL317" i="5"/>
  <c r="AH317" i="5"/>
  <c r="AD317" i="5"/>
  <c r="Z317" i="5"/>
  <c r="V317" i="5"/>
  <c r="R317" i="5"/>
  <c r="N317" i="5"/>
  <c r="J317" i="5"/>
  <c r="F317" i="5"/>
  <c r="CC317" i="5"/>
  <c r="BY317" i="5"/>
  <c r="BU317" i="5"/>
  <c r="BQ317" i="5"/>
  <c r="BM317" i="5"/>
  <c r="BI317" i="5"/>
  <c r="BE317" i="5"/>
  <c r="BA317" i="5"/>
  <c r="AW317" i="5"/>
  <c r="AS317" i="5"/>
  <c r="AO317" i="5"/>
  <c r="AK317" i="5"/>
  <c r="AG317" i="5"/>
  <c r="AC317" i="5"/>
  <c r="Y317" i="5"/>
  <c r="U317" i="5"/>
  <c r="Q317" i="5"/>
  <c r="M317" i="5"/>
  <c r="I317" i="5"/>
  <c r="E317" i="5"/>
  <c r="CF317" i="5"/>
  <c r="CB317" i="5"/>
  <c r="BX317" i="5"/>
  <c r="BT317" i="5"/>
  <c r="BP317" i="5"/>
  <c r="BL317" i="5"/>
  <c r="BH317" i="5"/>
  <c r="BD317" i="5"/>
  <c r="AZ317" i="5"/>
  <c r="AV317" i="5"/>
  <c r="AR317" i="5"/>
  <c r="AN317" i="5"/>
  <c r="AJ317" i="5"/>
  <c r="AF317" i="5"/>
  <c r="AB317" i="5"/>
  <c r="X317" i="5"/>
  <c r="T317" i="5"/>
  <c r="P317" i="5"/>
  <c r="L317" i="5"/>
  <c r="H317" i="5"/>
  <c r="CE313" i="5"/>
  <c r="CA313" i="5"/>
  <c r="BW313" i="5"/>
  <c r="BS313" i="5"/>
  <c r="BO313" i="5"/>
  <c r="BK313" i="5"/>
  <c r="BG313" i="5"/>
  <c r="BC313" i="5"/>
  <c r="AY313" i="5"/>
  <c r="AU313" i="5"/>
  <c r="AQ313" i="5"/>
  <c r="AM313" i="5"/>
  <c r="AI313" i="5"/>
  <c r="AE313" i="5"/>
  <c r="AA313" i="5"/>
  <c r="W313" i="5"/>
  <c r="S313" i="5"/>
  <c r="O313" i="5"/>
  <c r="K313" i="5"/>
  <c r="G313" i="5"/>
  <c r="CD313" i="5"/>
  <c r="BZ313" i="5"/>
  <c r="BV313" i="5"/>
  <c r="BR313" i="5"/>
  <c r="BN313" i="5"/>
  <c r="BJ313" i="5"/>
  <c r="BF313" i="5"/>
  <c r="BB313" i="5"/>
  <c r="AX313" i="5"/>
  <c r="AT313" i="5"/>
  <c r="AP313" i="5"/>
  <c r="AL313" i="5"/>
  <c r="AH313" i="5"/>
  <c r="AD313" i="5"/>
  <c r="Z313" i="5"/>
  <c r="V313" i="5"/>
  <c r="R313" i="5"/>
  <c r="N313" i="5"/>
  <c r="J313" i="5"/>
  <c r="F313" i="5"/>
  <c r="CC313" i="5"/>
  <c r="BY313" i="5"/>
  <c r="BU313" i="5"/>
  <c r="BQ313" i="5"/>
  <c r="BM313" i="5"/>
  <c r="BI313" i="5"/>
  <c r="BE313" i="5"/>
  <c r="BA313" i="5"/>
  <c r="AW313" i="5"/>
  <c r="AS313" i="5"/>
  <c r="AO313" i="5"/>
  <c r="AK313" i="5"/>
  <c r="AG313" i="5"/>
  <c r="AC313" i="5"/>
  <c r="Y313" i="5"/>
  <c r="U313" i="5"/>
  <c r="Q313" i="5"/>
  <c r="M313" i="5"/>
  <c r="I313" i="5"/>
  <c r="E313" i="5"/>
  <c r="CF313" i="5"/>
  <c r="CB313" i="5"/>
  <c r="BX313" i="5"/>
  <c r="BT313" i="5"/>
  <c r="BP313" i="5"/>
  <c r="BL313" i="5"/>
  <c r="BH313" i="5"/>
  <c r="BD313" i="5"/>
  <c r="AZ313" i="5"/>
  <c r="AV313" i="5"/>
  <c r="AR313" i="5"/>
  <c r="AN313" i="5"/>
  <c r="AJ313" i="5"/>
  <c r="AF313" i="5"/>
  <c r="AB313" i="5"/>
  <c r="X313" i="5"/>
  <c r="T313" i="5"/>
  <c r="P313" i="5"/>
  <c r="L313" i="5"/>
  <c r="H313" i="5"/>
  <c r="CC309" i="5"/>
  <c r="BY309" i="5"/>
  <c r="BU309" i="5"/>
  <c r="BQ309" i="5"/>
  <c r="BM309" i="5"/>
  <c r="BI309" i="5"/>
  <c r="BE309" i="5"/>
  <c r="BA309" i="5"/>
  <c r="AW309" i="5"/>
  <c r="AS309" i="5"/>
  <c r="AO309" i="5"/>
  <c r="AK309" i="5"/>
  <c r="AG309" i="5"/>
  <c r="AC309" i="5"/>
  <c r="Y309" i="5"/>
  <c r="U309" i="5"/>
  <c r="Q309" i="5"/>
  <c r="M309" i="5"/>
  <c r="I309" i="5"/>
  <c r="E309" i="5"/>
  <c r="CF309" i="5"/>
  <c r="CB309" i="5"/>
  <c r="BX309" i="5"/>
  <c r="BT309" i="5"/>
  <c r="BP309" i="5"/>
  <c r="BL309" i="5"/>
  <c r="BH309" i="5"/>
  <c r="BD309" i="5"/>
  <c r="AZ309" i="5"/>
  <c r="AV309" i="5"/>
  <c r="AR309" i="5"/>
  <c r="AN309" i="5"/>
  <c r="AJ309" i="5"/>
  <c r="AF309" i="5"/>
  <c r="AB309" i="5"/>
  <c r="X309" i="5"/>
  <c r="T309" i="5"/>
  <c r="P309" i="5"/>
  <c r="L309" i="5"/>
  <c r="H309" i="5"/>
  <c r="CE309" i="5"/>
  <c r="CA309" i="5"/>
  <c r="BW309" i="5"/>
  <c r="BS309" i="5"/>
  <c r="BO309" i="5"/>
  <c r="BK309" i="5"/>
  <c r="BG309" i="5"/>
  <c r="BC309" i="5"/>
  <c r="AY309" i="5"/>
  <c r="AU309" i="5"/>
  <c r="AQ309" i="5"/>
  <c r="AM309" i="5"/>
  <c r="AI309" i="5"/>
  <c r="AE309" i="5"/>
  <c r="AA309" i="5"/>
  <c r="W309" i="5"/>
  <c r="S309" i="5"/>
  <c r="O309" i="5"/>
  <c r="K309" i="5"/>
  <c r="G309" i="5"/>
  <c r="CD309" i="5"/>
  <c r="BZ309" i="5"/>
  <c r="BV309" i="5"/>
  <c r="BR309" i="5"/>
  <c r="BN309" i="5"/>
  <c r="BJ309" i="5"/>
  <c r="BF309" i="5"/>
  <c r="BB309" i="5"/>
  <c r="AX309" i="5"/>
  <c r="AT309" i="5"/>
  <c r="AP309" i="5"/>
  <c r="AL309" i="5"/>
  <c r="AH309" i="5"/>
  <c r="AD309" i="5"/>
  <c r="Z309" i="5"/>
  <c r="V309" i="5"/>
  <c r="R309" i="5"/>
  <c r="N309" i="5"/>
  <c r="J309" i="5"/>
  <c r="F309" i="5"/>
  <c r="CF305" i="5"/>
  <c r="CB305" i="5"/>
  <c r="BX305" i="5"/>
  <c r="BT305" i="5"/>
  <c r="BP305" i="5"/>
  <c r="BL305" i="5"/>
  <c r="BH305" i="5"/>
  <c r="BD305" i="5"/>
  <c r="AZ305" i="5"/>
  <c r="AV305" i="5"/>
  <c r="AR305" i="5"/>
  <c r="AN305" i="5"/>
  <c r="AJ305" i="5"/>
  <c r="AF305" i="5"/>
  <c r="AB305" i="5"/>
  <c r="X305" i="5"/>
  <c r="T305" i="5"/>
  <c r="P305" i="5"/>
  <c r="L305" i="5"/>
  <c r="H305" i="5"/>
  <c r="CE305" i="5"/>
  <c r="CA305" i="5"/>
  <c r="BW305" i="5"/>
  <c r="BS305" i="5"/>
  <c r="BO305" i="5"/>
  <c r="BK305" i="5"/>
  <c r="BG305" i="5"/>
  <c r="BC305" i="5"/>
  <c r="AY305" i="5"/>
  <c r="AU305" i="5"/>
  <c r="AQ305" i="5"/>
  <c r="AM305" i="5"/>
  <c r="AI305" i="5"/>
  <c r="AE305" i="5"/>
  <c r="AA305" i="5"/>
  <c r="W305" i="5"/>
  <c r="S305" i="5"/>
  <c r="O305" i="5"/>
  <c r="K305" i="5"/>
  <c r="G305" i="5"/>
  <c r="CD305" i="5"/>
  <c r="BZ305" i="5"/>
  <c r="BV305" i="5"/>
  <c r="BR305" i="5"/>
  <c r="BN305" i="5"/>
  <c r="BJ305" i="5"/>
  <c r="BF305" i="5"/>
  <c r="BB305" i="5"/>
  <c r="AX305" i="5"/>
  <c r="AT305" i="5"/>
  <c r="AP305" i="5"/>
  <c r="AL305" i="5"/>
  <c r="AH305" i="5"/>
  <c r="AD305" i="5"/>
  <c r="Z305" i="5"/>
  <c r="V305" i="5"/>
  <c r="R305" i="5"/>
  <c r="N305" i="5"/>
  <c r="J305" i="5"/>
  <c r="F305" i="5"/>
  <c r="CC305" i="5"/>
  <c r="BY305" i="5"/>
  <c r="BU305" i="5"/>
  <c r="BQ305" i="5"/>
  <c r="BM305" i="5"/>
  <c r="BI305" i="5"/>
  <c r="BE305" i="5"/>
  <c r="BA305" i="5"/>
  <c r="AW305" i="5"/>
  <c r="AS305" i="5"/>
  <c r="AO305" i="5"/>
  <c r="AK305" i="5"/>
  <c r="AG305" i="5"/>
  <c r="AC305" i="5"/>
  <c r="Y305" i="5"/>
  <c r="U305" i="5"/>
  <c r="Q305" i="5"/>
  <c r="M305" i="5"/>
  <c r="I305" i="5"/>
  <c r="E305" i="5"/>
  <c r="CF301" i="5"/>
  <c r="CB301" i="5"/>
  <c r="BX301" i="5"/>
  <c r="BT301" i="5"/>
  <c r="BP301" i="5"/>
  <c r="BL301" i="5"/>
  <c r="BH301" i="5"/>
  <c r="BD301" i="5"/>
  <c r="AZ301" i="5"/>
  <c r="AV301" i="5"/>
  <c r="AR301" i="5"/>
  <c r="AN301" i="5"/>
  <c r="AJ301" i="5"/>
  <c r="AF301" i="5"/>
  <c r="AB301" i="5"/>
  <c r="X301" i="5"/>
  <c r="T301" i="5"/>
  <c r="P301" i="5"/>
  <c r="L301" i="5"/>
  <c r="H301" i="5"/>
  <c r="CE301" i="5"/>
  <c r="CA301" i="5"/>
  <c r="BW301" i="5"/>
  <c r="BS301" i="5"/>
  <c r="BO301" i="5"/>
  <c r="BK301" i="5"/>
  <c r="BG301" i="5"/>
  <c r="BC301" i="5"/>
  <c r="AY301" i="5"/>
  <c r="AU301" i="5"/>
  <c r="AQ301" i="5"/>
  <c r="AM301" i="5"/>
  <c r="AI301" i="5"/>
  <c r="AE301" i="5"/>
  <c r="AA301" i="5"/>
  <c r="W301" i="5"/>
  <c r="S301" i="5"/>
  <c r="O301" i="5"/>
  <c r="K301" i="5"/>
  <c r="G301" i="5"/>
  <c r="CD301" i="5"/>
  <c r="BZ301" i="5"/>
  <c r="BV301" i="5"/>
  <c r="BR301" i="5"/>
  <c r="BN301" i="5"/>
  <c r="BJ301" i="5"/>
  <c r="BF301" i="5"/>
  <c r="BB301" i="5"/>
  <c r="AX301" i="5"/>
  <c r="AT301" i="5"/>
  <c r="AP301" i="5"/>
  <c r="AL301" i="5"/>
  <c r="AH301" i="5"/>
  <c r="AD301" i="5"/>
  <c r="Z301" i="5"/>
  <c r="V301" i="5"/>
  <c r="R301" i="5"/>
  <c r="N301" i="5"/>
  <c r="J301" i="5"/>
  <c r="F301" i="5"/>
  <c r="CC301" i="5"/>
  <c r="BY301" i="5"/>
  <c r="BU301" i="5"/>
  <c r="BQ301" i="5"/>
  <c r="BM301" i="5"/>
  <c r="BI301" i="5"/>
  <c r="BE301" i="5"/>
  <c r="BA301" i="5"/>
  <c r="AW301" i="5"/>
  <c r="AS301" i="5"/>
  <c r="AO301" i="5"/>
  <c r="AK301" i="5"/>
  <c r="AG301" i="5"/>
  <c r="AC301" i="5"/>
  <c r="Y301" i="5"/>
  <c r="U301" i="5"/>
  <c r="Q301" i="5"/>
  <c r="M301" i="5"/>
  <c r="I301" i="5"/>
  <c r="E301" i="5"/>
  <c r="CF297" i="5"/>
  <c r="CB297" i="5"/>
  <c r="BX297" i="5"/>
  <c r="BT297" i="5"/>
  <c r="BP297" i="5"/>
  <c r="BL297" i="5"/>
  <c r="BH297" i="5"/>
  <c r="BD297" i="5"/>
  <c r="AZ297" i="5"/>
  <c r="AV297" i="5"/>
  <c r="AR297" i="5"/>
  <c r="AN297" i="5"/>
  <c r="AJ297" i="5"/>
  <c r="AF297" i="5"/>
  <c r="AB297" i="5"/>
  <c r="X297" i="5"/>
  <c r="T297" i="5"/>
  <c r="P297" i="5"/>
  <c r="L297" i="5"/>
  <c r="H297" i="5"/>
  <c r="CE297" i="5"/>
  <c r="CA297" i="5"/>
  <c r="BW297" i="5"/>
  <c r="BS297" i="5"/>
  <c r="BO297" i="5"/>
  <c r="BK297" i="5"/>
  <c r="BG297" i="5"/>
  <c r="BC297" i="5"/>
  <c r="AY297" i="5"/>
  <c r="AU297" i="5"/>
  <c r="AQ297" i="5"/>
  <c r="AM297" i="5"/>
  <c r="AI297" i="5"/>
  <c r="AE297" i="5"/>
  <c r="AA297" i="5"/>
  <c r="W297" i="5"/>
  <c r="S297" i="5"/>
  <c r="O297" i="5"/>
  <c r="K297" i="5"/>
  <c r="G297" i="5"/>
  <c r="CD297" i="5"/>
  <c r="BZ297" i="5"/>
  <c r="BV297" i="5"/>
  <c r="BR297" i="5"/>
  <c r="BN297" i="5"/>
  <c r="BJ297" i="5"/>
  <c r="BF297" i="5"/>
  <c r="BB297" i="5"/>
  <c r="AX297" i="5"/>
  <c r="AT297" i="5"/>
  <c r="AP297" i="5"/>
  <c r="AL297" i="5"/>
  <c r="AH297" i="5"/>
  <c r="AD297" i="5"/>
  <c r="Z297" i="5"/>
  <c r="V297" i="5"/>
  <c r="R297" i="5"/>
  <c r="N297" i="5"/>
  <c r="J297" i="5"/>
  <c r="F297" i="5"/>
  <c r="CC297" i="5"/>
  <c r="BY297" i="5"/>
  <c r="BU297" i="5"/>
  <c r="BQ297" i="5"/>
  <c r="BM297" i="5"/>
  <c r="BI297" i="5"/>
  <c r="BE297" i="5"/>
  <c r="BA297" i="5"/>
  <c r="AW297" i="5"/>
  <c r="AS297" i="5"/>
  <c r="AO297" i="5"/>
  <c r="AK297" i="5"/>
  <c r="AG297" i="5"/>
  <c r="AC297" i="5"/>
  <c r="Y297" i="5"/>
  <c r="U297" i="5"/>
  <c r="Q297" i="5"/>
  <c r="M297" i="5"/>
  <c r="I297" i="5"/>
  <c r="E297" i="5"/>
  <c r="CE293" i="5"/>
  <c r="CA293" i="5"/>
  <c r="BW293" i="5"/>
  <c r="BS293" i="5"/>
  <c r="BO293" i="5"/>
  <c r="BK293" i="5"/>
  <c r="BG293" i="5"/>
  <c r="BC293" i="5"/>
  <c r="AY293" i="5"/>
  <c r="AU293" i="5"/>
  <c r="AQ293" i="5"/>
  <c r="AM293" i="5"/>
  <c r="AI293" i="5"/>
  <c r="AE293" i="5"/>
  <c r="AA293" i="5"/>
  <c r="W293" i="5"/>
  <c r="S293" i="5"/>
  <c r="O293" i="5"/>
  <c r="K293" i="5"/>
  <c r="G293" i="5"/>
  <c r="CD293" i="5"/>
  <c r="BZ293" i="5"/>
  <c r="BV293" i="5"/>
  <c r="BR293" i="5"/>
  <c r="BN293" i="5"/>
  <c r="BJ293" i="5"/>
  <c r="BF293" i="5"/>
  <c r="BB293" i="5"/>
  <c r="AX293" i="5"/>
  <c r="AT293" i="5"/>
  <c r="AP293" i="5"/>
  <c r="AL293" i="5"/>
  <c r="AH293" i="5"/>
  <c r="AD293" i="5"/>
  <c r="Z293" i="5"/>
  <c r="V293" i="5"/>
  <c r="R293" i="5"/>
  <c r="N293" i="5"/>
  <c r="J293" i="5"/>
  <c r="F293" i="5"/>
  <c r="CC293" i="5"/>
  <c r="BY293" i="5"/>
  <c r="BU293" i="5"/>
  <c r="BQ293" i="5"/>
  <c r="BM293" i="5"/>
  <c r="BI293" i="5"/>
  <c r="BE293" i="5"/>
  <c r="BA293" i="5"/>
  <c r="AW293" i="5"/>
  <c r="AS293" i="5"/>
  <c r="AO293" i="5"/>
  <c r="AK293" i="5"/>
  <c r="AG293" i="5"/>
  <c r="AC293" i="5"/>
  <c r="Y293" i="5"/>
  <c r="U293" i="5"/>
  <c r="Q293" i="5"/>
  <c r="M293" i="5"/>
  <c r="I293" i="5"/>
  <c r="E293" i="5"/>
  <c r="CF293" i="5"/>
  <c r="CB293" i="5"/>
  <c r="BX293" i="5"/>
  <c r="BT293" i="5"/>
  <c r="BP293" i="5"/>
  <c r="BL293" i="5"/>
  <c r="BH293" i="5"/>
  <c r="BD293" i="5"/>
  <c r="AZ293" i="5"/>
  <c r="AV293" i="5"/>
  <c r="AR293" i="5"/>
  <c r="AN293" i="5"/>
  <c r="AJ293" i="5"/>
  <c r="AF293" i="5"/>
  <c r="AB293" i="5"/>
  <c r="X293" i="5"/>
  <c r="T293" i="5"/>
  <c r="P293" i="5"/>
  <c r="L293" i="5"/>
  <c r="H293" i="5"/>
  <c r="CE289" i="5"/>
  <c r="CA289" i="5"/>
  <c r="BW289" i="5"/>
  <c r="BS289" i="5"/>
  <c r="BO289" i="5"/>
  <c r="BK289" i="5"/>
  <c r="CD289" i="5"/>
  <c r="BZ289" i="5"/>
  <c r="BV289" i="5"/>
  <c r="BR289" i="5"/>
  <c r="BN289" i="5"/>
  <c r="BJ289" i="5"/>
  <c r="CC289" i="5"/>
  <c r="BY289" i="5"/>
  <c r="BU289" i="5"/>
  <c r="BQ289" i="5"/>
  <c r="BM289" i="5"/>
  <c r="BI289" i="5"/>
  <c r="BE289" i="5"/>
  <c r="BA289" i="5"/>
  <c r="AW289" i="5"/>
  <c r="CF289" i="5"/>
  <c r="CB289" i="5"/>
  <c r="BX289" i="5"/>
  <c r="BT289" i="5"/>
  <c r="BP289" i="5"/>
  <c r="BL289" i="5"/>
  <c r="BF289" i="5"/>
  <c r="AZ289" i="5"/>
  <c r="AU289" i="5"/>
  <c r="AQ289" i="5"/>
  <c r="AM289" i="5"/>
  <c r="AI289" i="5"/>
  <c r="AE289" i="5"/>
  <c r="AA289" i="5"/>
  <c r="W289" i="5"/>
  <c r="S289" i="5"/>
  <c r="O289" i="5"/>
  <c r="K289" i="5"/>
  <c r="G289" i="5"/>
  <c r="BD289" i="5"/>
  <c r="AY289" i="5"/>
  <c r="AT289" i="5"/>
  <c r="AP289" i="5"/>
  <c r="AL289" i="5"/>
  <c r="AH289" i="5"/>
  <c r="AD289" i="5"/>
  <c r="Z289" i="5"/>
  <c r="V289" i="5"/>
  <c r="R289" i="5"/>
  <c r="N289" i="5"/>
  <c r="J289" i="5"/>
  <c r="F289" i="5"/>
  <c r="BH289" i="5"/>
  <c r="BC289" i="5"/>
  <c r="AX289" i="5"/>
  <c r="AS289" i="5"/>
  <c r="AO289" i="5"/>
  <c r="AK289" i="5"/>
  <c r="AG289" i="5"/>
  <c r="AC289" i="5"/>
  <c r="Y289" i="5"/>
  <c r="U289" i="5"/>
  <c r="Q289" i="5"/>
  <c r="M289" i="5"/>
  <c r="I289" i="5"/>
  <c r="E289" i="5"/>
  <c r="BG289" i="5"/>
  <c r="BB289" i="5"/>
  <c r="AV289" i="5"/>
  <c r="AR289" i="5"/>
  <c r="AN289" i="5"/>
  <c r="AJ289" i="5"/>
  <c r="AF289" i="5"/>
  <c r="AB289" i="5"/>
  <c r="X289" i="5"/>
  <c r="T289" i="5"/>
  <c r="P289" i="5"/>
  <c r="L289" i="5"/>
  <c r="H289" i="5"/>
  <c r="CE285" i="5"/>
  <c r="CA285" i="5"/>
  <c r="BW285" i="5"/>
  <c r="BS285" i="5"/>
  <c r="BO285" i="5"/>
  <c r="BK285" i="5"/>
  <c r="BG285" i="5"/>
  <c r="BC285" i="5"/>
  <c r="AY285" i="5"/>
  <c r="AU285" i="5"/>
  <c r="AQ285" i="5"/>
  <c r="AM285" i="5"/>
  <c r="AI285" i="5"/>
  <c r="AE285" i="5"/>
  <c r="AA285" i="5"/>
  <c r="W285" i="5"/>
  <c r="S285" i="5"/>
  <c r="O285" i="5"/>
  <c r="K285" i="5"/>
  <c r="G285" i="5"/>
  <c r="CD285" i="5"/>
  <c r="BZ285" i="5"/>
  <c r="BV285" i="5"/>
  <c r="BR285" i="5"/>
  <c r="BN285" i="5"/>
  <c r="BJ285" i="5"/>
  <c r="BF285" i="5"/>
  <c r="BB285" i="5"/>
  <c r="AX285" i="5"/>
  <c r="AT285" i="5"/>
  <c r="AP285" i="5"/>
  <c r="AL285" i="5"/>
  <c r="AH285" i="5"/>
  <c r="AD285" i="5"/>
  <c r="Z285" i="5"/>
  <c r="V285" i="5"/>
  <c r="R285" i="5"/>
  <c r="N285" i="5"/>
  <c r="J285" i="5"/>
  <c r="F285" i="5"/>
  <c r="CC285" i="5"/>
  <c r="BY285" i="5"/>
  <c r="BU285" i="5"/>
  <c r="BQ285" i="5"/>
  <c r="BM285" i="5"/>
  <c r="BI285" i="5"/>
  <c r="BE285" i="5"/>
  <c r="BA285" i="5"/>
  <c r="AW285" i="5"/>
  <c r="AS285" i="5"/>
  <c r="AO285" i="5"/>
  <c r="AK285" i="5"/>
  <c r="AG285" i="5"/>
  <c r="AC285" i="5"/>
  <c r="Y285" i="5"/>
  <c r="U285" i="5"/>
  <c r="Q285" i="5"/>
  <c r="M285" i="5"/>
  <c r="I285" i="5"/>
  <c r="E285" i="5"/>
  <c r="CF285" i="5"/>
  <c r="CB285" i="5"/>
  <c r="BX285" i="5"/>
  <c r="BT285" i="5"/>
  <c r="BP285" i="5"/>
  <c r="BL285" i="5"/>
  <c r="BH285" i="5"/>
  <c r="BD285" i="5"/>
  <c r="AZ285" i="5"/>
  <c r="AV285" i="5"/>
  <c r="AR285" i="5"/>
  <c r="AN285" i="5"/>
  <c r="AJ285" i="5"/>
  <c r="AF285" i="5"/>
  <c r="AB285" i="5"/>
  <c r="X285" i="5"/>
  <c r="T285" i="5"/>
  <c r="P285" i="5"/>
  <c r="L285" i="5"/>
  <c r="H285" i="5"/>
  <c r="CE281" i="5"/>
  <c r="CA281" i="5"/>
  <c r="BW281" i="5"/>
  <c r="BS281" i="5"/>
  <c r="BO281" i="5"/>
  <c r="BK281" i="5"/>
  <c r="BG281" i="5"/>
  <c r="BC281" i="5"/>
  <c r="AY281" i="5"/>
  <c r="AU281" i="5"/>
  <c r="AQ281" i="5"/>
  <c r="AM281" i="5"/>
  <c r="AI281" i="5"/>
  <c r="AE281" i="5"/>
  <c r="AA281" i="5"/>
  <c r="W281" i="5"/>
  <c r="S281" i="5"/>
  <c r="O281" i="5"/>
  <c r="K281" i="5"/>
  <c r="G281" i="5"/>
  <c r="CD281" i="5"/>
  <c r="BZ281" i="5"/>
  <c r="BV281" i="5"/>
  <c r="BR281" i="5"/>
  <c r="BN281" i="5"/>
  <c r="BJ281" i="5"/>
  <c r="BF281" i="5"/>
  <c r="BB281" i="5"/>
  <c r="AX281" i="5"/>
  <c r="AT281" i="5"/>
  <c r="AP281" i="5"/>
  <c r="AL281" i="5"/>
  <c r="AH281" i="5"/>
  <c r="AD281" i="5"/>
  <c r="Z281" i="5"/>
  <c r="V281" i="5"/>
  <c r="R281" i="5"/>
  <c r="N281" i="5"/>
  <c r="J281" i="5"/>
  <c r="F281" i="5"/>
  <c r="CC281" i="5"/>
  <c r="BY281" i="5"/>
  <c r="BU281" i="5"/>
  <c r="BQ281" i="5"/>
  <c r="BM281" i="5"/>
  <c r="BI281" i="5"/>
  <c r="BE281" i="5"/>
  <c r="BA281" i="5"/>
  <c r="AW281" i="5"/>
  <c r="AS281" i="5"/>
  <c r="AO281" i="5"/>
  <c r="AK281" i="5"/>
  <c r="AG281" i="5"/>
  <c r="AC281" i="5"/>
  <c r="Y281" i="5"/>
  <c r="U281" i="5"/>
  <c r="Q281" i="5"/>
  <c r="M281" i="5"/>
  <c r="I281" i="5"/>
  <c r="E281" i="5"/>
  <c r="CF281" i="5"/>
  <c r="CB281" i="5"/>
  <c r="BX281" i="5"/>
  <c r="BT281" i="5"/>
  <c r="BP281" i="5"/>
  <c r="BL281" i="5"/>
  <c r="BH281" i="5"/>
  <c r="BD281" i="5"/>
  <c r="AZ281" i="5"/>
  <c r="AV281" i="5"/>
  <c r="AR281" i="5"/>
  <c r="AN281" i="5"/>
  <c r="AJ281" i="5"/>
  <c r="AF281" i="5"/>
  <c r="AB281" i="5"/>
  <c r="X281" i="5"/>
  <c r="T281" i="5"/>
  <c r="P281" i="5"/>
  <c r="L281" i="5"/>
  <c r="H281" i="5"/>
  <c r="CE277" i="5"/>
  <c r="CA277" i="5"/>
  <c r="BW277" i="5"/>
  <c r="BS277" i="5"/>
  <c r="BO277" i="5"/>
  <c r="BK277" i="5"/>
  <c r="BG277" i="5"/>
  <c r="BC277" i="5"/>
  <c r="AY277" i="5"/>
  <c r="AU277" i="5"/>
  <c r="AQ277" i="5"/>
  <c r="AM277" i="5"/>
  <c r="AI277" i="5"/>
  <c r="AE277" i="5"/>
  <c r="AA277" i="5"/>
  <c r="W277" i="5"/>
  <c r="S277" i="5"/>
  <c r="O277" i="5"/>
  <c r="K277" i="5"/>
  <c r="G277" i="5"/>
  <c r="CD277" i="5"/>
  <c r="BZ277" i="5"/>
  <c r="BV277" i="5"/>
  <c r="BR277" i="5"/>
  <c r="BN277" i="5"/>
  <c r="BJ277" i="5"/>
  <c r="BF277" i="5"/>
  <c r="BB277" i="5"/>
  <c r="AX277" i="5"/>
  <c r="AT277" i="5"/>
  <c r="AP277" i="5"/>
  <c r="AL277" i="5"/>
  <c r="AH277" i="5"/>
  <c r="AD277" i="5"/>
  <c r="Z277" i="5"/>
  <c r="V277" i="5"/>
  <c r="R277" i="5"/>
  <c r="N277" i="5"/>
  <c r="J277" i="5"/>
  <c r="F277" i="5"/>
  <c r="CC277" i="5"/>
  <c r="BY277" i="5"/>
  <c r="BU277" i="5"/>
  <c r="BQ277" i="5"/>
  <c r="BM277" i="5"/>
  <c r="BI277" i="5"/>
  <c r="BE277" i="5"/>
  <c r="BA277" i="5"/>
  <c r="AW277" i="5"/>
  <c r="AS277" i="5"/>
  <c r="AO277" i="5"/>
  <c r="AK277" i="5"/>
  <c r="AG277" i="5"/>
  <c r="AC277" i="5"/>
  <c r="Y277" i="5"/>
  <c r="U277" i="5"/>
  <c r="Q277" i="5"/>
  <c r="M277" i="5"/>
  <c r="I277" i="5"/>
  <c r="E277" i="5"/>
  <c r="CF277" i="5"/>
  <c r="CB277" i="5"/>
  <c r="BX277" i="5"/>
  <c r="BT277" i="5"/>
  <c r="BP277" i="5"/>
  <c r="BL277" i="5"/>
  <c r="BH277" i="5"/>
  <c r="BD277" i="5"/>
  <c r="AZ277" i="5"/>
  <c r="AV277" i="5"/>
  <c r="AR277" i="5"/>
  <c r="AN277" i="5"/>
  <c r="AJ277" i="5"/>
  <c r="AF277" i="5"/>
  <c r="AB277" i="5"/>
  <c r="X277" i="5"/>
  <c r="T277" i="5"/>
  <c r="P277" i="5"/>
  <c r="L277" i="5"/>
  <c r="H277" i="5"/>
  <c r="CD273" i="5"/>
  <c r="BZ273" i="5"/>
  <c r="BV273" i="5"/>
  <c r="BR273" i="5"/>
  <c r="BN273" i="5"/>
  <c r="BJ273" i="5"/>
  <c r="BF273" i="5"/>
  <c r="BB273" i="5"/>
  <c r="AX273" i="5"/>
  <c r="AT273" i="5"/>
  <c r="AP273" i="5"/>
  <c r="AL273" i="5"/>
  <c r="AH273" i="5"/>
  <c r="AD273" i="5"/>
  <c r="Z273" i="5"/>
  <c r="V273" i="5"/>
  <c r="R273" i="5"/>
  <c r="N273" i="5"/>
  <c r="J273" i="5"/>
  <c r="F273" i="5"/>
  <c r="CC273" i="5"/>
  <c r="BY273" i="5"/>
  <c r="BU273" i="5"/>
  <c r="BQ273" i="5"/>
  <c r="BM273" i="5"/>
  <c r="BI273" i="5"/>
  <c r="BE273" i="5"/>
  <c r="BA273" i="5"/>
  <c r="AW273" i="5"/>
  <c r="AS273" i="5"/>
  <c r="AO273" i="5"/>
  <c r="AK273" i="5"/>
  <c r="AG273" i="5"/>
  <c r="AC273" i="5"/>
  <c r="Y273" i="5"/>
  <c r="U273" i="5"/>
  <c r="Q273" i="5"/>
  <c r="M273" i="5"/>
  <c r="I273" i="5"/>
  <c r="E273" i="5"/>
  <c r="CF273" i="5"/>
  <c r="CB273" i="5"/>
  <c r="BX273" i="5"/>
  <c r="BT273" i="5"/>
  <c r="BP273" i="5"/>
  <c r="BL273" i="5"/>
  <c r="BH273" i="5"/>
  <c r="BD273" i="5"/>
  <c r="AZ273" i="5"/>
  <c r="AV273" i="5"/>
  <c r="AR273" i="5"/>
  <c r="AN273" i="5"/>
  <c r="AJ273" i="5"/>
  <c r="AF273" i="5"/>
  <c r="AB273" i="5"/>
  <c r="X273" i="5"/>
  <c r="T273" i="5"/>
  <c r="P273" i="5"/>
  <c r="L273" i="5"/>
  <c r="H273" i="5"/>
  <c r="CE273" i="5"/>
  <c r="CA273" i="5"/>
  <c r="BW273" i="5"/>
  <c r="BS273" i="5"/>
  <c r="BO273" i="5"/>
  <c r="BK273" i="5"/>
  <c r="BG273" i="5"/>
  <c r="BC273" i="5"/>
  <c r="AY273" i="5"/>
  <c r="AU273" i="5"/>
  <c r="AQ273" i="5"/>
  <c r="AM273" i="5"/>
  <c r="AI273" i="5"/>
  <c r="AE273" i="5"/>
  <c r="AA273" i="5"/>
  <c r="W273" i="5"/>
  <c r="S273" i="5"/>
  <c r="O273" i="5"/>
  <c r="K273" i="5"/>
  <c r="G273" i="5"/>
  <c r="CD269" i="5"/>
  <c r="BZ269" i="5"/>
  <c r="BV269" i="5"/>
  <c r="BR269" i="5"/>
  <c r="BN269" i="5"/>
  <c r="BJ269" i="5"/>
  <c r="BF269" i="5"/>
  <c r="BB269" i="5"/>
  <c r="AX269" i="5"/>
  <c r="AT269" i="5"/>
  <c r="AP269" i="5"/>
  <c r="AL269" i="5"/>
  <c r="AH269" i="5"/>
  <c r="AD269" i="5"/>
  <c r="Z269" i="5"/>
  <c r="V269" i="5"/>
  <c r="R269" i="5"/>
  <c r="N269" i="5"/>
  <c r="J269" i="5"/>
  <c r="F269" i="5"/>
  <c r="CC269" i="5"/>
  <c r="BY269" i="5"/>
  <c r="BU269" i="5"/>
  <c r="BQ269" i="5"/>
  <c r="BM269" i="5"/>
  <c r="BI269" i="5"/>
  <c r="BE269" i="5"/>
  <c r="BA269" i="5"/>
  <c r="AW269" i="5"/>
  <c r="AS269" i="5"/>
  <c r="AO269" i="5"/>
  <c r="AK269" i="5"/>
  <c r="AG269" i="5"/>
  <c r="AC269" i="5"/>
  <c r="Y269" i="5"/>
  <c r="U269" i="5"/>
  <c r="Q269" i="5"/>
  <c r="M269" i="5"/>
  <c r="I269" i="5"/>
  <c r="E269" i="5"/>
  <c r="CF269" i="5"/>
  <c r="CB269" i="5"/>
  <c r="BX269" i="5"/>
  <c r="BT269" i="5"/>
  <c r="BP269" i="5"/>
  <c r="BL269" i="5"/>
  <c r="BH269" i="5"/>
  <c r="BD269" i="5"/>
  <c r="AZ269" i="5"/>
  <c r="AV269" i="5"/>
  <c r="AR269" i="5"/>
  <c r="AN269" i="5"/>
  <c r="AJ269" i="5"/>
  <c r="AF269" i="5"/>
  <c r="AB269" i="5"/>
  <c r="X269" i="5"/>
  <c r="T269" i="5"/>
  <c r="P269" i="5"/>
  <c r="L269" i="5"/>
  <c r="H269" i="5"/>
  <c r="CE269" i="5"/>
  <c r="CA269" i="5"/>
  <c r="BW269" i="5"/>
  <c r="BS269" i="5"/>
  <c r="BO269" i="5"/>
  <c r="BK269" i="5"/>
  <c r="BG269" i="5"/>
  <c r="BC269" i="5"/>
  <c r="AY269" i="5"/>
  <c r="AU269" i="5"/>
  <c r="AQ269" i="5"/>
  <c r="AM269" i="5"/>
  <c r="AI269" i="5"/>
  <c r="AE269" i="5"/>
  <c r="AA269" i="5"/>
  <c r="W269" i="5"/>
  <c r="S269" i="5"/>
  <c r="O269" i="5"/>
  <c r="K269" i="5"/>
  <c r="G269" i="5"/>
  <c r="CD265" i="5"/>
  <c r="BZ265" i="5"/>
  <c r="BV265" i="5"/>
  <c r="BR265" i="5"/>
  <c r="BN265" i="5"/>
  <c r="BJ265" i="5"/>
  <c r="BF265" i="5"/>
  <c r="BB265" i="5"/>
  <c r="AX265" i="5"/>
  <c r="AT265" i="5"/>
  <c r="AP265" i="5"/>
  <c r="AL265" i="5"/>
  <c r="AH265" i="5"/>
  <c r="AD265" i="5"/>
  <c r="Z265" i="5"/>
  <c r="V265" i="5"/>
  <c r="R265" i="5"/>
  <c r="N265" i="5"/>
  <c r="J265" i="5"/>
  <c r="F265" i="5"/>
  <c r="CC265" i="5"/>
  <c r="BY265" i="5"/>
  <c r="BU265" i="5"/>
  <c r="BQ265" i="5"/>
  <c r="BM265" i="5"/>
  <c r="BI265" i="5"/>
  <c r="BE265" i="5"/>
  <c r="BA265" i="5"/>
  <c r="AW265" i="5"/>
  <c r="AS265" i="5"/>
  <c r="AO265" i="5"/>
  <c r="AK265" i="5"/>
  <c r="AG265" i="5"/>
  <c r="AC265" i="5"/>
  <c r="Y265" i="5"/>
  <c r="U265" i="5"/>
  <c r="Q265" i="5"/>
  <c r="M265" i="5"/>
  <c r="I265" i="5"/>
  <c r="E265" i="5"/>
  <c r="CF265" i="5"/>
  <c r="CB265" i="5"/>
  <c r="BX265" i="5"/>
  <c r="BT265" i="5"/>
  <c r="BP265" i="5"/>
  <c r="BL265" i="5"/>
  <c r="BH265" i="5"/>
  <c r="BD265" i="5"/>
  <c r="AZ265" i="5"/>
  <c r="AV265" i="5"/>
  <c r="AR265" i="5"/>
  <c r="AN265" i="5"/>
  <c r="AJ265" i="5"/>
  <c r="AF265" i="5"/>
  <c r="AB265" i="5"/>
  <c r="X265" i="5"/>
  <c r="T265" i="5"/>
  <c r="P265" i="5"/>
  <c r="L265" i="5"/>
  <c r="H265" i="5"/>
  <c r="CE265" i="5"/>
  <c r="CA265" i="5"/>
  <c r="BW265" i="5"/>
  <c r="BS265" i="5"/>
  <c r="BO265" i="5"/>
  <c r="BK265" i="5"/>
  <c r="BG265" i="5"/>
  <c r="BC265" i="5"/>
  <c r="AY265" i="5"/>
  <c r="AU265" i="5"/>
  <c r="AQ265" i="5"/>
  <c r="AM265" i="5"/>
  <c r="AI265" i="5"/>
  <c r="AE265" i="5"/>
  <c r="AA265" i="5"/>
  <c r="W265" i="5"/>
  <c r="S265" i="5"/>
  <c r="O265" i="5"/>
  <c r="K265" i="5"/>
  <c r="G265" i="5"/>
  <c r="CE261" i="5"/>
  <c r="CA261" i="5"/>
  <c r="BW261" i="5"/>
  <c r="BS261" i="5"/>
  <c r="BO261" i="5"/>
  <c r="BK261" i="5"/>
  <c r="BG261" i="5"/>
  <c r="BC261" i="5"/>
  <c r="AY261" i="5"/>
  <c r="AU261" i="5"/>
  <c r="AQ261" i="5"/>
  <c r="AM261" i="5"/>
  <c r="AI261" i="5"/>
  <c r="AE261" i="5"/>
  <c r="AA261" i="5"/>
  <c r="W261" i="5"/>
  <c r="S261" i="5"/>
  <c r="O261" i="5"/>
  <c r="K261" i="5"/>
  <c r="G261" i="5"/>
  <c r="CD261" i="5"/>
  <c r="BZ261" i="5"/>
  <c r="BV261" i="5"/>
  <c r="BR261" i="5"/>
  <c r="BN261" i="5"/>
  <c r="BJ261" i="5"/>
  <c r="BF261" i="5"/>
  <c r="BB261" i="5"/>
  <c r="AX261" i="5"/>
  <c r="AT261" i="5"/>
  <c r="AP261" i="5"/>
  <c r="AL261" i="5"/>
  <c r="AH261" i="5"/>
  <c r="AD261" i="5"/>
  <c r="Z261" i="5"/>
  <c r="V261" i="5"/>
  <c r="R261" i="5"/>
  <c r="N261" i="5"/>
  <c r="J261" i="5"/>
  <c r="F261" i="5"/>
  <c r="CC261" i="5"/>
  <c r="BY261" i="5"/>
  <c r="BU261" i="5"/>
  <c r="BQ261" i="5"/>
  <c r="BM261" i="5"/>
  <c r="BI261" i="5"/>
  <c r="BE261" i="5"/>
  <c r="BA261" i="5"/>
  <c r="AW261" i="5"/>
  <c r="AS261" i="5"/>
  <c r="AO261" i="5"/>
  <c r="AK261" i="5"/>
  <c r="AG261" i="5"/>
  <c r="AC261" i="5"/>
  <c r="Y261" i="5"/>
  <c r="U261" i="5"/>
  <c r="Q261" i="5"/>
  <c r="M261" i="5"/>
  <c r="I261" i="5"/>
  <c r="E261" i="5"/>
  <c r="CF261" i="5"/>
  <c r="CB261" i="5"/>
  <c r="BX261" i="5"/>
  <c r="BT261" i="5"/>
  <c r="BP261" i="5"/>
  <c r="BL261" i="5"/>
  <c r="BH261" i="5"/>
  <c r="BD261" i="5"/>
  <c r="AZ261" i="5"/>
  <c r="AV261" i="5"/>
  <c r="AR261" i="5"/>
  <c r="AN261" i="5"/>
  <c r="AJ261" i="5"/>
  <c r="AF261" i="5"/>
  <c r="AB261" i="5"/>
  <c r="X261" i="5"/>
  <c r="T261" i="5"/>
  <c r="P261" i="5"/>
  <c r="L261" i="5"/>
  <c r="H261" i="5"/>
  <c r="CE257" i="5"/>
  <c r="CA257" i="5"/>
  <c r="BW257" i="5"/>
  <c r="BS257" i="5"/>
  <c r="BO257" i="5"/>
  <c r="BK257" i="5"/>
  <c r="BG257" i="5"/>
  <c r="BC257" i="5"/>
  <c r="AY257" i="5"/>
  <c r="AU257" i="5"/>
  <c r="AQ257" i="5"/>
  <c r="AM257" i="5"/>
  <c r="AI257" i="5"/>
  <c r="AE257" i="5"/>
  <c r="AA257" i="5"/>
  <c r="W257" i="5"/>
  <c r="S257" i="5"/>
  <c r="O257" i="5"/>
  <c r="K257" i="5"/>
  <c r="G257" i="5"/>
  <c r="CD257" i="5"/>
  <c r="BZ257" i="5"/>
  <c r="BV257" i="5"/>
  <c r="BR257" i="5"/>
  <c r="BN257" i="5"/>
  <c r="BJ257" i="5"/>
  <c r="BF257" i="5"/>
  <c r="BB257" i="5"/>
  <c r="AX257" i="5"/>
  <c r="AT257" i="5"/>
  <c r="AP257" i="5"/>
  <c r="AL257" i="5"/>
  <c r="AH257" i="5"/>
  <c r="AD257" i="5"/>
  <c r="Z257" i="5"/>
  <c r="V257" i="5"/>
  <c r="R257" i="5"/>
  <c r="N257" i="5"/>
  <c r="J257" i="5"/>
  <c r="F257" i="5"/>
  <c r="CC257" i="5"/>
  <c r="BY257" i="5"/>
  <c r="BU257" i="5"/>
  <c r="BQ257" i="5"/>
  <c r="BM257" i="5"/>
  <c r="BI257" i="5"/>
  <c r="BE257" i="5"/>
  <c r="BA257" i="5"/>
  <c r="AW257" i="5"/>
  <c r="AS257" i="5"/>
  <c r="AO257" i="5"/>
  <c r="AK257" i="5"/>
  <c r="AG257" i="5"/>
  <c r="AC257" i="5"/>
  <c r="Y257" i="5"/>
  <c r="U257" i="5"/>
  <c r="Q257" i="5"/>
  <c r="M257" i="5"/>
  <c r="I257" i="5"/>
  <c r="E257" i="5"/>
  <c r="CF257" i="5"/>
  <c r="CB257" i="5"/>
  <c r="BX257" i="5"/>
  <c r="BT257" i="5"/>
  <c r="BP257" i="5"/>
  <c r="BL257" i="5"/>
  <c r="BH257" i="5"/>
  <c r="BD257" i="5"/>
  <c r="AZ257" i="5"/>
  <c r="AV257" i="5"/>
  <c r="AR257" i="5"/>
  <c r="AN257" i="5"/>
  <c r="AJ257" i="5"/>
  <c r="AF257" i="5"/>
  <c r="AB257" i="5"/>
  <c r="X257" i="5"/>
  <c r="T257" i="5"/>
  <c r="P257" i="5"/>
  <c r="L257" i="5"/>
  <c r="H257" i="5"/>
  <c r="CE253" i="5"/>
  <c r="CA253" i="5"/>
  <c r="BW253" i="5"/>
  <c r="BS253" i="5"/>
  <c r="BO253" i="5"/>
  <c r="BK253" i="5"/>
  <c r="BG253" i="5"/>
  <c r="BC253" i="5"/>
  <c r="AY253" i="5"/>
  <c r="AU253" i="5"/>
  <c r="AQ253" i="5"/>
  <c r="AM253" i="5"/>
  <c r="AI253" i="5"/>
  <c r="AE253" i="5"/>
  <c r="AA253" i="5"/>
  <c r="W253" i="5"/>
  <c r="S253" i="5"/>
  <c r="O253" i="5"/>
  <c r="K253" i="5"/>
  <c r="G253" i="5"/>
  <c r="CD253" i="5"/>
  <c r="BZ253" i="5"/>
  <c r="BV253" i="5"/>
  <c r="BR253" i="5"/>
  <c r="BN253" i="5"/>
  <c r="BJ253" i="5"/>
  <c r="BF253" i="5"/>
  <c r="BB253" i="5"/>
  <c r="AX253" i="5"/>
  <c r="AT253" i="5"/>
  <c r="AP253" i="5"/>
  <c r="AL253" i="5"/>
  <c r="AH253" i="5"/>
  <c r="AD253" i="5"/>
  <c r="Z253" i="5"/>
  <c r="V253" i="5"/>
  <c r="R253" i="5"/>
  <c r="N253" i="5"/>
  <c r="J253" i="5"/>
  <c r="F253" i="5"/>
  <c r="CC253" i="5"/>
  <c r="BY253" i="5"/>
  <c r="BU253" i="5"/>
  <c r="BQ253" i="5"/>
  <c r="BM253" i="5"/>
  <c r="BI253" i="5"/>
  <c r="BE253" i="5"/>
  <c r="BA253" i="5"/>
  <c r="AW253" i="5"/>
  <c r="AS253" i="5"/>
  <c r="AO253" i="5"/>
  <c r="AK253" i="5"/>
  <c r="AG253" i="5"/>
  <c r="AC253" i="5"/>
  <c r="Y253" i="5"/>
  <c r="U253" i="5"/>
  <c r="Q253" i="5"/>
  <c r="M253" i="5"/>
  <c r="I253" i="5"/>
  <c r="E253" i="5"/>
  <c r="CF253" i="5"/>
  <c r="CB253" i="5"/>
  <c r="BX253" i="5"/>
  <c r="BT253" i="5"/>
  <c r="BP253" i="5"/>
  <c r="BL253" i="5"/>
  <c r="BH253" i="5"/>
  <c r="BD253" i="5"/>
  <c r="AZ253" i="5"/>
  <c r="AV253" i="5"/>
  <c r="AR253" i="5"/>
  <c r="AN253" i="5"/>
  <c r="AJ253" i="5"/>
  <c r="AF253" i="5"/>
  <c r="AB253" i="5"/>
  <c r="X253" i="5"/>
  <c r="T253" i="5"/>
  <c r="P253" i="5"/>
  <c r="L253" i="5"/>
  <c r="H253" i="5"/>
  <c r="CC249" i="5"/>
  <c r="BY249" i="5"/>
  <c r="BU249" i="5"/>
  <c r="BQ249" i="5"/>
  <c r="BM249" i="5"/>
  <c r="BI249" i="5"/>
  <c r="BE249" i="5"/>
  <c r="BA249" i="5"/>
  <c r="AW249" i="5"/>
  <c r="AS249" i="5"/>
  <c r="AO249" i="5"/>
  <c r="AK249" i="5"/>
  <c r="AG249" i="5"/>
  <c r="AC249" i="5"/>
  <c r="Y249" i="5"/>
  <c r="U249" i="5"/>
  <c r="Q249" i="5"/>
  <c r="M249" i="5"/>
  <c r="I249" i="5"/>
  <c r="E249" i="5"/>
  <c r="CF249" i="5"/>
  <c r="CB249" i="5"/>
  <c r="BX249" i="5"/>
  <c r="BT249" i="5"/>
  <c r="BP249" i="5"/>
  <c r="BL249" i="5"/>
  <c r="BH249" i="5"/>
  <c r="BD249" i="5"/>
  <c r="AZ249" i="5"/>
  <c r="AV249" i="5"/>
  <c r="AR249" i="5"/>
  <c r="AN249" i="5"/>
  <c r="AJ249" i="5"/>
  <c r="AF249" i="5"/>
  <c r="AB249" i="5"/>
  <c r="X249" i="5"/>
  <c r="T249" i="5"/>
  <c r="P249" i="5"/>
  <c r="L249" i="5"/>
  <c r="H249" i="5"/>
  <c r="CE249" i="5"/>
  <c r="CA249" i="5"/>
  <c r="BW249" i="5"/>
  <c r="BS249" i="5"/>
  <c r="BO249" i="5"/>
  <c r="BK249" i="5"/>
  <c r="BG249" i="5"/>
  <c r="BC249" i="5"/>
  <c r="AY249" i="5"/>
  <c r="AU249" i="5"/>
  <c r="AQ249" i="5"/>
  <c r="AM249" i="5"/>
  <c r="AI249" i="5"/>
  <c r="AE249" i="5"/>
  <c r="AA249" i="5"/>
  <c r="W249" i="5"/>
  <c r="S249" i="5"/>
  <c r="O249" i="5"/>
  <c r="K249" i="5"/>
  <c r="G249" i="5"/>
  <c r="CD249" i="5"/>
  <c r="BZ249" i="5"/>
  <c r="BV249" i="5"/>
  <c r="BR249" i="5"/>
  <c r="BN249" i="5"/>
  <c r="BJ249" i="5"/>
  <c r="BF249" i="5"/>
  <c r="BB249" i="5"/>
  <c r="AX249" i="5"/>
  <c r="AT249" i="5"/>
  <c r="AP249" i="5"/>
  <c r="AL249" i="5"/>
  <c r="AH249" i="5"/>
  <c r="AD249" i="5"/>
  <c r="Z249" i="5"/>
  <c r="V249" i="5"/>
  <c r="R249" i="5"/>
  <c r="N249" i="5"/>
  <c r="J249" i="5"/>
  <c r="F249" i="5"/>
  <c r="CC245" i="5"/>
  <c r="BY245" i="5"/>
  <c r="BU245" i="5"/>
  <c r="BQ245" i="5"/>
  <c r="BM245" i="5"/>
  <c r="BI245" i="5"/>
  <c r="BE245" i="5"/>
  <c r="BA245" i="5"/>
  <c r="AW245" i="5"/>
  <c r="AS245" i="5"/>
  <c r="AO245" i="5"/>
  <c r="AK245" i="5"/>
  <c r="AG245" i="5"/>
  <c r="AC245" i="5"/>
  <c r="Y245" i="5"/>
  <c r="U245" i="5"/>
  <c r="Q245" i="5"/>
  <c r="M245" i="5"/>
  <c r="I245" i="5"/>
  <c r="E245" i="5"/>
  <c r="CF245" i="5"/>
  <c r="CB245" i="5"/>
  <c r="BX245" i="5"/>
  <c r="BT245" i="5"/>
  <c r="BP245" i="5"/>
  <c r="BL245" i="5"/>
  <c r="BH245" i="5"/>
  <c r="BD245" i="5"/>
  <c r="AZ245" i="5"/>
  <c r="AV245" i="5"/>
  <c r="AR245" i="5"/>
  <c r="AN245" i="5"/>
  <c r="AJ245" i="5"/>
  <c r="AF245" i="5"/>
  <c r="AB245" i="5"/>
  <c r="X245" i="5"/>
  <c r="T245" i="5"/>
  <c r="P245" i="5"/>
  <c r="L245" i="5"/>
  <c r="H245" i="5"/>
  <c r="CE245" i="5"/>
  <c r="CA245" i="5"/>
  <c r="BW245" i="5"/>
  <c r="BS245" i="5"/>
  <c r="BO245" i="5"/>
  <c r="BK245" i="5"/>
  <c r="BG245" i="5"/>
  <c r="BC245" i="5"/>
  <c r="AY245" i="5"/>
  <c r="AU245" i="5"/>
  <c r="AQ245" i="5"/>
  <c r="AM245" i="5"/>
  <c r="AI245" i="5"/>
  <c r="AE245" i="5"/>
  <c r="AA245" i="5"/>
  <c r="W245" i="5"/>
  <c r="S245" i="5"/>
  <c r="O245" i="5"/>
  <c r="K245" i="5"/>
  <c r="G245" i="5"/>
  <c r="CD245" i="5"/>
  <c r="BZ245" i="5"/>
  <c r="BV245" i="5"/>
  <c r="BR245" i="5"/>
  <c r="BN245" i="5"/>
  <c r="BJ245" i="5"/>
  <c r="BF245" i="5"/>
  <c r="BB245" i="5"/>
  <c r="AX245" i="5"/>
  <c r="AT245" i="5"/>
  <c r="AP245" i="5"/>
  <c r="AL245" i="5"/>
  <c r="AH245" i="5"/>
  <c r="AD245" i="5"/>
  <c r="Z245" i="5"/>
  <c r="V245" i="5"/>
  <c r="R245" i="5"/>
  <c r="N245" i="5"/>
  <c r="J245" i="5"/>
  <c r="F245" i="5"/>
  <c r="CC241" i="5"/>
  <c r="BY241" i="5"/>
  <c r="BU241" i="5"/>
  <c r="BQ241" i="5"/>
  <c r="BM241" i="5"/>
  <c r="BI241" i="5"/>
  <c r="BE241" i="5"/>
  <c r="BA241" i="5"/>
  <c r="AW241" i="5"/>
  <c r="AS241" i="5"/>
  <c r="AO241" i="5"/>
  <c r="AK241" i="5"/>
  <c r="AG241" i="5"/>
  <c r="AC241" i="5"/>
  <c r="Y241" i="5"/>
  <c r="U241" i="5"/>
  <c r="Q241" i="5"/>
  <c r="M241" i="5"/>
  <c r="I241" i="5"/>
  <c r="E241" i="5"/>
  <c r="CF241" i="5"/>
  <c r="CB241" i="5"/>
  <c r="BX241" i="5"/>
  <c r="BT241" i="5"/>
  <c r="BP241" i="5"/>
  <c r="BL241" i="5"/>
  <c r="BH241" i="5"/>
  <c r="BD241" i="5"/>
  <c r="AZ241" i="5"/>
  <c r="AV241" i="5"/>
  <c r="AR241" i="5"/>
  <c r="AN241" i="5"/>
  <c r="AJ241" i="5"/>
  <c r="AF241" i="5"/>
  <c r="AB241" i="5"/>
  <c r="X241" i="5"/>
  <c r="T241" i="5"/>
  <c r="P241" i="5"/>
  <c r="L241" i="5"/>
  <c r="H241" i="5"/>
  <c r="CE241" i="5"/>
  <c r="CA241" i="5"/>
  <c r="BW241" i="5"/>
  <c r="BS241" i="5"/>
  <c r="BO241" i="5"/>
  <c r="BK241" i="5"/>
  <c r="BG241" i="5"/>
  <c r="BC241" i="5"/>
  <c r="AY241" i="5"/>
  <c r="AU241" i="5"/>
  <c r="AQ241" i="5"/>
  <c r="AM241" i="5"/>
  <c r="AI241" i="5"/>
  <c r="AE241" i="5"/>
  <c r="AA241" i="5"/>
  <c r="W241" i="5"/>
  <c r="S241" i="5"/>
  <c r="O241" i="5"/>
  <c r="K241" i="5"/>
  <c r="G241" i="5"/>
  <c r="CD241" i="5"/>
  <c r="BZ241" i="5"/>
  <c r="BV241" i="5"/>
  <c r="BR241" i="5"/>
  <c r="BN241" i="5"/>
  <c r="BJ241" i="5"/>
  <c r="BF241" i="5"/>
  <c r="BB241" i="5"/>
  <c r="AX241" i="5"/>
  <c r="AT241" i="5"/>
  <c r="AP241" i="5"/>
  <c r="AL241" i="5"/>
  <c r="AH241" i="5"/>
  <c r="AD241" i="5"/>
  <c r="Z241" i="5"/>
  <c r="V241" i="5"/>
  <c r="R241" i="5"/>
  <c r="N241" i="5"/>
  <c r="J241" i="5"/>
  <c r="F241" i="5"/>
  <c r="CC237" i="5"/>
  <c r="BY237" i="5"/>
  <c r="BU237" i="5"/>
  <c r="BQ237" i="5"/>
  <c r="BM237" i="5"/>
  <c r="CF237" i="5"/>
  <c r="CB237" i="5"/>
  <c r="BX237" i="5"/>
  <c r="BT237" i="5"/>
  <c r="BP237" i="5"/>
  <c r="CE237" i="5"/>
  <c r="CA237" i="5"/>
  <c r="BW237" i="5"/>
  <c r="BS237" i="5"/>
  <c r="BO237" i="5"/>
  <c r="BK237" i="5"/>
  <c r="CD237" i="5"/>
  <c r="BZ237" i="5"/>
  <c r="BV237" i="5"/>
  <c r="BR237" i="5"/>
  <c r="BN237" i="5"/>
  <c r="BJ237" i="5"/>
  <c r="BH237" i="5"/>
  <c r="BD237" i="5"/>
  <c r="AZ237" i="5"/>
  <c r="AV237" i="5"/>
  <c r="AR237" i="5"/>
  <c r="AN237" i="5"/>
  <c r="AJ237" i="5"/>
  <c r="AF237" i="5"/>
  <c r="AB237" i="5"/>
  <c r="X237" i="5"/>
  <c r="T237" i="5"/>
  <c r="P237" i="5"/>
  <c r="L237" i="5"/>
  <c r="H237" i="5"/>
  <c r="BG237" i="5"/>
  <c r="BC237" i="5"/>
  <c r="AY237" i="5"/>
  <c r="AU237" i="5"/>
  <c r="AQ237" i="5"/>
  <c r="AM237" i="5"/>
  <c r="AI237" i="5"/>
  <c r="AE237" i="5"/>
  <c r="AA237" i="5"/>
  <c r="W237" i="5"/>
  <c r="S237" i="5"/>
  <c r="O237" i="5"/>
  <c r="K237" i="5"/>
  <c r="G237" i="5"/>
  <c r="BL237" i="5"/>
  <c r="BF237" i="5"/>
  <c r="BB237" i="5"/>
  <c r="AX237" i="5"/>
  <c r="AT237" i="5"/>
  <c r="AP237" i="5"/>
  <c r="AL237" i="5"/>
  <c r="AH237" i="5"/>
  <c r="AD237" i="5"/>
  <c r="Z237" i="5"/>
  <c r="V237" i="5"/>
  <c r="R237" i="5"/>
  <c r="N237" i="5"/>
  <c r="J237" i="5"/>
  <c r="F237" i="5"/>
  <c r="BI237" i="5"/>
  <c r="BE237" i="5"/>
  <c r="BA237" i="5"/>
  <c r="AW237" i="5"/>
  <c r="AS237" i="5"/>
  <c r="AO237" i="5"/>
  <c r="AK237" i="5"/>
  <c r="AG237" i="5"/>
  <c r="AC237" i="5"/>
  <c r="Y237" i="5"/>
  <c r="U237" i="5"/>
  <c r="Q237" i="5"/>
  <c r="M237" i="5"/>
  <c r="I237" i="5"/>
  <c r="E237" i="5"/>
  <c r="CF233" i="5"/>
  <c r="CB233" i="5"/>
  <c r="BX233" i="5"/>
  <c r="BT233" i="5"/>
  <c r="BP233" i="5"/>
  <c r="BL233" i="5"/>
  <c r="BH233" i="5"/>
  <c r="BD233" i="5"/>
  <c r="AZ233" i="5"/>
  <c r="AV233" i="5"/>
  <c r="AR233" i="5"/>
  <c r="AN233" i="5"/>
  <c r="AJ233" i="5"/>
  <c r="AF233" i="5"/>
  <c r="AB233" i="5"/>
  <c r="X233" i="5"/>
  <c r="T233" i="5"/>
  <c r="P233" i="5"/>
  <c r="L233" i="5"/>
  <c r="H233" i="5"/>
  <c r="CE233" i="5"/>
  <c r="CA233" i="5"/>
  <c r="BW233" i="5"/>
  <c r="BS233" i="5"/>
  <c r="BO233" i="5"/>
  <c r="BK233" i="5"/>
  <c r="BG233" i="5"/>
  <c r="BC233" i="5"/>
  <c r="AY233" i="5"/>
  <c r="AU233" i="5"/>
  <c r="AQ233" i="5"/>
  <c r="AM233" i="5"/>
  <c r="AI233" i="5"/>
  <c r="AE233" i="5"/>
  <c r="AA233" i="5"/>
  <c r="W233" i="5"/>
  <c r="S233" i="5"/>
  <c r="O233" i="5"/>
  <c r="K233" i="5"/>
  <c r="G233" i="5"/>
  <c r="CD233" i="5"/>
  <c r="BZ233" i="5"/>
  <c r="BV233" i="5"/>
  <c r="BR233" i="5"/>
  <c r="BN233" i="5"/>
  <c r="BJ233" i="5"/>
  <c r="BF233" i="5"/>
  <c r="BB233" i="5"/>
  <c r="AX233" i="5"/>
  <c r="AT233" i="5"/>
  <c r="AP233" i="5"/>
  <c r="AL233" i="5"/>
  <c r="AH233" i="5"/>
  <c r="AD233" i="5"/>
  <c r="Z233" i="5"/>
  <c r="V233" i="5"/>
  <c r="R233" i="5"/>
  <c r="N233" i="5"/>
  <c r="J233" i="5"/>
  <c r="F233" i="5"/>
  <c r="CC233" i="5"/>
  <c r="BY233" i="5"/>
  <c r="BU233" i="5"/>
  <c r="BQ233" i="5"/>
  <c r="BM233" i="5"/>
  <c r="BI233" i="5"/>
  <c r="BE233" i="5"/>
  <c r="BA233" i="5"/>
  <c r="AW233" i="5"/>
  <c r="AS233" i="5"/>
  <c r="AO233" i="5"/>
  <c r="AK233" i="5"/>
  <c r="AG233" i="5"/>
  <c r="AC233" i="5"/>
  <c r="Y233" i="5"/>
  <c r="U233" i="5"/>
  <c r="Q233" i="5"/>
  <c r="M233" i="5"/>
  <c r="I233" i="5"/>
  <c r="E233" i="5"/>
  <c r="CF229" i="5"/>
  <c r="CB229" i="5"/>
  <c r="BX229" i="5"/>
  <c r="BT229" i="5"/>
  <c r="BP229" i="5"/>
  <c r="BL229" i="5"/>
  <c r="BH229" i="5"/>
  <c r="BD229" i="5"/>
  <c r="AZ229" i="5"/>
  <c r="AV229" i="5"/>
  <c r="AR229" i="5"/>
  <c r="AN229" i="5"/>
  <c r="AJ229" i="5"/>
  <c r="AF229" i="5"/>
  <c r="AB229" i="5"/>
  <c r="X229" i="5"/>
  <c r="T229" i="5"/>
  <c r="P229" i="5"/>
  <c r="L229" i="5"/>
  <c r="H229" i="5"/>
  <c r="CE229" i="5"/>
  <c r="CA229" i="5"/>
  <c r="BW229" i="5"/>
  <c r="BS229" i="5"/>
  <c r="BO229" i="5"/>
  <c r="BK229" i="5"/>
  <c r="BG229" i="5"/>
  <c r="BC229" i="5"/>
  <c r="AY229" i="5"/>
  <c r="AU229" i="5"/>
  <c r="AQ229" i="5"/>
  <c r="AM229" i="5"/>
  <c r="AI229" i="5"/>
  <c r="AE229" i="5"/>
  <c r="AA229" i="5"/>
  <c r="W229" i="5"/>
  <c r="S229" i="5"/>
  <c r="O229" i="5"/>
  <c r="K229" i="5"/>
  <c r="G229" i="5"/>
  <c r="CD229" i="5"/>
  <c r="BZ229" i="5"/>
  <c r="BV229" i="5"/>
  <c r="BR229" i="5"/>
  <c r="BN229" i="5"/>
  <c r="BJ229" i="5"/>
  <c r="BF229" i="5"/>
  <c r="BB229" i="5"/>
  <c r="AX229" i="5"/>
  <c r="AT229" i="5"/>
  <c r="AP229" i="5"/>
  <c r="AL229" i="5"/>
  <c r="AH229" i="5"/>
  <c r="AD229" i="5"/>
  <c r="Z229" i="5"/>
  <c r="V229" i="5"/>
  <c r="R229" i="5"/>
  <c r="N229" i="5"/>
  <c r="J229" i="5"/>
  <c r="F229" i="5"/>
  <c r="CC229" i="5"/>
  <c r="BY229" i="5"/>
  <c r="BU229" i="5"/>
  <c r="BQ229" i="5"/>
  <c r="BM229" i="5"/>
  <c r="BI229" i="5"/>
  <c r="BE229" i="5"/>
  <c r="BA229" i="5"/>
  <c r="AW229" i="5"/>
  <c r="AS229" i="5"/>
  <c r="AO229" i="5"/>
  <c r="AK229" i="5"/>
  <c r="AG229" i="5"/>
  <c r="AC229" i="5"/>
  <c r="Y229" i="5"/>
  <c r="U229" i="5"/>
  <c r="Q229" i="5"/>
  <c r="M229" i="5"/>
  <c r="I229" i="5"/>
  <c r="E229" i="5"/>
  <c r="CF225" i="5"/>
  <c r="CB225" i="5"/>
  <c r="BX225" i="5"/>
  <c r="BT225" i="5"/>
  <c r="BP225" i="5"/>
  <c r="BL225" i="5"/>
  <c r="BH225" i="5"/>
  <c r="BD225" i="5"/>
  <c r="AZ225" i="5"/>
  <c r="AV225" i="5"/>
  <c r="AR225" i="5"/>
  <c r="AN225" i="5"/>
  <c r="AJ225" i="5"/>
  <c r="AF225" i="5"/>
  <c r="AB225" i="5"/>
  <c r="X225" i="5"/>
  <c r="T225" i="5"/>
  <c r="P225" i="5"/>
  <c r="L225" i="5"/>
  <c r="H225" i="5"/>
  <c r="CE225" i="5"/>
  <c r="CA225" i="5"/>
  <c r="BW225" i="5"/>
  <c r="BS225" i="5"/>
  <c r="BO225" i="5"/>
  <c r="BK225" i="5"/>
  <c r="BG225" i="5"/>
  <c r="BC225" i="5"/>
  <c r="AY225" i="5"/>
  <c r="AU225" i="5"/>
  <c r="AQ225" i="5"/>
  <c r="AM225" i="5"/>
  <c r="AI225" i="5"/>
  <c r="AE225" i="5"/>
  <c r="AA225" i="5"/>
  <c r="W225" i="5"/>
  <c r="S225" i="5"/>
  <c r="O225" i="5"/>
  <c r="K225" i="5"/>
  <c r="G225" i="5"/>
  <c r="CD225" i="5"/>
  <c r="BZ225" i="5"/>
  <c r="BV225" i="5"/>
  <c r="BR225" i="5"/>
  <c r="BN225" i="5"/>
  <c r="BJ225" i="5"/>
  <c r="BF225" i="5"/>
  <c r="BB225" i="5"/>
  <c r="AX225" i="5"/>
  <c r="AT225" i="5"/>
  <c r="AP225" i="5"/>
  <c r="AL225" i="5"/>
  <c r="AH225" i="5"/>
  <c r="AD225" i="5"/>
  <c r="Z225" i="5"/>
  <c r="V225" i="5"/>
  <c r="R225" i="5"/>
  <c r="N225" i="5"/>
  <c r="J225" i="5"/>
  <c r="F225" i="5"/>
  <c r="CC225" i="5"/>
  <c r="BY225" i="5"/>
  <c r="BU225" i="5"/>
  <c r="BQ225" i="5"/>
  <c r="BM225" i="5"/>
  <c r="BI225" i="5"/>
  <c r="BE225" i="5"/>
  <c r="BA225" i="5"/>
  <c r="AW225" i="5"/>
  <c r="AS225" i="5"/>
  <c r="AO225" i="5"/>
  <c r="AK225" i="5"/>
  <c r="AG225" i="5"/>
  <c r="AC225" i="5"/>
  <c r="Y225" i="5"/>
  <c r="U225" i="5"/>
  <c r="Q225" i="5"/>
  <c r="M225" i="5"/>
  <c r="I225" i="5"/>
  <c r="E225" i="5"/>
  <c r="CF221" i="5"/>
  <c r="CB221" i="5"/>
  <c r="BX221" i="5"/>
  <c r="BT221" i="5"/>
  <c r="BP221" i="5"/>
  <c r="BL221" i="5"/>
  <c r="BH221" i="5"/>
  <c r="BD221" i="5"/>
  <c r="AZ221" i="5"/>
  <c r="AV221" i="5"/>
  <c r="AR221" i="5"/>
  <c r="AN221" i="5"/>
  <c r="AJ221" i="5"/>
  <c r="AF221" i="5"/>
  <c r="AB221" i="5"/>
  <c r="X221" i="5"/>
  <c r="T221" i="5"/>
  <c r="P221" i="5"/>
  <c r="L221" i="5"/>
  <c r="H221" i="5"/>
  <c r="CE221" i="5"/>
  <c r="CA221" i="5"/>
  <c r="BW221" i="5"/>
  <c r="BS221" i="5"/>
  <c r="BO221" i="5"/>
  <c r="BK221" i="5"/>
  <c r="BG221" i="5"/>
  <c r="BC221" i="5"/>
  <c r="AY221" i="5"/>
  <c r="AU221" i="5"/>
  <c r="AQ221" i="5"/>
  <c r="AM221" i="5"/>
  <c r="AI221" i="5"/>
  <c r="AE221" i="5"/>
  <c r="AA221" i="5"/>
  <c r="W221" i="5"/>
  <c r="S221" i="5"/>
  <c r="O221" i="5"/>
  <c r="K221" i="5"/>
  <c r="G221" i="5"/>
  <c r="CD221" i="5"/>
  <c r="BZ221" i="5"/>
  <c r="BV221" i="5"/>
  <c r="BR221" i="5"/>
  <c r="BN221" i="5"/>
  <c r="BJ221" i="5"/>
  <c r="BF221" i="5"/>
  <c r="BB221" i="5"/>
  <c r="AX221" i="5"/>
  <c r="AT221" i="5"/>
  <c r="AP221" i="5"/>
  <c r="AL221" i="5"/>
  <c r="AH221" i="5"/>
  <c r="AD221" i="5"/>
  <c r="Z221" i="5"/>
  <c r="V221" i="5"/>
  <c r="R221" i="5"/>
  <c r="N221" i="5"/>
  <c r="J221" i="5"/>
  <c r="F221" i="5"/>
  <c r="CC221" i="5"/>
  <c r="BY221" i="5"/>
  <c r="BU221" i="5"/>
  <c r="BQ221" i="5"/>
  <c r="BM221" i="5"/>
  <c r="BI221" i="5"/>
  <c r="BE221" i="5"/>
  <c r="BA221" i="5"/>
  <c r="AW221" i="5"/>
  <c r="AS221" i="5"/>
  <c r="AO221" i="5"/>
  <c r="AK221" i="5"/>
  <c r="AG221" i="5"/>
  <c r="AC221" i="5"/>
  <c r="Y221" i="5"/>
  <c r="U221" i="5"/>
  <c r="Q221" i="5"/>
  <c r="M221" i="5"/>
  <c r="I221" i="5"/>
  <c r="E221" i="5"/>
  <c r="CF217" i="5"/>
  <c r="CB217" i="5"/>
  <c r="BX217" i="5"/>
  <c r="BT217" i="5"/>
  <c r="BP217" i="5"/>
  <c r="BL217" i="5"/>
  <c r="BH217" i="5"/>
  <c r="BD217" i="5"/>
  <c r="AZ217" i="5"/>
  <c r="AV217" i="5"/>
  <c r="AR217" i="5"/>
  <c r="AN217" i="5"/>
  <c r="AJ217" i="5"/>
  <c r="AF217" i="5"/>
  <c r="AB217" i="5"/>
  <c r="X217" i="5"/>
  <c r="T217" i="5"/>
  <c r="P217" i="5"/>
  <c r="L217" i="5"/>
  <c r="H217" i="5"/>
  <c r="CE217" i="5"/>
  <c r="CA217" i="5"/>
  <c r="BW217" i="5"/>
  <c r="BS217" i="5"/>
  <c r="BO217" i="5"/>
  <c r="BK217" i="5"/>
  <c r="BG217" i="5"/>
  <c r="BC217" i="5"/>
  <c r="AY217" i="5"/>
  <c r="AU217" i="5"/>
  <c r="AQ217" i="5"/>
  <c r="AM217" i="5"/>
  <c r="AI217" i="5"/>
  <c r="AE217" i="5"/>
  <c r="AA217" i="5"/>
  <c r="W217" i="5"/>
  <c r="S217" i="5"/>
  <c r="O217" i="5"/>
  <c r="K217" i="5"/>
  <c r="G217" i="5"/>
  <c r="CD217" i="5"/>
  <c r="BZ217" i="5"/>
  <c r="BV217" i="5"/>
  <c r="BR217" i="5"/>
  <c r="BN217" i="5"/>
  <c r="BJ217" i="5"/>
  <c r="BF217" i="5"/>
  <c r="BB217" i="5"/>
  <c r="AX217" i="5"/>
  <c r="AT217" i="5"/>
  <c r="AP217" i="5"/>
  <c r="AL217" i="5"/>
  <c r="AH217" i="5"/>
  <c r="AD217" i="5"/>
  <c r="Z217" i="5"/>
  <c r="V217" i="5"/>
  <c r="R217" i="5"/>
  <c r="N217" i="5"/>
  <c r="J217" i="5"/>
  <c r="F217" i="5"/>
  <c r="CC217" i="5"/>
  <c r="BY217" i="5"/>
  <c r="BU217" i="5"/>
  <c r="BQ217" i="5"/>
  <c r="BM217" i="5"/>
  <c r="BI217" i="5"/>
  <c r="BE217" i="5"/>
  <c r="BA217" i="5"/>
  <c r="AW217" i="5"/>
  <c r="AS217" i="5"/>
  <c r="AO217" i="5"/>
  <c r="AK217" i="5"/>
  <c r="AG217" i="5"/>
  <c r="AC217" i="5"/>
  <c r="Y217" i="5"/>
  <c r="U217" i="5"/>
  <c r="Q217" i="5"/>
  <c r="M217" i="5"/>
  <c r="I217" i="5"/>
  <c r="E217" i="5"/>
  <c r="CF213" i="5"/>
  <c r="CB213" i="5"/>
  <c r="BX213" i="5"/>
  <c r="BT213" i="5"/>
  <c r="BP213" i="5"/>
  <c r="BL213" i="5"/>
  <c r="BH213" i="5"/>
  <c r="BD213" i="5"/>
  <c r="AZ213" i="5"/>
  <c r="AV213" i="5"/>
  <c r="AR213" i="5"/>
  <c r="AN213" i="5"/>
  <c r="AJ213" i="5"/>
  <c r="AF213" i="5"/>
  <c r="AB213" i="5"/>
  <c r="X213" i="5"/>
  <c r="T213" i="5"/>
  <c r="P213" i="5"/>
  <c r="L213" i="5"/>
  <c r="H213" i="5"/>
  <c r="CE213" i="5"/>
  <c r="CA213" i="5"/>
  <c r="BW213" i="5"/>
  <c r="BS213" i="5"/>
  <c r="BO213" i="5"/>
  <c r="BK213" i="5"/>
  <c r="BG213" i="5"/>
  <c r="BC213" i="5"/>
  <c r="AY213" i="5"/>
  <c r="AU213" i="5"/>
  <c r="AQ213" i="5"/>
  <c r="AM213" i="5"/>
  <c r="AI213" i="5"/>
  <c r="AE213" i="5"/>
  <c r="AA213" i="5"/>
  <c r="W213" i="5"/>
  <c r="S213" i="5"/>
  <c r="O213" i="5"/>
  <c r="K213" i="5"/>
  <c r="G213" i="5"/>
  <c r="CD213" i="5"/>
  <c r="BZ213" i="5"/>
  <c r="BV213" i="5"/>
  <c r="BR213" i="5"/>
  <c r="BN213" i="5"/>
  <c r="BJ213" i="5"/>
  <c r="BF213" i="5"/>
  <c r="BB213" i="5"/>
  <c r="AX213" i="5"/>
  <c r="AT213" i="5"/>
  <c r="AP213" i="5"/>
  <c r="AL213" i="5"/>
  <c r="AH213" i="5"/>
  <c r="AD213" i="5"/>
  <c r="Z213" i="5"/>
  <c r="V213" i="5"/>
  <c r="R213" i="5"/>
  <c r="N213" i="5"/>
  <c r="J213" i="5"/>
  <c r="F213" i="5"/>
  <c r="CC213" i="5"/>
  <c r="BY213" i="5"/>
  <c r="BU213" i="5"/>
  <c r="BQ213" i="5"/>
  <c r="BM213" i="5"/>
  <c r="BI213" i="5"/>
  <c r="BE213" i="5"/>
  <c r="BA213" i="5"/>
  <c r="AW213" i="5"/>
  <c r="AS213" i="5"/>
  <c r="AO213" i="5"/>
  <c r="AK213" i="5"/>
  <c r="AG213" i="5"/>
  <c r="AC213" i="5"/>
  <c r="Y213" i="5"/>
  <c r="U213" i="5"/>
  <c r="Q213" i="5"/>
  <c r="M213" i="5"/>
  <c r="I213" i="5"/>
  <c r="E213" i="5"/>
  <c r="CE209" i="5"/>
  <c r="CA209" i="5"/>
  <c r="BW209" i="5"/>
  <c r="BS209" i="5"/>
  <c r="BO209" i="5"/>
  <c r="BK209" i="5"/>
  <c r="BG209" i="5"/>
  <c r="BC209" i="5"/>
  <c r="AY209" i="5"/>
  <c r="AU209" i="5"/>
  <c r="AQ209" i="5"/>
  <c r="AM209" i="5"/>
  <c r="AI209" i="5"/>
  <c r="AE209" i="5"/>
  <c r="AA209" i="5"/>
  <c r="W209" i="5"/>
  <c r="S209" i="5"/>
  <c r="O209" i="5"/>
  <c r="K209" i="5"/>
  <c r="G209" i="5"/>
  <c r="CD209" i="5"/>
  <c r="BZ209" i="5"/>
  <c r="BV209" i="5"/>
  <c r="BR209" i="5"/>
  <c r="BN209" i="5"/>
  <c r="BJ209" i="5"/>
  <c r="BF209" i="5"/>
  <c r="BB209" i="5"/>
  <c r="AX209" i="5"/>
  <c r="AT209" i="5"/>
  <c r="AP209" i="5"/>
  <c r="AL209" i="5"/>
  <c r="AH209" i="5"/>
  <c r="AD209" i="5"/>
  <c r="Z209" i="5"/>
  <c r="V209" i="5"/>
  <c r="R209" i="5"/>
  <c r="N209" i="5"/>
  <c r="J209" i="5"/>
  <c r="F209" i="5"/>
  <c r="CC209" i="5"/>
  <c r="BY209" i="5"/>
  <c r="BU209" i="5"/>
  <c r="BQ209" i="5"/>
  <c r="BM209" i="5"/>
  <c r="BI209" i="5"/>
  <c r="BE209" i="5"/>
  <c r="BA209" i="5"/>
  <c r="AW209" i="5"/>
  <c r="AS209" i="5"/>
  <c r="AO209" i="5"/>
  <c r="AK209" i="5"/>
  <c r="AG209" i="5"/>
  <c r="AC209" i="5"/>
  <c r="Y209" i="5"/>
  <c r="U209" i="5"/>
  <c r="Q209" i="5"/>
  <c r="M209" i="5"/>
  <c r="I209" i="5"/>
  <c r="E209" i="5"/>
  <c r="CF209" i="5"/>
  <c r="CB209" i="5"/>
  <c r="BX209" i="5"/>
  <c r="BT209" i="5"/>
  <c r="BP209" i="5"/>
  <c r="BL209" i="5"/>
  <c r="BH209" i="5"/>
  <c r="BD209" i="5"/>
  <c r="AZ209" i="5"/>
  <c r="AV209" i="5"/>
  <c r="AR209" i="5"/>
  <c r="AN209" i="5"/>
  <c r="AJ209" i="5"/>
  <c r="AF209" i="5"/>
  <c r="AB209" i="5"/>
  <c r="X209" i="5"/>
  <c r="T209" i="5"/>
  <c r="P209" i="5"/>
  <c r="L209" i="5"/>
  <c r="H209" i="5"/>
  <c r="CE205" i="5"/>
  <c r="CA205" i="5"/>
  <c r="BW205" i="5"/>
  <c r="BS205" i="5"/>
  <c r="BO205" i="5"/>
  <c r="BK205" i="5"/>
  <c r="BG205" i="5"/>
  <c r="BC205" i="5"/>
  <c r="AY205" i="5"/>
  <c r="AU205" i="5"/>
  <c r="AQ205" i="5"/>
  <c r="AM205" i="5"/>
  <c r="AI205" i="5"/>
  <c r="AE205" i="5"/>
  <c r="AA205" i="5"/>
  <c r="W205" i="5"/>
  <c r="S205" i="5"/>
  <c r="O205" i="5"/>
  <c r="K205" i="5"/>
  <c r="G205" i="5"/>
  <c r="CD205" i="5"/>
  <c r="BZ205" i="5"/>
  <c r="BV205" i="5"/>
  <c r="BR205" i="5"/>
  <c r="BN205" i="5"/>
  <c r="BJ205" i="5"/>
  <c r="BF205" i="5"/>
  <c r="BB205" i="5"/>
  <c r="AX205" i="5"/>
  <c r="AT205" i="5"/>
  <c r="AP205" i="5"/>
  <c r="AL205" i="5"/>
  <c r="AH205" i="5"/>
  <c r="AD205" i="5"/>
  <c r="Z205" i="5"/>
  <c r="V205" i="5"/>
  <c r="R205" i="5"/>
  <c r="N205" i="5"/>
  <c r="J205" i="5"/>
  <c r="F205" i="5"/>
  <c r="CC205" i="5"/>
  <c r="BY205" i="5"/>
  <c r="BU205" i="5"/>
  <c r="BQ205" i="5"/>
  <c r="BM205" i="5"/>
  <c r="BI205" i="5"/>
  <c r="BE205" i="5"/>
  <c r="BA205" i="5"/>
  <c r="AW205" i="5"/>
  <c r="AS205" i="5"/>
  <c r="AO205" i="5"/>
  <c r="AK205" i="5"/>
  <c r="AG205" i="5"/>
  <c r="AC205" i="5"/>
  <c r="Y205" i="5"/>
  <c r="U205" i="5"/>
  <c r="Q205" i="5"/>
  <c r="M205" i="5"/>
  <c r="I205" i="5"/>
  <c r="E205" i="5"/>
  <c r="CF205" i="5"/>
  <c r="CB205" i="5"/>
  <c r="BX205" i="5"/>
  <c r="BT205" i="5"/>
  <c r="BP205" i="5"/>
  <c r="BL205" i="5"/>
  <c r="BH205" i="5"/>
  <c r="BD205" i="5"/>
  <c r="AZ205" i="5"/>
  <c r="AV205" i="5"/>
  <c r="AR205" i="5"/>
  <c r="AN205" i="5"/>
  <c r="AJ205" i="5"/>
  <c r="AF205" i="5"/>
  <c r="AB205" i="5"/>
  <c r="X205" i="5"/>
  <c r="T205" i="5"/>
  <c r="P205" i="5"/>
  <c r="L205" i="5"/>
  <c r="H205" i="5"/>
  <c r="CE201" i="5"/>
  <c r="CA201" i="5"/>
  <c r="BW201" i="5"/>
  <c r="BS201" i="5"/>
  <c r="BO201" i="5"/>
  <c r="BK201" i="5"/>
  <c r="BG201" i="5"/>
  <c r="BC201" i="5"/>
  <c r="AY201" i="5"/>
  <c r="AU201" i="5"/>
  <c r="AQ201" i="5"/>
  <c r="AM201" i="5"/>
  <c r="AI201" i="5"/>
  <c r="AE201" i="5"/>
  <c r="AA201" i="5"/>
  <c r="W201" i="5"/>
  <c r="S201" i="5"/>
  <c r="O201" i="5"/>
  <c r="K201" i="5"/>
  <c r="G201" i="5"/>
  <c r="CD201" i="5"/>
  <c r="BZ201" i="5"/>
  <c r="BV201" i="5"/>
  <c r="BR201" i="5"/>
  <c r="BN201" i="5"/>
  <c r="BJ201" i="5"/>
  <c r="BF201" i="5"/>
  <c r="BB201" i="5"/>
  <c r="AX201" i="5"/>
  <c r="AT201" i="5"/>
  <c r="AP201" i="5"/>
  <c r="AL201" i="5"/>
  <c r="AH201" i="5"/>
  <c r="AD201" i="5"/>
  <c r="Z201" i="5"/>
  <c r="V201" i="5"/>
  <c r="R201" i="5"/>
  <c r="N201" i="5"/>
  <c r="J201" i="5"/>
  <c r="F201" i="5"/>
  <c r="CC201" i="5"/>
  <c r="BY201" i="5"/>
  <c r="BU201" i="5"/>
  <c r="BQ201" i="5"/>
  <c r="BM201" i="5"/>
  <c r="BI201" i="5"/>
  <c r="BE201" i="5"/>
  <c r="BA201" i="5"/>
  <c r="AW201" i="5"/>
  <c r="AS201" i="5"/>
  <c r="AO201" i="5"/>
  <c r="AK201" i="5"/>
  <c r="AG201" i="5"/>
  <c r="AC201" i="5"/>
  <c r="Y201" i="5"/>
  <c r="U201" i="5"/>
  <c r="Q201" i="5"/>
  <c r="M201" i="5"/>
  <c r="I201" i="5"/>
  <c r="E201" i="5"/>
  <c r="CF201" i="5"/>
  <c r="CB201" i="5"/>
  <c r="BX201" i="5"/>
  <c r="BT201" i="5"/>
  <c r="BP201" i="5"/>
  <c r="BL201" i="5"/>
  <c r="BH201" i="5"/>
  <c r="BD201" i="5"/>
  <c r="AZ201" i="5"/>
  <c r="AV201" i="5"/>
  <c r="AR201" i="5"/>
  <c r="AN201" i="5"/>
  <c r="AJ201" i="5"/>
  <c r="AF201" i="5"/>
  <c r="AB201" i="5"/>
  <c r="X201" i="5"/>
  <c r="T201" i="5"/>
  <c r="P201" i="5"/>
  <c r="L201" i="5"/>
  <c r="H201" i="5"/>
  <c r="CE197" i="5"/>
  <c r="CA197" i="5"/>
  <c r="BW197" i="5"/>
  <c r="BS197" i="5"/>
  <c r="BO197" i="5"/>
  <c r="BK197" i="5"/>
  <c r="BG197" i="5"/>
  <c r="BC197" i="5"/>
  <c r="AY197" i="5"/>
  <c r="AU197" i="5"/>
  <c r="AQ197" i="5"/>
  <c r="AM197" i="5"/>
  <c r="AI197" i="5"/>
  <c r="AE197" i="5"/>
  <c r="AA197" i="5"/>
  <c r="W197" i="5"/>
  <c r="S197" i="5"/>
  <c r="O197" i="5"/>
  <c r="K197" i="5"/>
  <c r="G197" i="5"/>
  <c r="CD197" i="5"/>
  <c r="BZ197" i="5"/>
  <c r="BV197" i="5"/>
  <c r="BR197" i="5"/>
  <c r="BN197" i="5"/>
  <c r="BJ197" i="5"/>
  <c r="BF197" i="5"/>
  <c r="BB197" i="5"/>
  <c r="AX197" i="5"/>
  <c r="AT197" i="5"/>
  <c r="AP197" i="5"/>
  <c r="AL197" i="5"/>
  <c r="AH197" i="5"/>
  <c r="AD197" i="5"/>
  <c r="Z197" i="5"/>
  <c r="V197" i="5"/>
  <c r="R197" i="5"/>
  <c r="N197" i="5"/>
  <c r="J197" i="5"/>
  <c r="F197" i="5"/>
  <c r="CC197" i="5"/>
  <c r="BY197" i="5"/>
  <c r="BU197" i="5"/>
  <c r="BQ197" i="5"/>
  <c r="BM197" i="5"/>
  <c r="BI197" i="5"/>
  <c r="BE197" i="5"/>
  <c r="BA197" i="5"/>
  <c r="AW197" i="5"/>
  <c r="AS197" i="5"/>
  <c r="AO197" i="5"/>
  <c r="AK197" i="5"/>
  <c r="AG197" i="5"/>
  <c r="AC197" i="5"/>
  <c r="Y197" i="5"/>
  <c r="U197" i="5"/>
  <c r="Q197" i="5"/>
  <c r="M197" i="5"/>
  <c r="I197" i="5"/>
  <c r="E197" i="5"/>
  <c r="CF197" i="5"/>
  <c r="CB197" i="5"/>
  <c r="BX197" i="5"/>
  <c r="BT197" i="5"/>
  <c r="BP197" i="5"/>
  <c r="BL197" i="5"/>
  <c r="BH197" i="5"/>
  <c r="BD197" i="5"/>
  <c r="AZ197" i="5"/>
  <c r="AV197" i="5"/>
  <c r="AR197" i="5"/>
  <c r="AN197" i="5"/>
  <c r="AJ197" i="5"/>
  <c r="AF197" i="5"/>
  <c r="AB197" i="5"/>
  <c r="X197" i="5"/>
  <c r="T197" i="5"/>
  <c r="P197" i="5"/>
  <c r="L197" i="5"/>
  <c r="H197" i="5"/>
  <c r="CE193" i="5"/>
  <c r="CA193" i="5"/>
  <c r="BW193" i="5"/>
  <c r="BS193" i="5"/>
  <c r="BO193" i="5"/>
  <c r="BK193" i="5"/>
  <c r="BG193" i="5"/>
  <c r="BC193" i="5"/>
  <c r="AY193" i="5"/>
  <c r="AU193" i="5"/>
  <c r="AQ193" i="5"/>
  <c r="AM193" i="5"/>
  <c r="AI193" i="5"/>
  <c r="AE193" i="5"/>
  <c r="AA193" i="5"/>
  <c r="W193" i="5"/>
  <c r="S193" i="5"/>
  <c r="O193" i="5"/>
  <c r="K193" i="5"/>
  <c r="G193" i="5"/>
  <c r="CD193" i="5"/>
  <c r="BZ193" i="5"/>
  <c r="BV193" i="5"/>
  <c r="BR193" i="5"/>
  <c r="BN193" i="5"/>
  <c r="BJ193" i="5"/>
  <c r="BF193" i="5"/>
  <c r="BB193" i="5"/>
  <c r="AX193" i="5"/>
  <c r="AT193" i="5"/>
  <c r="AP193" i="5"/>
  <c r="AL193" i="5"/>
  <c r="AH193" i="5"/>
  <c r="AD193" i="5"/>
  <c r="Z193" i="5"/>
  <c r="V193" i="5"/>
  <c r="R193" i="5"/>
  <c r="N193" i="5"/>
  <c r="J193" i="5"/>
  <c r="F193" i="5"/>
  <c r="CC193" i="5"/>
  <c r="BY193" i="5"/>
  <c r="BU193" i="5"/>
  <c r="BQ193" i="5"/>
  <c r="BM193" i="5"/>
  <c r="BI193" i="5"/>
  <c r="BE193" i="5"/>
  <c r="BA193" i="5"/>
  <c r="AW193" i="5"/>
  <c r="AS193" i="5"/>
  <c r="AO193" i="5"/>
  <c r="AK193" i="5"/>
  <c r="AG193" i="5"/>
  <c r="AC193" i="5"/>
  <c r="Y193" i="5"/>
  <c r="U193" i="5"/>
  <c r="Q193" i="5"/>
  <c r="M193" i="5"/>
  <c r="I193" i="5"/>
  <c r="E193" i="5"/>
  <c r="CF193" i="5"/>
  <c r="CB193" i="5"/>
  <c r="BX193" i="5"/>
  <c r="BT193" i="5"/>
  <c r="BP193" i="5"/>
  <c r="BL193" i="5"/>
  <c r="BH193" i="5"/>
  <c r="BD193" i="5"/>
  <c r="AZ193" i="5"/>
  <c r="AV193" i="5"/>
  <c r="AR193" i="5"/>
  <c r="AN193" i="5"/>
  <c r="AJ193" i="5"/>
  <c r="AF193" i="5"/>
  <c r="AB193" i="5"/>
  <c r="X193" i="5"/>
  <c r="T193" i="5"/>
  <c r="P193" i="5"/>
  <c r="L193" i="5"/>
  <c r="H193" i="5"/>
  <c r="CE189" i="5"/>
  <c r="CA189" i="5"/>
  <c r="BW189" i="5"/>
  <c r="BS189" i="5"/>
  <c r="BO189" i="5"/>
  <c r="BK189" i="5"/>
  <c r="BG189" i="5"/>
  <c r="BC189" i="5"/>
  <c r="AY189" i="5"/>
  <c r="AU189" i="5"/>
  <c r="AQ189" i="5"/>
  <c r="AM189" i="5"/>
  <c r="AI189" i="5"/>
  <c r="AE189" i="5"/>
  <c r="AA189" i="5"/>
  <c r="W189" i="5"/>
  <c r="S189" i="5"/>
  <c r="O189" i="5"/>
  <c r="K189" i="5"/>
  <c r="G189" i="5"/>
  <c r="CD189" i="5"/>
  <c r="BZ189" i="5"/>
  <c r="BV189" i="5"/>
  <c r="BR189" i="5"/>
  <c r="BN189" i="5"/>
  <c r="BJ189" i="5"/>
  <c r="BF189" i="5"/>
  <c r="BB189" i="5"/>
  <c r="AX189" i="5"/>
  <c r="AT189" i="5"/>
  <c r="AP189" i="5"/>
  <c r="AL189" i="5"/>
  <c r="AH189" i="5"/>
  <c r="AD189" i="5"/>
  <c r="Z189" i="5"/>
  <c r="V189" i="5"/>
  <c r="R189" i="5"/>
  <c r="N189" i="5"/>
  <c r="J189" i="5"/>
  <c r="F189" i="5"/>
  <c r="CC189" i="5"/>
  <c r="BY189" i="5"/>
  <c r="BU189" i="5"/>
  <c r="BQ189" i="5"/>
  <c r="BM189" i="5"/>
  <c r="BI189" i="5"/>
  <c r="BE189" i="5"/>
  <c r="BA189" i="5"/>
  <c r="AW189" i="5"/>
  <c r="AS189" i="5"/>
  <c r="AO189" i="5"/>
  <c r="AK189" i="5"/>
  <c r="AG189" i="5"/>
  <c r="AC189" i="5"/>
  <c r="Y189" i="5"/>
  <c r="U189" i="5"/>
  <c r="Q189" i="5"/>
  <c r="M189" i="5"/>
  <c r="I189" i="5"/>
  <c r="E189" i="5"/>
  <c r="CF189" i="5"/>
  <c r="CB189" i="5"/>
  <c r="BX189" i="5"/>
  <c r="BT189" i="5"/>
  <c r="BP189" i="5"/>
  <c r="BL189" i="5"/>
  <c r="BH189" i="5"/>
  <c r="BD189" i="5"/>
  <c r="AZ189" i="5"/>
  <c r="AV189" i="5"/>
  <c r="AR189" i="5"/>
  <c r="AN189" i="5"/>
  <c r="AJ189" i="5"/>
  <c r="AF189" i="5"/>
  <c r="AB189" i="5"/>
  <c r="X189" i="5"/>
  <c r="T189" i="5"/>
  <c r="P189" i="5"/>
  <c r="L189" i="5"/>
  <c r="H189" i="5"/>
  <c r="CE185" i="5"/>
  <c r="CA185" i="5"/>
  <c r="BW185" i="5"/>
  <c r="CD185" i="5"/>
  <c r="BZ185" i="5"/>
  <c r="CC185" i="5"/>
  <c r="BY185" i="5"/>
  <c r="BU185" i="5"/>
  <c r="CF185" i="5"/>
  <c r="CB185" i="5"/>
  <c r="BX185" i="5"/>
  <c r="BT185" i="5"/>
  <c r="BP185" i="5"/>
  <c r="BL185" i="5"/>
  <c r="BR185" i="5"/>
  <c r="BM185" i="5"/>
  <c r="BH185" i="5"/>
  <c r="BD185" i="5"/>
  <c r="AZ185" i="5"/>
  <c r="AV185" i="5"/>
  <c r="AR185" i="5"/>
  <c r="AN185" i="5"/>
  <c r="AJ185" i="5"/>
  <c r="AF185" i="5"/>
  <c r="AB185" i="5"/>
  <c r="X185" i="5"/>
  <c r="T185" i="5"/>
  <c r="P185" i="5"/>
  <c r="L185" i="5"/>
  <c r="H185" i="5"/>
  <c r="BV185" i="5"/>
  <c r="BO185" i="5"/>
  <c r="BJ185" i="5"/>
  <c r="BF185" i="5"/>
  <c r="BB185" i="5"/>
  <c r="AX185" i="5"/>
  <c r="AT185" i="5"/>
  <c r="AP185" i="5"/>
  <c r="AL185" i="5"/>
  <c r="AH185" i="5"/>
  <c r="AD185" i="5"/>
  <c r="Z185" i="5"/>
  <c r="V185" i="5"/>
  <c r="R185" i="5"/>
  <c r="N185" i="5"/>
  <c r="J185" i="5"/>
  <c r="F185" i="5"/>
  <c r="BS185" i="5"/>
  <c r="BN185" i="5"/>
  <c r="BI185" i="5"/>
  <c r="BE185" i="5"/>
  <c r="BA185" i="5"/>
  <c r="AW185" i="5"/>
  <c r="AS185" i="5"/>
  <c r="AO185" i="5"/>
  <c r="AK185" i="5"/>
  <c r="AG185" i="5"/>
  <c r="AC185" i="5"/>
  <c r="Y185" i="5"/>
  <c r="U185" i="5"/>
  <c r="Q185" i="5"/>
  <c r="M185" i="5"/>
  <c r="I185" i="5"/>
  <c r="E185" i="5"/>
  <c r="BG185" i="5"/>
  <c r="AQ185" i="5"/>
  <c r="AA185" i="5"/>
  <c r="K185" i="5"/>
  <c r="BC185" i="5"/>
  <c r="AM185" i="5"/>
  <c r="W185" i="5"/>
  <c r="G185" i="5"/>
  <c r="BQ185" i="5"/>
  <c r="AY185" i="5"/>
  <c r="AI185" i="5"/>
  <c r="S185" i="5"/>
  <c r="BK185" i="5"/>
  <c r="AU185" i="5"/>
  <c r="AE185" i="5"/>
  <c r="O185" i="5"/>
  <c r="CF181" i="5"/>
  <c r="CB181" i="5"/>
  <c r="BX181" i="5"/>
  <c r="BT181" i="5"/>
  <c r="BP181" i="5"/>
  <c r="BL181" i="5"/>
  <c r="BH181" i="5"/>
  <c r="BD181" i="5"/>
  <c r="AZ181" i="5"/>
  <c r="AV181" i="5"/>
  <c r="AR181" i="5"/>
  <c r="AN181" i="5"/>
  <c r="AJ181" i="5"/>
  <c r="AF181" i="5"/>
  <c r="AB181" i="5"/>
  <c r="X181" i="5"/>
  <c r="T181" i="5"/>
  <c r="P181" i="5"/>
  <c r="L181" i="5"/>
  <c r="H181" i="5"/>
  <c r="CD181" i="5"/>
  <c r="BZ181" i="5"/>
  <c r="BV181" i="5"/>
  <c r="BR181" i="5"/>
  <c r="BN181" i="5"/>
  <c r="BJ181" i="5"/>
  <c r="BF181" i="5"/>
  <c r="BB181" i="5"/>
  <c r="AX181" i="5"/>
  <c r="AT181" i="5"/>
  <c r="AP181" i="5"/>
  <c r="AL181" i="5"/>
  <c r="AH181" i="5"/>
  <c r="AD181" i="5"/>
  <c r="Z181" i="5"/>
  <c r="V181" i="5"/>
  <c r="R181" i="5"/>
  <c r="N181" i="5"/>
  <c r="J181" i="5"/>
  <c r="F181" i="5"/>
  <c r="CC181" i="5"/>
  <c r="BY181" i="5"/>
  <c r="BU181" i="5"/>
  <c r="BQ181" i="5"/>
  <c r="BM181" i="5"/>
  <c r="BI181" i="5"/>
  <c r="BE181" i="5"/>
  <c r="BA181" i="5"/>
  <c r="AW181" i="5"/>
  <c r="AS181" i="5"/>
  <c r="AO181" i="5"/>
  <c r="AK181" i="5"/>
  <c r="AG181" i="5"/>
  <c r="AC181" i="5"/>
  <c r="Y181" i="5"/>
  <c r="U181" i="5"/>
  <c r="Q181" i="5"/>
  <c r="M181" i="5"/>
  <c r="I181" i="5"/>
  <c r="E181" i="5"/>
  <c r="CA181" i="5"/>
  <c r="BK181" i="5"/>
  <c r="AU181" i="5"/>
  <c r="AE181" i="5"/>
  <c r="O181" i="5"/>
  <c r="BW181" i="5"/>
  <c r="BG181" i="5"/>
  <c r="AQ181" i="5"/>
  <c r="AA181" i="5"/>
  <c r="K181" i="5"/>
  <c r="BS181" i="5"/>
  <c r="BC181" i="5"/>
  <c r="AM181" i="5"/>
  <c r="W181" i="5"/>
  <c r="G181" i="5"/>
  <c r="CE181" i="5"/>
  <c r="BO181" i="5"/>
  <c r="AY181" i="5"/>
  <c r="AI181" i="5"/>
  <c r="S181" i="5"/>
  <c r="CF177" i="5"/>
  <c r="CB177" i="5"/>
  <c r="BX177" i="5"/>
  <c r="BT177" i="5"/>
  <c r="BP177" i="5"/>
  <c r="BL177" i="5"/>
  <c r="BH177" i="5"/>
  <c r="BD177" i="5"/>
  <c r="AZ177" i="5"/>
  <c r="AV177" i="5"/>
  <c r="AR177" i="5"/>
  <c r="AN177" i="5"/>
  <c r="AJ177" i="5"/>
  <c r="AF177" i="5"/>
  <c r="AB177" i="5"/>
  <c r="X177" i="5"/>
  <c r="T177" i="5"/>
  <c r="P177" i="5"/>
  <c r="L177" i="5"/>
  <c r="H177" i="5"/>
  <c r="CD177" i="5"/>
  <c r="BZ177" i="5"/>
  <c r="BV177" i="5"/>
  <c r="BR177" i="5"/>
  <c r="BN177" i="5"/>
  <c r="BJ177" i="5"/>
  <c r="BF177" i="5"/>
  <c r="BB177" i="5"/>
  <c r="AX177" i="5"/>
  <c r="AT177" i="5"/>
  <c r="AP177" i="5"/>
  <c r="AL177" i="5"/>
  <c r="AH177" i="5"/>
  <c r="AD177" i="5"/>
  <c r="Z177" i="5"/>
  <c r="V177" i="5"/>
  <c r="R177" i="5"/>
  <c r="N177" i="5"/>
  <c r="J177" i="5"/>
  <c r="F177" i="5"/>
  <c r="CC177" i="5"/>
  <c r="BY177" i="5"/>
  <c r="BU177" i="5"/>
  <c r="BQ177" i="5"/>
  <c r="BM177" i="5"/>
  <c r="BI177" i="5"/>
  <c r="BE177" i="5"/>
  <c r="BA177" i="5"/>
  <c r="AW177" i="5"/>
  <c r="AS177" i="5"/>
  <c r="AO177" i="5"/>
  <c r="AK177" i="5"/>
  <c r="AG177" i="5"/>
  <c r="AC177" i="5"/>
  <c r="Y177" i="5"/>
  <c r="U177" i="5"/>
  <c r="Q177" i="5"/>
  <c r="M177" i="5"/>
  <c r="I177" i="5"/>
  <c r="E177" i="5"/>
  <c r="CE177" i="5"/>
  <c r="BO177" i="5"/>
  <c r="AY177" i="5"/>
  <c r="AI177" i="5"/>
  <c r="S177" i="5"/>
  <c r="CA177" i="5"/>
  <c r="BK177" i="5"/>
  <c r="AU177" i="5"/>
  <c r="AE177" i="5"/>
  <c r="O177" i="5"/>
  <c r="BW177" i="5"/>
  <c r="BG177" i="5"/>
  <c r="AQ177" i="5"/>
  <c r="AA177" i="5"/>
  <c r="K177" i="5"/>
  <c r="BS177" i="5"/>
  <c r="BC177" i="5"/>
  <c r="AM177" i="5"/>
  <c r="W177" i="5"/>
  <c r="G177" i="5"/>
  <c r="CF173" i="5"/>
  <c r="CB173" i="5"/>
  <c r="BX173" i="5"/>
  <c r="BT173" i="5"/>
  <c r="BP173" i="5"/>
  <c r="BL173" i="5"/>
  <c r="BH173" i="5"/>
  <c r="BD173" i="5"/>
  <c r="AZ173" i="5"/>
  <c r="AV173" i="5"/>
  <c r="AR173" i="5"/>
  <c r="AN173" i="5"/>
  <c r="AJ173" i="5"/>
  <c r="AF173" i="5"/>
  <c r="AB173" i="5"/>
  <c r="X173" i="5"/>
  <c r="T173" i="5"/>
  <c r="P173" i="5"/>
  <c r="L173" i="5"/>
  <c r="H173" i="5"/>
  <c r="CD173" i="5"/>
  <c r="BZ173" i="5"/>
  <c r="BV173" i="5"/>
  <c r="BR173" i="5"/>
  <c r="BN173" i="5"/>
  <c r="BJ173" i="5"/>
  <c r="BF173" i="5"/>
  <c r="BB173" i="5"/>
  <c r="AX173" i="5"/>
  <c r="AT173" i="5"/>
  <c r="AP173" i="5"/>
  <c r="AL173" i="5"/>
  <c r="AH173" i="5"/>
  <c r="AD173" i="5"/>
  <c r="Z173" i="5"/>
  <c r="V173" i="5"/>
  <c r="R173" i="5"/>
  <c r="N173" i="5"/>
  <c r="J173" i="5"/>
  <c r="F173" i="5"/>
  <c r="CC173" i="5"/>
  <c r="BY173" i="5"/>
  <c r="BU173" i="5"/>
  <c r="BQ173" i="5"/>
  <c r="BM173" i="5"/>
  <c r="BI173" i="5"/>
  <c r="BE173" i="5"/>
  <c r="BA173" i="5"/>
  <c r="AW173" i="5"/>
  <c r="AS173" i="5"/>
  <c r="AO173" i="5"/>
  <c r="AK173" i="5"/>
  <c r="AG173" i="5"/>
  <c r="AC173" i="5"/>
  <c r="Y173" i="5"/>
  <c r="U173" i="5"/>
  <c r="Q173" i="5"/>
  <c r="M173" i="5"/>
  <c r="I173" i="5"/>
  <c r="E173" i="5"/>
  <c r="BS173" i="5"/>
  <c r="BC173" i="5"/>
  <c r="AM173" i="5"/>
  <c r="W173" i="5"/>
  <c r="G173" i="5"/>
  <c r="CE173" i="5"/>
  <c r="BO173" i="5"/>
  <c r="AY173" i="5"/>
  <c r="AI173" i="5"/>
  <c r="S173" i="5"/>
  <c r="CA173" i="5"/>
  <c r="BK173" i="5"/>
  <c r="AU173" i="5"/>
  <c r="AE173" i="5"/>
  <c r="O173" i="5"/>
  <c r="BW173" i="5"/>
  <c r="BG173" i="5"/>
  <c r="AQ173" i="5"/>
  <c r="AA173" i="5"/>
  <c r="K173" i="5"/>
  <c r="CF169" i="5"/>
  <c r="CB169" i="5"/>
  <c r="BX169" i="5"/>
  <c r="BT169" i="5"/>
  <c r="BP169" i="5"/>
  <c r="BL169" i="5"/>
  <c r="BH169" i="5"/>
  <c r="BD169" i="5"/>
  <c r="AZ169" i="5"/>
  <c r="AV169" i="5"/>
  <c r="AR169" i="5"/>
  <c r="AN169" i="5"/>
  <c r="AJ169" i="5"/>
  <c r="AF169" i="5"/>
  <c r="AB169" i="5"/>
  <c r="X169" i="5"/>
  <c r="T169" i="5"/>
  <c r="P169" i="5"/>
  <c r="L169" i="5"/>
  <c r="H169" i="5"/>
  <c r="CD169" i="5"/>
  <c r="BZ169" i="5"/>
  <c r="BV169" i="5"/>
  <c r="BR169" i="5"/>
  <c r="BN169" i="5"/>
  <c r="BJ169" i="5"/>
  <c r="BF169" i="5"/>
  <c r="BB169" i="5"/>
  <c r="AX169" i="5"/>
  <c r="AT169" i="5"/>
  <c r="AP169" i="5"/>
  <c r="AL169" i="5"/>
  <c r="AH169" i="5"/>
  <c r="AD169" i="5"/>
  <c r="Z169" i="5"/>
  <c r="V169" i="5"/>
  <c r="R169" i="5"/>
  <c r="N169" i="5"/>
  <c r="J169" i="5"/>
  <c r="F169" i="5"/>
  <c r="CC169" i="5"/>
  <c r="BY169" i="5"/>
  <c r="BU169" i="5"/>
  <c r="BQ169" i="5"/>
  <c r="BM169" i="5"/>
  <c r="BI169" i="5"/>
  <c r="BE169" i="5"/>
  <c r="BA169" i="5"/>
  <c r="AW169" i="5"/>
  <c r="AS169" i="5"/>
  <c r="AO169" i="5"/>
  <c r="AK169" i="5"/>
  <c r="AG169" i="5"/>
  <c r="AC169" i="5"/>
  <c r="Y169" i="5"/>
  <c r="U169" i="5"/>
  <c r="Q169" i="5"/>
  <c r="M169" i="5"/>
  <c r="I169" i="5"/>
  <c r="E169" i="5"/>
  <c r="BW169" i="5"/>
  <c r="BG169" i="5"/>
  <c r="AQ169" i="5"/>
  <c r="AA169" i="5"/>
  <c r="K169" i="5"/>
  <c r="BS169" i="5"/>
  <c r="BC169" i="5"/>
  <c r="AM169" i="5"/>
  <c r="W169" i="5"/>
  <c r="G169" i="5"/>
  <c r="CE169" i="5"/>
  <c r="BO169" i="5"/>
  <c r="AY169" i="5"/>
  <c r="AI169" i="5"/>
  <c r="S169" i="5"/>
  <c r="CA169" i="5"/>
  <c r="BK169" i="5"/>
  <c r="AU169" i="5"/>
  <c r="AE169" i="5"/>
  <c r="O169" i="5"/>
  <c r="CF165" i="5"/>
  <c r="CB165" i="5"/>
  <c r="BX165" i="5"/>
  <c r="BT165" i="5"/>
  <c r="BP165" i="5"/>
  <c r="BL165" i="5"/>
  <c r="BH165" i="5"/>
  <c r="BD165" i="5"/>
  <c r="AZ165" i="5"/>
  <c r="AV165" i="5"/>
  <c r="AR165" i="5"/>
  <c r="AN165" i="5"/>
  <c r="AJ165" i="5"/>
  <c r="AF165" i="5"/>
  <c r="AB165" i="5"/>
  <c r="X165" i="5"/>
  <c r="T165" i="5"/>
  <c r="P165" i="5"/>
  <c r="L165" i="5"/>
  <c r="H165" i="5"/>
  <c r="CD165" i="5"/>
  <c r="BZ165" i="5"/>
  <c r="BV165" i="5"/>
  <c r="BR165" i="5"/>
  <c r="BN165" i="5"/>
  <c r="BJ165" i="5"/>
  <c r="BF165" i="5"/>
  <c r="BB165" i="5"/>
  <c r="AX165" i="5"/>
  <c r="AT165" i="5"/>
  <c r="AP165" i="5"/>
  <c r="AL165" i="5"/>
  <c r="AH165" i="5"/>
  <c r="AD165" i="5"/>
  <c r="Z165" i="5"/>
  <c r="V165" i="5"/>
  <c r="R165" i="5"/>
  <c r="N165" i="5"/>
  <c r="J165" i="5"/>
  <c r="F165" i="5"/>
  <c r="CC165" i="5"/>
  <c r="BY165" i="5"/>
  <c r="BU165" i="5"/>
  <c r="BQ165" i="5"/>
  <c r="BM165" i="5"/>
  <c r="BI165" i="5"/>
  <c r="BE165" i="5"/>
  <c r="BA165" i="5"/>
  <c r="AW165" i="5"/>
  <c r="AS165" i="5"/>
  <c r="AO165" i="5"/>
  <c r="AK165" i="5"/>
  <c r="AG165" i="5"/>
  <c r="AC165" i="5"/>
  <c r="Y165" i="5"/>
  <c r="U165" i="5"/>
  <c r="Q165" i="5"/>
  <c r="M165" i="5"/>
  <c r="I165" i="5"/>
  <c r="E165" i="5"/>
  <c r="CA165" i="5"/>
  <c r="BK165" i="5"/>
  <c r="AU165" i="5"/>
  <c r="AE165" i="5"/>
  <c r="O165" i="5"/>
  <c r="BW165" i="5"/>
  <c r="BG165" i="5"/>
  <c r="AQ165" i="5"/>
  <c r="AA165" i="5"/>
  <c r="K165" i="5"/>
  <c r="BS165" i="5"/>
  <c r="BC165" i="5"/>
  <c r="AM165" i="5"/>
  <c r="W165" i="5"/>
  <c r="G165" i="5"/>
  <c r="CE165" i="5"/>
  <c r="BO165" i="5"/>
  <c r="AY165" i="5"/>
  <c r="AI165" i="5"/>
  <c r="S165" i="5"/>
  <c r="CF161" i="5"/>
  <c r="CB161" i="5"/>
  <c r="BX161" i="5"/>
  <c r="BT161" i="5"/>
  <c r="BP161" i="5"/>
  <c r="BL161" i="5"/>
  <c r="BH161" i="5"/>
  <c r="BD161" i="5"/>
  <c r="AZ161" i="5"/>
  <c r="AV161" i="5"/>
  <c r="AR161" i="5"/>
  <c r="AN161" i="5"/>
  <c r="AJ161" i="5"/>
  <c r="AF161" i="5"/>
  <c r="AB161" i="5"/>
  <c r="X161" i="5"/>
  <c r="T161" i="5"/>
  <c r="P161" i="5"/>
  <c r="L161" i="5"/>
  <c r="H161" i="5"/>
  <c r="CD161" i="5"/>
  <c r="BZ161" i="5"/>
  <c r="BV161" i="5"/>
  <c r="BR161" i="5"/>
  <c r="BN161" i="5"/>
  <c r="BJ161" i="5"/>
  <c r="BF161" i="5"/>
  <c r="BB161" i="5"/>
  <c r="AX161" i="5"/>
  <c r="AT161" i="5"/>
  <c r="AP161" i="5"/>
  <c r="AL161" i="5"/>
  <c r="AH161" i="5"/>
  <c r="AD161" i="5"/>
  <c r="Z161" i="5"/>
  <c r="V161" i="5"/>
  <c r="R161" i="5"/>
  <c r="N161" i="5"/>
  <c r="J161" i="5"/>
  <c r="F161" i="5"/>
  <c r="CC161" i="5"/>
  <c r="BY161" i="5"/>
  <c r="BU161" i="5"/>
  <c r="BQ161" i="5"/>
  <c r="BM161" i="5"/>
  <c r="BI161" i="5"/>
  <c r="BE161" i="5"/>
  <c r="BA161" i="5"/>
  <c r="AW161" i="5"/>
  <c r="AS161" i="5"/>
  <c r="AO161" i="5"/>
  <c r="AK161" i="5"/>
  <c r="AG161" i="5"/>
  <c r="AC161" i="5"/>
  <c r="Y161" i="5"/>
  <c r="U161" i="5"/>
  <c r="Q161" i="5"/>
  <c r="M161" i="5"/>
  <c r="I161" i="5"/>
  <c r="E161" i="5"/>
  <c r="CE161" i="5"/>
  <c r="BO161" i="5"/>
  <c r="AY161" i="5"/>
  <c r="AI161" i="5"/>
  <c r="S161" i="5"/>
  <c r="CA161" i="5"/>
  <c r="BK161" i="5"/>
  <c r="AU161" i="5"/>
  <c r="AE161" i="5"/>
  <c r="O161" i="5"/>
  <c r="BW161" i="5"/>
  <c r="BG161" i="5"/>
  <c r="AQ161" i="5"/>
  <c r="AA161" i="5"/>
  <c r="K161" i="5"/>
  <c r="BS161" i="5"/>
  <c r="BC161" i="5"/>
  <c r="AM161" i="5"/>
  <c r="W161" i="5"/>
  <c r="G161" i="5"/>
  <c r="CC157" i="5"/>
  <c r="BY157" i="5"/>
  <c r="BU157" i="5"/>
  <c r="BQ157" i="5"/>
  <c r="BM157" i="5"/>
  <c r="BI157" i="5"/>
  <c r="BE157" i="5"/>
  <c r="BA157" i="5"/>
  <c r="AW157" i="5"/>
  <c r="AS157" i="5"/>
  <c r="AO157" i="5"/>
  <c r="AK157" i="5"/>
  <c r="AG157" i="5"/>
  <c r="AC157" i="5"/>
  <c r="Y157" i="5"/>
  <c r="U157" i="5"/>
  <c r="Q157" i="5"/>
  <c r="M157" i="5"/>
  <c r="I157" i="5"/>
  <c r="E157" i="5"/>
  <c r="CF157" i="5"/>
  <c r="CB157" i="5"/>
  <c r="BX157" i="5"/>
  <c r="BT157" i="5"/>
  <c r="BP157" i="5"/>
  <c r="BL157" i="5"/>
  <c r="BH157" i="5"/>
  <c r="BD157" i="5"/>
  <c r="AZ157" i="5"/>
  <c r="AV157" i="5"/>
  <c r="AR157" i="5"/>
  <c r="AN157" i="5"/>
  <c r="AJ157" i="5"/>
  <c r="AF157" i="5"/>
  <c r="AB157" i="5"/>
  <c r="X157" i="5"/>
  <c r="T157" i="5"/>
  <c r="P157" i="5"/>
  <c r="L157" i="5"/>
  <c r="H157" i="5"/>
  <c r="CE157" i="5"/>
  <c r="CA157" i="5"/>
  <c r="BW157" i="5"/>
  <c r="BS157" i="5"/>
  <c r="BO157" i="5"/>
  <c r="BK157" i="5"/>
  <c r="BG157" i="5"/>
  <c r="BC157" i="5"/>
  <c r="AY157" i="5"/>
  <c r="AU157" i="5"/>
  <c r="AQ157" i="5"/>
  <c r="AM157" i="5"/>
  <c r="AI157" i="5"/>
  <c r="AE157" i="5"/>
  <c r="AA157" i="5"/>
  <c r="W157" i="5"/>
  <c r="S157" i="5"/>
  <c r="O157" i="5"/>
  <c r="K157" i="5"/>
  <c r="G157" i="5"/>
  <c r="CD157" i="5"/>
  <c r="BZ157" i="5"/>
  <c r="BV157" i="5"/>
  <c r="BR157" i="5"/>
  <c r="BN157" i="5"/>
  <c r="BJ157" i="5"/>
  <c r="BF157" i="5"/>
  <c r="BB157" i="5"/>
  <c r="AX157" i="5"/>
  <c r="AT157" i="5"/>
  <c r="AP157" i="5"/>
  <c r="AL157" i="5"/>
  <c r="AH157" i="5"/>
  <c r="AD157" i="5"/>
  <c r="Z157" i="5"/>
  <c r="V157" i="5"/>
  <c r="R157" i="5"/>
  <c r="N157" i="5"/>
  <c r="J157" i="5"/>
  <c r="F157" i="5"/>
  <c r="CC153" i="5"/>
  <c r="BY153" i="5"/>
  <c r="BU153" i="5"/>
  <c r="BQ153" i="5"/>
  <c r="BM153" i="5"/>
  <c r="BI153" i="5"/>
  <c r="BE153" i="5"/>
  <c r="BA153" i="5"/>
  <c r="AW153" i="5"/>
  <c r="AS153" i="5"/>
  <c r="AO153" i="5"/>
  <c r="AK153" i="5"/>
  <c r="AG153" i="5"/>
  <c r="AC153" i="5"/>
  <c r="Y153" i="5"/>
  <c r="U153" i="5"/>
  <c r="Q153" i="5"/>
  <c r="M153" i="5"/>
  <c r="I153" i="5"/>
  <c r="E153" i="5"/>
  <c r="CF153" i="5"/>
  <c r="CB153" i="5"/>
  <c r="BX153" i="5"/>
  <c r="BT153" i="5"/>
  <c r="BP153" i="5"/>
  <c r="BL153" i="5"/>
  <c r="BH153" i="5"/>
  <c r="BD153" i="5"/>
  <c r="AZ153" i="5"/>
  <c r="AV153" i="5"/>
  <c r="AR153" i="5"/>
  <c r="AN153" i="5"/>
  <c r="AJ153" i="5"/>
  <c r="AF153" i="5"/>
  <c r="AB153" i="5"/>
  <c r="X153" i="5"/>
  <c r="T153" i="5"/>
  <c r="P153" i="5"/>
  <c r="L153" i="5"/>
  <c r="H153" i="5"/>
  <c r="CE153" i="5"/>
  <c r="CA153" i="5"/>
  <c r="BW153" i="5"/>
  <c r="BS153" i="5"/>
  <c r="BO153" i="5"/>
  <c r="BK153" i="5"/>
  <c r="BG153" i="5"/>
  <c r="BC153" i="5"/>
  <c r="AY153" i="5"/>
  <c r="AU153" i="5"/>
  <c r="AQ153" i="5"/>
  <c r="AM153" i="5"/>
  <c r="AI153" i="5"/>
  <c r="AE153" i="5"/>
  <c r="AA153" i="5"/>
  <c r="W153" i="5"/>
  <c r="S153" i="5"/>
  <c r="O153" i="5"/>
  <c r="K153" i="5"/>
  <c r="G153" i="5"/>
  <c r="CD153" i="5"/>
  <c r="BZ153" i="5"/>
  <c r="BV153" i="5"/>
  <c r="BR153" i="5"/>
  <c r="BN153" i="5"/>
  <c r="BJ153" i="5"/>
  <c r="BF153" i="5"/>
  <c r="BB153" i="5"/>
  <c r="AX153" i="5"/>
  <c r="AT153" i="5"/>
  <c r="AP153" i="5"/>
  <c r="AL153" i="5"/>
  <c r="AH153" i="5"/>
  <c r="AD153" i="5"/>
  <c r="Z153" i="5"/>
  <c r="V153" i="5"/>
  <c r="R153" i="5"/>
  <c r="N153" i="5"/>
  <c r="J153" i="5"/>
  <c r="F153" i="5"/>
  <c r="CC149" i="5"/>
  <c r="BY149" i="5"/>
  <c r="BU149" i="5"/>
  <c r="BQ149" i="5"/>
  <c r="BM149" i="5"/>
  <c r="BI149" i="5"/>
  <c r="BE149" i="5"/>
  <c r="BA149" i="5"/>
  <c r="AW149" i="5"/>
  <c r="AS149" i="5"/>
  <c r="AO149" i="5"/>
  <c r="AK149" i="5"/>
  <c r="AG149" i="5"/>
  <c r="AC149" i="5"/>
  <c r="Y149" i="5"/>
  <c r="U149" i="5"/>
  <c r="Q149" i="5"/>
  <c r="M149" i="5"/>
  <c r="I149" i="5"/>
  <c r="E149" i="5"/>
  <c r="CF149" i="5"/>
  <c r="CB149" i="5"/>
  <c r="BX149" i="5"/>
  <c r="BT149" i="5"/>
  <c r="BP149" i="5"/>
  <c r="BL149" i="5"/>
  <c r="BH149" i="5"/>
  <c r="BD149" i="5"/>
  <c r="AZ149" i="5"/>
  <c r="AV149" i="5"/>
  <c r="AR149" i="5"/>
  <c r="AN149" i="5"/>
  <c r="AJ149" i="5"/>
  <c r="AF149" i="5"/>
  <c r="AB149" i="5"/>
  <c r="X149" i="5"/>
  <c r="T149" i="5"/>
  <c r="P149" i="5"/>
  <c r="L149" i="5"/>
  <c r="H149" i="5"/>
  <c r="CE149" i="5"/>
  <c r="CA149" i="5"/>
  <c r="BW149" i="5"/>
  <c r="BS149" i="5"/>
  <c r="BO149" i="5"/>
  <c r="BK149" i="5"/>
  <c r="BG149" i="5"/>
  <c r="BC149" i="5"/>
  <c r="AY149" i="5"/>
  <c r="AU149" i="5"/>
  <c r="AQ149" i="5"/>
  <c r="AM149" i="5"/>
  <c r="AI149" i="5"/>
  <c r="AE149" i="5"/>
  <c r="AA149" i="5"/>
  <c r="W149" i="5"/>
  <c r="S149" i="5"/>
  <c r="O149" i="5"/>
  <c r="K149" i="5"/>
  <c r="G149" i="5"/>
  <c r="CD149" i="5"/>
  <c r="BZ149" i="5"/>
  <c r="BV149" i="5"/>
  <c r="BR149" i="5"/>
  <c r="BN149" i="5"/>
  <c r="BJ149" i="5"/>
  <c r="BF149" i="5"/>
  <c r="BB149" i="5"/>
  <c r="AX149" i="5"/>
  <c r="AT149" i="5"/>
  <c r="AP149" i="5"/>
  <c r="AL149" i="5"/>
  <c r="AH149" i="5"/>
  <c r="AD149" i="5"/>
  <c r="Z149" i="5"/>
  <c r="V149" i="5"/>
  <c r="R149" i="5"/>
  <c r="N149" i="5"/>
  <c r="J149" i="5"/>
  <c r="F149" i="5"/>
  <c r="CC145" i="5"/>
  <c r="BY145" i="5"/>
  <c r="BU145" i="5"/>
  <c r="BQ145" i="5"/>
  <c r="BM145" i="5"/>
  <c r="BI145" i="5"/>
  <c r="BE145" i="5"/>
  <c r="BA145" i="5"/>
  <c r="AW145" i="5"/>
  <c r="AS145" i="5"/>
  <c r="AO145" i="5"/>
  <c r="AK145" i="5"/>
  <c r="AG145" i="5"/>
  <c r="AC145" i="5"/>
  <c r="Y145" i="5"/>
  <c r="U145" i="5"/>
  <c r="Q145" i="5"/>
  <c r="M145" i="5"/>
  <c r="I145" i="5"/>
  <c r="E145" i="5"/>
  <c r="CF145" i="5"/>
  <c r="CB145" i="5"/>
  <c r="BX145" i="5"/>
  <c r="BT145" i="5"/>
  <c r="BP145" i="5"/>
  <c r="BL145" i="5"/>
  <c r="BH145" i="5"/>
  <c r="BD145" i="5"/>
  <c r="AZ145" i="5"/>
  <c r="AV145" i="5"/>
  <c r="AR145" i="5"/>
  <c r="AN145" i="5"/>
  <c r="AJ145" i="5"/>
  <c r="AF145" i="5"/>
  <c r="AB145" i="5"/>
  <c r="X145" i="5"/>
  <c r="T145" i="5"/>
  <c r="P145" i="5"/>
  <c r="L145" i="5"/>
  <c r="H145" i="5"/>
  <c r="CE145" i="5"/>
  <c r="CA145" i="5"/>
  <c r="BW145" i="5"/>
  <c r="BS145" i="5"/>
  <c r="BO145" i="5"/>
  <c r="BK145" i="5"/>
  <c r="BG145" i="5"/>
  <c r="BC145" i="5"/>
  <c r="AY145" i="5"/>
  <c r="AU145" i="5"/>
  <c r="AQ145" i="5"/>
  <c r="AM145" i="5"/>
  <c r="AI145" i="5"/>
  <c r="AE145" i="5"/>
  <c r="AA145" i="5"/>
  <c r="W145" i="5"/>
  <c r="S145" i="5"/>
  <c r="O145" i="5"/>
  <c r="K145" i="5"/>
  <c r="G145" i="5"/>
  <c r="CD145" i="5"/>
  <c r="BZ145" i="5"/>
  <c r="BV145" i="5"/>
  <c r="BR145" i="5"/>
  <c r="BN145" i="5"/>
  <c r="BJ145" i="5"/>
  <c r="BF145" i="5"/>
  <c r="BB145" i="5"/>
  <c r="AX145" i="5"/>
  <c r="AT145" i="5"/>
  <c r="AP145" i="5"/>
  <c r="AL145" i="5"/>
  <c r="AH145" i="5"/>
  <c r="AD145" i="5"/>
  <c r="Z145" i="5"/>
  <c r="V145" i="5"/>
  <c r="R145" i="5"/>
  <c r="N145" i="5"/>
  <c r="J145" i="5"/>
  <c r="F145" i="5"/>
  <c r="CC141" i="5"/>
  <c r="BY141" i="5"/>
  <c r="BU141" i="5"/>
  <c r="BQ141" i="5"/>
  <c r="BM141" i="5"/>
  <c r="BI141" i="5"/>
  <c r="BE141" i="5"/>
  <c r="BA141" i="5"/>
  <c r="AW141" i="5"/>
  <c r="AS141" i="5"/>
  <c r="AO141" i="5"/>
  <c r="AK141" i="5"/>
  <c r="AG141" i="5"/>
  <c r="AC141" i="5"/>
  <c r="Y141" i="5"/>
  <c r="U141" i="5"/>
  <c r="Q141" i="5"/>
  <c r="M141" i="5"/>
  <c r="I141" i="5"/>
  <c r="E141" i="5"/>
  <c r="CF141" i="5"/>
  <c r="CB141" i="5"/>
  <c r="BX141" i="5"/>
  <c r="BT141" i="5"/>
  <c r="BP141" i="5"/>
  <c r="BL141" i="5"/>
  <c r="BH141" i="5"/>
  <c r="BD141" i="5"/>
  <c r="AZ141" i="5"/>
  <c r="AV141" i="5"/>
  <c r="AR141" i="5"/>
  <c r="AN141" i="5"/>
  <c r="AJ141" i="5"/>
  <c r="AF141" i="5"/>
  <c r="AB141" i="5"/>
  <c r="X141" i="5"/>
  <c r="T141" i="5"/>
  <c r="P141" i="5"/>
  <c r="L141" i="5"/>
  <c r="H141" i="5"/>
  <c r="CE141" i="5"/>
  <c r="CA141" i="5"/>
  <c r="BW141" i="5"/>
  <c r="BS141" i="5"/>
  <c r="BO141" i="5"/>
  <c r="BK141" i="5"/>
  <c r="BG141" i="5"/>
  <c r="BC141" i="5"/>
  <c r="AY141" i="5"/>
  <c r="AU141" i="5"/>
  <c r="AQ141" i="5"/>
  <c r="AM141" i="5"/>
  <c r="AI141" i="5"/>
  <c r="AE141" i="5"/>
  <c r="AA141" i="5"/>
  <c r="W141" i="5"/>
  <c r="S141" i="5"/>
  <c r="O141" i="5"/>
  <c r="K141" i="5"/>
  <c r="G141" i="5"/>
  <c r="CD141" i="5"/>
  <c r="BZ141" i="5"/>
  <c r="BV141" i="5"/>
  <c r="BR141" i="5"/>
  <c r="BN141" i="5"/>
  <c r="BJ141" i="5"/>
  <c r="BF141" i="5"/>
  <c r="BB141" i="5"/>
  <c r="AX141" i="5"/>
  <c r="AT141" i="5"/>
  <c r="AP141" i="5"/>
  <c r="AL141" i="5"/>
  <c r="AH141" i="5"/>
  <c r="AD141" i="5"/>
  <c r="Z141" i="5"/>
  <c r="V141" i="5"/>
  <c r="R141" i="5"/>
  <c r="N141" i="5"/>
  <c r="J141" i="5"/>
  <c r="F141" i="5"/>
  <c r="CC137" i="5"/>
  <c r="BY137" i="5"/>
  <c r="BU137" i="5"/>
  <c r="BQ137" i="5"/>
  <c r="BM137" i="5"/>
  <c r="BI137" i="5"/>
  <c r="BE137" i="5"/>
  <c r="BA137" i="5"/>
  <c r="AW137" i="5"/>
  <c r="AS137" i="5"/>
  <c r="AO137" i="5"/>
  <c r="AK137" i="5"/>
  <c r="AG137" i="5"/>
  <c r="AC137" i="5"/>
  <c r="Y137" i="5"/>
  <c r="U137" i="5"/>
  <c r="Q137" i="5"/>
  <c r="M137" i="5"/>
  <c r="I137" i="5"/>
  <c r="E137" i="5"/>
  <c r="CF137" i="5"/>
  <c r="CB137" i="5"/>
  <c r="BX137" i="5"/>
  <c r="BT137" i="5"/>
  <c r="BP137" i="5"/>
  <c r="BL137" i="5"/>
  <c r="BH137" i="5"/>
  <c r="BD137" i="5"/>
  <c r="AZ137" i="5"/>
  <c r="AV137" i="5"/>
  <c r="AR137" i="5"/>
  <c r="AN137" i="5"/>
  <c r="AJ137" i="5"/>
  <c r="AF137" i="5"/>
  <c r="AB137" i="5"/>
  <c r="X137" i="5"/>
  <c r="T137" i="5"/>
  <c r="P137" i="5"/>
  <c r="L137" i="5"/>
  <c r="H137" i="5"/>
  <c r="CE137" i="5"/>
  <c r="CA137" i="5"/>
  <c r="BW137" i="5"/>
  <c r="BS137" i="5"/>
  <c r="BO137" i="5"/>
  <c r="BK137" i="5"/>
  <c r="BG137" i="5"/>
  <c r="BC137" i="5"/>
  <c r="AY137" i="5"/>
  <c r="AU137" i="5"/>
  <c r="AQ137" i="5"/>
  <c r="AM137" i="5"/>
  <c r="AI137" i="5"/>
  <c r="AE137" i="5"/>
  <c r="AA137" i="5"/>
  <c r="W137" i="5"/>
  <c r="S137" i="5"/>
  <c r="O137" i="5"/>
  <c r="K137" i="5"/>
  <c r="G137" i="5"/>
  <c r="CD137" i="5"/>
  <c r="BZ137" i="5"/>
  <c r="BV137" i="5"/>
  <c r="BR137" i="5"/>
  <c r="BN137" i="5"/>
  <c r="BJ137" i="5"/>
  <c r="BF137" i="5"/>
  <c r="BB137" i="5"/>
  <c r="AX137" i="5"/>
  <c r="AT137" i="5"/>
  <c r="AP137" i="5"/>
  <c r="AL137" i="5"/>
  <c r="AH137" i="5"/>
  <c r="AD137" i="5"/>
  <c r="Z137" i="5"/>
  <c r="V137" i="5"/>
  <c r="R137" i="5"/>
  <c r="N137" i="5"/>
  <c r="J137" i="5"/>
  <c r="F137" i="5"/>
  <c r="CC133" i="5"/>
  <c r="BY133" i="5"/>
  <c r="BU133" i="5"/>
  <c r="BQ133" i="5"/>
  <c r="BM133" i="5"/>
  <c r="BI133" i="5"/>
  <c r="BE133" i="5"/>
  <c r="BA133" i="5"/>
  <c r="AW133" i="5"/>
  <c r="AS133" i="5"/>
  <c r="AO133" i="5"/>
  <c r="AK133" i="5"/>
  <c r="AG133" i="5"/>
  <c r="AC133" i="5"/>
  <c r="Y133" i="5"/>
  <c r="U133" i="5"/>
  <c r="Q133" i="5"/>
  <c r="M133" i="5"/>
  <c r="I133" i="5"/>
  <c r="E133" i="5"/>
  <c r="CF133" i="5"/>
  <c r="CB133" i="5"/>
  <c r="BX133" i="5"/>
  <c r="BT133" i="5"/>
  <c r="BP133" i="5"/>
  <c r="BL133" i="5"/>
  <c r="BH133" i="5"/>
  <c r="BD133" i="5"/>
  <c r="AZ133" i="5"/>
  <c r="AV133" i="5"/>
  <c r="AR133" i="5"/>
  <c r="AN133" i="5"/>
  <c r="AJ133" i="5"/>
  <c r="AF133" i="5"/>
  <c r="AB133" i="5"/>
  <c r="X133" i="5"/>
  <c r="T133" i="5"/>
  <c r="P133" i="5"/>
  <c r="L133" i="5"/>
  <c r="H133" i="5"/>
  <c r="CE133" i="5"/>
  <c r="CA133" i="5"/>
  <c r="BW133" i="5"/>
  <c r="BS133" i="5"/>
  <c r="BO133" i="5"/>
  <c r="BK133" i="5"/>
  <c r="BG133" i="5"/>
  <c r="BC133" i="5"/>
  <c r="AY133" i="5"/>
  <c r="AU133" i="5"/>
  <c r="AQ133" i="5"/>
  <c r="AM133" i="5"/>
  <c r="AI133" i="5"/>
  <c r="AE133" i="5"/>
  <c r="AA133" i="5"/>
  <c r="W133" i="5"/>
  <c r="S133" i="5"/>
  <c r="O133" i="5"/>
  <c r="K133" i="5"/>
  <c r="G133" i="5"/>
  <c r="CD133" i="5"/>
  <c r="BZ133" i="5"/>
  <c r="BV133" i="5"/>
  <c r="BR133" i="5"/>
  <c r="BN133" i="5"/>
  <c r="BJ133" i="5"/>
  <c r="BF133" i="5"/>
  <c r="BB133" i="5"/>
  <c r="AX133" i="5"/>
  <c r="AT133" i="5"/>
  <c r="AP133" i="5"/>
  <c r="AL133" i="5"/>
  <c r="AH133" i="5"/>
  <c r="AD133" i="5"/>
  <c r="Z133" i="5"/>
  <c r="V133" i="5"/>
  <c r="R133" i="5"/>
  <c r="N133" i="5"/>
  <c r="J133" i="5"/>
  <c r="F133" i="5"/>
  <c r="CC129" i="5"/>
  <c r="BY129" i="5"/>
  <c r="BU129" i="5"/>
  <c r="BQ129" i="5"/>
  <c r="BM129" i="5"/>
  <c r="BI129" i="5"/>
  <c r="BE129" i="5"/>
  <c r="BA129" i="5"/>
  <c r="AW129" i="5"/>
  <c r="AS129" i="5"/>
  <c r="AO129" i="5"/>
  <c r="AK129" i="5"/>
  <c r="AG129" i="5"/>
  <c r="AC129" i="5"/>
  <c r="Y129" i="5"/>
  <c r="U129" i="5"/>
  <c r="Q129" i="5"/>
  <c r="M129" i="5"/>
  <c r="I129" i="5"/>
  <c r="E129" i="5"/>
  <c r="CF129" i="5"/>
  <c r="CB129" i="5"/>
  <c r="BX129" i="5"/>
  <c r="BT129" i="5"/>
  <c r="BP129" i="5"/>
  <c r="BL129" i="5"/>
  <c r="BH129" i="5"/>
  <c r="BD129" i="5"/>
  <c r="AZ129" i="5"/>
  <c r="AV129" i="5"/>
  <c r="AR129" i="5"/>
  <c r="AN129" i="5"/>
  <c r="AJ129" i="5"/>
  <c r="AF129" i="5"/>
  <c r="AB129" i="5"/>
  <c r="X129" i="5"/>
  <c r="T129" i="5"/>
  <c r="P129" i="5"/>
  <c r="L129" i="5"/>
  <c r="H129" i="5"/>
  <c r="CE129" i="5"/>
  <c r="CA129" i="5"/>
  <c r="BW129" i="5"/>
  <c r="BS129" i="5"/>
  <c r="BO129" i="5"/>
  <c r="BK129" i="5"/>
  <c r="BG129" i="5"/>
  <c r="BC129" i="5"/>
  <c r="AY129" i="5"/>
  <c r="AU129" i="5"/>
  <c r="AQ129" i="5"/>
  <c r="AM129" i="5"/>
  <c r="AI129" i="5"/>
  <c r="AE129" i="5"/>
  <c r="AA129" i="5"/>
  <c r="W129" i="5"/>
  <c r="S129" i="5"/>
  <c r="O129" i="5"/>
  <c r="K129" i="5"/>
  <c r="G129" i="5"/>
  <c r="CD129" i="5"/>
  <c r="BZ129" i="5"/>
  <c r="BV129" i="5"/>
  <c r="BR129" i="5"/>
  <c r="BN129" i="5"/>
  <c r="BJ129" i="5"/>
  <c r="BF129" i="5"/>
  <c r="BB129" i="5"/>
  <c r="AX129" i="5"/>
  <c r="AT129" i="5"/>
  <c r="AP129" i="5"/>
  <c r="AL129" i="5"/>
  <c r="AH129" i="5"/>
  <c r="AD129" i="5"/>
  <c r="Z129" i="5"/>
  <c r="V129" i="5"/>
  <c r="R129" i="5"/>
  <c r="N129" i="5"/>
  <c r="J129" i="5"/>
  <c r="F129" i="5"/>
  <c r="CC125" i="5"/>
  <c r="BY125" i="5"/>
  <c r="BU125" i="5"/>
  <c r="BQ125" i="5"/>
  <c r="BM125" i="5"/>
  <c r="BI125" i="5"/>
  <c r="BE125" i="5"/>
  <c r="BA125" i="5"/>
  <c r="AW125" i="5"/>
  <c r="AS125" i="5"/>
  <c r="AO125" i="5"/>
  <c r="AK125" i="5"/>
  <c r="AG125" i="5"/>
  <c r="AC125" i="5"/>
  <c r="Y125" i="5"/>
  <c r="U125" i="5"/>
  <c r="Q125" i="5"/>
  <c r="M125" i="5"/>
  <c r="I125" i="5"/>
  <c r="E125" i="5"/>
  <c r="CF125" i="5"/>
  <c r="CB125" i="5"/>
  <c r="BX125" i="5"/>
  <c r="BT125" i="5"/>
  <c r="BP125" i="5"/>
  <c r="BL125" i="5"/>
  <c r="BH125" i="5"/>
  <c r="BD125" i="5"/>
  <c r="AZ125" i="5"/>
  <c r="AV125" i="5"/>
  <c r="AR125" i="5"/>
  <c r="AN125" i="5"/>
  <c r="AJ125" i="5"/>
  <c r="AF125" i="5"/>
  <c r="AB125" i="5"/>
  <c r="X125" i="5"/>
  <c r="T125" i="5"/>
  <c r="P125" i="5"/>
  <c r="L125" i="5"/>
  <c r="H125" i="5"/>
  <c r="CE125" i="5"/>
  <c r="CA125" i="5"/>
  <c r="BW125" i="5"/>
  <c r="BS125" i="5"/>
  <c r="BO125" i="5"/>
  <c r="BK125" i="5"/>
  <c r="BG125" i="5"/>
  <c r="BC125" i="5"/>
  <c r="AY125" i="5"/>
  <c r="AU125" i="5"/>
  <c r="AQ125" i="5"/>
  <c r="AM125" i="5"/>
  <c r="AI125" i="5"/>
  <c r="AE125" i="5"/>
  <c r="AA125" i="5"/>
  <c r="W125" i="5"/>
  <c r="S125" i="5"/>
  <c r="O125" i="5"/>
  <c r="K125" i="5"/>
  <c r="G125" i="5"/>
  <c r="CD125" i="5"/>
  <c r="BZ125" i="5"/>
  <c r="BV125" i="5"/>
  <c r="BR125" i="5"/>
  <c r="BN125" i="5"/>
  <c r="BJ125" i="5"/>
  <c r="BF125" i="5"/>
  <c r="BB125" i="5"/>
  <c r="AX125" i="5"/>
  <c r="AT125" i="5"/>
  <c r="AP125" i="5"/>
  <c r="AL125" i="5"/>
  <c r="AH125" i="5"/>
  <c r="AD125" i="5"/>
  <c r="Z125" i="5"/>
  <c r="V125" i="5"/>
  <c r="R125" i="5"/>
  <c r="N125" i="5"/>
  <c r="J125" i="5"/>
  <c r="F125" i="5"/>
  <c r="CC121" i="5"/>
  <c r="BY121" i="5"/>
  <c r="BU121" i="5"/>
  <c r="BQ121" i="5"/>
  <c r="BM121" i="5"/>
  <c r="BI121" i="5"/>
  <c r="BE121" i="5"/>
  <c r="BA121" i="5"/>
  <c r="AW121" i="5"/>
  <c r="AS121" i="5"/>
  <c r="AO121" i="5"/>
  <c r="AK121" i="5"/>
  <c r="AG121" i="5"/>
  <c r="AC121" i="5"/>
  <c r="Y121" i="5"/>
  <c r="U121" i="5"/>
  <c r="Q121" i="5"/>
  <c r="M121" i="5"/>
  <c r="I121" i="5"/>
  <c r="E121" i="5"/>
  <c r="CF121" i="5"/>
  <c r="CB121" i="5"/>
  <c r="BX121" i="5"/>
  <c r="BT121" i="5"/>
  <c r="BP121" i="5"/>
  <c r="BL121" i="5"/>
  <c r="BH121" i="5"/>
  <c r="BD121" i="5"/>
  <c r="AZ121" i="5"/>
  <c r="AV121" i="5"/>
  <c r="AR121" i="5"/>
  <c r="AN121" i="5"/>
  <c r="AJ121" i="5"/>
  <c r="AF121" i="5"/>
  <c r="AB121" i="5"/>
  <c r="X121" i="5"/>
  <c r="T121" i="5"/>
  <c r="P121" i="5"/>
  <c r="L121" i="5"/>
  <c r="H121" i="5"/>
  <c r="CE121" i="5"/>
  <c r="CA121" i="5"/>
  <c r="BW121" i="5"/>
  <c r="BS121" i="5"/>
  <c r="BO121" i="5"/>
  <c r="BK121" i="5"/>
  <c r="BG121" i="5"/>
  <c r="BC121" i="5"/>
  <c r="AY121" i="5"/>
  <c r="AU121" i="5"/>
  <c r="AQ121" i="5"/>
  <c r="AM121" i="5"/>
  <c r="AI121" i="5"/>
  <c r="AE121" i="5"/>
  <c r="AA121" i="5"/>
  <c r="W121" i="5"/>
  <c r="S121" i="5"/>
  <c r="O121" i="5"/>
  <c r="K121" i="5"/>
  <c r="G121" i="5"/>
  <c r="CD121" i="5"/>
  <c r="BZ121" i="5"/>
  <c r="BV121" i="5"/>
  <c r="BR121" i="5"/>
  <c r="BN121" i="5"/>
  <c r="BJ121" i="5"/>
  <c r="BF121" i="5"/>
  <c r="BB121" i="5"/>
  <c r="AX121" i="5"/>
  <c r="AT121" i="5"/>
  <c r="AP121" i="5"/>
  <c r="AL121" i="5"/>
  <c r="AH121" i="5"/>
  <c r="AD121" i="5"/>
  <c r="Z121" i="5"/>
  <c r="V121" i="5"/>
  <c r="R121" i="5"/>
  <c r="N121" i="5"/>
  <c r="J121" i="5"/>
  <c r="F121" i="5"/>
  <c r="CC117" i="5"/>
  <c r="BY117" i="5"/>
  <c r="BU117" i="5"/>
  <c r="BQ117" i="5"/>
  <c r="BM117" i="5"/>
  <c r="BI117" i="5"/>
  <c r="BE117" i="5"/>
  <c r="BA117" i="5"/>
  <c r="AW117" i="5"/>
  <c r="AS117" i="5"/>
  <c r="AO117" i="5"/>
  <c r="AK117" i="5"/>
  <c r="AG117" i="5"/>
  <c r="AC117" i="5"/>
  <c r="Y117" i="5"/>
  <c r="U117" i="5"/>
  <c r="Q117" i="5"/>
  <c r="M117" i="5"/>
  <c r="I117" i="5"/>
  <c r="E117" i="5"/>
  <c r="CF117" i="5"/>
  <c r="CB117" i="5"/>
  <c r="BX117" i="5"/>
  <c r="BT117" i="5"/>
  <c r="BP117" i="5"/>
  <c r="BL117" i="5"/>
  <c r="BH117" i="5"/>
  <c r="BD117" i="5"/>
  <c r="AZ117" i="5"/>
  <c r="AV117" i="5"/>
  <c r="AR117" i="5"/>
  <c r="AN117" i="5"/>
  <c r="AJ117" i="5"/>
  <c r="AF117" i="5"/>
  <c r="AB117" i="5"/>
  <c r="X117" i="5"/>
  <c r="T117" i="5"/>
  <c r="P117" i="5"/>
  <c r="L117" i="5"/>
  <c r="H117" i="5"/>
  <c r="CE117" i="5"/>
  <c r="CA117" i="5"/>
  <c r="BW117" i="5"/>
  <c r="BS117" i="5"/>
  <c r="BO117" i="5"/>
  <c r="BK117" i="5"/>
  <c r="BG117" i="5"/>
  <c r="BC117" i="5"/>
  <c r="AY117" i="5"/>
  <c r="AU117" i="5"/>
  <c r="AQ117" i="5"/>
  <c r="AM117" i="5"/>
  <c r="AI117" i="5"/>
  <c r="AE117" i="5"/>
  <c r="AA117" i="5"/>
  <c r="W117" i="5"/>
  <c r="S117" i="5"/>
  <c r="O117" i="5"/>
  <c r="K117" i="5"/>
  <c r="G117" i="5"/>
  <c r="CD117" i="5"/>
  <c r="BZ117" i="5"/>
  <c r="BV117" i="5"/>
  <c r="BR117" i="5"/>
  <c r="BN117" i="5"/>
  <c r="BJ117" i="5"/>
  <c r="BF117" i="5"/>
  <c r="BB117" i="5"/>
  <c r="AX117" i="5"/>
  <c r="AT117" i="5"/>
  <c r="AP117" i="5"/>
  <c r="AL117" i="5"/>
  <c r="AH117" i="5"/>
  <c r="AD117" i="5"/>
  <c r="Z117" i="5"/>
  <c r="V117" i="5"/>
  <c r="R117" i="5"/>
  <c r="N117" i="5"/>
  <c r="J117" i="5"/>
  <c r="F117" i="5"/>
  <c r="CC113" i="5"/>
  <c r="BY113" i="5"/>
  <c r="BU113" i="5"/>
  <c r="BQ113" i="5"/>
  <c r="BM113" i="5"/>
  <c r="BI113" i="5"/>
  <c r="BE113" i="5"/>
  <c r="BA113" i="5"/>
  <c r="AW113" i="5"/>
  <c r="AS113" i="5"/>
  <c r="AO113" i="5"/>
  <c r="AK113" i="5"/>
  <c r="AG113" i="5"/>
  <c r="AC113" i="5"/>
  <c r="Y113" i="5"/>
  <c r="U113" i="5"/>
  <c r="Q113" i="5"/>
  <c r="M113" i="5"/>
  <c r="I113" i="5"/>
  <c r="E113" i="5"/>
  <c r="CF113" i="5"/>
  <c r="CB113" i="5"/>
  <c r="BX113" i="5"/>
  <c r="BT113" i="5"/>
  <c r="BP113" i="5"/>
  <c r="BL113" i="5"/>
  <c r="BH113" i="5"/>
  <c r="BD113" i="5"/>
  <c r="AZ113" i="5"/>
  <c r="AV113" i="5"/>
  <c r="AR113" i="5"/>
  <c r="AN113" i="5"/>
  <c r="AJ113" i="5"/>
  <c r="AF113" i="5"/>
  <c r="AB113" i="5"/>
  <c r="X113" i="5"/>
  <c r="T113" i="5"/>
  <c r="P113" i="5"/>
  <c r="L113" i="5"/>
  <c r="H113" i="5"/>
  <c r="CE113" i="5"/>
  <c r="CA113" i="5"/>
  <c r="BW113" i="5"/>
  <c r="BS113" i="5"/>
  <c r="BO113" i="5"/>
  <c r="BK113" i="5"/>
  <c r="BG113" i="5"/>
  <c r="BC113" i="5"/>
  <c r="AY113" i="5"/>
  <c r="AU113" i="5"/>
  <c r="AQ113" i="5"/>
  <c r="AM113" i="5"/>
  <c r="AI113" i="5"/>
  <c r="AE113" i="5"/>
  <c r="AA113" i="5"/>
  <c r="W113" i="5"/>
  <c r="S113" i="5"/>
  <c r="O113" i="5"/>
  <c r="K113" i="5"/>
  <c r="G113" i="5"/>
  <c r="CD113" i="5"/>
  <c r="BZ113" i="5"/>
  <c r="BV113" i="5"/>
  <c r="BR113" i="5"/>
  <c r="BN113" i="5"/>
  <c r="BJ113" i="5"/>
  <c r="BF113" i="5"/>
  <c r="BB113" i="5"/>
  <c r="AX113" i="5"/>
  <c r="AT113" i="5"/>
  <c r="AP113" i="5"/>
  <c r="AL113" i="5"/>
  <c r="AH113" i="5"/>
  <c r="AD113" i="5"/>
  <c r="Z113" i="5"/>
  <c r="V113" i="5"/>
  <c r="R113" i="5"/>
  <c r="N113" i="5"/>
  <c r="J113" i="5"/>
  <c r="F113" i="5"/>
  <c r="CC109" i="5"/>
  <c r="BY109" i="5"/>
  <c r="BU109" i="5"/>
  <c r="BQ109" i="5"/>
  <c r="BM109" i="5"/>
  <c r="BI109" i="5"/>
  <c r="BE109" i="5"/>
  <c r="BA109" i="5"/>
  <c r="AW109" i="5"/>
  <c r="AS109" i="5"/>
  <c r="AO109" i="5"/>
  <c r="AK109" i="5"/>
  <c r="AG109" i="5"/>
  <c r="AC109" i="5"/>
  <c r="Y109" i="5"/>
  <c r="U109" i="5"/>
  <c r="Q109" i="5"/>
  <c r="M109" i="5"/>
  <c r="I109" i="5"/>
  <c r="E109" i="5"/>
  <c r="CF109" i="5"/>
  <c r="CB109" i="5"/>
  <c r="BX109" i="5"/>
  <c r="BT109" i="5"/>
  <c r="BP109" i="5"/>
  <c r="BL109" i="5"/>
  <c r="BH109" i="5"/>
  <c r="BD109" i="5"/>
  <c r="AZ109" i="5"/>
  <c r="AV109" i="5"/>
  <c r="AR109" i="5"/>
  <c r="AN109" i="5"/>
  <c r="AJ109" i="5"/>
  <c r="AF109" i="5"/>
  <c r="AB109" i="5"/>
  <c r="X109" i="5"/>
  <c r="T109" i="5"/>
  <c r="P109" i="5"/>
  <c r="L109" i="5"/>
  <c r="H109" i="5"/>
  <c r="CE109" i="5"/>
  <c r="CA109" i="5"/>
  <c r="BW109" i="5"/>
  <c r="BS109" i="5"/>
  <c r="BO109" i="5"/>
  <c r="BK109" i="5"/>
  <c r="BG109" i="5"/>
  <c r="BC109" i="5"/>
  <c r="AY109" i="5"/>
  <c r="AU109" i="5"/>
  <c r="AQ109" i="5"/>
  <c r="AM109" i="5"/>
  <c r="AI109" i="5"/>
  <c r="AE109" i="5"/>
  <c r="AA109" i="5"/>
  <c r="W109" i="5"/>
  <c r="S109" i="5"/>
  <c r="O109" i="5"/>
  <c r="K109" i="5"/>
  <c r="G109" i="5"/>
  <c r="CD109" i="5"/>
  <c r="BZ109" i="5"/>
  <c r="BV109" i="5"/>
  <c r="BR109" i="5"/>
  <c r="BN109" i="5"/>
  <c r="BJ109" i="5"/>
  <c r="BF109" i="5"/>
  <c r="BB109" i="5"/>
  <c r="AX109" i="5"/>
  <c r="AT109" i="5"/>
  <c r="AP109" i="5"/>
  <c r="AL109" i="5"/>
  <c r="AH109" i="5"/>
  <c r="AD109" i="5"/>
  <c r="Z109" i="5"/>
  <c r="V109" i="5"/>
  <c r="R109" i="5"/>
  <c r="N109" i="5"/>
  <c r="J109" i="5"/>
  <c r="F109" i="5"/>
  <c r="CC105" i="5"/>
  <c r="BY105" i="5"/>
  <c r="BU105" i="5"/>
  <c r="BQ105" i="5"/>
  <c r="BM105" i="5"/>
  <c r="BI105" i="5"/>
  <c r="BE105" i="5"/>
  <c r="BA105" i="5"/>
  <c r="AW105" i="5"/>
  <c r="AS105" i="5"/>
  <c r="AO105" i="5"/>
  <c r="AK105" i="5"/>
  <c r="AG105" i="5"/>
  <c r="AC105" i="5"/>
  <c r="Y105" i="5"/>
  <c r="U105" i="5"/>
  <c r="Q105" i="5"/>
  <c r="M105" i="5"/>
  <c r="I105" i="5"/>
  <c r="E105" i="5"/>
  <c r="CF105" i="5"/>
  <c r="CB105" i="5"/>
  <c r="BX105" i="5"/>
  <c r="BT105" i="5"/>
  <c r="BP105" i="5"/>
  <c r="BL105" i="5"/>
  <c r="BH105" i="5"/>
  <c r="BD105" i="5"/>
  <c r="AZ105" i="5"/>
  <c r="AV105" i="5"/>
  <c r="AR105" i="5"/>
  <c r="AN105" i="5"/>
  <c r="AJ105" i="5"/>
  <c r="AF105" i="5"/>
  <c r="AB105" i="5"/>
  <c r="X105" i="5"/>
  <c r="T105" i="5"/>
  <c r="P105" i="5"/>
  <c r="L105" i="5"/>
  <c r="H105" i="5"/>
  <c r="CE105" i="5"/>
  <c r="CA105" i="5"/>
  <c r="BW105" i="5"/>
  <c r="BS105" i="5"/>
  <c r="BO105" i="5"/>
  <c r="BK105" i="5"/>
  <c r="BG105" i="5"/>
  <c r="BC105" i="5"/>
  <c r="AY105" i="5"/>
  <c r="AU105" i="5"/>
  <c r="AQ105" i="5"/>
  <c r="AM105" i="5"/>
  <c r="AI105" i="5"/>
  <c r="AE105" i="5"/>
  <c r="AA105" i="5"/>
  <c r="W105" i="5"/>
  <c r="S105" i="5"/>
  <c r="O105" i="5"/>
  <c r="K105" i="5"/>
  <c r="G105" i="5"/>
  <c r="CD105" i="5"/>
  <c r="BZ105" i="5"/>
  <c r="BV105" i="5"/>
  <c r="BR105" i="5"/>
  <c r="BN105" i="5"/>
  <c r="BJ105" i="5"/>
  <c r="BF105" i="5"/>
  <c r="BB105" i="5"/>
  <c r="AX105" i="5"/>
  <c r="AT105" i="5"/>
  <c r="AP105" i="5"/>
  <c r="AL105" i="5"/>
  <c r="AH105" i="5"/>
  <c r="AD105" i="5"/>
  <c r="Z105" i="5"/>
  <c r="V105" i="5"/>
  <c r="R105" i="5"/>
  <c r="N105" i="5"/>
  <c r="J105" i="5"/>
  <c r="F105" i="5"/>
  <c r="CC101" i="5"/>
  <c r="BY101" i="5"/>
  <c r="BU101" i="5"/>
  <c r="BQ101" i="5"/>
  <c r="BM101" i="5"/>
  <c r="BI101" i="5"/>
  <c r="BE101" i="5"/>
  <c r="BA101" i="5"/>
  <c r="AW101" i="5"/>
  <c r="AS101" i="5"/>
  <c r="AO101" i="5"/>
  <c r="AK101" i="5"/>
  <c r="AG101" i="5"/>
  <c r="AC101" i="5"/>
  <c r="Y101" i="5"/>
  <c r="U101" i="5"/>
  <c r="Q101" i="5"/>
  <c r="M101" i="5"/>
  <c r="I101" i="5"/>
  <c r="E101" i="5"/>
  <c r="CF101" i="5"/>
  <c r="CB101" i="5"/>
  <c r="BX101" i="5"/>
  <c r="BT101" i="5"/>
  <c r="BP101" i="5"/>
  <c r="BL101" i="5"/>
  <c r="BH101" i="5"/>
  <c r="BD101" i="5"/>
  <c r="AZ101" i="5"/>
  <c r="AV101" i="5"/>
  <c r="AR101" i="5"/>
  <c r="AN101" i="5"/>
  <c r="AJ101" i="5"/>
  <c r="AF101" i="5"/>
  <c r="AB101" i="5"/>
  <c r="X101" i="5"/>
  <c r="T101" i="5"/>
  <c r="P101" i="5"/>
  <c r="L101" i="5"/>
  <c r="H101" i="5"/>
  <c r="CE101" i="5"/>
  <c r="CA101" i="5"/>
  <c r="BW101" i="5"/>
  <c r="BS101" i="5"/>
  <c r="BO101" i="5"/>
  <c r="BK101" i="5"/>
  <c r="BG101" i="5"/>
  <c r="BC101" i="5"/>
  <c r="AY101" i="5"/>
  <c r="AU101" i="5"/>
  <c r="AQ101" i="5"/>
  <c r="AM101" i="5"/>
  <c r="AI101" i="5"/>
  <c r="AE101" i="5"/>
  <c r="AA101" i="5"/>
  <c r="W101" i="5"/>
  <c r="S101" i="5"/>
  <c r="O101" i="5"/>
  <c r="K101" i="5"/>
  <c r="G101" i="5"/>
  <c r="CD101" i="5"/>
  <c r="BZ101" i="5"/>
  <c r="BV101" i="5"/>
  <c r="BR101" i="5"/>
  <c r="BN101" i="5"/>
  <c r="BJ101" i="5"/>
  <c r="BF101" i="5"/>
  <c r="BB101" i="5"/>
  <c r="AX101" i="5"/>
  <c r="AT101" i="5"/>
  <c r="AP101" i="5"/>
  <c r="AL101" i="5"/>
  <c r="AH101" i="5"/>
  <c r="AD101" i="5"/>
  <c r="Z101" i="5"/>
  <c r="V101" i="5"/>
  <c r="R101" i="5"/>
  <c r="N101" i="5"/>
  <c r="J101" i="5"/>
  <c r="F101" i="5"/>
  <c r="CC97" i="5"/>
  <c r="BY97" i="5"/>
  <c r="BU97" i="5"/>
  <c r="BQ97" i="5"/>
  <c r="BM97" i="5"/>
  <c r="BI97" i="5"/>
  <c r="BE97" i="5"/>
  <c r="BA97" i="5"/>
  <c r="AW97" i="5"/>
  <c r="AS97" i="5"/>
  <c r="AO97" i="5"/>
  <c r="AK97" i="5"/>
  <c r="AG97" i="5"/>
  <c r="AC97" i="5"/>
  <c r="Y97" i="5"/>
  <c r="U97" i="5"/>
  <c r="Q97" i="5"/>
  <c r="M97" i="5"/>
  <c r="I97" i="5"/>
  <c r="E97" i="5"/>
  <c r="CF97" i="5"/>
  <c r="CB97" i="5"/>
  <c r="BX97" i="5"/>
  <c r="BT97" i="5"/>
  <c r="BP97" i="5"/>
  <c r="BL97" i="5"/>
  <c r="BH97" i="5"/>
  <c r="BD97" i="5"/>
  <c r="AZ97" i="5"/>
  <c r="AV97" i="5"/>
  <c r="AR97" i="5"/>
  <c r="AN97" i="5"/>
  <c r="AJ97" i="5"/>
  <c r="AF97" i="5"/>
  <c r="AB97" i="5"/>
  <c r="X97" i="5"/>
  <c r="T97" i="5"/>
  <c r="P97" i="5"/>
  <c r="L97" i="5"/>
  <c r="H97" i="5"/>
  <c r="CE97" i="5"/>
  <c r="CA97" i="5"/>
  <c r="BW97" i="5"/>
  <c r="BS97" i="5"/>
  <c r="BO97" i="5"/>
  <c r="BK97" i="5"/>
  <c r="BG97" i="5"/>
  <c r="BC97" i="5"/>
  <c r="AY97" i="5"/>
  <c r="AU97" i="5"/>
  <c r="AQ97" i="5"/>
  <c r="AM97" i="5"/>
  <c r="AI97" i="5"/>
  <c r="AE97" i="5"/>
  <c r="AA97" i="5"/>
  <c r="W97" i="5"/>
  <c r="S97" i="5"/>
  <c r="O97" i="5"/>
  <c r="K97" i="5"/>
  <c r="G97" i="5"/>
  <c r="CD97" i="5"/>
  <c r="BZ97" i="5"/>
  <c r="BV97" i="5"/>
  <c r="BR97" i="5"/>
  <c r="BN97" i="5"/>
  <c r="BJ97" i="5"/>
  <c r="BF97" i="5"/>
  <c r="BB97" i="5"/>
  <c r="AX97" i="5"/>
  <c r="AT97" i="5"/>
  <c r="AP97" i="5"/>
  <c r="AL97" i="5"/>
  <c r="AH97" i="5"/>
  <c r="AD97" i="5"/>
  <c r="Z97" i="5"/>
  <c r="V97" i="5"/>
  <c r="R97" i="5"/>
  <c r="N97" i="5"/>
  <c r="J97" i="5"/>
  <c r="F97" i="5"/>
  <c r="CC93" i="5"/>
  <c r="BY93" i="5"/>
  <c r="BU93" i="5"/>
  <c r="BQ93" i="5"/>
  <c r="BM93" i="5"/>
  <c r="BI93" i="5"/>
  <c r="BE93" i="5"/>
  <c r="BA93" i="5"/>
  <c r="AW93" i="5"/>
  <c r="AS93" i="5"/>
  <c r="AO93" i="5"/>
  <c r="AK93" i="5"/>
  <c r="AG93" i="5"/>
  <c r="AC93" i="5"/>
  <c r="Y93" i="5"/>
  <c r="U93" i="5"/>
  <c r="Q93" i="5"/>
  <c r="M93" i="5"/>
  <c r="I93" i="5"/>
  <c r="E93" i="5"/>
  <c r="CF93" i="5"/>
  <c r="CB93" i="5"/>
  <c r="BX93" i="5"/>
  <c r="BT93" i="5"/>
  <c r="BP93" i="5"/>
  <c r="BL93" i="5"/>
  <c r="BH93" i="5"/>
  <c r="BD93" i="5"/>
  <c r="AZ93" i="5"/>
  <c r="AV93" i="5"/>
  <c r="AR93" i="5"/>
  <c r="AN93" i="5"/>
  <c r="AJ93" i="5"/>
  <c r="AF93" i="5"/>
  <c r="AB93" i="5"/>
  <c r="X93" i="5"/>
  <c r="T93" i="5"/>
  <c r="P93" i="5"/>
  <c r="L93" i="5"/>
  <c r="H93" i="5"/>
  <c r="CE93" i="5"/>
  <c r="CA93" i="5"/>
  <c r="BW93" i="5"/>
  <c r="BS93" i="5"/>
  <c r="BO93" i="5"/>
  <c r="BK93" i="5"/>
  <c r="BG93" i="5"/>
  <c r="BC93" i="5"/>
  <c r="AY93" i="5"/>
  <c r="AU93" i="5"/>
  <c r="AQ93" i="5"/>
  <c r="AM93" i="5"/>
  <c r="AI93" i="5"/>
  <c r="AE93" i="5"/>
  <c r="AA93" i="5"/>
  <c r="W93" i="5"/>
  <c r="S93" i="5"/>
  <c r="O93" i="5"/>
  <c r="K93" i="5"/>
  <c r="G93" i="5"/>
  <c r="CD93" i="5"/>
  <c r="BZ93" i="5"/>
  <c r="BV93" i="5"/>
  <c r="BR93" i="5"/>
  <c r="BN93" i="5"/>
  <c r="BJ93" i="5"/>
  <c r="BF93" i="5"/>
  <c r="BB93" i="5"/>
  <c r="AX93" i="5"/>
  <c r="AT93" i="5"/>
  <c r="AP93" i="5"/>
  <c r="AL93" i="5"/>
  <c r="AH93" i="5"/>
  <c r="AD93" i="5"/>
  <c r="Z93" i="5"/>
  <c r="V93" i="5"/>
  <c r="R93" i="5"/>
  <c r="N93" i="5"/>
  <c r="J93" i="5"/>
  <c r="F93" i="5"/>
  <c r="CC89" i="5"/>
  <c r="BY89" i="5"/>
  <c r="BU89" i="5"/>
  <c r="BQ89" i="5"/>
  <c r="BM89" i="5"/>
  <c r="BI89" i="5"/>
  <c r="BE89" i="5"/>
  <c r="BA89" i="5"/>
  <c r="AW89" i="5"/>
  <c r="AS89" i="5"/>
  <c r="AO89" i="5"/>
  <c r="AK89" i="5"/>
  <c r="AG89" i="5"/>
  <c r="AC89" i="5"/>
  <c r="Y89" i="5"/>
  <c r="U89" i="5"/>
  <c r="Q89" i="5"/>
  <c r="M89" i="5"/>
  <c r="I89" i="5"/>
  <c r="E89" i="5"/>
  <c r="CF89" i="5"/>
  <c r="CB89" i="5"/>
  <c r="BX89" i="5"/>
  <c r="BT89" i="5"/>
  <c r="BP89" i="5"/>
  <c r="BL89" i="5"/>
  <c r="BH89" i="5"/>
  <c r="BD89" i="5"/>
  <c r="AZ89" i="5"/>
  <c r="AV89" i="5"/>
  <c r="AR89" i="5"/>
  <c r="AN89" i="5"/>
  <c r="AJ89" i="5"/>
  <c r="AF89" i="5"/>
  <c r="AB89" i="5"/>
  <c r="X89" i="5"/>
  <c r="T89" i="5"/>
  <c r="P89" i="5"/>
  <c r="L89" i="5"/>
  <c r="H89" i="5"/>
  <c r="CE89" i="5"/>
  <c r="CA89" i="5"/>
  <c r="BW89" i="5"/>
  <c r="BS89" i="5"/>
  <c r="BO89" i="5"/>
  <c r="BK89" i="5"/>
  <c r="BG89" i="5"/>
  <c r="BC89" i="5"/>
  <c r="AY89" i="5"/>
  <c r="AU89" i="5"/>
  <c r="AQ89" i="5"/>
  <c r="AM89" i="5"/>
  <c r="AI89" i="5"/>
  <c r="AE89" i="5"/>
  <c r="AA89" i="5"/>
  <c r="W89" i="5"/>
  <c r="S89" i="5"/>
  <c r="O89" i="5"/>
  <c r="K89" i="5"/>
  <c r="G89" i="5"/>
  <c r="CD89" i="5"/>
  <c r="BZ89" i="5"/>
  <c r="BV89" i="5"/>
  <c r="BR89" i="5"/>
  <c r="BN89" i="5"/>
  <c r="BJ89" i="5"/>
  <c r="BF89" i="5"/>
  <c r="BB89" i="5"/>
  <c r="AX89" i="5"/>
  <c r="AT89" i="5"/>
  <c r="AP89" i="5"/>
  <c r="AL89" i="5"/>
  <c r="AH89" i="5"/>
  <c r="AD89" i="5"/>
  <c r="Z89" i="5"/>
  <c r="V89" i="5"/>
  <c r="R89" i="5"/>
  <c r="N89" i="5"/>
  <c r="J89" i="5"/>
  <c r="F89" i="5"/>
  <c r="CE85" i="5"/>
  <c r="CA85" i="5"/>
  <c r="BW85" i="5"/>
  <c r="BS85" i="5"/>
  <c r="BO85" i="5"/>
  <c r="BK85" i="5"/>
  <c r="BG85" i="5"/>
  <c r="BC85" i="5"/>
  <c r="AY85" i="5"/>
  <c r="AU85" i="5"/>
  <c r="AQ85" i="5"/>
  <c r="AM85" i="5"/>
  <c r="AI85" i="5"/>
  <c r="AE85" i="5"/>
  <c r="AA85" i="5"/>
  <c r="W85" i="5"/>
  <c r="S85" i="5"/>
  <c r="O85" i="5"/>
  <c r="K85" i="5"/>
  <c r="G85" i="5"/>
  <c r="CD85" i="5"/>
  <c r="BZ85" i="5"/>
  <c r="BV85" i="5"/>
  <c r="BR85" i="5"/>
  <c r="BN85" i="5"/>
  <c r="BJ85" i="5"/>
  <c r="BF85" i="5"/>
  <c r="BB85" i="5"/>
  <c r="AX85" i="5"/>
  <c r="AT85" i="5"/>
  <c r="AP85" i="5"/>
  <c r="AL85" i="5"/>
  <c r="AH85" i="5"/>
  <c r="AD85" i="5"/>
  <c r="Z85" i="5"/>
  <c r="V85" i="5"/>
  <c r="R85" i="5"/>
  <c r="N85" i="5"/>
  <c r="J85" i="5"/>
  <c r="F85" i="5"/>
  <c r="CC85" i="5"/>
  <c r="BY85" i="5"/>
  <c r="BU85" i="5"/>
  <c r="BQ85" i="5"/>
  <c r="BM85" i="5"/>
  <c r="BI85" i="5"/>
  <c r="BE85" i="5"/>
  <c r="BA85" i="5"/>
  <c r="AW85" i="5"/>
  <c r="AS85" i="5"/>
  <c r="AO85" i="5"/>
  <c r="AK85" i="5"/>
  <c r="AG85" i="5"/>
  <c r="AC85" i="5"/>
  <c r="Y85" i="5"/>
  <c r="U85" i="5"/>
  <c r="Q85" i="5"/>
  <c r="M85" i="5"/>
  <c r="I85" i="5"/>
  <c r="E85" i="5"/>
  <c r="CF85" i="5"/>
  <c r="CB85" i="5"/>
  <c r="BX85" i="5"/>
  <c r="BT85" i="5"/>
  <c r="BP85" i="5"/>
  <c r="BL85" i="5"/>
  <c r="BH85" i="5"/>
  <c r="BD85" i="5"/>
  <c r="AZ85" i="5"/>
  <c r="AV85" i="5"/>
  <c r="AR85" i="5"/>
  <c r="AN85" i="5"/>
  <c r="AJ85" i="5"/>
  <c r="AF85" i="5"/>
  <c r="AB85" i="5"/>
  <c r="X85" i="5"/>
  <c r="T85" i="5"/>
  <c r="P85" i="5"/>
  <c r="L85" i="5"/>
  <c r="H85" i="5"/>
  <c r="CE81" i="5"/>
  <c r="CA81" i="5"/>
  <c r="BW81" i="5"/>
  <c r="BS81" i="5"/>
  <c r="BO81" i="5"/>
  <c r="BK81" i="5"/>
  <c r="BG81" i="5"/>
  <c r="BC81" i="5"/>
  <c r="AY81" i="5"/>
  <c r="AU81" i="5"/>
  <c r="AQ81" i="5"/>
  <c r="AM81" i="5"/>
  <c r="AI81" i="5"/>
  <c r="AE81" i="5"/>
  <c r="AA81" i="5"/>
  <c r="W81" i="5"/>
  <c r="S81" i="5"/>
  <c r="O81" i="5"/>
  <c r="K81" i="5"/>
  <c r="G81" i="5"/>
  <c r="CD81" i="5"/>
  <c r="BZ81" i="5"/>
  <c r="BV81" i="5"/>
  <c r="BR81" i="5"/>
  <c r="BN81" i="5"/>
  <c r="BJ81" i="5"/>
  <c r="BF81" i="5"/>
  <c r="BB81" i="5"/>
  <c r="AX81" i="5"/>
  <c r="AT81" i="5"/>
  <c r="AP81" i="5"/>
  <c r="AL81" i="5"/>
  <c r="AH81" i="5"/>
  <c r="AD81" i="5"/>
  <c r="Z81" i="5"/>
  <c r="V81" i="5"/>
  <c r="R81" i="5"/>
  <c r="N81" i="5"/>
  <c r="J81" i="5"/>
  <c r="F81" i="5"/>
  <c r="CC81" i="5"/>
  <c r="BY81" i="5"/>
  <c r="BU81" i="5"/>
  <c r="BQ81" i="5"/>
  <c r="BM81" i="5"/>
  <c r="BI81" i="5"/>
  <c r="BE81" i="5"/>
  <c r="BA81" i="5"/>
  <c r="AW81" i="5"/>
  <c r="AS81" i="5"/>
  <c r="AO81" i="5"/>
  <c r="AK81" i="5"/>
  <c r="AG81" i="5"/>
  <c r="AC81" i="5"/>
  <c r="Y81" i="5"/>
  <c r="U81" i="5"/>
  <c r="Q81" i="5"/>
  <c r="M81" i="5"/>
  <c r="I81" i="5"/>
  <c r="E81" i="5"/>
  <c r="CF81" i="5"/>
  <c r="CB81" i="5"/>
  <c r="BX81" i="5"/>
  <c r="BT81" i="5"/>
  <c r="BP81" i="5"/>
  <c r="BL81" i="5"/>
  <c r="BH81" i="5"/>
  <c r="BD81" i="5"/>
  <c r="AZ81" i="5"/>
  <c r="AV81" i="5"/>
  <c r="AR81" i="5"/>
  <c r="AN81" i="5"/>
  <c r="AJ81" i="5"/>
  <c r="AF81" i="5"/>
  <c r="AB81" i="5"/>
  <c r="X81" i="5"/>
  <c r="T81" i="5"/>
  <c r="P81" i="5"/>
  <c r="L81" i="5"/>
  <c r="H81" i="5"/>
  <c r="CE77" i="5"/>
  <c r="CA77" i="5"/>
  <c r="BW77" i="5"/>
  <c r="BS77" i="5"/>
  <c r="BO77" i="5"/>
  <c r="BK77" i="5"/>
  <c r="BG77" i="5"/>
  <c r="BC77" i="5"/>
  <c r="AY77" i="5"/>
  <c r="AU77" i="5"/>
  <c r="AQ77" i="5"/>
  <c r="AM77" i="5"/>
  <c r="AI77" i="5"/>
  <c r="AE77" i="5"/>
  <c r="AA77" i="5"/>
  <c r="W77" i="5"/>
  <c r="S77" i="5"/>
  <c r="O77" i="5"/>
  <c r="K77" i="5"/>
  <c r="G77" i="5"/>
  <c r="CD77" i="5"/>
  <c r="BZ77" i="5"/>
  <c r="BV77" i="5"/>
  <c r="BR77" i="5"/>
  <c r="BN77" i="5"/>
  <c r="BJ77" i="5"/>
  <c r="BF77" i="5"/>
  <c r="BB77" i="5"/>
  <c r="AX77" i="5"/>
  <c r="AT77" i="5"/>
  <c r="AP77" i="5"/>
  <c r="AL77" i="5"/>
  <c r="AH77" i="5"/>
  <c r="AD77" i="5"/>
  <c r="Z77" i="5"/>
  <c r="V77" i="5"/>
  <c r="R77" i="5"/>
  <c r="N77" i="5"/>
  <c r="J77" i="5"/>
  <c r="F77" i="5"/>
  <c r="CC77" i="5"/>
  <c r="BY77" i="5"/>
  <c r="BU77" i="5"/>
  <c r="BQ77" i="5"/>
  <c r="BM77" i="5"/>
  <c r="BI77" i="5"/>
  <c r="BE77" i="5"/>
  <c r="BA77" i="5"/>
  <c r="AW77" i="5"/>
  <c r="AS77" i="5"/>
  <c r="AO77" i="5"/>
  <c r="AK77" i="5"/>
  <c r="AG77" i="5"/>
  <c r="AC77" i="5"/>
  <c r="Y77" i="5"/>
  <c r="U77" i="5"/>
  <c r="Q77" i="5"/>
  <c r="M77" i="5"/>
  <c r="I77" i="5"/>
  <c r="E77" i="5"/>
  <c r="CF77" i="5"/>
  <c r="CB77" i="5"/>
  <c r="BX77" i="5"/>
  <c r="BT77" i="5"/>
  <c r="BP77" i="5"/>
  <c r="BL77" i="5"/>
  <c r="BH77" i="5"/>
  <c r="BD77" i="5"/>
  <c r="AZ77" i="5"/>
  <c r="AV77" i="5"/>
  <c r="AR77" i="5"/>
  <c r="AN77" i="5"/>
  <c r="AJ77" i="5"/>
  <c r="AF77" i="5"/>
  <c r="AB77" i="5"/>
  <c r="X77" i="5"/>
  <c r="T77" i="5"/>
  <c r="P77" i="5"/>
  <c r="L77" i="5"/>
  <c r="H77" i="5"/>
  <c r="CE73" i="5"/>
  <c r="CA73" i="5"/>
  <c r="BW73" i="5"/>
  <c r="BS73" i="5"/>
  <c r="BO73" i="5"/>
  <c r="BK73" i="5"/>
  <c r="BG73" i="5"/>
  <c r="BC73" i="5"/>
  <c r="AY73" i="5"/>
  <c r="AU73" i="5"/>
  <c r="AQ73" i="5"/>
  <c r="AM73" i="5"/>
  <c r="AI73" i="5"/>
  <c r="AE73" i="5"/>
  <c r="AA73" i="5"/>
  <c r="W73" i="5"/>
  <c r="S73" i="5"/>
  <c r="O73" i="5"/>
  <c r="K73" i="5"/>
  <c r="G73" i="5"/>
  <c r="CD73" i="5"/>
  <c r="BZ73" i="5"/>
  <c r="BV73" i="5"/>
  <c r="BR73" i="5"/>
  <c r="BN73" i="5"/>
  <c r="BJ73" i="5"/>
  <c r="BF73" i="5"/>
  <c r="BB73" i="5"/>
  <c r="AX73" i="5"/>
  <c r="AT73" i="5"/>
  <c r="AP73" i="5"/>
  <c r="AL73" i="5"/>
  <c r="AH73" i="5"/>
  <c r="AD73" i="5"/>
  <c r="Z73" i="5"/>
  <c r="V73" i="5"/>
  <c r="R73" i="5"/>
  <c r="N73" i="5"/>
  <c r="J73" i="5"/>
  <c r="F73" i="5"/>
  <c r="CC73" i="5"/>
  <c r="BY73" i="5"/>
  <c r="BU73" i="5"/>
  <c r="BQ73" i="5"/>
  <c r="BM73" i="5"/>
  <c r="BI73" i="5"/>
  <c r="BE73" i="5"/>
  <c r="BA73" i="5"/>
  <c r="AW73" i="5"/>
  <c r="AS73" i="5"/>
  <c r="AO73" i="5"/>
  <c r="AK73" i="5"/>
  <c r="AG73" i="5"/>
  <c r="AC73" i="5"/>
  <c r="Y73" i="5"/>
  <c r="U73" i="5"/>
  <c r="Q73" i="5"/>
  <c r="M73" i="5"/>
  <c r="I73" i="5"/>
  <c r="E73" i="5"/>
  <c r="CF73" i="5"/>
  <c r="CB73" i="5"/>
  <c r="BX73" i="5"/>
  <c r="BT73" i="5"/>
  <c r="BP73" i="5"/>
  <c r="BL73" i="5"/>
  <c r="BH73" i="5"/>
  <c r="BD73" i="5"/>
  <c r="AZ73" i="5"/>
  <c r="AV73" i="5"/>
  <c r="AR73" i="5"/>
  <c r="AN73" i="5"/>
  <c r="AJ73" i="5"/>
  <c r="AF73" i="5"/>
  <c r="AB73" i="5"/>
  <c r="X73" i="5"/>
  <c r="T73" i="5"/>
  <c r="P73" i="5"/>
  <c r="L73" i="5"/>
  <c r="H73" i="5"/>
  <c r="CE69" i="5"/>
  <c r="CA69" i="5"/>
  <c r="BW69" i="5"/>
  <c r="BS69" i="5"/>
  <c r="BO69" i="5"/>
  <c r="BK69" i="5"/>
  <c r="BG69" i="5"/>
  <c r="BC69" i="5"/>
  <c r="AY69" i="5"/>
  <c r="AU69" i="5"/>
  <c r="AQ69" i="5"/>
  <c r="AM69" i="5"/>
  <c r="AI69" i="5"/>
  <c r="AE69" i="5"/>
  <c r="AA69" i="5"/>
  <c r="W69" i="5"/>
  <c r="S69" i="5"/>
  <c r="O69" i="5"/>
  <c r="K69" i="5"/>
  <c r="G69" i="5"/>
  <c r="CD69" i="5"/>
  <c r="BZ69" i="5"/>
  <c r="BV69" i="5"/>
  <c r="BR69" i="5"/>
  <c r="BN69" i="5"/>
  <c r="BJ69" i="5"/>
  <c r="BF69" i="5"/>
  <c r="BB69" i="5"/>
  <c r="AX69" i="5"/>
  <c r="AT69" i="5"/>
  <c r="AP69" i="5"/>
  <c r="AL69" i="5"/>
  <c r="AH69" i="5"/>
  <c r="AD69" i="5"/>
  <c r="Z69" i="5"/>
  <c r="V69" i="5"/>
  <c r="R69" i="5"/>
  <c r="N69" i="5"/>
  <c r="J69" i="5"/>
  <c r="F69" i="5"/>
  <c r="CC69" i="5"/>
  <c r="BY69" i="5"/>
  <c r="BU69" i="5"/>
  <c r="BQ69" i="5"/>
  <c r="BM69" i="5"/>
  <c r="BI69" i="5"/>
  <c r="BE69" i="5"/>
  <c r="BA69" i="5"/>
  <c r="AW69" i="5"/>
  <c r="AS69" i="5"/>
  <c r="AO69" i="5"/>
  <c r="AK69" i="5"/>
  <c r="AG69" i="5"/>
  <c r="AC69" i="5"/>
  <c r="Y69" i="5"/>
  <c r="U69" i="5"/>
  <c r="Q69" i="5"/>
  <c r="M69" i="5"/>
  <c r="I69" i="5"/>
  <c r="E69" i="5"/>
  <c r="CF69" i="5"/>
  <c r="CB69" i="5"/>
  <c r="BX69" i="5"/>
  <c r="BT69" i="5"/>
  <c r="BP69" i="5"/>
  <c r="BL69" i="5"/>
  <c r="BH69" i="5"/>
  <c r="BD69" i="5"/>
  <c r="AZ69" i="5"/>
  <c r="AV69" i="5"/>
  <c r="AR69" i="5"/>
  <c r="AN69" i="5"/>
  <c r="AJ69" i="5"/>
  <c r="AF69" i="5"/>
  <c r="AB69" i="5"/>
  <c r="X69" i="5"/>
  <c r="T69" i="5"/>
  <c r="P69" i="5"/>
  <c r="L69" i="5"/>
  <c r="H69" i="5"/>
  <c r="CE65" i="5"/>
  <c r="CA65" i="5"/>
  <c r="BW65" i="5"/>
  <c r="BS65" i="5"/>
  <c r="BO65" i="5"/>
  <c r="BK65" i="5"/>
  <c r="BG65" i="5"/>
  <c r="BC65" i="5"/>
  <c r="AY65" i="5"/>
  <c r="AU65" i="5"/>
  <c r="AQ65" i="5"/>
  <c r="AM65" i="5"/>
  <c r="AI65" i="5"/>
  <c r="AE65" i="5"/>
  <c r="AA65" i="5"/>
  <c r="W65" i="5"/>
  <c r="S65" i="5"/>
  <c r="O65" i="5"/>
  <c r="K65" i="5"/>
  <c r="G65" i="5"/>
  <c r="CD65" i="5"/>
  <c r="BZ65" i="5"/>
  <c r="BV65" i="5"/>
  <c r="BR65" i="5"/>
  <c r="BN65" i="5"/>
  <c r="BJ65" i="5"/>
  <c r="BF65" i="5"/>
  <c r="BB65" i="5"/>
  <c r="AX65" i="5"/>
  <c r="AT65" i="5"/>
  <c r="AP65" i="5"/>
  <c r="AL65" i="5"/>
  <c r="AH65" i="5"/>
  <c r="AD65" i="5"/>
  <c r="Z65" i="5"/>
  <c r="V65" i="5"/>
  <c r="R65" i="5"/>
  <c r="N65" i="5"/>
  <c r="J65" i="5"/>
  <c r="F65" i="5"/>
  <c r="CC65" i="5"/>
  <c r="BY65" i="5"/>
  <c r="BU65" i="5"/>
  <c r="BQ65" i="5"/>
  <c r="BM65" i="5"/>
  <c r="BI65" i="5"/>
  <c r="BE65" i="5"/>
  <c r="BA65" i="5"/>
  <c r="AW65" i="5"/>
  <c r="AS65" i="5"/>
  <c r="AO65" i="5"/>
  <c r="AK65" i="5"/>
  <c r="AG65" i="5"/>
  <c r="AC65" i="5"/>
  <c r="Y65" i="5"/>
  <c r="U65" i="5"/>
  <c r="Q65" i="5"/>
  <c r="M65" i="5"/>
  <c r="I65" i="5"/>
  <c r="E65" i="5"/>
  <c r="CF65" i="5"/>
  <c r="CB65" i="5"/>
  <c r="BX65" i="5"/>
  <c r="BT65" i="5"/>
  <c r="BP65" i="5"/>
  <c r="BL65" i="5"/>
  <c r="BH65" i="5"/>
  <c r="BD65" i="5"/>
  <c r="AZ65" i="5"/>
  <c r="AV65" i="5"/>
  <c r="AR65" i="5"/>
  <c r="AN65" i="5"/>
  <c r="AJ65" i="5"/>
  <c r="AF65" i="5"/>
  <c r="AB65" i="5"/>
  <c r="X65" i="5"/>
  <c r="T65" i="5"/>
  <c r="P65" i="5"/>
  <c r="L65" i="5"/>
  <c r="H65" i="5"/>
  <c r="CE61" i="5"/>
  <c r="CA61" i="5"/>
  <c r="BW61" i="5"/>
  <c r="BS61" i="5"/>
  <c r="BO61" i="5"/>
  <c r="BK61" i="5"/>
  <c r="BG61" i="5"/>
  <c r="BC61" i="5"/>
  <c r="AY61" i="5"/>
  <c r="AU61" i="5"/>
  <c r="AQ61" i="5"/>
  <c r="AM61" i="5"/>
  <c r="AI61" i="5"/>
  <c r="AE61" i="5"/>
  <c r="AA61" i="5"/>
  <c r="W61" i="5"/>
  <c r="S61" i="5"/>
  <c r="O61" i="5"/>
  <c r="K61" i="5"/>
  <c r="G61" i="5"/>
  <c r="CD61" i="5"/>
  <c r="BZ61" i="5"/>
  <c r="BV61" i="5"/>
  <c r="BR61" i="5"/>
  <c r="BN61" i="5"/>
  <c r="BJ61" i="5"/>
  <c r="BF61" i="5"/>
  <c r="BB61" i="5"/>
  <c r="AX61" i="5"/>
  <c r="AT61" i="5"/>
  <c r="AP61" i="5"/>
  <c r="AL61" i="5"/>
  <c r="AH61" i="5"/>
  <c r="AD61" i="5"/>
  <c r="Z61" i="5"/>
  <c r="V61" i="5"/>
  <c r="R61" i="5"/>
  <c r="N61" i="5"/>
  <c r="J61" i="5"/>
  <c r="F61" i="5"/>
  <c r="CC61" i="5"/>
  <c r="BY61" i="5"/>
  <c r="BU61" i="5"/>
  <c r="BQ61" i="5"/>
  <c r="BM61" i="5"/>
  <c r="BI61" i="5"/>
  <c r="BE61" i="5"/>
  <c r="BA61" i="5"/>
  <c r="AW61" i="5"/>
  <c r="AS61" i="5"/>
  <c r="AO61" i="5"/>
  <c r="AK61" i="5"/>
  <c r="AG61" i="5"/>
  <c r="AC61" i="5"/>
  <c r="Y61" i="5"/>
  <c r="U61" i="5"/>
  <c r="Q61" i="5"/>
  <c r="M61" i="5"/>
  <c r="I61" i="5"/>
  <c r="E61" i="5"/>
  <c r="CF61" i="5"/>
  <c r="CB61" i="5"/>
  <c r="BX61" i="5"/>
  <c r="BT61" i="5"/>
  <c r="BP61" i="5"/>
  <c r="BL61" i="5"/>
  <c r="BH61" i="5"/>
  <c r="BD61" i="5"/>
  <c r="AZ61" i="5"/>
  <c r="AV61" i="5"/>
  <c r="AR61" i="5"/>
  <c r="AN61" i="5"/>
  <c r="AJ61" i="5"/>
  <c r="AF61" i="5"/>
  <c r="AB61" i="5"/>
  <c r="X61" i="5"/>
  <c r="T61" i="5"/>
  <c r="P61" i="5"/>
  <c r="L61" i="5"/>
  <c r="H61" i="5"/>
  <c r="CE57" i="5"/>
  <c r="CA57" i="5"/>
  <c r="BW57" i="5"/>
  <c r="BS57" i="5"/>
  <c r="BO57" i="5"/>
  <c r="BK57" i="5"/>
  <c r="BG57" i="5"/>
  <c r="BC57" i="5"/>
  <c r="AY57" i="5"/>
  <c r="AU57" i="5"/>
  <c r="AQ57" i="5"/>
  <c r="AM57" i="5"/>
  <c r="AI57" i="5"/>
  <c r="AE57" i="5"/>
  <c r="AA57" i="5"/>
  <c r="W57" i="5"/>
  <c r="S57" i="5"/>
  <c r="O57" i="5"/>
  <c r="K57" i="5"/>
  <c r="G57" i="5"/>
  <c r="CD57" i="5"/>
  <c r="BZ57" i="5"/>
  <c r="BV57" i="5"/>
  <c r="BR57" i="5"/>
  <c r="BN57" i="5"/>
  <c r="BJ57" i="5"/>
  <c r="BF57" i="5"/>
  <c r="BB57" i="5"/>
  <c r="AX57" i="5"/>
  <c r="AT57" i="5"/>
  <c r="AP57" i="5"/>
  <c r="AL57" i="5"/>
  <c r="AH57" i="5"/>
  <c r="AD57" i="5"/>
  <c r="Z57" i="5"/>
  <c r="V57" i="5"/>
  <c r="R57" i="5"/>
  <c r="N57" i="5"/>
  <c r="J57" i="5"/>
  <c r="F57" i="5"/>
  <c r="CC57" i="5"/>
  <c r="BY57" i="5"/>
  <c r="BU57" i="5"/>
  <c r="BQ57" i="5"/>
  <c r="BM57" i="5"/>
  <c r="BI57" i="5"/>
  <c r="BE57" i="5"/>
  <c r="BA57" i="5"/>
  <c r="AW57" i="5"/>
  <c r="AS57" i="5"/>
  <c r="AO57" i="5"/>
  <c r="AK57" i="5"/>
  <c r="AG57" i="5"/>
  <c r="AC57" i="5"/>
  <c r="Y57" i="5"/>
  <c r="U57" i="5"/>
  <c r="Q57" i="5"/>
  <c r="M57" i="5"/>
  <c r="I57" i="5"/>
  <c r="E57" i="5"/>
  <c r="CF57" i="5"/>
  <c r="CB57" i="5"/>
  <c r="BX57" i="5"/>
  <c r="BT57" i="5"/>
  <c r="BP57" i="5"/>
  <c r="BL57" i="5"/>
  <c r="BH57" i="5"/>
  <c r="BD57" i="5"/>
  <c r="AZ57" i="5"/>
  <c r="AV57" i="5"/>
  <c r="AR57" i="5"/>
  <c r="AN57" i="5"/>
  <c r="AJ57" i="5"/>
  <c r="AF57" i="5"/>
  <c r="AB57" i="5"/>
  <c r="X57" i="5"/>
  <c r="T57" i="5"/>
  <c r="P57" i="5"/>
  <c r="L57" i="5"/>
  <c r="H57" i="5"/>
  <c r="CE53" i="5"/>
  <c r="CA53" i="5"/>
  <c r="BW53" i="5"/>
  <c r="BS53" i="5"/>
  <c r="BO53" i="5"/>
  <c r="BK53" i="5"/>
  <c r="BG53" i="5"/>
  <c r="BC53" i="5"/>
  <c r="AY53" i="5"/>
  <c r="AU53" i="5"/>
  <c r="AQ53" i="5"/>
  <c r="AM53" i="5"/>
  <c r="AI53" i="5"/>
  <c r="AE53" i="5"/>
  <c r="AA53" i="5"/>
  <c r="W53" i="5"/>
  <c r="S53" i="5"/>
  <c r="O53" i="5"/>
  <c r="K53" i="5"/>
  <c r="G53" i="5"/>
  <c r="CD53" i="5"/>
  <c r="BZ53" i="5"/>
  <c r="BV53" i="5"/>
  <c r="BR53" i="5"/>
  <c r="BN53" i="5"/>
  <c r="BJ53" i="5"/>
  <c r="BF53" i="5"/>
  <c r="BB53" i="5"/>
  <c r="AX53" i="5"/>
  <c r="AT53" i="5"/>
  <c r="AP53" i="5"/>
  <c r="AL53" i="5"/>
  <c r="AH53" i="5"/>
  <c r="AD53" i="5"/>
  <c r="Z53" i="5"/>
  <c r="V53" i="5"/>
  <c r="R53" i="5"/>
  <c r="N53" i="5"/>
  <c r="J53" i="5"/>
  <c r="F53" i="5"/>
  <c r="CC53" i="5"/>
  <c r="BY53" i="5"/>
  <c r="BU53" i="5"/>
  <c r="BQ53" i="5"/>
  <c r="BM53" i="5"/>
  <c r="BI53" i="5"/>
  <c r="BE53" i="5"/>
  <c r="BA53" i="5"/>
  <c r="AW53" i="5"/>
  <c r="AS53" i="5"/>
  <c r="AO53" i="5"/>
  <c r="AK53" i="5"/>
  <c r="AG53" i="5"/>
  <c r="AC53" i="5"/>
  <c r="Y53" i="5"/>
  <c r="U53" i="5"/>
  <c r="Q53" i="5"/>
  <c r="M53" i="5"/>
  <c r="I53" i="5"/>
  <c r="E53" i="5"/>
  <c r="CF53" i="5"/>
  <c r="CB53" i="5"/>
  <c r="BX53" i="5"/>
  <c r="BT53" i="5"/>
  <c r="BP53" i="5"/>
  <c r="BL53" i="5"/>
  <c r="BH53" i="5"/>
  <c r="BD53" i="5"/>
  <c r="AZ53" i="5"/>
  <c r="AV53" i="5"/>
  <c r="AR53" i="5"/>
  <c r="AN53" i="5"/>
  <c r="AJ53" i="5"/>
  <c r="AF53" i="5"/>
  <c r="AB53" i="5"/>
  <c r="X53" i="5"/>
  <c r="T53" i="5"/>
  <c r="P53" i="5"/>
  <c r="L53" i="5"/>
  <c r="H53" i="5"/>
  <c r="CE49" i="5"/>
  <c r="CA49" i="5"/>
  <c r="BW49" i="5"/>
  <c r="BS49" i="5"/>
  <c r="BO49" i="5"/>
  <c r="BK49" i="5"/>
  <c r="BG49" i="5"/>
  <c r="BC49" i="5"/>
  <c r="AY49" i="5"/>
  <c r="AU49" i="5"/>
  <c r="AQ49" i="5"/>
  <c r="AM49" i="5"/>
  <c r="AI49" i="5"/>
  <c r="AE49" i="5"/>
  <c r="AA49" i="5"/>
  <c r="W49" i="5"/>
  <c r="S49" i="5"/>
  <c r="O49" i="5"/>
  <c r="K49" i="5"/>
  <c r="G49" i="5"/>
  <c r="CD49" i="5"/>
  <c r="BZ49" i="5"/>
  <c r="BV49" i="5"/>
  <c r="BR49" i="5"/>
  <c r="BN49" i="5"/>
  <c r="BJ49" i="5"/>
  <c r="BF49" i="5"/>
  <c r="BB49" i="5"/>
  <c r="AX49" i="5"/>
  <c r="AT49" i="5"/>
  <c r="AP49" i="5"/>
  <c r="AL49" i="5"/>
  <c r="AH49" i="5"/>
  <c r="AD49" i="5"/>
  <c r="Z49" i="5"/>
  <c r="V49" i="5"/>
  <c r="R49" i="5"/>
  <c r="N49" i="5"/>
  <c r="J49" i="5"/>
  <c r="F49" i="5"/>
  <c r="CC49" i="5"/>
  <c r="BY49" i="5"/>
  <c r="BU49" i="5"/>
  <c r="BQ49" i="5"/>
  <c r="BM49" i="5"/>
  <c r="BI49" i="5"/>
  <c r="BE49" i="5"/>
  <c r="BA49" i="5"/>
  <c r="AW49" i="5"/>
  <c r="AS49" i="5"/>
  <c r="AO49" i="5"/>
  <c r="AK49" i="5"/>
  <c r="AG49" i="5"/>
  <c r="AC49" i="5"/>
  <c r="Y49" i="5"/>
  <c r="U49" i="5"/>
  <c r="Q49" i="5"/>
  <c r="M49" i="5"/>
  <c r="I49" i="5"/>
  <c r="E49" i="5"/>
  <c r="CF49" i="5"/>
  <c r="CB49" i="5"/>
  <c r="BX49" i="5"/>
  <c r="BT49" i="5"/>
  <c r="BP49" i="5"/>
  <c r="BL49" i="5"/>
  <c r="BH49" i="5"/>
  <c r="BD49" i="5"/>
  <c r="AZ49" i="5"/>
  <c r="AV49" i="5"/>
  <c r="AR49" i="5"/>
  <c r="AN49" i="5"/>
  <c r="AJ49" i="5"/>
  <c r="AF49" i="5"/>
  <c r="AB49" i="5"/>
  <c r="X49" i="5"/>
  <c r="T49" i="5"/>
  <c r="P49" i="5"/>
  <c r="L49" i="5"/>
  <c r="H49" i="5"/>
  <c r="CE45" i="5"/>
  <c r="CA45" i="5"/>
  <c r="BW45" i="5"/>
  <c r="BS45" i="5"/>
  <c r="BO45" i="5"/>
  <c r="BK45" i="5"/>
  <c r="BG45" i="5"/>
  <c r="BC45" i="5"/>
  <c r="AY45" i="5"/>
  <c r="AU45" i="5"/>
  <c r="AQ45" i="5"/>
  <c r="AM45" i="5"/>
  <c r="AI45" i="5"/>
  <c r="AE45" i="5"/>
  <c r="AA45" i="5"/>
  <c r="W45" i="5"/>
  <c r="S45" i="5"/>
  <c r="O45" i="5"/>
  <c r="K45" i="5"/>
  <c r="G45" i="5"/>
  <c r="CD45" i="5"/>
  <c r="BZ45" i="5"/>
  <c r="BV45" i="5"/>
  <c r="BR45" i="5"/>
  <c r="BN45" i="5"/>
  <c r="BJ45" i="5"/>
  <c r="BF45" i="5"/>
  <c r="BB45" i="5"/>
  <c r="AX45" i="5"/>
  <c r="AT45" i="5"/>
  <c r="AP45" i="5"/>
  <c r="AL45" i="5"/>
  <c r="AH45" i="5"/>
  <c r="AD45" i="5"/>
  <c r="Z45" i="5"/>
  <c r="V45" i="5"/>
  <c r="R45" i="5"/>
  <c r="N45" i="5"/>
  <c r="J45" i="5"/>
  <c r="F45" i="5"/>
  <c r="CC45" i="5"/>
  <c r="BY45" i="5"/>
  <c r="BU45" i="5"/>
  <c r="BQ45" i="5"/>
  <c r="BM45" i="5"/>
  <c r="BI45" i="5"/>
  <c r="BE45" i="5"/>
  <c r="BA45" i="5"/>
  <c r="AW45" i="5"/>
  <c r="AS45" i="5"/>
  <c r="AO45" i="5"/>
  <c r="AK45" i="5"/>
  <c r="AG45" i="5"/>
  <c r="AC45" i="5"/>
  <c r="Y45" i="5"/>
  <c r="U45" i="5"/>
  <c r="Q45" i="5"/>
  <c r="M45" i="5"/>
  <c r="I45" i="5"/>
  <c r="E45" i="5"/>
  <c r="CF45" i="5"/>
  <c r="CB45" i="5"/>
  <c r="BX45" i="5"/>
  <c r="BT45" i="5"/>
  <c r="BP45" i="5"/>
  <c r="BL45" i="5"/>
  <c r="BH45" i="5"/>
  <c r="BD45" i="5"/>
  <c r="AZ45" i="5"/>
  <c r="AV45" i="5"/>
  <c r="AR45" i="5"/>
  <c r="AN45" i="5"/>
  <c r="AJ45" i="5"/>
  <c r="AF45" i="5"/>
  <c r="AB45" i="5"/>
  <c r="X45" i="5"/>
  <c r="T45" i="5"/>
  <c r="P45" i="5"/>
  <c r="L45" i="5"/>
  <c r="H45" i="5"/>
  <c r="CE41" i="5"/>
  <c r="CA41" i="5"/>
  <c r="BW41" i="5"/>
  <c r="BS41" i="5"/>
  <c r="BO41" i="5"/>
  <c r="BK41" i="5"/>
  <c r="BG41" i="5"/>
  <c r="BC41" i="5"/>
  <c r="AY41" i="5"/>
  <c r="AU41" i="5"/>
  <c r="AQ41" i="5"/>
  <c r="AM41" i="5"/>
  <c r="AI41" i="5"/>
  <c r="AE41" i="5"/>
  <c r="AA41" i="5"/>
  <c r="W41" i="5"/>
  <c r="S41" i="5"/>
  <c r="O41" i="5"/>
  <c r="K41" i="5"/>
  <c r="G41" i="5"/>
  <c r="CD41" i="5"/>
  <c r="BZ41" i="5"/>
  <c r="BV41" i="5"/>
  <c r="BR41" i="5"/>
  <c r="BN41" i="5"/>
  <c r="BJ41" i="5"/>
  <c r="BF41" i="5"/>
  <c r="BB41" i="5"/>
  <c r="AX41" i="5"/>
  <c r="AT41" i="5"/>
  <c r="AP41" i="5"/>
  <c r="AL41" i="5"/>
  <c r="AH41" i="5"/>
  <c r="AD41" i="5"/>
  <c r="Z41" i="5"/>
  <c r="V41" i="5"/>
  <c r="R41" i="5"/>
  <c r="N41" i="5"/>
  <c r="J41" i="5"/>
  <c r="F41" i="5"/>
  <c r="CC41" i="5"/>
  <c r="BY41" i="5"/>
  <c r="BU41" i="5"/>
  <c r="BQ41" i="5"/>
  <c r="BM41" i="5"/>
  <c r="BI41" i="5"/>
  <c r="BE41" i="5"/>
  <c r="BA41" i="5"/>
  <c r="AW41" i="5"/>
  <c r="AS41" i="5"/>
  <c r="AO41" i="5"/>
  <c r="AK41" i="5"/>
  <c r="AG41" i="5"/>
  <c r="AC41" i="5"/>
  <c r="Y41" i="5"/>
  <c r="U41" i="5"/>
  <c r="Q41" i="5"/>
  <c r="M41" i="5"/>
  <c r="I41" i="5"/>
  <c r="E41" i="5"/>
  <c r="CF41" i="5"/>
  <c r="CB41" i="5"/>
  <c r="BX41" i="5"/>
  <c r="BT41" i="5"/>
  <c r="BP41" i="5"/>
  <c r="BL41" i="5"/>
  <c r="BH41" i="5"/>
  <c r="BD41" i="5"/>
  <c r="AZ41" i="5"/>
  <c r="AV41" i="5"/>
  <c r="AR41" i="5"/>
  <c r="AN41" i="5"/>
  <c r="AJ41" i="5"/>
  <c r="AF41" i="5"/>
  <c r="AB41" i="5"/>
  <c r="X41" i="5"/>
  <c r="T41" i="5"/>
  <c r="P41" i="5"/>
  <c r="L41" i="5"/>
  <c r="H41" i="5"/>
  <c r="CE37" i="5"/>
  <c r="CA37" i="5"/>
  <c r="BW37" i="5"/>
  <c r="BS37" i="5"/>
  <c r="BO37" i="5"/>
  <c r="BK37" i="5"/>
  <c r="BG37" i="5"/>
  <c r="BC37" i="5"/>
  <c r="AY37" i="5"/>
  <c r="AU37" i="5"/>
  <c r="AQ37" i="5"/>
  <c r="AM37" i="5"/>
  <c r="AI37" i="5"/>
  <c r="AE37" i="5"/>
  <c r="AA37" i="5"/>
  <c r="W37" i="5"/>
  <c r="S37" i="5"/>
  <c r="O37" i="5"/>
  <c r="K37" i="5"/>
  <c r="G37" i="5"/>
  <c r="CD37" i="5"/>
  <c r="BZ37" i="5"/>
  <c r="BV37" i="5"/>
  <c r="BR37" i="5"/>
  <c r="BN37" i="5"/>
  <c r="BJ37" i="5"/>
  <c r="BF37" i="5"/>
  <c r="BB37" i="5"/>
  <c r="AX37" i="5"/>
  <c r="AT37" i="5"/>
  <c r="AP37" i="5"/>
  <c r="AL37" i="5"/>
  <c r="AH37" i="5"/>
  <c r="AD37" i="5"/>
  <c r="Z37" i="5"/>
  <c r="V37" i="5"/>
  <c r="R37" i="5"/>
  <c r="N37" i="5"/>
  <c r="J37" i="5"/>
  <c r="F37" i="5"/>
  <c r="CC37" i="5"/>
  <c r="BY37" i="5"/>
  <c r="BU37" i="5"/>
  <c r="BQ37" i="5"/>
  <c r="BM37" i="5"/>
  <c r="BI37" i="5"/>
  <c r="BE37" i="5"/>
  <c r="BA37" i="5"/>
  <c r="AW37" i="5"/>
  <c r="AS37" i="5"/>
  <c r="AO37" i="5"/>
  <c r="AK37" i="5"/>
  <c r="AG37" i="5"/>
  <c r="AC37" i="5"/>
  <c r="Y37" i="5"/>
  <c r="U37" i="5"/>
  <c r="Q37" i="5"/>
  <c r="M37" i="5"/>
  <c r="I37" i="5"/>
  <c r="E37" i="5"/>
  <c r="CF37" i="5"/>
  <c r="CB37" i="5"/>
  <c r="BX37" i="5"/>
  <c r="BT37" i="5"/>
  <c r="BP37" i="5"/>
  <c r="BL37" i="5"/>
  <c r="BH37" i="5"/>
  <c r="BD37" i="5"/>
  <c r="AZ37" i="5"/>
  <c r="AV37" i="5"/>
  <c r="AR37" i="5"/>
  <c r="AN37" i="5"/>
  <c r="AJ37" i="5"/>
  <c r="AF37" i="5"/>
  <c r="AB37" i="5"/>
  <c r="X37" i="5"/>
  <c r="T37" i="5"/>
  <c r="P37" i="5"/>
  <c r="L37" i="5"/>
  <c r="H37" i="5"/>
  <c r="F6" i="5"/>
  <c r="J6" i="5"/>
  <c r="N6" i="5"/>
  <c r="R6" i="5"/>
  <c r="V6" i="5"/>
  <c r="Z6" i="5"/>
  <c r="AD6" i="5"/>
  <c r="AH6" i="5"/>
  <c r="AL6" i="5"/>
  <c r="AP6" i="5"/>
  <c r="AT6" i="5"/>
  <c r="AX6" i="5"/>
  <c r="BB6" i="5"/>
  <c r="BF6" i="5"/>
  <c r="BJ6" i="5"/>
  <c r="BN6" i="5"/>
  <c r="BR6" i="5"/>
  <c r="BV6" i="5"/>
  <c r="BZ6" i="5"/>
  <c r="CD6" i="5"/>
  <c r="E7" i="5"/>
  <c r="I7" i="5"/>
  <c r="M7" i="5"/>
  <c r="Q7" i="5"/>
  <c r="U7" i="5"/>
  <c r="Y7" i="5"/>
  <c r="AC7" i="5"/>
  <c r="AG7" i="5"/>
  <c r="AK7" i="5"/>
  <c r="AO7" i="5"/>
  <c r="AS7" i="5"/>
  <c r="AW7" i="5"/>
  <c r="BA7" i="5"/>
  <c r="BE7" i="5"/>
  <c r="BI7" i="5"/>
  <c r="BM7" i="5"/>
  <c r="BQ7" i="5"/>
  <c r="BU7" i="5"/>
  <c r="BY7" i="5"/>
  <c r="CC7" i="5"/>
  <c r="H8" i="5"/>
  <c r="L8" i="5"/>
  <c r="P8" i="5"/>
  <c r="T8" i="5"/>
  <c r="X8" i="5"/>
  <c r="AB8" i="5"/>
  <c r="AF8" i="5"/>
  <c r="AJ8" i="5"/>
  <c r="AN8" i="5"/>
  <c r="AR8" i="5"/>
  <c r="AV8" i="5"/>
  <c r="AZ8" i="5"/>
  <c r="BD8" i="5"/>
  <c r="BH8" i="5"/>
  <c r="BL8" i="5"/>
  <c r="BP8" i="5"/>
  <c r="BT8" i="5"/>
  <c r="BX8" i="5"/>
  <c r="CB8" i="5"/>
  <c r="CF8" i="5"/>
  <c r="G9" i="5"/>
  <c r="K9" i="5"/>
  <c r="O9" i="5"/>
  <c r="S9" i="5"/>
  <c r="W9" i="5"/>
  <c r="AA9" i="5"/>
  <c r="AE9" i="5"/>
  <c r="AI9" i="5"/>
  <c r="AM9" i="5"/>
  <c r="AQ9" i="5"/>
  <c r="AU9" i="5"/>
  <c r="AY9" i="5"/>
  <c r="BC9" i="5"/>
  <c r="BG9" i="5"/>
  <c r="BK9" i="5"/>
  <c r="BO9" i="5"/>
  <c r="BS9" i="5"/>
  <c r="BW9" i="5"/>
  <c r="CA9" i="5"/>
  <c r="CE9" i="5"/>
  <c r="F10" i="5"/>
  <c r="J10" i="5"/>
  <c r="N10" i="5"/>
  <c r="R10" i="5"/>
  <c r="V10" i="5"/>
  <c r="Z10" i="5"/>
  <c r="AD10" i="5"/>
  <c r="AH10" i="5"/>
  <c r="AL10" i="5"/>
  <c r="AP10" i="5"/>
  <c r="AT10" i="5"/>
  <c r="AX10" i="5"/>
  <c r="BB10" i="5"/>
  <c r="BF10" i="5"/>
  <c r="BJ10" i="5"/>
  <c r="BN10" i="5"/>
  <c r="BR10" i="5"/>
  <c r="BV10" i="5"/>
  <c r="BZ10" i="5"/>
  <c r="CD10" i="5"/>
  <c r="E11" i="5"/>
  <c r="I11" i="5"/>
  <c r="M11" i="5"/>
  <c r="Q11" i="5"/>
  <c r="U11" i="5"/>
  <c r="Y11" i="5"/>
  <c r="AC11" i="5"/>
  <c r="AG11" i="5"/>
  <c r="AK11" i="5"/>
  <c r="AO11" i="5"/>
  <c r="AS11" i="5"/>
  <c r="AW11" i="5"/>
  <c r="BA11" i="5"/>
  <c r="BE11" i="5"/>
  <c r="BI11" i="5"/>
  <c r="BM11" i="5"/>
  <c r="BQ11" i="5"/>
  <c r="BU11" i="5"/>
  <c r="BY11" i="5"/>
  <c r="CC11" i="5"/>
  <c r="H12" i="5"/>
  <c r="L12" i="5"/>
  <c r="P12" i="5"/>
  <c r="T12" i="5"/>
  <c r="X12" i="5"/>
  <c r="AB12" i="5"/>
  <c r="AF12" i="5"/>
  <c r="AJ12" i="5"/>
  <c r="AN12" i="5"/>
  <c r="AR12" i="5"/>
  <c r="AV12" i="5"/>
  <c r="AZ12" i="5"/>
  <c r="BD12" i="5"/>
  <c r="BH12" i="5"/>
  <c r="BL12" i="5"/>
  <c r="BP12" i="5"/>
  <c r="BT12" i="5"/>
  <c r="BX12" i="5"/>
  <c r="CB12" i="5"/>
  <c r="CF12" i="5"/>
  <c r="G13" i="5"/>
  <c r="K13" i="5"/>
  <c r="O13" i="5"/>
  <c r="S13" i="5"/>
  <c r="W13" i="5"/>
  <c r="AA13" i="5"/>
  <c r="AE13" i="5"/>
  <c r="AI13" i="5"/>
  <c r="AM13" i="5"/>
  <c r="AQ13" i="5"/>
  <c r="AU13" i="5"/>
  <c r="AY13" i="5"/>
  <c r="BC13" i="5"/>
  <c r="BG13" i="5"/>
  <c r="BK13" i="5"/>
  <c r="BO13" i="5"/>
  <c r="BS13" i="5"/>
  <c r="BW13" i="5"/>
  <c r="CA13" i="5"/>
  <c r="CE13" i="5"/>
  <c r="F14" i="5"/>
  <c r="J14" i="5"/>
  <c r="N14" i="5"/>
  <c r="R14" i="5"/>
  <c r="V14" i="5"/>
  <c r="Z14" i="5"/>
  <c r="AD14" i="5"/>
  <c r="AH14" i="5"/>
  <c r="AL14" i="5"/>
  <c r="AP14" i="5"/>
  <c r="AT14" i="5"/>
  <c r="AX14" i="5"/>
  <c r="BB14" i="5"/>
  <c r="BF14" i="5"/>
  <c r="BJ14" i="5"/>
  <c r="BN14" i="5"/>
  <c r="BR14" i="5"/>
  <c r="BV14" i="5"/>
  <c r="BZ14" i="5"/>
  <c r="CD14" i="5"/>
  <c r="E15" i="5"/>
  <c r="I15" i="5"/>
  <c r="M15" i="5"/>
  <c r="Q15" i="5"/>
  <c r="U15" i="5"/>
  <c r="Y15" i="5"/>
  <c r="AC15" i="5"/>
  <c r="AG15" i="5"/>
  <c r="AK15" i="5"/>
  <c r="AO15" i="5"/>
  <c r="AS15" i="5"/>
  <c r="AW15" i="5"/>
  <c r="BA15" i="5"/>
  <c r="BE15" i="5"/>
  <c r="BI15" i="5"/>
  <c r="BM15" i="5"/>
  <c r="BQ15" i="5"/>
  <c r="BU15" i="5"/>
  <c r="BY15" i="5"/>
  <c r="CC15" i="5"/>
  <c r="H16" i="5"/>
  <c r="L16" i="5"/>
  <c r="P16" i="5"/>
  <c r="T16" i="5"/>
  <c r="X16" i="5"/>
  <c r="AB16" i="5"/>
  <c r="AF16" i="5"/>
  <c r="AJ16" i="5"/>
  <c r="AN16" i="5"/>
  <c r="AR16" i="5"/>
  <c r="AV16" i="5"/>
  <c r="AZ16" i="5"/>
  <c r="BD16" i="5"/>
  <c r="BH16" i="5"/>
  <c r="BL16" i="5"/>
  <c r="BP16" i="5"/>
  <c r="BT16" i="5"/>
  <c r="BX16" i="5"/>
  <c r="CB16" i="5"/>
  <c r="CF16" i="5"/>
  <c r="G17" i="5"/>
  <c r="K17" i="5"/>
  <c r="O17" i="5"/>
  <c r="S17" i="5"/>
  <c r="W17" i="5"/>
  <c r="AA17" i="5"/>
  <c r="AE17" i="5"/>
  <c r="AI17" i="5"/>
  <c r="AM17" i="5"/>
  <c r="AQ17" i="5"/>
  <c r="AU17" i="5"/>
  <c r="AY17" i="5"/>
  <c r="BC17" i="5"/>
  <c r="BG17" i="5"/>
  <c r="BK17" i="5"/>
  <c r="BO17" i="5"/>
  <c r="BS17" i="5"/>
  <c r="BW17" i="5"/>
  <c r="CA17" i="5"/>
  <c r="CE17" i="5"/>
  <c r="F18" i="5"/>
  <c r="J18" i="5"/>
  <c r="N18" i="5"/>
  <c r="R18" i="5"/>
  <c r="V18" i="5"/>
  <c r="Z18" i="5"/>
  <c r="AD18" i="5"/>
  <c r="AH18" i="5"/>
  <c r="AL18" i="5"/>
  <c r="AP18" i="5"/>
  <c r="AT18" i="5"/>
  <c r="AX18" i="5"/>
  <c r="BB18" i="5"/>
  <c r="BF18" i="5"/>
  <c r="BJ18" i="5"/>
  <c r="BN18" i="5"/>
  <c r="BR18" i="5"/>
  <c r="BV18" i="5"/>
  <c r="BZ18" i="5"/>
  <c r="CD18" i="5"/>
  <c r="E19" i="5"/>
  <c r="I19" i="5"/>
  <c r="M19" i="5"/>
  <c r="Q19" i="5"/>
  <c r="U19" i="5"/>
  <c r="Y19" i="5"/>
  <c r="AC19" i="5"/>
  <c r="AG19" i="5"/>
  <c r="AK19" i="5"/>
  <c r="AO19" i="5"/>
  <c r="AS19" i="5"/>
  <c r="AW19" i="5"/>
  <c r="BA19" i="5"/>
  <c r="BE19" i="5"/>
  <c r="BI19" i="5"/>
  <c r="BM19" i="5"/>
  <c r="BQ19" i="5"/>
  <c r="BU19" i="5"/>
  <c r="BY19" i="5"/>
  <c r="CC19" i="5"/>
  <c r="H20" i="5"/>
  <c r="L20" i="5"/>
  <c r="P20" i="5"/>
  <c r="T20" i="5"/>
  <c r="X20" i="5"/>
  <c r="AB20" i="5"/>
  <c r="AF20" i="5"/>
  <c r="AJ20" i="5"/>
  <c r="AN20" i="5"/>
  <c r="AR20" i="5"/>
  <c r="AV20" i="5"/>
  <c r="AZ20" i="5"/>
  <c r="BD20" i="5"/>
  <c r="BH20" i="5"/>
  <c r="BL20" i="5"/>
  <c r="BP20" i="5"/>
  <c r="BT20" i="5"/>
  <c r="BX20" i="5"/>
  <c r="CB20" i="5"/>
  <c r="CF20" i="5"/>
  <c r="G21" i="5"/>
  <c r="K21" i="5"/>
  <c r="O21" i="5"/>
  <c r="S21" i="5"/>
  <c r="W21" i="5"/>
  <c r="AA21" i="5"/>
  <c r="AE21" i="5"/>
  <c r="AI21" i="5"/>
  <c r="AM21" i="5"/>
  <c r="AQ21" i="5"/>
  <c r="AU21" i="5"/>
  <c r="AY21" i="5"/>
  <c r="BC21" i="5"/>
  <c r="BG21" i="5"/>
  <c r="BK21" i="5"/>
  <c r="BO21" i="5"/>
  <c r="BS21" i="5"/>
  <c r="BW21" i="5"/>
  <c r="CA21" i="5"/>
  <c r="CE21" i="5"/>
  <c r="F22" i="5"/>
  <c r="J22" i="5"/>
  <c r="N22" i="5"/>
  <c r="R22" i="5"/>
  <c r="V22" i="5"/>
  <c r="Z22" i="5"/>
  <c r="AD22" i="5"/>
  <c r="AH22" i="5"/>
  <c r="AL22" i="5"/>
  <c r="AP22" i="5"/>
  <c r="AT22" i="5"/>
  <c r="AX22" i="5"/>
  <c r="BB22" i="5"/>
  <c r="BF22" i="5"/>
  <c r="BJ22" i="5"/>
  <c r="BN22" i="5"/>
  <c r="BR22" i="5"/>
  <c r="BV22" i="5"/>
  <c r="BZ22" i="5"/>
  <c r="CD22" i="5"/>
  <c r="E23" i="5"/>
  <c r="I23" i="5"/>
  <c r="M23" i="5"/>
  <c r="Q23" i="5"/>
  <c r="U23" i="5"/>
  <c r="Y23" i="5"/>
  <c r="AC23" i="5"/>
  <c r="AG23" i="5"/>
  <c r="AK23" i="5"/>
  <c r="AO23" i="5"/>
  <c r="AS23" i="5"/>
  <c r="AW23" i="5"/>
  <c r="BA23" i="5"/>
  <c r="BE23" i="5"/>
  <c r="BI23" i="5"/>
  <c r="BM23" i="5"/>
  <c r="BQ23" i="5"/>
  <c r="BU23" i="5"/>
  <c r="BY23" i="5"/>
  <c r="CC23" i="5"/>
  <c r="H24" i="5"/>
  <c r="L24" i="5"/>
  <c r="P24" i="5"/>
  <c r="T24" i="5"/>
  <c r="X24" i="5"/>
  <c r="AB24" i="5"/>
  <c r="AF24" i="5"/>
  <c r="AJ24" i="5"/>
  <c r="AN24" i="5"/>
  <c r="AR24" i="5"/>
  <c r="AV24" i="5"/>
  <c r="AZ24" i="5"/>
  <c r="BD24" i="5"/>
  <c r="BH24" i="5"/>
  <c r="BL24" i="5"/>
  <c r="BP24" i="5"/>
  <c r="BT24" i="5"/>
  <c r="BX24" i="5"/>
  <c r="CB24" i="5"/>
  <c r="CF24" i="5"/>
  <c r="G25" i="5"/>
  <c r="K25" i="5"/>
  <c r="O25" i="5"/>
  <c r="S25" i="5"/>
  <c r="W25" i="5"/>
  <c r="AA25" i="5"/>
  <c r="AE25" i="5"/>
  <c r="AI25" i="5"/>
  <c r="AM25" i="5"/>
  <c r="AQ25" i="5"/>
  <c r="AU25" i="5"/>
  <c r="AY25" i="5"/>
  <c r="BC25" i="5"/>
  <c r="BG25" i="5"/>
  <c r="BK25" i="5"/>
  <c r="BO25" i="5"/>
  <c r="BS25" i="5"/>
  <c r="BW25" i="5"/>
  <c r="CA25" i="5"/>
  <c r="CE25" i="5"/>
  <c r="F26" i="5"/>
  <c r="J26" i="5"/>
  <c r="N26" i="5"/>
  <c r="R26" i="5"/>
  <c r="V26" i="5"/>
  <c r="Z26" i="5"/>
  <c r="AD26" i="5"/>
  <c r="AH26" i="5"/>
  <c r="AL26" i="5"/>
  <c r="AP26" i="5"/>
  <c r="AT26" i="5"/>
  <c r="AX26" i="5"/>
  <c r="BB26" i="5"/>
  <c r="BF26" i="5"/>
  <c r="BJ26" i="5"/>
  <c r="BN26" i="5"/>
  <c r="BR26" i="5"/>
  <c r="BV26" i="5"/>
  <c r="BZ26" i="5"/>
  <c r="CD26" i="5"/>
  <c r="E27" i="5"/>
  <c r="I27" i="5"/>
  <c r="M27" i="5"/>
  <c r="Q27" i="5"/>
  <c r="U27" i="5"/>
  <c r="Y27" i="5"/>
  <c r="AC27" i="5"/>
  <c r="AG27" i="5"/>
  <c r="AK27" i="5"/>
  <c r="AO27" i="5"/>
  <c r="AS27" i="5"/>
  <c r="AW27" i="5"/>
  <c r="BA27" i="5"/>
  <c r="BE27" i="5"/>
  <c r="BI27" i="5"/>
  <c r="BM27" i="5"/>
  <c r="BQ27" i="5"/>
  <c r="BU27" i="5"/>
  <c r="BY27" i="5"/>
  <c r="CC27" i="5"/>
  <c r="H28" i="5"/>
  <c r="L28" i="5"/>
  <c r="P28" i="5"/>
  <c r="T28" i="5"/>
  <c r="X28" i="5"/>
  <c r="AB28" i="5"/>
  <c r="AF28" i="5"/>
  <c r="AJ28" i="5"/>
  <c r="AN28" i="5"/>
  <c r="AR28" i="5"/>
  <c r="AV28" i="5"/>
  <c r="AZ28" i="5"/>
  <c r="BD28" i="5"/>
  <c r="BH28" i="5"/>
  <c r="BL28" i="5"/>
  <c r="BP28" i="5"/>
  <c r="BT28" i="5"/>
  <c r="BX28" i="5"/>
  <c r="CB28" i="5"/>
  <c r="CF28" i="5"/>
  <c r="G29" i="5"/>
  <c r="K29" i="5"/>
  <c r="O29" i="5"/>
  <c r="S29" i="5"/>
  <c r="W29" i="5"/>
  <c r="AA29" i="5"/>
  <c r="AE29" i="5"/>
  <c r="AI29" i="5"/>
  <c r="AM29" i="5"/>
  <c r="AQ29" i="5"/>
  <c r="AU29" i="5"/>
  <c r="AY29" i="5"/>
  <c r="BC29" i="5"/>
  <c r="BG29" i="5"/>
  <c r="BK29" i="5"/>
  <c r="BO29" i="5"/>
  <c r="BS29" i="5"/>
  <c r="BW29" i="5"/>
  <c r="CA29" i="5"/>
  <c r="CE29" i="5"/>
  <c r="F30" i="5"/>
  <c r="J30" i="5"/>
  <c r="N30" i="5"/>
  <c r="R30" i="5"/>
  <c r="V30" i="5"/>
  <c r="Z30" i="5"/>
  <c r="AD30" i="5"/>
  <c r="AH30" i="5"/>
  <c r="AL30" i="5"/>
  <c r="AP30" i="5"/>
  <c r="AT30" i="5"/>
  <c r="AX30" i="5"/>
  <c r="BB30" i="5"/>
  <c r="BF30" i="5"/>
  <c r="BJ30" i="5"/>
  <c r="BN30" i="5"/>
  <c r="BR30" i="5"/>
  <c r="BV30" i="5"/>
  <c r="BZ30" i="5"/>
  <c r="CD30" i="5"/>
  <c r="E31" i="5"/>
  <c r="I31" i="5"/>
  <c r="M31" i="5"/>
  <c r="Q31" i="5"/>
  <c r="U31" i="5"/>
  <c r="Y31" i="5"/>
  <c r="AC31" i="5"/>
  <c r="AG31" i="5"/>
  <c r="AK31" i="5"/>
  <c r="AO31" i="5"/>
  <c r="AS31" i="5"/>
  <c r="AW31" i="5"/>
  <c r="BA31" i="5"/>
  <c r="BE31" i="5"/>
  <c r="BI31" i="5"/>
  <c r="BM31" i="5"/>
  <c r="BQ31" i="5"/>
  <c r="BU31" i="5"/>
  <c r="BY31" i="5"/>
  <c r="CC31" i="5"/>
  <c r="H32" i="5"/>
  <c r="L32" i="5"/>
  <c r="P32" i="5"/>
  <c r="T32" i="5"/>
  <c r="X32" i="5"/>
  <c r="AB32" i="5"/>
  <c r="AF32" i="5"/>
  <c r="AJ32" i="5"/>
  <c r="AN32" i="5"/>
  <c r="AR32" i="5"/>
  <c r="AV32" i="5"/>
  <c r="AZ32" i="5"/>
  <c r="BD32" i="5"/>
  <c r="BH32" i="5"/>
  <c r="BL32" i="5"/>
  <c r="BP32" i="5"/>
  <c r="BT32" i="5"/>
  <c r="BX32" i="5"/>
  <c r="CB32" i="5"/>
  <c r="CF32" i="5"/>
  <c r="G33" i="5"/>
  <c r="K33" i="5"/>
  <c r="O33" i="5"/>
  <c r="S33" i="5"/>
  <c r="W33" i="5"/>
  <c r="AA33" i="5"/>
  <c r="AE33" i="5"/>
  <c r="AI33" i="5"/>
  <c r="AM33" i="5"/>
  <c r="AQ33" i="5"/>
  <c r="AU33" i="5"/>
  <c r="AY33" i="5"/>
  <c r="BC33" i="5"/>
  <c r="BG33" i="5"/>
  <c r="BK33" i="5"/>
  <c r="BO33" i="5"/>
  <c r="BS33" i="5"/>
  <c r="BW33" i="5"/>
  <c r="CA33" i="5"/>
  <c r="CE33" i="5"/>
  <c r="F34" i="5"/>
  <c r="J34" i="5"/>
  <c r="N34" i="5"/>
  <c r="R34" i="5"/>
  <c r="V34" i="5"/>
  <c r="Z34" i="5"/>
  <c r="AD34" i="5"/>
  <c r="AH34" i="5"/>
  <c r="AL34" i="5"/>
  <c r="AP34" i="5"/>
  <c r="AT34" i="5"/>
  <c r="AX34" i="5"/>
  <c r="BB34" i="5"/>
  <c r="BF34" i="5"/>
  <c r="BJ34" i="5"/>
  <c r="BN34" i="5"/>
  <c r="BR34" i="5"/>
  <c r="BV34" i="5"/>
  <c r="BZ34" i="5"/>
  <c r="CD34" i="5"/>
  <c r="E35" i="5"/>
  <c r="I35" i="5"/>
  <c r="M35" i="5"/>
  <c r="Q35" i="5"/>
  <c r="U35" i="5"/>
  <c r="Y35" i="5"/>
  <c r="AC35" i="5"/>
  <c r="AG35" i="5"/>
  <c r="AK35" i="5"/>
  <c r="AO35" i="5"/>
  <c r="AS35" i="5"/>
  <c r="AW35" i="5"/>
  <c r="BA35" i="5"/>
  <c r="BE35" i="5"/>
  <c r="BI35" i="5"/>
  <c r="BM35" i="5"/>
  <c r="BQ35" i="5"/>
  <c r="BU35" i="5"/>
  <c r="BY35" i="5"/>
  <c r="CC35" i="5"/>
  <c r="H36" i="5"/>
  <c r="L36" i="5"/>
  <c r="P36" i="5"/>
  <c r="U36" i="5"/>
</calcChain>
</file>

<file path=xl/sharedStrings.xml><?xml version="1.0" encoding="utf-8"?>
<sst xmlns="http://schemas.openxmlformats.org/spreadsheetml/2006/main" count="510" uniqueCount="90">
  <si>
    <t>单位：人民币元</t>
    <phoneticPr fontId="28" type="noConversion"/>
  </si>
  <si>
    <t>年龄</t>
  </si>
  <si>
    <t>性别</t>
  </si>
  <si>
    <t>保险期间</t>
  </si>
  <si>
    <t>交费期</t>
    <phoneticPr fontId="33" type="noConversion"/>
  </si>
  <si>
    <t>交费期</t>
    <phoneticPr fontId="33" type="noConversion"/>
  </si>
  <si>
    <t>第1年末</t>
    <phoneticPr fontId="33" type="noConversion"/>
  </si>
  <si>
    <t>第2年末</t>
    <phoneticPr fontId="33" type="noConversion"/>
  </si>
  <si>
    <t>第3年末</t>
  </si>
  <si>
    <t>第4年末</t>
  </si>
  <si>
    <t>第5年末</t>
  </si>
  <si>
    <t>第6年末</t>
  </si>
  <si>
    <t>第7年末</t>
  </si>
  <si>
    <t>第8年末</t>
  </si>
  <si>
    <t>第9年末</t>
  </si>
  <si>
    <t>第10年末</t>
  </si>
  <si>
    <t>第11年末</t>
  </si>
  <si>
    <t>第12年末</t>
  </si>
  <si>
    <t>第13年末</t>
  </si>
  <si>
    <t>第14年末</t>
  </si>
  <si>
    <t>第15年末</t>
  </si>
  <si>
    <t>第16年末</t>
  </si>
  <si>
    <t>第17年末</t>
  </si>
  <si>
    <t>第18年末</t>
  </si>
  <si>
    <t>第19年末</t>
  </si>
  <si>
    <t>第20年末</t>
  </si>
  <si>
    <t>第21年末</t>
  </si>
  <si>
    <t>第22年末</t>
  </si>
  <si>
    <t>第23年末</t>
  </si>
  <si>
    <t>第24年末</t>
  </si>
  <si>
    <t>第25年末</t>
  </si>
  <si>
    <t>第26年末</t>
  </si>
  <si>
    <t>第27年末</t>
  </si>
  <si>
    <t>第28年末</t>
  </si>
  <si>
    <t>第29年末</t>
  </si>
  <si>
    <t>第30年末</t>
  </si>
  <si>
    <t>第31年末</t>
  </si>
  <si>
    <t>第32年末</t>
  </si>
  <si>
    <t>第33年末</t>
  </si>
  <si>
    <t>第34年末</t>
  </si>
  <si>
    <t>第35年末</t>
  </si>
  <si>
    <t>第36年末</t>
  </si>
  <si>
    <t>第37年末</t>
  </si>
  <si>
    <t>第38年末</t>
  </si>
  <si>
    <t>第39年末</t>
  </si>
  <si>
    <t>第40年末</t>
  </si>
  <si>
    <t>第41年末</t>
  </si>
  <si>
    <t>第42年末</t>
  </si>
  <si>
    <t>第43年末</t>
  </si>
  <si>
    <t>第44年末</t>
  </si>
  <si>
    <t>第45年末</t>
  </si>
  <si>
    <t>第46年末</t>
  </si>
  <si>
    <t>第47年末</t>
  </si>
  <si>
    <t>第48年末</t>
  </si>
  <si>
    <t>第49年末</t>
  </si>
  <si>
    <t>第50年末</t>
  </si>
  <si>
    <t>第51年末</t>
  </si>
  <si>
    <t>第52年末</t>
  </si>
  <si>
    <t>第53年末</t>
  </si>
  <si>
    <t>第54年末</t>
  </si>
  <si>
    <t>第55年末</t>
  </si>
  <si>
    <t>第56年末</t>
  </si>
  <si>
    <t>第57年末</t>
  </si>
  <si>
    <t>第58年末</t>
  </si>
  <si>
    <t>第59年末</t>
  </si>
  <si>
    <t>第60年末</t>
  </si>
  <si>
    <t>第61年末</t>
  </si>
  <si>
    <t>第62年末</t>
  </si>
  <si>
    <t>第63年末</t>
  </si>
  <si>
    <t>第64年末</t>
  </si>
  <si>
    <t>第65年末</t>
  </si>
  <si>
    <t>第66年末</t>
  </si>
  <si>
    <t>第67年末</t>
  </si>
  <si>
    <t>第68年末</t>
  </si>
  <si>
    <t>第69年末</t>
  </si>
  <si>
    <t>第70年末</t>
  </si>
  <si>
    <t>第71年末</t>
  </si>
  <si>
    <t>第72年末</t>
  </si>
  <si>
    <t>第73年末</t>
  </si>
  <si>
    <t>第74年末</t>
  </si>
  <si>
    <t>第75年末</t>
  </si>
  <si>
    <t>第76年末</t>
  </si>
  <si>
    <t>第77年末</t>
  </si>
  <si>
    <t>第78年末</t>
  </si>
  <si>
    <t>第79年末</t>
  </si>
  <si>
    <t>第80年末</t>
  </si>
  <si>
    <t>80@</t>
    <phoneticPr fontId="28" type="noConversion"/>
  </si>
  <si>
    <t>注：保单年度末的现金价值不包含该保单年度末的生存给付。</t>
    <phoneticPr fontId="38" type="noConversion"/>
  </si>
  <si>
    <t>招商信诺附加臻享福两全保险保单年度末现金价值表</t>
    <phoneticPr fontId="28" type="noConversion"/>
  </si>
  <si>
    <r>
      <rPr>
        <b/>
        <sz val="11"/>
        <color theme="1"/>
        <rFont val="宋体"/>
        <family val="3"/>
        <charset val="134"/>
      </rPr>
      <t>每</t>
    </r>
    <r>
      <rPr>
        <b/>
        <sz val="11"/>
        <color theme="1"/>
        <rFont val="Arial"/>
        <family val="2"/>
      </rPr>
      <t>1000</t>
    </r>
    <r>
      <rPr>
        <b/>
        <sz val="11"/>
        <color theme="1"/>
        <rFont val="宋体"/>
        <family val="3"/>
        <charset val="134"/>
      </rPr>
      <t>元基本保险金额对应的现金价值</t>
    </r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</si>
</sst>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(* #,##0.00_);_(* \(#,##0.00\);_(* &quot;-&quot;??_);_(@_)"/>
    <numFmt numFmtId="177" formatCode="_ [$€-2]* #,##0.00_ ;_ [$€-2]* \-#,##0.00_ ;_ [$€-2]* &quot;-&quot;??_ "/>
  </numFmts>
  <fonts count="40" x14ac:knownFonts="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</font>
    <font>
      <b/>
      <u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5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Arial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 vertical="center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10" fontId="21" fillId="0" borderId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9" fillId="0" borderId="0" xfId="140" applyFont="1" applyAlignment="1">
      <alignment horizontal="left"/>
    </xf>
    <xf numFmtId="0" fontId="19" fillId="0" borderId="0" xfId="140"/>
    <xf numFmtId="0" fontId="29" fillId="0" borderId="0" xfId="140" applyFont="1"/>
    <xf numFmtId="0" fontId="30" fillId="0" borderId="0" xfId="140" applyFont="1"/>
    <xf numFmtId="0" fontId="30" fillId="0" borderId="0" xfId="140" applyFont="1" applyAlignment="1">
      <alignment horizontal="left"/>
    </xf>
    <xf numFmtId="0" fontId="32" fillId="0" borderId="0" xfId="140" applyFont="1"/>
    <xf numFmtId="0" fontId="31" fillId="0" borderId="0" xfId="140" applyFont="1"/>
    <xf numFmtId="0" fontId="27" fillId="0" borderId="0" xfId="140" applyFont="1"/>
    <xf numFmtId="0" fontId="0" fillId="0" borderId="10" xfId="0" applyNumberFormat="1" applyBorder="1" applyAlignment="1"/>
    <xf numFmtId="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/>
    <xf numFmtId="0" fontId="35" fillId="0" borderId="10" xfId="0" applyNumberFormat="1" applyFont="1" applyBorder="1" applyAlignment="1"/>
    <xf numFmtId="0" fontId="35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/>
    <xf numFmtId="2" fontId="35" fillId="0" borderId="10" xfId="0" applyNumberFormat="1" applyFont="1" applyBorder="1" applyAlignment="1"/>
    <xf numFmtId="0" fontId="0" fillId="0" borderId="0" xfId="0" applyAlignment="1"/>
    <xf numFmtId="0" fontId="31" fillId="0" borderId="0" xfId="140" applyFont="1" applyFill="1"/>
    <xf numFmtId="0" fontId="39" fillId="0" borderId="0" xfId="0" applyFont="1">
      <alignment vertical="center"/>
    </xf>
  </cellXfs>
  <cellStyles count="14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uro" xfId="29" xr:uid="{00000000-0005-0000-0000-00001B000000}"/>
    <cellStyle name="Euro 2" xfId="30" xr:uid="{00000000-0005-0000-0000-00001C000000}"/>
    <cellStyle name="Euro 2 2" xfId="31" xr:uid="{00000000-0005-0000-0000-00001D000000}"/>
    <cellStyle name="Euro 3" xfId="32" xr:uid="{00000000-0005-0000-0000-00001E000000}"/>
    <cellStyle name="Euro 3 2" xfId="33" xr:uid="{00000000-0005-0000-0000-00001F000000}"/>
    <cellStyle name="Euro 4" xfId="34" xr:uid="{00000000-0005-0000-0000-000020000000}"/>
    <cellStyle name="Euro 4 2" xfId="35" xr:uid="{00000000-0005-0000-0000-000021000000}"/>
    <cellStyle name="Euro 5" xfId="36" xr:uid="{00000000-0005-0000-0000-000022000000}"/>
    <cellStyle name="Euro 5 2" xfId="37" xr:uid="{00000000-0005-0000-0000-000023000000}"/>
    <cellStyle name="Euro 6" xfId="38" xr:uid="{00000000-0005-0000-0000-000024000000}"/>
    <cellStyle name="Explanatory Text" xfId="39" xr:uid="{00000000-0005-0000-0000-000025000000}"/>
    <cellStyle name="Followed Hyperlink" xfId="40" xr:uid="{00000000-0005-0000-0000-000026000000}"/>
    <cellStyle name="Good" xfId="41" xr:uid="{00000000-0005-0000-0000-000027000000}"/>
    <cellStyle name="Heading 1" xfId="42" xr:uid="{00000000-0005-0000-0000-000028000000}"/>
    <cellStyle name="Heading 2" xfId="43" xr:uid="{00000000-0005-0000-0000-000029000000}"/>
    <cellStyle name="Heading 3" xfId="44" xr:uid="{00000000-0005-0000-0000-00002A000000}"/>
    <cellStyle name="Heading 4" xfId="45" xr:uid="{00000000-0005-0000-0000-00002B000000}"/>
    <cellStyle name="Hyperlink" xfId="46" xr:uid="{00000000-0005-0000-0000-00002C000000}"/>
    <cellStyle name="Input" xfId="47" xr:uid="{00000000-0005-0000-0000-00002D000000}"/>
    <cellStyle name="Linked Cell" xfId="48" xr:uid="{00000000-0005-0000-0000-00002E000000}"/>
    <cellStyle name="Neutral" xfId="49" xr:uid="{00000000-0005-0000-0000-00002F000000}"/>
    <cellStyle name="Normal_Hang Seng Life WL Med 20061127" xfId="50" xr:uid="{00000000-0005-0000-0000-000030000000}"/>
    <cellStyle name="Note" xfId="51" xr:uid="{00000000-0005-0000-0000-000031000000}"/>
    <cellStyle name="Output" xfId="52" xr:uid="{00000000-0005-0000-0000-000032000000}"/>
    <cellStyle name="Percentage" xfId="53" xr:uid="{00000000-0005-0000-0000-000033000000}"/>
    <cellStyle name="Standard_KEPPEL36" xfId="54" xr:uid="{00000000-0005-0000-0000-000034000000}"/>
    <cellStyle name="Title" xfId="55" xr:uid="{00000000-0005-0000-0000-000035000000}"/>
    <cellStyle name="Total" xfId="56" xr:uid="{00000000-0005-0000-0000-000036000000}"/>
    <cellStyle name="Warning Text" xfId="57" xr:uid="{00000000-0005-0000-0000-000037000000}"/>
    <cellStyle name="百分比 2" xfId="58" xr:uid="{00000000-0005-0000-0000-000038000000}"/>
    <cellStyle name="百分比 2 2" xfId="59" xr:uid="{00000000-0005-0000-0000-000039000000}"/>
    <cellStyle name="百分比 2 3" xfId="60" xr:uid="{00000000-0005-0000-0000-00003A000000}"/>
    <cellStyle name="百分比 2 3 2" xfId="61" xr:uid="{00000000-0005-0000-0000-00003B000000}"/>
    <cellStyle name="百分比 2 4" xfId="62" xr:uid="{00000000-0005-0000-0000-00003C000000}"/>
    <cellStyle name="百分比 2 4 2" xfId="63" xr:uid="{00000000-0005-0000-0000-00003D000000}"/>
    <cellStyle name="百分比 2 5" xfId="64" xr:uid="{00000000-0005-0000-0000-00003E000000}"/>
    <cellStyle name="百分比 2 5 2" xfId="65" xr:uid="{00000000-0005-0000-0000-00003F000000}"/>
    <cellStyle name="百分比 2 6" xfId="66" xr:uid="{00000000-0005-0000-0000-000040000000}"/>
    <cellStyle name="百分比 3" xfId="67" xr:uid="{00000000-0005-0000-0000-000041000000}"/>
    <cellStyle name="百分比 3 2" xfId="68" xr:uid="{00000000-0005-0000-0000-000042000000}"/>
    <cellStyle name="百分比 3 2 2" xfId="69" xr:uid="{00000000-0005-0000-0000-000043000000}"/>
    <cellStyle name="百分比 3 3" xfId="70" xr:uid="{00000000-0005-0000-0000-000044000000}"/>
    <cellStyle name="百分比 4" xfId="71" xr:uid="{00000000-0005-0000-0000-000045000000}"/>
    <cellStyle name="百分比 4 2" xfId="72" xr:uid="{00000000-0005-0000-0000-000046000000}"/>
    <cellStyle name="百分比 5" xfId="73" xr:uid="{00000000-0005-0000-0000-000047000000}"/>
    <cellStyle name="百分比 6" xfId="74" xr:uid="{00000000-0005-0000-0000-000048000000}"/>
    <cellStyle name="百分比 7" xfId="75" xr:uid="{00000000-0005-0000-0000-000049000000}"/>
    <cellStyle name="百分比 8" xfId="76" xr:uid="{00000000-0005-0000-0000-00004A000000}"/>
    <cellStyle name="常规" xfId="0" builtinId="0"/>
    <cellStyle name="常规 10" xfId="77" xr:uid="{00000000-0005-0000-0000-00004C000000}"/>
    <cellStyle name="常规 11" xfId="78" xr:uid="{00000000-0005-0000-0000-00004D000000}"/>
    <cellStyle name="常规 12" xfId="79" xr:uid="{00000000-0005-0000-0000-00004E000000}"/>
    <cellStyle name="常规 13" xfId="80" xr:uid="{00000000-0005-0000-0000-00004F000000}"/>
    <cellStyle name="常规 2" xfId="1" xr:uid="{00000000-0005-0000-0000-000050000000}"/>
    <cellStyle name="常规 2 2" xfId="81" xr:uid="{00000000-0005-0000-0000-000051000000}"/>
    <cellStyle name="常规 2 2 2" xfId="82" xr:uid="{00000000-0005-0000-0000-000052000000}"/>
    <cellStyle name="常规 2 3" xfId="83" xr:uid="{00000000-0005-0000-0000-000053000000}"/>
    <cellStyle name="常规 2 3 2" xfId="84" xr:uid="{00000000-0005-0000-0000-000054000000}"/>
    <cellStyle name="常规 2 4" xfId="85" xr:uid="{00000000-0005-0000-0000-000055000000}"/>
    <cellStyle name="常规 2 4 2" xfId="86" xr:uid="{00000000-0005-0000-0000-000056000000}"/>
    <cellStyle name="常规 2 5" xfId="87" xr:uid="{00000000-0005-0000-0000-000057000000}"/>
    <cellStyle name="常规 2 5 2" xfId="88" xr:uid="{00000000-0005-0000-0000-000058000000}"/>
    <cellStyle name="常规 2 6" xfId="89" xr:uid="{00000000-0005-0000-0000-000059000000}"/>
    <cellStyle name="常规 3" xfId="90" xr:uid="{00000000-0005-0000-0000-00005A000000}"/>
    <cellStyle name="常规 3 2" xfId="91" xr:uid="{00000000-0005-0000-0000-00005B000000}"/>
    <cellStyle name="常规 3 2 2" xfId="92" xr:uid="{00000000-0005-0000-0000-00005C000000}"/>
    <cellStyle name="常规 3 3" xfId="93" xr:uid="{00000000-0005-0000-0000-00005D000000}"/>
    <cellStyle name="常规 3 3 2" xfId="94" xr:uid="{00000000-0005-0000-0000-00005E000000}"/>
    <cellStyle name="常规 3 4" xfId="95" xr:uid="{00000000-0005-0000-0000-00005F000000}"/>
    <cellStyle name="常规 3 4 2" xfId="96" xr:uid="{00000000-0005-0000-0000-000060000000}"/>
    <cellStyle name="常规 3 5" xfId="97" xr:uid="{00000000-0005-0000-0000-000061000000}"/>
    <cellStyle name="常规 4" xfId="98" xr:uid="{00000000-0005-0000-0000-000062000000}"/>
    <cellStyle name="常规 4 2" xfId="99" xr:uid="{00000000-0005-0000-0000-000063000000}"/>
    <cellStyle name="常规 4 2 2" xfId="100" xr:uid="{00000000-0005-0000-0000-000064000000}"/>
    <cellStyle name="常规 4 3" xfId="101" xr:uid="{00000000-0005-0000-0000-000065000000}"/>
    <cellStyle name="常规 4 3 2" xfId="102" xr:uid="{00000000-0005-0000-0000-000066000000}"/>
    <cellStyle name="常规 4 4" xfId="103" xr:uid="{00000000-0005-0000-0000-000067000000}"/>
    <cellStyle name="常规 4 4 2" xfId="104" xr:uid="{00000000-0005-0000-0000-000068000000}"/>
    <cellStyle name="常规 5" xfId="105" xr:uid="{00000000-0005-0000-0000-000069000000}"/>
    <cellStyle name="常规 5 2" xfId="106" xr:uid="{00000000-0005-0000-0000-00006A000000}"/>
    <cellStyle name="常规 5 3" xfId="107" xr:uid="{00000000-0005-0000-0000-00006B000000}"/>
    <cellStyle name="常规 5 4" xfId="108" xr:uid="{00000000-0005-0000-0000-00006C000000}"/>
    <cellStyle name="常规 5 5" xfId="109" xr:uid="{00000000-0005-0000-0000-00006D000000}"/>
    <cellStyle name="常规 5 5 2" xfId="110" xr:uid="{00000000-0005-0000-0000-00006E000000}"/>
    <cellStyle name="常规 5 6" xfId="111" xr:uid="{00000000-0005-0000-0000-00006F000000}"/>
    <cellStyle name="常规 5 6 2" xfId="112" xr:uid="{00000000-0005-0000-0000-000070000000}"/>
    <cellStyle name="常规 6" xfId="113" xr:uid="{00000000-0005-0000-0000-000071000000}"/>
    <cellStyle name="常规 6 2" xfId="114" xr:uid="{00000000-0005-0000-0000-000072000000}"/>
    <cellStyle name="常规 7" xfId="115" xr:uid="{00000000-0005-0000-0000-000073000000}"/>
    <cellStyle name="常规 7 2" xfId="116" xr:uid="{00000000-0005-0000-0000-000074000000}"/>
    <cellStyle name="常规 8" xfId="117" xr:uid="{00000000-0005-0000-0000-000075000000}"/>
    <cellStyle name="常规 9" xfId="118" xr:uid="{00000000-0005-0000-0000-000076000000}"/>
    <cellStyle name="常规_PAR MODEL" xfId="140" xr:uid="{00000000-0005-0000-0000-000077000000}"/>
    <cellStyle name="千位分隔 2" xfId="119" xr:uid="{00000000-0005-0000-0000-000078000000}"/>
    <cellStyle name="千位分隔 2 2" xfId="120" xr:uid="{00000000-0005-0000-0000-000079000000}"/>
    <cellStyle name="千位分隔 2 2 2" xfId="121" xr:uid="{00000000-0005-0000-0000-00007A000000}"/>
    <cellStyle name="千位分隔 2 2 3" xfId="122" xr:uid="{00000000-0005-0000-0000-00007B000000}"/>
    <cellStyle name="千位分隔 2 3" xfId="123" xr:uid="{00000000-0005-0000-0000-00007C000000}"/>
    <cellStyle name="千位分隔 2 3 2" xfId="124" xr:uid="{00000000-0005-0000-0000-00007D000000}"/>
    <cellStyle name="千位分隔 2 4" xfId="125" xr:uid="{00000000-0005-0000-0000-00007E000000}"/>
    <cellStyle name="千位分隔 2 4 2" xfId="126" xr:uid="{00000000-0005-0000-0000-00007F000000}"/>
    <cellStyle name="千位分隔 2 5" xfId="127" xr:uid="{00000000-0005-0000-0000-000080000000}"/>
    <cellStyle name="千位分隔 2 5 2" xfId="128" xr:uid="{00000000-0005-0000-0000-000081000000}"/>
    <cellStyle name="千位分隔 2 6" xfId="129" xr:uid="{00000000-0005-0000-0000-000082000000}"/>
    <cellStyle name="千位分隔 3" xfId="130" xr:uid="{00000000-0005-0000-0000-000083000000}"/>
    <cellStyle name="千位分隔 3 2" xfId="131" xr:uid="{00000000-0005-0000-0000-000084000000}"/>
    <cellStyle name="千位分隔 4" xfId="132" xr:uid="{00000000-0005-0000-0000-000085000000}"/>
    <cellStyle name="千位分隔 4 2" xfId="133" xr:uid="{00000000-0005-0000-0000-000086000000}"/>
    <cellStyle name="千位分隔 5" xfId="134" xr:uid="{00000000-0005-0000-0000-000087000000}"/>
    <cellStyle name="千位分隔 6" xfId="135" xr:uid="{00000000-0005-0000-0000-000088000000}"/>
    <cellStyle name="千位分隔 7" xfId="136" xr:uid="{00000000-0005-0000-0000-000089000000}"/>
    <cellStyle name="千位分隔 7 2" xfId="137" xr:uid="{00000000-0005-0000-0000-00008A000000}"/>
    <cellStyle name="千位分隔 8" xfId="138" xr:uid="{00000000-0005-0000-0000-00008B000000}"/>
    <cellStyle name="样式 1" xfId="139" xr:uid="{00000000-0005-0000-0000-00008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F42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 x14ac:dyDescent="0.15"/>
  <cols>
    <col min="1" max="1" width="14.375" customWidth="1"/>
    <col min="4" max="4" width="9.5" customWidth="1"/>
  </cols>
  <sheetData>
    <row r="1" spans="1:84" s="3" customFormat="1" ht="19.5" x14ac:dyDescent="0.25">
      <c r="A1" s="18" t="s">
        <v>88</v>
      </c>
      <c r="C1" s="4"/>
      <c r="D1" s="4"/>
    </row>
    <row r="2" spans="1:84" s="3" customFormat="1" ht="15" x14ac:dyDescent="0.2">
      <c r="A2" s="19" t="s">
        <v>89</v>
      </c>
    </row>
    <row r="3" spans="1:84" s="3" customFormat="1" ht="12.75" x14ac:dyDescent="0.2">
      <c r="A3" s="2" t="s">
        <v>0</v>
      </c>
    </row>
    <row r="4" spans="1:84" s="3" customFormat="1" ht="12.75" x14ac:dyDescent="0.2">
      <c r="A4" s="6"/>
      <c r="B4" s="1"/>
      <c r="C4" s="5"/>
      <c r="D4" s="1"/>
      <c r="F4" s="2"/>
    </row>
    <row r="5" spans="1:84" s="1" customFormat="1" ht="16.5" x14ac:dyDescent="0.35">
      <c r="A5" s="11" t="s">
        <v>1</v>
      </c>
      <c r="B5" s="11" t="s">
        <v>2</v>
      </c>
      <c r="C5" s="11" t="s">
        <v>4</v>
      </c>
      <c r="D5" s="11" t="s">
        <v>3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1" t="s">
        <v>20</v>
      </c>
      <c r="T5" s="11" t="s">
        <v>21</v>
      </c>
      <c r="U5" s="11" t="s">
        <v>22</v>
      </c>
      <c r="V5" s="11" t="s">
        <v>23</v>
      </c>
      <c r="W5" s="11" t="s">
        <v>24</v>
      </c>
      <c r="X5" s="11" t="s">
        <v>25</v>
      </c>
      <c r="Y5" s="11" t="s">
        <v>26</v>
      </c>
      <c r="Z5" s="11" t="s">
        <v>27</v>
      </c>
      <c r="AA5" s="11" t="s">
        <v>28</v>
      </c>
      <c r="AB5" s="11" t="s">
        <v>29</v>
      </c>
      <c r="AC5" s="11" t="s">
        <v>30</v>
      </c>
      <c r="AD5" s="11" t="s">
        <v>31</v>
      </c>
      <c r="AE5" s="11" t="s">
        <v>32</v>
      </c>
      <c r="AF5" s="11" t="s">
        <v>33</v>
      </c>
      <c r="AG5" s="11" t="s">
        <v>34</v>
      </c>
      <c r="AH5" s="11" t="s">
        <v>35</v>
      </c>
      <c r="AI5" s="11" t="s">
        <v>36</v>
      </c>
      <c r="AJ5" s="11" t="s">
        <v>37</v>
      </c>
      <c r="AK5" s="11" t="s">
        <v>38</v>
      </c>
      <c r="AL5" s="11" t="s">
        <v>39</v>
      </c>
      <c r="AM5" s="11" t="s">
        <v>40</v>
      </c>
      <c r="AN5" s="11" t="s">
        <v>41</v>
      </c>
      <c r="AO5" s="11" t="s">
        <v>42</v>
      </c>
      <c r="AP5" s="11" t="s">
        <v>43</v>
      </c>
      <c r="AQ5" s="11" t="s">
        <v>44</v>
      </c>
      <c r="AR5" s="11" t="s">
        <v>45</v>
      </c>
      <c r="AS5" s="11" t="s">
        <v>46</v>
      </c>
      <c r="AT5" s="11" t="s">
        <v>47</v>
      </c>
      <c r="AU5" s="11" t="s">
        <v>48</v>
      </c>
      <c r="AV5" s="11" t="s">
        <v>49</v>
      </c>
      <c r="AW5" s="11" t="s">
        <v>50</v>
      </c>
      <c r="AX5" s="11" t="s">
        <v>51</v>
      </c>
      <c r="AY5" s="11" t="s">
        <v>52</v>
      </c>
      <c r="AZ5" s="11" t="s">
        <v>53</v>
      </c>
      <c r="BA5" s="11" t="s">
        <v>54</v>
      </c>
      <c r="BB5" s="11" t="s">
        <v>55</v>
      </c>
      <c r="BC5" s="11" t="s">
        <v>56</v>
      </c>
      <c r="BD5" s="11" t="s">
        <v>57</v>
      </c>
      <c r="BE5" s="11" t="s">
        <v>58</v>
      </c>
      <c r="BF5" s="11" t="s">
        <v>59</v>
      </c>
      <c r="BG5" s="11" t="s">
        <v>60</v>
      </c>
      <c r="BH5" s="11" t="s">
        <v>61</v>
      </c>
      <c r="BI5" s="11" t="s">
        <v>62</v>
      </c>
      <c r="BJ5" s="11" t="s">
        <v>63</v>
      </c>
      <c r="BK5" s="11" t="s">
        <v>64</v>
      </c>
      <c r="BL5" s="11" t="s">
        <v>65</v>
      </c>
      <c r="BM5" s="11" t="s">
        <v>66</v>
      </c>
      <c r="BN5" s="11" t="s">
        <v>67</v>
      </c>
      <c r="BO5" s="11" t="s">
        <v>68</v>
      </c>
      <c r="BP5" s="11" t="s">
        <v>69</v>
      </c>
      <c r="BQ5" s="11" t="s">
        <v>70</v>
      </c>
      <c r="BR5" s="11" t="s">
        <v>71</v>
      </c>
      <c r="BS5" s="11" t="s">
        <v>72</v>
      </c>
      <c r="BT5" s="11" t="s">
        <v>73</v>
      </c>
      <c r="BU5" s="11" t="s">
        <v>74</v>
      </c>
      <c r="BV5" s="11" t="s">
        <v>75</v>
      </c>
      <c r="BW5" s="11" t="s">
        <v>76</v>
      </c>
      <c r="BX5" s="11" t="s">
        <v>77</v>
      </c>
      <c r="BY5" s="11" t="s">
        <v>78</v>
      </c>
      <c r="BZ5" s="11" t="s">
        <v>79</v>
      </c>
      <c r="CA5" s="11" t="s">
        <v>80</v>
      </c>
      <c r="CB5" s="11" t="s">
        <v>81</v>
      </c>
      <c r="CC5" s="11" t="s">
        <v>82</v>
      </c>
      <c r="CD5" s="11" t="s">
        <v>83</v>
      </c>
      <c r="CE5" s="11" t="s">
        <v>84</v>
      </c>
      <c r="CF5" s="11" t="s">
        <v>85</v>
      </c>
    </row>
    <row r="6" spans="1:84" s="1" customFormat="1" ht="16.5" x14ac:dyDescent="0.35">
      <c r="A6" s="12">
        <f>'现金价值表-底稿'!A6</f>
        <v>0</v>
      </c>
      <c r="B6" s="11" t="str">
        <f>IF('现金价值表-底稿'!B6=1,"男","女")</f>
        <v>男</v>
      </c>
      <c r="C6" s="11" t="str">
        <f>'现金价值表-底稿'!C6&amp;"年"</f>
        <v>10年</v>
      </c>
      <c r="D6" s="11" t="str">
        <f>IF('现金价值表-底稿'!D6="80@","保至80岁","")</f>
        <v>保至80岁</v>
      </c>
      <c r="E6" s="15">
        <f>IF(AND('现金价值表-底稿'!$D6="106@",'现金价值表-底稿'!$DG6='现金价值表-底稿'!E$5),"",IF('现金价值表-底稿'!E$5&gt;'现金价值表-底稿'!$DG6,"",'现金价值表-底稿'!E6))</f>
        <v>10.59</v>
      </c>
      <c r="F6" s="15">
        <f>IF(AND('现金价值表-底稿'!$D6="106@",'现金价值表-底稿'!$DG6='现金价值表-底稿'!F$5),"",IF('现金价值表-底稿'!F$5&gt;'现金价值表-底稿'!$DG6,"",'现金价值表-底稿'!F6))</f>
        <v>26.04</v>
      </c>
      <c r="G6" s="15">
        <f>IF(AND('现金价值表-底稿'!$D6="106@",'现金价值表-底稿'!$DG6='现金价值表-底稿'!G$5),"",IF('现金价值表-底稿'!G$5&gt;'现金价值表-底稿'!$DG6,"",'现金价值表-底稿'!G6))</f>
        <v>42.79</v>
      </c>
      <c r="H6" s="15">
        <f>IF(AND('现金价值表-底稿'!$D6="106@",'现金价值表-底稿'!$DG6='现金价值表-底稿'!H$5),"",IF('现金价值表-底稿'!H$5&gt;'现金价值表-底稿'!$DG6,"",'现金价值表-底稿'!H6))</f>
        <v>64.2</v>
      </c>
      <c r="I6" s="15">
        <f>IF(AND('现金价值表-底稿'!$D6="106@",'现金价值表-底稿'!$DG6='现金价值表-底稿'!I$5),"",IF('现金价值表-底稿'!I$5&gt;'现金价值表-底稿'!$DG6,"",'现金价值表-底稿'!I6))</f>
        <v>87.42</v>
      </c>
      <c r="J6" s="15">
        <f>IF(AND('现金价值表-底稿'!$D6="106@",'现金价值表-底稿'!$DG6='现金价值表-底稿'!J$5),"",IF('现金价值表-底稿'!J$5&gt;'现金价值表-底稿'!$DG6,"",'现金价值表-底稿'!J6))</f>
        <v>112.54</v>
      </c>
      <c r="K6" s="15">
        <f>IF(AND('现金价值表-底稿'!$D6="106@",'现金价值表-底稿'!$DG6='现金价值表-底稿'!K$5),"",IF('现金价值表-底稿'!K$5&gt;'现金价值表-底稿'!$DG6,"",'现金价值表-底稿'!K6))</f>
        <v>139.63999999999999</v>
      </c>
      <c r="L6" s="15">
        <f>IF(AND('现金价值表-底稿'!$D6="106@",'现金价值表-底稿'!$DG6='现金价值表-底稿'!L$5),"",IF('现金价值表-底稿'!L$5&gt;'现金价值表-底稿'!$DG6,"",'现金价值表-底稿'!L6))</f>
        <v>168.81</v>
      </c>
      <c r="M6" s="15">
        <f>IF(AND('现金价值表-底稿'!$D6="106@",'现金价值表-底稿'!$DG6='现金价值表-底稿'!M$5),"",IF('现金价值表-底稿'!M$5&gt;'现金价值表-底稿'!$DG6,"",'现金价值表-底稿'!M6))</f>
        <v>200.14</v>
      </c>
      <c r="N6" s="15">
        <f>IF(AND('现金价值表-底稿'!$D6="106@",'现金价值表-底稿'!$DG6='现金价值表-底稿'!N$5),"",IF('现金价值表-底稿'!N$5&gt;'现金价值表-底稿'!$DG6,"",'现金价值表-底稿'!N6))</f>
        <v>233.69</v>
      </c>
      <c r="O6" s="15">
        <f>IF(AND('现金价值表-底稿'!$D6="106@",'现金价值表-底稿'!$DG6='现金价值表-底稿'!O$5),"",IF('现金价值表-底稿'!O$5&gt;'现金价值表-底稿'!$DG6,"",'现金价值表-底稿'!O6))</f>
        <v>244.55</v>
      </c>
      <c r="P6" s="15">
        <f>IF(AND('现金价值表-底稿'!$D6="106@",'现金价值表-底稿'!$DG6='现金价值表-底稿'!P$5),"",IF('现金价值表-底稿'!P$5&gt;'现金价值表-底稿'!$DG6,"",'现金价值表-底稿'!P6))</f>
        <v>255.82</v>
      </c>
      <c r="Q6" s="15">
        <f>IF(AND('现金价值表-底稿'!$D6="106@",'现金价值表-底稿'!$DG6='现金价值表-底稿'!Q$5),"",IF('现金价值表-底稿'!Q$5&gt;'现金价值表-底稿'!$DG6,"",'现金价值表-底稿'!Q6))</f>
        <v>267.49</v>
      </c>
      <c r="R6" s="15">
        <f>IF(AND('现金价值表-底稿'!$D6="106@",'现金价值表-底稿'!$DG6='现金价值表-底稿'!R$5),"",IF('现金价值表-底稿'!R$5&gt;'现金价值表-底稿'!$DG6,"",'现金价值表-底稿'!R6))</f>
        <v>279.55</v>
      </c>
      <c r="S6" s="15">
        <f>IF(AND('现金价值表-底稿'!$D6="106@",'现金价值表-底稿'!$DG6='现金价值表-底稿'!S$5),"",IF('现金价值表-底稿'!S$5&gt;'现金价值表-底稿'!$DG6,"",'现金价值表-底稿'!S6))</f>
        <v>292</v>
      </c>
      <c r="T6" s="15">
        <f>IF(AND('现金价值表-底稿'!$D6="106@",'现金价值表-底稿'!$DG6='现金价值表-底稿'!T$5),"",IF('现金价值表-底稿'!T$5&gt;'现金价值表-底稿'!$DG6,"",'现金价值表-底稿'!T6))</f>
        <v>304.89</v>
      </c>
      <c r="U6" s="15">
        <f>IF(AND('现金价值表-底稿'!$D6="106@",'现金价值表-底稿'!$DG6='现金价值表-底稿'!U$5),"",IF('现金价值表-底稿'!U$5&gt;'现金价值表-底稿'!$DG6,"",'现金价值表-底稿'!U6))</f>
        <v>318.23</v>
      </c>
      <c r="V6" s="15">
        <f>IF(AND('现金价值表-底稿'!$D6="106@",'现金价值表-底稿'!$DG6='现金价值表-底稿'!V$5),"",IF('现金价值表-底稿'!V$5&gt;'现金价值表-底稿'!$DG6,"",'现金价值表-底稿'!V6))</f>
        <v>332.08</v>
      </c>
      <c r="W6" s="15">
        <f>IF(AND('现金价值表-底稿'!$D6="106@",'现金价值表-底稿'!$DG6='现金价值表-底稿'!W$5),"",IF('现金价值表-底稿'!W$5&gt;'现金价值表-底稿'!$DG6,"",'现金价值表-底稿'!W6))</f>
        <v>346.51</v>
      </c>
      <c r="X6" s="15">
        <f>IF(AND('现金价值表-底稿'!$D6="106@",'现金价值表-底稿'!$DG6='现金价值表-底稿'!X$5),"",IF('现金价值表-底稿'!X$5&gt;'现金价值表-底稿'!$DG6,"",'现金价值表-底稿'!X6))</f>
        <v>361.56</v>
      </c>
      <c r="Y6" s="15">
        <f>IF(AND('现金价值表-底稿'!$D6="106@",'现金价值表-底稿'!$DG6='现金价值表-底稿'!Y$5),"",IF('现金价值表-底稿'!Y$5&gt;'现金价值表-底稿'!$DG6,"",'现金价值表-底稿'!Y6))</f>
        <v>377.29</v>
      </c>
      <c r="Z6" s="15">
        <f>IF(AND('现金价值表-底稿'!$D6="106@",'现金价值表-底稿'!$DG6='现金价值表-底稿'!Z$5),"",IF('现金价值表-底稿'!Z$5&gt;'现金价值表-底稿'!$DG6,"",'现金价值表-底稿'!Z6))</f>
        <v>393.75</v>
      </c>
      <c r="AA6" s="15">
        <f>IF(AND('现金价值表-底稿'!$D6="106@",'现金价值表-底稿'!$DG6='现金价值表-底稿'!AA$5),"",IF('现金价值表-底稿'!AA$5&gt;'现金价值表-底稿'!$DG6,"",'现金价值表-底稿'!AA6))</f>
        <v>411.01</v>
      </c>
      <c r="AB6" s="15">
        <f>IF(AND('现金价值表-底稿'!$D6="106@",'现金价值表-底稿'!$DG6='现金价值表-底稿'!AB$5),"",IF('现金价值表-底稿'!AB$5&gt;'现金价值表-底稿'!$DG6,"",'现金价值表-底稿'!AB6))</f>
        <v>429.11</v>
      </c>
      <c r="AC6" s="15">
        <f>IF(AND('现金价值表-底稿'!$D6="106@",'现金价值表-底稿'!$DG6='现金价值表-底稿'!AC$5),"",IF('现金价值表-底稿'!AC$5&gt;'现金价值表-底稿'!$DG6,"",'现金价值表-底稿'!AC6))</f>
        <v>448.1</v>
      </c>
      <c r="AD6" s="15">
        <f>IF(AND('现金价值表-底稿'!$D6="106@",'现金价值表-底稿'!$DG6='现金价值表-底稿'!AD$5),"",IF('现金价值表-底稿'!AD$5&gt;'现金价值表-底稿'!$DG6,"",'现金价值表-底稿'!AD6))</f>
        <v>468.05</v>
      </c>
      <c r="AE6" s="15">
        <f>IF(AND('现金价值表-底稿'!$D6="106@",'现金价值表-底稿'!$DG6='现金价值表-底稿'!AE$5),"",IF('现金价值表-底稿'!AE$5&gt;'现金价值表-底稿'!$DG6,"",'现金价值表-底稿'!AE6))</f>
        <v>488.97</v>
      </c>
      <c r="AF6" s="15">
        <f>IF(AND('现金价值表-底稿'!$D6="106@",'现金价值表-底稿'!$DG6='现金价值表-底稿'!AF$5),"",IF('现金价值表-底稿'!AF$5&gt;'现金价值表-底稿'!$DG6,"",'现金价值表-底稿'!AF6))</f>
        <v>510.94</v>
      </c>
      <c r="AG6" s="15">
        <f>IF(AND('现金价值表-底稿'!$D6="106@",'现金价值表-底稿'!$DG6='现金价值表-底稿'!AG$5),"",IF('现金价值表-底稿'!AG$5&gt;'现金价值表-底稿'!$DG6,"",'现金价值表-底稿'!AG6))</f>
        <v>533.99</v>
      </c>
      <c r="AH6" s="15">
        <f>IF(AND('现金价值表-底稿'!$D6="106@",'现金价值表-底稿'!$DG6='现金价值表-底稿'!AH$5),"",IF('现金价值表-底稿'!AH$5&gt;'现金价值表-底稿'!$DG6,"",'现金价值表-底稿'!AH6))</f>
        <v>558.21</v>
      </c>
      <c r="AI6" s="15">
        <f>IF(AND('现金价值表-底稿'!$D6="106@",'现金价值表-底稿'!$DG6='现金价值表-底稿'!AI$5),"",IF('现金价值表-底稿'!AI$5&gt;'现金价值表-底稿'!$DG6,"",'现金价值表-底稿'!AI6))</f>
        <v>583.66</v>
      </c>
      <c r="AJ6" s="15">
        <f>IF(AND('现金价值表-底稿'!$D6="106@",'现金价值表-底稿'!$DG6='现金价值表-底稿'!AJ$5),"",IF('现金价值表-底稿'!AJ$5&gt;'现金价值表-底稿'!$DG6,"",'现金价值表-底稿'!AJ6))</f>
        <v>610.41999999999996</v>
      </c>
      <c r="AK6" s="15">
        <f>IF(AND('现金价值表-底稿'!$D6="106@",'现金价值表-底稿'!$DG6='现金价值表-底稿'!AK$5),"",IF('现金价值表-底稿'!AK$5&gt;'现金价值表-底稿'!$DG6,"",'现金价值表-底稿'!AK6))</f>
        <v>638.58000000000004</v>
      </c>
      <c r="AL6" s="15">
        <f>IF(AND('现金价值表-底稿'!$D6="106@",'现金价值表-底稿'!$DG6='现金价值表-底稿'!AL$5),"",IF('现金价值表-底稿'!AL$5&gt;'现金价值表-底稿'!$DG6,"",'现金价值表-底稿'!AL6))</f>
        <v>668.22</v>
      </c>
      <c r="AM6" s="15">
        <f>IF(AND('现金价值表-底稿'!$D6="106@",'现金价值表-底稿'!$DG6='现金价值表-底稿'!AM$5),"",IF('现金价值表-底稿'!AM$5&gt;'现金价值表-底稿'!$DG6,"",'现金价值表-底稿'!AM6))</f>
        <v>699.43</v>
      </c>
      <c r="AN6" s="15">
        <f>IF(AND('现金价值表-底稿'!$D6="106@",'现金价值表-底稿'!$DG6='现金价值表-底稿'!AN$5),"",IF('现金价值表-底稿'!AN$5&gt;'现金价值表-底稿'!$DG6,"",'现金价值表-底稿'!AN6))</f>
        <v>732.3</v>
      </c>
      <c r="AO6" s="15">
        <f>IF(AND('现金价值表-底稿'!$D6="106@",'现金价值表-底稿'!$DG6='现金价值表-底稿'!AO$5),"",IF('现金价值表-底稿'!AO$5&gt;'现金价值表-底稿'!$DG6,"",'现金价值表-底稿'!AO6))</f>
        <v>766.91</v>
      </c>
      <c r="AP6" s="15">
        <f>IF(AND('现金价值表-底稿'!$D6="106@",'现金价值表-底稿'!$DG6='现金价值表-底稿'!AP$5),"",IF('现金价值表-底稿'!AP$5&gt;'现金价值表-底稿'!$DG6,"",'现金价值表-底稿'!AP6))</f>
        <v>803.35</v>
      </c>
      <c r="AQ6" s="15">
        <f>IF(AND('现金价值表-底稿'!$D6="106@",'现金价值表-底稿'!$DG6='现金价值表-底稿'!AQ$5),"",IF('现金价值表-底稿'!AQ$5&gt;'现金价值表-底稿'!$DG6,"",'现金价值表-底稿'!AQ6))</f>
        <v>841.71</v>
      </c>
      <c r="AR6" s="15">
        <f>IF(AND('现金价值表-底稿'!$D6="106@",'现金价值表-底稿'!$DG6='现金价值表-底稿'!AR$5),"",IF('现金价值表-底稿'!AR$5&gt;'现金价值表-底稿'!$DG6,"",'现金价值表-底稿'!AR6))</f>
        <v>882.08</v>
      </c>
      <c r="AS6" s="15">
        <f>IF(AND('现金价值表-底稿'!$D6="106@",'现金价值表-底稿'!$DG6='现金价值表-底稿'!AS$5),"",IF('现金价值表-底稿'!AS$5&gt;'现金价值表-底稿'!$DG6,"",'现金价值表-底稿'!AS6))</f>
        <v>924.54</v>
      </c>
      <c r="AT6" s="15">
        <f>IF(AND('现金价值表-底稿'!$D6="106@",'现金价值表-底稿'!$DG6='现金价值表-底稿'!AT$5),"",IF('现金价值表-底稿'!AT$5&gt;'现金价值表-底稿'!$DG6,"",'现金价值表-底稿'!AT6))</f>
        <v>969.2</v>
      </c>
      <c r="AU6" s="15">
        <f>IF(AND('现金价值表-底稿'!$D6="106@",'现金价值表-底稿'!$DG6='现金价值表-底稿'!AU$5),"",IF('现金价值表-底稿'!AU$5&gt;'现金价值表-底稿'!$DG6,"",'现金价值表-底稿'!AU6))</f>
        <v>1016.16</v>
      </c>
      <c r="AV6" s="15">
        <f>IF(AND('现金价值表-底稿'!$D6="106@",'现金价值表-底稿'!$DG6='现金价值表-底稿'!AV$5),"",IF('现金价值表-底稿'!AV$5&gt;'现金价值表-底稿'!$DG6,"",'现金价值表-底稿'!AV6))</f>
        <v>1065.55</v>
      </c>
      <c r="AW6" s="15">
        <f>IF(AND('现金价值表-底稿'!$D6="106@",'现金价值表-底稿'!$DG6='现金价值表-底稿'!AW$5),"",IF('现金价值表-底稿'!AW$5&gt;'现金价值表-底稿'!$DG6,"",'现金价值表-底稿'!AW6))</f>
        <v>1117.52</v>
      </c>
      <c r="AX6" s="15">
        <f>IF(AND('现金价值表-底稿'!$D6="106@",'现金价值表-底稿'!$DG6='现金价值表-底稿'!AX$5),"",IF('现金价值表-底稿'!AX$5&gt;'现金价值表-底稿'!$DG6,"",'现金价值表-底稿'!AX6))</f>
        <v>1172.21</v>
      </c>
      <c r="AY6" s="15">
        <f>IF(AND('现金价值表-底稿'!$D6="106@",'现金价值表-底稿'!$DG6='现金价值表-底稿'!AY$5),"",IF('现金价值表-底稿'!AY$5&gt;'现金价值表-底稿'!$DG6,"",'现金价值表-底稿'!AY6))</f>
        <v>1229.82</v>
      </c>
      <c r="AZ6" s="15">
        <f>IF(AND('现金价值表-底稿'!$D6="106@",'现金价值表-底稿'!$DG6='现金价值表-底稿'!AZ$5),"",IF('现金价值表-底稿'!AZ$5&gt;'现金价值表-底稿'!$DG6,"",'现金价值表-底稿'!AZ6))</f>
        <v>1290.58</v>
      </c>
      <c r="BA6" s="15">
        <f>IF(AND('现金价值表-底稿'!$D6="106@",'现金价值表-底稿'!$DG6='现金价值表-底稿'!BA$5),"",IF('现金价值表-底稿'!BA$5&gt;'现金价值表-底稿'!$DG6,"",'现金价值表-底稿'!BA6))</f>
        <v>1354.8</v>
      </c>
      <c r="BB6" s="15">
        <f>IF(AND('现金价值表-底稿'!$D6="106@",'现金价值表-底稿'!$DG6='现金价值表-底稿'!BB$5),"",IF('现金价值表-底稿'!BB$5&gt;'现金价值表-底稿'!$DG6,"",'现金价值表-底稿'!BB6))</f>
        <v>1422.83</v>
      </c>
      <c r="BC6" s="15">
        <f>IF(AND('现金价值表-底稿'!$D6="106@",'现金价值表-底稿'!$DG6='现金价值表-底稿'!BC$5),"",IF('现金价值表-底稿'!BC$5&gt;'现金价值表-底稿'!$DG6,"",'现金价值表-底稿'!BC6))</f>
        <v>1495.08</v>
      </c>
      <c r="BD6" s="15">
        <f>IF(AND('现金价值表-底稿'!$D6="106@",'现金价值表-底稿'!$DG6='现金价值表-底稿'!BD$5),"",IF('现金价值表-底稿'!BD$5&gt;'现金价值表-底稿'!$DG6,"",'现金价值表-底稿'!BD6))</f>
        <v>1572.03</v>
      </c>
      <c r="BE6" s="15">
        <f>IF(AND('现金价值表-底稿'!$D6="106@",'现金价值表-底稿'!$DG6='现金价值表-底稿'!BE$5),"",IF('现金价值表-底稿'!BE$5&gt;'现金价值表-底稿'!$DG6,"",'现金价值表-底稿'!BE6))</f>
        <v>1654.22</v>
      </c>
      <c r="BF6" s="15">
        <f>IF(AND('现金价值表-底稿'!$D6="106@",'现金价值表-底稿'!$DG6='现金价值表-底稿'!BF$5),"",IF('现金价值表-底稿'!BF$5&gt;'现金价值表-底稿'!$DG6,"",'现金价值表-底稿'!BF6))</f>
        <v>1742.25</v>
      </c>
      <c r="BG6" s="15">
        <f>IF(AND('现金价值表-底稿'!$D6="106@",'现金价值表-底稿'!$DG6='现金价值表-底稿'!BG$5),"",IF('现金价值表-底稿'!BG$5&gt;'现金价值表-底稿'!$DG6,"",'现金价值表-底稿'!BG6))</f>
        <v>1836.81</v>
      </c>
      <c r="BH6" s="15">
        <f>IF(AND('现金价值表-底稿'!$D6="106@",'现金价值表-底稿'!$DG6='现金价值表-底稿'!BH$5),"",IF('现金价值表-底稿'!BH$5&gt;'现金价值表-底稿'!$DG6,"",'现金价值表-底稿'!BH6))</f>
        <v>1938.72</v>
      </c>
      <c r="BI6" s="15">
        <f>IF(AND('现金价值表-底稿'!$D6="106@",'现金价值表-底稿'!$DG6='现金价值表-底稿'!BI$5),"",IF('现金价值表-底稿'!BI$5&gt;'现金价值表-底稿'!$DG6,"",'现金价值表-底稿'!BI6))</f>
        <v>2048.87</v>
      </c>
      <c r="BJ6" s="15">
        <f>IF(AND('现金价值表-底稿'!$D6="106@",'现金价值表-底稿'!$DG6='现金价值表-底稿'!BJ$5),"",IF('现金价值表-底稿'!BJ$5&gt;'现金价值表-底稿'!$DG6,"",'现金价值表-底稿'!BJ6))</f>
        <v>2168.21</v>
      </c>
      <c r="BK6" s="15">
        <f>IF(AND('现金价值表-底稿'!$D6="106@",'现金价值表-底稿'!$DG6='现金价值表-底稿'!BK$5),"",IF('现金价值表-底稿'!BK$5&gt;'现金价值表-底稿'!$DG6,"",'现金价值表-底稿'!BK6))</f>
        <v>2297.77</v>
      </c>
      <c r="BL6" s="15">
        <f>IF(AND('现金价值表-底稿'!$D6="106@",'现金价值表-底稿'!$DG6='现金价值表-底稿'!BL$5),"",IF('现金价值表-底稿'!BL$5&gt;'现金价值表-底稿'!$DG6,"",'现金价值表-底稿'!BL6))</f>
        <v>2438.64</v>
      </c>
      <c r="BM6" s="15">
        <f>IF(AND('现金价值表-底稿'!$D6="106@",'现金价值表-底稿'!$DG6='现金价值表-底稿'!BM$5),"",IF('现金价值表-底稿'!BM$5&gt;'现金价值表-底稿'!$DG6,"",'现金价值表-底稿'!BM6))</f>
        <v>2591.98</v>
      </c>
      <c r="BN6" s="15">
        <f>IF(AND('现金价值表-底稿'!$D6="106@",'现金价值表-底稿'!$DG6='现金价值表-底稿'!BN$5),"",IF('现金价值表-底稿'!BN$5&gt;'现金价值表-底稿'!$DG6,"",'现金价值表-底稿'!BN6))</f>
        <v>2759.12</v>
      </c>
      <c r="BO6" s="15">
        <f>IF(AND('现金价值表-底稿'!$D6="106@",'现金价值表-底稿'!$DG6='现金价值表-底稿'!BO$5),"",IF('现金价值表-底稿'!BO$5&gt;'现金价值表-底稿'!$DG6,"",'现金价值表-底稿'!BO6))</f>
        <v>2941.54</v>
      </c>
      <c r="BP6" s="15">
        <f>IF(AND('现金价值表-底稿'!$D6="106@",'现金价值表-底稿'!$DG6='现金价值表-底稿'!BP$5),"",IF('现金价值表-底稿'!BP$5&gt;'现金价值表-底稿'!$DG6,"",'现金价值表-底稿'!BP6))</f>
        <v>3140.98</v>
      </c>
      <c r="BQ6" s="15">
        <f>IF(AND('现金价值表-底稿'!$D6="106@",'现金价值表-底稿'!$DG6='现金价值表-底稿'!BQ$5),"",IF('现金价值表-底稿'!BQ$5&gt;'现金价值表-底稿'!$DG6,"",'现金价值表-底稿'!BQ6))</f>
        <v>3359.4</v>
      </c>
      <c r="BR6" s="15">
        <f>IF(AND('现金价值表-底稿'!$D6="106@",'现金价值表-底稿'!$DG6='现金价值表-底稿'!BR$5),"",IF('现金价值表-底稿'!BR$5&gt;'现金价值表-底稿'!$DG6,"",'现金价值表-底稿'!BR6))</f>
        <v>3599.09</v>
      </c>
      <c r="BS6" s="15">
        <f>IF(AND('现金价值表-底稿'!$D6="106@",'现金价值表-底稿'!$DG6='现金价值表-底稿'!BS$5),"",IF('现金价值表-底稿'!BS$5&gt;'现金价值表-底稿'!$DG6,"",'现金价值表-底稿'!BS6))</f>
        <v>3863.65</v>
      </c>
      <c r="BT6" s="15">
        <f>IF(AND('现金价值表-底稿'!$D6="106@",'现金价值表-底稿'!$DG6='现金价值表-底稿'!BT$5),"",IF('现金价值表-底稿'!BT$5&gt;'现金价值表-底稿'!$DG6,"",'现金价值表-底稿'!BT6))</f>
        <v>4156.5200000000004</v>
      </c>
      <c r="BU6" s="15">
        <f>IF(AND('现金价值表-底稿'!$D6="106@",'现金价值表-底稿'!$DG6='现金价值表-底稿'!BU$5),"",IF('现金价值表-底稿'!BU$5&gt;'现金价值表-底稿'!$DG6,"",'现金价值表-底稿'!BU6))</f>
        <v>4481.8</v>
      </c>
      <c r="BV6" s="15">
        <f>IF(AND('现金价值表-底稿'!$D6="106@",'现金价值表-底稿'!$DG6='现金价值表-底稿'!BV$5),"",IF('现金价值表-底稿'!BV$5&gt;'现金价值表-底稿'!$DG6,"",'现金价值表-底稿'!BV6))</f>
        <v>4844.32</v>
      </c>
      <c r="BW6" s="15">
        <f>IF(AND('现金价值表-底稿'!$D6="106@",'现金价值表-底稿'!$DG6='现金价值表-底稿'!BW$5),"",IF('现金价值表-底稿'!BW$5&gt;'现金价值表-底稿'!$DG6,"",'现金价值表-底稿'!BW6))</f>
        <v>5250.46</v>
      </c>
      <c r="BX6" s="15">
        <f>IF(AND('现金价值表-底稿'!$D6="106@",'现金价值表-底稿'!$DG6='现金价值表-底稿'!BX$5),"",IF('现金价值表-底稿'!BX$5&gt;'现金价值表-底稿'!$DG6,"",'现金价值表-底稿'!BX6))</f>
        <v>5706.27</v>
      </c>
      <c r="BY6" s="15">
        <f>IF(AND('现金价值表-底稿'!$D6="106@",'现金价值表-底稿'!$DG6='现金价值表-底稿'!BY$5),"",IF('现金价值表-底稿'!BY$5&gt;'现金价值表-底稿'!$DG6,"",'现金价值表-底稿'!BY6))</f>
        <v>6221.57</v>
      </c>
      <c r="BZ6" s="15">
        <f>IF(AND('现金价值表-底稿'!$D6="106@",'现金价值表-底稿'!$DG6='现金价值表-底稿'!BZ$5),"",IF('现金价值表-底稿'!BZ$5&gt;'现金价值表-底稿'!$DG6,"",'现金价值表-底稿'!BZ6))</f>
        <v>6808.88</v>
      </c>
      <c r="CA6" s="15">
        <f>IF(AND('现金价值表-底稿'!$D6="106@",'现金价值表-底稿'!$DG6='现金价值表-底稿'!CA$5),"",IF('现金价值表-底稿'!CA$5&gt;'现金价值表-底稿'!$DG6,"",'现金价值表-底稿'!CA6))</f>
        <v>7484.21</v>
      </c>
      <c r="CB6" s="15">
        <f>IF(AND('现金价值表-底稿'!$D6="106@",'现金价值表-底稿'!$DG6='现金价值表-底稿'!CB$5),"",IF('现金价值表-底稿'!CB$5&gt;'现金价值表-底稿'!$DG6,"",'现金价值表-底稿'!CB6))</f>
        <v>8268.66</v>
      </c>
      <c r="CC6" s="15">
        <f>IF(AND('现金价值表-底稿'!$D6="106@",'现金价值表-底稿'!$DG6='现金价值表-底稿'!CC$5),"",IF('现金价值表-底稿'!CC$5&gt;'现金价值表-底稿'!$DG6,"",'现金价值表-底稿'!CC6))</f>
        <v>9190.4699999999993</v>
      </c>
      <c r="CD6" s="15">
        <f>IF(AND('现金价值表-底稿'!$D6="106@",'现金价值表-底稿'!$DG6='现金价值表-底稿'!CD$5),"",IF('现金价值表-底稿'!CD$5&gt;'现金价值表-底稿'!$DG6,"",'现金价值表-底稿'!CD6))</f>
        <v>10287.209999999999</v>
      </c>
      <c r="CE6" s="15">
        <f>IF(AND('现金价值表-底稿'!$D6="106@",'现金价值表-底稿'!$DG6='现金价值表-底稿'!CE$5),"",IF('现金价值表-底稿'!CE$5&gt;'现金价值表-底稿'!$DG6,"",'现金价值表-底稿'!CE6))</f>
        <v>11609.28</v>
      </c>
      <c r="CF6" s="15">
        <f>IF(AND('现金价值表-底稿'!$D6="106@",'现金价值表-底稿'!$DG6='现金价值表-底稿'!CF$5),"",IF('现金价值表-底稿'!CF$5&gt;'现金价值表-底稿'!$DG6,"",'现金价值表-底稿'!CF6))</f>
        <v>0</v>
      </c>
    </row>
    <row r="7" spans="1:84" s="1" customFormat="1" ht="16.5" x14ac:dyDescent="0.35">
      <c r="A7" s="12">
        <f>'现金价值表-底稿'!A7</f>
        <v>1</v>
      </c>
      <c r="B7" s="11" t="str">
        <f>IF('现金价值表-底稿'!B7=1,"男","女")</f>
        <v>男</v>
      </c>
      <c r="C7" s="11" t="str">
        <f>'现金价值表-底稿'!C7&amp;"年"</f>
        <v>10年</v>
      </c>
      <c r="D7" s="11" t="str">
        <f>IF('现金价值表-底稿'!D7="80@","保至80岁","")</f>
        <v>保至80岁</v>
      </c>
      <c r="E7" s="15">
        <f>IF(AND('现金价值表-底稿'!$D7="106@",'现金价值表-底稿'!$DG7='现金价值表-底稿'!E$5),"",IF('现金价值表-底稿'!E$5&gt;'现金价值表-底稿'!$DG7,"",'现金价值表-底稿'!E7))</f>
        <v>11.21</v>
      </c>
      <c r="F7" s="15">
        <f>IF(AND('现金价值表-底稿'!$D7="106@",'现金价值表-底稿'!$DG7='现金价值表-底稿'!F$5),"",IF('现金价值表-底稿'!F$5&gt;'现金价值表-底稿'!$DG7,"",'现金价值表-底稿'!F7))</f>
        <v>27.55</v>
      </c>
      <c r="G7" s="15">
        <f>IF(AND('现金价值表-底稿'!$D7="106@",'现金价值表-底稿'!$DG7='现金价值表-底稿'!G$5),"",IF('现金价值表-底稿'!G$5&gt;'现金价值表-底稿'!$DG7,"",'现金价值表-底稿'!G7))</f>
        <v>45.26</v>
      </c>
      <c r="H7" s="15">
        <f>IF(AND('现金价值表-底稿'!$D7="106@",'现金价值表-底稿'!$DG7='现金价值表-底稿'!H$5),"",IF('现金价值表-底稿'!H$5&gt;'现金价值表-底稿'!$DG7,"",'现金价值表-底稿'!H7))</f>
        <v>67.790000000000006</v>
      </c>
      <c r="I7" s="15">
        <f>IF(AND('现金价值表-底稿'!$D7="106@",'现金价值表-底稿'!$DG7='现金价值表-底稿'!I$5),"",IF('现金价值表-底稿'!I$5&gt;'现金价值表-底稿'!$DG7,"",'现金价值表-底稿'!I7))</f>
        <v>92.16</v>
      </c>
      <c r="J7" s="15">
        <f>IF(AND('现金价值表-底稿'!$D7="106@",'现金价值表-底稿'!$DG7='现金价值表-底稿'!J$5),"",IF('现金价值表-底稿'!J$5&gt;'现金价值表-底稿'!$DG7,"",'现金价值表-底稿'!J7))</f>
        <v>118.48</v>
      </c>
      <c r="K7" s="15">
        <f>IF(AND('现金价值表-底稿'!$D7="106@",'现金价值表-底稿'!$DG7='现金价值表-底稿'!K$5),"",IF('现金价值表-底稿'!K$5&gt;'现金价值表-底稿'!$DG7,"",'现金价值表-底稿'!K7))</f>
        <v>146.84</v>
      </c>
      <c r="L7" s="15">
        <f>IF(AND('现金价值表-底稿'!$D7="106@",'现金价值表-底稿'!$DG7='现金价值表-底稿'!L$5),"",IF('现金价值表-底稿'!L$5&gt;'现金价值表-底稿'!$DG7,"",'现金价值表-底稿'!L7))</f>
        <v>177.33</v>
      </c>
      <c r="M7" s="15">
        <f>IF(AND('现金价值表-底稿'!$D7="106@",'现金价值表-底稿'!$DG7='现金价值表-底稿'!M$5),"",IF('现金价值表-底稿'!M$5&gt;'现金价值表-底稿'!$DG7,"",'现金价值表-底稿'!M7))</f>
        <v>210.02</v>
      </c>
      <c r="N7" s="15">
        <f>IF(AND('现金价值表-底稿'!$D7="106@",'现金价值表-底稿'!$DG7='现金价值表-底稿'!N$5),"",IF('现金价值表-底稿'!N$5&gt;'现金价值表-底稿'!$DG7,"",'现金价值表-底稿'!N7))</f>
        <v>244.97</v>
      </c>
      <c r="O7" s="15">
        <f>IF(AND('现金价值表-底稿'!$D7="106@",'现金价值表-底稿'!$DG7='现金价值表-底稿'!O$5),"",IF('现金价值表-底稿'!O$5&gt;'现金价值表-底稿'!$DG7,"",'现金价值表-底稿'!O7))</f>
        <v>256.26</v>
      </c>
      <c r="P7" s="15">
        <f>IF(AND('现金价值表-底稿'!$D7="106@",'现金价值表-底稿'!$DG7='现金价值表-底稿'!P$5),"",IF('现金价值表-底稿'!P$5&gt;'现金价值表-底稿'!$DG7,"",'现金价值表-底稿'!P7))</f>
        <v>267.95</v>
      </c>
      <c r="Q7" s="15">
        <f>IF(AND('现金价值表-底稿'!$D7="106@",'现金价值表-底稿'!$DG7='现金价值表-底稿'!Q$5),"",IF('现金价值表-底稿'!Q$5&gt;'现金价值表-底稿'!$DG7,"",'现金价值表-底稿'!Q7))</f>
        <v>280.02999999999997</v>
      </c>
      <c r="R7" s="15">
        <f>IF(AND('现金价值表-底稿'!$D7="106@",'现金价值表-底稿'!$DG7='现金价值表-底稿'!R$5),"",IF('现金价值表-底稿'!R$5&gt;'现金价值表-底稿'!$DG7,"",'现金价值表-底稿'!R7))</f>
        <v>292.51</v>
      </c>
      <c r="S7" s="15">
        <f>IF(AND('现金价值表-底稿'!$D7="106@",'现金价值表-底稿'!$DG7='现金价值表-底稿'!S$5),"",IF('现金价值表-底稿'!S$5&gt;'现金价值表-底稿'!$DG7,"",'现金价值表-底稿'!S7))</f>
        <v>305.41000000000003</v>
      </c>
      <c r="T7" s="15">
        <f>IF(AND('现金价值表-底稿'!$D7="106@",'现金价值表-底稿'!$DG7='现金价值表-底稿'!T$5),"",IF('现金价值表-底稿'!T$5&gt;'现金价值表-底稿'!$DG7,"",'现金价值表-底稿'!T7))</f>
        <v>318.77999999999997</v>
      </c>
      <c r="U7" s="15">
        <f>IF(AND('现金价值表-底稿'!$D7="106@",'现金价值表-底稿'!$DG7='现金价值表-底稿'!U$5),"",IF('现金价值表-底稿'!U$5&gt;'现金价值表-底稿'!$DG7,"",'现金价值表-底稿'!U7))</f>
        <v>332.66</v>
      </c>
      <c r="V7" s="15">
        <f>IF(AND('现金价值表-底稿'!$D7="106@",'现金价值表-底稿'!$DG7='现金价值表-底稿'!V$5),"",IF('现金价值表-底稿'!V$5&gt;'现金价值表-底稿'!$DG7,"",'现金价值表-底稿'!V7))</f>
        <v>347.11</v>
      </c>
      <c r="W7" s="15">
        <f>IF(AND('现金价值表-底稿'!$D7="106@",'现金价值表-底稿'!$DG7='现金价值表-底稿'!W$5),"",IF('现金价值表-底稿'!W$5&gt;'现金价值表-底稿'!$DG7,"",'现金价值表-底稿'!W7))</f>
        <v>362.18</v>
      </c>
      <c r="X7" s="15">
        <f>IF(AND('现金价值表-底稿'!$D7="106@",'现金价值表-底稿'!$DG7='现金价值表-底稿'!X$5),"",IF('现金价值表-底稿'!X$5&gt;'现金价值表-底稿'!$DG7,"",'现金价值表-底稿'!X7))</f>
        <v>377.94</v>
      </c>
      <c r="Y7" s="15">
        <f>IF(AND('现金价值表-底稿'!$D7="106@",'现金价值表-底稿'!$DG7='现金价值表-底稿'!Y$5),"",IF('现金价值表-底稿'!Y$5&gt;'现金价值表-底稿'!$DG7,"",'现金价值表-底稿'!Y7))</f>
        <v>394.43</v>
      </c>
      <c r="Z7" s="15">
        <f>IF(AND('现金价值表-底稿'!$D7="106@",'现金价值表-底稿'!$DG7='现金价值表-底稿'!Z$5),"",IF('现金价值表-底稿'!Z$5&gt;'现金价值表-底稿'!$DG7,"",'现金价值表-底稿'!Z7))</f>
        <v>411.72</v>
      </c>
      <c r="AA7" s="15">
        <f>IF(AND('现金价值表-底稿'!$D7="106@",'现金价值表-底稿'!$DG7='现金价值表-底稿'!AA$5),"",IF('现金价值表-底稿'!AA$5&gt;'现金价值表-底稿'!$DG7,"",'现金价值表-底稿'!AA7))</f>
        <v>429.85</v>
      </c>
      <c r="AB7" s="15">
        <f>IF(AND('现金价值表-底稿'!$D7="106@",'现金价值表-底稿'!$DG7='现金价值表-底稿'!AB$5),"",IF('现金价值表-底稿'!AB$5&gt;'现金价值表-底稿'!$DG7,"",'现金价值表-底稿'!AB7))</f>
        <v>448.88</v>
      </c>
      <c r="AC7" s="15">
        <f>IF(AND('现金价值表-底稿'!$D7="106@",'现金价值表-底稿'!$DG7='现金价值表-底稿'!AC$5),"",IF('现金价值表-底稿'!AC$5&gt;'现金价值表-底稿'!$DG7,"",'现金价值表-底稿'!AC7))</f>
        <v>468.86</v>
      </c>
      <c r="AD7" s="15">
        <f>IF(AND('现金价值表-底稿'!$D7="106@",'现金价值表-底稿'!$DG7='现金价值表-底稿'!AD$5),"",IF('现金价值表-底稿'!AD$5&gt;'现金价值表-底稿'!$DG7,"",'现金价值表-底稿'!AD7))</f>
        <v>489.82</v>
      </c>
      <c r="AE7" s="15">
        <f>IF(AND('现金价值表-底稿'!$D7="106@",'现金价值表-底稿'!$DG7='现金价值表-底稿'!AE$5),"",IF('现金价值表-底稿'!AE$5&gt;'现金价值表-底稿'!$DG7,"",'现金价值表-底稿'!AE7))</f>
        <v>511.82</v>
      </c>
      <c r="AF7" s="15">
        <f>IF(AND('现金价值表-底稿'!$D7="106@",'现金价值表-底稿'!$DG7='现金价值表-底稿'!AF$5),"",IF('现金价值表-底稿'!AF$5&gt;'现金价值表-底稿'!$DG7,"",'现金价值表-底稿'!AF7))</f>
        <v>534.91999999999996</v>
      </c>
      <c r="AG7" s="15">
        <f>IF(AND('现金价值表-底稿'!$D7="106@",'现金价值表-底稿'!$DG7='现金价值表-底稿'!AG$5),"",IF('现金价值表-底稿'!AG$5&gt;'现金价值表-底稿'!$DG7,"",'现金价值表-底稿'!AG7))</f>
        <v>559.17999999999995</v>
      </c>
      <c r="AH7" s="15">
        <f>IF(AND('现金价值表-底稿'!$D7="106@",'现金价值表-底稿'!$DG7='现金价值表-底稿'!AH$5),"",IF('现金价值表-底稿'!AH$5&gt;'现金价值表-底稿'!$DG7,"",'现金价值表-底稿'!AH7))</f>
        <v>584.66999999999996</v>
      </c>
      <c r="AI7" s="15">
        <f>IF(AND('现金价值表-底稿'!$D7="106@",'现金价值表-底稿'!$DG7='现金价值表-底稿'!AI$5),"",IF('现金价值表-底稿'!AI$5&gt;'现金价值表-底稿'!$DG7,"",'现金价值表-底稿'!AI7))</f>
        <v>611.47</v>
      </c>
      <c r="AJ7" s="15">
        <f>IF(AND('现金价值表-底稿'!$D7="106@",'现金价值表-底稿'!$DG7='现金价值表-底稿'!AJ$5),"",IF('现金价值表-底稿'!AJ$5&gt;'现金价值表-底稿'!$DG7,"",'现金价值表-底稿'!AJ7))</f>
        <v>639.67999999999995</v>
      </c>
      <c r="AK7" s="15">
        <f>IF(AND('现金价值表-底稿'!$D7="106@",'现金价值表-底稿'!$DG7='现金价值表-底稿'!AK$5),"",IF('现金价值表-底稿'!AK$5&gt;'现金价值表-底稿'!$DG7,"",'现金价值表-底稿'!AK7))</f>
        <v>669.37</v>
      </c>
      <c r="AL7" s="15">
        <f>IF(AND('现金价值表-底稿'!$D7="106@",'现金价值表-底稿'!$DG7='现金价值表-底稿'!AL$5),"",IF('现金价值表-底稿'!AL$5&gt;'现金价值表-底稿'!$DG7,"",'现金价值表-底稿'!AL7))</f>
        <v>700.64</v>
      </c>
      <c r="AM7" s="15">
        <f>IF(AND('现金价值表-底稿'!$D7="106@",'现金价值表-底稿'!$DG7='现金价值表-底稿'!AM$5),"",IF('现金价值表-底稿'!AM$5&gt;'现金价值表-底稿'!$DG7,"",'现金价值表-底稿'!AM7))</f>
        <v>733.56</v>
      </c>
      <c r="AN7" s="15">
        <f>IF(AND('现金价值表-底稿'!$D7="106@",'现金价值表-底稿'!$DG7='现金价值表-底稿'!AN$5),"",IF('现金价值表-底稿'!AN$5&gt;'现金价值表-底稿'!$DG7,"",'现金价值表-底稿'!AN7))</f>
        <v>768.23</v>
      </c>
      <c r="AO7" s="15">
        <f>IF(AND('现金价值表-底稿'!$D7="106@",'现金价值表-底稿'!$DG7='现金价值表-底稿'!AO$5),"",IF('现金价值表-底稿'!AO$5&gt;'现金价值表-底稿'!$DG7,"",'现金价值表-底稿'!AO7))</f>
        <v>804.74</v>
      </c>
      <c r="AP7" s="15">
        <f>IF(AND('现金价值表-底稿'!$D7="106@",'现金价值表-底稿'!$DG7='现金价值表-底稿'!AP$5),"",IF('现金价值表-底稿'!AP$5&gt;'现金价值表-底稿'!$DG7,"",'现金价值表-底稿'!AP7))</f>
        <v>843.17</v>
      </c>
      <c r="AQ7" s="15">
        <f>IF(AND('现金价值表-底稿'!$D7="106@",'现金价值表-底稿'!$DG7='现金价值表-底稿'!AQ$5),"",IF('现金价值表-底稿'!AQ$5&gt;'现金价值表-底稿'!$DG7,"",'现金价值表-底稿'!AQ7))</f>
        <v>883.61</v>
      </c>
      <c r="AR7" s="15">
        <f>IF(AND('现金价值表-底稿'!$D7="106@",'现金价值表-底稿'!$DG7='现金价值表-底稿'!AR$5),"",IF('现金价值表-底稿'!AR$5&gt;'现金价值表-底稿'!$DG7,"",'现金价值表-底稿'!AR7))</f>
        <v>926.14</v>
      </c>
      <c r="AS7" s="15">
        <f>IF(AND('现金价值表-底稿'!$D7="106@",'现金价值表-底稿'!$DG7='现金价值表-底稿'!AS$5),"",IF('现金价值表-底稿'!AS$5&gt;'现金价值表-底稿'!$DG7,"",'现金价值表-底稿'!AS7))</f>
        <v>970.88</v>
      </c>
      <c r="AT7" s="15">
        <f>IF(AND('现金价值表-底稿'!$D7="106@",'现金价值表-底稿'!$DG7='现金价值表-底稿'!AT$5),"",IF('现金价值表-底稿'!AT$5&gt;'现金价值表-底稿'!$DG7,"",'现金价值表-底稿'!AT7))</f>
        <v>1017.92</v>
      </c>
      <c r="AU7" s="15">
        <f>IF(AND('现金价值表-底稿'!$D7="106@",'现金价值表-底稿'!$DG7='现金价值表-底稿'!AU$5),"",IF('现金价值表-底稿'!AU$5&gt;'现金价值表-底稿'!$DG7,"",'现金价值表-底稿'!AU7))</f>
        <v>1067.4000000000001</v>
      </c>
      <c r="AV7" s="15">
        <f>IF(AND('现金价值表-底稿'!$D7="106@",'现金价值表-底稿'!$DG7='现金价值表-底稿'!AV$5),"",IF('现金价值表-底稿'!AV$5&gt;'现金价值表-底稿'!$DG7,"",'现金价值表-底稿'!AV7))</f>
        <v>1119.45</v>
      </c>
      <c r="AW7" s="15">
        <f>IF(AND('现金价值表-底稿'!$D7="106@",'现金价值表-底稿'!$DG7='现金价值表-底稿'!AW$5),"",IF('现金价值表-底稿'!AW$5&gt;'现金价值表-底稿'!$DG7,"",'现金价值表-底稿'!AW7))</f>
        <v>1174.23</v>
      </c>
      <c r="AX7" s="15">
        <f>IF(AND('现金价值表-底稿'!$D7="106@",'现金价值表-底稿'!$DG7='现金价值表-底稿'!AX$5),"",IF('现金价值表-底稿'!AX$5&gt;'现金价值表-底稿'!$DG7,"",'现金价值表-底稿'!AX7))</f>
        <v>1231.94</v>
      </c>
      <c r="AY7" s="15">
        <f>IF(AND('现金价值表-底稿'!$D7="106@",'现金价值表-底稿'!$DG7='现金价值表-底稿'!AY$5),"",IF('现金价值表-底稿'!AY$5&gt;'现金价值表-底稿'!$DG7,"",'现金价值表-底稿'!AY7))</f>
        <v>1292.82</v>
      </c>
      <c r="AZ7" s="15">
        <f>IF(AND('现金价值表-底稿'!$D7="106@",'现金价值表-底稿'!$DG7='现金价值表-底稿'!AZ$5),"",IF('现金价值表-底稿'!AZ$5&gt;'现金价值表-底稿'!$DG7,"",'现金价值表-底稿'!AZ7))</f>
        <v>1357.15</v>
      </c>
      <c r="BA7" s="15">
        <f>IF(AND('现金价值表-底稿'!$D7="106@",'现金价值表-底稿'!$DG7='现金价值表-底稿'!BA$5),"",IF('现金价值表-底稿'!BA$5&gt;'现金价值表-底稿'!$DG7,"",'现金价值表-底稿'!BA7))</f>
        <v>1425.29</v>
      </c>
      <c r="BB7" s="15">
        <f>IF(AND('现金价值表-底稿'!$D7="106@",'现金价值表-底稿'!$DG7='现金价值表-底稿'!BB$5),"",IF('现金价值表-底稿'!BB$5&gt;'现金价值表-底稿'!$DG7,"",'现金价值表-底稿'!BB7))</f>
        <v>1497.67</v>
      </c>
      <c r="BC7" s="15">
        <f>IF(AND('现金价值表-底稿'!$D7="106@",'现金价值表-底稿'!$DG7='现金价值表-底稿'!BC$5),"",IF('现金价值表-底稿'!BC$5&gt;'现金价值表-底稿'!$DG7,"",'现金价值表-底稿'!BC7))</f>
        <v>1574.75</v>
      </c>
      <c r="BD7" s="15">
        <f>IF(AND('现金价值表-底稿'!$D7="106@",'现金价值表-底稿'!$DG7='现金价值表-底稿'!BD$5),"",IF('现金价值表-底稿'!BD$5&gt;'现金价值表-底稿'!$DG7,"",'现金价值表-底稿'!BD7))</f>
        <v>1657.08</v>
      </c>
      <c r="BE7" s="15">
        <f>IF(AND('现金价值表-底稿'!$D7="106@",'现金价值表-底稿'!$DG7='现金价值表-底稿'!BE$5),"",IF('现金价值表-底稿'!BE$5&gt;'现金价值表-底稿'!$DG7,"",'现金价值表-底稿'!BE7))</f>
        <v>1745.26</v>
      </c>
      <c r="BF7" s="15">
        <f>IF(AND('现金价值表-底稿'!$D7="106@",'现金价值表-底稿'!$DG7='现金价值表-底稿'!BF$5),"",IF('现金价值表-底稿'!BF$5&gt;'现金价值表-底稿'!$DG7,"",'现金价值表-底稿'!BF7))</f>
        <v>1839.99</v>
      </c>
      <c r="BG7" s="15">
        <f>IF(AND('现金价值表-底稿'!$D7="106@",'现金价值表-底稿'!$DG7='现金价值表-底稿'!BG$5),"",IF('现金价值表-底稿'!BG$5&gt;'现金价值表-底稿'!$DG7,"",'现金价值表-底稿'!BG7))</f>
        <v>1942.07</v>
      </c>
      <c r="BH7" s="15">
        <f>IF(AND('现金价值表-底稿'!$D7="106@",'现金价值表-底稿'!$DG7='现金价值表-底稿'!BH$5),"",IF('现金价值表-底稿'!BH$5&gt;'现金价值表-底稿'!$DG7,"",'现金价值表-底稿'!BH7))</f>
        <v>2052.41</v>
      </c>
      <c r="BI7" s="15">
        <f>IF(AND('现金价值表-底稿'!$D7="106@",'现金价值表-底稿'!$DG7='现金价值表-底稿'!BI$5),"",IF('现金价值表-底稿'!BI$5&gt;'现金价值表-底稿'!$DG7,"",'现金价值表-底稿'!BI7))</f>
        <v>2171.96</v>
      </c>
      <c r="BJ7" s="15">
        <f>IF(AND('现金价值表-底稿'!$D7="106@",'现金价值表-底稿'!$DG7='现金价值表-底稿'!BJ$5),"",IF('现金价值表-底稿'!BJ$5&gt;'现金价值表-底稿'!$DG7,"",'现金价值表-底稿'!BJ7))</f>
        <v>2301.7399999999998</v>
      </c>
      <c r="BK7" s="15">
        <f>IF(AND('现金价值表-底稿'!$D7="106@",'现金价值表-底稿'!$DG7='现金价值表-底稿'!BK$5),"",IF('现金价值表-底稿'!BK$5&gt;'现金价值表-底稿'!$DG7,"",'现金价值表-底稿'!BK7))</f>
        <v>2442.86</v>
      </c>
      <c r="BL7" s="15">
        <f>IF(AND('现金价值表-底稿'!$D7="106@",'现金价值表-底稿'!$DG7='现金价值表-底稿'!BL$5),"",IF('现金价值表-底稿'!BL$5&gt;'现金价值表-底稿'!$DG7,"",'现金价值表-底稿'!BL7))</f>
        <v>2596.46</v>
      </c>
      <c r="BM7" s="15">
        <f>IF(AND('现金价值表-底稿'!$D7="106@",'现金价值表-底稿'!$DG7='现金价值表-底稿'!BM$5),"",IF('现金价值表-底稿'!BM$5&gt;'现金价值表-底稿'!$DG7,"",'现金价值表-底稿'!BM7))</f>
        <v>2763.89</v>
      </c>
      <c r="BN7" s="15">
        <f>IF(AND('现金价值表-底稿'!$D7="106@",'现金价值表-底稿'!$DG7='现金价值表-底稿'!BN$5),"",IF('现金价值表-底稿'!BN$5&gt;'现金价值表-底稿'!$DG7,"",'现金价值表-底稿'!BN7))</f>
        <v>2946.63</v>
      </c>
      <c r="BO7" s="15">
        <f>IF(AND('现金价值表-底稿'!$D7="106@",'现金价值表-底稿'!$DG7='现金价值表-底稿'!BO$5),"",IF('现金价值表-底稿'!BO$5&gt;'现金价值表-底稿'!$DG7,"",'现金价值表-底稿'!BO7))</f>
        <v>3146.41</v>
      </c>
      <c r="BP7" s="15">
        <f>IF(AND('现金价值表-底稿'!$D7="106@",'现金价值表-底稿'!$DG7='现金价值表-底稿'!BP$5),"",IF('现金价值表-底稿'!BP$5&gt;'现金价值表-底稿'!$DG7,"",'现金价值表-底稿'!BP7))</f>
        <v>3365.21</v>
      </c>
      <c r="BQ7" s="15">
        <f>IF(AND('现金价值表-底稿'!$D7="106@",'现金价值表-底稿'!$DG7='现金价值表-底稿'!BQ$5),"",IF('现金价值表-底稿'!BQ$5&gt;'现金价值表-底稿'!$DG7,"",'现金价值表-底稿'!BQ7))</f>
        <v>3605.31</v>
      </c>
      <c r="BR7" s="15">
        <f>IF(AND('现金价值表-底稿'!$D7="106@",'现金价值表-底稿'!$DG7='现金价值表-底稿'!BR$5),"",IF('现金价值表-底稿'!BR$5&gt;'现金价值表-底稿'!$DG7,"",'现金价值表-底稿'!BR7))</f>
        <v>3870.33</v>
      </c>
      <c r="BS7" s="15">
        <f>IF(AND('现金价值表-底稿'!$D7="106@",'现金价值表-底稿'!$DG7='现金价值表-底稿'!BS$5),"",IF('现金价值表-底稿'!BS$5&gt;'现金价值表-底稿'!$DG7,"",'现金价值表-底稿'!BS7))</f>
        <v>4163.7</v>
      </c>
      <c r="BT7" s="15">
        <f>IF(AND('现金价值表-底稿'!$D7="106@",'现金价值表-底稿'!$DG7='现金价值表-底稿'!BT$5),"",IF('现金价值表-底稿'!BT$5&gt;'现金价值表-底稿'!$DG7,"",'现金价值表-底稿'!BT7))</f>
        <v>4489.55</v>
      </c>
      <c r="BU7" s="15">
        <f>IF(AND('现金价值表-底稿'!$D7="106@",'现金价值表-底稿'!$DG7='现金价值表-底稿'!BU$5),"",IF('现金价值表-底稿'!BU$5&gt;'现金价值表-底稿'!$DG7,"",'现金价值表-底稿'!BU7))</f>
        <v>4852.7</v>
      </c>
      <c r="BV7" s="15">
        <f>IF(AND('现金价值表-底稿'!$D7="106@",'现金价值表-底稿'!$DG7='现金价值表-底稿'!BV$5),"",IF('现金价值表-底稿'!BV$5&gt;'现金价值表-底稿'!$DG7,"",'现金价值表-底稿'!BV7))</f>
        <v>5259.54</v>
      </c>
      <c r="BW7" s="15">
        <f>IF(AND('现金价值表-底稿'!$D7="106@",'现金价值表-底稿'!$DG7='现金价值表-底稿'!BW$5),"",IF('现金价值表-底稿'!BW$5&gt;'现金价值表-底稿'!$DG7,"",'现金价值表-底稿'!BW7))</f>
        <v>5716.14</v>
      </c>
      <c r="BX7" s="15">
        <f>IF(AND('现金价值表-底稿'!$D7="106@",'现金价值表-底稿'!$DG7='现金价值表-底稿'!BX$5),"",IF('现金价值表-底稿'!BX$5&gt;'现金价值表-底稿'!$DG7,"",'现金价值表-底稿'!BX7))</f>
        <v>6232.34</v>
      </c>
      <c r="BY7" s="15">
        <f>IF(AND('现金价值表-底稿'!$D7="106@",'现金价值表-底稿'!$DG7='现金价值表-底稿'!BY$5),"",IF('现金价值表-底稿'!BY$5&gt;'现金价值表-底稿'!$DG7,"",'现金价值表-底稿'!BY7))</f>
        <v>6820.66</v>
      </c>
      <c r="BZ7" s="15">
        <f>IF(AND('现金价值表-底稿'!$D7="106@",'现金价值表-底稿'!$DG7='现金价值表-底稿'!BZ$5),"",IF('现金价值表-底稿'!BZ$5&gt;'现金价值表-底稿'!$DG7,"",'现金价值表-底稿'!BZ7))</f>
        <v>7497.15</v>
      </c>
      <c r="CA7" s="15">
        <f>IF(AND('现金价值表-底稿'!$D7="106@",'现金价值表-底稿'!$DG7='现金价值表-底稿'!CA$5),"",IF('现金价值表-底稿'!CA$5&gt;'现金价值表-底稿'!$DG7,"",'现金价值表-底稿'!CA7))</f>
        <v>8282.9599999999991</v>
      </c>
      <c r="CB7" s="15">
        <f>IF(AND('现金价值表-底稿'!$D7="106@",'现金价值表-底稿'!$DG7='现金价值表-底稿'!CB$5),"",IF('现金价值表-底稿'!CB$5&gt;'现金价值表-底稿'!$DG7,"",'现金价值表-底稿'!CB7))</f>
        <v>9206.36</v>
      </c>
      <c r="CC7" s="15">
        <f>IF(AND('现金价值表-底稿'!$D7="106@",'现金价值表-底稿'!$DG7='现金价值表-底稿'!CC$5),"",IF('现金价值表-底稿'!CC$5&gt;'现金价值表-底稿'!$DG7,"",'现金价值表-底稿'!CC7))</f>
        <v>10305.01</v>
      </c>
      <c r="CD7" s="15">
        <f>IF(AND('现金价值表-底稿'!$D7="106@",'现金价值表-底稿'!$DG7='现金价值表-底稿'!CD$5),"",IF('现金价值表-底稿'!CD$5&gt;'现金价值表-底稿'!$DG7,"",'现金价值表-底稿'!CD7))</f>
        <v>11629.36</v>
      </c>
      <c r="CE7" s="15">
        <f>IF(AND('现金价值表-底稿'!$D7="106@",'现金价值表-底稿'!$DG7='现金价值表-底稿'!CE$5),"",IF('现金价值表-底稿'!CE$5&gt;'现金价值表-底稿'!$DG7,"",'现金价值表-底稿'!CE7))</f>
        <v>0</v>
      </c>
      <c r="CF7" s="15" t="str">
        <f>IF(AND('现金价值表-底稿'!$D7="106@",'现金价值表-底稿'!$DG7='现金价值表-底稿'!CF$5),"",IF('现金价值表-底稿'!CF$5&gt;'现金价值表-底稿'!$DG7,"",'现金价值表-底稿'!CF7))</f>
        <v/>
      </c>
    </row>
    <row r="8" spans="1:84" s="1" customFormat="1" ht="16.5" x14ac:dyDescent="0.35">
      <c r="A8" s="12">
        <f>'现金价值表-底稿'!A8</f>
        <v>2</v>
      </c>
      <c r="B8" s="11" t="str">
        <f>IF('现金价值表-底稿'!B8=1,"男","女")</f>
        <v>男</v>
      </c>
      <c r="C8" s="11" t="str">
        <f>'现金价值表-底稿'!C8&amp;"年"</f>
        <v>10年</v>
      </c>
      <c r="D8" s="11" t="str">
        <f>IF('现金价值表-底稿'!D8="80@","保至80岁","")</f>
        <v>保至80岁</v>
      </c>
      <c r="E8" s="15">
        <f>IF(AND('现金价值表-底稿'!$D8="106@",'现金价值表-底稿'!$DG8='现金价值表-底稿'!E$5),"",IF('现金价值表-底稿'!E$5&gt;'现金价值表-底稿'!$DG8,"",'现金价值表-底稿'!E8))</f>
        <v>11.83</v>
      </c>
      <c r="F8" s="15">
        <f>IF(AND('现金价值表-底稿'!$D8="106@",'现金价值表-底稿'!$DG8='现金价值表-底稿'!F$5),"",IF('现金价值表-底稿'!F$5&gt;'现金价值表-底稿'!$DG8,"",'现金价值表-底稿'!F8))</f>
        <v>29.07</v>
      </c>
      <c r="G8" s="15">
        <f>IF(AND('现金价值表-底稿'!$D8="106@",'现金价值表-底稿'!$DG8='现金价值表-底稿'!G$5),"",IF('现金价值表-底稿'!G$5&gt;'现金价值表-底稿'!$DG8,"",'现金价值表-底稿'!G8))</f>
        <v>47.73</v>
      </c>
      <c r="H8" s="15">
        <f>IF(AND('现金价值表-底稿'!$D8="106@",'现金价值表-底稿'!$DG8='现金价值表-底稿'!H$5),"",IF('现金价值表-底稿'!H$5&gt;'现金价值表-底稿'!$DG8,"",'现金价值表-底稿'!H8))</f>
        <v>71.400000000000006</v>
      </c>
      <c r="I8" s="15">
        <f>IF(AND('现金价值表-底稿'!$D8="106@",'现金价值表-底稿'!$DG8='现金价值表-底稿'!I$5),"",IF('现金价值表-底稿'!I$5&gt;'现金价值表-底稿'!$DG8,"",'现金价值表-底稿'!I8))</f>
        <v>96.97</v>
      </c>
      <c r="J8" s="15">
        <f>IF(AND('现金价值表-底稿'!$D8="106@",'现金价值表-底稿'!$DG8='现金价值表-底稿'!J$5),"",IF('现金价值表-底稿'!J$5&gt;'现金价值表-底稿'!$DG8,"",'现金价值表-底稿'!J8))</f>
        <v>124.57</v>
      </c>
      <c r="K8" s="15">
        <f>IF(AND('现金价值表-底稿'!$D8="106@",'现金价值表-底稿'!$DG8='现金价值表-底稿'!K$5),"",IF('现金价值表-底稿'!K$5&gt;'现金价值表-底稿'!$DG8,"",'现金价值表-底稿'!K8))</f>
        <v>154.27000000000001</v>
      </c>
      <c r="L8" s="15">
        <f>IF(AND('现金价值表-底稿'!$D8="106@",'现金价值表-底稿'!$DG8='现金价值表-底稿'!L$5),"",IF('现金价值表-底稿'!L$5&gt;'现金价值表-底稿'!$DG8,"",'现金价值表-底稿'!L8))</f>
        <v>186.15</v>
      </c>
      <c r="M8" s="15">
        <f>IF(AND('现金价值表-底稿'!$D8="106@",'现金价值表-底稿'!$DG8='现金价值表-底稿'!M$5),"",IF('现金价值表-底稿'!M$5&gt;'现金价值表-底稿'!$DG8,"",'现金价值表-底稿'!M8))</f>
        <v>220.29</v>
      </c>
      <c r="N8" s="15">
        <f>IF(AND('现金价值表-底稿'!$D8="106@",'现金价值表-底稿'!$DG8='现金价值表-底稿'!N$5),"",IF('现金价值表-底稿'!N$5&gt;'现金价值表-底稿'!$DG8,"",'现金价值表-底稿'!N8))</f>
        <v>256.74</v>
      </c>
      <c r="O8" s="15">
        <f>IF(AND('现金价值表-底稿'!$D8="106@",'现金价值表-底稿'!$DG8='现金价值表-底稿'!O$5),"",IF('现金价值表-底稿'!O$5&gt;'现金价值表-底稿'!$DG8,"",'现金价值表-底稿'!O8))</f>
        <v>268.45</v>
      </c>
      <c r="P8" s="15">
        <f>IF(AND('现金价值表-底稿'!$D8="106@",'现金价值表-底稿'!$DG8='现金价值表-底稿'!P$5),"",IF('现金价值表-底稿'!P$5&gt;'现金价值表-底稿'!$DG8,"",'现金价值表-底稿'!P8))</f>
        <v>280.55</v>
      </c>
      <c r="Q8" s="15">
        <f>IF(AND('现金价值表-底稿'!$D8="106@",'现金价值表-底稿'!$DG8='现金价值表-底稿'!Q$5),"",IF('现金价值表-底稿'!Q$5&gt;'现金价值表-底稿'!$DG8,"",'现金价值表-底稿'!Q8))</f>
        <v>293.05</v>
      </c>
      <c r="R8" s="15">
        <f>IF(AND('现金价值表-底稿'!$D8="106@",'现金价值表-底稿'!$DG8='现金价值表-底稿'!R$5),"",IF('现金价值表-底稿'!R$5&gt;'现金价值表-底稿'!$DG8,"",'现金价值表-底稿'!R8))</f>
        <v>305.98</v>
      </c>
      <c r="S8" s="15">
        <f>IF(AND('现金价值表-底稿'!$D8="106@",'现金价值表-底稿'!$DG8='现金价值表-底稿'!S$5),"",IF('现金价值表-底稿'!S$5&gt;'现金价值表-底稿'!$DG8,"",'现金价值表-底稿'!S8))</f>
        <v>319.37</v>
      </c>
      <c r="T8" s="15">
        <f>IF(AND('现金价值表-底稿'!$D8="106@",'现金价值表-底稿'!$DG8='现金价值表-底稿'!T$5),"",IF('现金价值表-底稿'!T$5&gt;'现金价值表-底稿'!$DG8,"",'现金价值表-底稿'!T8))</f>
        <v>333.28</v>
      </c>
      <c r="U8" s="15">
        <f>IF(AND('现金价值表-底稿'!$D8="106@",'现金价值表-底稿'!$DG8='现金价值表-底稿'!U$5),"",IF('现金价值表-底稿'!U$5&gt;'现金价值表-底稿'!$DG8,"",'现金价值表-底稿'!U8))</f>
        <v>347.76</v>
      </c>
      <c r="V8" s="15">
        <f>IF(AND('现金价值表-底稿'!$D8="106@",'现金价值表-底稿'!$DG8='现金价值表-底稿'!V$5),"",IF('现金价值表-底稿'!V$5&gt;'现金价值表-底稿'!$DG8,"",'现金价值表-底稿'!V8))</f>
        <v>362.86</v>
      </c>
      <c r="W8" s="15">
        <f>IF(AND('现金价值表-底稿'!$D8="106@",'现金价值表-底稿'!$DG8='现金价值表-底稿'!W$5),"",IF('现金价值表-底稿'!W$5&gt;'现金价值表-底稿'!$DG8,"",'现金价值表-底稿'!W8))</f>
        <v>378.64</v>
      </c>
      <c r="X8" s="15">
        <f>IF(AND('现金价值表-底稿'!$D8="106@",'现金价值表-底稿'!$DG8='现金价值表-底稿'!X$5),"",IF('现金价值表-底稿'!X$5&gt;'现金价值表-底稿'!$DG8,"",'现金价值表-底稿'!X8))</f>
        <v>395.17</v>
      </c>
      <c r="Y8" s="15">
        <f>IF(AND('现金价值表-底稿'!$D8="106@",'现金价值表-底稿'!$DG8='现金价值表-底稿'!Y$5),"",IF('现金价值表-底稿'!Y$5&gt;'现金价值表-底稿'!$DG8,"",'现金价值表-底稿'!Y8))</f>
        <v>412.48</v>
      </c>
      <c r="Z8" s="15">
        <f>IF(AND('现金价值表-底稿'!$D8="106@",'现金价值表-底稿'!$DG8='现金价值表-底稿'!Z$5),"",IF('现金价值表-底稿'!Z$5&gt;'现金价值表-底稿'!$DG8,"",'现金价值表-底稿'!Z8))</f>
        <v>430.65</v>
      </c>
      <c r="AA8" s="15">
        <f>IF(AND('现金价值表-底稿'!$D8="106@",'现金价值表-底稿'!$DG8='现金价值表-底稿'!AA$5),"",IF('现金价值表-底稿'!AA$5&gt;'现金价值表-底稿'!$DG8,"",'现金价值表-底稿'!AA8))</f>
        <v>449.71</v>
      </c>
      <c r="AB8" s="15">
        <f>IF(AND('现金价值表-底稿'!$D8="106@",'现金价值表-底稿'!$DG8='现金价值表-底稿'!AB$5),"",IF('现金价值表-底稿'!AB$5&gt;'现金价值表-底稿'!$DG8,"",'现金价值表-底稿'!AB8))</f>
        <v>469.73</v>
      </c>
      <c r="AC8" s="15">
        <f>IF(AND('现金价值表-底稿'!$D8="106@",'现金价值表-底稿'!$DG8='现金价值表-底稿'!AC$5),"",IF('现金价值表-底稿'!AC$5&gt;'现金价值表-底稿'!$DG8,"",'现金价值表-底稿'!AC8))</f>
        <v>490.73</v>
      </c>
      <c r="AD8" s="15">
        <f>IF(AND('现金价值表-底稿'!$D8="106@",'现金价值表-底稿'!$DG8='现金价值表-底稿'!AD$5),"",IF('现金价值表-底稿'!AD$5&gt;'现金价值表-底稿'!$DG8,"",'现金价值表-底稿'!AD8))</f>
        <v>512.77</v>
      </c>
      <c r="AE8" s="15">
        <f>IF(AND('现金价值表-底稿'!$D8="106@",'现金价值表-底稿'!$DG8='现金价值表-底稿'!AE$5),"",IF('现金价值表-底稿'!AE$5&gt;'现金价值表-底稿'!$DG8,"",'现金价值表-底稿'!AE8))</f>
        <v>535.91</v>
      </c>
      <c r="AF8" s="15">
        <f>IF(AND('现金价值表-底稿'!$D8="106@",'现金价值表-底稿'!$DG8='现金价值表-底稿'!AF$5),"",IF('现金价值表-底稿'!AF$5&gt;'现金价值表-底稿'!$DG8,"",'现金价值表-底稿'!AF8))</f>
        <v>560.22</v>
      </c>
      <c r="AG8" s="15">
        <f>IF(AND('现金价值表-底稿'!$D8="106@",'现金价值表-底稿'!$DG8='现金价值表-底稿'!AG$5),"",IF('现金价值表-底稿'!AG$5&gt;'现金价值表-底稿'!$DG8,"",'现金价值表-底稿'!AG8))</f>
        <v>585.75</v>
      </c>
      <c r="AH8" s="15">
        <f>IF(AND('现金价值表-底稿'!$D8="106@",'现金价值表-底稿'!$DG8='现金价值表-底稿'!AH$5),"",IF('现金价值表-底稿'!AH$5&gt;'现金价值表-底稿'!$DG8,"",'现金价值表-底稿'!AH8))</f>
        <v>612.61</v>
      </c>
      <c r="AI8" s="15">
        <f>IF(AND('现金价值表-底稿'!$D8="106@",'现金价值表-底稿'!$DG8='现金价值表-底稿'!AI$5),"",IF('现金价值表-底稿'!AI$5&gt;'现金价值表-底稿'!$DG8,"",'现金价值表-底稿'!AI8))</f>
        <v>640.87</v>
      </c>
      <c r="AJ8" s="15">
        <f>IF(AND('现金价值表-底稿'!$D8="106@",'现金价值表-底稿'!$DG8='现金价值表-底稿'!AJ$5),"",IF('现金价值表-底稿'!AJ$5&gt;'现金价值表-底稿'!$DG8,"",'现金价值表-底稿'!AJ8))</f>
        <v>670.62</v>
      </c>
      <c r="AK8" s="15">
        <f>IF(AND('现金价值表-底稿'!$D8="106@",'现金价值表-底稿'!$DG8='现金价值表-底稿'!AK$5),"",IF('现金价值表-底稿'!AK$5&gt;'现金价值表-底稿'!$DG8,"",'现金价值表-底稿'!AK8))</f>
        <v>701.94</v>
      </c>
      <c r="AL8" s="15">
        <f>IF(AND('现金价值表-底稿'!$D8="106@",'现金价值表-底稿'!$DG8='现金价值表-底稿'!AL$5),"",IF('现金价值表-底稿'!AL$5&gt;'现金价值表-底稿'!$DG8,"",'现金价值表-底稿'!AL8))</f>
        <v>734.93</v>
      </c>
      <c r="AM8" s="15">
        <f>IF(AND('现金价值表-底稿'!$D8="106@",'现金价值表-底稿'!$DG8='现金价值表-底稿'!AM$5),"",IF('现金价值表-底稿'!AM$5&gt;'现金价值表-底稿'!$DG8,"",'现金价值表-底稿'!AM8))</f>
        <v>769.66</v>
      </c>
      <c r="AN8" s="15">
        <f>IF(AND('现金价值表-底稿'!$D8="106@",'现金价值表-底稿'!$DG8='现金价值表-底稿'!AN$5),"",IF('现金价值表-底稿'!AN$5&gt;'现金价值表-底稿'!$DG8,"",'现金价值表-底稿'!AN8))</f>
        <v>806.23</v>
      </c>
      <c r="AO8" s="15">
        <f>IF(AND('现金价值表-底稿'!$D8="106@",'现金价值表-底稿'!$DG8='现金价值表-底稿'!AO$5),"",IF('现金价值表-底稿'!AO$5&gt;'现金价值表-底稿'!$DG8,"",'现金价值表-底稿'!AO8))</f>
        <v>844.74</v>
      </c>
      <c r="AP8" s="15">
        <f>IF(AND('现金价值表-底稿'!$D8="106@",'现金价值表-底稿'!$DG8='现金价值表-底稿'!AP$5),"",IF('现金价值表-底稿'!AP$5&gt;'现金价值表-底稿'!$DG8,"",'现金价值表-底稿'!AP8))</f>
        <v>885.25</v>
      </c>
      <c r="AQ8" s="15">
        <f>IF(AND('现金价值表-底稿'!$D8="106@",'现金价值表-底稿'!$DG8='现金价值表-底稿'!AQ$5),"",IF('现金价值表-底稿'!AQ$5&gt;'现金价值表-底稿'!$DG8,"",'现金价值表-底稿'!AQ8))</f>
        <v>927.86</v>
      </c>
      <c r="AR8" s="15">
        <f>IF(AND('现金价值表-底稿'!$D8="106@",'现金价值表-底稿'!$DG8='现金价值表-底稿'!AR$5),"",IF('现金价值表-底稿'!AR$5&gt;'现金价值表-底稿'!$DG8,"",'现金价值表-底稿'!AR8))</f>
        <v>972.68</v>
      </c>
      <c r="AS8" s="15">
        <f>IF(AND('现金价值表-底稿'!$D8="106@",'现金价值表-底稿'!$DG8='现金价值表-底稿'!AS$5),"",IF('现金价值表-底稿'!AS$5&gt;'现金价值表-底稿'!$DG8,"",'现金价值表-底稿'!AS8))</f>
        <v>1019.81</v>
      </c>
      <c r="AT8" s="15">
        <f>IF(AND('现金价值表-底稿'!$D8="106@",'现金价值表-底稿'!$DG8='现金价值表-底稿'!AT$5),"",IF('现金价值表-底稿'!AT$5&gt;'现金价值表-底稿'!$DG8,"",'现金价值表-底稿'!AT8))</f>
        <v>1069.3800000000001</v>
      </c>
      <c r="AU8" s="15">
        <f>IF(AND('现金价值表-底稿'!$D8="106@",'现金价值表-底稿'!$DG8='现金价值表-底稿'!AU$5),"",IF('现金价值表-底稿'!AU$5&gt;'现金价值表-底稿'!$DG8,"",'现金价值表-底稿'!AU8))</f>
        <v>1121.53</v>
      </c>
      <c r="AV8" s="15">
        <f>IF(AND('现金价值表-底稿'!$D8="106@",'现金价值表-底稿'!$DG8='现金价值表-底稿'!AV$5),"",IF('现金价值表-底稿'!AV$5&gt;'现金价值表-底稿'!$DG8,"",'现金价值表-底稿'!AV8))</f>
        <v>1176.42</v>
      </c>
      <c r="AW8" s="15">
        <f>IF(AND('现金价值表-底稿'!$D8="106@",'现金价值表-底稿'!$DG8='现金价值表-底稿'!AW$5),"",IF('现金价值表-底稿'!AW$5&gt;'现金价值表-底稿'!$DG8,"",'现金价值表-底稿'!AW8))</f>
        <v>1234.23</v>
      </c>
      <c r="AX8" s="15">
        <f>IF(AND('现金价值表-底稿'!$D8="106@",'现金价值表-底稿'!$DG8='现金价值表-底稿'!AX$5),"",IF('现金价值表-底稿'!AX$5&gt;'现金价值表-底稿'!$DG8,"",'现金价值表-底稿'!AX8))</f>
        <v>1295.22</v>
      </c>
      <c r="AY8" s="15">
        <f>IF(AND('现金价值表-底稿'!$D8="106@",'现金价值表-底稿'!$DG8='现金价值表-底稿'!AY$5),"",IF('现金价值表-底稿'!AY$5&gt;'现金价值表-底稿'!$DG8,"",'现金价值表-底稿'!AY8))</f>
        <v>1359.67</v>
      </c>
      <c r="AZ8" s="15">
        <f>IF(AND('现金价值表-底稿'!$D8="106@",'现金价值表-底稿'!$DG8='现金价值表-底稿'!AZ$5),"",IF('现金价值表-底稿'!AZ$5&gt;'现金价值表-底稿'!$DG8,"",'现金价值表-底稿'!AZ8))</f>
        <v>1427.94</v>
      </c>
      <c r="BA8" s="15">
        <f>IF(AND('现金价值表-底稿'!$D8="106@",'现金价值表-底稿'!$DG8='现金价值表-底稿'!BA$5),"",IF('现金价值表-底稿'!BA$5&gt;'现金价值表-底稿'!$DG8,"",'现金价值表-底稿'!BA8))</f>
        <v>1500.45</v>
      </c>
      <c r="BB8" s="15">
        <f>IF(AND('现金价值表-底稿'!$D8="106@",'现金价值表-底稿'!$DG8='现金价值表-底稿'!BB$5),"",IF('现金价值表-底稿'!BB$5&gt;'现金价值表-底稿'!$DG8,"",'现金价值表-底稿'!BB8))</f>
        <v>1577.68</v>
      </c>
      <c r="BC8" s="15">
        <f>IF(AND('现金价值表-底稿'!$D8="106@",'现金价值表-底稿'!$DG8='现金价值表-底稿'!BC$5),"",IF('现金价值表-底稿'!BC$5&gt;'现金价值表-底稿'!$DG8,"",'现金价值表-底稿'!BC8))</f>
        <v>1660.16</v>
      </c>
      <c r="BD8" s="15">
        <f>IF(AND('现金价值表-底稿'!$D8="106@",'现金价值表-底稿'!$DG8='现金价值表-底稿'!BD$5),"",IF('现金价值表-底稿'!BD$5&gt;'现金价值表-底稿'!$DG8,"",'现金价值表-底稿'!BD8))</f>
        <v>1748.5</v>
      </c>
      <c r="BE8" s="15">
        <f>IF(AND('现金价值表-底稿'!$D8="106@",'现金价值表-底稿'!$DG8='现金价值表-底稿'!BE$5),"",IF('现金价值表-底稿'!BE$5&gt;'现金价值表-底稿'!$DG8,"",'现金价值表-底稿'!BE8))</f>
        <v>1843.41</v>
      </c>
      <c r="BF8" s="15">
        <f>IF(AND('现金价值表-底稿'!$D8="106@",'现金价值表-底稿'!$DG8='现金价值表-底稿'!BF$5),"",IF('现金价值表-底稿'!BF$5&gt;'现金价值表-底稿'!$DG8,"",'现金价值表-底稿'!BF8))</f>
        <v>1945.68</v>
      </c>
      <c r="BG8" s="15">
        <f>IF(AND('现金价值表-底稿'!$D8="106@",'现金价值表-底稿'!$DG8='现金价值表-底稿'!BG$5),"",IF('现金价值表-底稿'!BG$5&gt;'现金价值表-底稿'!$DG8,"",'现金价值表-底稿'!BG8))</f>
        <v>2056.23</v>
      </c>
      <c r="BH8" s="15">
        <f>IF(AND('现金价值表-底稿'!$D8="106@",'现金价值表-底稿'!$DG8='现金价值表-底稿'!BH$5),"",IF('现金价值表-底稿'!BH$5&gt;'现金价值表-底稿'!$DG8,"",'现金价值表-底稿'!BH8))</f>
        <v>2176</v>
      </c>
      <c r="BI8" s="15">
        <f>IF(AND('现金价值表-底稿'!$D8="106@",'现金价值表-底稿'!$DG8='现金价值表-底稿'!BI$5),"",IF('现金价值表-底稿'!BI$5&gt;'现金价值表-底稿'!$DG8,"",'现金价值表-底稿'!BI8))</f>
        <v>2306.02</v>
      </c>
      <c r="BJ8" s="15">
        <f>IF(AND('现金价值表-底稿'!$D8="106@",'现金价值表-底稿'!$DG8='现金价值表-底稿'!BJ$5),"",IF('现金价值表-底稿'!BJ$5&gt;'现金价值表-底稿'!$DG8,"",'现金价值表-底稿'!BJ8))</f>
        <v>2447.4</v>
      </c>
      <c r="BK8" s="15">
        <f>IF(AND('现金价值表-底稿'!$D8="106@",'现金价值表-底稿'!$DG8='现金价值表-底稿'!BK$5),"",IF('现金价值表-底稿'!BK$5&gt;'现金价值表-底稿'!$DG8,"",'现金价值表-底稿'!BK8))</f>
        <v>2601.29</v>
      </c>
      <c r="BL8" s="15">
        <f>IF(AND('现金价值表-底稿'!$D8="106@",'现金价值表-底稿'!$DG8='现金价值表-底稿'!BL$5),"",IF('现金价值表-底稿'!BL$5&gt;'现金价值表-底稿'!$DG8,"",'现金价值表-底稿'!BL8))</f>
        <v>2769.03</v>
      </c>
      <c r="BM8" s="15">
        <f>IF(AND('现金价值表-底稿'!$D8="106@",'现金价值表-底稿'!$DG8='现金价值表-底稿'!BM$5),"",IF('现金价值表-底稿'!BM$5&gt;'现金价值表-底稿'!$DG8,"",'现金价值表-底稿'!BM8))</f>
        <v>2952.1</v>
      </c>
      <c r="BN8" s="15">
        <f>IF(AND('现金价值表-底稿'!$D8="106@",'现金价值表-底稿'!$DG8='现金价值表-底稿'!BN$5),"",IF('现金价值表-底稿'!BN$5&gt;'现金价值表-底稿'!$DG8,"",'现金价值表-底稿'!BN8))</f>
        <v>3152.26</v>
      </c>
      <c r="BO8" s="15">
        <f>IF(AND('现金价值表-底稿'!$D8="106@",'现金价值表-底稿'!$DG8='现金价值表-底稿'!BO$5),"",IF('现金价值表-底稿'!BO$5&gt;'现金价值表-底稿'!$DG8,"",'现金价值表-底稿'!BO8))</f>
        <v>3371.47</v>
      </c>
      <c r="BP8" s="15">
        <f>IF(AND('现金价值表-底稿'!$D8="106@",'现金价值表-底稿'!$DG8='现金价值表-底稿'!BP$5),"",IF('现金价值表-底稿'!BP$5&gt;'现金价值表-底稿'!$DG8,"",'现金价值表-底稿'!BP8))</f>
        <v>3612.01</v>
      </c>
      <c r="BQ8" s="15">
        <f>IF(AND('现金价值表-底稿'!$D8="106@",'现金价值表-底稿'!$DG8='现金价值表-底稿'!BQ$5),"",IF('现金价值表-底稿'!BQ$5&gt;'现金价值表-底稿'!$DG8,"",'现金价值表-底稿'!BQ8))</f>
        <v>3877.52</v>
      </c>
      <c r="BR8" s="15">
        <f>IF(AND('现金价值表-底稿'!$D8="106@",'现金价值表-底稿'!$DG8='现金价值表-底稿'!BR$5),"",IF('现金价值表-底稿'!BR$5&gt;'现金价值表-底稿'!$DG8,"",'现金价值表-底稿'!BR8))</f>
        <v>4171.4399999999996</v>
      </c>
      <c r="BS8" s="15">
        <f>IF(AND('现金价值表-底稿'!$D8="106@",'现金价值表-底稿'!$DG8='现金价值表-底稿'!BS$5),"",IF('现金价值表-底稿'!BS$5&gt;'现金价值表-底稿'!$DG8,"",'现金价值表-底稿'!BS8))</f>
        <v>4497.8999999999996</v>
      </c>
      <c r="BT8" s="15">
        <f>IF(AND('现金价值表-底稿'!$D8="106@",'现金价值表-底稿'!$DG8='现金价值表-底稿'!BT$5),"",IF('现金价值表-底稿'!BT$5&gt;'现金价值表-底稿'!$DG8,"",'现金价值表-底稿'!BT8))</f>
        <v>4861.72</v>
      </c>
      <c r="BU8" s="15">
        <f>IF(AND('现金价值表-底稿'!$D8="106@",'现金价值表-底稿'!$DG8='现金价值表-底稿'!BU$5),"",IF('现金价值表-底稿'!BU$5&gt;'现金价值表-底稿'!$DG8,"",'现金价值表-底稿'!BU8))</f>
        <v>5269.32</v>
      </c>
      <c r="BV8" s="15">
        <f>IF(AND('现金价值表-底稿'!$D8="106@",'现金价值表-底稿'!$DG8='现金价值表-底稿'!BV$5),"",IF('现金价值表-底稿'!BV$5&gt;'现金价值表-底稿'!$DG8,"",'现金价值表-底稿'!BV8))</f>
        <v>5726.77</v>
      </c>
      <c r="BW8" s="15">
        <f>IF(AND('现金价值表-底稿'!$D8="106@",'现金价值表-底稿'!$DG8='现金价值表-底稿'!BW$5),"",IF('现金价值表-底稿'!BW$5&gt;'现金价值表-底稿'!$DG8,"",'现金价值表-底稿'!BW8))</f>
        <v>6243.92</v>
      </c>
      <c r="BX8" s="15">
        <f>IF(AND('现金价值表-底稿'!$D8="106@",'现金价值表-底稿'!$DG8='现金价值表-底稿'!BX$5),"",IF('现金价值表-底稿'!BX$5&gt;'现金价值表-底稿'!$DG8,"",'现金价值表-底稿'!BX8))</f>
        <v>6833.34</v>
      </c>
      <c r="BY8" s="15">
        <f>IF(AND('现金价值表-底稿'!$D8="106@",'现金价值表-底稿'!$DG8='现金价值表-底稿'!BY$5),"",IF('现金价值表-底稿'!BY$5&gt;'现金价值表-底稿'!$DG8,"",'现金价值表-底稿'!BY8))</f>
        <v>7511.09</v>
      </c>
      <c r="BZ8" s="15">
        <f>IF(AND('现金价值表-底稿'!$D8="106@",'现金价值表-底稿'!$DG8='现金价值表-底稿'!BZ$5),"",IF('现金价值表-底稿'!BZ$5&gt;'现金价值表-底稿'!$DG8,"",'现金价值表-底稿'!BZ8))</f>
        <v>8298.35</v>
      </c>
      <c r="CA8" s="15">
        <f>IF(AND('现金价值表-底稿'!$D8="106@",'现金价值表-底稿'!$DG8='现金价值表-底稿'!CA$5),"",IF('现金价值表-底稿'!CA$5&gt;'现金价值表-底稿'!$DG8,"",'现金价值表-底稿'!CA8))</f>
        <v>9223.48</v>
      </c>
      <c r="CB8" s="15">
        <f>IF(AND('现金价值表-底稿'!$D8="106@",'现金价值表-底稿'!$DG8='现金价值表-底稿'!CB$5),"",IF('现金价值表-底稿'!CB$5&gt;'现金价值表-底稿'!$DG8,"",'现金价值表-底稿'!CB8))</f>
        <v>10324.16</v>
      </c>
      <c r="CC8" s="15">
        <f>IF(AND('现金价值表-底稿'!$D8="106@",'现金价值表-底稿'!$DG8='现金价值表-底稿'!CC$5),"",IF('现金价值表-底稿'!CC$5&gt;'现金价值表-底稿'!$DG8,"",'现金价值表-底稿'!CC8))</f>
        <v>11650.98</v>
      </c>
      <c r="CD8" s="15">
        <f>IF(AND('现金价值表-底稿'!$D8="106@",'现金价值表-底稿'!$DG8='现金价值表-底稿'!CD$5),"",IF('现金价值表-底稿'!CD$5&gt;'现金价值表-底稿'!$DG8,"",'现金价值表-底稿'!CD8))</f>
        <v>0</v>
      </c>
      <c r="CE8" s="15" t="str">
        <f>IF(AND('现金价值表-底稿'!$D8="106@",'现金价值表-底稿'!$DG8='现金价值表-底稿'!CE$5),"",IF('现金价值表-底稿'!CE$5&gt;'现金价值表-底稿'!$DG8,"",'现金价值表-底稿'!CE8))</f>
        <v/>
      </c>
      <c r="CF8" s="15" t="str">
        <f>IF(AND('现金价值表-底稿'!$D8="106@",'现金价值表-底稿'!$DG8='现金价值表-底稿'!CF$5),"",IF('现金价值表-底稿'!CF$5&gt;'现金价值表-底稿'!$DG8,"",'现金价值表-底稿'!CF8))</f>
        <v/>
      </c>
    </row>
    <row r="9" spans="1:84" s="1" customFormat="1" ht="16.5" x14ac:dyDescent="0.35">
      <c r="A9" s="12">
        <f>'现金价值表-底稿'!A9</f>
        <v>3</v>
      </c>
      <c r="B9" s="11" t="str">
        <f>IF('现金价值表-底稿'!B9=1,"男","女")</f>
        <v>男</v>
      </c>
      <c r="C9" s="11" t="str">
        <f>'现金价值表-底稿'!C9&amp;"年"</f>
        <v>10年</v>
      </c>
      <c r="D9" s="11" t="str">
        <f>IF('现金价值表-底稿'!D9="80@","保至80岁","")</f>
        <v>保至80岁</v>
      </c>
      <c r="E9" s="15">
        <f>IF(AND('现金价值表-底稿'!$D9="106@",'现金价值表-底稿'!$DG9='现金价值表-底稿'!E$5),"",IF('现金价值表-底稿'!E$5&gt;'现金价值表-底稿'!$DG9,"",'现金价值表-底稿'!E9))</f>
        <v>12.46</v>
      </c>
      <c r="F9" s="15">
        <f>IF(AND('现金价值表-底稿'!$D9="106@",'现金价值表-底稿'!$DG9='现金价值表-底稿'!F$5),"",IF('现金价值表-底稿'!F$5&gt;'现金价值表-底稿'!$DG9,"",'现金价值表-底稿'!F9))</f>
        <v>30.6</v>
      </c>
      <c r="G9" s="15">
        <f>IF(AND('现金价值表-底稿'!$D9="106@",'现金价值表-底稿'!$DG9='现金价值表-底稿'!G$5),"",IF('现金价值表-底稿'!G$5&gt;'现金价值表-底稿'!$DG9,"",'现金价值表-底稿'!G9))</f>
        <v>50.22</v>
      </c>
      <c r="H9" s="15">
        <f>IF(AND('现金价值表-底稿'!$D9="106@",'现金价值表-底稿'!$DG9='现金价值表-底稿'!H$5),"",IF('现金价值表-底稿'!H$5&gt;'现金价值表-底稿'!$DG9,"",'现金价值表-底稿'!H9))</f>
        <v>75.069999999999993</v>
      </c>
      <c r="I9" s="15">
        <f>IF(AND('现金价值表-底稿'!$D9="106@",'现金价值表-底稿'!$DG9='现金价值表-底稿'!I$5),"",IF('现金价值表-底稿'!I$5&gt;'现金价值表-底稿'!$DG9,"",'现金价值表-底稿'!I9))</f>
        <v>101.91</v>
      </c>
      <c r="J9" s="15">
        <f>IF(AND('现金价值表-底稿'!$D9="106@",'现金价值表-底稿'!$DG9='现金价值表-底稿'!J$5),"",IF('现金价值表-底稿'!J$5&gt;'现金价值表-底稿'!$DG9,"",'现金价值表-底稿'!J9))</f>
        <v>130.84</v>
      </c>
      <c r="K9" s="15">
        <f>IF(AND('现金价值表-底稿'!$D9="106@",'现金价值表-底稿'!$DG9='现金价值表-底稿'!K$5),"",IF('现金价值表-底稿'!K$5&gt;'现金价值表-底稿'!$DG9,"",'现金价值表-底稿'!K9))</f>
        <v>161.94</v>
      </c>
      <c r="L9" s="15">
        <f>IF(AND('现金价值表-底稿'!$D9="106@",'现金价值表-底稿'!$DG9='现金价值表-底稿'!L$5),"",IF('现金价值表-底稿'!L$5&gt;'现金价值表-底稿'!$DG9,"",'现金价值表-底稿'!L9))</f>
        <v>195.29</v>
      </c>
      <c r="M9" s="15">
        <f>IF(AND('现金价值表-底稿'!$D9="106@",'现金价值表-底稿'!$DG9='现金价值表-底稿'!M$5),"",IF('现金价值表-底稿'!M$5&gt;'现金价值表-底稿'!$DG9,"",'现金价值表-底稿'!M9))</f>
        <v>230.94</v>
      </c>
      <c r="N9" s="15">
        <f>IF(AND('现金价值表-底稿'!$D9="106@",'现金价值表-底稿'!$DG9='现金价值表-底稿'!N$5),"",IF('现金价值表-底稿'!N$5&gt;'现金价值表-底稿'!$DG9,"",'现金价值表-底稿'!N9))</f>
        <v>268.97000000000003</v>
      </c>
      <c r="O9" s="15">
        <f>IF(AND('现金价值表-底稿'!$D9="106@",'现金价值表-底稿'!$DG9='现金价值表-底稿'!O$5),"",IF('现金价值表-底稿'!O$5&gt;'现金价值表-底稿'!$DG9,"",'现金价值表-底稿'!O9))</f>
        <v>281.10000000000002</v>
      </c>
      <c r="P9" s="15">
        <f>IF(AND('现金价值表-底稿'!$D9="106@",'现金价值表-底稿'!$DG9='现金价值表-底稿'!P$5),"",IF('现金价值表-底稿'!P$5&gt;'现金价值表-底稿'!$DG9,"",'现金价值表-底稿'!P9))</f>
        <v>293.62</v>
      </c>
      <c r="Q9" s="15">
        <f>IF(AND('现金价值表-底稿'!$D9="106@",'现金价值表-底稿'!$DG9='现金价值表-底稿'!Q$5),"",IF('现金价值表-底稿'!Q$5&gt;'现金价值表-底稿'!$DG9,"",'现金价值表-底稿'!Q9))</f>
        <v>306.58</v>
      </c>
      <c r="R9" s="15">
        <f>IF(AND('现金价值表-底稿'!$D9="106@",'现金价值表-底稿'!$DG9='现金价值表-底稿'!R$5),"",IF('现金价值表-底稿'!R$5&gt;'现金价值表-底稿'!$DG9,"",'现金价值表-底稿'!R9))</f>
        <v>319.99</v>
      </c>
      <c r="S9" s="15">
        <f>IF(AND('现金价值表-底稿'!$D9="106@",'现金价值表-底稿'!$DG9='现金价值表-底稿'!S$5),"",IF('现金价值表-底稿'!S$5&gt;'现金价值表-底稿'!$DG9,"",'现金价值表-底稿'!S9))</f>
        <v>333.93</v>
      </c>
      <c r="T9" s="15">
        <f>IF(AND('现金价值表-底稿'!$D9="106@",'现金价值表-底稿'!$DG9='现金价值表-底稿'!T$5),"",IF('现金价值表-底稿'!T$5&gt;'现金价值表-底稿'!$DG9,"",'现金价值表-底稿'!T9))</f>
        <v>348.43</v>
      </c>
      <c r="U9" s="15">
        <f>IF(AND('现金价值表-底稿'!$D9="106@",'现金价值表-底稿'!$DG9='现金价值表-底稿'!U$5),"",IF('现金价值表-底稿'!U$5&gt;'现金价值表-底稿'!$DG9,"",'现金价值表-底稿'!U9))</f>
        <v>363.56</v>
      </c>
      <c r="V9" s="15">
        <f>IF(AND('现金价值表-底稿'!$D9="106@",'现金价值表-底稿'!$DG9='现金价值表-底稿'!V$5),"",IF('现金价值表-底稿'!V$5&gt;'现金价值表-底稿'!$DG9,"",'现金价值表-底稿'!V9))</f>
        <v>379.38</v>
      </c>
      <c r="W9" s="15">
        <f>IF(AND('现金价值表-底稿'!$D9="106@",'现金价值表-底稿'!$DG9='现金价值表-底稿'!W$5),"",IF('现金价值表-底稿'!W$5&gt;'现金价值表-底稿'!$DG9,"",'现金价值表-底稿'!W9))</f>
        <v>395.94</v>
      </c>
      <c r="X9" s="15">
        <f>IF(AND('现金价值表-底稿'!$D9="106@",'现金价值表-底稿'!$DG9='现金价值表-底稿'!X$5),"",IF('现金价值表-底稿'!X$5&gt;'现金价值表-底稿'!$DG9,"",'现金价值表-底稿'!X9))</f>
        <v>413.29</v>
      </c>
      <c r="Y9" s="15">
        <f>IF(AND('现金价值表-底稿'!$D9="106@",'现金价值表-底稿'!$DG9='现金价值表-底稿'!Y$5),"",IF('现金价值表-底稿'!Y$5&gt;'现金价值表-底稿'!$DG9,"",'现金价值表-底稿'!Y9))</f>
        <v>431.49</v>
      </c>
      <c r="Z9" s="15">
        <f>IF(AND('现金价值表-底稿'!$D9="106@",'现金价值表-底稿'!$DG9='现金价值表-底稿'!Z$5),"",IF('现金价值表-底稿'!Z$5&gt;'现金价值表-底稿'!$DG9,"",'现金价值表-底稿'!Z9))</f>
        <v>450.59</v>
      </c>
      <c r="AA9" s="15">
        <f>IF(AND('现金价值表-底稿'!$D9="106@",'现金价值表-底稿'!$DG9='现金价值表-底稿'!AA$5),"",IF('现金价值表-底稿'!AA$5&gt;'现金价值表-底稿'!$DG9,"",'现金价值表-底稿'!AA9))</f>
        <v>470.64</v>
      </c>
      <c r="AB9" s="15">
        <f>IF(AND('现金价值表-底稿'!$D9="106@",'现金价值表-底稿'!$DG9='现金价值表-底稿'!AB$5),"",IF('现金价值表-底稿'!AB$5&gt;'现金价值表-底稿'!$DG9,"",'现金价值表-底稿'!AB9))</f>
        <v>491.68</v>
      </c>
      <c r="AC9" s="15">
        <f>IF(AND('现金价值表-底稿'!$D9="106@",'现金价值表-底稿'!$DG9='现金价值表-底稿'!AC$5),"",IF('现金价值表-底稿'!AC$5&gt;'现金价值表-底稿'!$DG9,"",'现金价值表-底稿'!AC9))</f>
        <v>513.77</v>
      </c>
      <c r="AD9" s="15">
        <f>IF(AND('现金价值表-底稿'!$D9="106@",'现金价值表-底稿'!$DG9='现金价值表-底稿'!AD$5),"",IF('现金价值表-底稿'!AD$5&gt;'现金价值表-底稿'!$DG9,"",'现金价值表-底稿'!AD9))</f>
        <v>536.96</v>
      </c>
      <c r="AE9" s="15">
        <f>IF(AND('现金价值表-底稿'!$D9="106@",'现金价值表-底稿'!$DG9='现金价值表-底稿'!AE$5),"",IF('现金价值表-底稿'!AE$5&gt;'现金价值表-底稿'!$DG9,"",'现金价值表-底稿'!AE9))</f>
        <v>561.30999999999995</v>
      </c>
      <c r="AF9" s="15">
        <f>IF(AND('现金价值表-底稿'!$D9="106@",'现金价值表-底稿'!$DG9='现金价值表-底稿'!AF$5),"",IF('现金价值表-底稿'!AF$5&gt;'现金价值表-底稿'!$DG9,"",'现金价值表-底稿'!AF9))</f>
        <v>586.9</v>
      </c>
      <c r="AG9" s="15">
        <f>IF(AND('现金价值表-底稿'!$D9="106@",'现金价值表-底稿'!$DG9='现金价值表-底稿'!AG$5),"",IF('现金价值表-底稿'!AG$5&gt;'现金价值表-底稿'!$DG9,"",'现金价值表-底稿'!AG9))</f>
        <v>613.79999999999995</v>
      </c>
      <c r="AH9" s="15">
        <f>IF(AND('现金价值表-底稿'!$D9="106@",'现金价值表-底稿'!$DG9='现金价值表-底稿'!AH$5),"",IF('现金价值表-底稿'!AH$5&gt;'现金价值表-底稿'!$DG9,"",'现金价值表-底稿'!AH9))</f>
        <v>642.12</v>
      </c>
      <c r="AI9" s="15">
        <f>IF(AND('现金价值表-底稿'!$D9="106@",'现金价值表-底稿'!$DG9='现金价值表-底稿'!AI$5),"",IF('现金价值表-底稿'!AI$5&gt;'现金价值表-底稿'!$DG9,"",'现金价值表-底稿'!AI9))</f>
        <v>671.92</v>
      </c>
      <c r="AJ9" s="15">
        <f>IF(AND('现金价值表-底稿'!$D9="106@",'现金价值表-底稿'!$DG9='现金价值表-底稿'!AJ$5),"",IF('现金价值表-底稿'!AJ$5&gt;'现金价值表-底稿'!$DG9,"",'现金价值表-底稿'!AJ9))</f>
        <v>703.31</v>
      </c>
      <c r="AK9" s="15">
        <f>IF(AND('现金价值表-底稿'!$D9="106@",'现金价值表-底稿'!$DG9='现金价值表-底稿'!AK$5),"",IF('现金价值表-底稿'!AK$5&gt;'现金价值表-底稿'!$DG9,"",'现金价值表-底稿'!AK9))</f>
        <v>736.36</v>
      </c>
      <c r="AL9" s="15">
        <f>IF(AND('现金价值表-底稿'!$D9="106@",'现金价值表-底稿'!$DG9='现金价值表-底稿'!AL$5),"",IF('现金价值表-底稿'!AL$5&gt;'现金价值表-底稿'!$DG9,"",'现金价值表-底稿'!AL9))</f>
        <v>771.16</v>
      </c>
      <c r="AM9" s="15">
        <f>IF(AND('现金价值表-底稿'!$D9="106@",'现金价值表-底稿'!$DG9='现金价值表-底稿'!AM$5),"",IF('现金价值表-底稿'!AM$5&gt;'现金价值表-底稿'!$DG9,"",'现金价值表-底稿'!AM9))</f>
        <v>807.81</v>
      </c>
      <c r="AN9" s="15">
        <f>IF(AND('现金价值表-底稿'!$D9="106@",'现金价值表-底稿'!$DG9='现金价值表-底稿'!AN$5),"",IF('现金价值表-底稿'!AN$5&gt;'现金价值表-底稿'!$DG9,"",'现金价值表-底稿'!AN9))</f>
        <v>846.38</v>
      </c>
      <c r="AO9" s="15">
        <f>IF(AND('现金价值表-底稿'!$D9="106@",'现金价值表-底稿'!$DG9='现金价值表-底稿'!AO$5),"",IF('现金价值表-底稿'!AO$5&gt;'现金价值表-底稿'!$DG9,"",'现金价值表-底稿'!AO9))</f>
        <v>886.97</v>
      </c>
      <c r="AP9" s="15">
        <f>IF(AND('现金价值表-底稿'!$D9="106@",'现金价值表-底稿'!$DG9='现金价值表-底稿'!AP$5),"",IF('现金价值表-底稿'!AP$5&gt;'现金价值表-底稿'!$DG9,"",'现金价值表-底稿'!AP9))</f>
        <v>929.67</v>
      </c>
      <c r="AQ9" s="15">
        <f>IF(AND('现金价值表-底稿'!$D9="106@",'现金价值表-底稿'!$DG9='现金价值表-底稿'!AQ$5),"",IF('现金价值表-底稿'!AQ$5&gt;'现金价值表-底稿'!$DG9,"",'现金价值表-底稿'!AQ9))</f>
        <v>974.58</v>
      </c>
      <c r="AR9" s="15">
        <f>IF(AND('现金价值表-底稿'!$D9="106@",'现金价值表-底稿'!$DG9='现金价值表-底稿'!AR$5),"",IF('现金价值表-底稿'!AR$5&gt;'现金价值表-底稿'!$DG9,"",'现金价值表-底稿'!AR9))</f>
        <v>1021.8</v>
      </c>
      <c r="AS9" s="15">
        <f>IF(AND('现金价值表-底稿'!$D9="106@",'现金价值表-底稿'!$DG9='现金价值表-底稿'!AS$5),"",IF('现金价值表-底稿'!AS$5&gt;'现金价值表-底稿'!$DG9,"",'现金价值表-底稿'!AS9))</f>
        <v>1071.47</v>
      </c>
      <c r="AT9" s="15">
        <f>IF(AND('现金价值表-底稿'!$D9="106@",'现金价值表-底稿'!$DG9='现金价值表-底稿'!AT$5),"",IF('现金价值表-底稿'!AT$5&gt;'现金价值表-底稿'!$DG9,"",'现金价值表-底稿'!AT9))</f>
        <v>1123.72</v>
      </c>
      <c r="AU9" s="15">
        <f>IF(AND('现金价值表-底稿'!$D9="106@",'现金价值表-底稿'!$DG9='现金价值表-底稿'!AU$5),"",IF('现金价值表-底稿'!AU$5&gt;'现金价值表-底稿'!$DG9,"",'现金价值表-底稿'!AU9))</f>
        <v>1178.71</v>
      </c>
      <c r="AV9" s="15">
        <f>IF(AND('现金价值表-底稿'!$D9="106@",'现金价值表-底稿'!$DG9='现金价值表-底稿'!AV$5),"",IF('现金价值表-底稿'!AV$5&gt;'现金价值表-底稿'!$DG9,"",'现金价值表-底稿'!AV9))</f>
        <v>1236.6400000000001</v>
      </c>
      <c r="AW9" s="15">
        <f>IF(AND('现金价值表-底稿'!$D9="106@",'现金价值表-底稿'!$DG9='现金价值表-底稿'!AW$5),"",IF('现金价值表-底稿'!AW$5&gt;'现金价值表-底稿'!$DG9,"",'现金价值表-底稿'!AW9))</f>
        <v>1297.75</v>
      </c>
      <c r="AX9" s="15">
        <f>IF(AND('现金价值表-底稿'!$D9="106@",'现金价值表-底稿'!$DG9='现金价值表-底稿'!AX$5),"",IF('现金价值表-底稿'!AX$5&gt;'现金价值表-底稿'!$DG9,"",'现金价值表-底稿'!AX9))</f>
        <v>1362.32</v>
      </c>
      <c r="AY9" s="15">
        <f>IF(AND('现金价值表-底稿'!$D9="106@",'现金价值表-底稿'!$DG9='现金价值表-底稿'!AY$5),"",IF('现金价值表-底稿'!AY$5&gt;'现金价值表-底稿'!$DG9,"",'现金价值表-底稿'!AY9))</f>
        <v>1430.72</v>
      </c>
      <c r="AZ9" s="15">
        <f>IF(AND('现金价值表-底稿'!$D9="106@",'现金价值表-底稿'!$DG9='现金价值表-底稿'!AZ$5),"",IF('现金价值表-底稿'!AZ$5&gt;'现金价值表-底稿'!$DG9,"",'现金价值表-底稿'!AZ9))</f>
        <v>1503.38</v>
      </c>
      <c r="BA9" s="15">
        <f>IF(AND('现金价值表-底稿'!$D9="106@",'现金价值表-底稿'!$DG9='现金价值表-底稿'!BA$5),"",IF('现金价值表-底稿'!BA$5&gt;'现金价值表-底稿'!$DG9,"",'现金价值表-底稿'!BA9))</f>
        <v>1580.75</v>
      </c>
      <c r="BB9" s="15">
        <f>IF(AND('现金价值表-底稿'!$D9="106@",'现金价值表-底稿'!$DG9='现金价值表-底稿'!BB$5),"",IF('现金价值表-底稿'!BB$5&gt;'现金价值表-底稿'!$DG9,"",'现金价值表-底稿'!BB9))</f>
        <v>1663.39</v>
      </c>
      <c r="BC9" s="15">
        <f>IF(AND('现金价值表-底稿'!$D9="106@",'现金价值表-底稿'!$DG9='现金价值表-底稿'!BC$5),"",IF('现金价值表-底稿'!BC$5&gt;'现金价值表-底稿'!$DG9,"",'现金价值表-底稿'!BC9))</f>
        <v>1751.91</v>
      </c>
      <c r="BD9" s="15">
        <f>IF(AND('现金价值表-底稿'!$D9="106@",'现金价值表-底稿'!$DG9='现金价值表-底稿'!BD$5),"",IF('现金价值表-底稿'!BD$5&gt;'现金价值表-底稿'!$DG9,"",'现金价值表-底稿'!BD9))</f>
        <v>1847.01</v>
      </c>
      <c r="BE9" s="15">
        <f>IF(AND('现金价值表-底稿'!$D9="106@",'现金价值表-底稿'!$DG9='现金价值表-底稿'!BE$5),"",IF('现金价值表-底稿'!BE$5&gt;'现金价值表-底稿'!$DG9,"",'现金价值表-底稿'!BE9))</f>
        <v>1949.48</v>
      </c>
      <c r="BF9" s="15">
        <f>IF(AND('现金价值表-底稿'!$D9="106@",'现金价值表-底稿'!$DG9='现金价值表-底稿'!BF$5),"",IF('现金价值表-底稿'!BF$5&gt;'现金价值表-底稿'!$DG9,"",'现金价值表-底稿'!BF9))</f>
        <v>2060.2399999999998</v>
      </c>
      <c r="BG9" s="15">
        <f>IF(AND('现金价值表-底稿'!$D9="106@",'现金价值表-底稿'!$DG9='现金价值表-底稿'!BG$5),"",IF('现金价值表-底稿'!BG$5&gt;'现金价值表-底稿'!$DG9,"",'现金价值表-底稿'!BG9))</f>
        <v>2180.2399999999998</v>
      </c>
      <c r="BH9" s="15">
        <f>IF(AND('现金价值表-底稿'!$D9="106@",'现金价值表-底稿'!$DG9='现金价值表-底稿'!BH$5),"",IF('现金价值表-底稿'!BH$5&gt;'现金价值表-底稿'!$DG9,"",'现金价值表-底稿'!BH9))</f>
        <v>2310.52</v>
      </c>
      <c r="BI9" s="15">
        <f>IF(AND('现金价值表-底稿'!$D9="106@",'现金价值表-底稿'!$DG9='现金价值表-底稿'!BI$5),"",IF('现金价值表-底稿'!BI$5&gt;'现金价值表-底稿'!$DG9,"",'现金价值表-底稿'!BI9))</f>
        <v>2452.17</v>
      </c>
      <c r="BJ9" s="15">
        <f>IF(AND('现金价值表-底稿'!$D9="106@",'现金价值表-底稿'!$DG9='现金价值表-底稿'!BJ$5),"",IF('现金价值表-底稿'!BJ$5&gt;'现金价值表-底稿'!$DG9,"",'现金价值表-底稿'!BJ9))</f>
        <v>2606.36</v>
      </c>
      <c r="BK9" s="15">
        <f>IF(AND('现金价值表-底稿'!$D9="106@",'现金价值表-底稿'!$DG9='现金价值表-底稿'!BK$5),"",IF('现金价值表-底稿'!BK$5&gt;'现金价值表-底稿'!$DG9,"",'现金价值表-底稿'!BK9))</f>
        <v>2774.42</v>
      </c>
      <c r="BL9" s="15">
        <f>IF(AND('现金价值表-底稿'!$D9="106@",'现金价值表-底稿'!$DG9='现金价值表-底稿'!BL$5),"",IF('现金价值表-底稿'!BL$5&gt;'现金价值表-底稿'!$DG9,"",'现金价值表-底稿'!BL9))</f>
        <v>2957.86</v>
      </c>
      <c r="BM9" s="15">
        <f>IF(AND('现金价值表-底稿'!$D9="106@",'现金价值表-底稿'!$DG9='现金价值表-底稿'!BM$5),"",IF('现金价值表-底稿'!BM$5&gt;'现金价值表-底稿'!$DG9,"",'现金价值表-底稿'!BM9))</f>
        <v>3158.4</v>
      </c>
      <c r="BN9" s="15">
        <f>IF(AND('现金价值表-底稿'!$D9="106@",'现金价值表-底稿'!$DG9='现金价值表-底稿'!BN$5),"",IF('现金价值表-底稿'!BN$5&gt;'现金价值表-底稿'!$DG9,"",'现金价值表-底稿'!BN9))</f>
        <v>3378.04</v>
      </c>
      <c r="BO9" s="15">
        <f>IF(AND('现金价值表-底稿'!$D9="106@",'现金价值表-底稿'!$DG9='现金价值表-底稿'!BO$5),"",IF('现金价值表-底稿'!BO$5&gt;'现金价值表-底稿'!$DG9,"",'现金价值表-底稿'!BO9))</f>
        <v>3619.05</v>
      </c>
      <c r="BP9" s="15">
        <f>IF(AND('现金价值表-底稿'!$D9="106@",'现金价值表-底稿'!$DG9='现金价值表-底稿'!BP$5),"",IF('现金价值表-底稿'!BP$5&gt;'现金价值表-底稿'!$DG9,"",'现金价值表-底稿'!BP9))</f>
        <v>3885.08</v>
      </c>
      <c r="BQ9" s="15">
        <f>IF(AND('现金价值表-底稿'!$D9="106@",'现金价值表-底稿'!$DG9='现金价值表-底稿'!BQ$5),"",IF('现金价值表-底稿'!BQ$5&gt;'现金价值表-底稿'!$DG9,"",'现金价值表-底稿'!BQ9))</f>
        <v>4179.58</v>
      </c>
      <c r="BR9" s="15">
        <f>IF(AND('现金价值表-底稿'!$D9="106@",'现金价值表-底稿'!$DG9='现金价值表-底稿'!BR$5),"",IF('现金价值表-底稿'!BR$5&gt;'现金价值表-底稿'!$DG9,"",'现金价值表-底稿'!BR9))</f>
        <v>4506.67</v>
      </c>
      <c r="BS9" s="15">
        <f>IF(AND('现金价值表-底稿'!$D9="106@",'现金价值表-底稿'!$DG9='现金价值表-底稿'!BS$5),"",IF('现金价值表-底稿'!BS$5&gt;'现金价值表-底稿'!$DG9,"",'现金价值表-底稿'!BS9))</f>
        <v>4871.1899999999996</v>
      </c>
      <c r="BT9" s="15">
        <f>IF(AND('现金价值表-底稿'!$D9="106@",'现金价值表-底稿'!$DG9='现金价值表-底稿'!BT$5),"",IF('现金价值表-底稿'!BT$5&gt;'现金价值表-底稿'!$DG9,"",'现金价值表-底稿'!BT9))</f>
        <v>5279.59</v>
      </c>
      <c r="BU9" s="15">
        <f>IF(AND('现金价值表-底稿'!$D9="106@",'现金价值表-底稿'!$DG9='现金价值表-底稿'!BU$5),"",IF('现金价值表-底稿'!BU$5&gt;'现金价值表-底稿'!$DG9,"",'现金价值表-底稿'!BU9))</f>
        <v>5737.93</v>
      </c>
      <c r="BV9" s="15">
        <f>IF(AND('现金价值表-底稿'!$D9="106@",'现金价值表-底稿'!$DG9='现金价值表-底稿'!BV$5),"",IF('现金价值表-底稿'!BV$5&gt;'现金价值表-底稿'!$DG9,"",'现金价值表-底稿'!BV9))</f>
        <v>6256.09</v>
      </c>
      <c r="BW9" s="15">
        <f>IF(AND('现金价值表-底稿'!$D9="106@",'现金价值表-底稿'!$DG9='现金价值表-底稿'!BW$5),"",IF('现金价值表-底稿'!BW$5&gt;'现金价值表-底稿'!$DG9,"",'现金价值表-底稿'!BW9))</f>
        <v>6846.66</v>
      </c>
      <c r="BX9" s="15">
        <f>IF(AND('现金价值表-底稿'!$D9="106@",'现金价值表-底稿'!$DG9='现金价值表-底稿'!BX$5),"",IF('现金价值表-底稿'!BX$5&gt;'现金价值表-底稿'!$DG9,"",'现金价值表-底稿'!BX9))</f>
        <v>7525.73</v>
      </c>
      <c r="BY9" s="15">
        <f>IF(AND('现金价值表-底稿'!$D9="106@",'现金价值表-底稿'!$DG9='现金价值表-底稿'!BY$5),"",IF('现金价值表-底稿'!BY$5&gt;'现金价值表-底稿'!$DG9,"",'现金价值表-底稿'!BY9))</f>
        <v>8314.5300000000007</v>
      </c>
      <c r="BZ9" s="15">
        <f>IF(AND('现金价值表-底稿'!$D9="106@",'现金价值表-底稿'!$DG9='现金价值表-底稿'!BZ$5),"",IF('现金价值表-底稿'!BZ$5&gt;'现金价值表-底稿'!$DG9,"",'现金价值表-底稿'!BZ9))</f>
        <v>9241.4599999999991</v>
      </c>
      <c r="CA9" s="15">
        <f>IF(AND('现金价值表-底稿'!$D9="106@",'现金价值表-底稿'!$DG9='现金价值表-底稿'!CA$5),"",IF('现金价值表-底稿'!CA$5&gt;'现金价值表-底稿'!$DG9,"",'现金价值表-底稿'!CA9))</f>
        <v>10344.290000000001</v>
      </c>
      <c r="CB9" s="15">
        <f>IF(AND('现金价值表-底稿'!$D9="106@",'现金价值表-底稿'!$DG9='现金价值表-底稿'!CB$5),"",IF('现金价值表-底稿'!CB$5&gt;'现金价值表-底稿'!$DG9,"",'现金价值表-底稿'!CB9))</f>
        <v>11673.69</v>
      </c>
      <c r="CC9" s="15">
        <f>IF(AND('现金价值表-底稿'!$D9="106@",'现金价值表-底稿'!$DG9='现金价值表-底稿'!CC$5),"",IF('现金价值表-底稿'!CC$5&gt;'现金价值表-底稿'!$DG9,"",'现金价值表-底稿'!CC9))</f>
        <v>0</v>
      </c>
      <c r="CD9" s="15" t="str">
        <f>IF(AND('现金价值表-底稿'!$D9="106@",'现金价值表-底稿'!$DG9='现金价值表-底稿'!CD$5),"",IF('现金价值表-底稿'!CD$5&gt;'现金价值表-底稿'!$DG9,"",'现金价值表-底稿'!CD9))</f>
        <v/>
      </c>
      <c r="CE9" s="15" t="str">
        <f>IF(AND('现金价值表-底稿'!$D9="106@",'现金价值表-底稿'!$DG9='现金价值表-底稿'!CE$5),"",IF('现金价值表-底稿'!CE$5&gt;'现金价值表-底稿'!$DG9,"",'现金价值表-底稿'!CE9))</f>
        <v/>
      </c>
      <c r="CF9" s="15" t="str">
        <f>IF(AND('现金价值表-底稿'!$D9="106@",'现金价值表-底稿'!$DG9='现金价值表-底稿'!CF$5),"",IF('现金价值表-底稿'!CF$5&gt;'现金价值表-底稿'!$DG9,"",'现金价值表-底稿'!CF9))</f>
        <v/>
      </c>
    </row>
    <row r="10" spans="1:84" s="1" customFormat="1" ht="16.5" x14ac:dyDescent="0.35">
      <c r="A10" s="12">
        <f>'现金价值表-底稿'!A10</f>
        <v>4</v>
      </c>
      <c r="B10" s="11" t="str">
        <f>IF('现金价值表-底稿'!B10=1,"男","女")</f>
        <v>男</v>
      </c>
      <c r="C10" s="11" t="str">
        <f>'现金价值表-底稿'!C10&amp;"年"</f>
        <v>10年</v>
      </c>
      <c r="D10" s="11" t="str">
        <f>IF('现金价值表-底稿'!D10="80@","保至80岁","")</f>
        <v>保至80岁</v>
      </c>
      <c r="E10" s="15">
        <f>IF(AND('现金价值表-底稿'!$D10="106@",'现金价值表-底稿'!$DG10='现金价值表-底稿'!E$5),"",IF('现金价值表-底稿'!E$5&gt;'现金价值表-底稿'!$DG10,"",'现金价值表-底稿'!E10))</f>
        <v>13.1</v>
      </c>
      <c r="F10" s="15">
        <f>IF(AND('现金价值表-底稿'!$D10="106@",'现金价值表-底稿'!$DG10='现金价值表-底稿'!F$5),"",IF('现金价值表-底稿'!F$5&gt;'现金价值表-底稿'!$DG10,"",'现金价值表-底稿'!F10))</f>
        <v>32.159999999999997</v>
      </c>
      <c r="G10" s="15">
        <f>IF(AND('现金价值表-底稿'!$D10="106@",'现金价值表-底稿'!$DG10='现金价值表-底稿'!G$5),"",IF('现金价值表-底稿'!G$5&gt;'现金价值表-底稿'!$DG10,"",'现金价值表-底稿'!G10))</f>
        <v>52.77</v>
      </c>
      <c r="H10" s="15">
        <f>IF(AND('现金价值表-底稿'!$D10="106@",'现金价值表-底稿'!$DG10='现金价值表-底稿'!H$5),"",IF('现金价值表-底稿'!H$5&gt;'现金价值表-底稿'!$DG10,"",'现金价值表-底稿'!H10))</f>
        <v>78.86</v>
      </c>
      <c r="I10" s="15">
        <f>IF(AND('现金价值表-底稿'!$D10="106@",'现金价值表-底稿'!$DG10='现金价值表-底稿'!I$5),"",IF('现金价值表-底稿'!I$5&gt;'现金价值表-底稿'!$DG10,"",'现金价值表-底稿'!I10))</f>
        <v>107.01</v>
      </c>
      <c r="J10" s="15">
        <f>IF(AND('现金价值表-底稿'!$D10="106@",'现金价值表-底稿'!$DG10='现金价值表-底稿'!J$5),"",IF('现金价值表-底稿'!J$5&gt;'现金价值表-底稿'!$DG10,"",'现金价值表-底稿'!J10))</f>
        <v>137.32</v>
      </c>
      <c r="K10" s="15">
        <f>IF(AND('现金价值表-底稿'!$D10="106@",'现金价值表-底稿'!$DG10='现金价值表-底稿'!K$5),"",IF('现金价值表-底稿'!K$5&gt;'现金价值表-底稿'!$DG10,"",'现金价值表-底稿'!K10))</f>
        <v>169.88</v>
      </c>
      <c r="L10" s="15">
        <f>IF(AND('现金价值表-底稿'!$D10="106@",'现金价值表-底稿'!$DG10='现金价值表-底稿'!L$5),"",IF('现金价值表-底稿'!L$5&gt;'现金价值表-底稿'!$DG10,"",'现金价值表-底稿'!L10))</f>
        <v>204.74</v>
      </c>
      <c r="M10" s="15">
        <f>IF(AND('现金价值表-底稿'!$D10="106@",'现金价值表-底稿'!$DG10='现金价值表-底稿'!M$5),"",IF('现金价值表-底稿'!M$5&gt;'现金价值表-底稿'!$DG10,"",'现金价值表-底稿'!M10))</f>
        <v>241.98</v>
      </c>
      <c r="N10" s="15">
        <f>IF(AND('现金价值表-底稿'!$D10="106@",'现金价值表-底稿'!$DG10='现金价值表-底稿'!N$5),"",IF('现金价值表-底稿'!N$5&gt;'现金价值表-底稿'!$DG10,"",'现金价值表-底稿'!N10))</f>
        <v>281.67</v>
      </c>
      <c r="O10" s="15">
        <f>IF(AND('现金价值表-底稿'!$D10="106@",'现金价值表-底稿'!$DG10='现金价值表-底稿'!O$5),"",IF('现金价值表-底稿'!O$5&gt;'现金价值表-底稿'!$DG10,"",'现金价值表-底稿'!O10))</f>
        <v>294.22000000000003</v>
      </c>
      <c r="P10" s="15">
        <f>IF(AND('现金价值表-底稿'!$D10="106@",'现金价值表-底稿'!$DG10='现金价值表-底稿'!P$5),"",IF('现金价值表-底稿'!P$5&gt;'现金价值表-底稿'!$DG10,"",'现金价值表-底稿'!P10))</f>
        <v>307.2</v>
      </c>
      <c r="Q10" s="15">
        <f>IF(AND('现金价值表-底稿'!$D10="106@",'现金价值表-底稿'!$DG10='现金价值表-底稿'!Q$5),"",IF('现金价值表-底稿'!Q$5&gt;'现金价值表-底稿'!$DG10,"",'现金价值表-底稿'!Q10))</f>
        <v>320.64</v>
      </c>
      <c r="R10" s="15">
        <f>IF(AND('现金价值表-底稿'!$D10="106@",'现金价值表-底稿'!$DG10='现金价值表-底稿'!R$5),"",IF('现金价值表-底稿'!R$5&gt;'现金价值表-底稿'!$DG10,"",'现金价值表-底稿'!R10))</f>
        <v>334.61</v>
      </c>
      <c r="S10" s="15">
        <f>IF(AND('现金价值表-底稿'!$D10="106@",'现金价值表-底稿'!$DG10='现金价值表-底稿'!S$5),"",IF('现金价值表-底稿'!S$5&gt;'现金价值表-底稿'!$DG10,"",'现金价值表-底稿'!S10))</f>
        <v>349.14</v>
      </c>
      <c r="T10" s="15">
        <f>IF(AND('现金价值表-底稿'!$D10="106@",'现金价值表-底稿'!$DG10='现金价值表-底稿'!T$5),"",IF('现金价值表-底稿'!T$5&gt;'现金价值表-底稿'!$DG10,"",'现金价值表-底稿'!T10))</f>
        <v>364.31</v>
      </c>
      <c r="U10" s="15">
        <f>IF(AND('现金价值表-底稿'!$D10="106@",'现金价值表-底稿'!$DG10='现金价值表-底稿'!U$5),"",IF('现金价值表-底稿'!U$5&gt;'现金价值表-底稿'!$DG10,"",'现金价值表-底稿'!U10))</f>
        <v>380.15</v>
      </c>
      <c r="V10" s="15">
        <f>IF(AND('现金价值表-底稿'!$D10="106@",'现金价值表-底稿'!$DG10='现金价值表-底稿'!V$5),"",IF('现金价值表-底稿'!V$5&gt;'现金价值表-底稿'!$DG10,"",'现金价值表-底稿'!V10))</f>
        <v>396.74</v>
      </c>
      <c r="W10" s="15">
        <f>IF(AND('现金价值表-底稿'!$D10="106@",'现金价值表-底稿'!$DG10='现金价值表-底稿'!W$5),"",IF('现金价值表-底稿'!W$5&gt;'现金价值表-底稿'!$DG10,"",'现金价值表-底稿'!W10))</f>
        <v>414.13</v>
      </c>
      <c r="X10" s="15">
        <f>IF(AND('现金价值表-底稿'!$D10="106@",'现金价值表-底稿'!$DG10='现金价值表-底稿'!X$5),"",IF('现金价值表-底稿'!X$5&gt;'现金价值表-底稿'!$DG10,"",'现金价值表-底稿'!X10))</f>
        <v>432.37</v>
      </c>
      <c r="Y10" s="15">
        <f>IF(AND('现金价值表-底稿'!$D10="106@",'现金价值表-底稿'!$DG10='现金价值表-底稿'!Y$5),"",IF('现金价值表-底稿'!Y$5&gt;'现金价值表-底稿'!$DG10,"",'现金价值表-底稿'!Y10))</f>
        <v>451.51</v>
      </c>
      <c r="Z10" s="15">
        <f>IF(AND('现金价值表-底稿'!$D10="106@",'现金价值表-底稿'!$DG10='现金价值表-底稿'!Z$5),"",IF('现金价值表-底稿'!Z$5&gt;'现金价值表-底稿'!$DG10,"",'现金价值表-底稿'!Z10))</f>
        <v>471.6</v>
      </c>
      <c r="AA10" s="15">
        <f>IF(AND('现金价值表-底稿'!$D10="106@",'现金价值表-底稿'!$DG10='现金价值表-底稿'!AA$5),"",IF('现金价值表-底稿'!AA$5&gt;'现金价值表-底稿'!$DG10,"",'现金价值表-底稿'!AA10))</f>
        <v>492.69</v>
      </c>
      <c r="AB10" s="15">
        <f>IF(AND('现金价值表-底稿'!$D10="106@",'现金价值表-底稿'!$DG10='现金价值表-底稿'!AB$5),"",IF('现金价值表-底稿'!AB$5&gt;'现金价值表-底稿'!$DG10,"",'现金价值表-底稿'!AB10))</f>
        <v>514.82000000000005</v>
      </c>
      <c r="AC10" s="15">
        <f>IF(AND('现金价值表-底稿'!$D10="106@",'现金价值表-底稿'!$DG10='现金价值表-底稿'!AC$5),"",IF('现金价值表-底稿'!AC$5&gt;'现金价值表-底稿'!$DG10,"",'现金价值表-底稿'!AC10))</f>
        <v>538.04999999999995</v>
      </c>
      <c r="AD10" s="15">
        <f>IF(AND('现金价值表-底稿'!$D10="106@",'现金价值表-底稿'!$DG10='现金价值表-底稿'!AD$5),"",IF('现金价值表-底稿'!AD$5&gt;'现金价值表-底稿'!$DG10,"",'现金价值表-底稿'!AD10))</f>
        <v>562.45000000000005</v>
      </c>
      <c r="AE10" s="15">
        <f>IF(AND('现金价值表-底稿'!$D10="106@",'现金价值表-底稿'!$DG10='现金价值表-底稿'!AE$5),"",IF('现金价值表-底稿'!AE$5&gt;'现金价值表-底稿'!$DG10,"",'现金价值表-底稿'!AE10))</f>
        <v>588.09</v>
      </c>
      <c r="AF10" s="15">
        <f>IF(AND('现金价值表-底稿'!$D10="106@",'现金价值表-底稿'!$DG10='现金价值表-底稿'!AF$5),"",IF('现金价值表-底稿'!AF$5&gt;'现金价值表-底稿'!$DG10,"",'现金价值表-底稿'!AF10))</f>
        <v>615.05999999999995</v>
      </c>
      <c r="AG10" s="15">
        <f>IF(AND('现金价值表-底稿'!$D10="106@",'现金价值表-底稿'!$DG10='现金价值表-底稿'!AG$5),"",IF('现金价值表-底稿'!AG$5&gt;'现金价值表-底稿'!$DG10,"",'现金价值表-底稿'!AG10))</f>
        <v>643.42999999999995</v>
      </c>
      <c r="AH10" s="15">
        <f>IF(AND('现金价值表-底稿'!$D10="106@",'现金价值表-底稿'!$DG10='现金价值表-底稿'!AH$5),"",IF('现金价值表-底稿'!AH$5&gt;'现金价值表-底稿'!$DG10,"",'现金价值表-底稿'!AH10))</f>
        <v>673.29</v>
      </c>
      <c r="AI10" s="15">
        <f>IF(AND('现金价值表-底稿'!$D10="106@",'现金价值表-底稿'!$DG10='现金价值表-底稿'!AI$5),"",IF('现金价值表-底稿'!AI$5&gt;'现金价值表-底稿'!$DG10,"",'现金价值表-底稿'!AI10))</f>
        <v>704.74</v>
      </c>
      <c r="AJ10" s="15">
        <f>IF(AND('现金价值表-底稿'!$D10="106@",'现金价值表-底稿'!$DG10='现金价值表-底稿'!AJ$5),"",IF('现金价值表-底稿'!AJ$5&gt;'现金价值表-底稿'!$DG10,"",'现金价值表-底稿'!AJ10))</f>
        <v>737.86</v>
      </c>
      <c r="AK10" s="15">
        <f>IF(AND('现金价值表-底稿'!$D10="106@",'现金价值表-底稿'!$DG10='现金价值表-底稿'!AK$5),"",IF('现金价值表-底稿'!AK$5&gt;'现金价值表-底稿'!$DG10,"",'现金价值表-底稿'!AK10))</f>
        <v>772.73</v>
      </c>
      <c r="AL10" s="15">
        <f>IF(AND('现金价值表-底稿'!$D10="106@",'现金价值表-底稿'!$DG10='现金价值表-底稿'!AL$5),"",IF('现金价值表-底稿'!AL$5&gt;'现金价值表-底稿'!$DG10,"",'现金价值表-底稿'!AL10))</f>
        <v>809.45</v>
      </c>
      <c r="AM10" s="15">
        <f>IF(AND('现金价值表-底稿'!$D10="106@",'现金价值表-底稿'!$DG10='现金价值表-底稿'!AM$5),"",IF('现金价值表-底稿'!AM$5&gt;'现金价值表-底稿'!$DG10,"",'现金价值表-底稿'!AM10))</f>
        <v>848.11</v>
      </c>
      <c r="AN10" s="15">
        <f>IF(AND('现金价值表-底稿'!$D10="106@",'现金价值表-底稿'!$DG10='现金价值表-底稿'!AN$5),"",IF('现金价值表-底稿'!AN$5&gt;'现金价值表-底稿'!$DG10,"",'现金价值表-底稿'!AN10))</f>
        <v>888.78</v>
      </c>
      <c r="AO10" s="15">
        <f>IF(AND('现金价值表-底稿'!$D10="106@",'现金价值表-底稿'!$DG10='现金价值表-底稿'!AO$5),"",IF('现金价值表-底稿'!AO$5&gt;'现金价值表-底稿'!$DG10,"",'现金价值表-底稿'!AO10))</f>
        <v>931.57</v>
      </c>
      <c r="AP10" s="15">
        <f>IF(AND('现金价值表-底稿'!$D10="106@",'现金价值表-底稿'!$DG10='现金价值表-底稿'!AP$5),"",IF('现金价值表-底稿'!AP$5&gt;'现金价值表-底稿'!$DG10,"",'现金价值表-底稿'!AP10))</f>
        <v>976.57</v>
      </c>
      <c r="AQ10" s="15">
        <f>IF(AND('现金价值表-底稿'!$D10="106@",'现金价值表-底稿'!$DG10='现金价值表-底稿'!AQ$5),"",IF('现金价值表-底稿'!AQ$5&gt;'现金价值表-底稿'!$DG10,"",'现金价值表-底稿'!AQ10))</f>
        <v>1023.88</v>
      </c>
      <c r="AR10" s="15">
        <f>IF(AND('现金价值表-底稿'!$D10="106@",'现金价值表-底稿'!$DG10='现金价值表-底稿'!AR$5),"",IF('现金价值表-底稿'!AR$5&gt;'现金价值表-底稿'!$DG10,"",'现金价值表-底稿'!AR10))</f>
        <v>1073.6500000000001</v>
      </c>
      <c r="AS10" s="15">
        <f>IF(AND('现金价值表-底稿'!$D10="106@",'现金价值表-底稿'!$DG10='现金价值表-底稿'!AS$5),"",IF('现金价值表-底稿'!AS$5&gt;'现金价值表-底稿'!$DG10,"",'现金价值表-底稿'!AS10))</f>
        <v>1126.01</v>
      </c>
      <c r="AT10" s="15">
        <f>IF(AND('现金价值表-底稿'!$D10="106@",'现金价值表-底稿'!$DG10='现金价值表-底稿'!AT$5),"",IF('现金价值表-底稿'!AT$5&gt;'现金价值表-底稿'!$DG10,"",'现金价值表-底稿'!AT10))</f>
        <v>1181.1099999999999</v>
      </c>
      <c r="AU10" s="15">
        <f>IF(AND('现金价值表-底稿'!$D10="106@",'现金价值表-底稿'!$DG10='现金价值表-底稿'!AU$5),"",IF('现金价值表-底稿'!AU$5&gt;'现金价值表-底稿'!$DG10,"",'现金价值表-底稿'!AU10))</f>
        <v>1239.1600000000001</v>
      </c>
      <c r="AV10" s="15">
        <f>IF(AND('现金价值表-底稿'!$D10="106@",'现金价值表-底稿'!$DG10='现金价值表-底稿'!AV$5),"",IF('现金价值表-底稿'!AV$5&gt;'现金价值表-底稿'!$DG10,"",'现金价值表-底稿'!AV10))</f>
        <v>1300.3900000000001</v>
      </c>
      <c r="AW10" s="15">
        <f>IF(AND('现金价值表-底稿'!$D10="106@",'现金价值表-底稿'!$DG10='现金价值表-底稿'!AW$5),"",IF('现金价值表-底稿'!AW$5&gt;'现金价值表-底稿'!$DG10,"",'现金价值表-底稿'!AW10))</f>
        <v>1365.1</v>
      </c>
      <c r="AX10" s="15">
        <f>IF(AND('现金价值表-底稿'!$D10="106@",'现金价值表-底稿'!$DG10='现金价值表-底稿'!AX$5),"",IF('现金价值表-底稿'!AX$5&gt;'现金价值表-底稿'!$DG10,"",'现金价值表-底稿'!AX10))</f>
        <v>1433.64</v>
      </c>
      <c r="AY10" s="15">
        <f>IF(AND('现金价值表-底稿'!$D10="106@",'现金价值表-底稿'!$DG10='现金价值表-底稿'!AY$5),"",IF('现金价值表-底稿'!AY$5&gt;'现金价值表-底稿'!$DG10,"",'现金价值表-底稿'!AY10))</f>
        <v>1506.44</v>
      </c>
      <c r="AZ10" s="15">
        <f>IF(AND('现金价值表-底稿'!$D10="106@",'现金价值表-底稿'!$DG10='现金价值表-底稿'!AZ$5),"",IF('现金价值表-底稿'!AZ$5&gt;'现金价值表-底稿'!$DG10,"",'现金价值表-底稿'!AZ10))</f>
        <v>1583.98</v>
      </c>
      <c r="BA10" s="15">
        <f>IF(AND('现金价值表-底稿'!$D10="106@",'现金价值表-底稿'!$DG10='现金价值表-底稿'!BA$5),"",IF('现金价值表-底稿'!BA$5&gt;'现金价值表-底稿'!$DG10,"",'现金价值表-底稿'!BA10))</f>
        <v>1666.79</v>
      </c>
      <c r="BB10" s="15">
        <f>IF(AND('现金价值表-底稿'!$D10="106@",'现金价值表-底稿'!$DG10='现金价值表-底稿'!BB$5),"",IF('现金价值表-底稿'!BB$5&gt;'现金价值表-底稿'!$DG10,"",'现金价值表-底稿'!BB10))</f>
        <v>1755.48</v>
      </c>
      <c r="BC10" s="15">
        <f>IF(AND('现金价值表-底稿'!$D10="106@",'现金价值表-底稿'!$DG10='现金价值表-底稿'!BC$5),"",IF('现金价值表-底稿'!BC$5&gt;'现金价值表-底稿'!$DG10,"",'现金价值表-底稿'!BC10))</f>
        <v>1850.77</v>
      </c>
      <c r="BD10" s="15">
        <f>IF(AND('现金价值表-底稿'!$D10="106@",'现金价值表-底稿'!$DG10='现金价值表-底稿'!BD$5),"",IF('现金价值表-底稿'!BD$5&gt;'现金价值表-底稿'!$DG10,"",'现金价值表-底稿'!BD10))</f>
        <v>1953.45</v>
      </c>
      <c r="BE10" s="15">
        <f>IF(AND('现金价值表-底稿'!$D10="106@",'现金价值表-底稿'!$DG10='现金价值表-底稿'!BE$5),"",IF('现金价值表-底稿'!BE$5&gt;'现金价值表-底稿'!$DG10,"",'现金价值表-底稿'!BE10))</f>
        <v>2064.44</v>
      </c>
      <c r="BF10" s="15">
        <f>IF(AND('现金价值表-底稿'!$D10="106@",'现金价值表-底稿'!$DG10='现金价值表-底稿'!BF$5),"",IF('现金价值表-底稿'!BF$5&gt;'现金价值表-底稿'!$DG10,"",'现金价值表-底稿'!BF10))</f>
        <v>2184.69</v>
      </c>
      <c r="BG10" s="15">
        <f>IF(AND('现金价值表-底稿'!$D10="106@",'现金价值表-底稿'!$DG10='现金价值表-底稿'!BG$5),"",IF('现金价值表-底稿'!BG$5&gt;'现金价值表-底稿'!$DG10,"",'现金价值表-底稿'!BG10))</f>
        <v>2315.23</v>
      </c>
      <c r="BH10" s="15">
        <f>IF(AND('现金价值表-底稿'!$D10="106@",'现金价值表-底稿'!$DG10='现金价值表-底稿'!BH$5),"",IF('现金价值表-底稿'!BH$5&gt;'现金价值表-底稿'!$DG10,"",'现金价值表-底稿'!BH10))</f>
        <v>2457.17</v>
      </c>
      <c r="BI10" s="15">
        <f>IF(AND('现金价值表-底稿'!$D10="106@",'现金价值表-底稿'!$DG10='现金价值表-底稿'!BI$5),"",IF('现金价值表-底稿'!BI$5&gt;'现金价值表-底稿'!$DG10,"",'现金价值表-底稿'!BI10))</f>
        <v>2611.6799999999998</v>
      </c>
      <c r="BJ10" s="15">
        <f>IF(AND('现金价值表-底稿'!$D10="106@",'现金价值表-底稿'!$DG10='现金价值表-底稿'!BJ$5),"",IF('现金价值表-底稿'!BJ$5&gt;'现金价值表-底稿'!$DG10,"",'现金价值表-底稿'!BJ10))</f>
        <v>2780.08</v>
      </c>
      <c r="BK10" s="15">
        <f>IF(AND('现金价值表-底稿'!$D10="106@",'现金价值表-底稿'!$DG10='现金价值表-底稿'!BK$5),"",IF('现金价值表-底稿'!BK$5&gt;'现金价值表-底稿'!$DG10,"",'现金价值表-底稿'!BK10))</f>
        <v>2963.89</v>
      </c>
      <c r="BL10" s="15">
        <f>IF(AND('现金价值表-底稿'!$D10="106@",'现金价值表-底稿'!$DG10='现金价值表-底稿'!BL$5),"",IF('现金价值表-底稿'!BL$5&gt;'现金价值表-底稿'!$DG10,"",'现金价值表-底稿'!BL10))</f>
        <v>3164.85</v>
      </c>
      <c r="BM10" s="15">
        <f>IF(AND('现金价值表-底稿'!$D10="106@",'现金价值表-底稿'!$DG10='现金价值表-底稿'!BM$5),"",IF('现金价值表-底稿'!BM$5&gt;'现金价值表-底稿'!$DG10,"",'现金价值表-底稿'!BM10))</f>
        <v>3384.93</v>
      </c>
      <c r="BN10" s="15">
        <f>IF(AND('现金价值表-底稿'!$D10="106@",'现金价值表-底稿'!$DG10='现金价值表-底稿'!BN$5),"",IF('现金价值表-底稿'!BN$5&gt;'现金价值表-底稿'!$DG10,"",'现金价值表-底稿'!BN10))</f>
        <v>3626.44</v>
      </c>
      <c r="BO10" s="15">
        <f>IF(AND('现金价值表-底稿'!$D10="106@",'现金价值表-底稿'!$DG10='现金价值表-底稿'!BO$5),"",IF('现金价值表-底稿'!BO$5&gt;'现金价值表-底稿'!$DG10,"",'现金价值表-底稿'!BO10))</f>
        <v>3893.01</v>
      </c>
      <c r="BP10" s="15">
        <f>IF(AND('现金价值表-底稿'!$D10="106@",'现金价值表-底稿'!$DG10='现金价值表-底稿'!BP$5),"",IF('现金价值表-底稿'!BP$5&gt;'现金价值表-底稿'!$DG10,"",'现金价值表-底稿'!BP10))</f>
        <v>4188.1000000000004</v>
      </c>
      <c r="BQ10" s="15">
        <f>IF(AND('现金价值表-底稿'!$D10="106@",'现金价值表-底稿'!$DG10='现金价值表-底稿'!BQ$5),"",IF('现金价值表-底稿'!BQ$5&gt;'现金价值表-底稿'!$DG10,"",'现金价值表-底稿'!BQ10))</f>
        <v>4515.8599999999997</v>
      </c>
      <c r="BR10" s="15">
        <f>IF(AND('现金价值表-底稿'!$D10="106@",'现金价值表-底稿'!$DG10='现金价值表-底稿'!BR$5),"",IF('现金价值表-底稿'!BR$5&gt;'现金价值表-底稿'!$DG10,"",'现金价值表-底稿'!BR10))</f>
        <v>4881.13</v>
      </c>
      <c r="BS10" s="15">
        <f>IF(AND('现金价值表-底稿'!$D10="106@",'现金价值表-底稿'!$DG10='现金价值表-底稿'!BS$5),"",IF('现金价值表-底稿'!BS$5&gt;'现金价值表-底稿'!$DG10,"",'现金价值表-底稿'!BS10))</f>
        <v>5290.36</v>
      </c>
      <c r="BT10" s="15">
        <f>IF(AND('现金价值表-底稿'!$D10="106@",'现金价值表-底稿'!$DG10='现金价值表-底稿'!BT$5),"",IF('现金价值表-底稿'!BT$5&gt;'现金价值表-底稿'!$DG10,"",'现金价值表-底稿'!BT10))</f>
        <v>5749.64</v>
      </c>
      <c r="BU10" s="15">
        <f>IF(AND('现金价值表-底稿'!$D10="106@",'现金价值表-底稿'!$DG10='现金价值表-底稿'!BU$5),"",IF('现金价值表-底稿'!BU$5&gt;'现金价值表-底稿'!$DG10,"",'现金价值表-底稿'!BU10))</f>
        <v>6268.85</v>
      </c>
      <c r="BV10" s="15">
        <f>IF(AND('现金价值表-底稿'!$D10="106@",'现金价值表-底稿'!$DG10='现金价值表-底稿'!BV$5),"",IF('现金价值表-底稿'!BV$5&gt;'现金价值表-底稿'!$DG10,"",'现金价值表-底稿'!BV10))</f>
        <v>6860.62</v>
      </c>
      <c r="BW10" s="15">
        <f>IF(AND('现金价值表-底稿'!$D10="106@",'现金价值表-底稿'!$DG10='现金价值表-底稿'!BW$5),"",IF('现金价值表-底稿'!BW$5&gt;'现金价值表-底稿'!$DG10,"",'现金价值表-底稿'!BW10))</f>
        <v>7541.08</v>
      </c>
      <c r="BX10" s="15">
        <f>IF(AND('现金价值表-底稿'!$D10="106@",'现金价值表-底稿'!$DG10='现金价值表-底稿'!BX$5),"",IF('现金价值表-底稿'!BX$5&gt;'现金价值表-底稿'!$DG10,"",'现金价值表-底稿'!BX10))</f>
        <v>8331.49</v>
      </c>
      <c r="BY10" s="15">
        <f>IF(AND('现金价值表-底稿'!$D10="106@",'现金价值表-底稿'!$DG10='现金价值表-底稿'!BY$5),"",IF('现金价值表-底稿'!BY$5&gt;'现金价值表-底稿'!$DG10,"",'现金价值表-底稿'!BY10))</f>
        <v>9260.31</v>
      </c>
      <c r="BZ10" s="15">
        <f>IF(AND('现金价值表-底稿'!$D10="106@",'现金价值表-底稿'!$DG10='现金价值表-底稿'!BZ$5),"",IF('现金价值表-底稿'!BZ$5&gt;'现金价值表-底稿'!$DG10,"",'现金价值表-底稿'!BZ10))</f>
        <v>10365.39</v>
      </c>
      <c r="CA10" s="15">
        <f>IF(AND('现金价值表-底稿'!$D10="106@",'现金价值表-底稿'!$DG10='现金价值表-底稿'!CA$5),"",IF('现金价值表-底稿'!CA$5&gt;'现金价值表-底稿'!$DG10,"",'现金价值表-底稿'!CA10))</f>
        <v>11697.5</v>
      </c>
      <c r="CB10" s="15">
        <f>IF(AND('现金价值表-底稿'!$D10="106@",'现金价值表-底稿'!$DG10='现金价值表-底稿'!CB$5),"",IF('现金价值表-底稿'!CB$5&gt;'现金价值表-底稿'!$DG10,"",'现金价值表-底稿'!CB10))</f>
        <v>0</v>
      </c>
      <c r="CC10" s="15" t="str">
        <f>IF(AND('现金价值表-底稿'!$D10="106@",'现金价值表-底稿'!$DG10='现金价值表-底稿'!CC$5),"",IF('现金价值表-底稿'!CC$5&gt;'现金价值表-底稿'!$DG10,"",'现金价值表-底稿'!CC10))</f>
        <v/>
      </c>
      <c r="CD10" s="15" t="str">
        <f>IF(AND('现金价值表-底稿'!$D10="106@",'现金价值表-底稿'!$DG10='现金价值表-底稿'!CD$5),"",IF('现金价值表-底稿'!CD$5&gt;'现金价值表-底稿'!$DG10,"",'现金价值表-底稿'!CD10))</f>
        <v/>
      </c>
      <c r="CE10" s="15" t="str">
        <f>IF(AND('现金价值表-底稿'!$D10="106@",'现金价值表-底稿'!$DG10='现金价值表-底稿'!CE$5),"",IF('现金价值表-底稿'!CE$5&gt;'现金价值表-底稿'!$DG10,"",'现金价值表-底稿'!CE10))</f>
        <v/>
      </c>
      <c r="CF10" s="15" t="str">
        <f>IF(AND('现金价值表-底稿'!$D10="106@",'现金价值表-底稿'!$DG10='现金价值表-底稿'!CF$5),"",IF('现金价值表-底稿'!CF$5&gt;'现金价值表-底稿'!$DG10,"",'现金价值表-底稿'!CF10))</f>
        <v/>
      </c>
    </row>
    <row r="11" spans="1:84" s="1" customFormat="1" ht="16.5" x14ac:dyDescent="0.35">
      <c r="A11" s="12">
        <f>'现金价值表-底稿'!A11</f>
        <v>5</v>
      </c>
      <c r="B11" s="11" t="str">
        <f>IF('现金价值表-底稿'!B11=1,"男","女")</f>
        <v>男</v>
      </c>
      <c r="C11" s="11" t="str">
        <f>'现金价值表-底稿'!C11&amp;"年"</f>
        <v>10年</v>
      </c>
      <c r="D11" s="11" t="str">
        <f>IF('现金价值表-底稿'!D11="80@","保至80岁","")</f>
        <v>保至80岁</v>
      </c>
      <c r="E11" s="15">
        <f>IF(AND('现金价值表-底稿'!$D11="106@",'现金价值表-底稿'!$DG11='现金价值表-底稿'!E$5),"",IF('现金价值表-底稿'!E$5&gt;'现金价值表-底稿'!$DG11,"",'现金价值表-底稿'!E11))</f>
        <v>13.76</v>
      </c>
      <c r="F11" s="15">
        <f>IF(AND('现金价值表-底稿'!$D11="106@",'现金价值表-底稿'!$DG11='现金价值表-底稿'!F$5),"",IF('现金价值表-底稿'!F$5&gt;'现金价值表-底稿'!$DG11,"",'现金价值表-底稿'!F11))</f>
        <v>33.770000000000003</v>
      </c>
      <c r="G11" s="15">
        <f>IF(AND('现金价值表-底稿'!$D11="106@",'现金价值表-底稿'!$DG11='现金价值表-底稿'!G$5),"",IF('现金价值表-底稿'!G$5&gt;'现金价值表-底稿'!$DG11,"",'现金价值表-底稿'!G11))</f>
        <v>55.41</v>
      </c>
      <c r="H11" s="15">
        <f>IF(AND('现金价值表-底稿'!$D11="106@",'现金价值表-底稿'!$DG11='现金价值表-底稿'!H$5),"",IF('现金价值表-底稿'!H$5&gt;'现金价值表-底稿'!$DG11,"",'现金价值表-底稿'!H11))</f>
        <v>82.77</v>
      </c>
      <c r="I11" s="15">
        <f>IF(AND('现金价值表-底稿'!$D11="106@",'现金价值表-底稿'!$DG11='现金价值表-底稿'!I$5),"",IF('现金价值表-底稿'!I$5&gt;'现金价值表-底稿'!$DG11,"",'现金价值表-底稿'!I11))</f>
        <v>112.28</v>
      </c>
      <c r="J11" s="15">
        <f>IF(AND('现金价值表-底稿'!$D11="106@",'现金价值表-底稿'!$DG11='现金价值表-底稿'!J$5),"",IF('现金价值表-底稿'!J$5&gt;'现金价值表-底稿'!$DG11,"",'现金价值表-底稿'!J11))</f>
        <v>144.03</v>
      </c>
      <c r="K11" s="15">
        <f>IF(AND('现金价值表-底稿'!$D11="106@",'现金价值表-底稿'!$DG11='现金价值表-底稿'!K$5),"",IF('现金价值表-底稿'!K$5&gt;'现金价值表-底稿'!$DG11,"",'现金价值表-底稿'!K11))</f>
        <v>178.08</v>
      </c>
      <c r="L11" s="15">
        <f>IF(AND('现金价值表-底稿'!$D11="106@",'现金价值表-底稿'!$DG11='现金价值表-底稿'!L$5),"",IF('现金价值表-底稿'!L$5&gt;'现金价值表-底稿'!$DG11,"",'现金价值表-底稿'!L11))</f>
        <v>214.52</v>
      </c>
      <c r="M11" s="15">
        <f>IF(AND('现金价值表-底稿'!$D11="106@",'现金价值表-底稿'!$DG11='现金价值表-底稿'!M$5),"",IF('现金价值表-底稿'!M$5&gt;'现金价值表-底稿'!$DG11,"",'现金价值表-底稿'!M11))</f>
        <v>253.41</v>
      </c>
      <c r="N11" s="15">
        <f>IF(AND('现金价值表-底稿'!$D11="106@",'现金价值表-底稿'!$DG11='现金价值表-底稿'!N$5),"",IF('现金价值表-底稿'!N$5&gt;'现金价值表-底稿'!$DG11,"",'现金价值表-底稿'!N11))</f>
        <v>294.85000000000002</v>
      </c>
      <c r="O11" s="15">
        <f>IF(AND('现金价值表-底稿'!$D11="106@",'现金价值表-底稿'!$DG11='现金价值表-底稿'!O$5),"",IF('现金价值表-底稿'!O$5&gt;'现金价值表-底稿'!$DG11,"",'现金价值表-底稿'!O11))</f>
        <v>307.85000000000002</v>
      </c>
      <c r="P11" s="15">
        <f>IF(AND('现金价值表-底稿'!$D11="106@",'现金价值表-底稿'!$DG11='现金价值表-底稿'!P$5),"",IF('现金价值表-底稿'!P$5&gt;'现金价值表-底稿'!$DG11,"",'现金价值表-底稿'!P11))</f>
        <v>321.32</v>
      </c>
      <c r="Q11" s="15">
        <f>IF(AND('现金价值表-底稿'!$D11="106@",'现金价值表-底稿'!$DG11='现金价值表-底稿'!Q$5),"",IF('现金价值表-底稿'!Q$5&gt;'现金价值表-底稿'!$DG11,"",'现金价值表-底稿'!Q11))</f>
        <v>335.32</v>
      </c>
      <c r="R11" s="15">
        <f>IF(AND('现金价值表-底稿'!$D11="106@",'现金价值表-底稿'!$DG11='现金价值表-底稿'!R$5),"",IF('现金价值表-底稿'!R$5&gt;'现金价值表-底稿'!$DG11,"",'现金价值表-底稿'!R11))</f>
        <v>349.88</v>
      </c>
      <c r="S11" s="15">
        <f>IF(AND('现金价值表-底稿'!$D11="106@",'现金价值表-底稿'!$DG11='现金价值表-底稿'!S$5),"",IF('现金价值表-底稿'!S$5&gt;'现金价值表-底稿'!$DG11,"",'现金价值表-底稿'!S11))</f>
        <v>365.08</v>
      </c>
      <c r="T11" s="15">
        <f>IF(AND('现金价值表-底稿'!$D11="106@",'现金价值表-底稿'!$DG11='现金价值表-底稿'!T$5),"",IF('现金价值表-底稿'!T$5&gt;'现金价值表-底稿'!$DG11,"",'现金价值表-底稿'!T11))</f>
        <v>380.96</v>
      </c>
      <c r="U11" s="15">
        <f>IF(AND('现金价值表-底稿'!$D11="106@",'现金价值表-底稿'!$DG11='现金价值表-底稿'!U$5),"",IF('现金价值表-底稿'!U$5&gt;'现金价值表-底稿'!$DG11,"",'现金价值表-底稿'!U11))</f>
        <v>397.58</v>
      </c>
      <c r="V11" s="15">
        <f>IF(AND('现金价值表-底稿'!$D11="106@",'现金价值表-底稿'!$DG11='现金价值表-底稿'!V$5),"",IF('现金价值表-底稿'!V$5&gt;'现金价值表-底稿'!$DG11,"",'现金价值表-底稿'!V11))</f>
        <v>415.01</v>
      </c>
      <c r="W11" s="15">
        <f>IF(AND('现金价值表-底稿'!$D11="106@",'现金价值表-底稿'!$DG11='现金价值表-底稿'!W$5),"",IF('现金价值表-底稿'!W$5&gt;'现金价值表-底稿'!$DG11,"",'现金价值表-底稿'!W11))</f>
        <v>433.29</v>
      </c>
      <c r="X11" s="15">
        <f>IF(AND('现金价值表-底稿'!$D11="106@",'现金价值表-底稿'!$DG11='现金价值表-底稿'!X$5),"",IF('现金价值表-底稿'!X$5&gt;'现金价值表-底稿'!$DG11,"",'现金价值表-底稿'!X11))</f>
        <v>452.47</v>
      </c>
      <c r="Y11" s="15">
        <f>IF(AND('现金价值表-底稿'!$D11="106@",'现金价值表-底稿'!$DG11='现金价值表-底稿'!Y$5),"",IF('现金价值表-底稿'!Y$5&gt;'现金价值表-底稿'!$DG11,"",'现金价值表-底稿'!Y11))</f>
        <v>472.6</v>
      </c>
      <c r="Z11" s="15">
        <f>IF(AND('现金价值表-底稿'!$D11="106@",'现金价值表-底稿'!$DG11='现金价值表-底稿'!Z$5),"",IF('现金价值表-底稿'!Z$5&gt;'现金价值表-底稿'!$DG11,"",'现金价值表-底稿'!Z11))</f>
        <v>493.73</v>
      </c>
      <c r="AA11" s="15">
        <f>IF(AND('现金价值表-底稿'!$D11="106@",'现金价值表-底稿'!$DG11='现金价值表-底稿'!AA$5),"",IF('现金价值表-底稿'!AA$5&gt;'现金价值表-底稿'!$DG11,"",'现金价值表-底稿'!AA11))</f>
        <v>515.91</v>
      </c>
      <c r="AB11" s="15">
        <f>IF(AND('现金价值表-底稿'!$D11="106@",'现金价值表-底稿'!$DG11='现金价值表-底稿'!AB$5),"",IF('现金价值表-底稿'!AB$5&gt;'现金价值表-底稿'!$DG11,"",'现金价值表-底稿'!AB11))</f>
        <v>539.19000000000005</v>
      </c>
      <c r="AC11" s="15">
        <f>IF(AND('现金价值表-底稿'!$D11="106@",'现金价值表-底稿'!$DG11='现金价值表-底稿'!AC$5),"",IF('现金价值表-底稿'!AC$5&gt;'现金价值表-底稿'!$DG11,"",'现金价值表-底稿'!AC11))</f>
        <v>563.65</v>
      </c>
      <c r="AD11" s="15">
        <f>IF(AND('现金价值表-底稿'!$D11="106@",'现金价值表-底稿'!$DG11='现金价值表-底稿'!AD$5),"",IF('现金价值表-底稿'!AD$5&gt;'现金价值表-底稿'!$DG11,"",'现金价值表-底稿'!AD11))</f>
        <v>589.34</v>
      </c>
      <c r="AE11" s="15">
        <f>IF(AND('现金价值表-底稿'!$D11="106@",'现金价值表-底稿'!$DG11='现金价值表-底稿'!AE$5),"",IF('现金价值表-底稿'!AE$5&gt;'现金价值表-底稿'!$DG11,"",'现金价值表-底稿'!AE11))</f>
        <v>616.36</v>
      </c>
      <c r="AF11" s="15">
        <f>IF(AND('现金价值表-底稿'!$D11="106@",'现金价值表-底稿'!$DG11='现金价值表-底稿'!AF$5),"",IF('现金价值表-底稿'!AF$5&gt;'现金价值表-底稿'!$DG11,"",'现金价值表-底稿'!AF11))</f>
        <v>644.79</v>
      </c>
      <c r="AG11" s="15">
        <f>IF(AND('现金价值表-底稿'!$D11="106@",'现金价值表-底稿'!$DG11='现金价值表-底稿'!AG$5),"",IF('现金价值表-底稿'!AG$5&gt;'现金价值表-底稿'!$DG11,"",'现金价值表-底稿'!AG11))</f>
        <v>674.72</v>
      </c>
      <c r="AH11" s="15">
        <f>IF(AND('现金价值表-底稿'!$D11="106@",'现金价值表-底稿'!$DG11='现金价值表-底稿'!AH$5),"",IF('现金价值表-底稿'!AH$5&gt;'现金价值表-底稿'!$DG11,"",'现金价值表-底稿'!AH11))</f>
        <v>706.24</v>
      </c>
      <c r="AI11" s="15">
        <f>IF(AND('现金价值表-底稿'!$D11="106@",'现金价值表-底稿'!$DG11='现金价值表-底稿'!AI$5),"",IF('现金价值表-底稿'!AI$5&gt;'现金价值表-底稿'!$DG11,"",'现金价值表-底稿'!AI11))</f>
        <v>739.43</v>
      </c>
      <c r="AJ11" s="15">
        <f>IF(AND('现金价值表-底稿'!$D11="106@",'现金价值表-底稿'!$DG11='现金价值表-底稿'!AJ$5),"",IF('现金价值表-底稿'!AJ$5&gt;'现金价值表-底稿'!$DG11,"",'现金价值表-底稿'!AJ11))</f>
        <v>774.37</v>
      </c>
      <c r="AK11" s="15">
        <f>IF(AND('现金价值表-底稿'!$D11="106@",'现金价值表-底稿'!$DG11='现金价值表-底稿'!AK$5),"",IF('现金价值表-底稿'!AK$5&gt;'现金价值表-底稿'!$DG11,"",'现金价值表-底稿'!AK11))</f>
        <v>811.17</v>
      </c>
      <c r="AL11" s="15">
        <f>IF(AND('现金价值表-底稿'!$D11="106@",'现金价值表-底稿'!$DG11='现金价值表-底稿'!AL$5),"",IF('现金价值表-底稿'!AL$5&gt;'现金价值表-底稿'!$DG11,"",'现金价值表-底稿'!AL11))</f>
        <v>849.91</v>
      </c>
      <c r="AM11" s="15">
        <f>IF(AND('现金价值表-底稿'!$D11="106@",'现金价值表-底稿'!$DG11='现金价值表-底稿'!AM$5),"",IF('现金价值表-底稿'!AM$5&gt;'现金价值表-底稿'!$DG11,"",'现金价值表-底稿'!AM11))</f>
        <v>890.67</v>
      </c>
      <c r="AN11" s="15">
        <f>IF(AND('现金价值表-底稿'!$D11="106@",'现金价值表-底稿'!$DG11='现金价值表-底稿'!AN$5),"",IF('现金价值表-底稿'!AN$5&gt;'现金价值表-底稿'!$DG11,"",'现金价值表-底稿'!AN11))</f>
        <v>933.54</v>
      </c>
      <c r="AO11" s="15">
        <f>IF(AND('现金价值表-底稿'!$D11="106@",'现金价值表-底稿'!$DG11='现金价值表-底稿'!AO$5),"",IF('现金价值表-底稿'!AO$5&gt;'现金价值表-底稿'!$DG11,"",'现金价值表-底稿'!AO11))</f>
        <v>978.64</v>
      </c>
      <c r="AP11" s="15">
        <f>IF(AND('现金价值表-底稿'!$D11="106@",'现金价值表-底稿'!$DG11='现金价值表-底稿'!AP$5),"",IF('现金价值表-底稿'!AP$5&gt;'现金价值表-底稿'!$DG11,"",'现金价值表-底稿'!AP11))</f>
        <v>1026.06</v>
      </c>
      <c r="AQ11" s="15">
        <f>IF(AND('现金价值表-底稿'!$D11="106@",'现金价值表-底稿'!$DG11='现金价值表-底稿'!AQ$5),"",IF('现金价值表-底稿'!AQ$5&gt;'现金价值表-底稿'!$DG11,"",'现金价值表-底稿'!AQ11))</f>
        <v>1075.93</v>
      </c>
      <c r="AR11" s="15">
        <f>IF(AND('现金价值表-底稿'!$D11="106@",'现金价值表-底稿'!$DG11='现金价值表-底稿'!AR$5),"",IF('现金价值表-底稿'!AR$5&gt;'现金价值表-底稿'!$DG11,"",'现金价值表-底稿'!AR11))</f>
        <v>1128.4000000000001</v>
      </c>
      <c r="AS11" s="15">
        <f>IF(AND('现金价值表-底稿'!$D11="106@",'现金价值表-底稿'!$DG11='现金价值表-底稿'!AS$5),"",IF('现金价值表-底稿'!AS$5&gt;'现金价值表-底稿'!$DG11,"",'现金价值表-底稿'!AS11))</f>
        <v>1183.6199999999999</v>
      </c>
      <c r="AT11" s="15">
        <f>IF(AND('现金价值表-底稿'!$D11="106@",'现金价值表-底稿'!$DG11='现金价值表-底稿'!AT$5),"",IF('现金价值表-底稿'!AT$5&gt;'现金价值表-底稿'!$DG11,"",'现金价值表-底稿'!AT11))</f>
        <v>1241.79</v>
      </c>
      <c r="AU11" s="15">
        <f>IF(AND('现金价值表-底稿'!$D11="106@",'现金价值表-底稿'!$DG11='现金价值表-底稿'!AU$5),"",IF('现金价值表-底稿'!AU$5&gt;'现金价值表-底稿'!$DG11,"",'现金价值表-底稿'!AU11))</f>
        <v>1303.1500000000001</v>
      </c>
      <c r="AV11" s="15">
        <f>IF(AND('现金价值表-底稿'!$D11="106@",'现金价值表-底稿'!$DG11='现金价值表-底稿'!AV$5),"",IF('现金价值表-底稿'!AV$5&gt;'现金价值表-底稿'!$DG11,"",'现金价值表-底稿'!AV11))</f>
        <v>1367.99</v>
      </c>
      <c r="AW11" s="15">
        <f>IF(AND('现金价值表-底稿'!$D11="106@",'现金价值表-底稿'!$DG11='现金价值表-底稿'!AW$5),"",IF('现金价值表-底稿'!AW$5&gt;'现金价值表-底稿'!$DG11,"",'现金价值表-底稿'!AW11))</f>
        <v>1436.68</v>
      </c>
      <c r="AX11" s="15">
        <f>IF(AND('现金价值表-底稿'!$D11="106@",'现金价值表-底稿'!$DG11='现金价值表-底稿'!AX$5),"",IF('现金价值表-底稿'!AX$5&gt;'现金价值表-底稿'!$DG11,"",'现金价值表-底稿'!AX11))</f>
        <v>1509.64</v>
      </c>
      <c r="AY11" s="15">
        <f>IF(AND('现金价值表-底稿'!$D11="106@",'现金价值表-底稿'!$DG11='现金价值表-底稿'!AY$5),"",IF('现金价值表-底稿'!AY$5&gt;'现金价值表-底稿'!$DG11,"",'现金价值表-底稿'!AY11))</f>
        <v>1587.33</v>
      </c>
      <c r="AZ11" s="15">
        <f>IF(AND('现金价值表-底稿'!$D11="106@",'现金价值表-底稿'!$DG11='现金价值表-底稿'!AZ$5),"",IF('现金价值表-底稿'!AZ$5&gt;'现金价值表-底稿'!$DG11,"",'现金价值表-底稿'!AZ11))</f>
        <v>1670.32</v>
      </c>
      <c r="BA11" s="15">
        <f>IF(AND('现金价值表-底稿'!$D11="106@",'现金价值表-底稿'!$DG11='现金价值表-底稿'!BA$5),"",IF('现金价值表-底稿'!BA$5&gt;'现金价值表-底稿'!$DG11,"",'现金价值表-底稿'!BA11))</f>
        <v>1759.21</v>
      </c>
      <c r="BB11" s="15">
        <f>IF(AND('现金价值表-底稿'!$D11="106@",'现金价值表-底稿'!$DG11='现金价值表-底稿'!BB$5),"",IF('现金价值表-底稿'!BB$5&gt;'现金价值表-底稿'!$DG11,"",'现金价值表-底稿'!BB11))</f>
        <v>1854.7</v>
      </c>
      <c r="BC11" s="15">
        <f>IF(AND('现金价值表-底稿'!$D11="106@",'现金价值表-底稿'!$DG11='现金价值表-底稿'!BC$5),"",IF('现金价值表-底稿'!BC$5&gt;'现金价值表-底稿'!$DG11,"",'现金价值表-底稿'!BC11))</f>
        <v>1957.59</v>
      </c>
      <c r="BD11" s="15">
        <f>IF(AND('现金价值表-底稿'!$D11="106@",'现金价值表-底稿'!$DG11='现金价值表-底稿'!BD$5),"",IF('现金价值表-底稿'!BD$5&gt;'现金价值表-底稿'!$DG11,"",'现金价值表-底稿'!BD11))</f>
        <v>2068.81</v>
      </c>
      <c r="BE11" s="15">
        <f>IF(AND('现金价值表-底稿'!$D11="106@",'现金价值表-底稿'!$DG11='现金价值表-底稿'!BE$5),"",IF('现金价值表-底稿'!BE$5&gt;'现金价值表-底稿'!$DG11,"",'现金价值表-底稿'!BE11))</f>
        <v>2189.3200000000002</v>
      </c>
      <c r="BF11" s="15">
        <f>IF(AND('现金价值表-底稿'!$D11="106@",'现金价值表-底稿'!$DG11='现金价值表-底稿'!BF$5),"",IF('现金价值表-底稿'!BF$5&gt;'现金价值表-底稿'!$DG11,"",'现金价值表-底稿'!BF11))</f>
        <v>2320.14</v>
      </c>
      <c r="BG11" s="15">
        <f>IF(AND('现金价值表-底稿'!$D11="106@",'现金价值表-底稿'!$DG11='现金价值表-底稿'!BG$5),"",IF('现金价值表-底稿'!BG$5&gt;'现金价值表-底稿'!$DG11,"",'现金价值表-底稿'!BG11))</f>
        <v>2462.38</v>
      </c>
      <c r="BH11" s="15">
        <f>IF(AND('现金价值表-底稿'!$D11="106@",'现金价值表-底稿'!$DG11='现金价值表-底稿'!BH$5),"",IF('现金价值表-底稿'!BH$5&gt;'现金价值表-底稿'!$DG11,"",'现金价值表-底稿'!BH11))</f>
        <v>2617.21</v>
      </c>
      <c r="BI11" s="15">
        <f>IF(AND('现金价值表-底稿'!$D11="106@",'现金价值表-底稿'!$DG11='现金价值表-底稿'!BI$5),"",IF('现金价值表-底稿'!BI$5&gt;'现金价值表-底稿'!$DG11,"",'现金价值表-底稿'!BI11))</f>
        <v>2785.98</v>
      </c>
      <c r="BJ11" s="15">
        <f>IF(AND('现金价值表-底稿'!$D11="106@",'现金价值表-底稿'!$DG11='现金价值表-底稿'!BJ$5),"",IF('现金价值表-底稿'!BJ$5&gt;'现金价值表-底稿'!$DG11,"",'现金价值表-底稿'!BJ11))</f>
        <v>2970.18</v>
      </c>
      <c r="BK11" s="15">
        <f>IF(AND('现金价值表-底稿'!$D11="106@",'现金价值表-底稿'!$DG11='现金价值表-底稿'!BK$5),"",IF('现金价值表-底稿'!BK$5&gt;'现金价值表-底稿'!$DG11,"",'现金价值表-底稿'!BK11))</f>
        <v>3171.56</v>
      </c>
      <c r="BL11" s="15">
        <f>IF(AND('现金价值表-底稿'!$D11="106@",'现金价值表-底稿'!$DG11='现金价值表-底稿'!BL$5),"",IF('现金价值表-底稿'!BL$5&gt;'现金价值表-底稿'!$DG11,"",'现金价值表-底稿'!BL11))</f>
        <v>3392.11</v>
      </c>
      <c r="BM11" s="15">
        <f>IF(AND('现金价值表-底稿'!$D11="106@",'现金价值表-底稿'!$DG11='现金价值表-底稿'!BM$5),"",IF('现金价值表-底稿'!BM$5&gt;'现金价值表-底稿'!$DG11,"",'现金价值表-底稿'!BM11))</f>
        <v>3634.12</v>
      </c>
      <c r="BN11" s="15">
        <f>IF(AND('现金价值表-底稿'!$D11="106@",'现金价值表-底稿'!$DG11='现金价值表-底稿'!BN$5),"",IF('现金价值表-底稿'!BN$5&gt;'现金价值表-底稿'!$DG11,"",'现金价值表-底稿'!BN11))</f>
        <v>3901.26</v>
      </c>
      <c r="BO11" s="15">
        <f>IF(AND('现金价值表-底稿'!$D11="106@",'现金价值表-底稿'!$DG11='现金价值表-底稿'!BO$5),"",IF('现金价值表-底稿'!BO$5&gt;'现金价值表-底稿'!$DG11,"",'现金价值表-底稿'!BO11))</f>
        <v>4196.9799999999996</v>
      </c>
      <c r="BP11" s="15">
        <f>IF(AND('现金价值表-底稿'!$D11="106@",'现金价值表-底稿'!$DG11='现金价值表-底稿'!BP$5),"",IF('现金价值表-底稿'!BP$5&gt;'现金价值表-底稿'!$DG11,"",'现金价值表-底稿'!BP11))</f>
        <v>4525.43</v>
      </c>
      <c r="BQ11" s="15">
        <f>IF(AND('现金价值表-底稿'!$D11="106@",'现金价值表-底稿'!$DG11='现金价值表-底稿'!BQ$5),"",IF('现金价值表-底稿'!BQ$5&gt;'现金价值表-底稿'!$DG11,"",'现金价值表-底稿'!BQ11))</f>
        <v>4891.4799999999996</v>
      </c>
      <c r="BR11" s="15">
        <f>IF(AND('现金价值表-底稿'!$D11="106@",'现金价值表-底稿'!$DG11='现金价值表-底稿'!BR$5),"",IF('现金价值表-底稿'!BR$5&gt;'现金价值表-底稿'!$DG11,"",'现金价值表-底稿'!BR11))</f>
        <v>5301.57</v>
      </c>
      <c r="BS11" s="15">
        <f>IF(AND('现金价值表-底稿'!$D11="106@",'现金价值表-底稿'!$DG11='现金价值表-底稿'!BS$5),"",IF('现金价值表-底稿'!BS$5&gt;'现金价值表-底稿'!$DG11,"",'现金价值表-底稿'!BS11))</f>
        <v>5761.83</v>
      </c>
      <c r="BT11" s="15">
        <f>IF(AND('现金价值表-底稿'!$D11="106@",'现金价值表-底稿'!$DG11='现金价值表-底稿'!BT$5),"",IF('现金价值表-底稿'!BT$5&gt;'现金价值表-底稿'!$DG11,"",'现金价值表-底稿'!BT11))</f>
        <v>6282.14</v>
      </c>
      <c r="BU11" s="15">
        <f>IF(AND('现金价值表-底稿'!$D11="106@",'现金价值表-底稿'!$DG11='现金价值表-底稿'!BU$5),"",IF('现金价值表-底稿'!BU$5&gt;'现金价值表-底稿'!$DG11,"",'现金价值表-底稿'!BU11))</f>
        <v>6875.17</v>
      </c>
      <c r="BV11" s="15">
        <f>IF(AND('现金价值表-底稿'!$D11="106@",'现金价值表-底稿'!$DG11='现金价值表-底稿'!BV$5),"",IF('现金价值表-底稿'!BV$5&gt;'现金价值表-底稿'!$DG11,"",'现金价值表-底稿'!BV11))</f>
        <v>7557.07</v>
      </c>
      <c r="BW11" s="15">
        <f>IF(AND('现金价值表-底稿'!$D11="106@",'现金价值表-底稿'!$DG11='现金价值表-底稿'!BW$5),"",IF('现金价值表-底稿'!BW$5&gt;'现金价值表-底稿'!$DG11,"",'现金价值表-底稿'!BW11))</f>
        <v>8349.15</v>
      </c>
      <c r="BX11" s="15">
        <f>IF(AND('现金价值表-底稿'!$D11="106@",'现金价值表-底稿'!$DG11='现金价值表-底稿'!BX$5),"",IF('现金价值表-底稿'!BX$5&gt;'现金价值表-底稿'!$DG11,"",'现金价值表-底稿'!BX11))</f>
        <v>9279.94</v>
      </c>
      <c r="BY11" s="15">
        <f>IF(AND('现金价值表-底稿'!$D11="106@",'现金价值表-底稿'!$DG11='现金价值表-底稿'!BY$5),"",IF('现金价值表-底稿'!BY$5&gt;'现金价值表-底稿'!$DG11,"",'现金价值表-底稿'!BY11))</f>
        <v>10387.36</v>
      </c>
      <c r="BZ11" s="15">
        <f>IF(AND('现金价值表-底稿'!$D11="106@",'现金价值表-底稿'!$DG11='现金价值表-底稿'!BZ$5),"",IF('现金价值表-底稿'!BZ$5&gt;'现金价值表-底稿'!$DG11,"",'现金价值表-底稿'!BZ11))</f>
        <v>11722.3</v>
      </c>
      <c r="CA11" s="15">
        <f>IF(AND('现金价值表-底稿'!$D11="106@",'现金价值表-底稿'!$DG11='现金价值表-底稿'!CA$5),"",IF('现金价值表-底稿'!CA$5&gt;'现金价值表-底稿'!$DG11,"",'现金价值表-底稿'!CA11))</f>
        <v>0</v>
      </c>
      <c r="CB11" s="15" t="str">
        <f>IF(AND('现金价值表-底稿'!$D11="106@",'现金价值表-底稿'!$DG11='现金价值表-底稿'!CB$5),"",IF('现金价值表-底稿'!CB$5&gt;'现金价值表-底稿'!$DG11,"",'现金价值表-底稿'!CB11))</f>
        <v/>
      </c>
      <c r="CC11" s="15" t="str">
        <f>IF(AND('现金价值表-底稿'!$D11="106@",'现金价值表-底稿'!$DG11='现金价值表-底稿'!CC$5),"",IF('现金价值表-底稿'!CC$5&gt;'现金价值表-底稿'!$DG11,"",'现金价值表-底稿'!CC11))</f>
        <v/>
      </c>
      <c r="CD11" s="15" t="str">
        <f>IF(AND('现金价值表-底稿'!$D11="106@",'现金价值表-底稿'!$DG11='现金价值表-底稿'!CD$5),"",IF('现金价值表-底稿'!CD$5&gt;'现金价值表-底稿'!$DG11,"",'现金价值表-底稿'!CD11))</f>
        <v/>
      </c>
      <c r="CE11" s="15" t="str">
        <f>IF(AND('现金价值表-底稿'!$D11="106@",'现金价值表-底稿'!$DG11='现金价值表-底稿'!CE$5),"",IF('现金价值表-底稿'!CE$5&gt;'现金价值表-底稿'!$DG11,"",'现金价值表-底稿'!CE11))</f>
        <v/>
      </c>
      <c r="CF11" s="15" t="str">
        <f>IF(AND('现金价值表-底稿'!$D11="106@",'现金价值表-底稿'!$DG11='现金价值表-底稿'!CF$5),"",IF('现金价值表-底稿'!CF$5&gt;'现金价值表-底稿'!$DG11,"",'现金价值表-底稿'!CF11))</f>
        <v/>
      </c>
    </row>
    <row r="12" spans="1:84" s="1" customFormat="1" ht="16.5" x14ac:dyDescent="0.35">
      <c r="A12" s="12">
        <f>'现金价值表-底稿'!A12</f>
        <v>6</v>
      </c>
      <c r="B12" s="11" t="str">
        <f>IF('现金价值表-底稿'!B12=1,"男","女")</f>
        <v>男</v>
      </c>
      <c r="C12" s="11" t="str">
        <f>'现金价值表-底稿'!C12&amp;"年"</f>
        <v>10年</v>
      </c>
      <c r="D12" s="11" t="str">
        <f>IF('现金价值表-底稿'!D12="80@","保至80岁","")</f>
        <v>保至80岁</v>
      </c>
      <c r="E12" s="15">
        <f>IF(AND('现金价值表-底稿'!$D12="106@",'现金价值表-底稿'!$DG12='现金价值表-底稿'!E$5),"",IF('现金价值表-底稿'!E$5&gt;'现金价值表-底稿'!$DG12,"",'现金价值表-底稿'!E12))</f>
        <v>14.44</v>
      </c>
      <c r="F12" s="15">
        <f>IF(AND('现金价值表-底稿'!$D12="106@",'现金价值表-底稿'!$DG12='现金价值表-底稿'!F$5),"",IF('现金价值表-底稿'!F$5&gt;'现金价值表-底稿'!$DG12,"",'现金价值表-底稿'!F12))</f>
        <v>35.44</v>
      </c>
      <c r="G12" s="15">
        <f>IF(AND('现金价值表-底稿'!$D12="106@",'现金价值表-底稿'!$DG12='现金价值表-底稿'!G$5),"",IF('现金价值表-底稿'!G$5&gt;'现金价值表-底稿'!$DG12,"",'现金价值表-底稿'!G12))</f>
        <v>58.14</v>
      </c>
      <c r="H12" s="15">
        <f>IF(AND('现金价值表-底稿'!$D12="106@",'现金价值表-底稿'!$DG12='现金价值表-底稿'!H$5),"",IF('现金价值表-底稿'!H$5&gt;'现金价值表-底稿'!$DG12,"",'现金价值表-底稿'!H12))</f>
        <v>86.82</v>
      </c>
      <c r="I12" s="15">
        <f>IF(AND('现金价值表-底稿'!$D12="106@",'现金价值表-底稿'!$DG12='现金价值表-底稿'!I$5),"",IF('现金价值表-底稿'!I$5&gt;'现金价值表-底稿'!$DG12,"",'现金价值表-底稿'!I12))</f>
        <v>117.73</v>
      </c>
      <c r="J12" s="15">
        <f>IF(AND('现金价值表-底稿'!$D12="106@",'现金价值表-底稿'!$DG12='现金价值表-底稿'!J$5),"",IF('现金价值表-底稿'!J$5&gt;'现金价值表-底稿'!$DG12,"",'现金价值表-底稿'!J12))</f>
        <v>150.94999999999999</v>
      </c>
      <c r="K12" s="15">
        <f>IF(AND('现金价值表-底稿'!$D12="106@",'现金价值表-底稿'!$DG12='现金价值表-底稿'!K$5),"",IF('现金价值表-底稿'!K$5&gt;'现金价值表-底稿'!$DG12,"",'现金价值表-底稿'!K12))</f>
        <v>186.56</v>
      </c>
      <c r="L12" s="15">
        <f>IF(AND('现金价值表-底稿'!$D12="106@",'现金价值表-底稿'!$DG12='现金价值表-底稿'!L$5),"",IF('现金价值表-底稿'!L$5&gt;'现金价值表-底稿'!$DG12,"",'现金价值表-底稿'!L12))</f>
        <v>224.63</v>
      </c>
      <c r="M12" s="15">
        <f>IF(AND('现金价值表-底稿'!$D12="106@",'现金价值表-底稿'!$DG12='现金价值表-底稿'!M$5),"",IF('现金价值表-底稿'!M$5&gt;'现金价值表-底稿'!$DG12,"",'现金价值表-底稿'!M12))</f>
        <v>265.26</v>
      </c>
      <c r="N12" s="15">
        <f>IF(AND('现金价值表-底稿'!$D12="106@",'现金价值表-底稿'!$DG12='现金价值表-底稿'!N$5),"",IF('现金价值表-底稿'!N$5&gt;'现金价值表-底稿'!$DG12,"",'现金价值表-底稿'!N12))</f>
        <v>308.52999999999997</v>
      </c>
      <c r="O12" s="15">
        <f>IF(AND('现金价值表-底稿'!$D12="106@",'现金价值表-底稿'!$DG12='现金价值表-底稿'!O$5),"",IF('现金价值表-底稿'!O$5&gt;'现金价值表-底稿'!$DG12,"",'现金价值表-底稿'!O12))</f>
        <v>322.02999999999997</v>
      </c>
      <c r="P12" s="15">
        <f>IF(AND('现金价值表-底稿'!$D12="106@",'现金价值表-底稿'!$DG12='现金价值表-底稿'!P$5),"",IF('现金价值表-底稿'!P$5&gt;'现金价值表-底稿'!$DG12,"",'现金价值表-底稿'!P12))</f>
        <v>336.05</v>
      </c>
      <c r="Q12" s="15">
        <f>IF(AND('现金价值表-底稿'!$D12="106@",'现金价值表-底稿'!$DG12='现金价值表-底稿'!Q$5),"",IF('现金价值表-底稿'!Q$5&gt;'现金价值表-底稿'!$DG12,"",'现金价值表-底稿'!Q12))</f>
        <v>350.65</v>
      </c>
      <c r="R12" s="15">
        <f>IF(AND('现金价值表-底稿'!$D12="106@",'现金价值表-底稿'!$DG12='现金价值表-底稿'!R$5),"",IF('现金价值表-底稿'!R$5&gt;'现金价值表-底稿'!$DG12,"",'现金价值表-底稿'!R12))</f>
        <v>365.88</v>
      </c>
      <c r="S12" s="15">
        <f>IF(AND('现金价值表-底稿'!$D12="106@",'现金价值表-底稿'!$DG12='现金价值表-底稿'!S$5),"",IF('现金价值表-底稿'!S$5&gt;'现金价值表-底稿'!$DG12,"",'现金价值表-底稿'!S12))</f>
        <v>381.79</v>
      </c>
      <c r="T12" s="15">
        <f>IF(AND('现金价值表-底稿'!$D12="106@",'现金价值表-底稿'!$DG12='现金价值表-底稿'!T$5),"",IF('现金价值表-底稿'!T$5&gt;'现金价值表-底稿'!$DG12,"",'现金价值表-底稿'!T12))</f>
        <v>398.46</v>
      </c>
      <c r="U12" s="15">
        <f>IF(AND('现金价值表-底稿'!$D12="106@",'现金价值表-底稿'!$DG12='现金价值表-底稿'!U$5),"",IF('现金价值表-底稿'!U$5&gt;'现金价值表-底稿'!$DG12,"",'现金价值表-底稿'!U12))</f>
        <v>415.92</v>
      </c>
      <c r="V12" s="15">
        <f>IF(AND('现金价值表-底稿'!$D12="106@",'现金价值表-底稿'!$DG12='现金价值表-底稿'!V$5),"",IF('现金价值表-底稿'!V$5&gt;'现金价值表-底稿'!$DG12,"",'现金价值表-底稿'!V12))</f>
        <v>434.24</v>
      </c>
      <c r="W12" s="15">
        <f>IF(AND('现金价值表-底稿'!$D12="106@",'现金价值表-底稿'!$DG12='现金价值表-底稿'!W$5),"",IF('现金价值表-底稿'!W$5&gt;'现金价值表-底稿'!$DG12,"",'现金价值表-底稿'!W12))</f>
        <v>453.46</v>
      </c>
      <c r="X12" s="15">
        <f>IF(AND('现金价值表-底稿'!$D12="106@",'现金价值表-底稿'!$DG12='现金价值表-底稿'!X$5),"",IF('现金价值表-底稿'!X$5&gt;'现金价值表-底稿'!$DG12,"",'现金价值表-底稿'!X12))</f>
        <v>473.64</v>
      </c>
      <c r="Y12" s="15">
        <f>IF(AND('现金价值表-底稿'!$D12="106@",'现金价值表-底稿'!$DG12='现金价值表-底稿'!Y$5),"",IF('现金价值表-底稿'!Y$5&gt;'现金价值表-底稿'!$DG12,"",'现金价值表-底稿'!Y12))</f>
        <v>494.81</v>
      </c>
      <c r="Z12" s="15">
        <f>IF(AND('现金价值表-底稿'!$D12="106@",'现金价值表-底稿'!$DG12='现金价值表-底稿'!Z$5),"",IF('现金价值表-底稿'!Z$5&gt;'现金价值表-底稿'!$DG12,"",'现金价值表-底稿'!Z12))</f>
        <v>517.04</v>
      </c>
      <c r="AA12" s="15">
        <f>IF(AND('现金价值表-底稿'!$D12="106@",'现金价值表-底稿'!$DG12='现金价值表-底稿'!AA$5),"",IF('现金价值表-底稿'!AA$5&gt;'现金价值表-底稿'!$DG12,"",'现金价值表-底稿'!AA12))</f>
        <v>540.37</v>
      </c>
      <c r="AB12" s="15">
        <f>IF(AND('现金价值表-底稿'!$D12="106@",'现金价值表-底稿'!$DG12='现金价值表-底稿'!AB$5),"",IF('现金价值表-底稿'!AB$5&gt;'现金价值表-底稿'!$DG12,"",'现金价值表-底稿'!AB12))</f>
        <v>564.88</v>
      </c>
      <c r="AC12" s="15">
        <f>IF(AND('现金价值表-底稿'!$D12="106@",'现金价值表-底稿'!$DG12='现金价值表-底稿'!AC$5),"",IF('现金价值表-底稿'!AC$5&gt;'现金价值表-底稿'!$DG12,"",'现金价值表-底稿'!AC12))</f>
        <v>590.63</v>
      </c>
      <c r="AD12" s="15">
        <f>IF(AND('现金价值表-底稿'!$D12="106@",'现金价值表-底稿'!$DG12='现金价值表-底稿'!AD$5),"",IF('现金价值表-底稿'!AD$5&gt;'现金价值表-底稿'!$DG12,"",'现金价值表-底稿'!AD12))</f>
        <v>617.71</v>
      </c>
      <c r="AE12" s="15">
        <f>IF(AND('现金价值表-底稿'!$D12="106@",'现金价值表-底稿'!$DG12='现金价值表-底稿'!AE$5),"",IF('现金价值表-底稿'!AE$5&gt;'现金价值表-底稿'!$DG12,"",'现金价值表-底稿'!AE12))</f>
        <v>646.21</v>
      </c>
      <c r="AF12" s="15">
        <f>IF(AND('现金价值表-底稿'!$D12="106@",'现金价值表-底稿'!$DG12='现金价值表-底稿'!AF$5),"",IF('现金价值表-底稿'!AF$5&gt;'现金价值表-底稿'!$DG12,"",'现金价值表-底稿'!AF12))</f>
        <v>676.2</v>
      </c>
      <c r="AG12" s="15">
        <f>IF(AND('现金价值表-底稿'!$D12="106@",'现金价值表-底稿'!$DG12='现金价值表-底稿'!AG$5),"",IF('现金价值表-底稿'!AG$5&gt;'现金价值表-底稿'!$DG12,"",'现金价值表-底稿'!AG12))</f>
        <v>707.78</v>
      </c>
      <c r="AH12" s="15">
        <f>IF(AND('现金价值表-底稿'!$D12="106@",'现金价值表-底稿'!$DG12='现金价值表-底稿'!AH$5),"",IF('现金价值表-底稿'!AH$5&gt;'现金价值表-底稿'!$DG12,"",'现金价值表-底稿'!AH12))</f>
        <v>741.05</v>
      </c>
      <c r="AI12" s="15">
        <f>IF(AND('现金价值表-底稿'!$D12="106@",'现金价值表-底稿'!$DG12='现金价值表-底稿'!AI$5),"",IF('现金价值表-底稿'!AI$5&gt;'现金价值表-底稿'!$DG12,"",'现金价值表-底稿'!AI12))</f>
        <v>776.07</v>
      </c>
      <c r="AJ12" s="15">
        <f>IF(AND('现金价值表-底稿'!$D12="106@",'现金价值表-底稿'!$DG12='现金价值表-底稿'!AJ$5),"",IF('现金价值表-底稿'!AJ$5&gt;'现金价值表-底稿'!$DG12,"",'现金价值表-底稿'!AJ12))</f>
        <v>812.95</v>
      </c>
      <c r="AK12" s="15">
        <f>IF(AND('现金价值表-底稿'!$D12="106@",'现金价值表-底稿'!$DG12='现金价值表-底稿'!AK$5),"",IF('现金价值表-底稿'!AK$5&gt;'现金价值表-底稿'!$DG12,"",'现金价值表-底稿'!AK12))</f>
        <v>851.77</v>
      </c>
      <c r="AL12" s="15">
        <f>IF(AND('现金价值表-底稿'!$D12="106@",'现金价值表-底稿'!$DG12='现金价值表-底稿'!AL$5),"",IF('现金价值表-底稿'!AL$5&gt;'现金价值表-底稿'!$DG12,"",'现金价值表-底稿'!AL12))</f>
        <v>892.62</v>
      </c>
      <c r="AM12" s="15">
        <f>IF(AND('现金价值表-底稿'!$D12="106@",'现金价值表-底稿'!$DG12='现金价值表-底稿'!AM$5),"",IF('现金价值表-底稿'!AM$5&gt;'现金价值表-底稿'!$DG12,"",'现金价值表-底稿'!AM12))</f>
        <v>935.59</v>
      </c>
      <c r="AN12" s="15">
        <f>IF(AND('现金价值表-底稿'!$D12="106@",'现金价值表-底稿'!$DG12='现金价值表-底稿'!AN$5),"",IF('现金价值表-底稿'!AN$5&gt;'现金价值表-底稿'!$DG12,"",'现金价值表-底稿'!AN12))</f>
        <v>980.78</v>
      </c>
      <c r="AO12" s="15">
        <f>IF(AND('现金价值表-底稿'!$D12="106@",'现金价值表-底稿'!$DG12='现金价值表-底稿'!AO$5),"",IF('现金价值表-底稿'!AO$5&gt;'现金价值表-底稿'!$DG12,"",'现金价值表-底稿'!AO12))</f>
        <v>1028.3</v>
      </c>
      <c r="AP12" s="15">
        <f>IF(AND('现金价值表-底稿'!$D12="106@",'现金价值表-底稿'!$DG12='现金价值表-底稿'!AP$5),"",IF('现金价值表-底稿'!AP$5&gt;'现金价值表-底稿'!$DG12,"",'现金价值表-底稿'!AP12))</f>
        <v>1078.28</v>
      </c>
      <c r="AQ12" s="15">
        <f>IF(AND('现金价值表-底稿'!$D12="106@",'现金价值表-底稿'!$DG12='现金价值表-底稿'!AQ$5),"",IF('现金价值表-底稿'!AQ$5&gt;'现金价值表-底稿'!$DG12,"",'现金价值表-底稿'!AQ12))</f>
        <v>1130.8699999999999</v>
      </c>
      <c r="AR12" s="15">
        <f>IF(AND('现金价值表-底稿'!$D12="106@",'现金价值表-底稿'!$DG12='现金价值表-底稿'!AR$5),"",IF('现金价值表-底稿'!AR$5&gt;'现金价值表-底稿'!$DG12,"",'现金价值表-底稿'!AR12))</f>
        <v>1186.21</v>
      </c>
      <c r="AS12" s="15">
        <f>IF(AND('现金价值表-底稿'!$D12="106@",'现金价值表-底稿'!$DG12='现金价值表-底稿'!AS$5),"",IF('现金价值表-底稿'!AS$5&gt;'现金价值表-底稿'!$DG12,"",'现金价值表-底稿'!AS12))</f>
        <v>1244.51</v>
      </c>
      <c r="AT12" s="15">
        <f>IF(AND('现金价值表-底稿'!$D12="106@",'现金价值表-底稿'!$DG12='现金价值表-底稿'!AT$5),"",IF('现金价值表-底稿'!AT$5&gt;'现金价值表-底稿'!$DG12,"",'现金价值表-底稿'!AT12))</f>
        <v>1306</v>
      </c>
      <c r="AU12" s="15">
        <f>IF(AND('现金价值表-底稿'!$D12="106@",'现金价值表-底稿'!$DG12='现金价值表-底稿'!AU$5),"",IF('现金价值表-底稿'!AU$5&gt;'现金价值表-底稿'!$DG12,"",'现金价值表-底稿'!AU12))</f>
        <v>1370.99</v>
      </c>
      <c r="AV12" s="15">
        <f>IF(AND('现金价值表-底稿'!$D12="106@",'现金价值表-底稿'!$DG12='现金价值表-底稿'!AV$5),"",IF('现金价值表-底稿'!AV$5&gt;'现金价值表-底稿'!$DG12,"",'现金价值表-底稿'!AV12))</f>
        <v>1439.83</v>
      </c>
      <c r="AW12" s="15">
        <f>IF(AND('现金价值表-底稿'!$D12="106@",'现金价值表-底稿'!$DG12='现金价值表-底稿'!AW$5),"",IF('现金价值表-底稿'!AW$5&gt;'现金价值表-底稿'!$DG12,"",'现金价值表-底稿'!AW12))</f>
        <v>1512.94</v>
      </c>
      <c r="AX12" s="15">
        <f>IF(AND('现金价值表-底稿'!$D12="106@",'现金价值表-底稿'!$DG12='现金价值表-底稿'!AX$5),"",IF('现金价值表-底稿'!AX$5&gt;'现金价值表-底稿'!$DG12,"",'现金价值表-底稿'!AX12))</f>
        <v>1590.81</v>
      </c>
      <c r="AY12" s="15">
        <f>IF(AND('现金价值表-底稿'!$D12="106@",'现金价值表-底稿'!$DG12='现金价值表-底稿'!AY$5),"",IF('现金价值表-底稿'!AY$5&gt;'现金价值表-底稿'!$DG12,"",'现金价值表-底稿'!AY12))</f>
        <v>1673.98</v>
      </c>
      <c r="AZ12" s="15">
        <f>IF(AND('现金价值表-底稿'!$D12="106@",'现金价值表-底稿'!$DG12='现金价值表-底稿'!AZ$5),"",IF('现金价值表-底稿'!AZ$5&gt;'现金价值表-底稿'!$DG12,"",'现金价值表-底稿'!AZ12))</f>
        <v>1763.06</v>
      </c>
      <c r="BA12" s="15">
        <f>IF(AND('现金价值表-底稿'!$D12="106@",'现金价值表-底稿'!$DG12='现金价值表-底稿'!BA$5),"",IF('现金价值表-底稿'!BA$5&gt;'现金价值表-底稿'!$DG12,"",'现金价值表-底稿'!BA12))</f>
        <v>1858.76</v>
      </c>
      <c r="BB12" s="15">
        <f>IF(AND('现金价值表-底稿'!$D12="106@",'现金价值表-底稿'!$DG12='现金价值表-底稿'!BB$5),"",IF('现金价值表-底稿'!BB$5&gt;'现金价值表-底稿'!$DG12,"",'现金价值表-底稿'!BB12))</f>
        <v>1961.88</v>
      </c>
      <c r="BC12" s="15">
        <f>IF(AND('现金价值表-底稿'!$D12="106@",'现金价值表-底稿'!$DG12='现金价值表-底稿'!BC$5),"",IF('现金价值表-底稿'!BC$5&gt;'现金价值表-底稿'!$DG12,"",'现金价值表-底稿'!BC12))</f>
        <v>2073.35</v>
      </c>
      <c r="BD12" s="15">
        <f>IF(AND('现金价值表-底稿'!$D12="106@",'现金价值表-底稿'!$DG12='现金价值表-底稿'!BD$5),"",IF('现金价值表-底稿'!BD$5&gt;'现金价值表-底稿'!$DG12,"",'现金价值表-底稿'!BD12))</f>
        <v>2194.12</v>
      </c>
      <c r="BE12" s="15">
        <f>IF(AND('现金价值表-底稿'!$D12="106@",'现金价值表-底稿'!$DG12='现金价值表-底稿'!BE$5),"",IF('现金价值表-底稿'!BE$5&gt;'现金价值表-底稿'!$DG12,"",'现金价值表-底稿'!BE12))</f>
        <v>2325.2199999999998</v>
      </c>
      <c r="BF12" s="15">
        <f>IF(AND('现金价值表-底稿'!$D12="106@",'现金价值表-底稿'!$DG12='现金价值表-底稿'!BF$5),"",IF('现金价值表-底稿'!BF$5&gt;'现金价值表-底稿'!$DG12,"",'现金价值表-底稿'!BF12))</f>
        <v>2467.77</v>
      </c>
      <c r="BG12" s="15">
        <f>IF(AND('现金价值表-底稿'!$D12="106@",'现金价值表-底稿'!$DG12='现金价值表-底稿'!BG$5),"",IF('现金价值表-底稿'!BG$5&gt;'现金价值表-底稿'!$DG12,"",'现金价值表-底稿'!BG12))</f>
        <v>2622.94</v>
      </c>
      <c r="BH12" s="15">
        <f>IF(AND('现金价值表-底稿'!$D12="106@",'现金价值表-底稿'!$DG12='现金价值表-底稿'!BH$5),"",IF('现金价值表-底稿'!BH$5&gt;'现金价值表-底稿'!$DG12,"",'现金价值表-底稿'!BH12))</f>
        <v>2792.08</v>
      </c>
      <c r="BI12" s="15">
        <f>IF(AND('现金价值表-底稿'!$D12="106@",'现金价值表-底稿'!$DG12='现金价值表-底稿'!BI$5),"",IF('现金价值表-底稿'!BI$5&gt;'现金价值表-底稿'!$DG12,"",'现金价值表-底稿'!BI12))</f>
        <v>2976.68</v>
      </c>
      <c r="BJ12" s="15">
        <f>IF(AND('现金价值表-底稿'!$D12="106@",'现金价值表-底稿'!$DG12='现金价值表-底稿'!BJ$5),"",IF('现金价值表-底稿'!BJ$5&gt;'现金价值表-底稿'!$DG12,"",'现金价值表-底稿'!BJ12))</f>
        <v>3178.5</v>
      </c>
      <c r="BK12" s="15">
        <f>IF(AND('现金价值表-底稿'!$D12="106@",'现金价值表-底稿'!$DG12='现金价值表-底稿'!BK$5),"",IF('现金价值表-底稿'!BK$5&gt;'现金价值表-底稿'!$DG12,"",'现金价值表-底稿'!BK12))</f>
        <v>3399.54</v>
      </c>
      <c r="BL12" s="15">
        <f>IF(AND('现金价值表-底稿'!$D12="106@",'现金价值表-底稿'!$DG12='现金价值表-底稿'!BL$5),"",IF('现金价值表-底稿'!BL$5&gt;'现金价值表-底稿'!$DG12,"",'现金价值表-底稿'!BL12))</f>
        <v>3642.08</v>
      </c>
      <c r="BM12" s="15">
        <f>IF(AND('现金价值表-底稿'!$D12="106@",'现金价值表-底稿'!$DG12='现金价值表-底稿'!BM$5),"",IF('现金价值表-底稿'!BM$5&gt;'现金价值表-底稿'!$DG12,"",'现金价值表-底稿'!BM12))</f>
        <v>3909.8</v>
      </c>
      <c r="BN12" s="15">
        <f>IF(AND('现金价值表-底稿'!$D12="106@",'现金价值表-底稿'!$DG12='现金价值表-底稿'!BN$5),"",IF('现金价值表-底稿'!BN$5&gt;'现金价值表-底稿'!$DG12,"",'现金价值表-底稿'!BN12))</f>
        <v>4206.17</v>
      </c>
      <c r="BO12" s="15">
        <f>IF(AND('现金价值表-底稿'!$D12="106@",'现金价值表-底稿'!$DG12='现金价值表-底稿'!BO$5),"",IF('现金价值表-底稿'!BO$5&gt;'现金价值表-底稿'!$DG12,"",'现金价值表-底稿'!BO12))</f>
        <v>4535.34</v>
      </c>
      <c r="BP12" s="15">
        <f>IF(AND('现金价值表-底稿'!$D12="106@",'现金价值表-底稿'!$DG12='现金价值表-底稿'!BP$5),"",IF('现金价值表-底稿'!BP$5&gt;'现金价值表-底稿'!$DG12,"",'现金价值表-底稿'!BP12))</f>
        <v>4902.1899999999996</v>
      </c>
      <c r="BQ12" s="15">
        <f>IF(AND('现金价值表-底稿'!$D12="106@",'现金价值表-底稿'!$DG12='现金价值表-底稿'!BQ$5),"",IF('现金价值表-底稿'!BQ$5&gt;'现金价值表-底稿'!$DG12,"",'现金价值表-底稿'!BQ12))</f>
        <v>5313.19</v>
      </c>
      <c r="BR12" s="15">
        <f>IF(AND('现金价值表-底稿'!$D12="106@",'现金价值表-底稿'!$DG12='现金价值表-底稿'!BR$5),"",IF('现金价值表-底稿'!BR$5&gt;'现金价值表-底稿'!$DG12,"",'现金价值表-底稿'!BR12))</f>
        <v>5774.45</v>
      </c>
      <c r="BS12" s="15">
        <f>IF(AND('现金价值表-底稿'!$D12="106@",'现金价值表-底稿'!$DG12='现金价值表-底稿'!BS$5),"",IF('现金价值表-底稿'!BS$5&gt;'现金价值表-底稿'!$DG12,"",'现金价值表-底稿'!BS12))</f>
        <v>6295.9</v>
      </c>
      <c r="BT12" s="15">
        <f>IF(AND('现金价值表-底稿'!$D12="106@",'现金价值表-底稿'!$DG12='现金价值表-底稿'!BT$5),"",IF('现金价值表-底稿'!BT$5&gt;'现金价值表-底稿'!$DG12,"",'现金价值表-底稿'!BT12))</f>
        <v>6890.23</v>
      </c>
      <c r="BU12" s="15">
        <f>IF(AND('现金价值表-底稿'!$D12="106@",'现金价值表-底稿'!$DG12='现金价值表-底稿'!BU$5),"",IF('现金价值表-底稿'!BU$5&gt;'现金价值表-底稿'!$DG12,"",'现金价值表-底稿'!BU12))</f>
        <v>7573.62</v>
      </c>
      <c r="BV12" s="15">
        <f>IF(AND('现金价值表-底稿'!$D12="106@",'现金价值表-底稿'!$DG12='现金价值表-底稿'!BV$5),"",IF('现金价值表-底稿'!BV$5&gt;'现金价值表-底稿'!$DG12,"",'现金价值表-底稿'!BV12))</f>
        <v>8367.44</v>
      </c>
      <c r="BW12" s="15">
        <f>IF(AND('现金价值表-底稿'!$D12="106@",'现金价值表-底稿'!$DG12='现金价值表-底稿'!BW$5),"",IF('现金价值表-底稿'!BW$5&gt;'现金价值表-底稿'!$DG12,"",'现金价值表-底稿'!BW12))</f>
        <v>9300.26</v>
      </c>
      <c r="BX12" s="15">
        <f>IF(AND('现金价值表-底稿'!$D12="106@",'现金价值表-底稿'!$DG12='现金价值表-底稿'!BX$5),"",IF('现金价值表-底稿'!BX$5&gt;'现金价值表-底稿'!$DG12,"",'现金价值表-底稿'!BX12))</f>
        <v>10410.11</v>
      </c>
      <c r="BY12" s="15">
        <f>IF(AND('现金价值表-底稿'!$D12="106@",'现金价值表-底稿'!$DG12='现金价值表-底稿'!BY$5),"",IF('现金价值表-底稿'!BY$5&gt;'现金价值表-底稿'!$DG12,"",'现金价值表-底稿'!BY12))</f>
        <v>11747.98</v>
      </c>
      <c r="BZ12" s="15">
        <f>IF(AND('现金价值表-底稿'!$D12="106@",'现金价值表-底稿'!$DG12='现金价值表-底稿'!BZ$5),"",IF('现金价值表-底稿'!BZ$5&gt;'现金价值表-底稿'!$DG12,"",'现金价值表-底稿'!BZ12))</f>
        <v>0</v>
      </c>
      <c r="CA12" s="15" t="str">
        <f>IF(AND('现金价值表-底稿'!$D12="106@",'现金价值表-底稿'!$DG12='现金价值表-底稿'!CA$5),"",IF('现金价值表-底稿'!CA$5&gt;'现金价值表-底稿'!$DG12,"",'现金价值表-底稿'!CA12))</f>
        <v/>
      </c>
      <c r="CB12" s="15" t="str">
        <f>IF(AND('现金价值表-底稿'!$D12="106@",'现金价值表-底稿'!$DG12='现金价值表-底稿'!CB$5),"",IF('现金价值表-底稿'!CB$5&gt;'现金价值表-底稿'!$DG12,"",'现金价值表-底稿'!CB12))</f>
        <v/>
      </c>
      <c r="CC12" s="15" t="str">
        <f>IF(AND('现金价值表-底稿'!$D12="106@",'现金价值表-底稿'!$DG12='现金价值表-底稿'!CC$5),"",IF('现金价值表-底稿'!CC$5&gt;'现金价值表-底稿'!$DG12,"",'现金价值表-底稿'!CC12))</f>
        <v/>
      </c>
      <c r="CD12" s="15" t="str">
        <f>IF(AND('现金价值表-底稿'!$D12="106@",'现金价值表-底稿'!$DG12='现金价值表-底稿'!CD$5),"",IF('现金价值表-底稿'!CD$5&gt;'现金价值表-底稿'!$DG12,"",'现金价值表-底稿'!CD12))</f>
        <v/>
      </c>
      <c r="CE12" s="15" t="str">
        <f>IF(AND('现金价值表-底稿'!$D12="106@",'现金价值表-底稿'!$DG12='现金价值表-底稿'!CE$5),"",IF('现金价值表-底稿'!CE$5&gt;'现金价值表-底稿'!$DG12,"",'现金价值表-底稿'!CE12))</f>
        <v/>
      </c>
      <c r="CF12" s="15" t="str">
        <f>IF(AND('现金价值表-底稿'!$D12="106@",'现金价值表-底稿'!$DG12='现金价值表-底稿'!CF$5),"",IF('现金价值表-底稿'!CF$5&gt;'现金价值表-底稿'!$DG12,"",'现金价值表-底稿'!CF12))</f>
        <v/>
      </c>
    </row>
    <row r="13" spans="1:84" s="1" customFormat="1" ht="16.5" x14ac:dyDescent="0.35">
      <c r="A13" s="12">
        <f>'现金价值表-底稿'!A13</f>
        <v>7</v>
      </c>
      <c r="B13" s="11" t="str">
        <f>IF('现金价值表-底稿'!B13=1,"男","女")</f>
        <v>男</v>
      </c>
      <c r="C13" s="11" t="str">
        <f>'现金价值表-底稿'!C13&amp;"年"</f>
        <v>10年</v>
      </c>
      <c r="D13" s="11" t="str">
        <f>IF('现金价值表-底稿'!D13="80@","保至80岁","")</f>
        <v>保至80岁</v>
      </c>
      <c r="E13" s="15">
        <f>IF(AND('现金价值表-底稿'!$D13="106@",'现金价值表-底稿'!$DG13='现金价值表-底稿'!E$5),"",IF('现金价值表-底稿'!E$5&gt;'现金价值表-底稿'!$DG13,"",'现金价值表-底稿'!E13))</f>
        <v>15.14</v>
      </c>
      <c r="F13" s="15">
        <f>IF(AND('现金价值表-底稿'!$D13="106@",'现金价值表-底稿'!$DG13='现金价值表-底稿'!F$5),"",IF('现金价值表-底稿'!F$5&gt;'现金价值表-底稿'!$DG13,"",'现金价值表-底稿'!F13))</f>
        <v>37.17</v>
      </c>
      <c r="G13" s="15">
        <f>IF(AND('现金价值表-底稿'!$D13="106@",'现金价值表-底稿'!$DG13='现金价值表-底稿'!G$5),"",IF('现金价值表-底稿'!G$5&gt;'现金价值表-底稿'!$DG13,"",'现金价值表-底稿'!G13))</f>
        <v>60.97</v>
      </c>
      <c r="H13" s="15">
        <f>IF(AND('现金价值表-底稿'!$D13="106@",'现金价值表-底稿'!$DG13='现金价值表-底稿'!H$5),"",IF('现金价值表-底稿'!H$5&gt;'现金价值表-底稿'!$DG13,"",'现金价值表-底稿'!H13))</f>
        <v>91.01</v>
      </c>
      <c r="I13" s="15">
        <f>IF(AND('现金价值表-底稿'!$D13="106@",'现金价值表-底稿'!$DG13='现金价值表-底稿'!I$5),"",IF('现金价值表-底稿'!I$5&gt;'现金价值表-底稿'!$DG13,"",'现金价值表-底稿'!I13))</f>
        <v>123.36</v>
      </c>
      <c r="J13" s="15">
        <f>IF(AND('现金价值表-底稿'!$D13="106@",'现金价值表-底稿'!$DG13='现金价值表-底稿'!J$5),"",IF('现金价值表-底稿'!J$5&gt;'现金价值表-底稿'!$DG13,"",'现金价值表-底稿'!J13))</f>
        <v>158.1</v>
      </c>
      <c r="K13" s="15">
        <f>IF(AND('现金价值表-底稿'!$D13="106@",'现金价值表-底稿'!$DG13='现金价值表-底稿'!K$5),"",IF('现金价值表-底稿'!K$5&gt;'现金价值表-底稿'!$DG13,"",'现金价值表-底稿'!K13))</f>
        <v>195.32</v>
      </c>
      <c r="L13" s="15">
        <f>IF(AND('现金价值表-底稿'!$D13="106@",'现金价值表-底稿'!$DG13='现金价值表-底稿'!L$5),"",IF('现金价值表-底稿'!L$5&gt;'现金价值表-底稿'!$DG13,"",'现金价值表-底稿'!L13))</f>
        <v>235.1</v>
      </c>
      <c r="M13" s="15">
        <f>IF(AND('现金价值表-底稿'!$D13="106@",'现金价值表-底稿'!$DG13='现金价值表-底稿'!M$5),"",IF('现金价值表-底稿'!M$5&gt;'现金价值表-底稿'!$DG13,"",'现金价值表-底稿'!M13))</f>
        <v>277.54000000000002</v>
      </c>
      <c r="N13" s="15">
        <f>IF(AND('现金价值表-底稿'!$D13="106@",'现金价值表-底稿'!$DG13='现金价值表-底稿'!N$5),"",IF('现金价值表-底稿'!N$5&gt;'现金价值表-底稿'!$DG13,"",'现金价值表-底稿'!N13))</f>
        <v>322.76</v>
      </c>
      <c r="O13" s="15">
        <f>IF(AND('现金价值表-底稿'!$D13="106@",'现金价值表-底稿'!$DG13='现金价值表-底稿'!O$5),"",IF('现金价值表-底稿'!O$5&gt;'现金价值表-底稿'!$DG13,"",'现金价值表-底稿'!O13))</f>
        <v>336.81</v>
      </c>
      <c r="P13" s="15">
        <f>IF(AND('现金价值表-底稿'!$D13="106@",'现金价值表-底稿'!$DG13='现金价值表-底稿'!P$5),"",IF('现金价值表-底稿'!P$5&gt;'现金价值表-底稿'!$DG13,"",'现金价值表-底稿'!P13))</f>
        <v>351.44</v>
      </c>
      <c r="Q13" s="15">
        <f>IF(AND('现金价值表-底稿'!$D13="106@",'现金价值表-底稿'!$DG13='现金价值表-底稿'!Q$5),"",IF('现金价值表-底稿'!Q$5&gt;'现金价值表-底稿'!$DG13,"",'现金价值表-底稿'!Q13))</f>
        <v>366.71</v>
      </c>
      <c r="R13" s="15">
        <f>IF(AND('现金价值表-底稿'!$D13="106@",'现金价值表-底稿'!$DG13='现金价值表-底稿'!R$5),"",IF('现金价值表-底稿'!R$5&gt;'现金价值表-底稿'!$DG13,"",'现金价值表-底稿'!R13))</f>
        <v>382.66</v>
      </c>
      <c r="S13" s="15">
        <f>IF(AND('现金价值表-底稿'!$D13="106@",'现金价值表-底稿'!$DG13='现金价值表-底稿'!S$5),"",IF('现金价值表-底稿'!S$5&gt;'现金价值表-底稿'!$DG13,"",'现金价值表-底稿'!S13))</f>
        <v>399.36</v>
      </c>
      <c r="T13" s="15">
        <f>IF(AND('现金价值表-底稿'!$D13="106@",'现金价值表-底稿'!$DG13='现金价值表-底稿'!T$5),"",IF('现金价值表-底稿'!T$5&gt;'现金价值表-底稿'!$DG13,"",'现金价值表-底稿'!T13))</f>
        <v>416.86</v>
      </c>
      <c r="U13" s="15">
        <f>IF(AND('现金价值表-底稿'!$D13="106@",'现金价值表-底稿'!$DG13='现金价值表-底稿'!U$5),"",IF('现金价值表-底稿'!U$5&gt;'现金价值表-底稿'!$DG13,"",'现金价值表-底稿'!U13))</f>
        <v>435.22</v>
      </c>
      <c r="V13" s="15">
        <f>IF(AND('现金价值表-底稿'!$D13="106@",'现金价值表-底稿'!$DG13='现金价值表-底稿'!V$5),"",IF('现金价值表-底稿'!V$5&gt;'现金价值表-底稿'!$DG13,"",'现金价值表-底稿'!V13))</f>
        <v>454.48</v>
      </c>
      <c r="W13" s="15">
        <f>IF(AND('现金价值表-底稿'!$D13="106@",'现金价值表-底稿'!$DG13='现金价值表-底稿'!W$5),"",IF('现金价值表-底稿'!W$5&gt;'现金价值表-底稿'!$DG13,"",'现金价值表-底稿'!W13))</f>
        <v>474.71</v>
      </c>
      <c r="X13" s="15">
        <f>IF(AND('现金价值表-底稿'!$D13="106@",'现金价值表-底稿'!$DG13='现金价值表-底稿'!X$5),"",IF('现金价值表-底稿'!X$5&gt;'现金价值表-底稿'!$DG13,"",'现金价值表-底稿'!X13))</f>
        <v>495.93</v>
      </c>
      <c r="Y13" s="15">
        <f>IF(AND('现金价值表-底稿'!$D13="106@",'现金价值表-底稿'!$DG13='现金价值表-底稿'!Y$5),"",IF('现金价值表-底稿'!Y$5&gt;'现金价值表-底稿'!$DG13,"",'现金价值表-底稿'!Y13))</f>
        <v>518.21</v>
      </c>
      <c r="Z13" s="15">
        <f>IF(AND('现金价值表-底稿'!$D13="106@",'现金价值表-底稿'!$DG13='现金价值表-底稿'!Z$5),"",IF('现金价值表-底稿'!Z$5&gt;'现金价值表-底稿'!$DG13,"",'现金价值表-底稿'!Z13))</f>
        <v>541.59</v>
      </c>
      <c r="AA13" s="15">
        <f>IF(AND('现金价值表-底稿'!$D13="106@",'现金价值表-底稿'!$DG13='现金价值表-底稿'!AA$5),"",IF('现金价值表-底稿'!AA$5&gt;'现金价值表-底稿'!$DG13,"",'现金价值表-底稿'!AA13))</f>
        <v>566.16</v>
      </c>
      <c r="AB13" s="15">
        <f>IF(AND('现金价值表-底稿'!$D13="106@",'现金价值表-底稿'!$DG13='现金价值表-底稿'!AB$5),"",IF('现金价值表-底稿'!AB$5&gt;'现金价值表-底稿'!$DG13,"",'现金价值表-底稿'!AB13))</f>
        <v>591.96</v>
      </c>
      <c r="AC13" s="15">
        <f>IF(AND('现金价值表-底稿'!$D13="106@",'现金价值表-底稿'!$DG13='现金价值表-底稿'!AC$5),"",IF('现金价值表-底稿'!AC$5&gt;'现金价值表-底稿'!$DG13,"",'现金价值表-底稿'!AC13))</f>
        <v>619.11</v>
      </c>
      <c r="AD13" s="15">
        <f>IF(AND('现金价值表-底稿'!$D13="106@",'现金价值表-底稿'!$DG13='现金价值表-底稿'!AD$5),"",IF('现金价值表-底稿'!AD$5&gt;'现金价值表-底稿'!$DG13,"",'现金价值表-底稿'!AD13))</f>
        <v>647.66999999999996</v>
      </c>
      <c r="AE13" s="15">
        <f>IF(AND('现金价值表-底稿'!$D13="106@",'现金价值表-底稿'!$DG13='现金价值表-底稿'!AE$5),"",IF('现金价值表-底稿'!AE$5&gt;'现金价值表-底稿'!$DG13,"",'现金价值表-底稿'!AE13))</f>
        <v>677.73</v>
      </c>
      <c r="AF13" s="15">
        <f>IF(AND('现金价值表-底稿'!$D13="106@",'现金价值表-底稿'!$DG13='现金价值表-底稿'!AF$5),"",IF('现金价值表-底稿'!AF$5&gt;'现金价值表-底稿'!$DG13,"",'现金价值表-底稿'!AF13))</f>
        <v>709.38</v>
      </c>
      <c r="AG13" s="15">
        <f>IF(AND('现金价值表-底稿'!$D13="106@",'现金价值表-底稿'!$DG13='现金价值表-底稿'!AG$5),"",IF('现金价值表-底稿'!AG$5&gt;'现金价值表-底稿'!$DG13,"",'现金价值表-底稿'!AG13))</f>
        <v>742.72</v>
      </c>
      <c r="AH13" s="15">
        <f>IF(AND('现金价值表-底稿'!$D13="106@",'现金价值表-底稿'!$DG13='现金价值表-底稿'!AH$5),"",IF('现金价值表-底稿'!AH$5&gt;'现金价值表-底稿'!$DG13,"",'现金价值表-底稿'!AH13))</f>
        <v>777.82</v>
      </c>
      <c r="AI13" s="15">
        <f>IF(AND('现金价值表-底稿'!$D13="106@",'现金价值表-底稿'!$DG13='现金价值表-底稿'!AI$5),"",IF('现金价值表-底稿'!AI$5&gt;'现金价值表-底稿'!$DG13,"",'现金价值表-底稿'!AI13))</f>
        <v>814.78</v>
      </c>
      <c r="AJ13" s="15">
        <f>IF(AND('现金价值表-底稿'!$D13="106@",'现金价值表-底稿'!$DG13='现金价值表-底稿'!AJ$5),"",IF('现金价值表-底稿'!AJ$5&gt;'现金价值表-底稿'!$DG13,"",'现金价值表-底稿'!AJ13))</f>
        <v>853.69</v>
      </c>
      <c r="AK13" s="15">
        <f>IF(AND('现金价值表-底稿'!$D13="106@",'现金价值表-底稿'!$DG13='现金价值表-底稿'!AK$5),"",IF('现金价值表-底稿'!AK$5&gt;'现金价值表-底稿'!$DG13,"",'现金价值表-底稿'!AK13))</f>
        <v>894.64</v>
      </c>
      <c r="AL13" s="15">
        <f>IF(AND('现金价值表-底稿'!$D13="106@",'现金价值表-底稿'!$DG13='现金价值表-底稿'!AL$5),"",IF('现金价值表-底稿'!AL$5&gt;'现金价值表-底稿'!$DG13,"",'现金价值表-底稿'!AL13))</f>
        <v>937.7</v>
      </c>
      <c r="AM13" s="15">
        <f>IF(AND('现金价值表-底稿'!$D13="106@",'现金价值表-底稿'!$DG13='现金价值表-底稿'!AM$5),"",IF('现金价值表-底稿'!AM$5&gt;'现金价值表-底稿'!$DG13,"",'现金价值表-底稿'!AM13))</f>
        <v>983</v>
      </c>
      <c r="AN13" s="15">
        <f>IF(AND('现金价值表-底稿'!$D13="106@",'现金价值表-底稿'!$DG13='现金价值表-底稿'!AN$5),"",IF('现金价值表-底稿'!AN$5&gt;'现金价值表-底稿'!$DG13,"",'现金价值表-底稿'!AN13))</f>
        <v>1030.6300000000001</v>
      </c>
      <c r="AO13" s="15">
        <f>IF(AND('现金价值表-底稿'!$D13="106@",'现金价值表-底稿'!$DG13='现金价值表-底稿'!AO$5),"",IF('现金价值表-底稿'!AO$5&gt;'现金价值表-底稿'!$DG13,"",'现金价值表-底稿'!AO13))</f>
        <v>1080.72</v>
      </c>
      <c r="AP13" s="15">
        <f>IF(AND('现金价值表-底稿'!$D13="106@",'现金价值表-底稿'!$DG13='现金价值表-底稿'!AP$5),"",IF('现金价值表-底稿'!AP$5&gt;'现金价值表-底稿'!$DG13,"",'现金价值表-底稿'!AP13))</f>
        <v>1133.42</v>
      </c>
      <c r="AQ13" s="15">
        <f>IF(AND('现金价值表-底稿'!$D13="106@",'现金价值表-底稿'!$DG13='现金价值表-底稿'!AQ$5),"",IF('现金价值表-底稿'!AQ$5&gt;'现金价值表-底稿'!$DG13,"",'现金价值表-底稿'!AQ13))</f>
        <v>1188.8900000000001</v>
      </c>
      <c r="AR13" s="15">
        <f>IF(AND('现金价值表-底稿'!$D13="106@",'现金价值表-底稿'!$DG13='现金价值表-底稿'!AR$5),"",IF('现金价值表-底稿'!AR$5&gt;'现金价值表-底稿'!$DG13,"",'现金价值表-底稿'!AR13))</f>
        <v>1247.32</v>
      </c>
      <c r="AS13" s="15">
        <f>IF(AND('现金价值表-底稿'!$D13="106@",'现金价值表-底稿'!$DG13='现金价值表-底稿'!AS$5),"",IF('现金价值表-底稿'!AS$5&gt;'现金价值表-底稿'!$DG13,"",'现金价值表-底稿'!AS13))</f>
        <v>1308.95</v>
      </c>
      <c r="AT13" s="15">
        <f>IF(AND('现金价值表-底稿'!$D13="106@",'现金价值表-底稿'!$DG13='现金价值表-底稿'!AT$5),"",IF('现金价值表-底稿'!AT$5&gt;'现金价值表-底稿'!$DG13,"",'现金价值表-底稿'!AT13))</f>
        <v>1374.09</v>
      </c>
      <c r="AU13" s="15">
        <f>IF(AND('现金价值表-底稿'!$D13="106@",'现金价值表-底稿'!$DG13='现金价值表-底稿'!AU$5),"",IF('现金价值表-底稿'!AU$5&gt;'现金价值表-底稿'!$DG13,"",'现金价值表-底稿'!AU13))</f>
        <v>1443.08</v>
      </c>
      <c r="AV13" s="15">
        <f>IF(AND('现金价值表-底稿'!$D13="106@",'现金价值表-底稿'!$DG13='现金价值表-底稿'!AV$5),"",IF('现金价值表-底稿'!AV$5&gt;'现金价值表-底稿'!$DG13,"",'现金价值表-底稿'!AV13))</f>
        <v>1516.36</v>
      </c>
      <c r="AW13" s="15">
        <f>IF(AND('现金价值表-底稿'!$D13="106@",'现金价值表-底稿'!$DG13='现金价值表-底稿'!AW$5),"",IF('现金价值表-底稿'!AW$5&gt;'现金价值表-底稿'!$DG13,"",'现金价值表-底稿'!AW13))</f>
        <v>1594.41</v>
      </c>
      <c r="AX13" s="15">
        <f>IF(AND('现金价值表-底稿'!$D13="106@",'现金价值表-底稿'!$DG13='现金价值表-底稿'!AX$5),"",IF('现金价值表-底稿'!AX$5&gt;'现金价值表-底稿'!$DG13,"",'现金价值表-底稿'!AX13))</f>
        <v>1677.76</v>
      </c>
      <c r="AY13" s="15">
        <f>IF(AND('现金价值表-底稿'!$D13="106@",'现金价值表-底稿'!$DG13='现金价值表-底稿'!AY$5),"",IF('现金价值表-底稿'!AY$5&gt;'现金价值表-底稿'!$DG13,"",'现金价值表-底稿'!AY13))</f>
        <v>1767.04</v>
      </c>
      <c r="AZ13" s="15">
        <f>IF(AND('现金价值表-底稿'!$D13="106@",'现金价值表-底稿'!$DG13='现金价值表-底稿'!AZ$5),"",IF('现金价值表-底稿'!AZ$5&gt;'现金价值表-底稿'!$DG13,"",'现金价值表-底稿'!AZ13))</f>
        <v>1862.96</v>
      </c>
      <c r="BA13" s="15">
        <f>IF(AND('现金价值表-底稿'!$D13="106@",'现金价值表-底稿'!$DG13='现金价值表-底稿'!BA$5),"",IF('现金价值表-底稿'!BA$5&gt;'现金价值表-底稿'!$DG13,"",'现金价值表-底稿'!BA13))</f>
        <v>1966.32</v>
      </c>
      <c r="BB13" s="15">
        <f>IF(AND('现金价值表-底稿'!$D13="106@",'现金价值表-底稿'!$DG13='现金价值表-底稿'!BB$5),"",IF('现金价值表-底稿'!BB$5&gt;'现金价值表-底稿'!$DG13,"",'现金价值表-底稿'!BB13))</f>
        <v>2078.0300000000002</v>
      </c>
      <c r="BC13" s="15">
        <f>IF(AND('现金价值表-底稿'!$D13="106@",'现金价值表-底稿'!$DG13='现金价值表-底稿'!BC$5),"",IF('现金价值表-底稿'!BC$5&gt;'现金价值表-底稿'!$DG13,"",'现金价值表-底稿'!BC13))</f>
        <v>2199.08</v>
      </c>
      <c r="BD13" s="15">
        <f>IF(AND('现金价值表-底稿'!$D13="106@",'现金价值表-底稿'!$DG13='现金价值表-底稿'!BD$5),"",IF('现金价值表-底稿'!BD$5&gt;'现金价值表-底稿'!$DG13,"",'现金价值表-底稿'!BD13))</f>
        <v>2330.48</v>
      </c>
      <c r="BE13" s="15">
        <f>IF(AND('现金价值表-底稿'!$D13="106@",'现金价值表-底稿'!$DG13='现金价值表-底稿'!BE$5),"",IF('现金价值表-底稿'!BE$5&gt;'现金价值表-底稿'!$DG13,"",'现金价值表-底稿'!BE13))</f>
        <v>2473.35</v>
      </c>
      <c r="BF13" s="15">
        <f>IF(AND('现金价值表-底稿'!$D13="106@",'现金价值表-底稿'!$DG13='现金价值表-底稿'!BF$5),"",IF('现金价值表-底稿'!BF$5&gt;'现金价值表-底稿'!$DG13,"",'现金价值表-底稿'!BF13))</f>
        <v>2628.87</v>
      </c>
      <c r="BG13" s="15">
        <f>IF(AND('现金价值表-底稿'!$D13="106@",'现金价值表-底稿'!$DG13='现金价值表-底稿'!BG$5),"",IF('现金价值表-底稿'!BG$5&gt;'现金价值表-底稿'!$DG13,"",'现金价值表-底稿'!BG13))</f>
        <v>2798.39</v>
      </c>
      <c r="BH13" s="15">
        <f>IF(AND('现金价值表-底稿'!$D13="106@",'现金价值表-底稿'!$DG13='现金价值表-底稿'!BH$5),"",IF('现金价值表-底稿'!BH$5&gt;'现金价值表-底稿'!$DG13,"",'现金价值表-底稿'!BH13))</f>
        <v>2983.41</v>
      </c>
      <c r="BI13" s="15">
        <f>IF(AND('现金价值表-底稿'!$D13="106@",'现金价值表-底稿'!$DG13='现金价值表-底稿'!BI$5),"",IF('现金价值表-底稿'!BI$5&gt;'现金价值表-底稿'!$DG13,"",'现金价值表-底稿'!BI13))</f>
        <v>3185.69</v>
      </c>
      <c r="BJ13" s="15">
        <f>IF(AND('现金价值表-底稿'!$D13="106@",'现金价值表-底稿'!$DG13='现金价值表-底稿'!BJ$5),"",IF('现金价值表-底稿'!BJ$5&gt;'现金价值表-底稿'!$DG13,"",'现金价值表-底稿'!BJ13))</f>
        <v>3407.22</v>
      </c>
      <c r="BK13" s="15">
        <f>IF(AND('现金价值表-底稿'!$D13="106@",'现金价值表-底稿'!$DG13='现金价值表-底稿'!BK$5),"",IF('现金价值表-底稿'!BK$5&gt;'现金价值表-底稿'!$DG13,"",'现金价值表-底稿'!BK13))</f>
        <v>3650.32</v>
      </c>
      <c r="BL13" s="15">
        <f>IF(AND('现金价值表-底稿'!$D13="106@",'现金价值表-底稿'!$DG13='现金价值表-底稿'!BL$5),"",IF('现金价值表-底稿'!BL$5&gt;'现金价值表-底稿'!$DG13,"",'现金价值表-底稿'!BL13))</f>
        <v>3918.64</v>
      </c>
      <c r="BM13" s="15">
        <f>IF(AND('现金价值表-底稿'!$D13="106@",'现金价值表-底稿'!$DG13='现金价值表-底稿'!BM$5),"",IF('现金价值表-底稿'!BM$5&gt;'现金价值表-底稿'!$DG13,"",'现金价值表-底稿'!BM13))</f>
        <v>4215.68</v>
      </c>
      <c r="BN13" s="15">
        <f>IF(AND('现金价值表-底稿'!$D13="106@",'现金价值表-底稿'!$DG13='现金价值表-底稿'!BN$5),"",IF('现金价值表-底稿'!BN$5&gt;'现金价值表-底稿'!$DG13,"",'现金价值表-底稿'!BN13))</f>
        <v>4545.59</v>
      </c>
      <c r="BO13" s="15">
        <f>IF(AND('现金价值表-底稿'!$D13="106@",'现金价值表-底稿'!$DG13='现金价值表-底稿'!BO$5),"",IF('现金价值表-底稿'!BO$5&gt;'现金价值表-底稿'!$DG13,"",'现金价值表-底稿'!BO13))</f>
        <v>4913.2700000000004</v>
      </c>
      <c r="BP13" s="15">
        <f>IF(AND('现金价值表-底稿'!$D13="106@",'现金价值表-底稿'!$DG13='现金价值表-底稿'!BP$5),"",IF('现金价值表-底稿'!BP$5&gt;'现金价值表-底稿'!$DG13,"",'现金价值表-底稿'!BP13))</f>
        <v>5325.2</v>
      </c>
      <c r="BQ13" s="15">
        <f>IF(AND('现金价值表-底稿'!$D13="106@",'现金价值表-底稿'!$DG13='现金价值表-底稿'!BQ$5),"",IF('现金价值表-底稿'!BQ$5&gt;'现金价值表-底稿'!$DG13,"",'现金价值表-底稿'!BQ13))</f>
        <v>5787.5</v>
      </c>
      <c r="BR13" s="15">
        <f>IF(AND('现金价值表-底稿'!$D13="106@",'现金价值表-底稿'!$DG13='现金价值表-底稿'!BR$5),"",IF('现金价值表-底稿'!BR$5&gt;'现金价值表-底稿'!$DG13,"",'现金价值表-底稿'!BR13))</f>
        <v>6310.13</v>
      </c>
      <c r="BS13" s="15">
        <f>IF(AND('现金价值表-底稿'!$D13="106@",'现金价值表-底稿'!$DG13='现金价值表-底稿'!BS$5),"",IF('现金价值表-底稿'!BS$5&gt;'现金价值表-底稿'!$DG13,"",'现金价值表-底稿'!BS13))</f>
        <v>6905.8</v>
      </c>
      <c r="BT13" s="15">
        <f>IF(AND('现金价值表-底稿'!$D13="106@",'现金价值表-底稿'!$DG13='现金价值表-底稿'!BT$5),"",IF('现金价值表-底稿'!BT$5&gt;'现金价值表-底稿'!$DG13,"",'现金价值表-底稿'!BT13))</f>
        <v>7590.74</v>
      </c>
      <c r="BU13" s="15">
        <f>IF(AND('现金价值表-底稿'!$D13="106@",'现金价值表-底稿'!$DG13='现金价值表-底稿'!BU$5),"",IF('现金价值表-底稿'!BU$5&gt;'现金价值表-底稿'!$DG13,"",'现金价值表-底稿'!BU13))</f>
        <v>8386.35</v>
      </c>
      <c r="BV13" s="15">
        <f>IF(AND('现金价值表-底稿'!$D13="106@",'现金价值表-底稿'!$DG13='现金价值表-底稿'!BV$5),"",IF('现金价值表-底稿'!BV$5&gt;'现金价值表-底稿'!$DG13,"",'现金价值表-底稿'!BV13))</f>
        <v>9321.2800000000007</v>
      </c>
      <c r="BW13" s="15">
        <f>IF(AND('现金价值表-底稿'!$D13="106@",'现金价值表-底稿'!$DG13='现金价值表-底稿'!BW$5),"",IF('现金价值表-底稿'!BW$5&gt;'现金价值表-底稿'!$DG13,"",'现金价值表-底稿'!BW13))</f>
        <v>10433.64</v>
      </c>
      <c r="BX13" s="15">
        <f>IF(AND('现金价值表-底稿'!$D13="106@",'现金价值表-底稿'!$DG13='现金价值表-底稿'!BX$5),"",IF('现金价值表-底稿'!BX$5&gt;'现金价值表-底稿'!$DG13,"",'现金价值表-底稿'!BX13))</f>
        <v>11774.53</v>
      </c>
      <c r="BY13" s="15">
        <f>IF(AND('现金价值表-底稿'!$D13="106@",'现金价值表-底稿'!$DG13='现金价值表-底稿'!BY$5),"",IF('现金价值表-底稿'!BY$5&gt;'现金价值表-底稿'!$DG13,"",'现金价值表-底稿'!BY13))</f>
        <v>0</v>
      </c>
      <c r="BZ13" s="15" t="str">
        <f>IF(AND('现金价值表-底稿'!$D13="106@",'现金价值表-底稿'!$DG13='现金价值表-底稿'!BZ$5),"",IF('现金价值表-底稿'!BZ$5&gt;'现金价值表-底稿'!$DG13,"",'现金价值表-底稿'!BZ13))</f>
        <v/>
      </c>
      <c r="CA13" s="15" t="str">
        <f>IF(AND('现金价值表-底稿'!$D13="106@",'现金价值表-底稿'!$DG13='现金价值表-底稿'!CA$5),"",IF('现金价值表-底稿'!CA$5&gt;'现金价值表-底稿'!$DG13,"",'现金价值表-底稿'!CA13))</f>
        <v/>
      </c>
      <c r="CB13" s="15" t="str">
        <f>IF(AND('现金价值表-底稿'!$D13="106@",'现金价值表-底稿'!$DG13='现金价值表-底稿'!CB$5),"",IF('现金价值表-底稿'!CB$5&gt;'现金价值表-底稿'!$DG13,"",'现金价值表-底稿'!CB13))</f>
        <v/>
      </c>
      <c r="CC13" s="15" t="str">
        <f>IF(AND('现金价值表-底稿'!$D13="106@",'现金价值表-底稿'!$DG13='现金价值表-底稿'!CC$5),"",IF('现金价值表-底稿'!CC$5&gt;'现金价值表-底稿'!$DG13,"",'现金价值表-底稿'!CC13))</f>
        <v/>
      </c>
      <c r="CD13" s="15" t="str">
        <f>IF(AND('现金价值表-底稿'!$D13="106@",'现金价值表-底稿'!$DG13='现金价值表-底稿'!CD$5),"",IF('现金价值表-底稿'!CD$5&gt;'现金价值表-底稿'!$DG13,"",'现金价值表-底稿'!CD13))</f>
        <v/>
      </c>
      <c r="CE13" s="15" t="str">
        <f>IF(AND('现金价值表-底稿'!$D13="106@",'现金价值表-底稿'!$DG13='现金价值表-底稿'!CE$5),"",IF('现金价值表-底稿'!CE$5&gt;'现金价值表-底稿'!$DG13,"",'现金价值表-底稿'!CE13))</f>
        <v/>
      </c>
      <c r="CF13" s="15" t="str">
        <f>IF(AND('现金价值表-底稿'!$D13="106@",'现金价值表-底稿'!$DG13='现金价值表-底稿'!CF$5),"",IF('现金价值表-底稿'!CF$5&gt;'现金价值表-底稿'!$DG13,"",'现金价值表-底稿'!CF13))</f>
        <v/>
      </c>
    </row>
    <row r="14" spans="1:84" s="1" customFormat="1" ht="16.5" x14ac:dyDescent="0.35">
      <c r="A14" s="12">
        <f>'现金价值表-底稿'!A14</f>
        <v>8</v>
      </c>
      <c r="B14" s="11" t="str">
        <f>IF('现金价值表-底稿'!B14=1,"男","女")</f>
        <v>男</v>
      </c>
      <c r="C14" s="11" t="str">
        <f>'现金价值表-底稿'!C14&amp;"年"</f>
        <v>10年</v>
      </c>
      <c r="D14" s="11" t="str">
        <f>IF('现金价值表-底稿'!D14="80@","保至80岁","")</f>
        <v>保至80岁</v>
      </c>
      <c r="E14" s="15">
        <f>IF(AND('现金价值表-底稿'!$D14="106@",'现金价值表-底稿'!$DG14='现金价值表-底稿'!E$5),"",IF('现金价值表-底稿'!E$5&gt;'现金价值表-底稿'!$DG14,"",'现金价值表-底稿'!E14))</f>
        <v>15.88</v>
      </c>
      <c r="F14" s="15">
        <f>IF(AND('现金价值表-底稿'!$D14="106@",'现金价值表-底稿'!$DG14='现金价值表-底稿'!F$5),"",IF('现金价值表-底稿'!F$5&gt;'现金价值表-底稿'!$DG14,"",'现金价值表-底稿'!F14))</f>
        <v>38.96</v>
      </c>
      <c r="G14" s="15">
        <f>IF(AND('现金价值表-底稿'!$D14="106@",'现金价值表-底稿'!$DG14='现金价值表-底稿'!G$5),"",IF('现金价值表-底稿'!G$5&gt;'现金价值表-底稿'!$DG14,"",'现金价值表-底稿'!G14))</f>
        <v>63.88</v>
      </c>
      <c r="H14" s="15">
        <f>IF(AND('现金价值表-底稿'!$D14="106@",'现金价值表-底稿'!$DG14='现金价值表-底稿'!H$5),"",IF('现金价值表-底稿'!H$5&gt;'现金价值表-底稿'!$DG14,"",'现金价值表-底稿'!H14))</f>
        <v>95.33</v>
      </c>
      <c r="I14" s="15">
        <f>IF(AND('现金价值表-底稿'!$D14="106@",'现金价值表-底稿'!$DG14='现金价值表-底稿'!I$5),"",IF('现金价值表-底稿'!I$5&gt;'现金价值表-底稿'!$DG14,"",'现金价值表-底稿'!I14))</f>
        <v>129.18</v>
      </c>
      <c r="J14" s="15">
        <f>IF(AND('现金价值表-底稿'!$D14="106@",'现金价值表-底稿'!$DG14='现金价值表-底稿'!J$5),"",IF('现金价值表-底稿'!J$5&gt;'现金价值表-底稿'!$DG14,"",'现金价值表-底稿'!J14))</f>
        <v>165.5</v>
      </c>
      <c r="K14" s="15">
        <f>IF(AND('现金价值表-底稿'!$D14="106@",'现金价值表-底稿'!$DG14='现金价值表-底稿'!K$5),"",IF('现金价值表-底稿'!K$5&gt;'现金价值表-底稿'!$DG14,"",'现金价值表-底稿'!K14))</f>
        <v>204.4</v>
      </c>
      <c r="L14" s="15">
        <f>IF(AND('现金价值表-底稿'!$D14="106@",'现金价值表-底稿'!$DG14='现金价值表-底稿'!L$5),"",IF('现金价值表-底稿'!L$5&gt;'现金价值表-底稿'!$DG14,"",'现金价值表-底稿'!L14))</f>
        <v>245.96</v>
      </c>
      <c r="M14" s="15">
        <f>IF(AND('现金价值表-底稿'!$D14="106@",'现金价值表-底稿'!$DG14='现金价值表-底稿'!M$5),"",IF('现金价值表-底稿'!M$5&gt;'现金价值表-底稿'!$DG14,"",'现金价值表-底稿'!M14))</f>
        <v>290.32</v>
      </c>
      <c r="N14" s="15">
        <f>IF(AND('现金价值表-底稿'!$D14="106@",'现金价值表-底稿'!$DG14='现金价值表-底稿'!N$5),"",IF('现金价值表-底稿'!N$5&gt;'现金价值表-底稿'!$DG14,"",'现金价值表-底稿'!N14))</f>
        <v>337.6</v>
      </c>
      <c r="O14" s="15">
        <f>IF(AND('现金价值表-底稿'!$D14="106@",'现金价值表-底稿'!$DG14='现金价值表-底稿'!O$5),"",IF('现金价值表-底稿'!O$5&gt;'现金价值表-底稿'!$DG14,"",'现金价值表-底稿'!O14))</f>
        <v>352.27</v>
      </c>
      <c r="P14" s="15">
        <f>IF(AND('现金价值表-底稿'!$D14="106@",'现金价值表-底稿'!$DG14='现金价值表-底稿'!P$5),"",IF('现金价值表-底稿'!P$5&gt;'现金价值表-底稿'!$DG14,"",'现金价值表-底稿'!P14))</f>
        <v>367.56</v>
      </c>
      <c r="Q14" s="15">
        <f>IF(AND('现金价值表-底稿'!$D14="106@",'现金价值表-底稿'!$DG14='现金价值表-底稿'!Q$5),"",IF('现金价值表-底稿'!Q$5&gt;'现金价值表-底稿'!$DG14,"",'现金价值表-底稿'!Q14))</f>
        <v>383.55</v>
      </c>
      <c r="R14" s="15">
        <f>IF(AND('现金价值表-底稿'!$D14="106@",'现金价值表-底稿'!$DG14='现金价值表-底稿'!R$5),"",IF('现金价值表-底稿'!R$5&gt;'现金价值表-底稿'!$DG14,"",'现金价值表-底稿'!R14))</f>
        <v>400.29</v>
      </c>
      <c r="S14" s="15">
        <f>IF(AND('现金价值表-底稿'!$D14="106@",'现金价值表-底稿'!$DG14='现金价值表-底稿'!S$5),"",IF('现金价值表-底稿'!S$5&gt;'现金价值表-底稿'!$DG14,"",'现金价值表-底稿'!S14))</f>
        <v>417.83</v>
      </c>
      <c r="T14" s="15">
        <f>IF(AND('现金价值表-底稿'!$D14="106@",'现金价值表-底稿'!$DG14='现金价值表-底稿'!T$5),"",IF('现金价值表-底稿'!T$5&gt;'现金价值表-底稿'!$DG14,"",'现金价值表-底稿'!T14))</f>
        <v>436.24</v>
      </c>
      <c r="U14" s="15">
        <f>IF(AND('现金价值表-底稿'!$D14="106@",'现金价值表-底稿'!$DG14='现金价值表-底稿'!U$5),"",IF('现金价值表-底稿'!U$5&gt;'现金价值表-底稿'!$DG14,"",'现金价值表-底稿'!U14))</f>
        <v>455.55</v>
      </c>
      <c r="V14" s="15">
        <f>IF(AND('现金价值表-底稿'!$D14="106@",'现金价值表-底稿'!$DG14='现金价值表-底稿'!V$5),"",IF('现金价值表-底稿'!V$5&gt;'现金价值表-底稿'!$DG14,"",'现金价值表-底稿'!V14))</f>
        <v>475.82</v>
      </c>
      <c r="W14" s="15">
        <f>IF(AND('现金价值表-底稿'!$D14="106@",'现金价值表-底稿'!$DG14='现金价值表-底稿'!W$5),"",IF('现金价值表-底稿'!W$5&gt;'现金价值表-底稿'!$DG14,"",'现金价值表-底稿'!W14))</f>
        <v>497.09</v>
      </c>
      <c r="X14" s="15">
        <f>IF(AND('现金价值表-底稿'!$D14="106@",'现金价值表-底稿'!$DG14='现金价值表-底稿'!X$5),"",IF('现金价值表-底稿'!X$5&gt;'现金价值表-底稿'!$DG14,"",'现金价值表-底稿'!X14))</f>
        <v>519.41999999999996</v>
      </c>
      <c r="Y14" s="15">
        <f>IF(AND('现金价值表-底稿'!$D14="106@",'现金价值表-底稿'!$DG14='现金价值表-底稿'!Y$5),"",IF('现金价值表-底稿'!Y$5&gt;'现金价值表-底稿'!$DG14,"",'现金价值表-底稿'!Y14))</f>
        <v>542.86</v>
      </c>
      <c r="Z14" s="15">
        <f>IF(AND('现金价值表-底稿'!$D14="106@",'现金价值表-底稿'!$DG14='现金价值表-底稿'!Z$5),"",IF('现金价值表-底稿'!Z$5&gt;'现金价值表-底稿'!$DG14,"",'现金价值表-底稿'!Z14))</f>
        <v>567.48</v>
      </c>
      <c r="AA14" s="15">
        <f>IF(AND('现金价值表-底稿'!$D14="106@",'现金价值表-底稿'!$DG14='现金价值表-底稿'!AA$5),"",IF('现金价值表-底稿'!AA$5&gt;'现金价值表-底稿'!$DG14,"",'现金价值表-底稿'!AA14))</f>
        <v>593.35</v>
      </c>
      <c r="AB14" s="15">
        <f>IF(AND('现金价值表-底稿'!$D14="106@",'现金价值表-底稿'!$DG14='现金价值表-底稿'!AB$5),"",IF('现金价值表-底稿'!AB$5&gt;'现金价值表-底稿'!$DG14,"",'现金价值表-底稿'!AB14))</f>
        <v>620.54999999999995</v>
      </c>
      <c r="AC14" s="15">
        <f>IF(AND('现金价值表-底稿'!$D14="106@",'现金价值表-底稿'!$DG14='现金价值表-底稿'!AC$5),"",IF('现金价值表-底稿'!AC$5&gt;'现金价值表-底稿'!$DG14,"",'现金价值表-底稿'!AC14))</f>
        <v>649.17999999999995</v>
      </c>
      <c r="AD14" s="15">
        <f>IF(AND('现金价值表-底稿'!$D14="106@",'现金价值表-底稿'!$DG14='现金价值表-底稿'!AD$5),"",IF('现金价值表-底稿'!AD$5&gt;'现金价值表-底稿'!$DG14,"",'现金价值表-底稿'!AD14))</f>
        <v>679.31</v>
      </c>
      <c r="AE14" s="15">
        <f>IF(AND('现金价值表-底稿'!$D14="106@",'现金价值表-底稿'!$DG14='现金价值表-底稿'!AE$5),"",IF('现金价值表-底稿'!AE$5&gt;'现金价值表-底稿'!$DG14,"",'现金价值表-底稿'!AE14))</f>
        <v>711.04</v>
      </c>
      <c r="AF14" s="15">
        <f>IF(AND('现金价值表-底稿'!$D14="106@",'现金价值表-底稿'!$DG14='现金价值表-底稿'!AF$5),"",IF('现金价值表-底稿'!AF$5&gt;'现金价值表-底稿'!$DG14,"",'现金价值表-底稿'!AF14))</f>
        <v>744.46</v>
      </c>
      <c r="AG14" s="15">
        <f>IF(AND('现金价值表-底稿'!$D14="106@",'现金价值表-底稿'!$DG14='现金价值表-底稿'!AG$5),"",IF('现金价值表-底稿'!AG$5&gt;'现金价值表-底稿'!$DG14,"",'现金价值表-底稿'!AG14))</f>
        <v>779.64</v>
      </c>
      <c r="AH14" s="15">
        <f>IF(AND('现金价值表-底稿'!$D14="106@",'现金价值表-底稿'!$DG14='现金价值表-底稿'!AH$5),"",IF('现金价值表-底稿'!AH$5&gt;'现金价值表-底稿'!$DG14,"",'现金价值表-底稿'!AH14))</f>
        <v>816.69</v>
      </c>
      <c r="AI14" s="15">
        <f>IF(AND('现金价值表-底稿'!$D14="106@",'现金价值表-底稿'!$DG14='现金价值表-底稿'!AI$5),"",IF('现金价值表-底稿'!AI$5&gt;'现金价值表-底稿'!$DG14,"",'现金价值表-底稿'!AI14))</f>
        <v>855.69</v>
      </c>
      <c r="AJ14" s="15">
        <f>IF(AND('现金价值表-底稿'!$D14="106@",'现金价值表-底稿'!$DG14='现金价值表-底稿'!AJ$5),"",IF('现金价值表-底稿'!AJ$5&gt;'现金价值表-底稿'!$DG14,"",'现金价值表-底稿'!AJ14))</f>
        <v>896.73</v>
      </c>
      <c r="AK14" s="15">
        <f>IF(AND('现金价值表-底稿'!$D14="106@",'现金价值表-底稿'!$DG14='现金价值表-底稿'!AK$5),"",IF('现金价值表-底稿'!AK$5&gt;'现金价值表-底稿'!$DG14,"",'现金价值表-底稿'!AK14))</f>
        <v>939.9</v>
      </c>
      <c r="AL14" s="15">
        <f>IF(AND('现金价值表-底稿'!$D14="106@",'现金价值表-底稿'!$DG14='现金价值表-底稿'!AL$5),"",IF('现金价值表-底稿'!AL$5&gt;'现金价值表-底稿'!$DG14,"",'现金价值表-底稿'!AL14))</f>
        <v>985.3</v>
      </c>
      <c r="AM14" s="15">
        <f>IF(AND('现金价值表-底稿'!$D14="106@",'现金价值表-底稿'!$DG14='现金价值表-底稿'!AM$5),"",IF('现金价值表-底稿'!AM$5&gt;'现金价值表-底稿'!$DG14,"",'现金价值表-底稿'!AM14))</f>
        <v>1033.04</v>
      </c>
      <c r="AN14" s="15">
        <f>IF(AND('现金价值表-底稿'!$D14="106@",'现金价值表-底稿'!$DG14='现金价值表-底稿'!AN$5),"",IF('现金价值表-底稿'!AN$5&gt;'现金价值表-底稿'!$DG14,"",'现金价值表-底稿'!AN14))</f>
        <v>1083.25</v>
      </c>
      <c r="AO14" s="15">
        <f>IF(AND('现金价值表-底稿'!$D14="106@",'现金价值表-底稿'!$DG14='现金价值表-底稿'!AO$5),"",IF('现金价值表-底稿'!AO$5&gt;'现金价值表-底稿'!$DG14,"",'现金价值表-底稿'!AO14))</f>
        <v>1136.07</v>
      </c>
      <c r="AP14" s="15">
        <f>IF(AND('现金价值表-底稿'!$D14="106@",'现金价值表-底稿'!$DG14='现金价值表-底稿'!AP$5),"",IF('现金价值表-底稿'!AP$5&gt;'现金价值表-底稿'!$DG14,"",'现金价值表-底稿'!AP14))</f>
        <v>1191.67</v>
      </c>
      <c r="AQ14" s="15">
        <f>IF(AND('现金价值表-底稿'!$D14="106@",'现金价值表-底稿'!$DG14='现金价值表-底稿'!AQ$5),"",IF('现金价值表-底稿'!AQ$5&gt;'现金价值表-底稿'!$DG14,"",'现金价值表-底稿'!AQ14))</f>
        <v>1250.24</v>
      </c>
      <c r="AR14" s="15">
        <f>IF(AND('现金价值表-底稿'!$D14="106@",'现金价值表-底稿'!$DG14='现金价值表-底稿'!AR$5),"",IF('现金价值表-底稿'!AR$5&gt;'现金价值表-底稿'!$DG14,"",'现金价值表-底稿'!AR14))</f>
        <v>1312.02</v>
      </c>
      <c r="AS14" s="15">
        <f>IF(AND('现金价值表-底稿'!$D14="106@",'现金价值表-底稿'!$DG14='现金价值表-底稿'!AS$5),"",IF('现金价值表-底稿'!AS$5&gt;'现金价值表-底稿'!$DG14,"",'现金价值表-底稿'!AS14))</f>
        <v>1377.3</v>
      </c>
      <c r="AT14" s="15">
        <f>IF(AND('现金价值表-底稿'!$D14="106@",'现金价值表-底稿'!$DG14='现金价值表-底稿'!AT$5),"",IF('现金价值表-底稿'!AT$5&gt;'现金价值表-底稿'!$DG14,"",'现金价值表-底稿'!AT14))</f>
        <v>1446.46</v>
      </c>
      <c r="AU14" s="15">
        <f>IF(AND('现金价值表-底稿'!$D14="106@",'现金价值表-底稿'!$DG14='现金价值表-底稿'!AU$5),"",IF('现金价值表-底稿'!AU$5&gt;'现金价值表-底稿'!$DG14,"",'现金价值表-底稿'!AU14))</f>
        <v>1519.91</v>
      </c>
      <c r="AV14" s="15">
        <f>IF(AND('现金价值表-底稿'!$D14="106@",'现金价值表-底稿'!$DG14='现金价值表-底稿'!AV$5),"",IF('现金价值表-底稿'!AV$5&gt;'现金价值表-底稿'!$DG14,"",'现金价值表-底稿'!AV14))</f>
        <v>1598.14</v>
      </c>
      <c r="AW14" s="15">
        <f>IF(AND('现金价值表-底稿'!$D14="106@",'现金价值表-底稿'!$DG14='现金价值表-底稿'!AW$5),"",IF('现金价值表-底稿'!AW$5&gt;'现金价值表-底稿'!$DG14,"",'现金价值表-底稿'!AW14))</f>
        <v>1681.69</v>
      </c>
      <c r="AX14" s="15">
        <f>IF(AND('现金价值表-底稿'!$D14="106@",'现金价值表-底稿'!$DG14='现金价值表-底稿'!AX$5),"",IF('现金价值表-底稿'!AX$5&gt;'现金价值表-底稿'!$DG14,"",'现金价值表-底稿'!AX14))</f>
        <v>1771.18</v>
      </c>
      <c r="AY14" s="15">
        <f>IF(AND('现金价值表-底稿'!$D14="106@",'现金价值表-底稿'!$DG14='现金价值表-底稿'!AY$5),"",IF('现金价值表-底稿'!AY$5&gt;'现金价值表-底稿'!$DG14,"",'现金价值表-底稿'!AY14))</f>
        <v>1867.32</v>
      </c>
      <c r="AZ14" s="15">
        <f>IF(AND('现金价值表-底稿'!$D14="106@",'现金价值表-底稿'!$DG14='现金价值表-底稿'!AZ$5),"",IF('现金价值表-底稿'!AZ$5&gt;'现金价值表-底稿'!$DG14,"",'现金价值表-底稿'!AZ14))</f>
        <v>1970.92</v>
      </c>
      <c r="BA14" s="15">
        <f>IF(AND('现金价值表-底稿'!$D14="106@",'现金价值表-底稿'!$DG14='现金价值表-底稿'!BA$5),"",IF('现金价值表-底稿'!BA$5&gt;'现金价值表-底稿'!$DG14,"",'现金价值表-底稿'!BA14))</f>
        <v>2082.89</v>
      </c>
      <c r="BB14" s="15">
        <f>IF(AND('现金价值表-底稿'!$D14="106@",'现金价值表-底稿'!$DG14='现金价值表-底稿'!BB$5),"",IF('现金价值表-底稿'!BB$5&gt;'现金价值表-底稿'!$DG14,"",'现金价值表-底稿'!BB14))</f>
        <v>2204.2199999999998</v>
      </c>
      <c r="BC14" s="15">
        <f>IF(AND('现金价值表-底稿'!$D14="106@",'现金价值表-底稿'!$DG14='现金价值表-底稿'!BC$5),"",IF('现金价值表-底稿'!BC$5&gt;'现金价值表-底稿'!$DG14,"",'现金价值表-底稿'!BC14))</f>
        <v>2335.9299999999998</v>
      </c>
      <c r="BD14" s="15">
        <f>IF(AND('现金价值表-底稿'!$D14="106@",'现金价值表-底稿'!$DG14='现金价值表-底稿'!BD$5),"",IF('现金价值表-底稿'!BD$5&gt;'现金价值表-底稿'!$DG14,"",'现金价值表-底稿'!BD14))</f>
        <v>2479.13</v>
      </c>
      <c r="BE14" s="15">
        <f>IF(AND('现金价值表-底稿'!$D14="106@",'现金价值表-底稿'!$DG14='现金价值表-底稿'!BE$5),"",IF('现金价值表-底稿'!BE$5&gt;'现金价值表-底稿'!$DG14,"",'现金价值表-底稿'!BE14))</f>
        <v>2635.02</v>
      </c>
      <c r="BF14" s="15">
        <f>IF(AND('现金价值表-底稿'!$D14="106@",'现金价值表-底稿'!$DG14='现金价值表-底稿'!BF$5),"",IF('现金价值表-底稿'!BF$5&gt;'现金价值表-底稿'!$DG14,"",'现金价值表-底稿'!BF14))</f>
        <v>2804.93</v>
      </c>
      <c r="BG14" s="15">
        <f>IF(AND('现金价值表-底稿'!$D14="106@",'现金价值表-底稿'!$DG14='现金价值表-底稿'!BG$5),"",IF('现金价值表-底稿'!BG$5&gt;'现金价值表-底稿'!$DG14,"",'现金价值表-底稿'!BG14))</f>
        <v>2990.39</v>
      </c>
      <c r="BH14" s="15">
        <f>IF(AND('现金价值表-底稿'!$D14="106@",'现金价值表-底稿'!$DG14='现金价值表-底稿'!BH$5),"",IF('现金价值表-底稿'!BH$5&gt;'现金价值表-底稿'!$DG14,"",'现金价值表-底稿'!BH14))</f>
        <v>3193.14</v>
      </c>
      <c r="BI14" s="15">
        <f>IF(AND('现金价值表-底稿'!$D14="106@",'现金价值表-底稿'!$DG14='现金价值表-底稿'!BI$5),"",IF('现金价值表-底稿'!BI$5&gt;'现金价值表-底稿'!$DG14,"",'现金价值表-底稿'!BI14))</f>
        <v>3415.19</v>
      </c>
      <c r="BJ14" s="15">
        <f>IF(AND('现金价值表-底稿'!$D14="106@",'现金价值表-底稿'!$DG14='现金价值表-底稿'!BJ$5),"",IF('现金价值表-底稿'!BJ$5&gt;'现金价值表-底稿'!$DG14,"",'现金价值表-底稿'!BJ14))</f>
        <v>3658.85</v>
      </c>
      <c r="BK14" s="15">
        <f>IF(AND('现金价值表-底稿'!$D14="106@",'现金价值表-底稿'!$DG14='现金价值表-底稿'!BK$5),"",IF('现金价值表-底稿'!BK$5&gt;'现金价值表-底稿'!$DG14,"",'现金价值表-底稿'!BK14))</f>
        <v>3927.81</v>
      </c>
      <c r="BL14" s="15">
        <f>IF(AND('现金价值表-底稿'!$D14="106@",'现金价值表-底稿'!$DG14='现金价值表-底稿'!BL$5),"",IF('现金价值表-底稿'!BL$5&gt;'现金价值表-底稿'!$DG14,"",'现金价值表-底稿'!BL14))</f>
        <v>4225.54</v>
      </c>
      <c r="BM14" s="15">
        <f>IF(AND('现金价值表-底稿'!$D14="106@",'现金价值表-底稿'!$DG14='现金价值表-底稿'!BM$5),"",IF('现金价值表-底稿'!BM$5&gt;'现金价值表-底稿'!$DG14,"",'现金价值表-底稿'!BM14))</f>
        <v>4556.2299999999996</v>
      </c>
      <c r="BN14" s="15">
        <f>IF(AND('现金价值表-底稿'!$D14="106@",'现金价值表-底稿'!$DG14='现金价值表-底稿'!BN$5),"",IF('现金价值表-底稿'!BN$5&gt;'现金价值表-底稿'!$DG14,"",'现金价值表-底稿'!BN14))</f>
        <v>4924.76</v>
      </c>
      <c r="BO14" s="15">
        <f>IF(AND('现金价值表-底稿'!$D14="106@",'现金价值表-底稿'!$DG14='现金价值表-底稿'!BO$5),"",IF('现金价值表-底稿'!BO$5&gt;'现金价值表-底稿'!$DG14,"",'现金价值表-底稿'!BO14))</f>
        <v>5337.65</v>
      </c>
      <c r="BP14" s="15">
        <f>IF(AND('现金价值表-底稿'!$D14="106@",'现金价值表-底稿'!$DG14='现金价值表-底稿'!BP$5),"",IF('现金价值表-底稿'!BP$5&gt;'现金价值表-底稿'!$DG14,"",'现金价值表-底稿'!BP14))</f>
        <v>5801.03</v>
      </c>
      <c r="BQ14" s="15">
        <f>IF(AND('现金价值表-底稿'!$D14="106@",'现金价值表-底稿'!$DG14='现金价值表-底稿'!BQ$5),"",IF('现金价值表-底稿'!BQ$5&gt;'现金价值表-底稿'!$DG14,"",'现金价值表-底稿'!BQ14))</f>
        <v>6324.89</v>
      </c>
      <c r="BR14" s="15">
        <f>IF(AND('现金价值表-底稿'!$D14="106@",'现金价值表-底稿'!$DG14='现金价值表-底稿'!BR$5),"",IF('现金价值表-底稿'!BR$5&gt;'现金价值表-底稿'!$DG14,"",'现金价值表-底稿'!BR14))</f>
        <v>6921.95</v>
      </c>
      <c r="BS14" s="15">
        <f>IF(AND('现金价值表-底稿'!$D14="106@",'现金价值表-底稿'!$DG14='现金价值表-底稿'!BS$5),"",IF('现金价值表-底稿'!BS$5&gt;'现金价值表-底稿'!$DG14,"",'现金价值表-底稿'!BS14))</f>
        <v>7608.49</v>
      </c>
      <c r="BT14" s="15">
        <f>IF(AND('现金价值表-底稿'!$D14="106@",'现金价值表-底稿'!$DG14='现金价值表-底稿'!BT$5),"",IF('现金价值表-底稿'!BT$5&gt;'现金价值表-底稿'!$DG14,"",'现金价值表-底稿'!BT14))</f>
        <v>8405.9699999999993</v>
      </c>
      <c r="BU14" s="15">
        <f>IF(AND('现金价值表-底稿'!$D14="106@",'现金价值表-底稿'!$DG14='现金价值表-底稿'!BU$5),"",IF('现金价值表-底稿'!BU$5&gt;'现金价值表-底稿'!$DG14,"",'现金价值表-底稿'!BU14))</f>
        <v>9343.09</v>
      </c>
      <c r="BV14" s="15">
        <f>IF(AND('现金价值表-底稿'!$D14="106@",'现金价值表-底稿'!$DG14='现金价值表-底稿'!BV$5),"",IF('现金价值表-底稿'!BV$5&gt;'现金价值表-底稿'!$DG14,"",'现金价值表-底稿'!BV14))</f>
        <v>10458.040000000001</v>
      </c>
      <c r="BW14" s="15">
        <f>IF(AND('现金价值表-底稿'!$D14="106@",'现金价值表-底稿'!$DG14='现金价值表-底稿'!BW$5),"",IF('现金价值表-底稿'!BW$5&gt;'现金价值表-底稿'!$DG14,"",'现金价值表-底稿'!BW14))</f>
        <v>11802.07</v>
      </c>
      <c r="BX14" s="15">
        <f>IF(AND('现金价值表-底稿'!$D14="106@",'现金价值表-底稿'!$DG14='现金价值表-底稿'!BX$5),"",IF('现金价值表-底稿'!BX$5&gt;'现金价值表-底稿'!$DG14,"",'现金价值表-底稿'!BX14))</f>
        <v>0</v>
      </c>
      <c r="BY14" s="15" t="str">
        <f>IF(AND('现金价值表-底稿'!$D14="106@",'现金价值表-底稿'!$DG14='现金价值表-底稿'!BY$5),"",IF('现金价值表-底稿'!BY$5&gt;'现金价值表-底稿'!$DG14,"",'现金价值表-底稿'!BY14))</f>
        <v/>
      </c>
      <c r="BZ14" s="15" t="str">
        <f>IF(AND('现金价值表-底稿'!$D14="106@",'现金价值表-底稿'!$DG14='现金价值表-底稿'!BZ$5),"",IF('现金价值表-底稿'!BZ$5&gt;'现金价值表-底稿'!$DG14,"",'现金价值表-底稿'!BZ14))</f>
        <v/>
      </c>
      <c r="CA14" s="15" t="str">
        <f>IF(AND('现金价值表-底稿'!$D14="106@",'现金价值表-底稿'!$DG14='现金价值表-底稿'!CA$5),"",IF('现金价值表-底稿'!CA$5&gt;'现金价值表-底稿'!$DG14,"",'现金价值表-底稿'!CA14))</f>
        <v/>
      </c>
      <c r="CB14" s="15" t="str">
        <f>IF(AND('现金价值表-底稿'!$D14="106@",'现金价值表-底稿'!$DG14='现金价值表-底稿'!CB$5),"",IF('现金价值表-底稿'!CB$5&gt;'现金价值表-底稿'!$DG14,"",'现金价值表-底稿'!CB14))</f>
        <v/>
      </c>
      <c r="CC14" s="15" t="str">
        <f>IF(AND('现金价值表-底稿'!$D14="106@",'现金价值表-底稿'!$DG14='现金价值表-底稿'!CC$5),"",IF('现金价值表-底稿'!CC$5&gt;'现金价值表-底稿'!$DG14,"",'现金价值表-底稿'!CC14))</f>
        <v/>
      </c>
      <c r="CD14" s="15" t="str">
        <f>IF(AND('现金价值表-底稿'!$D14="106@",'现金价值表-底稿'!$DG14='现金价值表-底稿'!CD$5),"",IF('现金价值表-底稿'!CD$5&gt;'现金价值表-底稿'!$DG14,"",'现金价值表-底稿'!CD14))</f>
        <v/>
      </c>
      <c r="CE14" s="15" t="str">
        <f>IF(AND('现金价值表-底稿'!$D14="106@",'现金价值表-底稿'!$DG14='现金价值表-底稿'!CE$5),"",IF('现金价值表-底稿'!CE$5&gt;'现金价值表-底稿'!$DG14,"",'现金价值表-底稿'!CE14))</f>
        <v/>
      </c>
      <c r="CF14" s="15" t="str">
        <f>IF(AND('现金价值表-底稿'!$D14="106@",'现金价值表-底稿'!$DG14='现金价值表-底稿'!CF$5),"",IF('现金价值表-底稿'!CF$5&gt;'现金价值表-底稿'!$DG14,"",'现金价值表-底稿'!CF14))</f>
        <v/>
      </c>
    </row>
    <row r="15" spans="1:84" s="1" customFormat="1" ht="16.5" x14ac:dyDescent="0.35">
      <c r="A15" s="12">
        <f>'现金价值表-底稿'!A15</f>
        <v>9</v>
      </c>
      <c r="B15" s="11" t="str">
        <f>IF('现金价值表-底稿'!B15=1,"男","女")</f>
        <v>男</v>
      </c>
      <c r="C15" s="11" t="str">
        <f>'现金价值表-底稿'!C15&amp;"年"</f>
        <v>10年</v>
      </c>
      <c r="D15" s="11" t="str">
        <f>IF('现金价值表-底稿'!D15="80@","保至80岁","")</f>
        <v>保至80岁</v>
      </c>
      <c r="E15" s="15">
        <f>IF(AND('现金价值表-底稿'!$D15="106@",'现金价值表-底稿'!$DG15='现金价值表-底稿'!E$5),"",IF('现金价值表-底稿'!E$5&gt;'现金价值表-底稿'!$DG15,"",'现金价值表-底稿'!E15))</f>
        <v>16.64</v>
      </c>
      <c r="F15" s="15">
        <f>IF(AND('现金价值表-底稿'!$D15="106@",'现金价值表-底稿'!$DG15='现金价值表-底稿'!F$5),"",IF('现金价值表-底稿'!F$5&gt;'现金价值表-底稿'!$DG15,"",'现金价值表-底稿'!F15))</f>
        <v>40.81</v>
      </c>
      <c r="G15" s="15">
        <f>IF(AND('现金价值表-底稿'!$D15="106@",'现金价值表-底稿'!$DG15='现金价值表-底稿'!G$5),"",IF('现金价值表-底稿'!G$5&gt;'现金价值表-底稿'!$DG15,"",'现金价值表-底稿'!G15))</f>
        <v>66.900000000000006</v>
      </c>
      <c r="H15" s="15">
        <f>IF(AND('现金价值表-底稿'!$D15="106@",'现金价值表-底稿'!$DG15='现金价值表-底稿'!H$5),"",IF('现金价值表-底稿'!H$5&gt;'现金价值表-底稿'!$DG15,"",'现金价值表-底稿'!H15))</f>
        <v>99.81</v>
      </c>
      <c r="I15" s="15">
        <f>IF(AND('现金价值表-底稿'!$D15="106@",'现金价值表-底稿'!$DG15='现金价值表-底稿'!I$5),"",IF('现金价值表-底稿'!I$5&gt;'现金价值表-底稿'!$DG15,"",'现金价值表-底稿'!I15))</f>
        <v>135.19</v>
      </c>
      <c r="J15" s="15">
        <f>IF(AND('现金价值表-底稿'!$D15="106@",'现金价值表-底稿'!$DG15='现金价值表-底稿'!J$5),"",IF('现金价值表-底稿'!J$5&gt;'现金价值表-底稿'!$DG15,"",'现金价值表-底稿'!J15))</f>
        <v>173.16</v>
      </c>
      <c r="K15" s="15">
        <f>IF(AND('现金价值表-底稿'!$D15="106@",'现金价值表-底稿'!$DG15='现金价值表-底稿'!K$5),"",IF('现金价值表-底稿'!K$5&gt;'现金价值表-底稿'!$DG15,"",'现金价值表-底稿'!K15))</f>
        <v>213.81</v>
      </c>
      <c r="L15" s="15">
        <f>IF(AND('现金价值表-底稿'!$D15="106@",'现金价值表-底稿'!$DG15='现金价值表-底稿'!L$5),"",IF('现金价值表-底稿'!L$5&gt;'现金价值表-底稿'!$DG15,"",'现金价值表-底稿'!L15))</f>
        <v>257.25</v>
      </c>
      <c r="M15" s="15">
        <f>IF(AND('现金价值表-底稿'!$D15="106@",'现金价值表-底稿'!$DG15='现金价值表-底稿'!M$5),"",IF('现金价值表-底稿'!M$5&gt;'现金价值表-底稿'!$DG15,"",'现金价值表-底稿'!M15))</f>
        <v>303.64</v>
      </c>
      <c r="N15" s="15">
        <f>IF(AND('现金价值表-底稿'!$D15="106@",'现金价值表-底稿'!$DG15='现金价值表-底稿'!N$5),"",IF('现金价值表-底稿'!N$5&gt;'现金价值表-底稿'!$DG15,"",'现金价值表-底稿'!N15))</f>
        <v>353.11</v>
      </c>
      <c r="O15" s="15">
        <f>IF(AND('现金价值表-底稿'!$D15="106@",'现金价值表-底稿'!$DG15='现金价值表-底稿'!O$5),"",IF('现金价值表-底稿'!O$5&gt;'现金价值表-底稿'!$DG15,"",'现金价值表-底稿'!O15))</f>
        <v>368.45</v>
      </c>
      <c r="P15" s="15">
        <f>IF(AND('现金价值表-底稿'!$D15="106@",'现金价值表-底稿'!$DG15='现金价值表-底稿'!P$5),"",IF('现金价值表-底稿'!P$5&gt;'现金价值表-底稿'!$DG15,"",'现金价值表-底稿'!P15))</f>
        <v>384.48</v>
      </c>
      <c r="Q15" s="15">
        <f>IF(AND('现金价值表-底稿'!$D15="106@",'现金价值表-底稿'!$DG15='现金价值表-底稿'!Q$5),"",IF('现金价值表-底稿'!Q$5&gt;'现金价值表-底稿'!$DG15,"",'现金价值表-底稿'!Q15))</f>
        <v>401.25</v>
      </c>
      <c r="R15" s="15">
        <f>IF(AND('现金价值表-底稿'!$D15="106@",'现金价值表-底稿'!$DG15='现金价值表-底稿'!R$5),"",IF('现金价值表-底稿'!R$5&gt;'现金价值表-底稿'!$DG15,"",'现金价值表-底稿'!R15))</f>
        <v>418.84</v>
      </c>
      <c r="S15" s="15">
        <f>IF(AND('现金价值表-底稿'!$D15="106@",'现金价值表-底稿'!$DG15='现金价值表-底稿'!S$5),"",IF('现金价值表-底稿'!S$5&gt;'现金价值表-底稿'!$DG15,"",'现金价值表-底稿'!S15))</f>
        <v>437.29</v>
      </c>
      <c r="T15" s="15">
        <f>IF(AND('现金价值表-底稿'!$D15="106@",'现金价值表-底稿'!$DG15='现金价值表-底稿'!T$5),"",IF('现金价值表-底稿'!T$5&gt;'现金价值表-底稿'!$DG15,"",'现金价值表-底稿'!T15))</f>
        <v>456.64</v>
      </c>
      <c r="U15" s="15">
        <f>IF(AND('现金价值表-底稿'!$D15="106@",'现金价值表-底稿'!$DG15='现金价值表-底稿'!U$5),"",IF('现金价值表-底稿'!U$5&gt;'现金价值表-底稿'!$DG15,"",'现金价值表-底稿'!U15))</f>
        <v>476.97</v>
      </c>
      <c r="V15" s="15">
        <f>IF(AND('现金价值表-底稿'!$D15="106@",'现金价值表-底稿'!$DG15='现金价值表-底稿'!V$5),"",IF('现金价值表-底稿'!V$5&gt;'现金价值表-底稿'!$DG15,"",'现金价值表-底稿'!V15))</f>
        <v>498.29</v>
      </c>
      <c r="W15" s="15">
        <f>IF(AND('现金价值表-底稿'!$D15="106@",'现金价值表-底稿'!$DG15='现金价值表-底稿'!W$5),"",IF('现金价值表-底稿'!W$5&gt;'现金价值表-底稿'!$DG15,"",'现金价值表-底稿'!W15))</f>
        <v>520.66999999999996</v>
      </c>
      <c r="X15" s="15">
        <f>IF(AND('现金价值表-底稿'!$D15="106@",'现金价值表-底稿'!$DG15='现金价值表-底稿'!X$5),"",IF('现金价值表-底稿'!X$5&gt;'现金价值表-底稿'!$DG15,"",'现金价值表-底稿'!X15))</f>
        <v>544.16999999999996</v>
      </c>
      <c r="Y15" s="15">
        <f>IF(AND('现金价值表-底稿'!$D15="106@",'现金价值表-底稿'!$DG15='现金价值表-底稿'!Y$5),"",IF('现金价值表-底稿'!Y$5&gt;'现金价值表-底稿'!$DG15,"",'现金价值表-底稿'!Y15))</f>
        <v>568.85</v>
      </c>
      <c r="Z15" s="15">
        <f>IF(AND('现金价值表-底稿'!$D15="106@",'现金价值表-底稿'!$DG15='现金价值表-底稿'!Z$5),"",IF('现金价值表-底稿'!Z$5&gt;'现金价值表-底稿'!$DG15,"",'现金价值表-底稿'!Z15))</f>
        <v>594.78</v>
      </c>
      <c r="AA15" s="15">
        <f>IF(AND('现金价值表-底稿'!$D15="106@",'现金价值表-底稿'!$DG15='现金价值表-底稿'!AA$5),"",IF('现金价值表-底稿'!AA$5&gt;'现金价值表-底稿'!$DG15,"",'现金价值表-底稿'!AA15))</f>
        <v>622.04999999999995</v>
      </c>
      <c r="AB15" s="15">
        <f>IF(AND('现金价值表-底稿'!$D15="106@",'现金价值表-底稿'!$DG15='现金价值表-底稿'!AB$5),"",IF('现金价值表-底稿'!AB$5&gt;'现金价值表-底稿'!$DG15,"",'现金价值表-底稿'!AB15))</f>
        <v>650.75</v>
      </c>
      <c r="AC15" s="15">
        <f>IF(AND('现金价值表-底稿'!$D15="106@",'现金价值表-底稿'!$DG15='现金价值表-底稿'!AC$5),"",IF('现金价值表-底稿'!AC$5&gt;'现金价值表-底稿'!$DG15,"",'现金价值表-底稿'!AC15))</f>
        <v>680.95</v>
      </c>
      <c r="AD15" s="15">
        <f>IF(AND('现金价值表-底稿'!$D15="106@",'现金价值表-底稿'!$DG15='现金价值表-底稿'!AD$5),"",IF('现金价值表-底稿'!AD$5&gt;'现金价值表-底稿'!$DG15,"",'现金价值表-底稿'!AD15))</f>
        <v>712.75</v>
      </c>
      <c r="AE15" s="15">
        <f>IF(AND('现金价值表-底稿'!$D15="106@",'现金价值表-底稿'!$DG15='现金价值表-底稿'!AE$5),"",IF('现金价值表-底稿'!AE$5&gt;'现金价值表-底稿'!$DG15,"",'现金价值表-底稿'!AE15))</f>
        <v>746.25</v>
      </c>
      <c r="AF15" s="15">
        <f>IF(AND('现金价值表-底稿'!$D15="106@",'现金价值表-底稿'!$DG15='现金价值表-底稿'!AF$5),"",IF('现金价值表-底稿'!AF$5&gt;'现金价值表-底稿'!$DG15,"",'现金价值表-底稿'!AF15))</f>
        <v>781.52</v>
      </c>
      <c r="AG15" s="15">
        <f>IF(AND('现金价值表-底稿'!$D15="106@",'现金价值表-底稿'!$DG15='现金价值表-底稿'!AG$5),"",IF('现金价值表-底稿'!AG$5&gt;'现金价值表-底稿'!$DG15,"",'现金价值表-底稿'!AG15))</f>
        <v>818.66</v>
      </c>
      <c r="AH15" s="15">
        <f>IF(AND('现金价值表-底稿'!$D15="106@",'现金价值表-底稿'!$DG15='现金价值表-底稿'!AH$5),"",IF('现金价值表-底稿'!AH$5&gt;'现金价值表-底稿'!$DG15,"",'现金价值表-底稿'!AH15))</f>
        <v>857.75</v>
      </c>
      <c r="AI15" s="15">
        <f>IF(AND('现金价值表-底稿'!$D15="106@",'现金价值表-底稿'!$DG15='现金价值表-底稿'!AI$5),"",IF('现金价值表-底稿'!AI$5&gt;'现金价值表-底稿'!$DG15,"",'现金价值表-底稿'!AI15))</f>
        <v>898.89</v>
      </c>
      <c r="AJ15" s="15">
        <f>IF(AND('现金价值表-底稿'!$D15="106@",'现金价值表-底稿'!$DG15='现金价值表-底稿'!AJ$5),"",IF('现金价值表-底稿'!AJ$5&gt;'现金价值表-底稿'!$DG15,"",'现金价值表-底稿'!AJ15))</f>
        <v>942.16</v>
      </c>
      <c r="AK15" s="15">
        <f>IF(AND('现金价值表-底稿'!$D15="106@",'现金价值表-底稿'!$DG15='现金价值表-底稿'!AK$5),"",IF('现金价值表-底稿'!AK$5&gt;'现金价值表-底稿'!$DG15,"",'现金价值表-底稿'!AK15))</f>
        <v>987.67</v>
      </c>
      <c r="AL15" s="15">
        <f>IF(AND('现金价值表-底稿'!$D15="106@",'现金价值表-底稿'!$DG15='现金价值表-底稿'!AL$5),"",IF('现金价值表-底稿'!AL$5&gt;'现金价值表-底稿'!$DG15,"",'现金价值表-底稿'!AL15))</f>
        <v>1035.53</v>
      </c>
      <c r="AM15" s="15">
        <f>IF(AND('现金价值表-底稿'!$D15="106@",'现金价值表-底稿'!$DG15='现金价值表-底稿'!AM$5),"",IF('现金价值表-底稿'!AM$5&gt;'现金价值表-底稿'!$DG15,"",'现金价值表-底稿'!AM15))</f>
        <v>1085.8599999999999</v>
      </c>
      <c r="AN15" s="15">
        <f>IF(AND('现金价值表-底稿'!$D15="106@",'现金价值表-底稿'!$DG15='现金价值表-底稿'!AN$5),"",IF('现金价值表-底稿'!AN$5&gt;'现金价值表-底稿'!$DG15,"",'现金价值表-底稿'!AN15))</f>
        <v>1138.81</v>
      </c>
      <c r="AO15" s="15">
        <f>IF(AND('现金价值表-底稿'!$D15="106@",'现金价值表-底稿'!$DG15='现金价值表-底稿'!AO$5),"",IF('现金价值表-底稿'!AO$5&gt;'现金价值表-底稿'!$DG15,"",'现金价值表-底稿'!AO15))</f>
        <v>1194.54</v>
      </c>
      <c r="AP15" s="15">
        <f>IF(AND('现金价值表-底稿'!$D15="106@",'现金价值表-底稿'!$DG15='现金价值表-底稿'!AP$5),"",IF('现金价值表-底稿'!AP$5&gt;'现金价值表-底稿'!$DG15,"",'现金价值表-底稿'!AP15))</f>
        <v>1253.25</v>
      </c>
      <c r="AQ15" s="15">
        <f>IF(AND('现金价值表-底稿'!$D15="106@",'现金价值表-底稿'!$DG15='现金价值表-底稿'!AQ$5),"",IF('现金价值表-底稿'!AQ$5&gt;'现金价值表-底稿'!$DG15,"",'现金价值表-底稿'!AQ15))</f>
        <v>1315.18</v>
      </c>
      <c r="AR15" s="15">
        <f>IF(AND('现金价值表-底稿'!$D15="106@",'现金价值表-底稿'!$DG15='现金价值表-底稿'!AR$5),"",IF('现金价值表-底稿'!AR$5&gt;'现金价值表-底稿'!$DG15,"",'现金价值表-底稿'!AR15))</f>
        <v>1380.62</v>
      </c>
      <c r="AS15" s="15">
        <f>IF(AND('现金价值表-底稿'!$D15="106@",'现金价值表-底稿'!$DG15='现金价值表-底稿'!AS$5),"",IF('现金价值表-底稿'!AS$5&gt;'现金价值表-底稿'!$DG15,"",'现金价值表-底稿'!AS15))</f>
        <v>1449.94</v>
      </c>
      <c r="AT15" s="15">
        <f>IF(AND('现金价值表-底稿'!$D15="106@",'现金价值表-底稿'!$DG15='现金价值表-底稿'!AT$5),"",IF('现金价值表-底稿'!AT$5&gt;'现金价值表-底稿'!$DG15,"",'现金价值表-底稿'!AT15))</f>
        <v>1523.57</v>
      </c>
      <c r="AU15" s="15">
        <f>IF(AND('现金价值表-底稿'!$D15="106@",'现金价值表-底稿'!$DG15='现金价值表-底稿'!AU$5),"",IF('现金价值表-底稿'!AU$5&gt;'现金价值表-底稿'!$DG15,"",'现金价值表-底稿'!AU15))</f>
        <v>1601.98</v>
      </c>
      <c r="AV15" s="15">
        <f>IF(AND('现金价值表-底稿'!$D15="106@",'现金价值表-底稿'!$DG15='现金价值表-底稿'!AV$5),"",IF('现金价值表-底稿'!AV$5&gt;'现金价值表-底稿'!$DG15,"",'现金价值表-底稿'!AV15))</f>
        <v>1685.74</v>
      </c>
      <c r="AW15" s="15">
        <f>IF(AND('现金价值表-底稿'!$D15="106@",'现金价值表-底稿'!$DG15='现金价值表-底稿'!AW$5),"",IF('现金价值表-底稿'!AW$5&gt;'现金价值表-底稿'!$DG15,"",'现金价值表-底稿'!AW15))</f>
        <v>1775.44</v>
      </c>
      <c r="AX15" s="15">
        <f>IF(AND('现金价值表-底稿'!$D15="106@",'现金价值表-底稿'!$DG15='现金价值表-底稿'!AX$5),"",IF('现金价值表-底稿'!AX$5&gt;'现金价值表-底稿'!$DG15,"",'现金价值表-底稿'!AX15))</f>
        <v>1871.81</v>
      </c>
      <c r="AY15" s="15">
        <f>IF(AND('现金价值表-底稿'!$D15="106@",'现金价值表-底稿'!$DG15='现金价值表-底稿'!AY$5),"",IF('现金价值表-底稿'!AY$5&gt;'现金价值表-底稿'!$DG15,"",'现金价值表-底稿'!AY15))</f>
        <v>1975.66</v>
      </c>
      <c r="AZ15" s="15">
        <f>IF(AND('现金价值表-底稿'!$D15="106@",'现金价值表-底稿'!$DG15='现金价值表-底稿'!AZ$5),"",IF('现金价值表-底稿'!AZ$5&gt;'现金价值表-底稿'!$DG15,"",'现金价值表-底稿'!AZ15))</f>
        <v>2087.91</v>
      </c>
      <c r="BA15" s="15">
        <f>IF(AND('现金价值表-底稿'!$D15="106@",'现金价值表-底稿'!$DG15='现金价值表-底稿'!BA$5),"",IF('现金价值表-底稿'!BA$5&gt;'现金价值表-底稿'!$DG15,"",'现金价值表-底稿'!BA15))</f>
        <v>2209.5300000000002</v>
      </c>
      <c r="BB15" s="15">
        <f>IF(AND('现金价值表-底稿'!$D15="106@",'现金价值表-底稿'!$DG15='现金价值表-底稿'!BB$5),"",IF('现金价值表-底稿'!BB$5&gt;'现金价值表-底稿'!$DG15,"",'现金价值表-底稿'!BB15))</f>
        <v>2341.5500000000002</v>
      </c>
      <c r="BC15" s="15">
        <f>IF(AND('现金价值表-底稿'!$D15="106@",'现金价值表-底稿'!$DG15='现金价值表-底稿'!BC$5),"",IF('现金价值表-底稿'!BC$5&gt;'现金价值表-底稿'!$DG15,"",'现金价值表-底稿'!BC15))</f>
        <v>2485.1</v>
      </c>
      <c r="BD15" s="15">
        <f>IF(AND('现金价值表-底稿'!$D15="106@",'现金价值表-底稿'!$DG15='现金价值表-底稿'!BD$5),"",IF('现金价值表-底稿'!BD$5&gt;'现金价值表-底稿'!$DG15,"",'现金价值表-底稿'!BD15))</f>
        <v>2641.37</v>
      </c>
      <c r="BE15" s="15">
        <f>IF(AND('现金价值表-底稿'!$D15="106@",'现金价值表-底稿'!$DG15='现金价值表-底稿'!BE$5),"",IF('现金价值表-底稿'!BE$5&gt;'现金价值表-底稿'!$DG15,"",'现金价值表-底稿'!BE15))</f>
        <v>2811.69</v>
      </c>
      <c r="BF15" s="15">
        <f>IF(AND('现金价值表-底稿'!$D15="106@",'现金价值表-底稿'!$DG15='现金价值表-底稿'!BF$5),"",IF('现金价值表-底稿'!BF$5&gt;'现金价值表-底稿'!$DG15,"",'现金价值表-底稿'!BF15))</f>
        <v>2997.59</v>
      </c>
      <c r="BG15" s="15">
        <f>IF(AND('现金价值表-底稿'!$D15="106@",'现金价值表-底稿'!$DG15='现金价值表-底稿'!BG$5),"",IF('现金价值表-底稿'!BG$5&gt;'现金价值表-底稿'!$DG15,"",'现金价值表-底稿'!BG15))</f>
        <v>3200.83</v>
      </c>
      <c r="BH15" s="15">
        <f>IF(AND('现金价值表-底稿'!$D15="106@",'现金价值表-底稿'!$DG15='现金价值表-底稿'!BH$5),"",IF('现金价值表-底稿'!BH$5&gt;'现金价值表-底稿'!$DG15,"",'现金价值表-底稿'!BH15))</f>
        <v>3423.41</v>
      </c>
      <c r="BI15" s="15">
        <f>IF(AND('现金价值表-底稿'!$D15="106@",'现金价值表-底稿'!$DG15='现金价值表-底稿'!BI$5),"",IF('现金价值表-底稿'!BI$5&gt;'现金价值表-底稿'!$DG15,"",'现金价值表-底稿'!BI15))</f>
        <v>3667.66</v>
      </c>
      <c r="BJ15" s="15">
        <f>IF(AND('现金价值表-底稿'!$D15="106@",'现金价值表-底稿'!$DG15='现金价值表-底稿'!BJ$5),"",IF('现金价值表-底稿'!BJ$5&gt;'现金价值表-底稿'!$DG15,"",'现金价值表-底稿'!BJ15))</f>
        <v>3937.27</v>
      </c>
      <c r="BK15" s="15">
        <f>IF(AND('现金价值表-底稿'!$D15="106@",'现金价值表-底稿'!$DG15='现金价值表-底稿'!BK$5),"",IF('现金价值表-底稿'!BK$5&gt;'现金价值表-底稿'!$DG15,"",'现金价值表-底稿'!BK15))</f>
        <v>4235.71</v>
      </c>
      <c r="BL15" s="15">
        <f>IF(AND('现金价值表-底稿'!$D15="106@",'现金价值表-底稿'!$DG15='现金价值表-底稿'!BL$5),"",IF('现金价值表-底稿'!BL$5&gt;'现金价值表-底稿'!$DG15,"",'现金价值表-底稿'!BL15))</f>
        <v>4567.2</v>
      </c>
      <c r="BM15" s="15">
        <f>IF(AND('现金价值表-底稿'!$D15="106@",'现金价值表-底稿'!$DG15='现金价值表-底稿'!BM$5),"",IF('现金价值表-底稿'!BM$5&gt;'现金价值表-底稿'!$DG15,"",'现金价值表-底稿'!BM15))</f>
        <v>4936.62</v>
      </c>
      <c r="BN15" s="15">
        <f>IF(AND('现金价值表-底稿'!$D15="106@",'现金价值表-底稿'!$DG15='现金价值表-底稿'!BN$5),"",IF('现金价值表-底稿'!BN$5&gt;'现金价值表-底稿'!$DG15,"",'现金价值表-底稿'!BN15))</f>
        <v>5350.5</v>
      </c>
      <c r="BO15" s="15">
        <f>IF(AND('现金价值表-底稿'!$D15="106@",'现金价值表-底稿'!$DG15='现金价值表-底稿'!BO$5),"",IF('现金价值表-底稿'!BO$5&gt;'现金价值表-底稿'!$DG15,"",'现金价值表-底稿'!BO15))</f>
        <v>5815</v>
      </c>
      <c r="BP15" s="15">
        <f>IF(AND('现金价值表-底稿'!$D15="106@",'现金价值表-底稿'!$DG15='现金价值表-底稿'!BP$5),"",IF('现金价值表-底稿'!BP$5&gt;'现金价值表-底稿'!$DG15,"",'现金价值表-底稿'!BP15))</f>
        <v>6340.12</v>
      </c>
      <c r="BQ15" s="15">
        <f>IF(AND('现金价值表-底稿'!$D15="106@",'现金价值表-底稿'!$DG15='现金价值表-底稿'!BQ$5),"",IF('现金价值表-底稿'!BQ$5&gt;'现金价值表-底稿'!$DG15,"",'现金价值表-底稿'!BQ15))</f>
        <v>6938.62</v>
      </c>
      <c r="BR15" s="15">
        <f>IF(AND('现金价值表-底稿'!$D15="106@",'现金价值表-底稿'!$DG15='现金价值表-底稿'!BR$5),"",IF('现金价值表-底稿'!BR$5&gt;'现金价值表-底稿'!$DG15,"",'现金价值表-底稿'!BR15))</f>
        <v>7626.81</v>
      </c>
      <c r="BS15" s="15">
        <f>IF(AND('现金价值表-底稿'!$D15="106@",'现金价值表-底稿'!$DG15='现金价值表-底稿'!BS$5),"",IF('现金价值表-底稿'!BS$5&gt;'现金价值表-底稿'!$DG15,"",'现金价值表-底稿'!BS15))</f>
        <v>8426.2099999999991</v>
      </c>
      <c r="BT15" s="15">
        <f>IF(AND('现金价值表-底稿'!$D15="106@",'现金价值表-底稿'!$DG15='现金价值表-底稿'!BT$5),"",IF('现金价值表-底稿'!BT$5&gt;'现金价值表-底稿'!$DG15,"",'现金价值表-底稿'!BT15))</f>
        <v>9365.58</v>
      </c>
      <c r="BU15" s="15">
        <f>IF(AND('现金价值表-底稿'!$D15="106@",'现金价值表-底稿'!$DG15='现金价值表-底稿'!BU$5),"",IF('现金价值表-底稿'!BU$5&gt;'现金价值表-底稿'!$DG15,"",'现金价值表-底稿'!BU15))</f>
        <v>10483.23</v>
      </c>
      <c r="BV15" s="15">
        <f>IF(AND('现金价值表-底稿'!$D15="106@",'现金价值表-底稿'!$DG15='现金价值表-底稿'!BV$5),"",IF('现金价值表-底稿'!BV$5&gt;'现金价值表-底稿'!$DG15,"",'现金价值表-底稿'!BV15))</f>
        <v>11830.49</v>
      </c>
      <c r="BW15" s="15">
        <f>IF(AND('现金价值表-底稿'!$D15="106@",'现金价值表-底稿'!$DG15='现金价值表-底稿'!BW$5),"",IF('现金价值表-底稿'!BW$5&gt;'现金价值表-底稿'!$DG15,"",'现金价值表-底稿'!BW15))</f>
        <v>0</v>
      </c>
      <c r="BX15" s="15" t="str">
        <f>IF(AND('现金价值表-底稿'!$D15="106@",'现金价值表-底稿'!$DG15='现金价值表-底稿'!BX$5),"",IF('现金价值表-底稿'!BX$5&gt;'现金价值表-底稿'!$DG15,"",'现金价值表-底稿'!BX15))</f>
        <v/>
      </c>
      <c r="BY15" s="15" t="str">
        <f>IF(AND('现金价值表-底稿'!$D15="106@",'现金价值表-底稿'!$DG15='现金价值表-底稿'!BY$5),"",IF('现金价值表-底稿'!BY$5&gt;'现金价值表-底稿'!$DG15,"",'现金价值表-底稿'!BY15))</f>
        <v/>
      </c>
      <c r="BZ15" s="15" t="str">
        <f>IF(AND('现金价值表-底稿'!$D15="106@",'现金价值表-底稿'!$DG15='现金价值表-底稿'!BZ$5),"",IF('现金价值表-底稿'!BZ$5&gt;'现金价值表-底稿'!$DG15,"",'现金价值表-底稿'!BZ15))</f>
        <v/>
      </c>
      <c r="CA15" s="15" t="str">
        <f>IF(AND('现金价值表-底稿'!$D15="106@",'现金价值表-底稿'!$DG15='现金价值表-底稿'!CA$5),"",IF('现金价值表-底稿'!CA$5&gt;'现金价值表-底稿'!$DG15,"",'现金价值表-底稿'!CA15))</f>
        <v/>
      </c>
      <c r="CB15" s="15" t="str">
        <f>IF(AND('现金价值表-底稿'!$D15="106@",'现金价值表-底稿'!$DG15='现金价值表-底稿'!CB$5),"",IF('现金价值表-底稿'!CB$5&gt;'现金价值表-底稿'!$DG15,"",'现金价值表-底稿'!CB15))</f>
        <v/>
      </c>
      <c r="CC15" s="15" t="str">
        <f>IF(AND('现金价值表-底稿'!$D15="106@",'现金价值表-底稿'!$DG15='现金价值表-底稿'!CC$5),"",IF('现金价值表-底稿'!CC$5&gt;'现金价值表-底稿'!$DG15,"",'现金价值表-底稿'!CC15))</f>
        <v/>
      </c>
      <c r="CD15" s="15" t="str">
        <f>IF(AND('现金价值表-底稿'!$D15="106@",'现金价值表-底稿'!$DG15='现金价值表-底稿'!CD$5),"",IF('现金价值表-底稿'!CD$5&gt;'现金价值表-底稿'!$DG15,"",'现金价值表-底稿'!CD15))</f>
        <v/>
      </c>
      <c r="CE15" s="15" t="str">
        <f>IF(AND('现金价值表-底稿'!$D15="106@",'现金价值表-底稿'!$DG15='现金价值表-底稿'!CE$5),"",IF('现金价值表-底稿'!CE$5&gt;'现金价值表-底稿'!$DG15,"",'现金价值表-底稿'!CE15))</f>
        <v/>
      </c>
      <c r="CF15" s="15" t="str">
        <f>IF(AND('现金价值表-底稿'!$D15="106@",'现金价值表-底稿'!$DG15='现金价值表-底稿'!CF$5),"",IF('现金价值表-底稿'!CF$5&gt;'现金价值表-底稿'!$DG15,"",'现金价值表-底稿'!CF15))</f>
        <v/>
      </c>
    </row>
    <row r="16" spans="1:84" s="1" customFormat="1" ht="16.5" x14ac:dyDescent="0.35">
      <c r="A16" s="12">
        <f>'现金价值表-底稿'!A16</f>
        <v>10</v>
      </c>
      <c r="B16" s="11" t="str">
        <f>IF('现金价值表-底稿'!B16=1,"男","女")</f>
        <v>男</v>
      </c>
      <c r="C16" s="11" t="str">
        <f>'现金价值表-底稿'!C16&amp;"年"</f>
        <v>10年</v>
      </c>
      <c r="D16" s="11" t="str">
        <f>IF('现金价值表-底稿'!D16="80@","保至80岁","")</f>
        <v>保至80岁</v>
      </c>
      <c r="E16" s="15">
        <f>IF(AND('现金价值表-底稿'!$D16="106@",'现金价值表-底稿'!$DG16='现金价值表-底稿'!E$5),"",IF('现金价值表-底稿'!E$5&gt;'现金价值表-底稿'!$DG16,"",'现金价值表-底稿'!E16))</f>
        <v>17.420000000000002</v>
      </c>
      <c r="F16" s="15">
        <f>IF(AND('现金价值表-底稿'!$D16="106@",'现金价值表-底稿'!$DG16='现金价值表-底稿'!F$5),"",IF('现金价值表-底稿'!F$5&gt;'现金价值表-底稿'!$DG16,"",'现金价值表-底稿'!F16))</f>
        <v>42.73</v>
      </c>
      <c r="G16" s="15">
        <f>IF(AND('现金价值表-底稿'!$D16="106@",'现金价值表-底稿'!$DG16='现金价值表-底稿'!G$5),"",IF('现金价值表-底稿'!G$5&gt;'现金价值表-底稿'!$DG16,"",'现金价值表-底稿'!G16))</f>
        <v>70.02</v>
      </c>
      <c r="H16" s="15">
        <f>IF(AND('现金价值表-底稿'!$D16="106@",'现金价值表-底稿'!$DG16='现金价值表-底稿'!H$5),"",IF('现金价值表-底稿'!H$5&gt;'现金价值表-底稿'!$DG16,"",'现金价值表-底稿'!H16))</f>
        <v>104.43</v>
      </c>
      <c r="I16" s="15">
        <f>IF(AND('现金价值表-底稿'!$D16="106@",'现金价值表-底稿'!$DG16='现金价值表-底稿'!I$5),"",IF('现金价值表-底稿'!I$5&gt;'现金价值表-底稿'!$DG16,"",'现金价值表-底稿'!I16))</f>
        <v>141.43</v>
      </c>
      <c r="J16" s="15">
        <f>IF(AND('现金价值表-底稿'!$D16="106@",'现金价值表-底稿'!$DG16='现金价值表-底稿'!J$5),"",IF('现金价值表-底稿'!J$5&gt;'现金价值表-底稿'!$DG16,"",'现金价值表-底稿'!J16))</f>
        <v>181.11</v>
      </c>
      <c r="K16" s="15">
        <f>IF(AND('现金价值表-底稿'!$D16="106@",'现金价值表-底稿'!$DG16='现金价值表-底稿'!K$5),"",IF('现金价值表-底稿'!K$5&gt;'现金价值表-底稿'!$DG16,"",'现金价值表-底稿'!K16))</f>
        <v>223.6</v>
      </c>
      <c r="L16" s="15">
        <f>IF(AND('现金价值表-底稿'!$D16="106@",'现金价值表-底稿'!$DG16='现金价值表-底稿'!L$5),"",IF('现金价值表-底稿'!L$5&gt;'现金价值表-底稿'!$DG16,"",'现金价值表-底稿'!L16))</f>
        <v>269.02999999999997</v>
      </c>
      <c r="M16" s="15">
        <f>IF(AND('现金价值表-底稿'!$D16="106@",'现金价值表-底稿'!$DG16='现金价值表-底稿'!M$5),"",IF('现金价值表-底稿'!M$5&gt;'现金价值表-底稿'!$DG16,"",'现金价值表-底稿'!M16))</f>
        <v>317.57</v>
      </c>
      <c r="N16" s="15">
        <f>IF(AND('现金价值表-底稿'!$D16="106@",'现金价值表-底稿'!$DG16='现金价值表-底稿'!N$5),"",IF('现金价值表-底稿'!N$5&gt;'现金价值表-底稿'!$DG16,"",'现金价值表-底稿'!N16))</f>
        <v>369.36</v>
      </c>
      <c r="O16" s="15">
        <f>IF(AND('现金价值表-底稿'!$D16="106@",'现金价值表-底稿'!$DG16='现金价值表-底稿'!O$5),"",IF('现金价值表-底稿'!O$5&gt;'现金价值表-底稿'!$DG16,"",'现金价值表-底稿'!O16))</f>
        <v>385.43</v>
      </c>
      <c r="P16" s="15">
        <f>IF(AND('现金价值表-底稿'!$D16="106@",'现金价值表-底稿'!$DG16='现金价值表-底稿'!P$5),"",IF('现金价值表-底稿'!P$5&gt;'现金价值表-底稿'!$DG16,"",'现金价值表-底稿'!P16))</f>
        <v>402.25</v>
      </c>
      <c r="Q16" s="15">
        <f>IF(AND('现金价值表-底稿'!$D16="106@",'现金价值表-底稿'!$DG16='现金价值表-底稿'!Q$5),"",IF('现金价值表-底稿'!Q$5&gt;'现金价值表-底稿'!$DG16,"",'现金价值表-底稿'!Q16))</f>
        <v>419.88</v>
      </c>
      <c r="R16" s="15">
        <f>IF(AND('现金价值表-底稿'!$D16="106@",'现金价值表-底稿'!$DG16='现金价值表-底稿'!R$5),"",IF('现金价值表-底稿'!R$5&gt;'现金价值表-底稿'!$DG16,"",'现金价值表-底稿'!R16))</f>
        <v>438.37</v>
      </c>
      <c r="S16" s="15">
        <f>IF(AND('现金价值表-底稿'!$D16="106@",'现金价值表-底稿'!$DG16='现金价值表-底稿'!S$5),"",IF('现金价值表-底稿'!S$5&gt;'现金价值表-底稿'!$DG16,"",'现金价值表-底稿'!S16))</f>
        <v>457.77</v>
      </c>
      <c r="T16" s="15">
        <f>IF(AND('现金价值表-底稿'!$D16="106@",'现金价值表-底稿'!$DG16='现金价值表-底稿'!T$5),"",IF('现金价值表-底稿'!T$5&gt;'现金价值表-底稿'!$DG16,"",'现金价值表-底稿'!T16))</f>
        <v>478.15</v>
      </c>
      <c r="U16" s="15">
        <f>IF(AND('现金价值表-底稿'!$D16="106@",'现金价值表-底稿'!$DG16='现金价值表-底稿'!U$5),"",IF('现金价值表-底稿'!U$5&gt;'现金价值表-底稿'!$DG16,"",'现金价值表-底稿'!U16))</f>
        <v>499.52</v>
      </c>
      <c r="V16" s="15">
        <f>IF(AND('现金价值表-底稿'!$D16="106@",'现金价值表-底稿'!$DG16='现金价值表-底稿'!V$5),"",IF('现金价值表-底稿'!V$5&gt;'现金价值表-底稿'!$DG16,"",'现金价值表-底稿'!V16))</f>
        <v>521.96</v>
      </c>
      <c r="W16" s="15">
        <f>IF(AND('现金价值表-底稿'!$D16="106@",'现金价值表-底稿'!$DG16='现金价值表-底稿'!W$5),"",IF('现金价值表-底稿'!W$5&gt;'现金价值表-底稿'!$DG16,"",'现金价值表-底稿'!W16))</f>
        <v>545.52</v>
      </c>
      <c r="X16" s="15">
        <f>IF(AND('现金价值表-底稿'!$D16="106@",'现金价值表-底稿'!$DG16='现金价值表-底稿'!X$5),"",IF('现金价值表-底稿'!X$5&gt;'现金价值表-底稿'!$DG16,"",'现金价值表-底稿'!X16))</f>
        <v>570.26</v>
      </c>
      <c r="Y16" s="15">
        <f>IF(AND('现金价值表-底稿'!$D16="106@",'现金价值表-底稿'!$DG16='现金价值表-底稿'!Y$5),"",IF('现金价值表-底稿'!Y$5&gt;'现金价值表-底稿'!$DG16,"",'现金价值表-底稿'!Y16))</f>
        <v>596.25</v>
      </c>
      <c r="Z16" s="15">
        <f>IF(AND('现金价值表-底稿'!$D16="106@",'现金价值表-底稿'!$DG16='现金价值表-底稿'!Z$5),"",IF('现金价值表-底稿'!Z$5&gt;'现金价值表-底稿'!$DG16,"",'现金价值表-底稿'!Z16))</f>
        <v>623.59</v>
      </c>
      <c r="AA16" s="15">
        <f>IF(AND('现金价值表-底稿'!$D16="106@",'现金价值表-底稿'!$DG16='现金价值表-底稿'!AA$5),"",IF('现金价值表-底稿'!AA$5&gt;'现金价值表-底稿'!$DG16,"",'现金价值表-底稿'!AA16))</f>
        <v>652.36</v>
      </c>
      <c r="AB16" s="15">
        <f>IF(AND('现金价值表-底稿'!$D16="106@",'现金价值表-底稿'!$DG16='现金价值表-底稿'!AB$5),"",IF('现金价值表-底稿'!AB$5&gt;'现金价值表-底稿'!$DG16,"",'现金价值表-底稿'!AB16))</f>
        <v>682.64</v>
      </c>
      <c r="AC16" s="15">
        <f>IF(AND('现金价值表-底稿'!$D16="106@",'现金价值表-底稿'!$DG16='现金价值表-底稿'!AC$5),"",IF('现金价值表-底稿'!AC$5&gt;'现金价值表-底稿'!$DG16,"",'现金价值表-底稿'!AC16))</f>
        <v>714.52</v>
      </c>
      <c r="AD16" s="15">
        <f>IF(AND('现金价值表-底稿'!$D16="106@",'现金价值表-底稿'!$DG16='现金价值表-底稿'!AD$5),"",IF('现金价值表-底稿'!AD$5&gt;'现金价值表-底稿'!$DG16,"",'现金价值表-底稿'!AD16))</f>
        <v>748.1</v>
      </c>
      <c r="AE16" s="15">
        <f>IF(AND('现金价值表-底稿'!$D16="106@",'现金价值表-底稿'!$DG16='现金价值表-底稿'!AE$5),"",IF('现金价值表-底稿'!AE$5&gt;'现金价值表-底稿'!$DG16,"",'现金价值表-底稿'!AE16))</f>
        <v>783.45</v>
      </c>
      <c r="AF16" s="15">
        <f>IF(AND('现金价值表-底稿'!$D16="106@",'现金价值表-底稿'!$DG16='现金价值表-底稿'!AF$5),"",IF('现金价值表-底稿'!AF$5&gt;'现金价值表-底稿'!$DG16,"",'现金价值表-底稿'!AF16))</f>
        <v>820.68</v>
      </c>
      <c r="AG16" s="15">
        <f>IF(AND('现金价值表-底稿'!$D16="106@",'现金价值表-底稿'!$DG16='现金价值表-底稿'!AG$5),"",IF('现金价值表-底稿'!AG$5&gt;'现金价值表-底稿'!$DG16,"",'现金价值表-底稿'!AG16))</f>
        <v>859.88</v>
      </c>
      <c r="AH16" s="15">
        <f>IF(AND('现金价值表-底稿'!$D16="106@",'现金价值表-底稿'!$DG16='现金价值表-底稿'!AH$5),"",IF('现金价值表-底稿'!AH$5&gt;'现金价值表-底稿'!$DG16,"",'现金价值表-底稿'!AH16))</f>
        <v>901.11</v>
      </c>
      <c r="AI16" s="15">
        <f>IF(AND('现金价值表-底稿'!$D16="106@",'现金价值表-底稿'!$DG16='现金价值表-底稿'!AI$5),"",IF('现金价值表-底稿'!AI$5&gt;'现金价值表-底稿'!$DG16,"",'现金价值表-底稿'!AI16))</f>
        <v>944.49</v>
      </c>
      <c r="AJ16" s="15">
        <f>IF(AND('现金价值表-底稿'!$D16="106@",'现金价值表-底稿'!$DG16='现金价值表-底稿'!AJ$5),"",IF('现金价值表-底稿'!AJ$5&gt;'现金价值表-底稿'!$DG16,"",'现金价值表-底稿'!AJ16))</f>
        <v>990.11</v>
      </c>
      <c r="AK16" s="15">
        <f>IF(AND('现金价值表-底稿'!$D16="106@",'现金价值表-底稿'!$DG16='现金价值表-底稿'!AK$5),"",IF('现金价值表-底稿'!AK$5&gt;'现金价值表-底稿'!$DG16,"",'现金价值表-底稿'!AK16))</f>
        <v>1038.0899999999999</v>
      </c>
      <c r="AL16" s="15">
        <f>IF(AND('现金价值表-底稿'!$D16="106@",'现金价值表-底稿'!$DG16='现金价值表-底稿'!AL$5),"",IF('现金价值表-底稿'!AL$5&gt;'现金价值表-底稿'!$DG16,"",'现金价值表-底稿'!AL16))</f>
        <v>1088.55</v>
      </c>
      <c r="AM16" s="15">
        <f>IF(AND('现金价值表-底稿'!$D16="106@",'现金价值表-底稿'!$DG16='现金价值表-底稿'!AM$5),"",IF('现金价值表-底稿'!AM$5&gt;'现金价值表-底稿'!$DG16,"",'现金价值表-底稿'!AM16))</f>
        <v>1141.6300000000001</v>
      </c>
      <c r="AN16" s="15">
        <f>IF(AND('现金价值表-底稿'!$D16="106@",'现金价值表-底稿'!$DG16='现金价值表-底稿'!AN$5),"",IF('现金价值表-底稿'!AN$5&gt;'现金价值表-底稿'!$DG16,"",'现金价值表-底稿'!AN16))</f>
        <v>1197.5</v>
      </c>
      <c r="AO16" s="15">
        <f>IF(AND('现金价值表-底稿'!$D16="106@",'现金价值表-底稿'!$DG16='现金价值表-底稿'!AO$5),"",IF('现金价值表-底稿'!AO$5&gt;'现金价值表-底稿'!$DG16,"",'现金价值表-底稿'!AO16))</f>
        <v>1256.3499999999999</v>
      </c>
      <c r="AP16" s="15">
        <f>IF(AND('现金价值表-底稿'!$D16="106@",'现金价值表-底稿'!$DG16='现金价值表-底稿'!AP$5),"",IF('现金价值表-底稿'!AP$5&gt;'现金价值表-底稿'!$DG16,"",'现金价值表-底稿'!AP16))</f>
        <v>1318.43</v>
      </c>
      <c r="AQ16" s="15">
        <f>IF(AND('现金价值表-底稿'!$D16="106@",'现金价值表-底稿'!$DG16='现金价值表-底稿'!AQ$5),"",IF('现金价值表-底稿'!AQ$5&gt;'现金价值表-底稿'!$DG16,"",'现金价值表-底稿'!AQ16))</f>
        <v>1384.04</v>
      </c>
      <c r="AR16" s="15">
        <f>IF(AND('现金价值表-底稿'!$D16="106@",'现金价值表-底稿'!$DG16='现金价值表-底稿'!AR$5),"",IF('现金价值表-底稿'!AR$5&gt;'现金价值表-底稿'!$DG16,"",'现金价值表-底稿'!AR16))</f>
        <v>1453.53</v>
      </c>
      <c r="AS16" s="15">
        <f>IF(AND('现金价值表-底稿'!$D16="106@",'现金价值表-底稿'!$DG16='现金价值表-底稿'!AS$5),"",IF('现金价值表-底稿'!AS$5&gt;'现金价值表-底稿'!$DG16,"",'现金价值表-底稿'!AS16))</f>
        <v>1527.34</v>
      </c>
      <c r="AT16" s="15">
        <f>IF(AND('现金价值表-底稿'!$D16="106@",'现金价值表-底稿'!$DG16='现金价值表-底稿'!AT$5),"",IF('现金价值表-底稿'!AT$5&gt;'现金价值表-底稿'!$DG16,"",'现金价值表-底稿'!AT16))</f>
        <v>1605.95</v>
      </c>
      <c r="AU16" s="15">
        <f>IF(AND('现金价值表-底稿'!$D16="106@",'现金价值表-底稿'!$DG16='现金价值表-底稿'!AU$5),"",IF('现金价值表-底稿'!AU$5&gt;'现金价值表-底稿'!$DG16,"",'现金价值表-底稿'!AU16))</f>
        <v>1689.91</v>
      </c>
      <c r="AV16" s="15">
        <f>IF(AND('现金价值表-底稿'!$D16="106@",'现金价值表-底稿'!$DG16='现金价值表-底稿'!AV$5),"",IF('现金价值表-底稿'!AV$5&gt;'现金价值表-底稿'!$DG16,"",'现金价值表-底稿'!AV16))</f>
        <v>1779.84</v>
      </c>
      <c r="AW16" s="15">
        <f>IF(AND('现金价值表-底稿'!$D16="106@",'现金价值表-底稿'!$DG16='现金价值表-底稿'!AW$5),"",IF('现金价值表-底稿'!AW$5&gt;'现金价值表-底稿'!$DG16,"",'现金价值表-底稿'!AW16))</f>
        <v>1876.45</v>
      </c>
      <c r="AX16" s="15">
        <f>IF(AND('现金价值表-底稿'!$D16="106@",'现金价值表-底稿'!$DG16='现金价值表-底稿'!AX$5),"",IF('现金价值表-底稿'!AX$5&gt;'现金价值表-底稿'!$DG16,"",'现金价值表-底稿'!AX16))</f>
        <v>1980.55</v>
      </c>
      <c r="AY16" s="15">
        <f>IF(AND('现金价值表-底稿'!$D16="106@",'现金价值表-底稿'!$DG16='现金价值表-底稿'!AY$5),"",IF('现金价值表-底稿'!AY$5&gt;'现金价值表-底稿'!$DG16,"",'现金价值表-底稿'!AY16))</f>
        <v>2093.08</v>
      </c>
      <c r="AZ16" s="15">
        <f>IF(AND('现金价值表-底稿'!$D16="106@",'现金价值表-底稿'!$DG16='现金价值表-底稿'!AZ$5),"",IF('现金价值表-底稿'!AZ$5&gt;'现金价值表-底稿'!$DG16,"",'现金价值表-底稿'!AZ16))</f>
        <v>2215</v>
      </c>
      <c r="BA16" s="15">
        <f>IF(AND('现金价值表-底稿'!$D16="106@",'现金价值表-底稿'!$DG16='现金价值表-底稿'!BA$5),"",IF('现金价值表-底稿'!BA$5&gt;'现金价值表-底稿'!$DG16,"",'现金价值表-底稿'!BA16))</f>
        <v>2347.35</v>
      </c>
      <c r="BB16" s="15">
        <f>IF(AND('现金价值表-底稿'!$D16="106@",'现金价值表-底稿'!$DG16='现金价值表-底稿'!BB$5),"",IF('现金价值表-底稿'!BB$5&gt;'现金价值表-底稿'!$DG16,"",'现金价值表-底稿'!BB16))</f>
        <v>2491.2600000000002</v>
      </c>
      <c r="BC16" s="15">
        <f>IF(AND('现金价值表-底稿'!$D16="106@",'现金价值表-底稿'!$DG16='现金价值表-底稿'!BC$5),"",IF('现金价值表-底稿'!BC$5&gt;'现金价值表-底稿'!$DG16,"",'现金价值表-底稿'!BC16))</f>
        <v>2647.91</v>
      </c>
      <c r="BD16" s="15">
        <f>IF(AND('现金价值表-底稿'!$D16="106@",'现金价值表-底稿'!$DG16='现金价值表-底稿'!BD$5),"",IF('现金价值表-底稿'!BD$5&gt;'现金价值表-底稿'!$DG16,"",'现金价值表-底稿'!BD16))</f>
        <v>2818.65</v>
      </c>
      <c r="BE16" s="15">
        <f>IF(AND('现金价值表-底稿'!$D16="106@",'现金价值表-底稿'!$DG16='现金价值表-底稿'!BE$5),"",IF('现金价值表-底稿'!BE$5&gt;'现金价值表-底稿'!$DG16,"",'现金价值表-底稿'!BE16))</f>
        <v>3005.01</v>
      </c>
      <c r="BF16" s="15">
        <f>IF(AND('现金价值表-底稿'!$D16="106@",'现金价值表-底稿'!$DG16='现金价值表-底稿'!BF$5),"",IF('现金价值表-底稿'!BF$5&gt;'现金价值表-底稿'!$DG16,"",'现金价值表-底稿'!BF16))</f>
        <v>3208.75</v>
      </c>
      <c r="BG16" s="15">
        <f>IF(AND('现金价值表-底稿'!$D16="106@",'现金价值表-底稿'!$DG16='现金价值表-底稿'!BG$5),"",IF('现金价值表-底稿'!BG$5&gt;'现金价值表-底稿'!$DG16,"",'现金价值表-底稿'!BG16))</f>
        <v>3431.89</v>
      </c>
      <c r="BH16" s="15">
        <f>IF(AND('现金价值表-底稿'!$D16="106@",'现金价值表-底稿'!$DG16='现金价值表-底稿'!BH$5),"",IF('现金价值表-底稿'!BH$5&gt;'现金价值表-底稿'!$DG16,"",'现金价值表-底稿'!BH16))</f>
        <v>3676.75</v>
      </c>
      <c r="BI16" s="15">
        <f>IF(AND('现金价值表-底稿'!$D16="106@",'现金价值表-底稿'!$DG16='现金价值表-底稿'!BI$5),"",IF('现金价值表-底稿'!BI$5&gt;'现金价值表-底稿'!$DG16,"",'现金价值表-底稿'!BI16))</f>
        <v>3947.02</v>
      </c>
      <c r="BJ16" s="15">
        <f>IF(AND('现金价值表-底稿'!$D16="106@",'现金价值表-底稿'!$DG16='现金价值表-底稿'!BJ$5),"",IF('现金价值表-底稿'!BJ$5&gt;'现金价值表-底稿'!$DG16,"",'现金价值表-底稿'!BJ16))</f>
        <v>4246.2</v>
      </c>
      <c r="BK16" s="15">
        <f>IF(AND('现金价值表-底稿'!$D16="106@",'现金价值表-底稿'!$DG16='现金价值表-底稿'!BK$5),"",IF('现金价值表-底稿'!BK$5&gt;'现金价值表-底稿'!$DG16,"",'现金价值表-底稿'!BK16))</f>
        <v>4578.51</v>
      </c>
      <c r="BL16" s="15">
        <f>IF(AND('现金价值表-底稿'!$D16="106@",'现金价值表-底稿'!$DG16='现金价值表-底稿'!BL$5),"",IF('现金价值表-底稿'!BL$5&gt;'现金价值表-底稿'!$DG16,"",'现金价值表-底稿'!BL16))</f>
        <v>4948.8500000000004</v>
      </c>
      <c r="BM16" s="15">
        <f>IF(AND('现金价值表-底稿'!$D16="106@",'现金价值表-底稿'!$DG16='现金价值表-底稿'!BM$5),"",IF('现金价值表-底稿'!BM$5&gt;'现金价值表-底稿'!$DG16,"",'现金价值表-底稿'!BM16))</f>
        <v>5363.75</v>
      </c>
      <c r="BN16" s="15">
        <f>IF(AND('现金价值表-底稿'!$D16="106@",'现金价值表-底稿'!$DG16='现金价值表-底稿'!BN$5),"",IF('现金价值表-底稿'!BN$5&gt;'现金价值表-底稿'!$DG16,"",'现金价值表-底稿'!BN16))</f>
        <v>5829.4</v>
      </c>
      <c r="BO16" s="15">
        <f>IF(AND('现金价值表-底稿'!$D16="106@",'现金价值表-底稿'!$DG16='现金价值表-底稿'!BO$5),"",IF('现金价值表-底稿'!BO$5&gt;'现金价值表-底稿'!$DG16,"",'现金价值表-底稿'!BO16))</f>
        <v>6355.82</v>
      </c>
      <c r="BP16" s="15">
        <f>IF(AND('现金价值表-底稿'!$D16="106@",'现金价值表-底稿'!$DG16='现金价值表-底稿'!BP$5),"",IF('现金价值表-底稿'!BP$5&gt;'现金价值表-底稿'!$DG16,"",'现金价值表-底稿'!BP16))</f>
        <v>6955.8</v>
      </c>
      <c r="BQ16" s="15">
        <f>IF(AND('现金价值表-底稿'!$D16="106@",'现金价值表-底稿'!$DG16='现金价值表-底稿'!BQ$5),"",IF('现金价值表-底稿'!BQ$5&gt;'现金价值表-底稿'!$DG16,"",'现金价值表-底稿'!BQ16))</f>
        <v>7645.7</v>
      </c>
      <c r="BR16" s="15">
        <f>IF(AND('现金价值表-底稿'!$D16="106@",'现金价值表-底稿'!$DG16='现金价值表-底稿'!BR$5),"",IF('现金价值表-底稿'!BR$5&gt;'现金价值表-底稿'!$DG16,"",'现金价值表-底稿'!BR16))</f>
        <v>8447.07</v>
      </c>
      <c r="BS16" s="15">
        <f>IF(AND('现金价值表-底稿'!$D16="106@",'现金价值表-底稿'!$DG16='现金价值表-底稿'!BS$5),"",IF('现金价值表-底稿'!BS$5&gt;'现金价值表-底稿'!$DG16,"",'现金价值表-底稿'!BS16))</f>
        <v>9388.7800000000007</v>
      </c>
      <c r="BT16" s="15">
        <f>IF(AND('现金价值表-底稿'!$D16="106@",'现金价值表-底稿'!$DG16='现金价值表-底稿'!BT$5),"",IF('现金价值表-底稿'!BT$5&gt;'现金价值表-底稿'!$DG16,"",'现金价值表-底稿'!BT16))</f>
        <v>10509.19</v>
      </c>
      <c r="BU16" s="15">
        <f>IF(AND('现金价值表-底稿'!$D16="106@",'现金价值表-底稿'!$DG16='现金价值表-底稿'!BU$5),"",IF('现金价值表-底稿'!BU$5&gt;'现金价值表-底稿'!$DG16,"",'现金价值表-底稿'!BU16))</f>
        <v>11859.78</v>
      </c>
      <c r="BV16" s="15">
        <f>IF(AND('现金价值表-底稿'!$D16="106@",'现金价值表-底稿'!$DG16='现金价值表-底稿'!BV$5),"",IF('现金价值表-底稿'!BV$5&gt;'现金价值表-底稿'!$DG16,"",'现金价值表-底稿'!BV16))</f>
        <v>0</v>
      </c>
      <c r="BW16" s="15" t="str">
        <f>IF(AND('现金价值表-底稿'!$D16="106@",'现金价值表-底稿'!$DG16='现金价值表-底稿'!BW$5),"",IF('现金价值表-底稿'!BW$5&gt;'现金价值表-底稿'!$DG16,"",'现金价值表-底稿'!BW16))</f>
        <v/>
      </c>
      <c r="BX16" s="15" t="str">
        <f>IF(AND('现金价值表-底稿'!$D16="106@",'现金价值表-底稿'!$DG16='现金价值表-底稿'!BX$5),"",IF('现金价值表-底稿'!BX$5&gt;'现金价值表-底稿'!$DG16,"",'现金价值表-底稿'!BX16))</f>
        <v/>
      </c>
      <c r="BY16" s="15" t="str">
        <f>IF(AND('现金价值表-底稿'!$D16="106@",'现金价值表-底稿'!$DG16='现金价值表-底稿'!BY$5),"",IF('现金价值表-底稿'!BY$5&gt;'现金价值表-底稿'!$DG16,"",'现金价值表-底稿'!BY16))</f>
        <v/>
      </c>
      <c r="BZ16" s="15" t="str">
        <f>IF(AND('现金价值表-底稿'!$D16="106@",'现金价值表-底稿'!$DG16='现金价值表-底稿'!BZ$5),"",IF('现金价值表-底稿'!BZ$5&gt;'现金价值表-底稿'!$DG16,"",'现金价值表-底稿'!BZ16))</f>
        <v/>
      </c>
      <c r="CA16" s="15" t="str">
        <f>IF(AND('现金价值表-底稿'!$D16="106@",'现金价值表-底稿'!$DG16='现金价值表-底稿'!CA$5),"",IF('现金价值表-底稿'!CA$5&gt;'现金价值表-底稿'!$DG16,"",'现金价值表-底稿'!CA16))</f>
        <v/>
      </c>
      <c r="CB16" s="15" t="str">
        <f>IF(AND('现金价值表-底稿'!$D16="106@",'现金价值表-底稿'!$DG16='现金价值表-底稿'!CB$5),"",IF('现金价值表-底稿'!CB$5&gt;'现金价值表-底稿'!$DG16,"",'现金价值表-底稿'!CB16))</f>
        <v/>
      </c>
      <c r="CC16" s="15" t="str">
        <f>IF(AND('现金价值表-底稿'!$D16="106@",'现金价值表-底稿'!$DG16='现金价值表-底稿'!CC$5),"",IF('现金价值表-底稿'!CC$5&gt;'现金价值表-底稿'!$DG16,"",'现金价值表-底稿'!CC16))</f>
        <v/>
      </c>
      <c r="CD16" s="15" t="str">
        <f>IF(AND('现金价值表-底稿'!$D16="106@",'现金价值表-底稿'!$DG16='现金价值表-底稿'!CD$5),"",IF('现金价值表-底稿'!CD$5&gt;'现金价值表-底稿'!$DG16,"",'现金价值表-底稿'!CD16))</f>
        <v/>
      </c>
      <c r="CE16" s="15" t="str">
        <f>IF(AND('现金价值表-底稿'!$D16="106@",'现金价值表-底稿'!$DG16='现金价值表-底稿'!CE$5),"",IF('现金价值表-底稿'!CE$5&gt;'现金价值表-底稿'!$DG16,"",'现金价值表-底稿'!CE16))</f>
        <v/>
      </c>
      <c r="CF16" s="15" t="str">
        <f>IF(AND('现金价值表-底稿'!$D16="106@",'现金价值表-底稿'!$DG16='现金价值表-底稿'!CF$5),"",IF('现金价值表-底稿'!CF$5&gt;'现金价值表-底稿'!$DG16,"",'现金价值表-底稿'!CF16))</f>
        <v/>
      </c>
    </row>
    <row r="17" spans="1:84" s="1" customFormat="1" ht="16.5" x14ac:dyDescent="0.35">
      <c r="A17" s="12">
        <f>'现金价值表-底稿'!A17</f>
        <v>11</v>
      </c>
      <c r="B17" s="11" t="str">
        <f>IF('现金价值表-底稿'!B17=1,"男","女")</f>
        <v>男</v>
      </c>
      <c r="C17" s="11" t="str">
        <f>'现金价值表-底稿'!C17&amp;"年"</f>
        <v>10年</v>
      </c>
      <c r="D17" s="11" t="str">
        <f>IF('现金价值表-底稿'!D17="80@","保至80岁","")</f>
        <v>保至80岁</v>
      </c>
      <c r="E17" s="15">
        <f>IF(AND('现金价值表-底稿'!$D17="106@",'现金价值表-底稿'!$DG17='现金价值表-底稿'!E$5),"",IF('现金价值表-底稿'!E$5&gt;'现金价值表-底稿'!$DG17,"",'现金价值表-底稿'!E17))</f>
        <v>18.239999999999998</v>
      </c>
      <c r="F17" s="15">
        <f>IF(AND('现金价值表-底稿'!$D17="106@",'现金价值表-底稿'!$DG17='现金价值表-底稿'!F$5),"",IF('现金价值表-底稿'!F$5&gt;'现金价值表-底稿'!$DG17,"",'现金价值表-底稿'!F17))</f>
        <v>44.71</v>
      </c>
      <c r="G17" s="15">
        <f>IF(AND('现金价值表-底稿'!$D17="106@",'现金价值表-底稿'!$DG17='现金价值表-底稿'!G$5),"",IF('现金价值表-底稿'!G$5&gt;'现金价值表-底稿'!$DG17,"",'现金价值表-底稿'!G17))</f>
        <v>73.260000000000005</v>
      </c>
      <c r="H17" s="15">
        <f>IF(AND('现金价值表-底稿'!$D17="106@",'现金价值表-底稿'!$DG17='现金价值表-底稿'!H$5),"",IF('现金价值表-底稿'!H$5&gt;'现金价值表-底稿'!$DG17,"",'现金价值表-底稿'!H17))</f>
        <v>109.24</v>
      </c>
      <c r="I17" s="15">
        <f>IF(AND('现金价值表-底稿'!$D17="106@",'现金价值表-底稿'!$DG17='现金价值表-底稿'!I$5),"",IF('现金价值表-底稿'!I$5&gt;'现金价值表-底稿'!$DG17,"",'现金价值表-底稿'!I17))</f>
        <v>147.91</v>
      </c>
      <c r="J17" s="15">
        <f>IF(AND('现金价值表-底稿'!$D17="106@",'现金价值表-底稿'!$DG17='现金价值表-底稿'!J$5),"",IF('现金价值表-底稿'!J$5&gt;'现金价值表-底稿'!$DG17,"",'现金价值表-底稿'!J17))</f>
        <v>189.4</v>
      </c>
      <c r="K17" s="15">
        <f>IF(AND('现金价值表-底稿'!$D17="106@",'现金价值表-底稿'!$DG17='现金价值表-底稿'!K$5),"",IF('现金价值表-底稿'!K$5&gt;'现金价值表-底稿'!$DG17,"",'现金价值表-底稿'!K17))</f>
        <v>233.83</v>
      </c>
      <c r="L17" s="15">
        <f>IF(AND('现金价值表-底稿'!$D17="106@",'现金价值表-底稿'!$DG17='现金价值表-底稿'!L$5),"",IF('现金价值表-底稿'!L$5&gt;'现金价值表-底稿'!$DG17,"",'现金价值表-底稿'!L17))</f>
        <v>281.37</v>
      </c>
      <c r="M17" s="15">
        <f>IF(AND('现金价值表-底稿'!$D17="106@",'现金价值表-底稿'!$DG17='现金价值表-底稿'!M$5),"",IF('现金价值表-底稿'!M$5&gt;'现金价值表-底稿'!$DG17,"",'现金价值表-底稿'!M17))</f>
        <v>332.16</v>
      </c>
      <c r="N17" s="15">
        <f>IF(AND('现金价值表-底稿'!$D17="106@",'现金价值表-底稿'!$DG17='现金价值表-底稿'!N$5),"",IF('现金价值表-底稿'!N$5&gt;'现金价值表-底稿'!$DG17,"",'现金价值表-底稿'!N17))</f>
        <v>386.41</v>
      </c>
      <c r="O17" s="15">
        <f>IF(AND('现金价值表-底稿'!$D17="106@",'现金价值表-底稿'!$DG17='现金价值表-底稿'!O$5),"",IF('现金价值表-底稿'!O$5&gt;'现金价值表-底稿'!$DG17,"",'现金价值表-底稿'!O17))</f>
        <v>403.27</v>
      </c>
      <c r="P17" s="15">
        <f>IF(AND('现金价值表-底稿'!$D17="106@",'现金价值表-底稿'!$DG17='现金价值表-底稿'!P$5),"",IF('现金价值表-底稿'!P$5&gt;'现金价值表-底稿'!$DG17,"",'现金价值表-底稿'!P17))</f>
        <v>420.95</v>
      </c>
      <c r="Q17" s="15">
        <f>IF(AND('现金价值表-底稿'!$D17="106@",'现金价值表-底稿'!$DG17='现金价值表-底稿'!Q$5),"",IF('现金价值表-底稿'!Q$5&gt;'现金价值表-底稿'!$DG17,"",'现金价值表-底稿'!Q17))</f>
        <v>439.48</v>
      </c>
      <c r="R17" s="15">
        <f>IF(AND('现金价值表-底稿'!$D17="106@",'现金价值表-底稿'!$DG17='现金价值表-底稿'!R$5),"",IF('现金价值表-底稿'!R$5&gt;'现金价值表-底稿'!$DG17,"",'现金价值表-底稿'!R17))</f>
        <v>458.94</v>
      </c>
      <c r="S17" s="15">
        <f>IF(AND('现金价值表-底稿'!$D17="106@",'现金价值表-底稿'!$DG17='现金价值表-底稿'!S$5),"",IF('现金价值表-底稿'!S$5&gt;'现金价值表-底稿'!$DG17,"",'现金价值表-底稿'!S17))</f>
        <v>479.36</v>
      </c>
      <c r="T17" s="15">
        <f>IF(AND('现金价值表-底稿'!$D17="106@",'现金价值表-底稿'!$DG17='现金价值表-底稿'!T$5),"",IF('现金价值表-底稿'!T$5&gt;'现金价值表-底稿'!$DG17,"",'现金价值表-底稿'!T17))</f>
        <v>500.79</v>
      </c>
      <c r="U17" s="15">
        <f>IF(AND('现金价值表-底稿'!$D17="106@",'现金价值表-底稿'!$DG17='现金价值表-底稿'!U$5),"",IF('现金价值表-底稿'!U$5&gt;'现金价值表-底稿'!$DG17,"",'现金价值表-底稿'!U17))</f>
        <v>523.29</v>
      </c>
      <c r="V17" s="15">
        <f>IF(AND('现金价值表-底稿'!$D17="106@",'现金价值表-底稿'!$DG17='现金价值表-底稿'!V$5),"",IF('现金价值表-底稿'!V$5&gt;'现金价值表-底稿'!$DG17,"",'现金价值表-底稿'!V17))</f>
        <v>546.9</v>
      </c>
      <c r="W17" s="15">
        <f>IF(AND('现金价值表-底稿'!$D17="106@",'现金价值表-底稿'!$DG17='现金价值表-底稿'!W$5),"",IF('现金价值表-底稿'!W$5&gt;'现金价值表-底稿'!$DG17,"",'现金价值表-底稿'!W17))</f>
        <v>571.71</v>
      </c>
      <c r="X17" s="15">
        <f>IF(AND('现金价值表-底稿'!$D17="106@",'现金价值表-底稿'!$DG17='现金价值表-底稿'!X$5),"",IF('现金价值表-底稿'!X$5&gt;'现金价值表-底稿'!$DG17,"",'现金价值表-底稿'!X17))</f>
        <v>597.77</v>
      </c>
      <c r="Y17" s="15">
        <f>IF(AND('现金价值表-底稿'!$D17="106@",'现金价值表-底稿'!$DG17='现金价值表-底稿'!Y$5),"",IF('现金价值表-底稿'!Y$5&gt;'现金价值表-底稿'!$DG17,"",'现金价值表-底稿'!Y17))</f>
        <v>625.17999999999995</v>
      </c>
      <c r="Z17" s="15">
        <f>IF(AND('现金价值表-底稿'!$D17="106@",'现金价值表-底稿'!$DG17='现金价值表-底稿'!Z$5),"",IF('现金价值表-底稿'!Z$5&gt;'现金价值表-底稿'!$DG17,"",'现金价值表-底稿'!Z17))</f>
        <v>654.02</v>
      </c>
      <c r="AA17" s="15">
        <f>IF(AND('现金价值表-底稿'!$D17="106@",'现金价值表-底稿'!$DG17='现金价值表-底稿'!AA$5),"",IF('现金价值表-底稿'!AA$5&gt;'现金价值表-底稿'!$DG17,"",'现金价值表-底稿'!AA17))</f>
        <v>684.37</v>
      </c>
      <c r="AB17" s="15">
        <f>IF(AND('现金价值表-底稿'!$D17="106@",'现金价值表-底稿'!$DG17='现金价值表-底稿'!AB$5),"",IF('现金价值表-底稿'!AB$5&gt;'现金价值表-底稿'!$DG17,"",'现金价值表-底稿'!AB17))</f>
        <v>716.34</v>
      </c>
      <c r="AC17" s="15">
        <f>IF(AND('现金价值表-底稿'!$D17="106@",'现金价值表-底稿'!$DG17='现金价值表-底稿'!AC$5),"",IF('现金价值表-底稿'!AC$5&gt;'现金价值表-底稿'!$DG17,"",'现金价值表-底稿'!AC17))</f>
        <v>750</v>
      </c>
      <c r="AD17" s="15">
        <f>IF(AND('现金价值表-底稿'!$D17="106@",'现金价值表-底稿'!$DG17='现金价值表-底稿'!AD$5),"",IF('现金价值表-底稿'!AD$5&gt;'现金价值表-底稿'!$DG17,"",'现金价值表-底稿'!AD17))</f>
        <v>785.45</v>
      </c>
      <c r="AE17" s="15">
        <f>IF(AND('现金价值表-底稿'!$D17="106@",'现金价值表-底稿'!$DG17='现金价值表-底稿'!AE$5),"",IF('现金价值表-底稿'!AE$5&gt;'现金价值表-底稿'!$DG17,"",'现金价值表-底稿'!AE17))</f>
        <v>822.77</v>
      </c>
      <c r="AF17" s="15">
        <f>IF(AND('现金价值表-底稿'!$D17="106@",'现金价值表-底稿'!$DG17='现金价值表-底稿'!AF$5),"",IF('现金价值表-底稿'!AF$5&gt;'现金价值表-底稿'!$DG17,"",'现金价值表-底稿'!AF17))</f>
        <v>862.06</v>
      </c>
      <c r="AG17" s="15">
        <f>IF(AND('现金价值表-底稿'!$D17="106@",'现金价值表-底稿'!$DG17='现金价值表-底稿'!AG$5),"",IF('现金价值表-底稿'!AG$5&gt;'现金价值表-底稿'!$DG17,"",'现金价值表-底稿'!AG17))</f>
        <v>903.41</v>
      </c>
      <c r="AH17" s="15">
        <f>IF(AND('现金价值表-底稿'!$D17="106@",'现金价值表-底稿'!$DG17='现金价值表-底稿'!AH$5),"",IF('现金价值表-底稿'!AH$5&gt;'现金价值表-底稿'!$DG17,"",'现金价值表-底稿'!AH17))</f>
        <v>946.89</v>
      </c>
      <c r="AI17" s="15">
        <f>IF(AND('现金价值表-底稿'!$D17="106@",'现金价值表-底稿'!$DG17='现金价值表-底稿'!AI$5),"",IF('现金价值表-底稿'!AI$5&gt;'现金价值表-底稿'!$DG17,"",'现金价值表-底稿'!AI17))</f>
        <v>992.63</v>
      </c>
      <c r="AJ17" s="15">
        <f>IF(AND('现金价值表-底稿'!$D17="106@",'现金价值表-底稿'!$DG17='现金价值表-底稿'!AJ$5),"",IF('现金价值表-底稿'!AJ$5&gt;'现金价值表-底稿'!$DG17,"",'现金价值表-底稿'!AJ17))</f>
        <v>1040.73</v>
      </c>
      <c r="AK17" s="15">
        <f>IF(AND('现金价值表-底稿'!$D17="106@",'现金价值表-底稿'!$DG17='现金价值表-底稿'!AK$5),"",IF('现金价值表-底稿'!AK$5&gt;'现金价值表-底稿'!$DG17,"",'现金价值表-底稿'!AK17))</f>
        <v>1091.32</v>
      </c>
      <c r="AL17" s="15">
        <f>IF(AND('现金价值表-底稿'!$D17="106@",'现金价值表-底稿'!$DG17='现金价值表-底稿'!AL$5),"",IF('现金价值表-底稿'!AL$5&gt;'现金价值表-底稿'!$DG17,"",'现金价值表-底稿'!AL17))</f>
        <v>1144.53</v>
      </c>
      <c r="AM17" s="15">
        <f>IF(AND('现金价值表-底稿'!$D17="106@",'现金价值表-底稿'!$DG17='现金价值表-底稿'!AM$5),"",IF('现金价值表-底稿'!AM$5&gt;'现金价值表-底稿'!$DG17,"",'现金价值表-底稿'!AM17))</f>
        <v>1200.55</v>
      </c>
      <c r="AN17" s="15">
        <f>IF(AND('现金价值表-底稿'!$D17="106@",'现金价值表-底稿'!$DG17='现金价值表-底稿'!AN$5),"",IF('现金价值表-底稿'!AN$5&gt;'现金价值表-底稿'!$DG17,"",'现金价值表-底稿'!AN17))</f>
        <v>1259.55</v>
      </c>
      <c r="AO17" s="15">
        <f>IF(AND('现金价值表-底稿'!$D17="106@",'现金价值表-底稿'!$DG17='现金价值表-底稿'!AO$5),"",IF('现金价值表-底稿'!AO$5&gt;'现金价值表-底稿'!$DG17,"",'现金价值表-底稿'!AO17))</f>
        <v>1321.79</v>
      </c>
      <c r="AP17" s="15">
        <f>IF(AND('现金价值表-底稿'!$D17="106@",'现金价值表-底稿'!$DG17='现金价值表-底稿'!AP$5),"",IF('现金价值表-底稿'!AP$5&gt;'现金价值表-底稿'!$DG17,"",'现金价值表-底稿'!AP17))</f>
        <v>1387.56</v>
      </c>
      <c r="AQ17" s="15">
        <f>IF(AND('现金价值表-底稿'!$D17="106@",'现金价值表-底稿'!$DG17='现金价值表-底稿'!AQ$5),"",IF('现金价值表-底稿'!AQ$5&gt;'现金价值表-底稿'!$DG17,"",'现金价值表-底稿'!AQ17))</f>
        <v>1457.23</v>
      </c>
      <c r="AR17" s="15">
        <f>IF(AND('现金价值表-底稿'!$D17="106@",'现金价值表-底稿'!$DG17='现金价值表-底稿'!AR$5),"",IF('现金价值表-底稿'!AR$5&gt;'现金价值表-底稿'!$DG17,"",'现金价值表-底稿'!AR17))</f>
        <v>1531.23</v>
      </c>
      <c r="AS17" s="15">
        <f>IF(AND('现金价值表-底稿'!$D17="106@",'现金价值表-底稿'!$DG17='现金价值表-底稿'!AS$5),"",IF('现金价值表-底稿'!AS$5&gt;'现金价值表-底稿'!$DG17,"",'现金价值表-底稿'!AS17))</f>
        <v>1610.04</v>
      </c>
      <c r="AT17" s="15">
        <f>IF(AND('现金价值表-底稿'!$D17="106@",'现金价值表-底稿'!$DG17='现金价值表-底稿'!AT$5),"",IF('现金价值表-底稿'!AT$5&gt;'现金价值表-底稿'!$DG17,"",'现金价值表-底稿'!AT17))</f>
        <v>1694.21</v>
      </c>
      <c r="AU17" s="15">
        <f>IF(AND('现金价值表-底稿'!$D17="106@",'现金价值表-底稿'!$DG17='现金价值表-底稿'!AU$5),"",IF('现金价值表-底稿'!AU$5&gt;'现金价值表-底稿'!$DG17,"",'现金价值表-底稿'!AU17))</f>
        <v>1784.37</v>
      </c>
      <c r="AV17" s="15">
        <f>IF(AND('现金价值表-底稿'!$D17="106@",'现金价值表-底稿'!$DG17='现金价值表-底稿'!AV$5),"",IF('现金价值表-底稿'!AV$5&gt;'现金价值表-底稿'!$DG17,"",'现金价值表-底稿'!AV17))</f>
        <v>1881.22</v>
      </c>
      <c r="AW17" s="15">
        <f>IF(AND('现金价值表-底稿'!$D17="106@",'现金价值表-底稿'!$DG17='现金价值表-底稿'!AW$5),"",IF('现金价值表-底稿'!AW$5&gt;'现金价值表-底稿'!$DG17,"",'现金价值表-底稿'!AW17))</f>
        <v>1985.59</v>
      </c>
      <c r="AX17" s="15">
        <f>IF(AND('现金价值表-底稿'!$D17="106@",'现金价值表-底稿'!$DG17='现金价值表-底稿'!AX$5),"",IF('现金价值表-底稿'!AX$5&gt;'现金价值表-底稿'!$DG17,"",'现金价值表-底稿'!AX17))</f>
        <v>2098.4</v>
      </c>
      <c r="AY17" s="15">
        <f>IF(AND('现金价值表-底稿'!$D17="106@",'现金价值表-底稿'!$DG17='现金价值表-底稿'!AY$5),"",IF('现金价值表-底稿'!AY$5&gt;'现金价值表-底稿'!$DG17,"",'现金价值表-底稿'!AY17))</f>
        <v>2220.64</v>
      </c>
      <c r="AZ17" s="15">
        <f>IF(AND('现金价值表-底稿'!$D17="106@",'现金价值表-底稿'!$DG17='现金价值表-底稿'!AZ$5),"",IF('现金价值表-底稿'!AZ$5&gt;'现金价值表-底稿'!$DG17,"",'现金价值表-底稿'!AZ17))</f>
        <v>2353.3200000000002</v>
      </c>
      <c r="BA17" s="15">
        <f>IF(AND('现金价值表-底稿'!$D17="106@",'现金价值表-底稿'!$DG17='现金价值表-底稿'!BA$5),"",IF('现金价值表-底稿'!BA$5&gt;'现金价值表-底稿'!$DG17,"",'现金价值表-底稿'!BA17))</f>
        <v>2497.6</v>
      </c>
      <c r="BB17" s="15">
        <f>IF(AND('现金价值表-底稿'!$D17="106@",'现金价值表-底稿'!$DG17='现金价值表-底稿'!BB$5),"",IF('现金价值表-底稿'!BB$5&gt;'现金价值表-底稿'!$DG17,"",'现金价值表-底稿'!BB17))</f>
        <v>2654.64</v>
      </c>
      <c r="BC17" s="15">
        <f>IF(AND('现金价值表-底稿'!$D17="106@",'现金价值表-底稿'!$DG17='现金价值表-底稿'!BC$5),"",IF('现金价值表-底稿'!BC$5&gt;'现金价值表-底稿'!$DG17,"",'现金价值表-底稿'!BC17))</f>
        <v>2825.82</v>
      </c>
      <c r="BD17" s="15">
        <f>IF(AND('现金价值表-底稿'!$D17="106@",'现金价值表-底稿'!$DG17='现金价值表-底稿'!BD$5),"",IF('现金价值表-底稿'!BD$5&gt;'现金价值表-底稿'!$DG17,"",'现金价值表-底稿'!BD17))</f>
        <v>3012.66</v>
      </c>
      <c r="BE17" s="15">
        <f>IF(AND('现金价值表-底稿'!$D17="106@",'现金价值表-底稿'!$DG17='现金价值表-底稿'!BE$5),"",IF('现金价值表-底稿'!BE$5&gt;'现金价值表-底稿'!$DG17,"",'现金价值表-底稿'!BE17))</f>
        <v>3216.92</v>
      </c>
      <c r="BF17" s="15">
        <f>IF(AND('现金价值表-底稿'!$D17="106@",'现金价值表-底稿'!$DG17='现金价值表-底稿'!BF$5),"",IF('现金价值表-底稿'!BF$5&gt;'现金价值表-底稿'!$DG17,"",'现金价值表-底稿'!BF17))</f>
        <v>3440.62</v>
      </c>
      <c r="BG17" s="15">
        <f>IF(AND('现金价值表-底稿'!$D17="106@",'现金价值表-底稿'!$DG17='现金价值表-底稿'!BG$5),"",IF('现金价值表-底稿'!BG$5&gt;'现金价值表-底稿'!$DG17,"",'现金价值表-底稿'!BG17))</f>
        <v>3686.1</v>
      </c>
      <c r="BH17" s="15">
        <f>IF(AND('现金价值表-底稿'!$D17="106@",'现金价值表-底稿'!$DG17='现金价值表-底稿'!BH$5),"",IF('现金价值表-底稿'!BH$5&gt;'现金价值表-底稿'!$DG17,"",'现金价值表-底稿'!BH17))</f>
        <v>3957.06</v>
      </c>
      <c r="BI17" s="15">
        <f>IF(AND('现金价值表-底稿'!$D17="106@",'现金价值表-底稿'!$DG17='现金价值表-底稿'!BI$5),"",IF('现金价值表-底稿'!BI$5&gt;'现金价值表-底稿'!$DG17,"",'现金价值表-底稿'!BI17))</f>
        <v>4257.01</v>
      </c>
      <c r="BJ17" s="15">
        <f>IF(AND('现金价值表-底稿'!$D17="106@",'现金价值表-底稿'!$DG17='现金价值表-底稿'!BJ$5),"",IF('现金价值表-底稿'!BJ$5&gt;'现金价值表-底稿'!$DG17,"",'现金价值表-底稿'!BJ17))</f>
        <v>4590.16</v>
      </c>
      <c r="BK17" s="15">
        <f>IF(AND('现金价值表-底稿'!$D17="106@",'现金价值表-底稿'!$DG17='现金价值表-底稿'!BK$5),"",IF('现金价值表-底稿'!BK$5&gt;'现金价值表-底稿'!$DG17,"",'现金价值表-底稿'!BK17))</f>
        <v>4961.4399999999996</v>
      </c>
      <c r="BL17" s="15">
        <f>IF(AND('现金价值表-底稿'!$D17="106@",'现金价值表-底稿'!$DG17='现金价值表-底稿'!BL$5),"",IF('现金价值表-底稿'!BL$5&gt;'现金价值表-底稿'!$DG17,"",'现金价值表-底稿'!BL17))</f>
        <v>5377.4</v>
      </c>
      <c r="BM17" s="15">
        <f>IF(AND('现金价值表-底稿'!$D17="106@",'现金价值表-底稿'!$DG17='现金价值表-底稿'!BM$5),"",IF('现金价值表-底稿'!BM$5&gt;'现金价值表-底稿'!$DG17,"",'现金价值表-底稿'!BM17))</f>
        <v>5844.23</v>
      </c>
      <c r="BN17" s="15">
        <f>IF(AND('现金价值表-底稿'!$D17="106@",'现金价值表-底稿'!$DG17='现金价值表-底稿'!BN$5),"",IF('现金价值表-底稿'!BN$5&gt;'现金价值表-底稿'!$DG17,"",'现金价值表-底稿'!BN17))</f>
        <v>6371.99</v>
      </c>
      <c r="BO17" s="15">
        <f>IF(AND('现金价值表-底稿'!$D17="106@",'现金价值表-底稿'!$DG17='现金价值表-底稿'!BO$5),"",IF('现金价值表-底稿'!BO$5&gt;'现金价值表-底稿'!$DG17,"",'现金价值表-底稿'!BO17))</f>
        <v>6973.5</v>
      </c>
      <c r="BP17" s="15">
        <f>IF(AND('现金价值表-底稿'!$D17="106@",'现金价值表-底稿'!$DG17='现金价值表-底稿'!BP$5),"",IF('现金价值表-底稿'!BP$5&gt;'现金价值表-底稿'!$DG17,"",'现金价值表-底稿'!BP17))</f>
        <v>7665.15</v>
      </c>
      <c r="BQ17" s="15">
        <f>IF(AND('现金价值表-底稿'!$D17="106@",'现金价值表-底稿'!$DG17='现金价值表-底稿'!BQ$5),"",IF('现金价值表-底稿'!BQ$5&gt;'现金价值表-底稿'!$DG17,"",'现金价值表-底稿'!BQ17))</f>
        <v>8468.56</v>
      </c>
      <c r="BR17" s="15">
        <f>IF(AND('现金价值表-底稿'!$D17="106@",'现金价值表-底稿'!$DG17='现金价值表-底稿'!BR$5),"",IF('现金价值表-底稿'!BR$5&gt;'现金价值表-底稿'!$DG17,"",'现金价值表-底稿'!BR17))</f>
        <v>9412.66</v>
      </c>
      <c r="BS17" s="15">
        <f>IF(AND('现金价值表-底稿'!$D17="106@",'现金价值表-底稿'!$DG17='现金价值表-底稿'!BS$5),"",IF('现金价值表-底稿'!BS$5&gt;'现金价值表-底稿'!$DG17,"",'现金价值表-底稿'!BS17))</f>
        <v>10535.92</v>
      </c>
      <c r="BT17" s="15">
        <f>IF(AND('现金价值表-底稿'!$D17="106@",'现金价值表-底稿'!$DG17='现金价值表-底稿'!BT$5),"",IF('现金价值表-底稿'!BT$5&gt;'现金价值表-底稿'!$DG17,"",'现金价值表-底稿'!BT17))</f>
        <v>11889.96</v>
      </c>
      <c r="BU17" s="15">
        <f>IF(AND('现金价值表-底稿'!$D17="106@",'现金价值表-底稿'!$DG17='现金价值表-底稿'!BU$5),"",IF('现金价值表-底稿'!BU$5&gt;'现金价值表-底稿'!$DG17,"",'现金价值表-底稿'!BU17))</f>
        <v>0</v>
      </c>
      <c r="BV17" s="15" t="str">
        <f>IF(AND('现金价值表-底稿'!$D17="106@",'现金价值表-底稿'!$DG17='现金价值表-底稿'!BV$5),"",IF('现金价值表-底稿'!BV$5&gt;'现金价值表-底稿'!$DG17,"",'现金价值表-底稿'!BV17))</f>
        <v/>
      </c>
      <c r="BW17" s="15" t="str">
        <f>IF(AND('现金价值表-底稿'!$D17="106@",'现金价值表-底稿'!$DG17='现金价值表-底稿'!BW$5),"",IF('现金价值表-底稿'!BW$5&gt;'现金价值表-底稿'!$DG17,"",'现金价值表-底稿'!BW17))</f>
        <v/>
      </c>
      <c r="BX17" s="15" t="str">
        <f>IF(AND('现金价值表-底稿'!$D17="106@",'现金价值表-底稿'!$DG17='现金价值表-底稿'!BX$5),"",IF('现金价值表-底稿'!BX$5&gt;'现金价值表-底稿'!$DG17,"",'现金价值表-底稿'!BX17))</f>
        <v/>
      </c>
      <c r="BY17" s="15" t="str">
        <f>IF(AND('现金价值表-底稿'!$D17="106@",'现金价值表-底稿'!$DG17='现金价值表-底稿'!BY$5),"",IF('现金价值表-底稿'!BY$5&gt;'现金价值表-底稿'!$DG17,"",'现金价值表-底稿'!BY17))</f>
        <v/>
      </c>
      <c r="BZ17" s="15" t="str">
        <f>IF(AND('现金价值表-底稿'!$D17="106@",'现金价值表-底稿'!$DG17='现金价值表-底稿'!BZ$5),"",IF('现金价值表-底稿'!BZ$5&gt;'现金价值表-底稿'!$DG17,"",'现金价值表-底稿'!BZ17))</f>
        <v/>
      </c>
      <c r="CA17" s="15" t="str">
        <f>IF(AND('现金价值表-底稿'!$D17="106@",'现金价值表-底稿'!$DG17='现金价值表-底稿'!CA$5),"",IF('现金价值表-底稿'!CA$5&gt;'现金价值表-底稿'!$DG17,"",'现金价值表-底稿'!CA17))</f>
        <v/>
      </c>
      <c r="CB17" s="15" t="str">
        <f>IF(AND('现金价值表-底稿'!$D17="106@",'现金价值表-底稿'!$DG17='现金价值表-底稿'!CB$5),"",IF('现金价值表-底稿'!CB$5&gt;'现金价值表-底稿'!$DG17,"",'现金价值表-底稿'!CB17))</f>
        <v/>
      </c>
      <c r="CC17" s="15" t="str">
        <f>IF(AND('现金价值表-底稿'!$D17="106@",'现金价值表-底稿'!$DG17='现金价值表-底稿'!CC$5),"",IF('现金价值表-底稿'!CC$5&gt;'现金价值表-底稿'!$DG17,"",'现金价值表-底稿'!CC17))</f>
        <v/>
      </c>
      <c r="CD17" s="15" t="str">
        <f>IF(AND('现金价值表-底稿'!$D17="106@",'现金价值表-底稿'!$DG17='现金价值表-底稿'!CD$5),"",IF('现金价值表-底稿'!CD$5&gt;'现金价值表-底稿'!$DG17,"",'现金价值表-底稿'!CD17))</f>
        <v/>
      </c>
      <c r="CE17" s="15" t="str">
        <f>IF(AND('现金价值表-底稿'!$D17="106@",'现金价值表-底稿'!$DG17='现金价值表-底稿'!CE$5),"",IF('现金价值表-底稿'!CE$5&gt;'现金价值表-底稿'!$DG17,"",'现金价值表-底稿'!CE17))</f>
        <v/>
      </c>
      <c r="CF17" s="15" t="str">
        <f>IF(AND('现金价值表-底稿'!$D17="106@",'现金价值表-底稿'!$DG17='现金价值表-底稿'!CF$5),"",IF('现金价值表-底稿'!CF$5&gt;'现金价值表-底稿'!$DG17,"",'现金价值表-底稿'!CF17))</f>
        <v/>
      </c>
    </row>
    <row r="18" spans="1:84" s="1" customFormat="1" ht="16.5" x14ac:dyDescent="0.35">
      <c r="A18" s="12">
        <f>'现金价值表-底稿'!A18</f>
        <v>12</v>
      </c>
      <c r="B18" s="11" t="str">
        <f>IF('现金价值表-底稿'!B18=1,"男","女")</f>
        <v>男</v>
      </c>
      <c r="C18" s="11" t="str">
        <f>'现金价值表-底稿'!C18&amp;"年"</f>
        <v>10年</v>
      </c>
      <c r="D18" s="11" t="str">
        <f>IF('现金价值表-底稿'!D18="80@","保至80岁","")</f>
        <v>保至80岁</v>
      </c>
      <c r="E18" s="15">
        <f>IF(AND('现金价值表-底稿'!$D18="106@",'现金价值表-底稿'!$DG18='现金价值表-底稿'!E$5),"",IF('现金价值表-底稿'!E$5&gt;'现金价值表-底稿'!$DG18,"",'现金价值表-底稿'!E18))</f>
        <v>19.079999999999998</v>
      </c>
      <c r="F18" s="15">
        <f>IF(AND('现金价值表-底稿'!$D18="106@",'现金价值表-底稿'!$DG18='现金价值表-底稿'!F$5),"",IF('现金价值表-底稿'!F$5&gt;'现金价值表-底稿'!$DG18,"",'现金价值表-底稿'!F18))</f>
        <v>46.78</v>
      </c>
      <c r="G18" s="15">
        <f>IF(AND('现金价值表-底稿'!$D18="106@",'现金价值表-底稿'!$DG18='现金价值表-底稿'!G$5),"",IF('现金价值表-底稿'!G$5&gt;'现金价值表-底稿'!$DG18,"",'现金价值表-底稿'!G18))</f>
        <v>76.63</v>
      </c>
      <c r="H18" s="15">
        <f>IF(AND('现金价值表-底稿'!$D18="106@",'现金价值表-底稿'!$DG18='现金价值表-底稿'!H$5),"",IF('现金价值表-底稿'!H$5&gt;'现金价值表-底稿'!$DG18,"",'现金价值表-底稿'!H18))</f>
        <v>114.25</v>
      </c>
      <c r="I18" s="15">
        <f>IF(AND('现金价值表-底稿'!$D18="106@",'现金价值表-底稿'!$DG18='现金价值表-底稿'!I$5),"",IF('现金价值表-底稿'!I$5&gt;'现金价值表-底稿'!$DG18,"",'现金价值表-底稿'!I18))</f>
        <v>154.68</v>
      </c>
      <c r="J18" s="15">
        <f>IF(AND('现金价值表-底稿'!$D18="106@",'现金价值表-底稿'!$DG18='现金价值表-底稿'!J$5),"",IF('现金价值表-底稿'!J$5&gt;'现金价值表-底稿'!$DG18,"",'现金价值表-底稿'!J18))</f>
        <v>198.07</v>
      </c>
      <c r="K18" s="15">
        <f>IF(AND('现金价值表-底稿'!$D18="106@",'现金价值表-底稿'!$DG18='现金价值表-底稿'!K$5),"",IF('现金价值表-底稿'!K$5&gt;'现金价值表-底稿'!$DG18,"",'现金价值表-底稿'!K18))</f>
        <v>244.55</v>
      </c>
      <c r="L18" s="15">
        <f>IF(AND('现金价值表-底稿'!$D18="106@",'现金价值表-底稿'!$DG18='现金价值表-底稿'!L$5),"",IF('现金价值表-底稿'!L$5&gt;'现金价值表-底稿'!$DG18,"",'现金价值表-底稿'!L18))</f>
        <v>294.3</v>
      </c>
      <c r="M18" s="15">
        <f>IF(AND('现金价值表-底稿'!$D18="106@",'现金价值表-底稿'!$DG18='现金价值表-底稿'!M$5),"",IF('现金价值表-底稿'!M$5&gt;'现金价值表-底稿'!$DG18,"",'现金价值表-底稿'!M18))</f>
        <v>347.49</v>
      </c>
      <c r="N18" s="15">
        <f>IF(AND('现金价值表-底稿'!$D18="106@",'现金价值表-底稿'!$DG18='现金价值表-底稿'!N$5),"",IF('现金价值表-底稿'!N$5&gt;'现金价值表-底稿'!$DG18,"",'现金价值表-底稿'!N18))</f>
        <v>404.33</v>
      </c>
      <c r="O18" s="15">
        <f>IF(AND('现金价值表-底稿'!$D18="106@",'现金价值表-底稿'!$DG18='现金价值表-底稿'!O$5),"",IF('现金价值表-底稿'!O$5&gt;'现金价值表-底稿'!$DG18,"",'现金价值表-底稿'!O18))</f>
        <v>422.05</v>
      </c>
      <c r="P18" s="15">
        <f>IF(AND('现金价值表-底稿'!$D18="106@",'现金价值表-底稿'!$DG18='现金价值表-底稿'!P$5),"",IF('现金价值表-底稿'!P$5&gt;'现金价值表-底稿'!$DG18,"",'现金价值表-底稿'!P18))</f>
        <v>440.64</v>
      </c>
      <c r="Q18" s="15">
        <f>IF(AND('现金价值表-底稿'!$D18="106@",'现金价值表-底稿'!$DG18='现金价值表-底稿'!Q$5),"",IF('现金价值表-底稿'!Q$5&gt;'现金价值表-底稿'!$DG18,"",'现金价值表-底稿'!Q18))</f>
        <v>460.14</v>
      </c>
      <c r="R18" s="15">
        <f>IF(AND('现金价值表-底稿'!$D18="106@",'现金价值表-底稿'!$DG18='现金价值表-底稿'!R$5),"",IF('现金价值表-底稿'!R$5&gt;'现金价值表-底稿'!$DG18,"",'现金价值表-底稿'!R18))</f>
        <v>480.62</v>
      </c>
      <c r="S18" s="15">
        <f>IF(AND('现金价值表-底稿'!$D18="106@",'现金价值表-底稿'!$DG18='现金价值表-底稿'!S$5),"",IF('现金价值表-底稿'!S$5&gt;'现金价值表-底稿'!$DG18,"",'现金价值表-底稿'!S18))</f>
        <v>502.11</v>
      </c>
      <c r="T18" s="15">
        <f>IF(AND('现金价值表-底稿'!$D18="106@",'现金价值表-底稿'!$DG18='现金价值表-底稿'!T$5),"",IF('现金价值表-底稿'!T$5&gt;'现金价值表-底稿'!$DG18,"",'现金价值表-底稿'!T18))</f>
        <v>524.66999999999996</v>
      </c>
      <c r="U18" s="15">
        <f>IF(AND('现金价值表-底稿'!$D18="106@",'现金价值表-底稿'!$DG18='现金价值表-底稿'!U$5),"",IF('现金价值表-底稿'!U$5&gt;'现金价值表-底稿'!$DG18,"",'现金价值表-底稿'!U18))</f>
        <v>548.34</v>
      </c>
      <c r="V18" s="15">
        <f>IF(AND('现金价值表-底稿'!$D18="106@",'现金价值表-底稿'!$DG18='现金价值表-底稿'!V$5),"",IF('现金价值表-底稿'!V$5&gt;'现金价值表-底稿'!$DG18,"",'现金价值表-底稿'!V18))</f>
        <v>573.21</v>
      </c>
      <c r="W18" s="15">
        <f>IF(AND('现金价值表-底稿'!$D18="106@",'现金价值表-底稿'!$DG18='现金价值表-底稿'!W$5),"",IF('现金价值表-底稿'!W$5&gt;'现金价值表-底稿'!$DG18,"",'现金价值表-底稿'!W18))</f>
        <v>599.34</v>
      </c>
      <c r="X18" s="15">
        <f>IF(AND('现金价值表-底稿'!$D18="106@",'现金价值表-底稿'!$DG18='现金价值表-底稿'!X$5),"",IF('现金价值表-底稿'!X$5&gt;'现金价值表-底稿'!$DG18,"",'现金价值表-底稿'!X18))</f>
        <v>626.82000000000005</v>
      </c>
      <c r="Y18" s="15">
        <f>IF(AND('现金价值表-底稿'!$D18="106@",'现金价值表-底稿'!$DG18='现金价值表-底稿'!Y$5),"",IF('现金价值表-底稿'!Y$5&gt;'现金价值表-底稿'!$DG18,"",'现金价值表-底稿'!Y18))</f>
        <v>655.74</v>
      </c>
      <c r="Z18" s="15">
        <f>IF(AND('现金价值表-底稿'!$D18="106@",'现金价值表-底稿'!$DG18='现金价值表-底稿'!Z$5),"",IF('现金价值表-底稿'!Z$5&gt;'现金价值表-底稿'!$DG18,"",'现金价值表-底稿'!Z18))</f>
        <v>686.17</v>
      </c>
      <c r="AA18" s="15">
        <f>IF(AND('现金价值表-底稿'!$D18="106@",'现金价值表-底稿'!$DG18='现金价值表-底稿'!AA$5),"",IF('现金价值表-底稿'!AA$5&gt;'现金价值表-底稿'!$DG18,"",'现金价值表-底稿'!AA18))</f>
        <v>718.22</v>
      </c>
      <c r="AB18" s="15">
        <f>IF(AND('现金价值表-底稿'!$D18="106@",'现金价值表-底稿'!$DG18='现金价值表-底稿'!AB$5),"",IF('现金价值表-底稿'!AB$5&gt;'现金价值表-底稿'!$DG18,"",'现金价值表-底稿'!AB18))</f>
        <v>751.97</v>
      </c>
      <c r="AC18" s="15">
        <f>IF(AND('现金价值表-底稿'!$D18="106@",'现金价值表-底稿'!$DG18='现金价值表-底稿'!AC$5),"",IF('现金价值表-底稿'!AC$5&gt;'现金价值表-底稿'!$DG18,"",'现金价值表-底稿'!AC18))</f>
        <v>787.51</v>
      </c>
      <c r="AD18" s="15">
        <f>IF(AND('现金价值表-底稿'!$D18="106@",'现金价值表-底稿'!$DG18='现金价值表-底稿'!AD$5),"",IF('现金价值表-底稿'!AD$5&gt;'现金价值表-底稿'!$DG18,"",'现金价值表-底稿'!AD18))</f>
        <v>824.94</v>
      </c>
      <c r="AE18" s="15">
        <f>IF(AND('现金价值表-底稿'!$D18="106@",'现金价值表-底稿'!$DG18='现金价值表-底稿'!AE$5),"",IF('现金价值表-底稿'!AE$5&gt;'现金价值表-底稿'!$DG18,"",'现金价值表-底稿'!AE18))</f>
        <v>864.33</v>
      </c>
      <c r="AF18" s="15">
        <f>IF(AND('现金价值表-底稿'!$D18="106@",'现金价值表-底稿'!$DG18='现金价值表-底稿'!AF$5),"",IF('现金价值表-底稿'!AF$5&gt;'现金价值表-底稿'!$DG18,"",'现金价值表-底稿'!AF18))</f>
        <v>905.78</v>
      </c>
      <c r="AG18" s="15">
        <f>IF(AND('现金价值表-底稿'!$D18="106@",'现金价值表-底稿'!$DG18='现金价值表-底稿'!AG$5),"",IF('现金价值表-底稿'!AG$5&gt;'现金价值表-底稿'!$DG18,"",'现金价值表-底稿'!AG18))</f>
        <v>949.39</v>
      </c>
      <c r="AH18" s="15">
        <f>IF(AND('现金价值表-底稿'!$D18="106@",'现金价值表-底稿'!$DG18='现金价值表-底稿'!AH$5),"",IF('现金价值表-底稿'!AH$5&gt;'现金价值表-底稿'!$DG18,"",'现金价值表-底稿'!AH18))</f>
        <v>995.24</v>
      </c>
      <c r="AI18" s="15">
        <f>IF(AND('现金价值表-底稿'!$D18="106@",'现金价值表-底稿'!$DG18='现金价值表-底稿'!AI$5),"",IF('现金价值表-底稿'!AI$5&gt;'现金价值表-底稿'!$DG18,"",'现金价值表-底稿'!AI18))</f>
        <v>1043.47</v>
      </c>
      <c r="AJ18" s="15">
        <f>IF(AND('现金价值表-底稿'!$D18="106@",'现金价值表-底稿'!$DG18='现金价值表-底稿'!AJ$5),"",IF('现金价值表-底稿'!AJ$5&gt;'现金价值表-底稿'!$DG18,"",'现金价值表-底稿'!AJ18))</f>
        <v>1094.19</v>
      </c>
      <c r="AK18" s="15">
        <f>IF(AND('现金价值表-底稿'!$D18="106@",'现金价值表-底稿'!$DG18='现金价值表-底稿'!AK$5),"",IF('现金价值表-底稿'!AK$5&gt;'现金价值表-底稿'!$DG18,"",'现金价值表-底稿'!AK18))</f>
        <v>1147.54</v>
      </c>
      <c r="AL18" s="15">
        <f>IF(AND('现金价值表-底稿'!$D18="106@",'现金价值表-底稿'!$DG18='现金价值表-底稿'!AL$5),"",IF('现金价值表-底稿'!AL$5&gt;'现金价值表-底稿'!$DG18,"",'现金价值表-底稿'!AL18))</f>
        <v>1203.7</v>
      </c>
      <c r="AM18" s="15">
        <f>IF(AND('现金价值表-底稿'!$D18="106@",'现金价值表-底稿'!$DG18='现金价值表-底稿'!AM$5),"",IF('现金价值表-底稿'!AM$5&gt;'现金价值表-底稿'!$DG18,"",'现金价值表-底稿'!AM18))</f>
        <v>1262.8599999999999</v>
      </c>
      <c r="AN18" s="15">
        <f>IF(AND('现金价值表-底稿'!$D18="106@",'现金价值表-底稿'!$DG18='现金价值表-底稿'!AN$5),"",IF('现金价值表-底稿'!AN$5&gt;'现金价值表-底稿'!$DG18,"",'现金价值表-底稿'!AN18))</f>
        <v>1325.26</v>
      </c>
      <c r="AO18" s="15">
        <f>IF(AND('现金价值表-底稿'!$D18="106@",'现金价值表-底稿'!$DG18='现金价值表-底稿'!AO$5),"",IF('现金价值表-底稿'!AO$5&gt;'现金价值表-底稿'!$DG18,"",'现金价值表-底稿'!AO18))</f>
        <v>1391.21</v>
      </c>
      <c r="AP18" s="15">
        <f>IF(AND('现金价值表-底稿'!$D18="106@",'现金价值表-底稿'!$DG18='现金价值表-底稿'!AP$5),"",IF('现金价值表-底稿'!AP$5&gt;'现金价值表-底稿'!$DG18,"",'现金价值表-底稿'!AP18))</f>
        <v>1461.06</v>
      </c>
      <c r="AQ18" s="15">
        <f>IF(AND('现金价值表-底稿'!$D18="106@",'现金价值表-底稿'!$DG18='现金价值表-底稿'!AQ$5),"",IF('现金价值表-底稿'!AQ$5&gt;'现金价值表-底稿'!$DG18,"",'现金价值表-底稿'!AQ18))</f>
        <v>1535.26</v>
      </c>
      <c r="AR18" s="15">
        <f>IF(AND('现金价值表-底稿'!$D18="106@",'现金价值表-底稿'!$DG18='现金价值表-底稿'!AR$5),"",IF('现金价值表-底稿'!AR$5&gt;'现金价值表-底稿'!$DG18,"",'现金价值表-底稿'!AR18))</f>
        <v>1614.27</v>
      </c>
      <c r="AS18" s="15">
        <f>IF(AND('现金价值表-底稿'!$D18="106@",'现金价值表-底稿'!$DG18='现金价值表-底稿'!AS$5),"",IF('现金价值表-底稿'!AS$5&gt;'现金价值表-底稿'!$DG18,"",'现金价值表-底稿'!AS18))</f>
        <v>1698.67</v>
      </c>
      <c r="AT18" s="15">
        <f>IF(AND('现金价值表-底稿'!$D18="106@",'现金价值表-底稿'!$DG18='现金价值表-底稿'!AT$5),"",IF('现金价值表-底稿'!AT$5&gt;'现金价值表-底稿'!$DG18,"",'现金价值表-底稿'!AT18))</f>
        <v>1789.06</v>
      </c>
      <c r="AU18" s="15">
        <f>IF(AND('现金价值表-底稿'!$D18="106@",'现金价值表-底稿'!$DG18='现金价值表-底稿'!AU$5),"",IF('现金价值表-底稿'!AU$5&gt;'现金价值表-底稿'!$DG18,"",'现金价值表-底稿'!AU18))</f>
        <v>1886.17</v>
      </c>
      <c r="AV18" s="15">
        <f>IF(AND('现金价值表-底稿'!$D18="106@",'现金价值表-底稿'!$DG18='现金价值表-底稿'!AV$5),"",IF('现金价值表-底稿'!AV$5&gt;'现金价值表-底稿'!$DG18,"",'现金价值表-底稿'!AV18))</f>
        <v>1990.82</v>
      </c>
      <c r="AW18" s="15">
        <f>IF(AND('现金价值表-底稿'!$D18="106@",'现金价值表-底稿'!$DG18='现金价值表-底稿'!AW$5),"",IF('现金价值表-底稿'!AW$5&gt;'现金价值表-底稿'!$DG18,"",'现金价值表-底稿'!AW18))</f>
        <v>2103.92</v>
      </c>
      <c r="AX18" s="15">
        <f>IF(AND('现金价值表-底稿'!$D18="106@",'现金价值表-底稿'!$DG18='现金价值表-底稿'!AX$5),"",IF('现金价值表-底稿'!AX$5&gt;'现金价值表-底稿'!$DG18,"",'现金价值表-底稿'!AX18))</f>
        <v>2226.48</v>
      </c>
      <c r="AY18" s="15">
        <f>IF(AND('现金价值表-底稿'!$D18="106@",'现金价值表-底稿'!$DG18='现金价值表-底稿'!AY$5),"",IF('现金价值表-底稿'!AY$5&gt;'现金价值表-底稿'!$DG18,"",'现金价值表-底稿'!AY18))</f>
        <v>2359.5100000000002</v>
      </c>
      <c r="AZ18" s="15">
        <f>IF(AND('现金价值表-底稿'!$D18="106@",'现金价值表-底稿'!$DG18='现金价值表-底稿'!AZ$5),"",IF('现金价值表-底稿'!AZ$5&gt;'现金价值表-底稿'!$DG18,"",'现金价值表-底稿'!AZ18))</f>
        <v>2504.17</v>
      </c>
      <c r="BA18" s="15">
        <f>IF(AND('现金价值表-底稿'!$D18="106@",'现金价值表-底稿'!$DG18='现金价值表-底稿'!BA$5),"",IF('现金价值表-底稿'!BA$5&gt;'现金价值表-底稿'!$DG18,"",'现金价值表-底稿'!BA18))</f>
        <v>2661.63</v>
      </c>
      <c r="BB18" s="15">
        <f>IF(AND('现金价值表-底稿'!$D18="106@",'现金价值表-底稿'!$DG18='现金价值表-底稿'!BB$5),"",IF('现金价值表-底稿'!BB$5&gt;'现金价值表-底稿'!$DG18,"",'现金价值表-底稿'!BB18))</f>
        <v>2833.25</v>
      </c>
      <c r="BC18" s="15">
        <f>IF(AND('现金价值表-底稿'!$D18="106@",'现金价值表-底稿'!$DG18='现金价值表-底稿'!BC$5),"",IF('现金价值表-底稿'!BC$5&gt;'现金价值表-底稿'!$DG18,"",'现金价值表-底稿'!BC18))</f>
        <v>3020.58</v>
      </c>
      <c r="BD18" s="15">
        <f>IF(AND('现金价值表-底稿'!$D18="106@",'现金价值表-底稿'!$DG18='现金价值表-底稿'!BD$5),"",IF('现金价值表-底稿'!BD$5&gt;'现金价值表-底稿'!$DG18,"",'现金价值表-底稿'!BD18))</f>
        <v>3225.38</v>
      </c>
      <c r="BE18" s="15">
        <f>IF(AND('现金价值表-底稿'!$D18="106@",'现金价值表-底稿'!$DG18='现金价值表-底稿'!BE$5),"",IF('现金价值表-底稿'!BE$5&gt;'现金价值表-底稿'!$DG18,"",'现金价值表-底稿'!BE18))</f>
        <v>3449.67</v>
      </c>
      <c r="BF18" s="15">
        <f>IF(AND('现金价值表-底稿'!$D18="106@",'现金价值表-底稿'!$DG18='现金价值表-底稿'!BF$5),"",IF('现金价值表-底稿'!BF$5&gt;'现金价值表-底稿'!$DG18,"",'现金价值表-底稿'!BF18))</f>
        <v>3695.8</v>
      </c>
      <c r="BG18" s="15">
        <f>IF(AND('现金价值表-底稿'!$D18="106@",'现金价值表-底稿'!$DG18='现金价值表-底稿'!BG$5),"",IF('现金价值表-底稿'!BG$5&gt;'现金价值表-底稿'!$DG18,"",'现金价值表-底稿'!BG18))</f>
        <v>3967.46</v>
      </c>
      <c r="BH18" s="15">
        <f>IF(AND('现金价值表-底稿'!$D18="106@",'现金价值表-底稿'!$DG18='现金价值表-底稿'!BH$5),"",IF('现金价值表-底稿'!BH$5&gt;'现金价值表-底稿'!$DG18,"",'现金价值表-底稿'!BH18))</f>
        <v>4268.2</v>
      </c>
      <c r="BI18" s="15">
        <f>IF(AND('现金价值表-底稿'!$D18="106@",'现金价值表-底稿'!$DG18='现金价值表-底稿'!BI$5),"",IF('现金价值表-底稿'!BI$5&gt;'现金价值表-底稿'!$DG18,"",'现金价值表-底稿'!BI18))</f>
        <v>4602.2299999999996</v>
      </c>
      <c r="BJ18" s="15">
        <f>IF(AND('现金价值表-底稿'!$D18="106@",'现金价值表-底稿'!$DG18='现金价值表-底稿'!BJ$5),"",IF('现金价值表-底稿'!BJ$5&gt;'现金价值表-底稿'!$DG18,"",'现金价值表-底稿'!BJ18))</f>
        <v>4974.49</v>
      </c>
      <c r="BK18" s="15">
        <f>IF(AND('现金价值表-底稿'!$D18="106@",'现金价值表-底稿'!$DG18='现金价值表-底稿'!BK$5),"",IF('现金价值表-底稿'!BK$5&gt;'现金价值表-底稿'!$DG18,"",'现金价值表-底稿'!BK18))</f>
        <v>5391.54</v>
      </c>
      <c r="BL18" s="15">
        <f>IF(AND('现金价值表-底稿'!$D18="106@",'现金价值表-底稿'!$DG18='现金价值表-底稿'!BL$5),"",IF('现金价值表-底稿'!BL$5&gt;'现金价值表-底稿'!$DG18,"",'现金价值表-底稿'!BL18))</f>
        <v>5859.6</v>
      </c>
      <c r="BM18" s="15">
        <f>IF(AND('现金价值表-底稿'!$D18="106@",'现金价值表-底稿'!$DG18='现金价值表-底稿'!BM$5),"",IF('现金价值表-底稿'!BM$5&gt;'现金价值表-底稿'!$DG18,"",'现金价值表-底稿'!BM18))</f>
        <v>6388.75</v>
      </c>
      <c r="BN18" s="15">
        <f>IF(AND('现金价值表-底稿'!$D18="106@",'现金价值表-底稿'!$DG18='现金价值表-底稿'!BN$5),"",IF('现金价值表-底稿'!BN$5&gt;'现金价值表-底稿'!$DG18,"",'现金价值表-底稿'!BN18))</f>
        <v>6991.84</v>
      </c>
      <c r="BO18" s="15">
        <f>IF(AND('现金价值表-底稿'!$D18="106@",'现金价值表-底稿'!$DG18='现金价值表-底稿'!BO$5),"",IF('现金价值表-底稿'!BO$5&gt;'现金价值表-底稿'!$DG18,"",'现金价值表-底稿'!BO18))</f>
        <v>7685.31</v>
      </c>
      <c r="BP18" s="15">
        <f>IF(AND('现金价值表-底稿'!$D18="106@",'现金价值表-底稿'!$DG18='现金价值表-底稿'!BP$5),"",IF('现金价值表-底稿'!BP$5&gt;'现金价值表-底稿'!$DG18,"",'现金价值表-底稿'!BP18))</f>
        <v>8490.84</v>
      </c>
      <c r="BQ18" s="15">
        <f>IF(AND('现金价值表-底稿'!$D18="106@",'现金价值表-底稿'!$DG18='现金价值表-底稿'!BQ$5),"",IF('现金价值表-底稿'!BQ$5&gt;'现金价值表-底稿'!$DG18,"",'现金价值表-底稿'!BQ18))</f>
        <v>9437.42</v>
      </c>
      <c r="BR18" s="15">
        <f>IF(AND('现金价值表-底稿'!$D18="106@",'现金价值表-底稿'!$DG18='现金价值表-底稿'!BR$5),"",IF('现金价值表-底稿'!BR$5&gt;'现金价值表-底稿'!$DG18,"",'现金价值表-底稿'!BR18))</f>
        <v>10563.64</v>
      </c>
      <c r="BS18" s="15">
        <f>IF(AND('现金价值表-底稿'!$D18="106@",'现金价值表-底稿'!$DG18='现金价值表-底稿'!BS$5),"",IF('现金价值表-底稿'!BS$5&gt;'现金价值表-底稿'!$DG18,"",'现金价值表-底稿'!BS18))</f>
        <v>11921.23</v>
      </c>
      <c r="BT18" s="15">
        <f>IF(AND('现金价值表-底稿'!$D18="106@",'现金价值表-底稿'!$DG18='现金价值表-底稿'!BT$5),"",IF('现金价值表-底稿'!BT$5&gt;'现金价值表-底稿'!$DG18,"",'现金价值表-底稿'!BT18))</f>
        <v>0</v>
      </c>
      <c r="BU18" s="15" t="str">
        <f>IF(AND('现金价值表-底稿'!$D18="106@",'现金价值表-底稿'!$DG18='现金价值表-底稿'!BU$5),"",IF('现金价值表-底稿'!BU$5&gt;'现金价值表-底稿'!$DG18,"",'现金价值表-底稿'!BU18))</f>
        <v/>
      </c>
      <c r="BV18" s="15" t="str">
        <f>IF(AND('现金价值表-底稿'!$D18="106@",'现金价值表-底稿'!$DG18='现金价值表-底稿'!BV$5),"",IF('现金价值表-底稿'!BV$5&gt;'现金价值表-底稿'!$DG18,"",'现金价值表-底稿'!BV18))</f>
        <v/>
      </c>
      <c r="BW18" s="15" t="str">
        <f>IF(AND('现金价值表-底稿'!$D18="106@",'现金价值表-底稿'!$DG18='现金价值表-底稿'!BW$5),"",IF('现金价值表-底稿'!BW$5&gt;'现金价值表-底稿'!$DG18,"",'现金价值表-底稿'!BW18))</f>
        <v/>
      </c>
      <c r="BX18" s="15" t="str">
        <f>IF(AND('现金价值表-底稿'!$D18="106@",'现金价值表-底稿'!$DG18='现金价值表-底稿'!BX$5),"",IF('现金价值表-底稿'!BX$5&gt;'现金价值表-底稿'!$DG18,"",'现金价值表-底稿'!BX18))</f>
        <v/>
      </c>
      <c r="BY18" s="15" t="str">
        <f>IF(AND('现金价值表-底稿'!$D18="106@",'现金价值表-底稿'!$DG18='现金价值表-底稿'!BY$5),"",IF('现金价值表-底稿'!BY$5&gt;'现金价值表-底稿'!$DG18,"",'现金价值表-底稿'!BY18))</f>
        <v/>
      </c>
      <c r="BZ18" s="15" t="str">
        <f>IF(AND('现金价值表-底稿'!$D18="106@",'现金价值表-底稿'!$DG18='现金价值表-底稿'!BZ$5),"",IF('现金价值表-底稿'!BZ$5&gt;'现金价值表-底稿'!$DG18,"",'现金价值表-底稿'!BZ18))</f>
        <v/>
      </c>
      <c r="CA18" s="15" t="str">
        <f>IF(AND('现金价值表-底稿'!$D18="106@",'现金价值表-底稿'!$DG18='现金价值表-底稿'!CA$5),"",IF('现金价值表-底稿'!CA$5&gt;'现金价值表-底稿'!$DG18,"",'现金价值表-底稿'!CA18))</f>
        <v/>
      </c>
      <c r="CB18" s="15" t="str">
        <f>IF(AND('现金价值表-底稿'!$D18="106@",'现金价值表-底稿'!$DG18='现金价值表-底稿'!CB$5),"",IF('现金价值表-底稿'!CB$5&gt;'现金价值表-底稿'!$DG18,"",'现金价值表-底稿'!CB18))</f>
        <v/>
      </c>
      <c r="CC18" s="15" t="str">
        <f>IF(AND('现金价值表-底稿'!$D18="106@",'现金价值表-底稿'!$DG18='现金价值表-底稿'!CC$5),"",IF('现金价值表-底稿'!CC$5&gt;'现金价值表-底稿'!$DG18,"",'现金价值表-底稿'!CC18))</f>
        <v/>
      </c>
      <c r="CD18" s="15" t="str">
        <f>IF(AND('现金价值表-底稿'!$D18="106@",'现金价值表-底稿'!$DG18='现金价值表-底稿'!CD$5),"",IF('现金价值表-底稿'!CD$5&gt;'现金价值表-底稿'!$DG18,"",'现金价值表-底稿'!CD18))</f>
        <v/>
      </c>
      <c r="CE18" s="15" t="str">
        <f>IF(AND('现金价值表-底稿'!$D18="106@",'现金价值表-底稿'!$DG18='现金价值表-底稿'!CE$5),"",IF('现金价值表-底稿'!CE$5&gt;'现金价值表-底稿'!$DG18,"",'现金价值表-底稿'!CE18))</f>
        <v/>
      </c>
      <c r="CF18" s="15" t="str">
        <f>IF(AND('现金价值表-底稿'!$D18="106@",'现金价值表-底稿'!$DG18='现金价值表-底稿'!CF$5),"",IF('现金价值表-底稿'!CF$5&gt;'现金价值表-底稿'!$DG18,"",'现金价值表-底稿'!CF18))</f>
        <v/>
      </c>
    </row>
    <row r="19" spans="1:84" s="1" customFormat="1" ht="16.5" x14ac:dyDescent="0.35">
      <c r="A19" s="12">
        <f>'现金价值表-底稿'!A19</f>
        <v>13</v>
      </c>
      <c r="B19" s="11" t="str">
        <f>IF('现金价值表-底稿'!B19=1,"男","女")</f>
        <v>男</v>
      </c>
      <c r="C19" s="11" t="str">
        <f>'现金价值表-底稿'!C19&amp;"年"</f>
        <v>10年</v>
      </c>
      <c r="D19" s="11" t="str">
        <f>IF('现金价值表-底稿'!D19="80@","保至80岁","")</f>
        <v>保至80岁</v>
      </c>
      <c r="E19" s="15">
        <f>IF(AND('现金价值表-底稿'!$D19="106@",'现金价值表-底稿'!$DG19='现金价值表-底稿'!E$5),"",IF('现金价值表-底稿'!E$5&gt;'现金价值表-底稿'!$DG19,"",'现金价值表-底稿'!E19))</f>
        <v>19.97</v>
      </c>
      <c r="F19" s="15">
        <f>IF(AND('现金价值表-底稿'!$D19="106@",'现金价值表-底稿'!$DG19='现金价值表-底稿'!F$5),"",IF('现金价值表-底稿'!F$5&gt;'现金价值表-底稿'!$DG19,"",'现金价值表-底稿'!F19))</f>
        <v>48.94</v>
      </c>
      <c r="G19" s="15">
        <f>IF(AND('现金价值表-底稿'!$D19="106@",'现金价值表-底稿'!$DG19='现金价值表-底稿'!G$5),"",IF('现金价值表-底稿'!G$5&gt;'现金价值表-底稿'!$DG19,"",'现金价值表-底稿'!G19))</f>
        <v>80.14</v>
      </c>
      <c r="H19" s="15">
        <f>IF(AND('现金价值表-底稿'!$D19="106@",'现金价值表-底稿'!$DG19='现金价值表-底稿'!H$5),"",IF('现金价值表-底稿'!H$5&gt;'现金价值表-底稿'!$DG19,"",'现金价值表-底稿'!H19))</f>
        <v>119.48</v>
      </c>
      <c r="I19" s="15">
        <f>IF(AND('现金价值表-底稿'!$D19="106@",'现金价值表-底稿'!$DG19='现金价值表-底稿'!I$5),"",IF('现金价值表-底稿'!I$5&gt;'现金价值表-底稿'!$DG19,"",'现金价值表-底稿'!I19))</f>
        <v>161.77000000000001</v>
      </c>
      <c r="J19" s="15">
        <f>IF(AND('现金价值表-底稿'!$D19="106@",'现金价值表-底稿'!$DG19='现金价值表-底稿'!J$5),"",IF('现金价值表-底稿'!J$5&gt;'现金价值表-底稿'!$DG19,"",'现金价值表-底稿'!J19))</f>
        <v>207.16</v>
      </c>
      <c r="K19" s="15">
        <f>IF(AND('现金价值表-底稿'!$D19="106@",'现金价值表-底稿'!$DG19='现金价值表-底稿'!K$5),"",IF('现金价值表-底稿'!K$5&gt;'现金价值表-底稿'!$DG19,"",'现金价值表-底稿'!K19))</f>
        <v>255.81</v>
      </c>
      <c r="L19" s="15">
        <f>IF(AND('现金价值表-底稿'!$D19="106@",'现金价值表-底稿'!$DG19='现金价值表-底稿'!L$5),"",IF('现金价值表-底稿'!L$5&gt;'现金价值表-底稿'!$DG19,"",'现金价值表-底稿'!L19))</f>
        <v>307.89999999999998</v>
      </c>
      <c r="M19" s="15">
        <f>IF(AND('现金价值表-底稿'!$D19="106@",'现金价值表-底稿'!$DG19='现金价值表-底稿'!M$5),"",IF('现金价值表-底稿'!M$5&gt;'现金价值表-底稿'!$DG19,"",'现金价值表-底稿'!M19))</f>
        <v>363.62</v>
      </c>
      <c r="N19" s="15">
        <f>IF(AND('现金价值表-底稿'!$D19="106@",'现金价值表-底稿'!$DG19='现金价值表-底稿'!N$5),"",IF('现金价值表-底稿'!N$5&gt;'现金价值表-底稿'!$DG19,"",'现金价值表-底稿'!N19))</f>
        <v>423.19</v>
      </c>
      <c r="O19" s="15">
        <f>IF(AND('现金价值表-底稿'!$D19="106@",'现金价值表-底稿'!$DG19='现金价值表-底稿'!O$5),"",IF('现金价值表-底稿'!O$5&gt;'现金价值表-底稿'!$DG19,"",'现金价值表-底稿'!O19))</f>
        <v>441.83</v>
      </c>
      <c r="P19" s="15">
        <f>IF(AND('现金价值表-底稿'!$D19="106@",'现金价值表-底稿'!$DG19='现金价值表-底稿'!P$5),"",IF('现金价值表-底稿'!P$5&gt;'现金价值表-底稿'!$DG19,"",'现金价值表-底稿'!P19))</f>
        <v>461.39</v>
      </c>
      <c r="Q19" s="15">
        <f>IF(AND('现金价值表-底稿'!$D19="106@",'现金价值表-底稿'!$DG19='现金价值表-底稿'!Q$5),"",IF('现金价值表-底稿'!Q$5&gt;'现金价值表-底稿'!$DG19,"",'现金价值表-底稿'!Q19))</f>
        <v>481.92</v>
      </c>
      <c r="R19" s="15">
        <f>IF(AND('现金价值表-底稿'!$D19="106@",'现金价值表-底稿'!$DG19='现金价值表-底稿'!R$5),"",IF('现金价值表-底稿'!R$5&gt;'现金价值表-底稿'!$DG19,"",'现金价值表-底稿'!R19))</f>
        <v>503.47</v>
      </c>
      <c r="S19" s="15">
        <f>IF(AND('现金价值表-底稿'!$D19="106@",'现金价值表-底稿'!$DG19='现金价值表-底稿'!S$5),"",IF('现金价值表-底稿'!S$5&gt;'现金价值表-底稿'!$DG19,"",'现金价值表-底稿'!S19))</f>
        <v>526.09</v>
      </c>
      <c r="T19" s="15">
        <f>IF(AND('现金价值表-底稿'!$D19="106@",'现金价值表-底稿'!$DG19='现金价值表-底稿'!T$5),"",IF('现金价值表-底稿'!T$5&gt;'现金价值表-底稿'!$DG19,"",'现金价值表-底稿'!T19))</f>
        <v>549.83000000000004</v>
      </c>
      <c r="U19" s="15">
        <f>IF(AND('现金价值表-底稿'!$D19="106@",'现金价值表-底稿'!$DG19='现金价值表-底稿'!U$5),"",IF('现金价值表-底稿'!U$5&gt;'现金价值表-底稿'!$DG19,"",'现金价值表-底稿'!U19))</f>
        <v>574.76</v>
      </c>
      <c r="V19" s="15">
        <f>IF(AND('现金价值表-底稿'!$D19="106@",'现金价值表-底稿'!$DG19='现金价值表-底稿'!V$5),"",IF('现金价值表-底稿'!V$5&gt;'现金价值表-底稿'!$DG19,"",'现金价值表-底稿'!V19))</f>
        <v>600.96</v>
      </c>
      <c r="W19" s="15">
        <f>IF(AND('现金价值表-底稿'!$D19="106@",'现金价值表-底稿'!$DG19='现金价值表-底稿'!W$5),"",IF('现金价值表-底稿'!W$5&gt;'现金价值表-底稿'!$DG19,"",'现金价值表-底稿'!W19))</f>
        <v>628.52</v>
      </c>
      <c r="X19" s="15">
        <f>IF(AND('现金价值表-底稿'!$D19="106@",'现金价值表-底稿'!$DG19='现金价值表-底稿'!X$5),"",IF('现金价值表-底稿'!X$5&gt;'现金价值表-底稿'!$DG19,"",'现金价值表-底稿'!X19))</f>
        <v>657.51</v>
      </c>
      <c r="Y19" s="15">
        <f>IF(AND('现金价值表-底稿'!$D19="106@",'现金价值表-底稿'!$DG19='现金价值表-底稿'!Y$5),"",IF('现金价值表-底稿'!Y$5&gt;'现金价值表-底稿'!$DG19,"",'现金价值表-底稿'!Y19))</f>
        <v>688.03</v>
      </c>
      <c r="Z19" s="15">
        <f>IF(AND('现金价值表-底稿'!$D19="106@",'现金价值表-底稿'!$DG19='现金价值表-底稿'!Z$5),"",IF('现金价值表-底稿'!Z$5&gt;'现金价值表-底稿'!$DG19,"",'现金价值表-底稿'!Z19))</f>
        <v>720.16</v>
      </c>
      <c r="AA19" s="15">
        <f>IF(AND('现金价值表-底稿'!$D19="106@",'现金价值表-底稿'!$DG19='现金价值表-底稿'!AA$5),"",IF('现金价值表-底稿'!AA$5&gt;'现金价值表-底稿'!$DG19,"",'现金价值表-底稿'!AA19))</f>
        <v>754.01</v>
      </c>
      <c r="AB19" s="15">
        <f>IF(AND('现金价值表-底稿'!$D19="106@",'现金价值表-底稿'!$DG19='现金价值表-底稿'!AB$5),"",IF('现金价值表-底稿'!AB$5&gt;'现金价值表-底稿'!$DG19,"",'现金价值表-底稿'!AB19))</f>
        <v>789.64</v>
      </c>
      <c r="AC19" s="15">
        <f>IF(AND('现金价值表-底稿'!$D19="106@",'现金价值表-底稿'!$DG19='现金价值表-底稿'!AC$5),"",IF('现金价值表-底稿'!AC$5&gt;'现金价值表-底稿'!$DG19,"",'现金价值表-底稿'!AC19))</f>
        <v>827.17</v>
      </c>
      <c r="AD19" s="15">
        <f>IF(AND('现金价值表-底稿'!$D19="106@",'现金价值表-底稿'!$DG19='现金价值表-底稿'!AD$5),"",IF('现金价值表-底稿'!AD$5&gt;'现金价值表-底稿'!$DG19,"",'现金价值表-底稿'!AD19))</f>
        <v>866.67</v>
      </c>
      <c r="AE19" s="15">
        <f>IF(AND('现金价值表-底稿'!$D19="106@",'现金价值表-底稿'!$DG19='现金价值表-底稿'!AE$5),"",IF('现金价值表-底稿'!AE$5&gt;'现金价值表-底稿'!$DG19,"",'现金价值表-底稿'!AE19))</f>
        <v>908.23</v>
      </c>
      <c r="AF19" s="15">
        <f>IF(AND('现金价值表-底稿'!$D19="106@",'现金价值表-底稿'!$DG19='现金价值表-底稿'!AF$5),"",IF('现金价值表-底稿'!AF$5&gt;'现金价值表-底稿'!$DG19,"",'现金价值表-底稿'!AF19))</f>
        <v>951.95</v>
      </c>
      <c r="AG19" s="15">
        <f>IF(AND('现金价值表-底稿'!$D19="106@",'现金价值表-底稿'!$DG19='现金价值表-底稿'!AG$5),"",IF('现金价值表-底稿'!AG$5&gt;'现金价值表-底稿'!$DG19,"",'现金价值表-底稿'!AG19))</f>
        <v>997.94</v>
      </c>
      <c r="AH19" s="15">
        <f>IF(AND('现金价值表-底稿'!$D19="106@",'现金价值表-底稿'!$DG19='现金价值表-底稿'!AH$5),"",IF('现金价值表-底稿'!AH$5&gt;'现金价值表-底稿'!$DG19,"",'现金价值表-底稿'!AH19))</f>
        <v>1046.29</v>
      </c>
      <c r="AI19" s="15">
        <f>IF(AND('现金价值表-底稿'!$D19="106@",'现金价值表-底稿'!$DG19='现金价值表-底稿'!AI$5),"",IF('现金价值表-底稿'!AI$5&gt;'现金价值表-底稿'!$DG19,"",'现金价值表-底稿'!AI19))</f>
        <v>1097.1500000000001</v>
      </c>
      <c r="AJ19" s="15">
        <f>IF(AND('现金价值表-底稿'!$D19="106@",'现金价值表-底稿'!$DG19='现金价值表-底稿'!AJ$5),"",IF('现金价值表-底稿'!AJ$5&gt;'现金价值表-底稿'!$DG19,"",'现金价值表-底稿'!AJ19))</f>
        <v>1150.6500000000001</v>
      </c>
      <c r="AK19" s="15">
        <f>IF(AND('现金价值表-底稿'!$D19="106@",'现金价值表-底稿'!$DG19='现金价值表-底稿'!AK$5),"",IF('现金价值表-底稿'!AK$5&gt;'现金价值表-底稿'!$DG19,"",'现金价值表-底稿'!AK19))</f>
        <v>1206.96</v>
      </c>
      <c r="AL19" s="15">
        <f>IF(AND('现金价值表-底稿'!$D19="106@",'现金价值表-底稿'!$DG19='现金价值表-底稿'!AL$5),"",IF('现金价值表-底稿'!AL$5&gt;'现金价值表-底稿'!$DG19,"",'现金价值表-底稿'!AL19))</f>
        <v>1266.28</v>
      </c>
      <c r="AM19" s="15">
        <f>IF(AND('现金价值表-底稿'!$D19="106@",'现金价值表-底稿'!$DG19='现金价值表-底稿'!AM$5),"",IF('现金价值表-底稿'!AM$5&gt;'现金价值表-底稿'!$DG19,"",'现金价值表-底稿'!AM19))</f>
        <v>1328.85</v>
      </c>
      <c r="AN19" s="15">
        <f>IF(AND('现金价值表-底稿'!$D19="106@",'现金价值表-底稿'!$DG19='现金价值表-底稿'!AN$5),"",IF('现金价值表-底稿'!AN$5&gt;'现金价值表-底稿'!$DG19,"",'现金价值表-底稿'!AN19))</f>
        <v>1394.97</v>
      </c>
      <c r="AO19" s="15">
        <f>IF(AND('现金价值表-底稿'!$D19="106@",'现金价值表-底稿'!$DG19='现金价值表-底稿'!AO$5),"",IF('现金价值表-底稿'!AO$5&gt;'现金价值表-底稿'!$DG19,"",'现金价值表-底稿'!AO19))</f>
        <v>1465.02</v>
      </c>
      <c r="AP19" s="15">
        <f>IF(AND('现金价值表-底稿'!$D19="106@",'现金价值表-底稿'!$DG19='现金价值表-底稿'!AP$5),"",IF('现金价值表-底稿'!AP$5&gt;'现金价值表-底稿'!$DG19,"",'现金价值表-底稿'!AP19))</f>
        <v>1539.41</v>
      </c>
      <c r="AQ19" s="15">
        <f>IF(AND('现金价值表-底稿'!$D19="106@",'现金价值表-底稿'!$DG19='现金价值表-底稿'!AQ$5),"",IF('现金价值表-底稿'!AQ$5&gt;'现金价值表-底稿'!$DG19,"",'现金价值表-底稿'!AQ19))</f>
        <v>1618.64</v>
      </c>
      <c r="AR19" s="15">
        <f>IF(AND('现金价值表-底稿'!$D19="106@",'现金价值表-底稿'!$DG19='现金价值表-底稿'!AR$5),"",IF('现金价值表-底稿'!AR$5&gt;'现金价值表-底稿'!$DG19,"",'现金价值表-底稿'!AR19))</f>
        <v>1703.26</v>
      </c>
      <c r="AS19" s="15">
        <f>IF(AND('现金价值表-底稿'!$D19="106@",'现金价值表-底稿'!$DG19='现金价值表-底稿'!AS$5),"",IF('现金价值表-底稿'!AS$5&gt;'现金价值表-底稿'!$DG19,"",'现金价值表-底稿'!AS19))</f>
        <v>1793.9</v>
      </c>
      <c r="AT19" s="15">
        <f>IF(AND('现金价值表-底稿'!$D19="106@",'现金价值表-底稿'!$DG19='现金价值表-底稿'!AT$5),"",IF('现金价值表-底稿'!AT$5&gt;'现金价值表-底稿'!$DG19,"",'现金价值表-底稿'!AT19))</f>
        <v>1891.27</v>
      </c>
      <c r="AU19" s="15">
        <f>IF(AND('现金价值表-底稿'!$D19="106@",'现金价值表-底稿'!$DG19='现金价值表-底稿'!AU$5),"",IF('现金价值表-底稿'!AU$5&gt;'现金价值表-底稿'!$DG19,"",'现金价值表-底稿'!AU19))</f>
        <v>1996.2</v>
      </c>
      <c r="AV19" s="15">
        <f>IF(AND('现金价值表-底稿'!$D19="106@",'现金价值表-底稿'!$DG19='现金价值表-底稿'!AV$5),"",IF('现金价值表-底稿'!AV$5&gt;'现金价值表-底稿'!$DG19,"",'现金价值表-底稿'!AV19))</f>
        <v>2109.62</v>
      </c>
      <c r="AW19" s="15">
        <f>IF(AND('现金价值表-底稿'!$D19="106@",'现金价值表-底稿'!$DG19='现金价值表-底稿'!AW$5),"",IF('现金价值表-底稿'!AW$5&gt;'现金价值表-底稿'!$DG19,"",'现金价值表-底稿'!AW19))</f>
        <v>2232.5</v>
      </c>
      <c r="AX19" s="15">
        <f>IF(AND('现金价值表-底稿'!$D19="106@",'现金价值表-底稿'!$DG19='现金价值表-底稿'!AX$5),"",IF('现金价值表-底稿'!AX$5&gt;'现金价值表-底稿'!$DG19,"",'现金价值表-底稿'!AX19))</f>
        <v>2365.9</v>
      </c>
      <c r="AY19" s="15">
        <f>IF(AND('现金价值表-底稿'!$D19="106@",'现金价值表-底稿'!$DG19='现金价值表-底稿'!AY$5),"",IF('现金价值表-底稿'!AY$5&gt;'现金价值表-底稿'!$DG19,"",'现金价值表-底稿'!AY19))</f>
        <v>2510.94</v>
      </c>
      <c r="AZ19" s="15">
        <f>IF(AND('现金价值表-底稿'!$D19="106@",'现金价值表-底稿'!$DG19='现金价值表-底稿'!AZ$5),"",IF('现金价值表-底稿'!AZ$5&gt;'现金价值表-底稿'!$DG19,"",'现金价值表-底稿'!AZ19))</f>
        <v>2668.83</v>
      </c>
      <c r="BA19" s="15">
        <f>IF(AND('现金价值表-底稿'!$D19="106@",'现金价值表-底稿'!$DG19='现金价值表-底稿'!BA$5),"",IF('现金价值表-底稿'!BA$5&gt;'现金价值表-底稿'!$DG19,"",'现金价值表-底稿'!BA19))</f>
        <v>2840.92</v>
      </c>
      <c r="BB19" s="15">
        <f>IF(AND('现金价值表-底稿'!$D19="106@",'现金价值表-底稿'!$DG19='现金价值表-底稿'!BB$5),"",IF('现金价值表-底稿'!BB$5&gt;'现金价值表-底稿'!$DG19,"",'现金价值表-底稿'!BB19))</f>
        <v>3028.75</v>
      </c>
      <c r="BC19" s="15">
        <f>IF(AND('现金价值表-底稿'!$D19="106@",'现金价值表-底稿'!$DG19='现金价值表-底稿'!BC$5),"",IF('现金价值表-底稿'!BC$5&gt;'现金价值表-底稿'!$DG19,"",'现金价值表-底稿'!BC19))</f>
        <v>3234.11</v>
      </c>
      <c r="BD19" s="15">
        <f>IF(AND('现金价值表-底稿'!$D19="106@",'现金价值表-底稿'!$DG19='现金价值表-底稿'!BD$5),"",IF('现金价值表-底稿'!BD$5&gt;'现金价值表-底稿'!$DG19,"",'现金价值表-底稿'!BD19))</f>
        <v>3459.01</v>
      </c>
      <c r="BE19" s="15">
        <f>IF(AND('现金价值表-底稿'!$D19="106@",'现金价值表-底稿'!$DG19='现金价值表-底稿'!BE$5),"",IF('现金价值表-底稿'!BE$5&gt;'现金价值表-底稿'!$DG19,"",'现金价值表-底稿'!BE19))</f>
        <v>3705.8</v>
      </c>
      <c r="BF19" s="15">
        <f>IF(AND('现金价值表-底稿'!$D19="106@",'现金价值表-底稿'!$DG19='现金价值表-底稿'!BF$5),"",IF('现金价值表-底稿'!BF$5&gt;'现金价值表-底稿'!$DG19,"",'现金价值表-底稿'!BF19))</f>
        <v>3978.2</v>
      </c>
      <c r="BG19" s="15">
        <f>IF(AND('现金价值表-底稿'!$D19="106@",'现金价值表-底稿'!$DG19='现金价值表-底稿'!BG$5),"",IF('现金价值表-底稿'!BG$5&gt;'现金价值表-底稿'!$DG19,"",'现金价值表-底稿'!BG19))</f>
        <v>4279.75</v>
      </c>
      <c r="BH19" s="15">
        <f>IF(AND('现金价值表-底稿'!$D19="106@",'现金价值表-底稿'!$DG19='现金价值表-底稿'!BH$5),"",IF('现金价值表-底稿'!BH$5&gt;'现金价值表-底稿'!$DG19,"",'现金价值表-底稿'!BH19))</f>
        <v>4614.68</v>
      </c>
      <c r="BI19" s="15">
        <f>IF(AND('现金价值表-底稿'!$D19="106@",'现金价值表-底稿'!$DG19='现金价值表-底稿'!BI$5),"",IF('现金价值表-底稿'!BI$5&gt;'现金价值表-底稿'!$DG19,"",'现金价值表-底稿'!BI19))</f>
        <v>4987.95</v>
      </c>
      <c r="BJ19" s="15">
        <f>IF(AND('现金价值表-底稿'!$D19="106@",'现金价值表-底稿'!$DG19='现金价值表-底稿'!BJ$5),"",IF('现金价值表-底稿'!BJ$5&gt;'现金价值表-底稿'!$DG19,"",'现金价值表-底稿'!BJ19))</f>
        <v>5406.13</v>
      </c>
      <c r="BK19" s="15">
        <f>IF(AND('现金价值表-底稿'!$D19="106@",'现金价值表-底稿'!$DG19='现金价值表-底稿'!BK$5),"",IF('现金价值表-底稿'!BK$5&gt;'现金价值表-底稿'!$DG19,"",'现金价值表-底稿'!BK19))</f>
        <v>5875.46</v>
      </c>
      <c r="BL19" s="15">
        <f>IF(AND('现金价值表-底稿'!$D19="106@",'现金价值表-底稿'!$DG19='现金价值表-底稿'!BL$5),"",IF('现金价值表-底稿'!BL$5&gt;'现金价值表-底稿'!$DG19,"",'现金价值表-底稿'!BL19))</f>
        <v>6406.04</v>
      </c>
      <c r="BM19" s="15">
        <f>IF(AND('现金价值表-底稿'!$D19="106@",'现金价值表-底稿'!$DG19='现金价值表-底稿'!BM$5),"",IF('现金价值表-底稿'!BM$5&gt;'现金价值表-底稿'!$DG19,"",'现金价值表-底稿'!BM19))</f>
        <v>7010.76</v>
      </c>
      <c r="BN19" s="15">
        <f>IF(AND('现金价值表-底稿'!$D19="106@",'现金价值表-底稿'!$DG19='现金价值表-底稿'!BN$5),"",IF('现金价值表-底稿'!BN$5&gt;'现金价值表-底稿'!$DG19,"",'现金价值表-底稿'!BN19))</f>
        <v>7706.11</v>
      </c>
      <c r="BO19" s="15">
        <f>IF(AND('现金价值表-底稿'!$D19="106@",'现金价值表-底稿'!$DG19='现金价值表-底稿'!BO$5),"",IF('现金价值表-底稿'!BO$5&gt;'现金价值表-底稿'!$DG19,"",'现金价值表-底稿'!BO19))</f>
        <v>8513.81</v>
      </c>
      <c r="BP19" s="15">
        <f>IF(AND('现金价值表-底稿'!$D19="106@",'现金价值表-底稿'!$DG19='现金价值表-底稿'!BP$5),"",IF('现金价值表-底稿'!BP$5&gt;'现金价值表-底稿'!$DG19,"",'现金价值表-底稿'!BP19))</f>
        <v>9462.9599999999991</v>
      </c>
      <c r="BQ19" s="15">
        <f>IF(AND('现金价值表-底稿'!$D19="106@",'现金价值表-底稿'!$DG19='现金价值表-底稿'!BQ$5),"",IF('现金价值表-底稿'!BQ$5&gt;'现金价值表-底稿'!$DG19,"",'现金价值表-底稿'!BQ19))</f>
        <v>10592.22</v>
      </c>
      <c r="BR19" s="15">
        <f>IF(AND('现金价值表-底稿'!$D19="106@",'现金价值表-底稿'!$DG19='现金价值表-底稿'!BR$5),"",IF('现金价值表-底稿'!BR$5&gt;'现金价值表-底稿'!$DG19,"",'现金价值表-底稿'!BR19))</f>
        <v>11953.49</v>
      </c>
      <c r="BS19" s="15">
        <f>IF(AND('现金价值表-底稿'!$D19="106@",'现金价值表-底稿'!$DG19='现金价值表-底稿'!BS$5),"",IF('现金价值表-底稿'!BS$5&gt;'现金价值表-底稿'!$DG19,"",'现金价值表-底稿'!BS19))</f>
        <v>0</v>
      </c>
      <c r="BT19" s="15" t="str">
        <f>IF(AND('现金价值表-底稿'!$D19="106@",'现金价值表-底稿'!$DG19='现金价值表-底稿'!BT$5),"",IF('现金价值表-底稿'!BT$5&gt;'现金价值表-底稿'!$DG19,"",'现金价值表-底稿'!BT19))</f>
        <v/>
      </c>
      <c r="BU19" s="15" t="str">
        <f>IF(AND('现金价值表-底稿'!$D19="106@",'现金价值表-底稿'!$DG19='现金价值表-底稿'!BU$5),"",IF('现金价值表-底稿'!BU$5&gt;'现金价值表-底稿'!$DG19,"",'现金价值表-底稿'!BU19))</f>
        <v/>
      </c>
      <c r="BV19" s="15" t="str">
        <f>IF(AND('现金价值表-底稿'!$D19="106@",'现金价值表-底稿'!$DG19='现金价值表-底稿'!BV$5),"",IF('现金价值表-底稿'!BV$5&gt;'现金价值表-底稿'!$DG19,"",'现金价值表-底稿'!BV19))</f>
        <v/>
      </c>
      <c r="BW19" s="15" t="str">
        <f>IF(AND('现金价值表-底稿'!$D19="106@",'现金价值表-底稿'!$DG19='现金价值表-底稿'!BW$5),"",IF('现金价值表-底稿'!BW$5&gt;'现金价值表-底稿'!$DG19,"",'现金价值表-底稿'!BW19))</f>
        <v/>
      </c>
      <c r="BX19" s="15" t="str">
        <f>IF(AND('现金价值表-底稿'!$D19="106@",'现金价值表-底稿'!$DG19='现金价值表-底稿'!BX$5),"",IF('现金价值表-底稿'!BX$5&gt;'现金价值表-底稿'!$DG19,"",'现金价值表-底稿'!BX19))</f>
        <v/>
      </c>
      <c r="BY19" s="15" t="str">
        <f>IF(AND('现金价值表-底稿'!$D19="106@",'现金价值表-底稿'!$DG19='现金价值表-底稿'!BY$5),"",IF('现金价值表-底稿'!BY$5&gt;'现金价值表-底稿'!$DG19,"",'现金价值表-底稿'!BY19))</f>
        <v/>
      </c>
      <c r="BZ19" s="15" t="str">
        <f>IF(AND('现金价值表-底稿'!$D19="106@",'现金价值表-底稿'!$DG19='现金价值表-底稿'!BZ$5),"",IF('现金价值表-底稿'!BZ$5&gt;'现金价值表-底稿'!$DG19,"",'现金价值表-底稿'!BZ19))</f>
        <v/>
      </c>
      <c r="CA19" s="15" t="str">
        <f>IF(AND('现金价值表-底稿'!$D19="106@",'现金价值表-底稿'!$DG19='现金价值表-底稿'!CA$5),"",IF('现金价值表-底稿'!CA$5&gt;'现金价值表-底稿'!$DG19,"",'现金价值表-底稿'!CA19))</f>
        <v/>
      </c>
      <c r="CB19" s="15" t="str">
        <f>IF(AND('现金价值表-底稿'!$D19="106@",'现金价值表-底稿'!$DG19='现金价值表-底稿'!CB$5),"",IF('现金价值表-底稿'!CB$5&gt;'现金价值表-底稿'!$DG19,"",'现金价值表-底稿'!CB19))</f>
        <v/>
      </c>
      <c r="CC19" s="15" t="str">
        <f>IF(AND('现金价值表-底稿'!$D19="106@",'现金价值表-底稿'!$DG19='现金价值表-底稿'!CC$5),"",IF('现金价值表-底稿'!CC$5&gt;'现金价值表-底稿'!$DG19,"",'现金价值表-底稿'!CC19))</f>
        <v/>
      </c>
      <c r="CD19" s="15" t="str">
        <f>IF(AND('现金价值表-底稿'!$D19="106@",'现金价值表-底稿'!$DG19='现金价值表-底稿'!CD$5),"",IF('现金价值表-底稿'!CD$5&gt;'现金价值表-底稿'!$DG19,"",'现金价值表-底稿'!CD19))</f>
        <v/>
      </c>
      <c r="CE19" s="15" t="str">
        <f>IF(AND('现金价值表-底稿'!$D19="106@",'现金价值表-底稿'!$DG19='现金价值表-底稿'!CE$5),"",IF('现金价值表-底稿'!CE$5&gt;'现金价值表-底稿'!$DG19,"",'现金价值表-底稿'!CE19))</f>
        <v/>
      </c>
      <c r="CF19" s="15" t="str">
        <f>IF(AND('现金价值表-底稿'!$D19="106@",'现金价值表-底稿'!$DG19='现金价值表-底稿'!CF$5),"",IF('现金价值表-底稿'!CF$5&gt;'现金价值表-底稿'!$DG19,"",'现金价值表-底稿'!CF19))</f>
        <v/>
      </c>
    </row>
    <row r="20" spans="1:84" s="1" customFormat="1" ht="16.5" x14ac:dyDescent="0.35">
      <c r="A20" s="12">
        <f>'现金价值表-底稿'!A20</f>
        <v>14</v>
      </c>
      <c r="B20" s="11" t="str">
        <f>IF('现金价值表-底稿'!B20=1,"男","女")</f>
        <v>男</v>
      </c>
      <c r="C20" s="11" t="str">
        <f>'现金价值表-底稿'!C20&amp;"年"</f>
        <v>10年</v>
      </c>
      <c r="D20" s="11" t="str">
        <f>IF('现金价值表-底稿'!D20="80@","保至80岁","")</f>
        <v>保至80岁</v>
      </c>
      <c r="E20" s="15">
        <f>IF(AND('现金价值表-底稿'!$D20="106@",'现金价值表-底稿'!$DG20='现金价值表-底稿'!E$5),"",IF('现金价值表-底稿'!E$5&gt;'现金价值表-底稿'!$DG20,"",'现金价值表-底稿'!E20))</f>
        <v>20.89</v>
      </c>
      <c r="F20" s="15">
        <f>IF(AND('现金价值表-底稿'!$D20="106@",'现金价值表-底稿'!$DG20='现金价值表-底稿'!F$5),"",IF('现金价值表-底稿'!F$5&gt;'现金价值表-底稿'!$DG20,"",'现金价值表-底稿'!F20))</f>
        <v>51.19</v>
      </c>
      <c r="G20" s="15">
        <f>IF(AND('现金价值表-底稿'!$D20="106@",'现金价值表-底稿'!$DG20='现金价值表-底稿'!G$5),"",IF('现金价值表-底稿'!G$5&gt;'现金价值表-底稿'!$DG20,"",'现金价值表-底稿'!G20))</f>
        <v>83.83</v>
      </c>
      <c r="H20" s="15">
        <f>IF(AND('现金价值表-底稿'!$D20="106@",'现金价值表-底稿'!$DG20='现金价值表-底稿'!H$5),"",IF('现金价值表-底稿'!H$5&gt;'现金价值表-底稿'!$DG20,"",'现金价值表-底稿'!H20))</f>
        <v>124.98</v>
      </c>
      <c r="I20" s="15">
        <f>IF(AND('现金价值表-底稿'!$D20="106@",'现金价值表-底稿'!$DG20='现金价值表-底稿'!I$5),"",IF('现金价值表-底稿'!I$5&gt;'现金价值表-底稿'!$DG20,"",'现金价值表-底稿'!I20))</f>
        <v>169.22</v>
      </c>
      <c r="J20" s="15">
        <f>IF(AND('现金价值表-底稿'!$D20="106@",'现金价值表-底稿'!$DG20='现金价值表-底稿'!J$5),"",IF('现金价值表-底稿'!J$5&gt;'现金价值表-底稿'!$DG20,"",'现金价值表-底稿'!J20))</f>
        <v>216.72</v>
      </c>
      <c r="K20" s="15">
        <f>IF(AND('现金价值表-底稿'!$D20="106@",'现金价值表-底稿'!$DG20='现金价值表-底稿'!K$5),"",IF('现金价值表-底稿'!K$5&gt;'现金价值表-底稿'!$DG20,"",'现金价值表-底稿'!K20))</f>
        <v>267.66000000000003</v>
      </c>
      <c r="L20" s="15">
        <f>IF(AND('现金价值表-底稿'!$D20="106@",'现金价值表-底稿'!$DG20='现金价值表-底稿'!L$5),"",IF('现金价值表-底稿'!L$5&gt;'现金价值表-底稿'!$DG20,"",'现金价值表-底稿'!L20))</f>
        <v>322.22000000000003</v>
      </c>
      <c r="M20" s="15">
        <f>IF(AND('现金价值表-底稿'!$D20="106@",'现金价值表-底稿'!$DG20='现金价值表-底稿'!M$5),"",IF('现金价值表-底稿'!M$5&gt;'现金价值表-底稿'!$DG20,"",'现金价值表-底稿'!M20))</f>
        <v>380.62</v>
      </c>
      <c r="N20" s="15">
        <f>IF(AND('现金价值表-底稿'!$D20="106@",'现金价值表-底稿'!$DG20='现金价值表-底稿'!N$5),"",IF('现金价值表-底稿'!N$5&gt;'现金价值表-底稿'!$DG20,"",'现金价值表-底稿'!N20))</f>
        <v>443.07</v>
      </c>
      <c r="O20" s="15">
        <f>IF(AND('现金价值表-底稿'!$D20="106@",'现金价值表-底稿'!$DG20='现金价值表-底稿'!O$5),"",IF('现金价值表-底稿'!O$5&gt;'现金价值表-底稿'!$DG20,"",'现金价值表-底稿'!O20))</f>
        <v>462.68</v>
      </c>
      <c r="P20" s="15">
        <f>IF(AND('现金价值表-底稿'!$D20="106@",'现金价值表-底稿'!$DG20='现金价值表-底稿'!P$5),"",IF('现金价值表-底稿'!P$5&gt;'现金价值表-底稿'!$DG20,"",'现金价值表-底稿'!P20))</f>
        <v>483.27</v>
      </c>
      <c r="Q20" s="15">
        <f>IF(AND('现金价值表-底稿'!$D20="106@",'现金价值表-底稿'!$DG20='现金价值表-底稿'!Q$5),"",IF('现金价值表-底稿'!Q$5&gt;'现金价值表-底稿'!$DG20,"",'现金价值表-底稿'!Q20))</f>
        <v>504.87</v>
      </c>
      <c r="R20" s="15">
        <f>IF(AND('现金价值表-底稿'!$D20="106@",'现金价值表-底稿'!$DG20='现金价值表-底稿'!R$5),"",IF('现金价值表-底稿'!R$5&gt;'现金价值表-底稿'!$DG20,"",'现金价值表-底稿'!R20))</f>
        <v>527.54999999999995</v>
      </c>
      <c r="S20" s="15">
        <f>IF(AND('现金价值表-底稿'!$D20="106@",'现金价值表-底稿'!$DG20='现金价值表-底稿'!S$5),"",IF('现金价值表-底稿'!S$5&gt;'现金价值表-底稿'!$DG20,"",'现金价值表-底稿'!S20))</f>
        <v>551.36</v>
      </c>
      <c r="T20" s="15">
        <f>IF(AND('现金价值表-底稿'!$D20="106@",'现金价值表-底稿'!$DG20='现金价值表-底稿'!T$5),"",IF('现金价值表-底稿'!T$5&gt;'现金价值表-底稿'!$DG20,"",'现金价值表-底稿'!T20))</f>
        <v>576.37</v>
      </c>
      <c r="U20" s="15">
        <f>IF(AND('现金价值表-底稿'!$D20="106@",'现金价值表-底稿'!$DG20='现金价值表-底稿'!U$5),"",IF('现金价值表-底稿'!U$5&gt;'现金价值表-底稿'!$DG20,"",'现金价值表-底稿'!U20))</f>
        <v>602.64</v>
      </c>
      <c r="V20" s="15">
        <f>IF(AND('现金价值表-底稿'!$D20="106@",'现金价值表-底稿'!$DG20='现金价值表-底稿'!V$5),"",IF('现金价值表-底稿'!V$5&gt;'现金价值表-底稿'!$DG20,"",'现金价值表-底稿'!V20))</f>
        <v>630.27</v>
      </c>
      <c r="W20" s="15">
        <f>IF(AND('现金价值表-底稿'!$D20="106@",'现金价值表-底稿'!$DG20='现金价值表-底稿'!W$5),"",IF('现金价值表-底稿'!W$5&gt;'现金价值表-底稿'!$DG20,"",'现金价值表-底稿'!W20))</f>
        <v>659.35</v>
      </c>
      <c r="X20" s="15">
        <f>IF(AND('现金价值表-底稿'!$D20="106@",'现金价值表-底稿'!$DG20='现金价值表-底稿'!X$5),"",IF('现金价值表-底稿'!X$5&gt;'现金价值表-底稿'!$DG20,"",'现金价值表-底稿'!X20))</f>
        <v>689.95</v>
      </c>
      <c r="Y20" s="15">
        <f>IF(AND('现金价值表-底稿'!$D20="106@",'现金价值表-底稿'!$DG20='现金价值表-底稿'!Y$5),"",IF('现金价值表-底稿'!Y$5&gt;'现金价值表-底稿'!$DG20,"",'现金价值表-底稿'!Y20))</f>
        <v>722.17</v>
      </c>
      <c r="Z20" s="15">
        <f>IF(AND('现金价值表-底稿'!$D20="106@",'现金价值表-底稿'!$DG20='现金价值表-底稿'!Z$5),"",IF('现金价值表-底稿'!Z$5&gt;'现金价值表-底稿'!$DG20,"",'现金价值表-底稿'!Z20))</f>
        <v>756.11</v>
      </c>
      <c r="AA20" s="15">
        <f>IF(AND('现金价值表-底稿'!$D20="106@",'现金价值表-底稿'!$DG20='现金价值表-底稿'!AA$5),"",IF('现金价值表-底稿'!AA$5&gt;'现金价值表-底稿'!$DG20,"",'现金价值表-底稿'!AA20))</f>
        <v>791.85</v>
      </c>
      <c r="AB20" s="15">
        <f>IF(AND('现金价值表-底稿'!$D20="106@",'现金价值表-底稿'!$DG20='现金价值表-底稿'!AB$5),"",IF('现金价值表-底稿'!AB$5&gt;'现金价值表-底稿'!$DG20,"",'现金价值表-底稿'!AB20))</f>
        <v>829.48</v>
      </c>
      <c r="AC20" s="15">
        <f>IF(AND('现金价值表-底稿'!$D20="106@",'现金价值表-底稿'!$DG20='现金价值表-底稿'!AC$5),"",IF('现金价值表-底稿'!AC$5&gt;'现金价值表-底稿'!$DG20,"",'现金价值表-底稿'!AC20))</f>
        <v>869.09</v>
      </c>
      <c r="AD20" s="15">
        <f>IF(AND('现金价值表-底稿'!$D20="106@",'现金价值表-底稿'!$DG20='现金价值表-底稿'!AD$5),"",IF('现金价值表-底稿'!AD$5&gt;'现金价值表-底稿'!$DG20,"",'现金价值表-底稿'!AD20))</f>
        <v>910.77</v>
      </c>
      <c r="AE20" s="15">
        <f>IF(AND('现金价值表-底稿'!$D20="106@",'现金价值表-底稿'!$DG20='现金价值表-底稿'!AE$5),"",IF('现金价值表-底稿'!AE$5&gt;'现金价值表-底稿'!$DG20,"",'现金价值表-底稿'!AE20))</f>
        <v>954.61</v>
      </c>
      <c r="AF20" s="15">
        <f>IF(AND('现金价值表-底稿'!$D20="106@",'现金价值表-底稿'!$DG20='现金价值表-底稿'!AF$5),"",IF('现金价值表-底稿'!AF$5&gt;'现金价值表-底稿'!$DG20,"",'现金价值表-底稿'!AF20))</f>
        <v>1000.72</v>
      </c>
      <c r="AG20" s="15">
        <f>IF(AND('现金价值表-底稿'!$D20="106@",'现金价值表-底稿'!$DG20='现金价值表-底稿'!AG$5),"",IF('现金价值表-底稿'!AG$5&gt;'现金价值表-底稿'!$DG20,"",'现金价值表-底稿'!AG20))</f>
        <v>1049.21</v>
      </c>
      <c r="AH20" s="15">
        <f>IF(AND('现金价值表-底稿'!$D20="106@",'现金价值表-底稿'!$DG20='现金价值表-底稿'!AH$5),"",IF('现金价值表-底稿'!AH$5&gt;'现金价值表-底稿'!$DG20,"",'现金价值表-底稿'!AH20))</f>
        <v>1100.21</v>
      </c>
      <c r="AI20" s="15">
        <f>IF(AND('现金价值表-底稿'!$D20="106@",'现金价值表-底稿'!$DG20='现金价值表-底稿'!AI$5),"",IF('现金价值表-底稿'!AI$5&gt;'现金价值表-底稿'!$DG20,"",'现金价值表-底稿'!AI20))</f>
        <v>1153.8599999999999</v>
      </c>
      <c r="AJ20" s="15">
        <f>IF(AND('现金价值表-底稿'!$D20="106@",'现金价值表-底稿'!$DG20='现金价值表-底稿'!AJ$5),"",IF('现金价值表-底稿'!AJ$5&gt;'现金价值表-底稿'!$DG20,"",'现金价值表-底稿'!AJ20))</f>
        <v>1210.33</v>
      </c>
      <c r="AK20" s="15">
        <f>IF(AND('现金价值表-底稿'!$D20="106@",'现金价值表-底稿'!$DG20='现金价值表-底稿'!AK$5),"",IF('现金价值表-底稿'!AK$5&gt;'现金价值表-底稿'!$DG20,"",'现金价值表-底稿'!AK20))</f>
        <v>1269.81</v>
      </c>
      <c r="AL20" s="15">
        <f>IF(AND('现金价值表-底稿'!$D20="106@",'现金价值表-底稿'!$DG20='现金价值表-底稿'!AL$5),"",IF('现金价值表-底稿'!AL$5&gt;'现金价值表-底稿'!$DG20,"",'现金价值表-底稿'!AL20))</f>
        <v>1332.56</v>
      </c>
      <c r="AM20" s="15">
        <f>IF(AND('现金价值表-底稿'!$D20="106@",'现金价值表-底稿'!$DG20='现金价值表-底稿'!AM$5),"",IF('现金价值表-底稿'!AM$5&gt;'现金价值表-底稿'!$DG20,"",'现金价值表-底稿'!AM20))</f>
        <v>1398.86</v>
      </c>
      <c r="AN20" s="15">
        <f>IF(AND('现金价值表-底稿'!$D20="106@",'现金价值表-底稿'!$DG20='现金价值表-底稿'!AN$5),"",IF('现金价值表-底稿'!AN$5&gt;'现金价值表-底稿'!$DG20,"",'现金价值表-底稿'!AN20))</f>
        <v>1469.1</v>
      </c>
      <c r="AO20" s="15">
        <f>IF(AND('现金价值表-底稿'!$D20="106@",'现金价值表-底稿'!$DG20='现金价值表-底稿'!AO$5),"",IF('现金价值表-底稿'!AO$5&gt;'现金价值表-底稿'!$DG20,"",'现金价值表-底稿'!AO20))</f>
        <v>1543.71</v>
      </c>
      <c r="AP20" s="15">
        <f>IF(AND('现金价值表-底稿'!$D20="106@",'现金价值表-底稿'!$DG20='现金价值表-底稿'!AP$5),"",IF('现金价值表-底稿'!AP$5&gt;'现金价值表-底稿'!$DG20,"",'现金价值表-底稿'!AP20))</f>
        <v>1623.16</v>
      </c>
      <c r="AQ20" s="15">
        <f>IF(AND('现金价值表-底稿'!$D20="106@",'现金价值表-底稿'!$DG20='现金价值表-底稿'!AQ$5),"",IF('现金价值表-底稿'!AQ$5&gt;'现金价值表-底稿'!$DG20,"",'现金价值表-底稿'!AQ20))</f>
        <v>1708.02</v>
      </c>
      <c r="AR20" s="15">
        <f>IF(AND('现金价值表-底稿'!$D20="106@",'现金价值表-底稿'!$DG20='现金价值表-底稿'!AR$5),"",IF('现金价值表-底稿'!AR$5&gt;'现金价值表-底稿'!$DG20,"",'现金价值表-底稿'!AR20))</f>
        <v>1798.91</v>
      </c>
      <c r="AS20" s="15">
        <f>IF(AND('现金价值表-底稿'!$D20="106@",'现金价值表-底稿'!$DG20='现金价值表-底稿'!AS$5),"",IF('现金价值表-底稿'!AS$5&gt;'现金价值表-底稿'!$DG20,"",'现金价值表-底稿'!AS20))</f>
        <v>1896.55</v>
      </c>
      <c r="AT20" s="15">
        <f>IF(AND('现金价值表-底稿'!$D20="106@",'现金价值表-底稿'!$DG20='现金价值表-底稿'!AT$5),"",IF('现金价值表-底稿'!AT$5&gt;'现金价值表-底稿'!$DG20,"",'现金价值表-底稿'!AT20))</f>
        <v>2001.77</v>
      </c>
      <c r="AU20" s="15">
        <f>IF(AND('现金价值表-底稿'!$D20="106@",'现金价值表-底稿'!$DG20='现金价值表-底稿'!AU$5),"",IF('现金价值表-底稿'!AU$5&gt;'现金价值表-底稿'!$DG20,"",'现金价值表-底稿'!AU20))</f>
        <v>2115.5</v>
      </c>
      <c r="AV20" s="15">
        <f>IF(AND('现金价值表-底稿'!$D20="106@",'现金价值表-底稿'!$DG20='现金价值表-底稿'!AV$5),"",IF('现金价值表-底稿'!AV$5&gt;'现金价值表-底稿'!$DG20,"",'现金价值表-底稿'!AV20))</f>
        <v>2238.73</v>
      </c>
      <c r="AW20" s="15">
        <f>IF(AND('现金价值表-底稿'!$D20="106@",'现金价值表-底稿'!$DG20='现金价值表-底稿'!AW$5),"",IF('现金价值表-底稿'!AW$5&gt;'现金价值表-底稿'!$DG20,"",'现金价值表-底稿'!AW20))</f>
        <v>2372.5</v>
      </c>
      <c r="AX20" s="15">
        <f>IF(AND('现金价值表-底稿'!$D20="106@",'现金价值表-底稿'!$DG20='现金价值表-底稿'!AX$5),"",IF('现金价值表-底稿'!AX$5&gt;'现金价值表-底稿'!$DG20,"",'现金价值表-底稿'!AX20))</f>
        <v>2517.9499999999998</v>
      </c>
      <c r="AY20" s="15">
        <f>IF(AND('现金价值表-底稿'!$D20="106@",'现金价值表-底稿'!$DG20='现金价值表-底稿'!AY$5),"",IF('现金价值表-底稿'!AY$5&gt;'现金价值表-底稿'!$DG20,"",'现金价值表-底稿'!AY20))</f>
        <v>2676.28</v>
      </c>
      <c r="AZ20" s="15">
        <f>IF(AND('现金价值表-底稿'!$D20="106@",'现金价值表-底稿'!$DG20='现金价值表-底稿'!AZ$5),"",IF('现金价值表-底稿'!AZ$5&gt;'现金价值表-底稿'!$DG20,"",'现金价值表-底稿'!AZ20))</f>
        <v>2848.85</v>
      </c>
      <c r="BA20" s="15">
        <f>IF(AND('现金价值表-底稿'!$D20="106@",'现金价值表-底稿'!$DG20='现金价值表-底稿'!BA$5),"",IF('现金价值表-底稿'!BA$5&gt;'现金价值表-底稿'!$DG20,"",'现金价值表-底稿'!BA20))</f>
        <v>3037.21</v>
      </c>
      <c r="BB20" s="15">
        <f>IF(AND('现金价值表-底稿'!$D20="106@",'现金价值表-底稿'!$DG20='现金价值表-底稿'!BB$5),"",IF('现金价值表-底稿'!BB$5&gt;'现金价值表-底稿'!$DG20,"",'现金价值表-底稿'!BB20))</f>
        <v>3243.13</v>
      </c>
      <c r="BC20" s="15">
        <f>IF(AND('现金价值表-底稿'!$D20="106@",'现金价值表-底稿'!$DG20='现金价值表-底稿'!BC$5),"",IF('现金价值表-底稿'!BC$5&gt;'现金价值表-底稿'!$DG20,"",'现金价值表-底稿'!BC20))</f>
        <v>3468.66</v>
      </c>
      <c r="BD20" s="15">
        <f>IF(AND('现金价值表-底稿'!$D20="106@",'现金价值表-底稿'!$DG20='现金价值表-底稿'!BD$5),"",IF('现金价值表-底稿'!BD$5&gt;'现金价值表-底稿'!$DG20,"",'现金价值表-底稿'!BD20))</f>
        <v>3716.14</v>
      </c>
      <c r="BE20" s="15">
        <f>IF(AND('现金价值表-底稿'!$D20="106@",'现金价值表-底稿'!$DG20='现金价值表-底稿'!BE$5),"",IF('现金价值表-底稿'!BE$5&gt;'现金价值表-底稿'!$DG20,"",'现金价值表-底稿'!BE20))</f>
        <v>3989.3</v>
      </c>
      <c r="BF20" s="15">
        <f>IF(AND('现金价值表-底稿'!$D20="106@",'现金价值表-底稿'!$DG20='现金价值表-底稿'!BF$5),"",IF('现金价值表-底稿'!BF$5&gt;'现金价值表-底稿'!$DG20,"",'现金价值表-底稿'!BF20))</f>
        <v>4291.6899999999996</v>
      </c>
      <c r="BG20" s="15">
        <f>IF(AND('现金价值表-底稿'!$D20="106@",'现金价值表-底稿'!$DG20='现金价值表-底稿'!BG$5),"",IF('现金价值表-底稿'!BG$5&gt;'现金价值表-底稿'!$DG20,"",'现金价值表-底稿'!BG20))</f>
        <v>4627.5600000000004</v>
      </c>
      <c r="BH20" s="15">
        <f>IF(AND('现金价值表-底稿'!$D20="106@",'现金价值表-底稿'!$DG20='现金价值表-底稿'!BH$5),"",IF('现金价值表-底稿'!BH$5&gt;'现金价值表-底稿'!$DG20,"",'现金价值表-底稿'!BH20))</f>
        <v>5001.87</v>
      </c>
      <c r="BI20" s="15">
        <f>IF(AND('现金价值表-底稿'!$D20="106@",'现金价值表-底稿'!$DG20='现金价值表-底稿'!BI$5),"",IF('现金价值表-底稿'!BI$5&gt;'现金价值表-底稿'!$DG20,"",'现金价值表-底稿'!BI20))</f>
        <v>5421.22</v>
      </c>
      <c r="BJ20" s="15">
        <f>IF(AND('现金价值表-底稿'!$D20="106@",'现金价值表-底稿'!$DG20='现金价值表-底稿'!BJ$5),"",IF('现金价值表-底稿'!BJ$5&gt;'现金价值表-底稿'!$DG20,"",'现金价值表-底稿'!BJ20))</f>
        <v>5891.86</v>
      </c>
      <c r="BK20" s="15">
        <f>IF(AND('现金价值表-底稿'!$D20="106@",'现金价值表-底稿'!$DG20='现金价值表-底稿'!BK$5),"",IF('现金价值表-底稿'!BK$5&gt;'现金价值表-底稿'!$DG20,"",'现金价值表-底稿'!BK20))</f>
        <v>6423.91</v>
      </c>
      <c r="BL20" s="15">
        <f>IF(AND('现金价值表-底稿'!$D20="106@",'现金价值表-底稿'!$DG20='现金价值表-底稿'!BL$5),"",IF('现金价值表-底稿'!BL$5&gt;'现金价值表-底稿'!$DG20,"",'现金价值表-底稿'!BL20))</f>
        <v>7030.33</v>
      </c>
      <c r="BM20" s="15">
        <f>IF(AND('现金价值表-底稿'!$D20="106@",'现金价值表-底稿'!$DG20='现金价值表-底稿'!BM$5),"",IF('现金价值表-底稿'!BM$5&gt;'现金价值表-底稿'!$DG20,"",'现金价值表-底稿'!BM20))</f>
        <v>7727.61</v>
      </c>
      <c r="BN20" s="15">
        <f>IF(AND('现金价值表-底稿'!$D20="106@",'现金价值表-底稿'!$DG20='现金价值表-底稿'!BN$5),"",IF('现金价值表-底稿'!BN$5&gt;'现金价值表-底稿'!$DG20,"",'现金价值表-底稿'!BN20))</f>
        <v>8537.57</v>
      </c>
      <c r="BO20" s="15">
        <f>IF(AND('现金价值表-底稿'!$D20="106@",'现金价值表-底稿'!$DG20='现金价值表-底稿'!BO$5),"",IF('现金价值表-底稿'!BO$5&gt;'现金价值表-底稿'!$DG20,"",'现金价值表-底稿'!BO20))</f>
        <v>9489.36</v>
      </c>
      <c r="BP20" s="15">
        <f>IF(AND('现金价值表-底稿'!$D20="106@",'现金价值表-底稿'!$DG20='现金价值表-底稿'!BP$5),"",IF('现金价值表-底稿'!BP$5&gt;'现金价值表-底稿'!$DG20,"",'现金价值表-底稿'!BP20))</f>
        <v>10621.78</v>
      </c>
      <c r="BQ20" s="15">
        <f>IF(AND('现金价值表-底稿'!$D20="106@",'现金价值表-底稿'!$DG20='现金价值表-底稿'!BQ$5),"",IF('现金价值表-底稿'!BQ$5&gt;'现金价值表-底稿'!$DG20,"",'现金价值表-底稿'!BQ20))</f>
        <v>11986.85</v>
      </c>
      <c r="BR20" s="15">
        <f>IF(AND('现金价值表-底稿'!$D20="106@",'现金价值表-底稿'!$DG20='现金价值表-底稿'!BR$5),"",IF('现金价值表-底稿'!BR$5&gt;'现金价值表-底稿'!$DG20,"",'现金价值表-底稿'!BR20))</f>
        <v>0</v>
      </c>
      <c r="BS20" s="15" t="str">
        <f>IF(AND('现金价值表-底稿'!$D20="106@",'现金价值表-底稿'!$DG20='现金价值表-底稿'!BS$5),"",IF('现金价值表-底稿'!BS$5&gt;'现金价值表-底稿'!$DG20,"",'现金价值表-底稿'!BS20))</f>
        <v/>
      </c>
      <c r="BT20" s="15" t="str">
        <f>IF(AND('现金价值表-底稿'!$D20="106@",'现金价值表-底稿'!$DG20='现金价值表-底稿'!BT$5),"",IF('现金价值表-底稿'!BT$5&gt;'现金价值表-底稿'!$DG20,"",'现金价值表-底稿'!BT20))</f>
        <v/>
      </c>
      <c r="BU20" s="15" t="str">
        <f>IF(AND('现金价值表-底稿'!$D20="106@",'现金价值表-底稿'!$DG20='现金价值表-底稿'!BU$5),"",IF('现金价值表-底稿'!BU$5&gt;'现金价值表-底稿'!$DG20,"",'现金价值表-底稿'!BU20))</f>
        <v/>
      </c>
      <c r="BV20" s="15" t="str">
        <f>IF(AND('现金价值表-底稿'!$D20="106@",'现金价值表-底稿'!$DG20='现金价值表-底稿'!BV$5),"",IF('现金价值表-底稿'!BV$5&gt;'现金价值表-底稿'!$DG20,"",'现金价值表-底稿'!BV20))</f>
        <v/>
      </c>
      <c r="BW20" s="15" t="str">
        <f>IF(AND('现金价值表-底稿'!$D20="106@",'现金价值表-底稿'!$DG20='现金价值表-底稿'!BW$5),"",IF('现金价值表-底稿'!BW$5&gt;'现金价值表-底稿'!$DG20,"",'现金价值表-底稿'!BW20))</f>
        <v/>
      </c>
      <c r="BX20" s="15" t="str">
        <f>IF(AND('现金价值表-底稿'!$D20="106@",'现金价值表-底稿'!$DG20='现金价值表-底稿'!BX$5),"",IF('现金价值表-底稿'!BX$5&gt;'现金价值表-底稿'!$DG20,"",'现金价值表-底稿'!BX20))</f>
        <v/>
      </c>
      <c r="BY20" s="15" t="str">
        <f>IF(AND('现金价值表-底稿'!$D20="106@",'现金价值表-底稿'!$DG20='现金价值表-底稿'!BY$5),"",IF('现金价值表-底稿'!BY$5&gt;'现金价值表-底稿'!$DG20,"",'现金价值表-底稿'!BY20))</f>
        <v/>
      </c>
      <c r="BZ20" s="15" t="str">
        <f>IF(AND('现金价值表-底稿'!$D20="106@",'现金价值表-底稿'!$DG20='现金价值表-底稿'!BZ$5),"",IF('现金价值表-底稿'!BZ$5&gt;'现金价值表-底稿'!$DG20,"",'现金价值表-底稿'!BZ20))</f>
        <v/>
      </c>
      <c r="CA20" s="15" t="str">
        <f>IF(AND('现金价值表-底稿'!$D20="106@",'现金价值表-底稿'!$DG20='现金价值表-底稿'!CA$5),"",IF('现金价值表-底稿'!CA$5&gt;'现金价值表-底稿'!$DG20,"",'现金价值表-底稿'!CA20))</f>
        <v/>
      </c>
      <c r="CB20" s="15" t="str">
        <f>IF(AND('现金价值表-底稿'!$D20="106@",'现金价值表-底稿'!$DG20='现金价值表-底稿'!CB$5),"",IF('现金价值表-底稿'!CB$5&gt;'现金价值表-底稿'!$DG20,"",'现金价值表-底稿'!CB20))</f>
        <v/>
      </c>
      <c r="CC20" s="15" t="str">
        <f>IF(AND('现金价值表-底稿'!$D20="106@",'现金价值表-底稿'!$DG20='现金价值表-底稿'!CC$5),"",IF('现金价值表-底稿'!CC$5&gt;'现金价值表-底稿'!$DG20,"",'现金价值表-底稿'!CC20))</f>
        <v/>
      </c>
      <c r="CD20" s="15" t="str">
        <f>IF(AND('现金价值表-底稿'!$D20="106@",'现金价值表-底稿'!$DG20='现金价值表-底稿'!CD$5),"",IF('现金价值表-底稿'!CD$5&gt;'现金价值表-底稿'!$DG20,"",'现金价值表-底稿'!CD20))</f>
        <v/>
      </c>
      <c r="CE20" s="15" t="str">
        <f>IF(AND('现金价值表-底稿'!$D20="106@",'现金价值表-底稿'!$DG20='现金价值表-底稿'!CE$5),"",IF('现金价值表-底稿'!CE$5&gt;'现金价值表-底稿'!$DG20,"",'现金价值表-底稿'!CE20))</f>
        <v/>
      </c>
      <c r="CF20" s="15" t="str">
        <f>IF(AND('现金价值表-底稿'!$D20="106@",'现金价值表-底稿'!$DG20='现金价值表-底稿'!CF$5),"",IF('现金价值表-底稿'!CF$5&gt;'现金价值表-底稿'!$DG20,"",'现金价值表-底稿'!CF20))</f>
        <v/>
      </c>
    </row>
    <row r="21" spans="1:84" s="1" customFormat="1" ht="16.5" x14ac:dyDescent="0.35">
      <c r="A21" s="12">
        <f>'现金价值表-底稿'!A21</f>
        <v>15</v>
      </c>
      <c r="B21" s="11" t="str">
        <f>IF('现金价值表-底稿'!B21=1,"男","女")</f>
        <v>男</v>
      </c>
      <c r="C21" s="11" t="str">
        <f>'现金价值表-底稿'!C21&amp;"年"</f>
        <v>10年</v>
      </c>
      <c r="D21" s="11" t="str">
        <f>IF('现金价值表-底稿'!D21="80@","保至80岁","")</f>
        <v>保至80岁</v>
      </c>
      <c r="E21" s="15">
        <f>IF(AND('现金价值表-底稿'!$D21="106@",'现金价值表-底稿'!$DG21='现金价值表-底稿'!E$5),"",IF('现金价值表-底稿'!E$5&gt;'现金价值表-底稿'!$DG21,"",'现金价值表-底稿'!E21))</f>
        <v>21.86</v>
      </c>
      <c r="F21" s="15">
        <f>IF(AND('现金价值表-底稿'!$D21="106@",'现金价值表-底稿'!$DG21='现金价值表-底稿'!F$5),"",IF('现金价值表-底稿'!F$5&gt;'现金价值表-底稿'!$DG21,"",'现金价值表-底稿'!F21))</f>
        <v>53.56</v>
      </c>
      <c r="G21" s="15">
        <f>IF(AND('现金价值表-底稿'!$D21="106@",'现金价值表-底稿'!$DG21='现金价值表-底稿'!G$5),"",IF('现金价值表-底稿'!G$5&gt;'现金价值表-底稿'!$DG21,"",'现金价值表-底稿'!G21))</f>
        <v>87.7</v>
      </c>
      <c r="H21" s="15">
        <f>IF(AND('现金价值表-底稿'!$D21="106@",'现金价值表-底稿'!$DG21='现金价值表-底稿'!H$5),"",IF('现金价值表-底稿'!H$5&gt;'现金价值表-底稿'!$DG21,"",'现金价值表-底稿'!H21))</f>
        <v>130.76</v>
      </c>
      <c r="I21" s="15">
        <f>IF(AND('现金价值表-底稿'!$D21="106@",'现金价值表-底稿'!$DG21='现金价值表-底稿'!I$5),"",IF('现金价值表-底稿'!I$5&gt;'现金价值表-底稿'!$DG21,"",'现金价值表-底稿'!I21))</f>
        <v>177.06</v>
      </c>
      <c r="J21" s="15">
        <f>IF(AND('现金价值表-底稿'!$D21="106@",'现金价值表-底稿'!$DG21='现金价值表-底稿'!J$5),"",IF('现金价值表-底稿'!J$5&gt;'现金价值表-底稿'!$DG21,"",'现金价值表-底稿'!J21))</f>
        <v>226.8</v>
      </c>
      <c r="K21" s="15">
        <f>IF(AND('现金价值表-底稿'!$D21="106@",'现金价值表-底稿'!$DG21='现金价值表-底稿'!K$5),"",IF('现金价值表-底稿'!K$5&gt;'现金价值表-底稿'!$DG21,"",'现金价值表-底稿'!K21))</f>
        <v>280.14999999999998</v>
      </c>
      <c r="L21" s="15">
        <f>IF(AND('现金价值表-底稿'!$D21="106@",'现金价值表-底稿'!$DG21='现金价值表-底稿'!L$5),"",IF('现金价值表-底稿'!L$5&gt;'现金价值表-底稿'!$DG21,"",'现金价值表-底稿'!L21))</f>
        <v>337.32</v>
      </c>
      <c r="M21" s="15">
        <f>IF(AND('现金价值表-底稿'!$D21="106@",'现金价值表-底稿'!$DG21='现金价值表-底稿'!M$5),"",IF('现金价值表-底稿'!M$5&gt;'现金价值表-底稿'!$DG21,"",'现金价值表-底稿'!M21))</f>
        <v>398.53</v>
      </c>
      <c r="N21" s="15">
        <f>IF(AND('现金价值表-底稿'!$D21="106@",'现金价值表-底稿'!$DG21='现金价值表-底稿'!N$5),"",IF('现金价值表-底稿'!N$5&gt;'现金价值表-底稿'!$DG21,"",'现金价值表-底稿'!N21))</f>
        <v>464.01</v>
      </c>
      <c r="O21" s="15">
        <f>IF(AND('现金价值表-底稿'!$D21="106@",'现金价值表-底稿'!$DG21='现金价值表-底稿'!O$5),"",IF('现金价值表-底稿'!O$5&gt;'现金价值表-底稿'!$DG21,"",'现金价值表-底稿'!O21))</f>
        <v>484.66</v>
      </c>
      <c r="P21" s="15">
        <f>IF(AND('现金价值表-底稿'!$D21="106@",'现金价值表-底稿'!$DG21='现金价值表-底稿'!P$5),"",IF('现金价值表-底稿'!P$5&gt;'现金价值表-底稿'!$DG21,"",'现金价值表-底稿'!P21))</f>
        <v>506.33</v>
      </c>
      <c r="Q21" s="15">
        <f>IF(AND('现金价值表-底稿'!$D21="106@",'现金价值表-底稿'!$DG21='现金价值表-底稿'!Q$5),"",IF('现金价值表-底稿'!Q$5&gt;'现金价值表-底稿'!$DG21,"",'现金价值表-底稿'!Q21))</f>
        <v>529.07000000000005</v>
      </c>
      <c r="R21" s="15">
        <f>IF(AND('现金价值表-底稿'!$D21="106@",'现金价值表-底稿'!$DG21='现金价值表-底稿'!R$5),"",IF('现金价值表-底稿'!R$5&gt;'现金价值表-底稿'!$DG21,"",'现金价值表-底稿'!R21))</f>
        <v>552.95000000000005</v>
      </c>
      <c r="S21" s="15">
        <f>IF(AND('现金价值表-底稿'!$D21="106@",'现金价值表-底稿'!$DG21='现金价值表-底稿'!S$5),"",IF('现金价值表-底稿'!S$5&gt;'现金价值表-底稿'!$DG21,"",'现金价值表-底稿'!S21))</f>
        <v>578.03</v>
      </c>
      <c r="T21" s="15">
        <f>IF(AND('现金价值表-底稿'!$D21="106@",'现金价值表-底稿'!$DG21='现金价值表-底稿'!T$5),"",IF('现金价值表-底稿'!T$5&gt;'现金价值表-底稿'!$DG21,"",'现金价值表-底稿'!T21))</f>
        <v>604.38</v>
      </c>
      <c r="U21" s="15">
        <f>IF(AND('现金价值表-底稿'!$D21="106@",'现金价值表-底稿'!$DG21='现金价值表-底稿'!U$5),"",IF('现金价值表-底稿'!U$5&gt;'现金价值表-底稿'!$DG21,"",'现金价值表-底稿'!U21))</f>
        <v>632.09</v>
      </c>
      <c r="V21" s="15">
        <f>IF(AND('现金价值表-底稿'!$D21="106@",'现金价值表-底稿'!$DG21='现金价值表-底稿'!V$5),"",IF('现金价值表-底稿'!V$5&gt;'现金价值表-底稿'!$DG21,"",'现金价值表-底稿'!V21))</f>
        <v>661.25</v>
      </c>
      <c r="W21" s="15">
        <f>IF(AND('现金价值表-底稿'!$D21="106@",'现金价值表-底稿'!$DG21='现金价值表-底稿'!W$5),"",IF('现金价值表-底稿'!W$5&gt;'现金价值表-底稿'!$DG21,"",'现金价值表-底稿'!W21))</f>
        <v>691.94</v>
      </c>
      <c r="X21" s="15">
        <f>IF(AND('现金价值表-底稿'!$D21="106@",'现金价值表-底稿'!$DG21='现金价值表-底稿'!X$5),"",IF('现金价值表-底稿'!X$5&gt;'现金价值表-底稿'!$DG21,"",'现金价值表-底稿'!X21))</f>
        <v>724.26</v>
      </c>
      <c r="Y21" s="15">
        <f>IF(AND('现金价值表-底稿'!$D21="106@",'现金价值表-底稿'!$DG21='现金价值表-底稿'!Y$5),"",IF('现金价值表-底稿'!Y$5&gt;'现金价值表-底稿'!$DG21,"",'现金价值表-底稿'!Y21))</f>
        <v>758.29</v>
      </c>
      <c r="Z21" s="15">
        <f>IF(AND('现金价值表-底稿'!$D21="106@",'现金价值表-底稿'!$DG21='现金价值表-底稿'!Z$5),"",IF('现金价值表-底稿'!Z$5&gt;'现金价值表-底稿'!$DG21,"",'现金价值表-底稿'!Z21))</f>
        <v>794.13</v>
      </c>
      <c r="AA21" s="15">
        <f>IF(AND('现金价值表-底稿'!$D21="106@",'现金价值表-底稿'!$DG21='现金价值表-底稿'!AA$5),"",IF('现金价值表-底稿'!AA$5&gt;'现金价值表-底稿'!$DG21,"",'现金价值表-底稿'!AA21))</f>
        <v>831.87</v>
      </c>
      <c r="AB21" s="15">
        <f>IF(AND('现金价值表-底稿'!$D21="106@",'现金价值表-底稿'!$DG21='现金价值表-底稿'!AB$5),"",IF('现金价值表-底稿'!AB$5&gt;'现金价值表-底稿'!$DG21,"",'现金价值表-底稿'!AB21))</f>
        <v>871.59</v>
      </c>
      <c r="AC21" s="15">
        <f>IF(AND('现金价值表-底稿'!$D21="106@",'现金价值表-底稿'!$DG21='现金价值表-底稿'!AC$5),"",IF('现金价值表-底稿'!AC$5&gt;'现金价值表-底稿'!$DG21,"",'现金价值表-底稿'!AC21))</f>
        <v>913.39</v>
      </c>
      <c r="AD21" s="15">
        <f>IF(AND('现金价值表-底稿'!$D21="106@",'现金价值表-底稿'!$DG21='现金价值表-底稿'!AD$5),"",IF('现金价值表-底稿'!AD$5&gt;'现金价值表-底稿'!$DG21,"",'现金价值表-底稿'!AD21))</f>
        <v>957.36</v>
      </c>
      <c r="AE21" s="15">
        <f>IF(AND('现金价值表-底稿'!$D21="106@",'现金价值表-底稿'!$DG21='现金价值表-底稿'!AE$5),"",IF('现金价值表-底稿'!AE$5&gt;'现金价值表-底稿'!$DG21,"",'现金价值表-底稿'!AE21))</f>
        <v>1003.61</v>
      </c>
      <c r="AF21" s="15">
        <f>IF(AND('现金价值表-底稿'!$D21="106@",'现金价值表-底稿'!$DG21='现金价值表-底稿'!AF$5),"",IF('现金价值表-底稿'!AF$5&gt;'现金价值表-底稿'!$DG21,"",'现金价值表-底稿'!AF21))</f>
        <v>1052.24</v>
      </c>
      <c r="AG21" s="15">
        <f>IF(AND('现金价值表-底稿'!$D21="106@",'现金价值表-底稿'!$DG21='现金价值表-底稿'!AG$5),"",IF('现金价值表-底稿'!AG$5&gt;'现金价值表-底稿'!$DG21,"",'现金价值表-底稿'!AG21))</f>
        <v>1103.3800000000001</v>
      </c>
      <c r="AH21" s="15">
        <f>IF(AND('现金价值表-底稿'!$D21="106@",'现金价值表-底稿'!$DG21='现金价值表-底稿'!AH$5),"",IF('现金价值表-底稿'!AH$5&gt;'现金价值表-底稿'!$DG21,"",'现金价值表-底稿'!AH21))</f>
        <v>1157.19</v>
      </c>
      <c r="AI21" s="15">
        <f>IF(AND('现金价值表-底稿'!$D21="106@",'现金价值表-底稿'!$DG21='现金价值表-底稿'!AI$5),"",IF('现金价值表-底稿'!AI$5&gt;'现金价值表-底稿'!$DG21,"",'现金价值表-底稿'!AI21))</f>
        <v>1213.82</v>
      </c>
      <c r="AJ21" s="15">
        <f>IF(AND('现金价值表-底稿'!$D21="106@",'现金价值表-底稿'!$DG21='现金价值表-底稿'!AJ$5),"",IF('现金价值表-底稿'!AJ$5&gt;'现金价值表-底稿'!$DG21,"",'现金价值表-底稿'!AJ21))</f>
        <v>1273.48</v>
      </c>
      <c r="AK21" s="15">
        <f>IF(AND('现金价值表-底稿'!$D21="106@",'现金价值表-底稿'!$DG21='现金价值表-底稿'!AK$5),"",IF('现金价值表-底稿'!AK$5&gt;'现金价值表-底稿'!$DG21,"",'现金价值表-底稿'!AK21))</f>
        <v>1336.4</v>
      </c>
      <c r="AL21" s="15">
        <f>IF(AND('现金价值表-底稿'!$D21="106@",'现金价值表-底稿'!$DG21='现金价值表-底稿'!AL$5),"",IF('现金价值表-底稿'!AL$5&gt;'现金价值表-底稿'!$DG21,"",'现金价值表-底稿'!AL21))</f>
        <v>1402.9</v>
      </c>
      <c r="AM21" s="15">
        <f>IF(AND('现金价值表-底稿'!$D21="106@",'现金价值表-底稿'!$DG21='现金价值表-底稿'!AM$5),"",IF('现金价值表-底稿'!AM$5&gt;'现金价值表-底稿'!$DG21,"",'现金价值表-底稿'!AM21))</f>
        <v>1473.34</v>
      </c>
      <c r="AN21" s="15">
        <f>IF(AND('现金价值表-底稿'!$D21="106@",'现金价值表-底稿'!$DG21='现金价值表-底稿'!AN$5),"",IF('现金价值表-底稿'!AN$5&gt;'现金价值表-底稿'!$DG21,"",'现金价值表-底稿'!AN21))</f>
        <v>1548.16</v>
      </c>
      <c r="AO21" s="15">
        <f>IF(AND('现金价值表-底稿'!$D21="106@",'现金价值表-底稿'!$DG21='现金价值表-底稿'!AO$5),"",IF('现金价值表-底稿'!AO$5&gt;'现金价值表-底稿'!$DG21,"",'现金价值表-底稿'!AO21))</f>
        <v>1627.84</v>
      </c>
      <c r="AP21" s="15">
        <f>IF(AND('现金价值表-底稿'!$D21="106@",'现金价值表-底稿'!$DG21='现金价值表-底稿'!AP$5),"",IF('现金价值表-底稿'!AP$5&gt;'现金价值表-底稿'!$DG21,"",'现金价值表-底稿'!AP21))</f>
        <v>1712.94</v>
      </c>
      <c r="AQ21" s="15">
        <f>IF(AND('现金价值表-底稿'!$D21="106@",'现金价值表-底稿'!$DG21='现金价值表-底稿'!AQ$5),"",IF('现金价值表-底稿'!AQ$5&gt;'现金价值表-底稿'!$DG21,"",'现金价值表-底稿'!AQ21))</f>
        <v>1804.09</v>
      </c>
      <c r="AR21" s="15">
        <f>IF(AND('现金价值表-底稿'!$D21="106@",'现金价值表-底稿'!$DG21='现金价值表-底稿'!AR$5),"",IF('现金价值表-底稿'!AR$5&gt;'现金价值表-底稿'!$DG21,"",'现金价值表-底稿'!AR21))</f>
        <v>1902.02</v>
      </c>
      <c r="AS21" s="15">
        <f>IF(AND('现金价值表-底稿'!$D21="106@",'现金价值表-底稿'!$DG21='现金价值表-底稿'!AS$5),"",IF('现金价值表-底稿'!AS$5&gt;'现金价值表-底稿'!$DG21,"",'现金价值表-底稿'!AS21))</f>
        <v>2007.54</v>
      </c>
      <c r="AT21" s="15">
        <f>IF(AND('现金价值表-底稿'!$D21="106@",'现金价值表-底稿'!$DG21='现金价值表-底稿'!AT$5),"",IF('现金价值表-底稿'!AT$5&gt;'现金价值表-底稿'!$DG21,"",'现金价值表-底稿'!AT21))</f>
        <v>2121.6</v>
      </c>
      <c r="AU21" s="15">
        <f>IF(AND('现金价值表-底稿'!$D21="106@",'现金价值表-底稿'!$DG21='现金价值表-底稿'!AU$5),"",IF('现金价值表-底稿'!AU$5&gt;'现金价值表-底稿'!$DG21,"",'现金价值表-底稿'!AU21))</f>
        <v>2245.19</v>
      </c>
      <c r="AV21" s="15">
        <f>IF(AND('现金价值表-底稿'!$D21="106@",'现金价值表-底稿'!$DG21='现金价值表-底稿'!AV$5),"",IF('现金价值表-底稿'!AV$5&gt;'现金价值表-底稿'!$DG21,"",'现金价值表-底稿'!AV21))</f>
        <v>2379.34</v>
      </c>
      <c r="AW21" s="15">
        <f>IF(AND('现金价值表-底稿'!$D21="106@",'现金价值表-底稿'!$DG21='现金价值表-底稿'!AW$5),"",IF('现金价值表-底稿'!AW$5&gt;'现金价值表-底稿'!$DG21,"",'现金价值表-底稿'!AW21))</f>
        <v>2525.21</v>
      </c>
      <c r="AX21" s="15">
        <f>IF(AND('现金价值表-底稿'!$D21="106@",'现金价值表-底稿'!$DG21='现金价值表-底稿'!AX$5),"",IF('现金价值表-底稿'!AX$5&gt;'现金价值表-底稿'!$DG21,"",'现金价值表-底稿'!AX21))</f>
        <v>2683.99</v>
      </c>
      <c r="AY21" s="15">
        <f>IF(AND('现金价值表-底稿'!$D21="106@",'现金价值表-底稿'!$DG21='现金价值表-底稿'!AY$5),"",IF('现金价值表-底稿'!AY$5&gt;'现金价值表-底稿'!$DG21,"",'现金价值表-底稿'!AY21))</f>
        <v>2857.06</v>
      </c>
      <c r="AZ21" s="15">
        <f>IF(AND('现金价值表-底稿'!$D21="106@",'现金价值表-底稿'!$DG21='现金价值表-底稿'!AZ$5),"",IF('现金价值表-底稿'!AZ$5&gt;'现金价值表-底稿'!$DG21,"",'现金价值表-底稿'!AZ21))</f>
        <v>3045.96</v>
      </c>
      <c r="BA21" s="15">
        <f>IF(AND('现金价值表-底稿'!$D21="106@",'现金价值表-底稿'!$DG21='现金价值表-底稿'!BA$5),"",IF('现金价值表-底稿'!BA$5&gt;'现金价值表-底稿'!$DG21,"",'现金价值表-底稿'!BA21))</f>
        <v>3252.48</v>
      </c>
      <c r="BB21" s="15">
        <f>IF(AND('现金价值表-底稿'!$D21="106@",'现金价值表-底稿'!$DG21='现金价值表-底稿'!BB$5),"",IF('现金价值表-底稿'!BB$5&gt;'现金价值表-底稿'!$DG21,"",'现金价值表-底稿'!BB21))</f>
        <v>3478.66</v>
      </c>
      <c r="BC21" s="15">
        <f>IF(AND('现金价值表-底稿'!$D21="106@",'现金价值表-底稿'!$DG21='现金价值表-底稿'!BC$5),"",IF('现金价值表-底稿'!BC$5&gt;'现金价值表-底稿'!$DG21,"",'现金价值表-底稿'!BC21))</f>
        <v>3726.85</v>
      </c>
      <c r="BD21" s="15">
        <f>IF(AND('现金价值表-底稿'!$D21="106@",'现金价值表-底稿'!$DG21='现金价值表-底稿'!BD$5),"",IF('现金价值表-底稿'!BD$5&gt;'现金价值表-底稿'!$DG21,"",'现金价值表-底稿'!BD21))</f>
        <v>4000.8</v>
      </c>
      <c r="BE21" s="15">
        <f>IF(AND('现金价值表-底稿'!$D21="106@",'现金价值表-底稿'!$DG21='现金价值表-底稿'!BE$5),"",IF('现金价值表-底稿'!BE$5&gt;'现金价值表-底稿'!$DG21,"",'现金价值表-底稿'!BE21))</f>
        <v>4304.07</v>
      </c>
      <c r="BF21" s="15">
        <f>IF(AND('现金价值表-底稿'!$D21="106@",'现金价值表-底稿'!$DG21='现金价值表-底稿'!BF$5),"",IF('现金价值表-底稿'!BF$5&gt;'现金价值表-底稿'!$DG21,"",'现金价值表-底稿'!BF21))</f>
        <v>4640.8999999999996</v>
      </c>
      <c r="BG21" s="15">
        <f>IF(AND('现金价值表-底稿'!$D21="106@",'现金价值表-底稿'!$DG21='现金价值表-底稿'!BG$5),"",IF('现金价值表-底稿'!BG$5&gt;'现金价值表-底稿'!$DG21,"",'现金价值表-底稿'!BG21))</f>
        <v>5016.29</v>
      </c>
      <c r="BH21" s="15">
        <f>IF(AND('现金价值表-底稿'!$D21="106@",'现金价值表-底稿'!$DG21='现金价值表-底稿'!BH$5),"",IF('现金价值表-底稿'!BH$5&gt;'现金价值表-底稿'!$DG21,"",'现金价值表-底稿'!BH21))</f>
        <v>5436.85</v>
      </c>
      <c r="BI21" s="15">
        <f>IF(AND('现金价值表-底稿'!$D21="106@",'现金价值表-底稿'!$DG21='现金价值表-底稿'!BI$5),"",IF('现金价值表-底稿'!BI$5&gt;'现金价值表-底稿'!$DG21,"",'现金价值表-底稿'!BI21))</f>
        <v>5908.85</v>
      </c>
      <c r="BJ21" s="15">
        <f>IF(AND('现金价值表-底稿'!$D21="106@",'现金价值表-底稿'!$DG21='现金价值表-底稿'!BJ$5),"",IF('现金价值表-底稿'!BJ$5&gt;'现金价值表-底稿'!$DG21,"",'现金价值表-底稿'!BJ21))</f>
        <v>6442.44</v>
      </c>
      <c r="BK21" s="15">
        <f>IF(AND('现金价值表-底稿'!$D21="106@",'现金价值表-底稿'!$DG21='现金价值表-底稿'!BK$5),"",IF('现金价值表-底稿'!BK$5&gt;'现金价值表-底稿'!$DG21,"",'现金价值表-底稿'!BK21))</f>
        <v>7050.6</v>
      </c>
      <c r="BL21" s="15">
        <f>IF(AND('现金价值表-底稿'!$D21="106@",'现金价值表-底稿'!$DG21='现金价值表-底稿'!BL$5),"",IF('现金价值表-底稿'!BL$5&gt;'现金价值表-底稿'!$DG21,"",'现金价值表-底稿'!BL21))</f>
        <v>7749.89</v>
      </c>
      <c r="BM21" s="15">
        <f>IF(AND('现金价值表-底稿'!$D21="106@",'现金价值表-底稿'!$DG21='现金价值表-底稿'!BM$5),"",IF('现金价值表-底稿'!BM$5&gt;'现金价值表-底稿'!$DG21,"",'现金价值表-底稿'!BM21))</f>
        <v>8562.19</v>
      </c>
      <c r="BN21" s="15">
        <f>IF(AND('现金价值表-底稿'!$D21="106@",'现金价值表-底稿'!$DG21='现金价值表-底稿'!BN$5),"",IF('现金价值表-底稿'!BN$5&gt;'现金价值表-底稿'!$DG21,"",'现金价值表-底稿'!BN21))</f>
        <v>9516.73</v>
      </c>
      <c r="BO21" s="15">
        <f>IF(AND('现金价值表-底稿'!$D21="106@",'现金价值表-底稿'!$DG21='现金价值表-底稿'!BO$5),"",IF('现金价值表-底稿'!BO$5&gt;'现金价值表-底稿'!$DG21,"",'现金价值表-底稿'!BO21))</f>
        <v>10652.41</v>
      </c>
      <c r="BP21" s="15">
        <f>IF(AND('现金价值表-底稿'!$D21="106@",'现金价值表-底稿'!$DG21='现金价值表-底稿'!BP$5),"",IF('现金价值表-底稿'!BP$5&gt;'现金价值表-底稿'!$DG21,"",'现金价值表-底稿'!BP21))</f>
        <v>12021.41</v>
      </c>
      <c r="BQ21" s="15">
        <f>IF(AND('现金价值表-底稿'!$D21="106@",'现金价值表-底稿'!$DG21='现金价值表-底稿'!BQ$5),"",IF('现金价值表-底稿'!BQ$5&gt;'现金价值表-底稿'!$DG21,"",'现金价值表-底稿'!BQ21))</f>
        <v>0</v>
      </c>
      <c r="BR21" s="15" t="str">
        <f>IF(AND('现金价值表-底稿'!$D21="106@",'现金价值表-底稿'!$DG21='现金价值表-底稿'!BR$5),"",IF('现金价值表-底稿'!BR$5&gt;'现金价值表-底稿'!$DG21,"",'现金价值表-底稿'!BR21))</f>
        <v/>
      </c>
      <c r="BS21" s="15" t="str">
        <f>IF(AND('现金价值表-底稿'!$D21="106@",'现金价值表-底稿'!$DG21='现金价值表-底稿'!BS$5),"",IF('现金价值表-底稿'!BS$5&gt;'现金价值表-底稿'!$DG21,"",'现金价值表-底稿'!BS21))</f>
        <v/>
      </c>
      <c r="BT21" s="15" t="str">
        <f>IF(AND('现金价值表-底稿'!$D21="106@",'现金价值表-底稿'!$DG21='现金价值表-底稿'!BT$5),"",IF('现金价值表-底稿'!BT$5&gt;'现金价值表-底稿'!$DG21,"",'现金价值表-底稿'!BT21))</f>
        <v/>
      </c>
      <c r="BU21" s="15" t="str">
        <f>IF(AND('现金价值表-底稿'!$D21="106@",'现金价值表-底稿'!$DG21='现金价值表-底稿'!BU$5),"",IF('现金价值表-底稿'!BU$5&gt;'现金价值表-底稿'!$DG21,"",'现金价值表-底稿'!BU21))</f>
        <v/>
      </c>
      <c r="BV21" s="15" t="str">
        <f>IF(AND('现金价值表-底稿'!$D21="106@",'现金价值表-底稿'!$DG21='现金价值表-底稿'!BV$5),"",IF('现金价值表-底稿'!BV$5&gt;'现金价值表-底稿'!$DG21,"",'现金价值表-底稿'!BV21))</f>
        <v/>
      </c>
      <c r="BW21" s="15" t="str">
        <f>IF(AND('现金价值表-底稿'!$D21="106@",'现金价值表-底稿'!$DG21='现金价值表-底稿'!BW$5),"",IF('现金价值表-底稿'!BW$5&gt;'现金价值表-底稿'!$DG21,"",'现金价值表-底稿'!BW21))</f>
        <v/>
      </c>
      <c r="BX21" s="15" t="str">
        <f>IF(AND('现金价值表-底稿'!$D21="106@",'现金价值表-底稿'!$DG21='现金价值表-底稿'!BX$5),"",IF('现金价值表-底稿'!BX$5&gt;'现金价值表-底稿'!$DG21,"",'现金价值表-底稿'!BX21))</f>
        <v/>
      </c>
      <c r="BY21" s="15" t="str">
        <f>IF(AND('现金价值表-底稿'!$D21="106@",'现金价值表-底稿'!$DG21='现金价值表-底稿'!BY$5),"",IF('现金价值表-底稿'!BY$5&gt;'现金价值表-底稿'!$DG21,"",'现金价值表-底稿'!BY21))</f>
        <v/>
      </c>
      <c r="BZ21" s="15" t="str">
        <f>IF(AND('现金价值表-底稿'!$D21="106@",'现金价值表-底稿'!$DG21='现金价值表-底稿'!BZ$5),"",IF('现金价值表-底稿'!BZ$5&gt;'现金价值表-底稿'!$DG21,"",'现金价值表-底稿'!BZ21))</f>
        <v/>
      </c>
      <c r="CA21" s="15" t="str">
        <f>IF(AND('现金价值表-底稿'!$D21="106@",'现金价值表-底稿'!$DG21='现金价值表-底稿'!CA$5),"",IF('现金价值表-底稿'!CA$5&gt;'现金价值表-底稿'!$DG21,"",'现金价值表-底稿'!CA21))</f>
        <v/>
      </c>
      <c r="CB21" s="15" t="str">
        <f>IF(AND('现金价值表-底稿'!$D21="106@",'现金价值表-底稿'!$DG21='现金价值表-底稿'!CB$5),"",IF('现金价值表-底稿'!CB$5&gt;'现金价值表-底稿'!$DG21,"",'现金价值表-底稿'!CB21))</f>
        <v/>
      </c>
      <c r="CC21" s="15" t="str">
        <f>IF(AND('现金价值表-底稿'!$D21="106@",'现金价值表-底稿'!$DG21='现金价值表-底稿'!CC$5),"",IF('现金价值表-底稿'!CC$5&gt;'现金价值表-底稿'!$DG21,"",'现金价值表-底稿'!CC21))</f>
        <v/>
      </c>
      <c r="CD21" s="15" t="str">
        <f>IF(AND('现金价值表-底稿'!$D21="106@",'现金价值表-底稿'!$DG21='现金价值表-底稿'!CD$5),"",IF('现金价值表-底稿'!CD$5&gt;'现金价值表-底稿'!$DG21,"",'现金价值表-底稿'!CD21))</f>
        <v/>
      </c>
      <c r="CE21" s="15" t="str">
        <f>IF(AND('现金价值表-底稿'!$D21="106@",'现金价值表-底稿'!$DG21='现金价值表-底稿'!CE$5),"",IF('现金价值表-底稿'!CE$5&gt;'现金价值表-底稿'!$DG21,"",'现金价值表-底稿'!CE21))</f>
        <v/>
      </c>
      <c r="CF21" s="15" t="str">
        <f>IF(AND('现金价值表-底稿'!$D21="106@",'现金价值表-底稿'!$DG21='现金价值表-底稿'!CF$5),"",IF('现金价值表-底稿'!CF$5&gt;'现金价值表-底稿'!$DG21,"",'现金价值表-底稿'!CF21))</f>
        <v/>
      </c>
    </row>
    <row r="22" spans="1:84" s="1" customFormat="1" ht="16.5" x14ac:dyDescent="0.35">
      <c r="A22" s="12">
        <f>'现金价值表-底稿'!A22</f>
        <v>16</v>
      </c>
      <c r="B22" s="11" t="str">
        <f>IF('现金价值表-底稿'!B22=1,"男","女")</f>
        <v>男</v>
      </c>
      <c r="C22" s="11" t="str">
        <f>'现金价值表-底稿'!C22&amp;"年"</f>
        <v>10年</v>
      </c>
      <c r="D22" s="11" t="str">
        <f>IF('现金价值表-底稿'!D22="80@","保至80岁","")</f>
        <v>保至80岁</v>
      </c>
      <c r="E22" s="15">
        <f>IF(AND('现金价值表-底稿'!$D22="106@",'现金价值表-底稿'!$DG22='现金价值表-底稿'!E$5),"",IF('现金价值表-底稿'!E$5&gt;'现金价值表-底稿'!$DG22,"",'现金价值表-底稿'!E22))</f>
        <v>22.87</v>
      </c>
      <c r="F22" s="15">
        <f>IF(AND('现金价值表-底稿'!$D22="106@",'现金价值表-底稿'!$DG22='现金价值表-底稿'!F$5),"",IF('现金价值表-底稿'!F$5&gt;'现金价值表-底稿'!$DG22,"",'现金价值表-底稿'!F22))</f>
        <v>56.04</v>
      </c>
      <c r="G22" s="15">
        <f>IF(AND('现金价值表-底稿'!$D22="106@",'现金价值表-底稿'!$DG22='现金价值表-底稿'!G$5),"",IF('现金价值表-底稿'!G$5&gt;'现金价值表-底稿'!$DG22,"",'现金价值表-底稿'!G22))</f>
        <v>91.77</v>
      </c>
      <c r="H22" s="15">
        <f>IF(AND('现金价值表-底稿'!$D22="106@",'现金价值表-底稿'!$DG22='现金价值表-底稿'!H$5),"",IF('现金价值表-底稿'!H$5&gt;'现金价值表-底稿'!$DG22,"",'现金价值表-底稿'!H22))</f>
        <v>136.84</v>
      </c>
      <c r="I22" s="15">
        <f>IF(AND('现金价值表-底稿'!$D22="106@",'现金价值表-底稿'!$DG22='现金价值表-底稿'!I$5),"",IF('现金价值表-底稿'!I$5&gt;'现金价值表-底稿'!$DG22,"",'现金价值表-底稿'!I22))</f>
        <v>185.33</v>
      </c>
      <c r="J22" s="15">
        <f>IF(AND('现金价值表-底稿'!$D22="106@",'现金价值表-底稿'!$DG22='现金价值表-底稿'!J$5),"",IF('现金价值表-底稿'!J$5&gt;'现金价值表-底稿'!$DG22,"",'现金价值表-底稿'!J22))</f>
        <v>237.42</v>
      </c>
      <c r="K22" s="15">
        <f>IF(AND('现金价值表-底稿'!$D22="106@",'现金价值表-底稿'!$DG22='现金价值表-底稿'!K$5),"",IF('现金价值表-底稿'!K$5&gt;'现金价值表-底稿'!$DG22,"",'现金价值表-底稿'!K22))</f>
        <v>293.32</v>
      </c>
      <c r="L22" s="15">
        <f>IF(AND('现金价值表-底稿'!$D22="106@",'现金价值表-底稿'!$DG22='现金价值表-底稿'!L$5),"",IF('现金价值表-底稿'!L$5&gt;'现金价值表-底稿'!$DG22,"",'现金价值表-底稿'!L22))</f>
        <v>353.25</v>
      </c>
      <c r="M22" s="15">
        <f>IF(AND('现金价值表-底稿'!$D22="106@",'现金价值表-底稿'!$DG22='现金价值表-底稿'!M$5),"",IF('现金价值表-底稿'!M$5&gt;'现金价值表-底稿'!$DG22,"",'现金价值表-底稿'!M22))</f>
        <v>417.42</v>
      </c>
      <c r="N22" s="15">
        <f>IF(AND('现金价值表-底稿'!$D22="106@",'现金价值表-底稿'!$DG22='现金价值表-底稿'!N$5),"",IF('现金价值表-底稿'!N$5&gt;'现金价值表-底稿'!$DG22,"",'现金价值表-底稿'!N22))</f>
        <v>486.1</v>
      </c>
      <c r="O22" s="15">
        <f>IF(AND('现金价值表-底稿'!$D22="106@",'现金价值表-底稿'!$DG22='现金价值表-底稿'!O$5),"",IF('现金价值表-底稿'!O$5&gt;'现金价值表-底稿'!$DG22,"",'现金价值表-底稿'!O22))</f>
        <v>507.84</v>
      </c>
      <c r="P22" s="15">
        <f>IF(AND('现金价值表-底稿'!$D22="106@",'现金价值表-底稿'!$DG22='现金价值表-底稿'!P$5),"",IF('现金价值表-底稿'!P$5&gt;'现金价值表-底稿'!$DG22,"",'现金价值表-底稿'!P22))</f>
        <v>530.65</v>
      </c>
      <c r="Q22" s="15">
        <f>IF(AND('现金价值表-底稿'!$D22="106@",'现金价值表-底稿'!$DG22='现金价值表-底稿'!Q$5),"",IF('现金价值表-底稿'!Q$5&gt;'现金价值表-底稿'!$DG22,"",'现金价值表-底稿'!Q22))</f>
        <v>554.6</v>
      </c>
      <c r="R22" s="15">
        <f>IF(AND('现金价值表-底稿'!$D22="106@",'现金价值表-底稿'!$DG22='现金价值表-底稿'!R$5),"",IF('现金价值表-底稿'!R$5&gt;'现金价值表-底稿'!$DG22,"",'现金价值表-底稿'!R22))</f>
        <v>579.75</v>
      </c>
      <c r="S22" s="15">
        <f>IF(AND('现金价值表-底稿'!$D22="106@",'现金价值表-底稿'!$DG22='现金价值表-底稿'!S$5),"",IF('现金价值表-底稿'!S$5&gt;'现金价值表-底稿'!$DG22,"",'现金价值表-底稿'!S22))</f>
        <v>606.16999999999996</v>
      </c>
      <c r="T22" s="15">
        <f>IF(AND('现金价值表-底稿'!$D22="106@",'现金价值表-底稿'!$DG22='现金价值表-底稿'!T$5),"",IF('现金价值表-底稿'!T$5&gt;'现金价值表-底稿'!$DG22,"",'现金价值表-底稿'!T22))</f>
        <v>633.97</v>
      </c>
      <c r="U22" s="15">
        <f>IF(AND('现金价值表-底稿'!$D22="106@",'现金价值表-底稿'!$DG22='现金价值表-底稿'!U$5),"",IF('现金价值表-底稿'!U$5&gt;'现金价值表-底稿'!$DG22,"",'现金价值表-底稿'!U22))</f>
        <v>663.21</v>
      </c>
      <c r="V22" s="15">
        <f>IF(AND('现金价值表-底稿'!$D22="106@",'现金价值表-底稿'!$DG22='现金价值表-底稿'!V$5),"",IF('现金价值表-底稿'!V$5&gt;'现金价值表-底稿'!$DG22,"",'现金价值表-底稿'!V22))</f>
        <v>694</v>
      </c>
      <c r="W22" s="15">
        <f>IF(AND('现金价值表-底稿'!$D22="106@",'现金价值表-底稿'!$DG22='现金价值表-底稿'!W$5),"",IF('现金价值表-底稿'!W$5&gt;'现金价值表-底稿'!$DG22,"",'现金价值表-底稿'!W22))</f>
        <v>726.41</v>
      </c>
      <c r="X22" s="15">
        <f>IF(AND('现金价值表-底稿'!$D22="106@",'现金价值表-底稿'!$DG22='现金价值表-底稿'!X$5),"",IF('现金价值表-底稿'!X$5&gt;'现金价值表-底稿'!$DG22,"",'现金价值表-底稿'!X22))</f>
        <v>760.55</v>
      </c>
      <c r="Y22" s="15">
        <f>IF(AND('现金价值表-底稿'!$D22="106@",'现金价值表-底稿'!$DG22='现金价值表-底稿'!Y$5),"",IF('现金价值表-底稿'!Y$5&gt;'现金价值表-底稿'!$DG22,"",'现金价值表-底稿'!Y22))</f>
        <v>796.49</v>
      </c>
      <c r="Z22" s="15">
        <f>IF(AND('现金价值表-底稿'!$D22="106@",'现金价值表-底稿'!$DG22='现金价值表-底稿'!Z$5),"",IF('现金价值表-底稿'!Z$5&gt;'现金价值表-底稿'!$DG22,"",'现金价值表-底稿'!Z22))</f>
        <v>834.34</v>
      </c>
      <c r="AA22" s="15">
        <f>IF(AND('现金价值表-底稿'!$D22="106@",'现金价值表-底稿'!$DG22='现金价值表-底稿'!AA$5),"",IF('现金价值表-底稿'!AA$5&gt;'现金价值表-底稿'!$DG22,"",'现金价值表-底稿'!AA22))</f>
        <v>874.19</v>
      </c>
      <c r="AB22" s="15">
        <f>IF(AND('现金价值表-底稿'!$D22="106@",'现金价值表-底稿'!$DG22='现金价值表-底稿'!AB$5),"",IF('现金价值表-底稿'!AB$5&gt;'现金价值表-底稿'!$DG22,"",'现金价值表-底稿'!AB22))</f>
        <v>916.11</v>
      </c>
      <c r="AC22" s="15">
        <f>IF(AND('现金价值表-底稿'!$D22="106@",'现金价值表-底稿'!$DG22='现金价值表-底稿'!AC$5),"",IF('现金价值表-底稿'!AC$5&gt;'现金价值表-底稿'!$DG22,"",'现金价值表-底稿'!AC22))</f>
        <v>960.21</v>
      </c>
      <c r="AD22" s="15">
        <f>IF(AND('现金价值表-底稿'!$D22="106@",'现金价值表-底稿'!$DG22='现金价值表-底稿'!AD$5),"",IF('现金价值表-底稿'!AD$5&gt;'现金价值表-底稿'!$DG22,"",'现金价值表-底稿'!AD22))</f>
        <v>1006.59</v>
      </c>
      <c r="AE22" s="15">
        <f>IF(AND('现金价值表-底稿'!$D22="106@",'现金价值表-底稿'!$DG22='现金价值表-底稿'!AE$5),"",IF('现金价值表-底稿'!AE$5&gt;'现金价值表-底稿'!$DG22,"",'现金价值表-底稿'!AE22))</f>
        <v>1055.3699999999999</v>
      </c>
      <c r="AF22" s="15">
        <f>IF(AND('现金价值表-底稿'!$D22="106@",'现金价值表-底稿'!$DG22='现金价值表-底稿'!AF$5),"",IF('现金价值表-底稿'!AF$5&gt;'现金价值表-底稿'!$DG22,"",'现金价值表-底稿'!AF22))</f>
        <v>1106.6600000000001</v>
      </c>
      <c r="AG22" s="15">
        <f>IF(AND('现金价值表-底稿'!$D22="106@",'现金价值表-底稿'!$DG22='现金价值表-底稿'!AG$5),"",IF('现金价值表-底稿'!AG$5&gt;'现金价值表-底稿'!$DG22,"",'现金价值表-底稿'!AG22))</f>
        <v>1160.6300000000001</v>
      </c>
      <c r="AH22" s="15">
        <f>IF(AND('现金价值表-底稿'!$D22="106@",'现金价值表-底稿'!$DG22='现金价值表-底稿'!AH$5),"",IF('现金价值表-底稿'!AH$5&gt;'现金价值表-底稿'!$DG22,"",'现金价值表-底稿'!AH22))</f>
        <v>1217.43</v>
      </c>
      <c r="AI22" s="15">
        <f>IF(AND('现金价值表-底稿'!$D22="106@",'现金价值表-底稿'!$DG22='现金价值表-底稿'!AI$5),"",IF('现金价值表-底稿'!AI$5&gt;'现金价值表-底稿'!$DG22,"",'现金价值表-底稿'!AI22))</f>
        <v>1277.26</v>
      </c>
      <c r="AJ22" s="15">
        <f>IF(AND('现金价值表-底稿'!$D22="106@",'现金价值表-底稿'!$DG22='现金价值表-底稿'!AJ$5),"",IF('现金价值表-底稿'!AJ$5&gt;'现金价值表-底稿'!$DG22,"",'现金价值表-底稿'!AJ22))</f>
        <v>1340.38</v>
      </c>
      <c r="AK22" s="15">
        <f>IF(AND('现金价值表-底稿'!$D22="106@",'现金价值表-底稿'!$DG22='现金价值表-底稿'!AK$5),"",IF('现金价值表-底稿'!AK$5&gt;'现金价值表-底稿'!$DG22,"",'现金价值表-底稿'!AK22))</f>
        <v>1407.07</v>
      </c>
      <c r="AL22" s="15">
        <f>IF(AND('现金价值表-底稿'!$D22="106@",'现金价值表-底稿'!$DG22='现金价值表-底稿'!AL$5),"",IF('现金价值表-底稿'!AL$5&gt;'现金价值表-底稿'!$DG22,"",'现金价值表-底稿'!AL22))</f>
        <v>1477.72</v>
      </c>
      <c r="AM22" s="15">
        <f>IF(AND('现金价值表-底稿'!$D22="106@",'现金价值表-底稿'!$DG22='现金价值表-底稿'!AM$5),"",IF('现金价值表-底稿'!AM$5&gt;'现金价值表-底稿'!$DG22,"",'现金价值表-底稿'!AM22))</f>
        <v>1552.76</v>
      </c>
      <c r="AN22" s="15">
        <f>IF(AND('现金价值表-底稿'!$D22="106@",'现金价值表-底稿'!$DG22='现金价值表-底稿'!AN$5),"",IF('现金价值表-底稿'!AN$5&gt;'现金价值表-底稿'!$DG22,"",'现金价值表-底稿'!AN22))</f>
        <v>1632.68</v>
      </c>
      <c r="AO22" s="15">
        <f>IF(AND('现金价值表-底稿'!$D22="106@",'现金价值表-底稿'!$DG22='现金价值表-底稿'!AO$5),"",IF('现金价值表-底稿'!AO$5&gt;'现金价值表-底稿'!$DG22,"",'现金价值表-底稿'!AO22))</f>
        <v>1718.04</v>
      </c>
      <c r="AP22" s="15">
        <f>IF(AND('现金价值表-底稿'!$D22="106@",'现金价值表-底稿'!$DG22='现金价值表-底稿'!AP$5),"",IF('现金价值表-底稿'!AP$5&gt;'现金价值表-底稿'!$DG22,"",'现金价值表-底稿'!AP22))</f>
        <v>1809.46</v>
      </c>
      <c r="AQ22" s="15">
        <f>IF(AND('现金价值表-底稿'!$D22="106@",'现金价值表-底稿'!$DG22='现金价值表-底稿'!AQ$5),"",IF('现金价值表-底稿'!AQ$5&gt;'现金价值表-底稿'!$DG22,"",'现金价值表-底稿'!AQ22))</f>
        <v>1907.68</v>
      </c>
      <c r="AR22" s="15">
        <f>IF(AND('现金价值表-底稿'!$D22="106@",'现金价值表-底稿'!$DG22='现金价值表-底稿'!AR$5),"",IF('现金价值表-底稿'!AR$5&gt;'现金价值表-底稿'!$DG22,"",'现金价值表-底稿'!AR22))</f>
        <v>2013.52</v>
      </c>
      <c r="AS22" s="15">
        <f>IF(AND('现金价值表-底稿'!$D22="106@",'现金价值表-底稿'!$DG22='现金价值表-底稿'!AS$5),"",IF('现金价值表-底稿'!AS$5&gt;'现金价值表-底稿'!$DG22,"",'现金价值表-底稿'!AS22))</f>
        <v>2127.92</v>
      </c>
      <c r="AT22" s="15">
        <f>IF(AND('现金价值表-底稿'!$D22="106@",'现金价值表-底稿'!$DG22='现金价值表-底稿'!AT$5),"",IF('现金价值表-底稿'!AT$5&gt;'现金价值表-底稿'!$DG22,"",'现金价值表-底稿'!AT22))</f>
        <v>2251.87</v>
      </c>
      <c r="AU22" s="15">
        <f>IF(AND('现金价值表-底稿'!$D22="106@",'现金价值表-底稿'!$DG22='现金价值表-底稿'!AU$5),"",IF('现金价值表-底稿'!AU$5&gt;'现金价值表-底稿'!$DG22,"",'现金价值表-底稿'!AU22))</f>
        <v>2386.42</v>
      </c>
      <c r="AV22" s="15">
        <f>IF(AND('现金价值表-底稿'!$D22="106@",'现金价值表-底稿'!$DG22='现金价值表-底稿'!AV$5),"",IF('现金价值表-底稿'!AV$5&gt;'现金价值表-底稿'!$DG22,"",'现金价值表-底稿'!AV22))</f>
        <v>2532.7199999999998</v>
      </c>
      <c r="AW22" s="15">
        <f>IF(AND('现金价值表-底稿'!$D22="106@",'现金价值表-底稿'!$DG22='现金价值表-底稿'!AW$5),"",IF('现金价值表-底稿'!AW$5&gt;'现金价值表-底稿'!$DG22,"",'现金价值表-底稿'!AW22))</f>
        <v>2691.98</v>
      </c>
      <c r="AX22" s="15">
        <f>IF(AND('现金价值表-底稿'!$D22="106@",'现金价值表-底稿'!$DG22='现金价值表-底稿'!AX$5),"",IF('现金价值表-底稿'!AX$5&gt;'现金价值表-底稿'!$DG22,"",'现金价值表-底稿'!AX22))</f>
        <v>2865.57</v>
      </c>
      <c r="AY22" s="15">
        <f>IF(AND('现金价值表-底稿'!$D22="106@",'现金价值表-底稿'!$DG22='现金价值表-底稿'!AY$5),"",IF('现金价值表-底稿'!AY$5&gt;'现金价值表-底稿'!$DG22,"",'现金价值表-底稿'!AY22))</f>
        <v>3055.03</v>
      </c>
      <c r="AZ22" s="15">
        <f>IF(AND('现金价值表-底稿'!$D22="106@",'现金价值表-底稿'!$DG22='现金价值表-底稿'!AZ$5),"",IF('现金价值表-底稿'!AZ$5&gt;'现金价值表-底稿'!$DG22,"",'现金价值表-底稿'!AZ22))</f>
        <v>3262.16</v>
      </c>
      <c r="BA22" s="15">
        <f>IF(AND('现金价值表-底稿'!$D22="106@",'现金价值表-底稿'!$DG22='现金价值表-底稿'!BA$5),"",IF('现金价值表-底稿'!BA$5&gt;'现金价值表-底稿'!$DG22,"",'现金价值表-底稿'!BA22))</f>
        <v>3489.01</v>
      </c>
      <c r="BB22" s="15">
        <f>IF(AND('现金价值表-底稿'!$D22="106@",'现金价值表-底稿'!$DG22='现金价值表-底稿'!BB$5),"",IF('现金价值表-底稿'!BB$5&gt;'现金价值表-底稿'!$DG22,"",'现金价值表-底稿'!BB22))</f>
        <v>3737.94</v>
      </c>
      <c r="BC22" s="15">
        <f>IF(AND('现金价值表-底稿'!$D22="106@",'现金价值表-底稿'!$DG22='现金价值表-底稿'!BC$5),"",IF('现金价值表-底稿'!BC$5&gt;'现金价值表-底稿'!$DG22,"",'现金价值表-底稿'!BC22))</f>
        <v>4012.71</v>
      </c>
      <c r="BD22" s="15">
        <f>IF(AND('现金价值表-底稿'!$D22="106@",'现金价值表-底稿'!$DG22='现金价值表-底稿'!BD$5),"",IF('现金价值表-底稿'!BD$5&gt;'现金价值表-底稿'!$DG22,"",'现金价值表-底稿'!BD22))</f>
        <v>4316.88</v>
      </c>
      <c r="BE22" s="15">
        <f>IF(AND('现金价值表-底稿'!$D22="106@",'现金价值表-底稿'!$DG22='现金价值表-底稿'!BE$5),"",IF('现金价值表-底稿'!BE$5&gt;'现金价值表-底稿'!$DG22,"",'现金价值表-底稿'!BE22))</f>
        <v>4654.71</v>
      </c>
      <c r="BF22" s="15">
        <f>IF(AND('现金价值表-底稿'!$D22="106@",'现金价值表-底稿'!$DG22='现金价值表-底稿'!BF$5),"",IF('现金价值表-底稿'!BF$5&gt;'现金价值表-底稿'!$DG22,"",'现金价值表-底稿'!BF22))</f>
        <v>5031.21</v>
      </c>
      <c r="BG22" s="15">
        <f>IF(AND('现金价值表-底稿'!$D22="106@",'现金价值表-底稿'!$DG22='现金价值表-底稿'!BG$5),"",IF('现金价值表-底稿'!BG$5&gt;'现金价值表-底稿'!$DG22,"",'现金价值表-底稿'!BG22))</f>
        <v>5453.03</v>
      </c>
      <c r="BH22" s="15">
        <f>IF(AND('现金价值表-底稿'!$D22="106@",'现金价值表-底稿'!$DG22='现金价值表-底稿'!BH$5),"",IF('现金价值表-底稿'!BH$5&gt;'现金价值表-底稿'!$DG22,"",'现金价值表-底稿'!BH22))</f>
        <v>5926.43</v>
      </c>
      <c r="BI22" s="15">
        <f>IF(AND('现金价值表-底稿'!$D22="106@",'现金价值表-底稿'!$DG22='现金价值表-底稿'!BI$5),"",IF('现金价值表-底稿'!BI$5&gt;'现金价值表-底稿'!$DG22,"",'现金价值表-底稿'!BI22))</f>
        <v>6461.61</v>
      </c>
      <c r="BJ22" s="15">
        <f>IF(AND('现金价值表-底稿'!$D22="106@",'现金价值表-底稿'!$DG22='现金价值表-底稿'!BJ$5),"",IF('现金价值表-底稿'!BJ$5&gt;'现金价值表-底稿'!$DG22,"",'现金价值表-底稿'!BJ22))</f>
        <v>7071.58</v>
      </c>
      <c r="BK22" s="15">
        <f>IF(AND('现金价值表-底稿'!$D22="106@",'现金价值表-底稿'!$DG22='现金价值表-底稿'!BK$5),"",IF('现金价值表-底稿'!BK$5&gt;'现金价值表-底稿'!$DG22,"",'现金价值表-底稿'!BK22))</f>
        <v>7772.95</v>
      </c>
      <c r="BL22" s="15">
        <f>IF(AND('现金价值表-底稿'!$D22="106@",'现金价值表-底稿'!$DG22='现金价值表-底稿'!BL$5),"",IF('现金价值表-底稿'!BL$5&gt;'现金价值表-底稿'!$DG22,"",'现金价值表-底稿'!BL22))</f>
        <v>8587.67</v>
      </c>
      <c r="BM22" s="15">
        <f>IF(AND('现金价值表-底稿'!$D22="106@",'现金价值表-底稿'!$DG22='现金价值表-底稿'!BM$5),"",IF('现金价值表-底稿'!BM$5&gt;'现金价值表-底稿'!$DG22,"",'现金价值表-底稿'!BM22))</f>
        <v>9545.0400000000009</v>
      </c>
      <c r="BN22" s="15">
        <f>IF(AND('现金价值表-底稿'!$D22="106@",'现金价值表-底稿'!$DG22='现金价值表-底稿'!BN$5),"",IF('现金价值表-底稿'!BN$5&gt;'现金价值表-底稿'!$DG22,"",'现金价值表-底稿'!BN22))</f>
        <v>10684.1</v>
      </c>
      <c r="BO22" s="15">
        <f>IF(AND('现金价值表-底稿'!$D22="106@",'现金价值表-底稿'!$DG22='现金价值表-底稿'!BO$5),"",IF('现金价值表-底稿'!BO$5&gt;'现金价值表-底稿'!$DG22,"",'现金价值表-底稿'!BO22))</f>
        <v>12057.18</v>
      </c>
      <c r="BP22" s="15">
        <f>IF(AND('现金价值表-底稿'!$D22="106@",'现金价值表-底稿'!$DG22='现金价值表-底稿'!BP$5),"",IF('现金价值表-底稿'!BP$5&gt;'现金价值表-底稿'!$DG22,"",'现金价值表-底稿'!BP22))</f>
        <v>0</v>
      </c>
      <c r="BQ22" s="15" t="str">
        <f>IF(AND('现金价值表-底稿'!$D22="106@",'现金价值表-底稿'!$DG22='现金价值表-底稿'!BQ$5),"",IF('现金价值表-底稿'!BQ$5&gt;'现金价值表-底稿'!$DG22,"",'现金价值表-底稿'!BQ22))</f>
        <v/>
      </c>
      <c r="BR22" s="15" t="str">
        <f>IF(AND('现金价值表-底稿'!$D22="106@",'现金价值表-底稿'!$DG22='现金价值表-底稿'!BR$5),"",IF('现金价值表-底稿'!BR$5&gt;'现金价值表-底稿'!$DG22,"",'现金价值表-底稿'!BR22))</f>
        <v/>
      </c>
      <c r="BS22" s="15" t="str">
        <f>IF(AND('现金价值表-底稿'!$D22="106@",'现金价值表-底稿'!$DG22='现金价值表-底稿'!BS$5),"",IF('现金价值表-底稿'!BS$5&gt;'现金价值表-底稿'!$DG22,"",'现金价值表-底稿'!BS22))</f>
        <v/>
      </c>
      <c r="BT22" s="15" t="str">
        <f>IF(AND('现金价值表-底稿'!$D22="106@",'现金价值表-底稿'!$DG22='现金价值表-底稿'!BT$5),"",IF('现金价值表-底稿'!BT$5&gt;'现金价值表-底稿'!$DG22,"",'现金价值表-底稿'!BT22))</f>
        <v/>
      </c>
      <c r="BU22" s="15" t="str">
        <f>IF(AND('现金价值表-底稿'!$D22="106@",'现金价值表-底稿'!$DG22='现金价值表-底稿'!BU$5),"",IF('现金价值表-底稿'!BU$5&gt;'现金价值表-底稿'!$DG22,"",'现金价值表-底稿'!BU22))</f>
        <v/>
      </c>
      <c r="BV22" s="15" t="str">
        <f>IF(AND('现金价值表-底稿'!$D22="106@",'现金价值表-底稿'!$DG22='现金价值表-底稿'!BV$5),"",IF('现金价值表-底稿'!BV$5&gt;'现金价值表-底稿'!$DG22,"",'现金价值表-底稿'!BV22))</f>
        <v/>
      </c>
      <c r="BW22" s="15" t="str">
        <f>IF(AND('现金价值表-底稿'!$D22="106@",'现金价值表-底稿'!$DG22='现金价值表-底稿'!BW$5),"",IF('现金价值表-底稿'!BW$5&gt;'现金价值表-底稿'!$DG22,"",'现金价值表-底稿'!BW22))</f>
        <v/>
      </c>
      <c r="BX22" s="15" t="str">
        <f>IF(AND('现金价值表-底稿'!$D22="106@",'现金价值表-底稿'!$DG22='现金价值表-底稿'!BX$5),"",IF('现金价值表-底稿'!BX$5&gt;'现金价值表-底稿'!$DG22,"",'现金价值表-底稿'!BX22))</f>
        <v/>
      </c>
      <c r="BY22" s="15" t="str">
        <f>IF(AND('现金价值表-底稿'!$D22="106@",'现金价值表-底稿'!$DG22='现金价值表-底稿'!BY$5),"",IF('现金价值表-底稿'!BY$5&gt;'现金价值表-底稿'!$DG22,"",'现金价值表-底稿'!BY22))</f>
        <v/>
      </c>
      <c r="BZ22" s="15" t="str">
        <f>IF(AND('现金价值表-底稿'!$D22="106@",'现金价值表-底稿'!$DG22='现金价值表-底稿'!BZ$5),"",IF('现金价值表-底稿'!BZ$5&gt;'现金价值表-底稿'!$DG22,"",'现金价值表-底稿'!BZ22))</f>
        <v/>
      </c>
      <c r="CA22" s="15" t="str">
        <f>IF(AND('现金价值表-底稿'!$D22="106@",'现金价值表-底稿'!$DG22='现金价值表-底稿'!CA$5),"",IF('现金价值表-底稿'!CA$5&gt;'现金价值表-底稿'!$DG22,"",'现金价值表-底稿'!CA22))</f>
        <v/>
      </c>
      <c r="CB22" s="15" t="str">
        <f>IF(AND('现金价值表-底稿'!$D22="106@",'现金价值表-底稿'!$DG22='现金价值表-底稿'!CB$5),"",IF('现金价值表-底稿'!CB$5&gt;'现金价值表-底稿'!$DG22,"",'现金价值表-底稿'!CB22))</f>
        <v/>
      </c>
      <c r="CC22" s="15" t="str">
        <f>IF(AND('现金价值表-底稿'!$D22="106@",'现金价值表-底稿'!$DG22='现金价值表-底稿'!CC$5),"",IF('现金价值表-底稿'!CC$5&gt;'现金价值表-底稿'!$DG22,"",'现金价值表-底稿'!CC22))</f>
        <v/>
      </c>
      <c r="CD22" s="15" t="str">
        <f>IF(AND('现金价值表-底稿'!$D22="106@",'现金价值表-底稿'!$DG22='现金价值表-底稿'!CD$5),"",IF('现金价值表-底稿'!CD$5&gt;'现金价值表-底稿'!$DG22,"",'现金价值表-底稿'!CD22))</f>
        <v/>
      </c>
      <c r="CE22" s="15" t="str">
        <f>IF(AND('现金价值表-底稿'!$D22="106@",'现金价值表-底稿'!$DG22='现金价值表-底稿'!CE$5),"",IF('现金价值表-底稿'!CE$5&gt;'现金价值表-底稿'!$DG22,"",'现金价值表-底稿'!CE22))</f>
        <v/>
      </c>
      <c r="CF22" s="15" t="str">
        <f>IF(AND('现金价值表-底稿'!$D22="106@",'现金价值表-底稿'!$DG22='现金价值表-底稿'!CF$5),"",IF('现金价值表-底稿'!CF$5&gt;'现金价值表-底稿'!$DG22,"",'现金价值表-底稿'!CF22))</f>
        <v/>
      </c>
    </row>
    <row r="23" spans="1:84" s="1" customFormat="1" ht="16.5" x14ac:dyDescent="0.35">
      <c r="A23" s="12">
        <f>'现金价值表-底稿'!A23</f>
        <v>17</v>
      </c>
      <c r="B23" s="11" t="str">
        <f>IF('现金价值表-底稿'!B23=1,"男","女")</f>
        <v>男</v>
      </c>
      <c r="C23" s="11" t="str">
        <f>'现金价值表-底稿'!C23&amp;"年"</f>
        <v>10年</v>
      </c>
      <c r="D23" s="11" t="str">
        <f>IF('现金价值表-底稿'!D23="80@","保至80岁","")</f>
        <v>保至80岁</v>
      </c>
      <c r="E23" s="15">
        <f>IF(AND('现金价值表-底稿'!$D23="106@",'现金价值表-底稿'!$DG23='现金价值表-底稿'!E$5),"",IF('现金价值表-底稿'!E$5&gt;'现金价值表-底稿'!$DG23,"",'现金价值表-底稿'!E23))</f>
        <v>23.94</v>
      </c>
      <c r="F23" s="15">
        <f>IF(AND('现金价值表-底稿'!$D23="106@",'现金价值表-底稿'!$DG23='现金价值表-底稿'!F$5),"",IF('现金价值表-底稿'!F$5&gt;'现金价值表-底稿'!$DG23,"",'现金价值表-底稿'!F23))</f>
        <v>58.66</v>
      </c>
      <c r="G23" s="15">
        <f>IF(AND('现金价值表-底稿'!$D23="106@",'现金价值表-底稿'!$DG23='现金价值表-底稿'!G$5),"",IF('现金价值表-底稿'!G$5&gt;'现金价值表-底稿'!$DG23,"",'现金价值表-底稿'!G23))</f>
        <v>96.07</v>
      </c>
      <c r="H23" s="15">
        <f>IF(AND('现金价值表-底稿'!$D23="106@",'现金价值表-底稿'!$DG23='现金价值表-底稿'!H$5),"",IF('现金价值表-底稿'!H$5&gt;'现金价值表-底稿'!$DG23,"",'现金价值表-底稿'!H23))</f>
        <v>143.26</v>
      </c>
      <c r="I23" s="15">
        <f>IF(AND('现金价值表-底稿'!$D23="106@",'现金价值表-底稿'!$DG23='现金价值表-底稿'!I$5),"",IF('现金价值表-底稿'!I$5&gt;'现金价值表-底稿'!$DG23,"",'现金价值表-底稿'!I23))</f>
        <v>194.05</v>
      </c>
      <c r="J23" s="15">
        <f>IF(AND('现金价值表-底稿'!$D23="106@",'现金价值表-底稿'!$DG23='现金价值表-底稿'!J$5),"",IF('现金价值表-底稿'!J$5&gt;'现金价值表-底稿'!$DG23,"",'现金价值表-底稿'!J23))</f>
        <v>248.64</v>
      </c>
      <c r="K23" s="15">
        <f>IF(AND('现金价值表-底稿'!$D23="106@",'现金价值表-底稿'!$DG23='现金价值表-底稿'!K$5),"",IF('现金价值表-底稿'!K$5&gt;'现金价值表-底稿'!$DG23,"",'现金价值表-底稿'!K23))</f>
        <v>307.23</v>
      </c>
      <c r="L23" s="15">
        <f>IF(AND('现金价值表-底稿'!$D23="106@",'现金价值表-底稿'!$DG23='现金价值表-底稿'!L$5),"",IF('现金价值表-底稿'!L$5&gt;'现金价值表-底稿'!$DG23,"",'现金价值表-底稿'!L23))</f>
        <v>370.06</v>
      </c>
      <c r="M23" s="15">
        <f>IF(AND('现金价值表-底稿'!$D23="106@",'现金价值表-底稿'!$DG23='现金价值表-底稿'!M$5),"",IF('现金价值表-底稿'!M$5&gt;'现金价值表-底稿'!$DG23,"",'现金价值表-底稿'!M23))</f>
        <v>437.37</v>
      </c>
      <c r="N23" s="15">
        <f>IF(AND('现金价值表-底稿'!$D23="106@",'现金价值表-底稿'!$DG23='现金价值表-底稿'!N$5),"",IF('现金价值表-底稿'!N$5&gt;'现金价值表-底稿'!$DG23,"",'现金价值表-底稿'!N23))</f>
        <v>509.4</v>
      </c>
      <c r="O23" s="15">
        <f>IF(AND('现金价值表-底稿'!$D23="106@",'现金价值表-底稿'!$DG23='现金价值表-底稿'!O$5),"",IF('现金价值表-底稿'!O$5&gt;'现金价值表-底稿'!$DG23,"",'现金价值表-底稿'!O23))</f>
        <v>532.29</v>
      </c>
      <c r="P23" s="15">
        <f>IF(AND('现金价值表-底稿'!$D23="106@",'现金价值表-底稿'!$DG23='现金价值表-底稿'!P$5),"",IF('现金价值表-底稿'!P$5&gt;'现金价值表-底稿'!$DG23,"",'现金价值表-底稿'!P23))</f>
        <v>556.30999999999995</v>
      </c>
      <c r="Q23" s="15">
        <f>IF(AND('现金价值表-底稿'!$D23="106@",'现金价值表-底稿'!$DG23='现金价值表-底稿'!Q$5),"",IF('现金价值表-底稿'!Q$5&gt;'现金价值表-底稿'!$DG23,"",'现金价值表-底稿'!Q23))</f>
        <v>581.54</v>
      </c>
      <c r="R23" s="15">
        <f>IF(AND('现金价值表-底稿'!$D23="106@",'现金价值表-底稿'!$DG23='现金价值表-底稿'!R$5),"",IF('现金价值表-底稿'!R$5&gt;'现金价值表-底稿'!$DG23,"",'现金价值表-底稿'!R23))</f>
        <v>608.04</v>
      </c>
      <c r="S23" s="15">
        <f>IF(AND('现金价值表-底稿'!$D23="106@",'现金价值表-底稿'!$DG23='现金价值表-底稿'!S$5),"",IF('现金价值表-底稿'!S$5&gt;'现金价值表-底稿'!$DG23,"",'现金价值表-底稿'!S23))</f>
        <v>635.91999999999996</v>
      </c>
      <c r="T23" s="15">
        <f>IF(AND('现金价值表-底稿'!$D23="106@",'现金价值表-底稿'!$DG23='现金价值表-底稿'!T$5),"",IF('现金价值表-底稿'!T$5&gt;'现金价值表-底稿'!$DG23,"",'现金价值表-底稿'!T23))</f>
        <v>665.26</v>
      </c>
      <c r="U23" s="15">
        <f>IF(AND('现金价值表-底稿'!$D23="106@",'现金价值表-底稿'!$DG23='现金价值表-底稿'!U$5),"",IF('现金价值表-底稿'!U$5&gt;'现金价值表-底稿'!$DG23,"",'现金价值表-底稿'!U23))</f>
        <v>696.14</v>
      </c>
      <c r="V23" s="15">
        <f>IF(AND('现金价值表-底稿'!$D23="106@",'现金价值表-底稿'!$DG23='现金价值表-底稿'!V$5),"",IF('现金价值表-底稿'!V$5&gt;'现金价值表-底稿'!$DG23,"",'现金价值表-底稿'!V23))</f>
        <v>728.65</v>
      </c>
      <c r="W23" s="15">
        <f>IF(AND('现金价值表-底稿'!$D23="106@",'现金价值表-底稿'!$DG23='现金价值表-底稿'!W$5),"",IF('现金价值表-底稿'!W$5&gt;'现金价值表-底稿'!$DG23,"",'现金价值表-底稿'!W23))</f>
        <v>762.9</v>
      </c>
      <c r="X23" s="15">
        <f>IF(AND('现金价值表-底稿'!$D23="106@",'现金价值表-底稿'!$DG23='现金价值表-底稿'!X$5),"",IF('现金价值表-底稿'!X$5&gt;'现金价值表-底稿'!$DG23,"",'现金价值表-底稿'!X23))</f>
        <v>798.95</v>
      </c>
      <c r="Y23" s="15">
        <f>IF(AND('现金价值表-底稿'!$D23="106@",'现金价值表-底稿'!$DG23='现金价值表-底稿'!Y$5),"",IF('现金价值表-底稿'!Y$5&gt;'现金价值表-底稿'!$DG23,"",'现金价值表-底稿'!Y23))</f>
        <v>836.92</v>
      </c>
      <c r="Z23" s="15">
        <f>IF(AND('现金价值表-底稿'!$D23="106@",'现金价值表-底稿'!$DG23='现金价值表-底稿'!Z$5),"",IF('现金价值表-底稿'!Z$5&gt;'现金价值表-底稿'!$DG23,"",'现金价值表-底稿'!Z23))</f>
        <v>876.88</v>
      </c>
      <c r="AA23" s="15">
        <f>IF(AND('现金价值表-底稿'!$D23="106@",'现金价值表-底稿'!$DG23='现金价值表-底稿'!AA$5),"",IF('现金价值表-底稿'!AA$5&gt;'现金价值表-底稿'!$DG23,"",'现金价值表-底稿'!AA23))</f>
        <v>918.94</v>
      </c>
      <c r="AB23" s="15">
        <f>IF(AND('现金价值表-底稿'!$D23="106@",'现金价值表-底稿'!$DG23='现金价值表-底稿'!AB$5),"",IF('现金价值表-底稿'!AB$5&gt;'现金价值表-底稿'!$DG23,"",'现金价值表-底稿'!AB23))</f>
        <v>963.17</v>
      </c>
      <c r="AC23" s="15">
        <f>IF(AND('现金价值表-底稿'!$D23="106@",'现金价值表-底稿'!$DG23='现金价值表-底稿'!AC$5),"",IF('现金价值表-底稿'!AC$5&gt;'现金价值表-底稿'!$DG23,"",'现金价值表-底稿'!AC23))</f>
        <v>1009.7</v>
      </c>
      <c r="AD23" s="15">
        <f>IF(AND('现金价值表-底稿'!$D23="106@",'现金价值表-底稿'!$DG23='现金价值表-底稿'!AD$5),"",IF('现金价值表-底稿'!AD$5&gt;'现金价值表-底稿'!$DG23,"",'现金价值表-底稿'!AD23))</f>
        <v>1058.6199999999999</v>
      </c>
      <c r="AE23" s="15">
        <f>IF(AND('现金价值表-底稿'!$D23="106@",'现金价值表-底稿'!$DG23='现金价值表-底稿'!AE$5),"",IF('现金价值表-底稿'!AE$5&gt;'现金价值表-底稿'!$DG23,"",'现金价值表-底稿'!AE23))</f>
        <v>1110.08</v>
      </c>
      <c r="AF23" s="15">
        <f>IF(AND('现金价值表-底稿'!$D23="106@",'现金价值表-底稿'!$DG23='现金价值表-底稿'!AF$5),"",IF('现金价值表-底稿'!AF$5&gt;'现金价值表-底稿'!$DG23,"",'现金价值表-底稿'!AF23))</f>
        <v>1164.21</v>
      </c>
      <c r="AG23" s="15">
        <f>IF(AND('现金价值表-底稿'!$D23="106@",'现金价值表-底稿'!$DG23='现金价值表-底稿'!AG$5),"",IF('现金价值表-底稿'!AG$5&gt;'现金价值表-底稿'!$DG23,"",'现金价值表-底稿'!AG23))</f>
        <v>1221.19</v>
      </c>
      <c r="AH23" s="15">
        <f>IF(AND('现金价值表-底稿'!$D23="106@",'现金价值表-底稿'!$DG23='现金价值表-底稿'!AH$5),"",IF('现金价值表-底稿'!AH$5&gt;'现金价值表-底稿'!$DG23,"",'现金价值表-底稿'!AH23))</f>
        <v>1281.2</v>
      </c>
      <c r="AI23" s="15">
        <f>IF(AND('现金价值表-底稿'!$D23="106@",'现金价值表-底稿'!$DG23='现金价值表-底稿'!AI$5),"",IF('现金价值表-底稿'!AI$5&gt;'现金价值表-底稿'!$DG23,"",'现金价值表-底稿'!AI23))</f>
        <v>1344.51</v>
      </c>
      <c r="AJ23" s="15">
        <f>IF(AND('现金价值表-底稿'!$D23="106@",'现金价值表-底稿'!$DG23='现金价值表-底稿'!AJ$5),"",IF('现金价值表-底稿'!AJ$5&gt;'现金价值表-底稿'!$DG23,"",'现金价值表-底稿'!AJ23))</f>
        <v>1411.41</v>
      </c>
      <c r="AK23" s="15">
        <f>IF(AND('现金价值表-底稿'!$D23="106@",'现金价值表-底稿'!$DG23='现金价值表-底稿'!AK$5),"",IF('现金价值表-底稿'!AK$5&gt;'现金价值表-底稿'!$DG23,"",'现金价值表-底稿'!AK23))</f>
        <v>1482.28</v>
      </c>
      <c r="AL23" s="15">
        <f>IF(AND('现金价值表-底稿'!$D23="106@",'现金价值表-底稿'!$DG23='现金价值表-底稿'!AL$5),"",IF('现金价值表-底稿'!AL$5&gt;'现金价值表-底稿'!$DG23,"",'现金价值表-底稿'!AL23))</f>
        <v>1557.56</v>
      </c>
      <c r="AM23" s="15">
        <f>IF(AND('现金价值表-底稿'!$D23="106@",'现金价值表-底稿'!$DG23='现金价值表-底稿'!AM$5),"",IF('现金价值表-底稿'!AM$5&gt;'现金价值表-底稿'!$DG23,"",'现金价值表-底稿'!AM23))</f>
        <v>1637.72</v>
      </c>
      <c r="AN23" s="15">
        <f>IF(AND('现金价值表-底稿'!$D23="106@",'现金价值表-底稿'!$DG23='现金价值表-底稿'!AN$5),"",IF('现金价值表-底稿'!AN$5&gt;'现金价值表-底稿'!$DG23,"",'现金价值表-底稿'!AN23))</f>
        <v>1723.34</v>
      </c>
      <c r="AO23" s="15">
        <f>IF(AND('现金价值表-底稿'!$D23="106@",'现金价值表-底稿'!$DG23='现金价值表-底稿'!AO$5),"",IF('现金价值表-底稿'!AO$5&gt;'现金价值表-底稿'!$DG23,"",'现金价值表-底稿'!AO23))</f>
        <v>1815.04</v>
      </c>
      <c r="AP23" s="15">
        <f>IF(AND('现金价值表-底稿'!$D23="106@",'现金价值表-底稿'!$DG23='现金价值表-底稿'!AP$5),"",IF('现金价值表-底稿'!AP$5&gt;'现金价值表-底稿'!$DG23,"",'现金价值表-底稿'!AP23))</f>
        <v>1913.57</v>
      </c>
      <c r="AQ23" s="15">
        <f>IF(AND('现金价值表-底稿'!$D23="106@",'现金价值表-底稿'!$DG23='现金价值表-底稿'!AQ$5),"",IF('现金价值表-底稿'!AQ$5&gt;'现金价值表-底稿'!$DG23,"",'现金价值表-底稿'!AQ23))</f>
        <v>2019.73</v>
      </c>
      <c r="AR23" s="15">
        <f>IF(AND('现金价值表-底稿'!$D23="106@",'现金价值表-底稿'!$DG23='现金价值表-底稿'!AR$5),"",IF('现金价值表-底稿'!AR$5&gt;'现金价值表-底稿'!$DG23,"",'现金价值表-底稿'!AR23))</f>
        <v>2134.48</v>
      </c>
      <c r="AS23" s="15">
        <f>IF(AND('现金价值表-底稿'!$D23="106@",'现金价值表-底稿'!$DG23='现金价值表-底稿'!AS$5),"",IF('现金价值表-底稿'!AS$5&gt;'现金价值表-底稿'!$DG23,"",'现金价值表-底稿'!AS23))</f>
        <v>2258.81</v>
      </c>
      <c r="AT23" s="15">
        <f>IF(AND('现金价值表-底稿'!$D23="106@",'现金价值表-底稿'!$DG23='现金价值表-底稿'!AT$5),"",IF('现金价值表-底稿'!AT$5&gt;'现金价值表-底稿'!$DG23,"",'现金价值表-底稿'!AT23))</f>
        <v>2393.7800000000002</v>
      </c>
      <c r="AU23" s="15">
        <f>IF(AND('现金价值表-底稿'!$D23="106@",'现金价值表-底稿'!$DG23='现金价值表-底稿'!AU$5),"",IF('现金价值表-底稿'!AU$5&gt;'现金价值表-底稿'!$DG23,"",'现金价值表-底稿'!AU23))</f>
        <v>2540.54</v>
      </c>
      <c r="AV23" s="15">
        <f>IF(AND('现金价值表-底稿'!$D23="106@",'现金价值表-底稿'!$DG23='现金价值表-底稿'!AV$5),"",IF('现金价值表-底稿'!AV$5&gt;'现金价值表-底稿'!$DG23,"",'现金价值表-底稿'!AV23))</f>
        <v>2700.28</v>
      </c>
      <c r="AW23" s="15">
        <f>IF(AND('现金价值表-底稿'!$D23="106@",'现金价值表-底稿'!$DG23='现金价值表-底稿'!AW$5),"",IF('现金价值表-底稿'!AW$5&gt;'现金价值表-底稿'!$DG23,"",'现金价值表-底稿'!AW23))</f>
        <v>2874.41</v>
      </c>
      <c r="AX23" s="15">
        <f>IF(AND('现金价值表-底稿'!$D23="106@",'现金价值表-底稿'!$DG23='现金价值表-底稿'!AX$5),"",IF('现金价值表-底稿'!AX$5&gt;'现金价值表-底稿'!$DG23,"",'现金价值表-底稿'!AX23))</f>
        <v>3064.45</v>
      </c>
      <c r="AY23" s="15">
        <f>IF(AND('现金价值表-底稿'!$D23="106@",'现金价值表-底稿'!$DG23='现金价值表-底稿'!AY$5),"",IF('现金价值表-底稿'!AY$5&gt;'现金价值表-底稿'!$DG23,"",'现金价值表-底稿'!AY23))</f>
        <v>3272.22</v>
      </c>
      <c r="AZ23" s="15">
        <f>IF(AND('现金价值表-底稿'!$D23="106@",'现金价值表-底稿'!$DG23='现金价值表-底稿'!AZ$5),"",IF('现金价值表-底稿'!AZ$5&gt;'现金价值表-底稿'!$DG23,"",'现金价值表-底稿'!AZ23))</f>
        <v>3499.77</v>
      </c>
      <c r="BA23" s="15">
        <f>IF(AND('现金价值表-底稿'!$D23="106@",'现金价值表-底稿'!$DG23='现金价值表-底稿'!BA$5),"",IF('现金价值表-底稿'!BA$5&gt;'现金价值表-底稿'!$DG23,"",'现金价值表-底稿'!BA23))</f>
        <v>3749.47</v>
      </c>
      <c r="BB23" s="15">
        <f>IF(AND('现金价值表-底稿'!$D23="106@",'现金价值表-底稿'!$DG23='现金价值表-底稿'!BB$5),"",IF('现金价值表-底稿'!BB$5&gt;'现金价值表-底稿'!$DG23,"",'现金价值表-底稿'!BB23))</f>
        <v>4025.09</v>
      </c>
      <c r="BC23" s="15">
        <f>IF(AND('现金价值表-底稿'!$D23="106@",'现金价值表-底稿'!$DG23='现金价值表-底稿'!BC$5),"",IF('现金价值表-底稿'!BC$5&gt;'现金价值表-底稿'!$DG23,"",'现金价值表-底稿'!BC23))</f>
        <v>4330.1899999999996</v>
      </c>
      <c r="BD23" s="15">
        <f>IF(AND('现金价值表-底稿'!$D23="106@",'现金价值表-底稿'!$DG23='现金价值表-底稿'!BD$5),"",IF('现金价值表-底稿'!BD$5&gt;'现金价值表-底稿'!$DG23,"",'现金价值表-底稿'!BD23))</f>
        <v>4669.07</v>
      </c>
      <c r="BE23" s="15">
        <f>IF(AND('现金价值表-底稿'!$D23="106@",'现金价值表-底稿'!$DG23='现金价值表-底稿'!BE$5),"",IF('现金价值表-底稿'!BE$5&gt;'现金价值表-底稿'!$DG23,"",'现金价值表-底稿'!BE23))</f>
        <v>5046.74</v>
      </c>
      <c r="BF23" s="15">
        <f>IF(AND('现金价值表-底稿'!$D23="106@",'现金价值表-底稿'!$DG23='现金价值表-底稿'!BF$5),"",IF('现金价值表-底稿'!BF$5&gt;'现金价值表-底稿'!$DG23,"",'现金价值表-底稿'!BF23))</f>
        <v>5469.85</v>
      </c>
      <c r="BG23" s="15">
        <f>IF(AND('现金价值表-底稿'!$D23="106@",'现金价值表-底稿'!$DG23='现金价值表-底稿'!BG$5),"",IF('现金价值表-底稿'!BG$5&gt;'现金价值表-底稿'!$DG23,"",'现金价值表-底稿'!BG23))</f>
        <v>5944.71</v>
      </c>
      <c r="BH23" s="15">
        <f>IF(AND('现金价值表-底稿'!$D23="106@",'现金价值表-底稿'!$DG23='现金价值表-底稿'!BH$5),"",IF('现金价值表-底稿'!BH$5&gt;'现金价值表-底稿'!$DG23,"",'现金价值表-底稿'!BH23))</f>
        <v>6481.54</v>
      </c>
      <c r="BI23" s="15">
        <f>IF(AND('现金价值表-底稿'!$D23="106@",'现金价值表-底稿'!$DG23='现金价值表-底稿'!BI$5),"",IF('现金价值表-底稿'!BI$5&gt;'现金价值表-底稿'!$DG23,"",'现金价值表-底稿'!BI23))</f>
        <v>7093.39</v>
      </c>
      <c r="BJ23" s="15">
        <f>IF(AND('现金价值表-底稿'!$D23="106@",'现金价值表-底稿'!$DG23='现金价值表-底稿'!BJ$5),"",IF('现金价值表-底稿'!BJ$5&gt;'现金价值表-底稿'!$DG23,"",'现金价值表-底稿'!BJ23))</f>
        <v>7796.93</v>
      </c>
      <c r="BK23" s="15">
        <f>IF(AND('现金价值表-底稿'!$D23="106@",'现金价值表-底稿'!$DG23='现金价值表-底稿'!BK$5),"",IF('现金价值表-底稿'!BK$5&gt;'现金价值表-底稿'!$DG23,"",'现金价值表-底稿'!BK23))</f>
        <v>8614.16</v>
      </c>
      <c r="BL23" s="15">
        <f>IF(AND('现金价值表-底稿'!$D23="106@",'现金价值表-底稿'!$DG23='现金价值表-底稿'!BL$5),"",IF('现金价值表-底稿'!BL$5&gt;'现金价值表-底稿'!$DG23,"",'现金价值表-底稿'!BL23))</f>
        <v>9574.49</v>
      </c>
      <c r="BM23" s="15">
        <f>IF(AND('现金价值表-底稿'!$D23="106@",'现金价值表-底稿'!$DG23='现金价值表-底稿'!BM$5),"",IF('现金价值表-底稿'!BM$5&gt;'现金价值表-底稿'!$DG23,"",'现金价值表-底稿'!BM23))</f>
        <v>10717.06</v>
      </c>
      <c r="BN23" s="15">
        <f>IF(AND('现金价值表-底稿'!$D23="106@",'现金价值表-底稿'!$DG23='现金价值表-底稿'!BN$5),"",IF('现金价值表-底稿'!BN$5&gt;'现金价值表-底稿'!$DG23,"",'现金价值表-底稿'!BN23))</f>
        <v>12094.38</v>
      </c>
      <c r="BO23" s="15">
        <f>IF(AND('现金价值表-底稿'!$D23="106@",'现金价值表-底稿'!$DG23='现金价值表-底稿'!BO$5),"",IF('现金价值表-底稿'!BO$5&gt;'现金价值表-底稿'!$DG23,"",'现金价值表-底稿'!BO23))</f>
        <v>0</v>
      </c>
      <c r="BP23" s="15" t="str">
        <f>IF(AND('现金价值表-底稿'!$D23="106@",'现金价值表-底稿'!$DG23='现金价值表-底稿'!BP$5),"",IF('现金价值表-底稿'!BP$5&gt;'现金价值表-底稿'!$DG23,"",'现金价值表-底稿'!BP23))</f>
        <v/>
      </c>
      <c r="BQ23" s="15" t="str">
        <f>IF(AND('现金价值表-底稿'!$D23="106@",'现金价值表-底稿'!$DG23='现金价值表-底稿'!BQ$5),"",IF('现金价值表-底稿'!BQ$5&gt;'现金价值表-底稿'!$DG23,"",'现金价值表-底稿'!BQ23))</f>
        <v/>
      </c>
      <c r="BR23" s="15" t="str">
        <f>IF(AND('现金价值表-底稿'!$D23="106@",'现金价值表-底稿'!$DG23='现金价值表-底稿'!BR$5),"",IF('现金价值表-底稿'!BR$5&gt;'现金价值表-底稿'!$DG23,"",'现金价值表-底稿'!BR23))</f>
        <v/>
      </c>
      <c r="BS23" s="15" t="str">
        <f>IF(AND('现金价值表-底稿'!$D23="106@",'现金价值表-底稿'!$DG23='现金价值表-底稿'!BS$5),"",IF('现金价值表-底稿'!BS$5&gt;'现金价值表-底稿'!$DG23,"",'现金价值表-底稿'!BS23))</f>
        <v/>
      </c>
      <c r="BT23" s="15" t="str">
        <f>IF(AND('现金价值表-底稿'!$D23="106@",'现金价值表-底稿'!$DG23='现金价值表-底稿'!BT$5),"",IF('现金价值表-底稿'!BT$5&gt;'现金价值表-底稿'!$DG23,"",'现金价值表-底稿'!BT23))</f>
        <v/>
      </c>
      <c r="BU23" s="15" t="str">
        <f>IF(AND('现金价值表-底稿'!$D23="106@",'现金价值表-底稿'!$DG23='现金价值表-底稿'!BU$5),"",IF('现金价值表-底稿'!BU$5&gt;'现金价值表-底稿'!$DG23,"",'现金价值表-底稿'!BU23))</f>
        <v/>
      </c>
      <c r="BV23" s="15" t="str">
        <f>IF(AND('现金价值表-底稿'!$D23="106@",'现金价值表-底稿'!$DG23='现金价值表-底稿'!BV$5),"",IF('现金价值表-底稿'!BV$5&gt;'现金价值表-底稿'!$DG23,"",'现金价值表-底稿'!BV23))</f>
        <v/>
      </c>
      <c r="BW23" s="15" t="str">
        <f>IF(AND('现金价值表-底稿'!$D23="106@",'现金价值表-底稿'!$DG23='现金价值表-底稿'!BW$5),"",IF('现金价值表-底稿'!BW$5&gt;'现金价值表-底稿'!$DG23,"",'现金价值表-底稿'!BW23))</f>
        <v/>
      </c>
      <c r="BX23" s="15" t="str">
        <f>IF(AND('现金价值表-底稿'!$D23="106@",'现金价值表-底稿'!$DG23='现金价值表-底稿'!BX$5),"",IF('现金价值表-底稿'!BX$5&gt;'现金价值表-底稿'!$DG23,"",'现金价值表-底稿'!BX23))</f>
        <v/>
      </c>
      <c r="BY23" s="15" t="str">
        <f>IF(AND('现金价值表-底稿'!$D23="106@",'现金价值表-底稿'!$DG23='现金价值表-底稿'!BY$5),"",IF('现金价值表-底稿'!BY$5&gt;'现金价值表-底稿'!$DG23,"",'现金价值表-底稿'!BY23))</f>
        <v/>
      </c>
      <c r="BZ23" s="15" t="str">
        <f>IF(AND('现金价值表-底稿'!$D23="106@",'现金价值表-底稿'!$DG23='现金价值表-底稿'!BZ$5),"",IF('现金价值表-底稿'!BZ$5&gt;'现金价值表-底稿'!$DG23,"",'现金价值表-底稿'!BZ23))</f>
        <v/>
      </c>
      <c r="CA23" s="15" t="str">
        <f>IF(AND('现金价值表-底稿'!$D23="106@",'现金价值表-底稿'!$DG23='现金价值表-底稿'!CA$5),"",IF('现金价值表-底稿'!CA$5&gt;'现金价值表-底稿'!$DG23,"",'现金价值表-底稿'!CA23))</f>
        <v/>
      </c>
      <c r="CB23" s="15" t="str">
        <f>IF(AND('现金价值表-底稿'!$D23="106@",'现金价值表-底稿'!$DG23='现金价值表-底稿'!CB$5),"",IF('现金价值表-底稿'!CB$5&gt;'现金价值表-底稿'!$DG23,"",'现金价值表-底稿'!CB23))</f>
        <v/>
      </c>
      <c r="CC23" s="15" t="str">
        <f>IF(AND('现金价值表-底稿'!$D23="106@",'现金价值表-底稿'!$DG23='现金价值表-底稿'!CC$5),"",IF('现金价值表-底稿'!CC$5&gt;'现金价值表-底稿'!$DG23,"",'现金价值表-底稿'!CC23))</f>
        <v/>
      </c>
      <c r="CD23" s="15" t="str">
        <f>IF(AND('现金价值表-底稿'!$D23="106@",'现金价值表-底稿'!$DG23='现金价值表-底稿'!CD$5),"",IF('现金价值表-底稿'!CD$5&gt;'现金价值表-底稿'!$DG23,"",'现金价值表-底稿'!CD23))</f>
        <v/>
      </c>
      <c r="CE23" s="15" t="str">
        <f>IF(AND('现金价值表-底稿'!$D23="106@",'现金价值表-底稿'!$DG23='现金价值表-底稿'!CE$5),"",IF('现金价值表-底稿'!CE$5&gt;'现金价值表-底稿'!$DG23,"",'现金价值表-底稿'!CE23))</f>
        <v/>
      </c>
      <c r="CF23" s="15" t="str">
        <f>IF(AND('现金价值表-底稿'!$D23="106@",'现金价值表-底稿'!$DG23='现金价值表-底稿'!CF$5),"",IF('现金价值表-底稿'!CF$5&gt;'现金价值表-底稿'!$DG23,"",'现金价值表-底稿'!CF23))</f>
        <v/>
      </c>
    </row>
    <row r="24" spans="1:84" s="1" customFormat="1" ht="16.5" x14ac:dyDescent="0.35">
      <c r="A24" s="12">
        <f>'现金价值表-底稿'!A24</f>
        <v>18</v>
      </c>
      <c r="B24" s="11" t="str">
        <f>IF('现金价值表-底稿'!B24=1,"男","女")</f>
        <v>男</v>
      </c>
      <c r="C24" s="11" t="str">
        <f>'现金价值表-底稿'!C24&amp;"年"</f>
        <v>10年</v>
      </c>
      <c r="D24" s="11" t="str">
        <f>IF('现金价值表-底稿'!D24="80@","保至80岁","")</f>
        <v>保至80岁</v>
      </c>
      <c r="E24" s="15">
        <f>IF(AND('现金价值表-底稿'!$D24="106@",'现金价值表-底稿'!$DG24='现金价值表-底稿'!E$5),"",IF('现金价值表-底稿'!E$5&gt;'现金价值表-底稿'!$DG24,"",'现金价值表-底稿'!E24))</f>
        <v>25.06</v>
      </c>
      <c r="F24" s="15">
        <f>IF(AND('现金价值表-底稿'!$D24="106@",'现金价值表-底稿'!$DG24='现金价值表-底稿'!F$5),"",IF('现金价值表-底稿'!F$5&gt;'现金价值表-底稿'!$DG24,"",'现金价值表-底稿'!F24))</f>
        <v>61.43</v>
      </c>
      <c r="G24" s="15">
        <f>IF(AND('现金价值表-底稿'!$D24="106@",'现金价值表-底稿'!$DG24='现金价值表-底稿'!G$5),"",IF('现金价值表-底稿'!G$5&gt;'现金价值表-底稿'!$DG24,"",'现金价值表-底稿'!G24))</f>
        <v>100.6</v>
      </c>
      <c r="H24" s="15">
        <f>IF(AND('现金价值表-底稿'!$D24="106@",'现金价值表-底稿'!$DG24='现金价值表-底稿'!H$5),"",IF('现金价值表-底稿'!H$5&gt;'现金价值表-底稿'!$DG24,"",'现金价值表-底稿'!H24))</f>
        <v>150.04</v>
      </c>
      <c r="I24" s="15">
        <f>IF(AND('现金价值表-底稿'!$D24="106@",'现金价值表-底稿'!$DG24='现金价值表-底稿'!I$5),"",IF('现金价值表-底稿'!I$5&gt;'现金价值表-底稿'!$DG24,"",'现金价值表-底稿'!I24))</f>
        <v>203.27</v>
      </c>
      <c r="J24" s="15">
        <f>IF(AND('现金价值表-底稿'!$D24="106@",'现金价值表-底稿'!$DG24='现金价值表-底稿'!J$5),"",IF('现金价值表-底稿'!J$5&gt;'现金价值表-底稿'!$DG24,"",'现金价值表-底稿'!J24))</f>
        <v>260.48</v>
      </c>
      <c r="K24" s="15">
        <f>IF(AND('现金价值表-底稿'!$D24="106@",'现金价值表-底稿'!$DG24='现金价值表-底稿'!K$5),"",IF('现金价值表-底稿'!K$5&gt;'现金价值表-底稿'!$DG24,"",'现金价值表-底稿'!K24))</f>
        <v>321.91000000000003</v>
      </c>
      <c r="L24" s="15">
        <f>IF(AND('现金价值表-底稿'!$D24="106@",'现金价值表-底稿'!$DG24='现金价值表-底稿'!L$5),"",IF('现金价值表-底稿'!L$5&gt;'现金价值表-底稿'!$DG24,"",'现金价值表-底稿'!L24))</f>
        <v>387.81</v>
      </c>
      <c r="M24" s="15">
        <f>IF(AND('现金价值表-底稿'!$D24="106@",'现金价值表-底稿'!$DG24='现金价值表-底稿'!M$5),"",IF('现金价值表-底稿'!M$5&gt;'现金价值表-底稿'!$DG24,"",'现金价值表-底稿'!M24))</f>
        <v>458.41</v>
      </c>
      <c r="N24" s="15">
        <f>IF(AND('现金价值表-底稿'!$D24="106@",'现金价值表-底稿'!$DG24='现金价值表-底稿'!N$5),"",IF('现金价值表-底稿'!N$5&gt;'现金价值表-底稿'!$DG24,"",'现金价值表-底稿'!N24))</f>
        <v>533.99</v>
      </c>
      <c r="O24" s="15">
        <f>IF(AND('现金价值表-底稿'!$D24="106@",'现金价值表-底稿'!$DG24='现金价值表-底稿'!O$5),"",IF('现金价值表-底稿'!O$5&gt;'现金价值表-底稿'!$DG24,"",'现金价值表-底稿'!O24))</f>
        <v>558.08000000000004</v>
      </c>
      <c r="P24" s="15">
        <f>IF(AND('现金价值表-底稿'!$D24="106@",'现金价值表-底稿'!$DG24='现金价值表-底稿'!P$5),"",IF('现金价值表-底稿'!P$5&gt;'现金价值表-底稿'!$DG24,"",'现金价值表-底稿'!P24))</f>
        <v>583.39</v>
      </c>
      <c r="Q24" s="15">
        <f>IF(AND('现金价值表-底稿'!$D24="106@",'现金价值表-底稿'!$DG24='现金价值表-底稿'!Q$5),"",IF('现金价值表-底稿'!Q$5&gt;'现金价值表-底稿'!$DG24,"",'现金价值表-底稿'!Q24))</f>
        <v>609.99</v>
      </c>
      <c r="R24" s="15">
        <f>IF(AND('现金价值表-底稿'!$D24="106@",'现金价值表-底稿'!$DG24='现金价值表-底稿'!R$5),"",IF('现金价值表-底稿'!R$5&gt;'现金价值表-底稿'!$DG24,"",'现金价值表-底稿'!R24))</f>
        <v>637.96</v>
      </c>
      <c r="S24" s="15">
        <f>IF(AND('现金价值表-底稿'!$D24="106@",'现金价值表-底稿'!$DG24='现金价值表-底稿'!S$5),"",IF('现金价值表-底稿'!S$5&gt;'现金价值表-底稿'!$DG24,"",'现金价值表-底稿'!S24))</f>
        <v>667.38</v>
      </c>
      <c r="T24" s="15">
        <f>IF(AND('现金价值表-底稿'!$D24="106@",'现金价值表-底稿'!$DG24='现金价值表-底稿'!T$5),"",IF('现金价值表-底稿'!T$5&gt;'现金价值表-底稿'!$DG24,"",'现金价值表-底稿'!T24))</f>
        <v>698.36</v>
      </c>
      <c r="U24" s="15">
        <f>IF(AND('现金价值表-底稿'!$D24="106@",'现金价值表-底稿'!$DG24='现金价值表-底稿'!U$5),"",IF('现金价值表-底稿'!U$5&gt;'现金价值表-底稿'!$DG24,"",'现金价值表-底稿'!U24))</f>
        <v>730.98</v>
      </c>
      <c r="V24" s="15">
        <f>IF(AND('现金价值表-底稿'!$D24="106@",'现金价值表-底稿'!$DG24='现金价值表-底稿'!V$5),"",IF('现金价值表-底稿'!V$5&gt;'现金价值表-底稿'!$DG24,"",'现金价值表-底稿'!V24))</f>
        <v>765.33</v>
      </c>
      <c r="W24" s="15">
        <f>IF(AND('现金价值表-底稿'!$D24="106@",'现金价值表-底稿'!$DG24='现金价值表-底稿'!W$5),"",IF('现金价值表-底稿'!W$5&gt;'现金价值表-底稿'!$DG24,"",'现金价值表-底稿'!W24))</f>
        <v>801.5</v>
      </c>
      <c r="X24" s="15">
        <f>IF(AND('现金价值表-底稿'!$D24="106@",'现金价值表-底稿'!$DG24='现金价值表-底稿'!X$5),"",IF('现金价值表-底稿'!X$5&gt;'现金价值表-底稿'!$DG24,"",'现金价值表-底稿'!X24))</f>
        <v>839.59</v>
      </c>
      <c r="Y24" s="15">
        <f>IF(AND('现金价值表-底稿'!$D24="106@",'现金价值表-底稿'!$DG24='现金价值表-底稿'!Y$5),"",IF('现金价值表-底稿'!Y$5&gt;'现金价值表-底稿'!$DG24,"",'现金价值表-底稿'!Y24))</f>
        <v>879.68</v>
      </c>
      <c r="Z24" s="15">
        <f>IF(AND('现金价值表-底稿'!$D24="106@",'现金价值表-底稿'!$DG24='现金价值表-底稿'!Z$5),"",IF('现金价值表-底稿'!Z$5&gt;'现金价值表-底稿'!$DG24,"",'现金价值表-底稿'!Z24))</f>
        <v>921.87</v>
      </c>
      <c r="AA24" s="15">
        <f>IF(AND('现金价值表-底稿'!$D24="106@",'现金价值表-底稿'!$DG24='现金价值表-底稿'!AA$5),"",IF('现金价值表-底稿'!AA$5&gt;'现金价值表-底稿'!$DG24,"",'现金价值表-底稿'!AA24))</f>
        <v>966.25</v>
      </c>
      <c r="AB24" s="15">
        <f>IF(AND('现金价值表-底稿'!$D24="106@",'现金价值表-底稿'!$DG24='现金价值表-底稿'!AB$5),"",IF('现金价值表-底稿'!AB$5&gt;'现金价值表-底稿'!$DG24,"",'现金价值表-底稿'!AB24))</f>
        <v>1012.92</v>
      </c>
      <c r="AC24" s="15">
        <f>IF(AND('现金价值表-底稿'!$D24="106@",'现金价值表-底稿'!$DG24='现金价值表-底稿'!AC$5),"",IF('现金价值表-底稿'!AC$5&gt;'现金价值表-底稿'!$DG24,"",'现金价值表-底稿'!AC24))</f>
        <v>1062</v>
      </c>
      <c r="AD24" s="15">
        <f>IF(AND('现金价值表-底稿'!$D24="106@",'现金价值表-底稿'!$DG24='现金价值表-底稿'!AD$5),"",IF('现金价值表-底稿'!AD$5&gt;'现金价值表-底稿'!$DG24,"",'现金价值表-底稿'!AD24))</f>
        <v>1113.6199999999999</v>
      </c>
      <c r="AE24" s="15">
        <f>IF(AND('现金价值表-底稿'!$D24="106@",'现金价值表-底稿'!$DG24='现金价值表-底稿'!AE$5),"",IF('现金价值表-底稿'!AE$5&gt;'现金价值表-底稿'!$DG24,"",'现金价值表-底稿'!AE24))</f>
        <v>1167.93</v>
      </c>
      <c r="AF24" s="15">
        <f>IF(AND('现金价值表-底稿'!$D24="106@",'现金价值表-底稿'!$DG24='现金价值表-底稿'!AF$5),"",IF('现金价值表-底稿'!AF$5&gt;'现金价值表-底稿'!$DG24,"",'现金价值表-底稿'!AF24))</f>
        <v>1225.0899999999999</v>
      </c>
      <c r="AG24" s="15">
        <f>IF(AND('现金价值表-底稿'!$D24="106@",'现金价值表-底稿'!$DG24='现金价值表-底稿'!AG$5),"",IF('现金价值表-底稿'!AG$5&gt;'现金价值表-底稿'!$DG24,"",'现金价值表-底稿'!AG24))</f>
        <v>1285.3</v>
      </c>
      <c r="AH24" s="15">
        <f>IF(AND('现金价值表-底稿'!$D24="106@",'现金价值表-底稿'!$DG24='现金价值表-底稿'!AH$5),"",IF('现金价值表-底稿'!AH$5&gt;'现金价值表-底稿'!$DG24,"",'现金价值表-底稿'!AH24))</f>
        <v>1348.81</v>
      </c>
      <c r="AI24" s="15">
        <f>IF(AND('现金价值表-底稿'!$D24="106@",'现金价值表-底稿'!$DG24='现金价值表-底稿'!AI$5),"",IF('现金价值表-底稿'!AI$5&gt;'现金价值表-底稿'!$DG24,"",'现金价值表-底稿'!AI24))</f>
        <v>1415.92</v>
      </c>
      <c r="AJ24" s="15">
        <f>IF(AND('现金价值表-底稿'!$D24="106@",'现金价值表-底稿'!$DG24='现金价值表-底稿'!AJ$5),"",IF('现金价值表-底稿'!AJ$5&gt;'现金价值表-底稿'!$DG24,"",'现金价值表-底稿'!AJ24))</f>
        <v>1487.02</v>
      </c>
      <c r="AK24" s="15">
        <f>IF(AND('现金价值表-底稿'!$D24="106@",'现金价值表-底稿'!$DG24='现金价值表-底稿'!AK$5),"",IF('现金价值表-底稿'!AK$5&gt;'现金价值表-底稿'!$DG24,"",'现金价值表-底稿'!AK24))</f>
        <v>1562.53</v>
      </c>
      <c r="AL24" s="15">
        <f>IF(AND('现金价值表-底稿'!$D24="106@",'现金价值表-底稿'!$DG24='现金价值表-底稿'!AL$5),"",IF('现金价值表-底稿'!AL$5&gt;'现金价值表-底稿'!$DG24,"",'现金价值表-底稿'!AL24))</f>
        <v>1642.95</v>
      </c>
      <c r="AM24" s="15">
        <f>IF(AND('现金价值表-底稿'!$D24="106@",'现金价值表-底稿'!$DG24='现金价值表-底稿'!AM$5),"",IF('现金价值表-底稿'!AM$5&gt;'现金价值表-底稿'!$DG24,"",'现金价值表-底稿'!AM24))</f>
        <v>1728.84</v>
      </c>
      <c r="AN24" s="15">
        <f>IF(AND('现金价值表-底稿'!$D24="106@",'现金价值表-底稿'!$DG24='现金价值表-底稿'!AN$5),"",IF('现金价值表-底稿'!AN$5&gt;'现金价值表-底稿'!$DG24,"",'现金价值表-底稿'!AN24))</f>
        <v>1820.84</v>
      </c>
      <c r="AO24" s="15">
        <f>IF(AND('现金价值表-底稿'!$D24="106@",'现金价值表-底稿'!$DG24='现金价值表-底稿'!AO$5),"",IF('现金价值表-底稿'!AO$5&gt;'现金价值表-底稿'!$DG24,"",'现金价值表-底稿'!AO24))</f>
        <v>1919.68</v>
      </c>
      <c r="AP24" s="15">
        <f>IF(AND('现金价值表-底稿'!$D24="106@",'现金价值表-底稿'!$DG24='现金价值表-底稿'!AP$5),"",IF('现金价值表-底稿'!AP$5&gt;'现金价值表-底稿'!$DG24,"",'现金价值表-底稿'!AP24))</f>
        <v>2026.18</v>
      </c>
      <c r="AQ24" s="15">
        <f>IF(AND('现金价值表-底稿'!$D24="106@",'现金价值表-底稿'!$DG24='现金价值表-底稿'!AQ$5),"",IF('现金价值表-底稿'!AQ$5&gt;'现金价值表-底稿'!$DG24,"",'现金价值表-底稿'!AQ24))</f>
        <v>2141.3000000000002</v>
      </c>
      <c r="AR24" s="15">
        <f>IF(AND('现金价值表-底稿'!$D24="106@",'现金价值表-底稿'!$DG24='现金价值表-底稿'!AR$5),"",IF('现金价值表-底稿'!AR$5&gt;'现金价值表-底稿'!$DG24,"",'现金价值表-底稿'!AR24))</f>
        <v>2266.0300000000002</v>
      </c>
      <c r="AS24" s="15">
        <f>IF(AND('现金价值表-底稿'!$D24="106@",'现金价值表-底稿'!$DG24='现金价值表-底稿'!AS$5),"",IF('现金价值表-底稿'!AS$5&gt;'现金价值表-底稿'!$DG24,"",'现金价值表-底稿'!AS24))</f>
        <v>2401.4299999999998</v>
      </c>
      <c r="AT24" s="15">
        <f>IF(AND('现金价值表-底稿'!$D24="106@",'现金价值表-底稿'!$DG24='现金价值表-底稿'!AT$5),"",IF('现金价值表-底稿'!AT$5&gt;'现金价值表-底稿'!$DG24,"",'现金价值表-底稿'!AT24))</f>
        <v>2548.65</v>
      </c>
      <c r="AU24" s="15">
        <f>IF(AND('现金价值表-底稿'!$D24="106@",'现金价值表-底稿'!$DG24='现金价值表-底稿'!AU$5),"",IF('现金价值表-底稿'!AU$5&gt;'现金价值表-底稿'!$DG24,"",'现金价值表-底稿'!AU24))</f>
        <v>2708.91</v>
      </c>
      <c r="AV24" s="15">
        <f>IF(AND('现金价值表-底稿'!$D24="106@",'现金价值表-底稿'!$DG24='现金价值表-底稿'!AV$5),"",IF('现金价值表-底稿'!AV$5&gt;'现金价值表-底稿'!$DG24,"",'现金价值表-底稿'!AV24))</f>
        <v>2883.58</v>
      </c>
      <c r="AW24" s="15">
        <f>IF(AND('现金价值表-底稿'!$D24="106@",'现金价值表-底稿'!$DG24='现金价值表-底稿'!AW$5),"",IF('现金价值表-底稿'!AW$5&gt;'现金价值表-底稿'!$DG24,"",'现金价值表-底稿'!AW24))</f>
        <v>3074.24</v>
      </c>
      <c r="AX24" s="15">
        <f>IF(AND('现金价值表-底稿'!$D24="106@",'现金价值表-底稿'!$DG24='现金价值表-底稿'!AX$5),"",IF('现金价值表-底稿'!AX$5&gt;'现金价值表-底稿'!$DG24,"",'现金价值表-底稿'!AX24))</f>
        <v>3282.67</v>
      </c>
      <c r="AY24" s="15">
        <f>IF(AND('现金价值表-底稿'!$D24="106@",'现金价值表-底稿'!$DG24='现金价值表-底稿'!AY$5),"",IF('现金价值表-底稿'!AY$5&gt;'现金价值表-底稿'!$DG24,"",'现金价值表-底稿'!AY24))</f>
        <v>3510.95</v>
      </c>
      <c r="AZ24" s="15">
        <f>IF(AND('现金价值表-底稿'!$D24="106@",'现金价值表-底稿'!$DG24='现金价值表-底稿'!AZ$5),"",IF('现金价值表-底稿'!AZ$5&gt;'现金价值表-底稿'!$DG24,"",'现金价值表-底稿'!AZ24))</f>
        <v>3761.45</v>
      </c>
      <c r="BA24" s="15">
        <f>IF(AND('现金价值表-底稿'!$D24="106@",'现金价值表-底稿'!$DG24='现金价值表-底稿'!BA$5),"",IF('现金价值表-底稿'!BA$5&gt;'现金价值表-底稿'!$DG24,"",'现金价值表-底稿'!BA24))</f>
        <v>4037.94</v>
      </c>
      <c r="BB24" s="15">
        <f>IF(AND('现金价值表-底稿'!$D24="106@",'现金价值表-底稿'!$DG24='现金价值表-底稿'!BB$5),"",IF('现金价值表-底稿'!BB$5&gt;'现金价值表-底稿'!$DG24,"",'现金价值表-底稿'!BB24))</f>
        <v>4344.0200000000004</v>
      </c>
      <c r="BC24" s="15">
        <f>IF(AND('现金价值表-底稿'!$D24="106@",'现金价值表-底稿'!$DG24='现金价值表-底稿'!BC$5),"",IF('现金价值表-底稿'!BC$5&gt;'现金价值表-底稿'!$DG24,"",'现金价值表-底稿'!BC24))</f>
        <v>4683.9799999999996</v>
      </c>
      <c r="BD24" s="15">
        <f>IF(AND('现金价值表-底稿'!$D24="106@",'现金价值表-底稿'!$DG24='现金价值表-底稿'!BD$5),"",IF('现金价值表-底稿'!BD$5&gt;'现金价值表-底稿'!$DG24,"",'现金价值表-底稿'!BD24))</f>
        <v>5062.8500000000004</v>
      </c>
      <c r="BE24" s="15">
        <f>IF(AND('现金价值表-底稿'!$D24="106@",'现金价值表-底稿'!$DG24='现金价值表-底稿'!BE$5),"",IF('现金价值表-底稿'!BE$5&gt;'现金价值表-底稿'!$DG24,"",'现金价值表-底稿'!BE24))</f>
        <v>5487.32</v>
      </c>
      <c r="BF24" s="15">
        <f>IF(AND('现金价值表-底稿'!$D24="106@",'现金价值表-底稿'!$DG24='现金价值表-底稿'!BF$5),"",IF('现金价值表-底稿'!BF$5&gt;'现金价值表-底稿'!$DG24,"",'现金价值表-底稿'!BF24))</f>
        <v>5963.69</v>
      </c>
      <c r="BG24" s="15">
        <f>IF(AND('现金价值表-底稿'!$D24="106@",'现金价值表-底稿'!$DG24='现金价值表-底稿'!BG$5),"",IF('现金价值表-底稿'!BG$5&gt;'现金价值表-底稿'!$DG24,"",'现金价值表-底稿'!BG24))</f>
        <v>6502.24</v>
      </c>
      <c r="BH24" s="15">
        <f>IF(AND('现金价值表-底稿'!$D24="106@",'现金价值表-底稿'!$DG24='现金价值表-底稿'!BH$5),"",IF('现金价值表-底稿'!BH$5&gt;'现金价值表-底稿'!$DG24,"",'现金价值表-底稿'!BH24))</f>
        <v>7116.04</v>
      </c>
      <c r="BI24" s="15">
        <f>IF(AND('现金价值表-底稿'!$D24="106@",'现金价值表-底稿'!$DG24='现金价值表-底稿'!BI$5),"",IF('现金价值表-底稿'!BI$5&gt;'现金价值表-底稿'!$DG24,"",'现金价值表-底稿'!BI24))</f>
        <v>7821.83</v>
      </c>
      <c r="BJ24" s="15">
        <f>IF(AND('现金价值表-底稿'!$D24="106@",'现金价值表-底稿'!$DG24='现金价值表-底稿'!BJ$5),"",IF('现金价值表-底稿'!BJ$5&gt;'现金价值表-底稿'!$DG24,"",'现金价值表-底稿'!BJ24))</f>
        <v>8641.67</v>
      </c>
      <c r="BK24" s="15">
        <f>IF(AND('现金价值表-底稿'!$D24="106@",'现金价值表-底稿'!$DG24='现金价值表-底稿'!BK$5),"",IF('现金价值表-底稿'!BK$5&gt;'现金价值表-底稿'!$DG24,"",'现金价值表-底稿'!BK24))</f>
        <v>9605.07</v>
      </c>
      <c r="BL24" s="15">
        <f>IF(AND('现金价值表-底稿'!$D24="106@",'现金价值表-底稿'!$DG24='现金价值表-底稿'!BL$5),"",IF('现金价值表-底稿'!BL$5&gt;'现金价值表-底稿'!$DG24,"",'现金价值表-底稿'!BL24))</f>
        <v>10751.29</v>
      </c>
      <c r="BM24" s="15">
        <f>IF(AND('现金价值表-底稿'!$D24="106@",'现金价值表-底稿'!$DG24='现金价值表-底稿'!BM$5),"",IF('现金价值表-底稿'!BM$5&gt;'现金价值表-底稿'!$DG24,"",'现金价值表-底稿'!BM24))</f>
        <v>12133</v>
      </c>
      <c r="BN24" s="15">
        <f>IF(AND('现金价值表-底稿'!$D24="106@",'现金价值表-底稿'!$DG24='现金价值表-底稿'!BN$5),"",IF('现金价值表-底稿'!BN$5&gt;'现金价值表-底稿'!$DG24,"",'现金价值表-底稿'!BN24))</f>
        <v>0</v>
      </c>
      <c r="BO24" s="15" t="str">
        <f>IF(AND('现金价值表-底稿'!$D24="106@",'现金价值表-底稿'!$DG24='现金价值表-底稿'!BO$5),"",IF('现金价值表-底稿'!BO$5&gt;'现金价值表-底稿'!$DG24,"",'现金价值表-底稿'!BO24))</f>
        <v/>
      </c>
      <c r="BP24" s="15" t="str">
        <f>IF(AND('现金价值表-底稿'!$D24="106@",'现金价值表-底稿'!$DG24='现金价值表-底稿'!BP$5),"",IF('现金价值表-底稿'!BP$5&gt;'现金价值表-底稿'!$DG24,"",'现金价值表-底稿'!BP24))</f>
        <v/>
      </c>
      <c r="BQ24" s="15" t="str">
        <f>IF(AND('现金价值表-底稿'!$D24="106@",'现金价值表-底稿'!$DG24='现金价值表-底稿'!BQ$5),"",IF('现金价值表-底稿'!BQ$5&gt;'现金价值表-底稿'!$DG24,"",'现金价值表-底稿'!BQ24))</f>
        <v/>
      </c>
      <c r="BR24" s="15" t="str">
        <f>IF(AND('现金价值表-底稿'!$D24="106@",'现金价值表-底稿'!$DG24='现金价值表-底稿'!BR$5),"",IF('现金价值表-底稿'!BR$5&gt;'现金价值表-底稿'!$DG24,"",'现金价值表-底稿'!BR24))</f>
        <v/>
      </c>
      <c r="BS24" s="15" t="str">
        <f>IF(AND('现金价值表-底稿'!$D24="106@",'现金价值表-底稿'!$DG24='现金价值表-底稿'!BS$5),"",IF('现金价值表-底稿'!BS$5&gt;'现金价值表-底稿'!$DG24,"",'现金价值表-底稿'!BS24))</f>
        <v/>
      </c>
      <c r="BT24" s="15" t="str">
        <f>IF(AND('现金价值表-底稿'!$D24="106@",'现金价值表-底稿'!$DG24='现金价值表-底稿'!BT$5),"",IF('现金价值表-底稿'!BT$5&gt;'现金价值表-底稿'!$DG24,"",'现金价值表-底稿'!BT24))</f>
        <v/>
      </c>
      <c r="BU24" s="15" t="str">
        <f>IF(AND('现金价值表-底稿'!$D24="106@",'现金价值表-底稿'!$DG24='现金价值表-底稿'!BU$5),"",IF('现金价值表-底稿'!BU$5&gt;'现金价值表-底稿'!$DG24,"",'现金价值表-底稿'!BU24))</f>
        <v/>
      </c>
      <c r="BV24" s="15" t="str">
        <f>IF(AND('现金价值表-底稿'!$D24="106@",'现金价值表-底稿'!$DG24='现金价值表-底稿'!BV$5),"",IF('现金价值表-底稿'!BV$5&gt;'现金价值表-底稿'!$DG24,"",'现金价值表-底稿'!BV24))</f>
        <v/>
      </c>
      <c r="BW24" s="15" t="str">
        <f>IF(AND('现金价值表-底稿'!$D24="106@",'现金价值表-底稿'!$DG24='现金价值表-底稿'!BW$5),"",IF('现金价值表-底稿'!BW$5&gt;'现金价值表-底稿'!$DG24,"",'现金价值表-底稿'!BW24))</f>
        <v/>
      </c>
      <c r="BX24" s="15" t="str">
        <f>IF(AND('现金价值表-底稿'!$D24="106@",'现金价值表-底稿'!$DG24='现金价值表-底稿'!BX$5),"",IF('现金价值表-底稿'!BX$5&gt;'现金价值表-底稿'!$DG24,"",'现金价值表-底稿'!BX24))</f>
        <v/>
      </c>
      <c r="BY24" s="15" t="str">
        <f>IF(AND('现金价值表-底稿'!$D24="106@",'现金价值表-底稿'!$DG24='现金价值表-底稿'!BY$5),"",IF('现金价值表-底稿'!BY$5&gt;'现金价值表-底稿'!$DG24,"",'现金价值表-底稿'!BY24))</f>
        <v/>
      </c>
      <c r="BZ24" s="15" t="str">
        <f>IF(AND('现金价值表-底稿'!$D24="106@",'现金价值表-底稿'!$DG24='现金价值表-底稿'!BZ$5),"",IF('现金价值表-底稿'!BZ$5&gt;'现金价值表-底稿'!$DG24,"",'现金价值表-底稿'!BZ24))</f>
        <v/>
      </c>
      <c r="CA24" s="15" t="str">
        <f>IF(AND('现金价值表-底稿'!$D24="106@",'现金价值表-底稿'!$DG24='现金价值表-底稿'!CA$5),"",IF('现金价值表-底稿'!CA$5&gt;'现金价值表-底稿'!$DG24,"",'现金价值表-底稿'!CA24))</f>
        <v/>
      </c>
      <c r="CB24" s="15" t="str">
        <f>IF(AND('现金价值表-底稿'!$D24="106@",'现金价值表-底稿'!$DG24='现金价值表-底稿'!CB$5),"",IF('现金价值表-底稿'!CB$5&gt;'现金价值表-底稿'!$DG24,"",'现金价值表-底稿'!CB24))</f>
        <v/>
      </c>
      <c r="CC24" s="15" t="str">
        <f>IF(AND('现金价值表-底稿'!$D24="106@",'现金价值表-底稿'!$DG24='现金价值表-底稿'!CC$5),"",IF('现金价值表-底稿'!CC$5&gt;'现金价值表-底稿'!$DG24,"",'现金价值表-底稿'!CC24))</f>
        <v/>
      </c>
      <c r="CD24" s="15" t="str">
        <f>IF(AND('现金价值表-底稿'!$D24="106@",'现金价值表-底稿'!$DG24='现金价值表-底稿'!CD$5),"",IF('现金价值表-底稿'!CD$5&gt;'现金价值表-底稿'!$DG24,"",'现金价值表-底稿'!CD24))</f>
        <v/>
      </c>
      <c r="CE24" s="15" t="str">
        <f>IF(AND('现金价值表-底稿'!$D24="106@",'现金价值表-底稿'!$DG24='现金价值表-底稿'!CE$5),"",IF('现金价值表-底稿'!CE$5&gt;'现金价值表-底稿'!$DG24,"",'现金价值表-底稿'!CE24))</f>
        <v/>
      </c>
      <c r="CF24" s="15" t="str">
        <f>IF(AND('现金价值表-底稿'!$D24="106@",'现金价值表-底稿'!$DG24='现金价值表-底稿'!CF$5),"",IF('现金价值表-底稿'!CF$5&gt;'现金价值表-底稿'!$DG24,"",'现金价值表-底稿'!CF24))</f>
        <v/>
      </c>
    </row>
    <row r="25" spans="1:84" s="1" customFormat="1" ht="16.5" x14ac:dyDescent="0.35">
      <c r="A25" s="12">
        <f>'现金价值表-底稿'!A25</f>
        <v>19</v>
      </c>
      <c r="B25" s="11" t="str">
        <f>IF('现金价值表-底稿'!B25=1,"男","女")</f>
        <v>男</v>
      </c>
      <c r="C25" s="11" t="str">
        <f>'现金价值表-底稿'!C25&amp;"年"</f>
        <v>10年</v>
      </c>
      <c r="D25" s="11" t="str">
        <f>IF('现金价值表-底稿'!D25="80@","保至80岁","")</f>
        <v>保至80岁</v>
      </c>
      <c r="E25" s="15">
        <f>IF(AND('现金价值表-底稿'!$D25="106@",'现金价值表-底稿'!$DG25='现金价值表-底稿'!E$5),"",IF('现金价值表-底稿'!E$5&gt;'现金价值表-底稿'!$DG25,"",'现金价值表-底稿'!E25))</f>
        <v>26.25</v>
      </c>
      <c r="F25" s="15">
        <f>IF(AND('现金价值表-底稿'!$D25="106@",'现金价值表-底稿'!$DG25='现金价值表-底稿'!F$5),"",IF('现金价值表-底稿'!F$5&gt;'现金价值表-底稿'!$DG25,"",'现金价值表-底稿'!F25))</f>
        <v>64.34</v>
      </c>
      <c r="G25" s="15">
        <f>IF(AND('现金价值表-底稿'!$D25="106@",'现金价值表-底稿'!$DG25='现金价值表-底稿'!G$5),"",IF('现金价值表-底稿'!G$5&gt;'现金价值表-底稿'!$DG25,"",'现金价值表-底稿'!G25))</f>
        <v>105.38</v>
      </c>
      <c r="H25" s="15">
        <f>IF(AND('现金价值表-底稿'!$D25="106@",'现金价值表-底稿'!$DG25='现金价值表-底稿'!H$5),"",IF('现金价值表-底稿'!H$5&gt;'现金价值表-底稿'!$DG25,"",'现金价值表-底稿'!H25))</f>
        <v>157.19999999999999</v>
      </c>
      <c r="I25" s="15">
        <f>IF(AND('现金价值表-底稿'!$D25="106@",'现金价值表-底稿'!$DG25='现金价值表-底稿'!I$5),"",IF('现金价值表-底稿'!I$5&gt;'现金价值表-底稿'!$DG25,"",'现金价值表-底稿'!I25))</f>
        <v>213</v>
      </c>
      <c r="J25" s="15">
        <f>IF(AND('现金价值表-底稿'!$D25="106@",'现金价值表-底稿'!$DG25='现金价值表-底稿'!J$5),"",IF('现金价值表-底稿'!J$5&gt;'现金价值表-底稿'!$DG25,"",'现金价值表-底稿'!J25))</f>
        <v>272.99</v>
      </c>
      <c r="K25" s="15">
        <f>IF(AND('现金价值表-底稿'!$D25="106@",'现金价值表-底稿'!$DG25='现金价值表-底稿'!K$5),"",IF('现金价值表-底稿'!K$5&gt;'现金价值表-底稿'!$DG25,"",'现金价值表-底稿'!K25))</f>
        <v>337.42</v>
      </c>
      <c r="L25" s="15">
        <f>IF(AND('现金价值表-底稿'!$D25="106@",'现金价值表-底稿'!$DG25='现金价值表-底稿'!L$5),"",IF('现金价值表-底稿'!L$5&gt;'现金价值表-底稿'!$DG25,"",'现金价值表-底稿'!L25))</f>
        <v>406.55</v>
      </c>
      <c r="M25" s="15">
        <f>IF(AND('现金价值表-底稿'!$D25="106@",'现金价值表-底稿'!$DG25='现金价值表-底稿'!M$5),"",IF('现金价值表-底稿'!M$5&gt;'现金价值表-底稿'!$DG25,"",'现金价值表-底稿'!M25))</f>
        <v>480.62</v>
      </c>
      <c r="N25" s="15">
        <f>IF(AND('现金价值表-底稿'!$D25="106@",'现金价值表-底稿'!$DG25='现金价值表-底稿'!N$5),"",IF('现金价值表-底稿'!N$5&gt;'现金价值表-底稿'!$DG25,"",'现金价值表-底稿'!N25))</f>
        <v>559.92999999999995</v>
      </c>
      <c r="O25" s="15">
        <f>IF(AND('现金价值表-底稿'!$D25="106@",'现金价值表-底稿'!$DG25='现金价值表-底稿'!O$5),"",IF('现金价值表-底稿'!O$5&gt;'现金价值表-底稿'!$DG25,"",'现金价值表-底稿'!O25))</f>
        <v>585.33000000000004</v>
      </c>
      <c r="P25" s="15">
        <f>IF(AND('现金价值表-底稿'!$D25="106@",'现金价值表-底稿'!$DG25='现金价值表-底稿'!P$5),"",IF('现金价值表-底稿'!P$5&gt;'现金价值表-底稿'!$DG25,"",'现金价值表-底稿'!P25))</f>
        <v>612.01</v>
      </c>
      <c r="Q25" s="15">
        <f>IF(AND('现金价值表-底稿'!$D25="106@",'现金价值表-底稿'!$DG25='现金价值表-底稿'!Q$5),"",IF('现金价值表-底稿'!Q$5&gt;'现金价值表-底稿'!$DG25,"",'现金价值表-底稿'!Q25))</f>
        <v>640.07000000000005</v>
      </c>
      <c r="R25" s="15">
        <f>IF(AND('现金价值表-底稿'!$D25="106@",'现金价值表-底稿'!$DG25='现金价值表-底稿'!R$5),"",IF('现金价值表-底稿'!R$5&gt;'现金价值表-底稿'!$DG25,"",'现金价值表-底稿'!R25))</f>
        <v>669.59</v>
      </c>
      <c r="S25" s="15">
        <f>IF(AND('现金价值表-底稿'!$D25="106@",'现金价值表-底稿'!$DG25='现金价值表-底稿'!S$5),"",IF('现金价值表-底稿'!S$5&gt;'现金价值表-底稿'!$DG25,"",'现金价值表-底稿'!S25))</f>
        <v>700.67</v>
      </c>
      <c r="T25" s="15">
        <f>IF(AND('现金价值表-底稿'!$D25="106@",'现金价值表-底稿'!$DG25='现金价值表-底稿'!T$5),"",IF('现金价值表-底稿'!T$5&gt;'现金价值表-底稿'!$DG25,"",'现金价值表-底稿'!T25))</f>
        <v>733.4</v>
      </c>
      <c r="U25" s="15">
        <f>IF(AND('现金价值表-底稿'!$D25="106@",'现金价值表-底稿'!$DG25='现金价值表-底稿'!U$5),"",IF('现金价值表-底稿'!U$5&gt;'现金价值表-底稿'!$DG25,"",'现金价值表-底稿'!U25))</f>
        <v>767.86</v>
      </c>
      <c r="V25" s="15">
        <f>IF(AND('现金价值表-底稿'!$D25="106@",'现金价值表-底稿'!$DG25='现金价值表-底稿'!V$5),"",IF('现金价值表-底稿'!V$5&gt;'现金价值表-底稿'!$DG25,"",'现金价值表-底稿'!V25))</f>
        <v>804.16</v>
      </c>
      <c r="W25" s="15">
        <f>IF(AND('现金价值表-底稿'!$D25="106@",'现金价值表-底稿'!$DG25='现金价值表-底稿'!W$5),"",IF('现金价值表-底稿'!W$5&gt;'现金价值表-底稿'!$DG25,"",'现金价值表-底稿'!W25))</f>
        <v>842.37</v>
      </c>
      <c r="X25" s="15">
        <f>IF(AND('现金价值表-底稿'!$D25="106@",'现金价值表-底稿'!$DG25='现金价值表-底稿'!X$5),"",IF('现金价值表-底稿'!X$5&gt;'现金价值表-底稿'!$DG25,"",'现金价值表-底稿'!X25))</f>
        <v>882.6</v>
      </c>
      <c r="Y25" s="15">
        <f>IF(AND('现金价值表-底稿'!$D25="106@",'现金价值表-底稿'!$DG25='现金价值表-底稿'!Y$5),"",IF('现金价值表-底稿'!Y$5&gt;'现金价值表-底稿'!$DG25,"",'现金价值表-底稿'!Y25))</f>
        <v>924.92</v>
      </c>
      <c r="Z25" s="15">
        <f>IF(AND('现金价值表-底稿'!$D25="106@",'现金价值表-底稿'!$DG25='现金价值表-底稿'!Z$5),"",IF('现金价值表-底稿'!Z$5&gt;'现金价值表-底稿'!$DG25,"",'现金价值表-底稿'!Z25))</f>
        <v>969.45</v>
      </c>
      <c r="AA25" s="15">
        <f>IF(AND('现金价值表-底稿'!$D25="106@",'现金价值表-底稿'!$DG25='现金价值表-底稿'!AA$5),"",IF('现金价值表-底稿'!AA$5&gt;'现金价值表-底稿'!$DG25,"",'现金价值表-底稿'!AA25))</f>
        <v>1016.28</v>
      </c>
      <c r="AB25" s="15">
        <f>IF(AND('现金价值表-底稿'!$D25="106@",'现金价值表-底稿'!$DG25='现金价值表-底稿'!AB$5),"",IF('现金价值表-底稿'!AB$5&gt;'现金价值表-底稿'!$DG25,"",'现金价值表-底稿'!AB25))</f>
        <v>1065.52</v>
      </c>
      <c r="AC25" s="15">
        <f>IF(AND('现金价值表-底稿'!$D25="106@",'现金价值表-底稿'!$DG25='现金价值表-底稿'!AC$5),"",IF('现金价值表-底稿'!AC$5&gt;'现金价值表-底稿'!$DG25,"",'现金价值表-底稿'!AC25))</f>
        <v>1117.31</v>
      </c>
      <c r="AD25" s="15">
        <f>IF(AND('现金价值表-底稿'!$D25="106@",'现金价值表-底稿'!$DG25='现金价值表-底稿'!AD$5),"",IF('现金价值表-底稿'!AD$5&gt;'现金价值表-底稿'!$DG25,"",'现金价值表-底稿'!AD25))</f>
        <v>1171.79</v>
      </c>
      <c r="AE25" s="15">
        <f>IF(AND('现金价值表-底稿'!$D25="106@",'现金价值表-底稿'!$DG25='现金价值表-底稿'!AE$5),"",IF('现金价值表-底稿'!AE$5&gt;'现金价值表-底稿'!$DG25,"",'现金价值表-底稿'!AE25))</f>
        <v>1229.1400000000001</v>
      </c>
      <c r="AF25" s="15">
        <f>IF(AND('现金价值表-底稿'!$D25="106@",'现金价值表-底稿'!$DG25='现金价值表-底稿'!AF$5),"",IF('现金价值表-底稿'!AF$5&gt;'现金价值表-底稿'!$DG25,"",'现金价值表-底稿'!AF25))</f>
        <v>1289.55</v>
      </c>
      <c r="AG25" s="15">
        <f>IF(AND('现金价值表-底稿'!$D25="106@",'现金价值表-底稿'!$DG25='现金价值表-底稿'!AG$5),"",IF('现金价值表-底稿'!AG$5&gt;'现金价值表-底稿'!$DG25,"",'现金价值表-底稿'!AG25))</f>
        <v>1353.27</v>
      </c>
      <c r="AH25" s="15">
        <f>IF(AND('现金价值表-底稿'!$D25="106@",'现金价值表-底稿'!$DG25='现金价值表-底稿'!AH$5),"",IF('现金价值表-底稿'!AH$5&gt;'现金价值表-底稿'!$DG25,"",'现金价值表-底稿'!AH25))</f>
        <v>1420.61</v>
      </c>
      <c r="AI25" s="15">
        <f>IF(AND('现金价值表-底稿'!$D25="106@",'现金价值表-底稿'!$DG25='现金价值表-底稿'!AI$5),"",IF('现金价值表-底稿'!AI$5&gt;'现金价值表-底稿'!$DG25,"",'现金价值表-底稿'!AI25))</f>
        <v>1491.94</v>
      </c>
      <c r="AJ25" s="15">
        <f>IF(AND('现金价值表-底稿'!$D25="106@",'现金价值表-底稿'!$DG25='现金价值表-底稿'!AJ$5),"",IF('现金价值表-底稿'!AJ$5&gt;'现金价值表-底稿'!$DG25,"",'现金价值表-底稿'!AJ25))</f>
        <v>1567.7</v>
      </c>
      <c r="AK25" s="15">
        <f>IF(AND('现金价值表-底稿'!$D25="106@",'现金价值表-底稿'!$DG25='现金价值表-底稿'!AK$5),"",IF('现金价值表-底稿'!AK$5&gt;'现金价值表-底稿'!$DG25,"",'现金价值表-底稿'!AK25))</f>
        <v>1648.39</v>
      </c>
      <c r="AL25" s="15">
        <f>IF(AND('现金价值表-底稿'!$D25="106@",'现金价值表-底稿'!$DG25='现金价值表-底稿'!AL$5),"",IF('现金价值表-底稿'!AL$5&gt;'现金价值表-底稿'!$DG25,"",'现金价值表-底稿'!AL25))</f>
        <v>1734.56</v>
      </c>
      <c r="AM25" s="15">
        <f>IF(AND('现金价值表-底稿'!$D25="106@",'现金价值表-底稿'!$DG25='现金价值表-底稿'!AM$5),"",IF('现金价值表-底稿'!AM$5&gt;'现金价值表-底稿'!$DG25,"",'现金价值表-底稿'!AM25))</f>
        <v>1826.87</v>
      </c>
      <c r="AN25" s="15">
        <f>IF(AND('现金价值表-底稿'!$D25="106@",'现金价值表-底稿'!$DG25='现金价值表-底稿'!AN$5),"",IF('现金价值表-底稿'!AN$5&gt;'现金价值表-底稿'!$DG25,"",'现金价值表-底稿'!AN25))</f>
        <v>1926.03</v>
      </c>
      <c r="AO25" s="15">
        <f>IF(AND('现金价值表-底稿'!$D25="106@",'现金价值表-底稿'!$DG25='现金价值表-底稿'!AO$5),"",IF('现金价值表-底稿'!AO$5&gt;'现金价值表-底稿'!$DG25,"",'现金价值表-底稿'!AO25))</f>
        <v>2032.89</v>
      </c>
      <c r="AP25" s="15">
        <f>IF(AND('现金价值表-底稿'!$D25="106@",'现金价值表-底稿'!$DG25='现金价值表-底稿'!AP$5),"",IF('现金价值表-底稿'!AP$5&gt;'现金价值表-底稿'!$DG25,"",'现金价值表-底稿'!AP25))</f>
        <v>2148.38</v>
      </c>
      <c r="AQ25" s="15">
        <f>IF(AND('现金价值表-底稿'!$D25="106@",'现金价值表-底稿'!$DG25='现金价值表-底稿'!AQ$5),"",IF('现金价值表-底稿'!AQ$5&gt;'现金价值表-底稿'!$DG25,"",'现金价值表-底稿'!AQ25))</f>
        <v>2273.5300000000002</v>
      </c>
      <c r="AR25" s="15">
        <f>IF(AND('现金价值表-底稿'!$D25="106@",'现金价值表-底稿'!$DG25='现金价值表-底稿'!AR$5),"",IF('现金价值表-底稿'!AR$5&gt;'现金价值表-底稿'!$DG25,"",'现金价值表-底稿'!AR25))</f>
        <v>2409.38</v>
      </c>
      <c r="AS25" s="15">
        <f>IF(AND('现金价值表-底稿'!$D25="106@",'现金价值表-底稿'!$DG25='现金价值表-底稿'!AS$5),"",IF('现金价值表-底稿'!AS$5&gt;'现金价值表-底稿'!$DG25,"",'现金价值表-底稿'!AS25))</f>
        <v>2557.08</v>
      </c>
      <c r="AT25" s="15">
        <f>IF(AND('现金价值表-底稿'!$D25="106@",'现金价值表-底稿'!$DG25='现金价值表-底稿'!AT$5),"",IF('现金价值表-底稿'!AT$5&gt;'现金价值表-底稿'!$DG25,"",'现金价值表-底稿'!AT25))</f>
        <v>2717.87</v>
      </c>
      <c r="AU25" s="15">
        <f>IF(AND('现金价值表-底稿'!$D25="106@",'现金价值表-底稿'!$DG25='现金价值表-底稿'!AU$5),"",IF('现金价值表-底稿'!AU$5&gt;'现金价值表-底稿'!$DG25,"",'现金价值表-底稿'!AU25))</f>
        <v>2893.13</v>
      </c>
      <c r="AV25" s="15">
        <f>IF(AND('现金价值表-底稿'!$D25="106@",'现金价值表-底稿'!$DG25='现金价值表-底稿'!AV$5),"",IF('现金价值表-底稿'!AV$5&gt;'现金价值表-底稿'!$DG25,"",'现金价值表-底稿'!AV25))</f>
        <v>3084.41</v>
      </c>
      <c r="AW25" s="15">
        <f>IF(AND('现金价值表-底稿'!$D25="106@",'现金价值表-底稿'!$DG25='现金价值表-底稿'!AW$5),"",IF('现金价值表-底稿'!AW$5&gt;'现金价值表-底稿'!$DG25,"",'现金价值表-底稿'!AW25))</f>
        <v>3293.54</v>
      </c>
      <c r="AX25" s="15">
        <f>IF(AND('现金价值表-底稿'!$D25="106@",'现金价值表-底稿'!$DG25='现金价值表-底稿'!AX$5),"",IF('现金价值表-底稿'!AX$5&gt;'现金价值表-底稿'!$DG25,"",'现金价值表-底稿'!AX25))</f>
        <v>3522.57</v>
      </c>
      <c r="AY25" s="15">
        <f>IF(AND('现金价值表-底稿'!$D25="106@",'现金价值表-底稿'!$DG25='现金价值表-底稿'!AY$5),"",IF('现金价值表-底稿'!AY$5&gt;'现金价值表-底稿'!$DG25,"",'现金价值表-底稿'!AY25))</f>
        <v>3773.9</v>
      </c>
      <c r="AZ25" s="15">
        <f>IF(AND('现金价值表-底稿'!$D25="106@",'现金价值表-底稿'!$DG25='现金价值表-底稿'!AZ$5),"",IF('现金价值表-底稿'!AZ$5&gt;'现金价值表-底稿'!$DG25,"",'现金价值表-底稿'!AZ25))</f>
        <v>4051.31</v>
      </c>
      <c r="BA25" s="15">
        <f>IF(AND('现金价值表-底稿'!$D25="106@",'现金价值表-底稿'!$DG25='现金价值表-底稿'!BA$5),"",IF('现金价值表-底稿'!BA$5&gt;'现金价值表-底稿'!$DG25,"",'现金价值表-底稿'!BA25))</f>
        <v>4358.3999999999996</v>
      </c>
      <c r="BB25" s="15">
        <f>IF(AND('现金价值表-底稿'!$D25="106@",'现金价值表-底稿'!$DG25='现金价值表-底稿'!BB$5),"",IF('现金价值表-底稿'!BB$5&gt;'现金价值表-底稿'!$DG25,"",'现金价值表-底稿'!BB25))</f>
        <v>4699.49</v>
      </c>
      <c r="BC25" s="15">
        <f>IF(AND('现金价值表-底稿'!$D25="106@",'现金价值表-底稿'!$DG25='现金价值表-底稿'!BC$5),"",IF('现金价值表-底稿'!BC$5&gt;'现金价值表-底稿'!$DG25,"",'现金价值表-底稿'!BC25))</f>
        <v>5079.6099999999997</v>
      </c>
      <c r="BD25" s="15">
        <f>IF(AND('现金价值表-底稿'!$D25="106@",'现金价值表-底稿'!$DG25='现金价值表-底稿'!BD$5),"",IF('现金价值表-底稿'!BD$5&gt;'现金价值表-底稿'!$DG25,"",'现金价值表-底稿'!BD25))</f>
        <v>5505.48</v>
      </c>
      <c r="BE25" s="15">
        <f>IF(AND('现金价值表-底稿'!$D25="106@",'现金价值表-底稿'!$DG25='现金价值表-底稿'!BE$5),"",IF('现金价值表-底稿'!BE$5&gt;'现金价值表-底稿'!$DG25,"",'现金价值表-底稿'!BE25))</f>
        <v>5983.43</v>
      </c>
      <c r="BF25" s="15">
        <f>IF(AND('现金价值表-底稿'!$D25="106@",'现金价值表-底稿'!$DG25='现金价值表-底稿'!BF$5),"",IF('现金价值表-底稿'!BF$5&gt;'现金价值表-底稿'!$DG25,"",'现金价值表-底稿'!BF25))</f>
        <v>6523.76</v>
      </c>
      <c r="BG25" s="15">
        <f>IF(AND('现金价值表-底稿'!$D25="106@",'现金价值表-底稿'!$DG25='现金价值表-底稿'!BG$5),"",IF('现金价值表-底稿'!BG$5&gt;'现金价值表-底稿'!$DG25,"",'现金价值表-底稿'!BG25))</f>
        <v>7139.6</v>
      </c>
      <c r="BH25" s="15">
        <f>IF(AND('现金价值表-底稿'!$D25="106@",'现金价值表-底稿'!$DG25='现金价值表-底稿'!BH$5),"",IF('现金价值表-底稿'!BH$5&gt;'现金价值表-底稿'!$DG25,"",'现金价值表-底稿'!BH25))</f>
        <v>7847.72</v>
      </c>
      <c r="BI25" s="15">
        <f>IF(AND('现金价值表-底稿'!$D25="106@",'现金价值表-底稿'!$DG25='现金价值表-底稿'!BI$5),"",IF('现金价值表-底稿'!BI$5&gt;'现金价值表-底稿'!$DG25,"",'现金价值表-底稿'!BI25))</f>
        <v>8670.27</v>
      </c>
      <c r="BJ25" s="15">
        <f>IF(AND('现金价值表-底稿'!$D25="106@",'现金价值表-底稿'!$DG25='现金价值表-底稿'!BJ$5),"",IF('现金价值表-底稿'!BJ$5&gt;'现金价值表-底稿'!$DG25,"",'现金价值表-底稿'!BJ25))</f>
        <v>9636.86</v>
      </c>
      <c r="BK25" s="15">
        <f>IF(AND('现金价值表-底稿'!$D25="106@",'现金价值表-底稿'!$DG25='现金价值表-底稿'!BK$5),"",IF('现金价值表-底稿'!BK$5&gt;'现金价值表-底稿'!$DG25,"",'现金价值表-底稿'!BK25))</f>
        <v>10786.87</v>
      </c>
      <c r="BL25" s="15">
        <f>IF(AND('现金价值表-底稿'!$D25="106@",'现金价值表-底稿'!$DG25='现金价值表-底稿'!BL$5),"",IF('现金价值表-底稿'!BL$5&gt;'现金价值表-底稿'!$DG25,"",'现金价值表-底稿'!BL25))</f>
        <v>12173.16</v>
      </c>
      <c r="BM25" s="15">
        <f>IF(AND('现金价值表-底稿'!$D25="106@",'现金价值表-底稿'!$DG25='现金价值表-底稿'!BM$5),"",IF('现金价值表-底稿'!BM$5&gt;'现金价值表-底稿'!$DG25,"",'现金价值表-底稿'!BM25))</f>
        <v>0</v>
      </c>
      <c r="BN25" s="15" t="str">
        <f>IF(AND('现金价值表-底稿'!$D25="106@",'现金价值表-底稿'!$DG25='现金价值表-底稿'!BN$5),"",IF('现金价值表-底稿'!BN$5&gt;'现金价值表-底稿'!$DG25,"",'现金价值表-底稿'!BN25))</f>
        <v/>
      </c>
      <c r="BO25" s="15" t="str">
        <f>IF(AND('现金价值表-底稿'!$D25="106@",'现金价值表-底稿'!$DG25='现金价值表-底稿'!BO$5),"",IF('现金价值表-底稿'!BO$5&gt;'现金价值表-底稿'!$DG25,"",'现金价值表-底稿'!BO25))</f>
        <v/>
      </c>
      <c r="BP25" s="15" t="str">
        <f>IF(AND('现金价值表-底稿'!$D25="106@",'现金价值表-底稿'!$DG25='现金价值表-底稿'!BP$5),"",IF('现金价值表-底稿'!BP$5&gt;'现金价值表-底稿'!$DG25,"",'现金价值表-底稿'!BP25))</f>
        <v/>
      </c>
      <c r="BQ25" s="15" t="str">
        <f>IF(AND('现金价值表-底稿'!$D25="106@",'现金价值表-底稿'!$DG25='现金价值表-底稿'!BQ$5),"",IF('现金价值表-底稿'!BQ$5&gt;'现金价值表-底稿'!$DG25,"",'现金价值表-底稿'!BQ25))</f>
        <v/>
      </c>
      <c r="BR25" s="15" t="str">
        <f>IF(AND('现金价值表-底稿'!$D25="106@",'现金价值表-底稿'!$DG25='现金价值表-底稿'!BR$5),"",IF('现金价值表-底稿'!BR$5&gt;'现金价值表-底稿'!$DG25,"",'现金价值表-底稿'!BR25))</f>
        <v/>
      </c>
      <c r="BS25" s="15" t="str">
        <f>IF(AND('现金价值表-底稿'!$D25="106@",'现金价值表-底稿'!$DG25='现金价值表-底稿'!BS$5),"",IF('现金价值表-底稿'!BS$5&gt;'现金价值表-底稿'!$DG25,"",'现金价值表-底稿'!BS25))</f>
        <v/>
      </c>
      <c r="BT25" s="15" t="str">
        <f>IF(AND('现金价值表-底稿'!$D25="106@",'现金价值表-底稿'!$DG25='现金价值表-底稿'!BT$5),"",IF('现金价值表-底稿'!BT$5&gt;'现金价值表-底稿'!$DG25,"",'现金价值表-底稿'!BT25))</f>
        <v/>
      </c>
      <c r="BU25" s="15" t="str">
        <f>IF(AND('现金价值表-底稿'!$D25="106@",'现金价值表-底稿'!$DG25='现金价值表-底稿'!BU$5),"",IF('现金价值表-底稿'!BU$5&gt;'现金价值表-底稿'!$DG25,"",'现金价值表-底稿'!BU25))</f>
        <v/>
      </c>
      <c r="BV25" s="15" t="str">
        <f>IF(AND('现金价值表-底稿'!$D25="106@",'现金价值表-底稿'!$DG25='现金价值表-底稿'!BV$5),"",IF('现金价值表-底稿'!BV$5&gt;'现金价值表-底稿'!$DG25,"",'现金价值表-底稿'!BV25))</f>
        <v/>
      </c>
      <c r="BW25" s="15" t="str">
        <f>IF(AND('现金价值表-底稿'!$D25="106@",'现金价值表-底稿'!$DG25='现金价值表-底稿'!BW$5),"",IF('现金价值表-底稿'!BW$5&gt;'现金价值表-底稿'!$DG25,"",'现金价值表-底稿'!BW25))</f>
        <v/>
      </c>
      <c r="BX25" s="15" t="str">
        <f>IF(AND('现金价值表-底稿'!$D25="106@",'现金价值表-底稿'!$DG25='现金价值表-底稿'!BX$5),"",IF('现金价值表-底稿'!BX$5&gt;'现金价值表-底稿'!$DG25,"",'现金价值表-底稿'!BX25))</f>
        <v/>
      </c>
      <c r="BY25" s="15" t="str">
        <f>IF(AND('现金价值表-底稿'!$D25="106@",'现金价值表-底稿'!$DG25='现金价值表-底稿'!BY$5),"",IF('现金价值表-底稿'!BY$5&gt;'现金价值表-底稿'!$DG25,"",'现金价值表-底稿'!BY25))</f>
        <v/>
      </c>
      <c r="BZ25" s="15" t="str">
        <f>IF(AND('现金价值表-底稿'!$D25="106@",'现金价值表-底稿'!$DG25='现金价值表-底稿'!BZ$5),"",IF('现金价值表-底稿'!BZ$5&gt;'现金价值表-底稿'!$DG25,"",'现金价值表-底稿'!BZ25))</f>
        <v/>
      </c>
      <c r="CA25" s="15" t="str">
        <f>IF(AND('现金价值表-底稿'!$D25="106@",'现金价值表-底稿'!$DG25='现金价值表-底稿'!CA$5),"",IF('现金价值表-底稿'!CA$5&gt;'现金价值表-底稿'!$DG25,"",'现金价值表-底稿'!CA25))</f>
        <v/>
      </c>
      <c r="CB25" s="15" t="str">
        <f>IF(AND('现金价值表-底稿'!$D25="106@",'现金价值表-底稿'!$DG25='现金价值表-底稿'!CB$5),"",IF('现金价值表-底稿'!CB$5&gt;'现金价值表-底稿'!$DG25,"",'现金价值表-底稿'!CB25))</f>
        <v/>
      </c>
      <c r="CC25" s="15" t="str">
        <f>IF(AND('现金价值表-底稿'!$D25="106@",'现金价值表-底稿'!$DG25='现金价值表-底稿'!CC$5),"",IF('现金价值表-底稿'!CC$5&gt;'现金价值表-底稿'!$DG25,"",'现金价值表-底稿'!CC25))</f>
        <v/>
      </c>
      <c r="CD25" s="15" t="str">
        <f>IF(AND('现金价值表-底稿'!$D25="106@",'现金价值表-底稿'!$DG25='现金价值表-底稿'!CD$5),"",IF('现金价值表-底稿'!CD$5&gt;'现金价值表-底稿'!$DG25,"",'现金价值表-底稿'!CD25))</f>
        <v/>
      </c>
      <c r="CE25" s="15" t="str">
        <f>IF(AND('现金价值表-底稿'!$D25="106@",'现金价值表-底稿'!$DG25='现金价值表-底稿'!CE$5),"",IF('现金价值表-底稿'!CE$5&gt;'现金价值表-底稿'!$DG25,"",'现金价值表-底稿'!CE25))</f>
        <v/>
      </c>
      <c r="CF25" s="15" t="str">
        <f>IF(AND('现金价值表-底稿'!$D25="106@",'现金价值表-底稿'!$DG25='现金价值表-底稿'!CF$5),"",IF('现金价值表-底稿'!CF$5&gt;'现金价值表-底稿'!$DG25,"",'现金价值表-底稿'!CF25))</f>
        <v/>
      </c>
    </row>
    <row r="26" spans="1:84" s="1" customFormat="1" ht="16.5" x14ac:dyDescent="0.35">
      <c r="A26" s="12">
        <f>'现金价值表-底稿'!A26</f>
        <v>20</v>
      </c>
      <c r="B26" s="11" t="str">
        <f>IF('现金价值表-底稿'!B26=1,"男","女")</f>
        <v>男</v>
      </c>
      <c r="C26" s="11" t="str">
        <f>'现金价值表-底稿'!C26&amp;"年"</f>
        <v>10年</v>
      </c>
      <c r="D26" s="11" t="str">
        <f>IF('现金价值表-底稿'!D26="80@","保至80岁","")</f>
        <v>保至80岁</v>
      </c>
      <c r="E26" s="15">
        <f>IF(AND('现金价值表-底稿'!$D26="106@",'现金价值表-底稿'!$DG26='现金价值表-底稿'!E$5),"",IF('现金价值表-底稿'!E$5&gt;'现金价值表-底稿'!$DG26,"",'现金价值表-底稿'!E26))</f>
        <v>27.5</v>
      </c>
      <c r="F26" s="15">
        <f>IF(AND('现金价值表-底稿'!$D26="106@",'现金价值表-底稿'!$DG26='现金价值表-底稿'!F$5),"",IF('现金价值表-底稿'!F$5&gt;'现金价值表-底稿'!$DG26,"",'现金价值表-底稿'!F26))</f>
        <v>67.42</v>
      </c>
      <c r="G26" s="15">
        <f>IF(AND('现金价值表-底稿'!$D26="106@",'现金价值表-底稿'!$DG26='现金价值表-底稿'!G$5),"",IF('现金价值表-底稿'!G$5&gt;'现金价值表-底稿'!$DG26,"",'现金价值表-底稿'!G26))</f>
        <v>110.44</v>
      </c>
      <c r="H26" s="15">
        <f>IF(AND('现金价值表-底稿'!$D26="106@",'现金价值表-底稿'!$DG26='现金价值表-底稿'!H$5),"",IF('现金价值表-底稿'!H$5&gt;'现金价值表-底稿'!$DG26,"",'现金价值表-底稿'!H26))</f>
        <v>164.76</v>
      </c>
      <c r="I26" s="15">
        <f>IF(AND('现金价值表-底稿'!$D26="106@",'现金价值表-底稿'!$DG26='现金价值表-底稿'!I$5),"",IF('现金价值表-底稿'!I$5&gt;'现金价值表-底稿'!$DG26,"",'现金价值表-底稿'!I26))</f>
        <v>223.27</v>
      </c>
      <c r="J26" s="15">
        <f>IF(AND('现金价值表-底稿'!$D26="106@",'现金价值表-底稿'!$DG26='现金价值表-底稿'!J$5),"",IF('现金价值表-底稿'!J$5&gt;'现金价值表-底稿'!$DG26,"",'现金价值表-底稿'!J26))</f>
        <v>286.2</v>
      </c>
      <c r="K26" s="15">
        <f>IF(AND('现金价值表-底稿'!$D26="106@",'现金价值表-底稿'!$DG26='现金价值表-底稿'!K$5),"",IF('现金价值表-底稿'!K$5&gt;'现金价值表-底稿'!$DG26,"",'现金价值表-底稿'!K26))</f>
        <v>353.79</v>
      </c>
      <c r="L26" s="15">
        <f>IF(AND('现金价值表-底稿'!$D26="106@",'现金价值表-底稿'!$DG26='现金价值表-底稿'!L$5),"",IF('现金价值表-底稿'!L$5&gt;'现金价值表-底稿'!$DG26,"",'现金价值表-底稿'!L26))</f>
        <v>426.32</v>
      </c>
      <c r="M26" s="15">
        <f>IF(AND('现金价值表-底稿'!$D26="106@",'现金价值表-底稿'!$DG26='现金价值表-底稿'!M$5),"",IF('现金价值表-底稿'!M$5&gt;'现金价值表-底稿'!$DG26,"",'现金价值表-底稿'!M26))</f>
        <v>504.07</v>
      </c>
      <c r="N26" s="15">
        <f>IF(AND('现金价值表-底稿'!$D26="106@",'现金价值表-底稿'!$DG26='现金价值表-底稿'!N$5),"",IF('现金价值表-底稿'!N$5&gt;'现金价值表-底稿'!$DG26,"",'现金价值表-底稿'!N26))</f>
        <v>587.33000000000004</v>
      </c>
      <c r="O26" s="15">
        <f>IF(AND('现金价值表-底稿'!$D26="106@",'现金价值表-底稿'!$DG26='现金价值表-底稿'!O$5),"",IF('现金价值表-底稿'!O$5&gt;'现金价值表-底稿'!$DG26,"",'现金价值表-底稿'!O26))</f>
        <v>614.1</v>
      </c>
      <c r="P26" s="15">
        <f>IF(AND('现金价值表-底稿'!$D26="106@",'现金价值表-底稿'!$DG26='现金价值表-底稿'!P$5),"",IF('现金价值表-底稿'!P$5&gt;'现金价值表-底稿'!$DG26,"",'现金价值表-底稿'!P26))</f>
        <v>642.26</v>
      </c>
      <c r="Q26" s="15">
        <f>IF(AND('现金价值表-底稿'!$D26="106@",'现金价值表-底稿'!$DG26='现金价值表-底稿'!Q$5),"",IF('现金价值表-底稿'!Q$5&gt;'现金价值表-底稿'!$DG26,"",'现金价值表-底稿'!Q26))</f>
        <v>671.89</v>
      </c>
      <c r="R26" s="15">
        <f>IF(AND('现金价值表-底稿'!$D26="106@",'现金价值表-底稿'!$DG26='现金价值表-底稿'!R$5),"",IF('现金价值表-底稿'!R$5&gt;'现金价值表-底稿'!$DG26,"",'现金价值表-底稿'!R26))</f>
        <v>703.07</v>
      </c>
      <c r="S26" s="15">
        <f>IF(AND('现金价值表-底稿'!$D26="106@",'现金价值表-底稿'!$DG26='现金价值表-底稿'!S$5),"",IF('现金价值表-底稿'!S$5&gt;'现金价值表-底稿'!$DG26,"",'现金价值表-底稿'!S26))</f>
        <v>735.91</v>
      </c>
      <c r="T26" s="15">
        <f>IF(AND('现金价值表-底稿'!$D26="106@",'现金价值表-底稿'!$DG26='现金价值表-底稿'!T$5),"",IF('现金价值表-底稿'!T$5&gt;'现金价值表-底稿'!$DG26,"",'现金价值表-底稿'!T26))</f>
        <v>770.49</v>
      </c>
      <c r="U26" s="15">
        <f>IF(AND('现金价值表-底稿'!$D26="106@",'现金价值表-底稿'!$DG26='现金价值表-底稿'!U$5),"",IF('现金价值表-底稿'!U$5&gt;'现金价值表-底稿'!$DG26,"",'现金价值表-底稿'!U26))</f>
        <v>806.91</v>
      </c>
      <c r="V26" s="15">
        <f>IF(AND('现金价值表-底稿'!$D26="106@",'现金价值表-底稿'!$DG26='现金价值表-底稿'!V$5),"",IF('现金价值表-底稿'!V$5&gt;'现金价值表-底稿'!$DG26,"",'现金价值表-底稿'!V26))</f>
        <v>845.25</v>
      </c>
      <c r="W26" s="15">
        <f>IF(AND('现金价值表-底稿'!$D26="106@",'现金价值表-底稿'!$DG26='现金价值表-底稿'!W$5),"",IF('现金价值表-底稿'!W$5&gt;'现金价值表-底稿'!$DG26,"",'现金价值表-底稿'!W26))</f>
        <v>885.62</v>
      </c>
      <c r="X26" s="15">
        <f>IF(AND('现金价值表-底稿'!$D26="106@",'现金价值表-底稿'!$DG26='现金价值表-底稿'!X$5),"",IF('现金价值表-底稿'!X$5&gt;'现金价值表-底稿'!$DG26,"",'现金价值表-底稿'!X26))</f>
        <v>928.09</v>
      </c>
      <c r="Y26" s="15">
        <f>IF(AND('现金价值表-底稿'!$D26="106@",'现金价值表-底稿'!$DG26='现金价值表-底稿'!Y$5),"",IF('现金价值表-底稿'!Y$5&gt;'现金价值表-底稿'!$DG26,"",'现金价值表-底稿'!Y26))</f>
        <v>972.77</v>
      </c>
      <c r="Z26" s="15">
        <f>IF(AND('现金价值表-底稿'!$D26="106@",'现金价值表-底稿'!$DG26='现金价值表-底稿'!Z$5),"",IF('现金价值表-底稿'!Z$5&gt;'现金价值表-底稿'!$DG26,"",'现金价值表-底稿'!Z26))</f>
        <v>1019.76</v>
      </c>
      <c r="AA26" s="15">
        <f>IF(AND('现金价值表-底稿'!$D26="106@",'现金价值表-底稿'!$DG26='现金价值表-底稿'!AA$5),"",IF('现金价值表-底稿'!AA$5&gt;'现金价值表-底稿'!$DG26,"",'现金价值表-底稿'!AA26))</f>
        <v>1069.17</v>
      </c>
      <c r="AB26" s="15">
        <f>IF(AND('现金价值表-底稿'!$D26="106@",'现金价值表-底稿'!$DG26='现金价值表-底稿'!AB$5),"",IF('现金价值表-底稿'!AB$5&gt;'现金价值表-底稿'!$DG26,"",'现金价值表-底稿'!AB26))</f>
        <v>1121.1400000000001</v>
      </c>
      <c r="AC26" s="15">
        <f>IF(AND('现金价值表-底稿'!$D26="106@",'现金价值表-底稿'!$DG26='现金价值表-底稿'!AC$5),"",IF('现金价值表-底稿'!AC$5&gt;'现金价值表-底稿'!$DG26,"",'现金价值表-底稿'!AC26))</f>
        <v>1175.81</v>
      </c>
      <c r="AD26" s="15">
        <f>IF(AND('现金价值表-底稿'!$D26="106@",'现金价值表-底稿'!$DG26='现金价值表-底稿'!AD$5),"",IF('现金价值表-底稿'!AD$5&gt;'现金价值表-底稿'!$DG26,"",'现金价值表-底稿'!AD26))</f>
        <v>1233.3499999999999</v>
      </c>
      <c r="AE26" s="15">
        <f>IF(AND('现金价值表-底稿'!$D26="106@",'现金价值表-底稿'!$DG26='现金价值表-底稿'!AE$5),"",IF('现金价值表-底稿'!AE$5&gt;'现金价值表-底稿'!$DG26,"",'现金价值表-底稿'!AE26))</f>
        <v>1293.97</v>
      </c>
      <c r="AF26" s="15">
        <f>IF(AND('现金价值表-底稿'!$D26="106@",'现金价值表-底稿'!$DG26='现金价值表-底稿'!AF$5),"",IF('现金价值表-底稿'!AF$5&gt;'现金价值表-底稿'!$DG26,"",'现金价值表-底稿'!AF26))</f>
        <v>1357.91</v>
      </c>
      <c r="AG26" s="15">
        <f>IF(AND('现金价值表-底稿'!$D26="106@",'现金价值表-底稿'!$DG26='现金价值表-底稿'!AG$5),"",IF('现金价值表-底稿'!AG$5&gt;'现金价值表-底稿'!$DG26,"",'现金价值表-底稿'!AG26))</f>
        <v>1425.47</v>
      </c>
      <c r="AH26" s="15">
        <f>IF(AND('现金价值表-底稿'!$D26="106@",'现金价值表-底稿'!$DG26='现金价值表-底稿'!AH$5),"",IF('现金价值表-底稿'!AH$5&gt;'现金价值表-底稿'!$DG26,"",'现金价值表-底稿'!AH26))</f>
        <v>1497.05</v>
      </c>
      <c r="AI26" s="15">
        <f>IF(AND('现金价值表-底稿'!$D26="106@",'现金价值表-底稿'!$DG26='现金价值表-底稿'!AI$5),"",IF('现金价值表-底稿'!AI$5&gt;'现金价值表-底稿'!$DG26,"",'现金价值表-底稿'!AI26))</f>
        <v>1573.07</v>
      </c>
      <c r="AJ26" s="15">
        <f>IF(AND('现金价值表-底稿'!$D26="106@",'现金价值表-底稿'!$DG26='现金价值表-底稿'!AJ$5),"",IF('现金价值表-底稿'!AJ$5&gt;'现金价值表-底稿'!$DG26,"",'现金价值表-底稿'!AJ26))</f>
        <v>1654.03</v>
      </c>
      <c r="AK26" s="15">
        <f>IF(AND('现金价值表-底稿'!$D26="106@",'现金价值表-底稿'!$DG26='现金价值表-底稿'!AK$5),"",IF('现金价值表-底稿'!AK$5&gt;'现金价值表-底稿'!$DG26,"",'现金价值表-底稿'!AK26))</f>
        <v>1740.5</v>
      </c>
      <c r="AL26" s="15">
        <f>IF(AND('现金价值表-底稿'!$D26="106@",'现金价值表-底稿'!$DG26='现金价值表-底稿'!AL$5),"",IF('现金价值表-底稿'!AL$5&gt;'现金价值表-底稿'!$DG26,"",'现金价值表-底稿'!AL26))</f>
        <v>1833.13</v>
      </c>
      <c r="AM26" s="15">
        <f>IF(AND('现金价值表-底稿'!$D26="106@",'现金价值表-底稿'!$DG26='现金价值表-底稿'!AM$5),"",IF('现金价值表-底稿'!AM$5&gt;'现金价值表-底稿'!$DG26,"",'现金价值表-底稿'!AM26))</f>
        <v>1932.63</v>
      </c>
      <c r="AN26" s="15">
        <f>IF(AND('现金价值表-底稿'!$D26="106@",'现金价值表-底稿'!$DG26='现金价值表-底稿'!AN$5),"",IF('现金价值表-底稿'!AN$5&gt;'现金价值表-底稿'!$DG26,"",'现金价值表-底稿'!AN26))</f>
        <v>2039.85</v>
      </c>
      <c r="AO26" s="15">
        <f>IF(AND('现金价值表-底稿'!$D26="106@",'现金价值表-底稿'!$DG26='现金价值表-底稿'!AO$5),"",IF('现金价值表-底稿'!AO$5&gt;'现金价值表-底稿'!$DG26,"",'现金价值表-底稿'!AO26))</f>
        <v>2155.7399999999998</v>
      </c>
      <c r="AP26" s="15">
        <f>IF(AND('现金价值表-底稿'!$D26="106@",'现金价值表-底稿'!$DG26='现金价值表-底稿'!AP$5),"",IF('现金价值表-底稿'!AP$5&gt;'现金价值表-底稿'!$DG26,"",'现金价值表-底稿'!AP26))</f>
        <v>2281.31</v>
      </c>
      <c r="AQ26" s="15">
        <f>IF(AND('现金价值表-底稿'!$D26="106@",'现金价值表-底稿'!$DG26='现金价值表-底稿'!AQ$5),"",IF('现金价值表-底稿'!AQ$5&gt;'现金价值表-底稿'!$DG26,"",'现金价值表-底稿'!AQ26))</f>
        <v>2417.63</v>
      </c>
      <c r="AR26" s="15">
        <f>IF(AND('现金价值表-底稿'!$D26="106@",'现金价值表-底稿'!$DG26='现金价值表-底稿'!AR$5),"",IF('现金价值表-底稿'!AR$5&gt;'现金价值表-底稿'!$DG26,"",'现金价值表-底稿'!AR26))</f>
        <v>2565.84</v>
      </c>
      <c r="AS26" s="15">
        <f>IF(AND('现金价值表-底稿'!$D26="106@",'现金价值表-底稿'!$DG26='现金价值表-底稿'!AS$5),"",IF('现金价值表-底稿'!AS$5&gt;'现金价值表-底稿'!$DG26,"",'现金价值表-底稿'!AS26))</f>
        <v>2727.18</v>
      </c>
      <c r="AT26" s="15">
        <f>IF(AND('现金价值表-底稿'!$D26="106@",'现金价值表-底稿'!$DG26='现金价值表-底稿'!AT$5),"",IF('现金价值表-底稿'!AT$5&gt;'现金价值表-底稿'!$DG26,"",'现金价值表-底稿'!AT26))</f>
        <v>2903.04</v>
      </c>
      <c r="AU26" s="15">
        <f>IF(AND('现金价值表-底稿'!$D26="106@",'现金价值表-底稿'!$DG26='现金价值表-底稿'!AU$5),"",IF('现金价值表-底稿'!AU$5&gt;'现金价值表-底稿'!$DG26,"",'现金价值表-底稿'!AU26))</f>
        <v>3094.98</v>
      </c>
      <c r="AV26" s="15">
        <f>IF(AND('现金价值表-底稿'!$D26="106@",'现金价值表-底稿'!$DG26='现金价值表-底稿'!AV$5),"",IF('现金价值表-底稿'!AV$5&gt;'现金价值表-底稿'!$DG26,"",'现金价值表-底稿'!AV26))</f>
        <v>3304.82</v>
      </c>
      <c r="AW26" s="15">
        <f>IF(AND('现金价值表-底稿'!$D26="106@",'现金价值表-底稿'!$DG26='现金价值表-底稿'!AW$5),"",IF('现金价值表-底稿'!AW$5&gt;'现金价值表-底稿'!$DG26,"",'现金价值表-底稿'!AW26))</f>
        <v>3534.64</v>
      </c>
      <c r="AX26" s="15">
        <f>IF(AND('现金价值表-底稿'!$D26="106@",'现金价值表-底稿'!$DG26='现金价值表-底稿'!AX$5),"",IF('现金价值表-底稿'!AX$5&gt;'现金价值表-底稿'!$DG26,"",'现金价值表-底稿'!AX26))</f>
        <v>3786.82</v>
      </c>
      <c r="AY26" s="15">
        <f>IF(AND('现金价值表-底稿'!$D26="106@",'现金价值表-底稿'!$DG26='现金价值表-底稿'!AY$5),"",IF('现金价值表-底稿'!AY$5&gt;'现金价值表-底稿'!$DG26,"",'现金价值表-底稿'!AY26))</f>
        <v>4065.18</v>
      </c>
      <c r="AZ26" s="15">
        <f>IF(AND('现金价值表-底稿'!$D26="106@",'现金价值表-底稿'!$DG26='现金价值表-底稿'!AZ$5),"",IF('现金价值表-底稿'!AZ$5&gt;'现金价值表-底稿'!$DG26,"",'现金价值表-底稿'!AZ26))</f>
        <v>4373.33</v>
      </c>
      <c r="BA26" s="15">
        <f>IF(AND('现金价值表-底稿'!$D26="106@",'现金价值表-底稿'!$DG26='现金价值表-底稿'!BA$5),"",IF('现金价值表-底稿'!BA$5&gt;'现金价值表-底稿'!$DG26,"",'现金价值表-底稿'!BA26))</f>
        <v>4715.58</v>
      </c>
      <c r="BB26" s="15">
        <f>IF(AND('现金价值表-底稿'!$D26="106@",'现金价值表-底稿'!$DG26='现金价值表-底稿'!BB$5),"",IF('现金价值表-底稿'!BB$5&gt;'现金价值表-底稿'!$DG26,"",'现金价值表-底稿'!BB26))</f>
        <v>5097.01</v>
      </c>
      <c r="BC26" s="15">
        <f>IF(AND('现金价值表-底稿'!$D26="106@",'现金价值表-底稿'!$DG26='现金价值表-底稿'!BC$5),"",IF('现金价值表-底稿'!BC$5&gt;'现金价值表-底稿'!$DG26,"",'现金价值表-底稿'!BC26))</f>
        <v>5524.34</v>
      </c>
      <c r="BD26" s="15">
        <f>IF(AND('现金价值表-底稿'!$D26="106@",'现金价值表-底稿'!$DG26='现金价值表-底稿'!BD$5),"",IF('现金价值表-底稿'!BD$5&gt;'现金价值表-底稿'!$DG26,"",'现金价值表-底稿'!BD26))</f>
        <v>6003.93</v>
      </c>
      <c r="BE26" s="15">
        <f>IF(AND('现金价值表-底稿'!$D26="106@",'现金价值表-底稿'!$DG26='现金价值表-底稿'!BE$5),"",IF('现金价值表-底稿'!BE$5&gt;'现金价值表-底稿'!$DG26,"",'现金价值表-底稿'!BE26))</f>
        <v>6546.11</v>
      </c>
      <c r="BF26" s="15">
        <f>IF(AND('现金价值表-底稿'!$D26="106@",'现金价值表-底稿'!$DG26='现金价值表-底稿'!BF$5),"",IF('现金价值表-底稿'!BF$5&gt;'现金价值表-底稿'!$DG26,"",'现金价值表-底稿'!BF26))</f>
        <v>7164.05</v>
      </c>
      <c r="BG26" s="15">
        <f>IF(AND('现金价值表-底稿'!$D26="106@",'现金价值表-底稿'!$DG26='现金价值表-底稿'!BG$5),"",IF('现金价值表-底稿'!BG$5&gt;'现金价值表-底稿'!$DG26,"",'现金价值表-底稿'!BG26))</f>
        <v>7874.6</v>
      </c>
      <c r="BH26" s="15">
        <f>IF(AND('现金价值表-底稿'!$D26="106@",'现金价值表-底稿'!$DG26='现金价值表-底稿'!BH$5),"",IF('现金价值表-底稿'!BH$5&gt;'现金价值表-底稿'!$DG26,"",'现金价值表-底稿'!BH26))</f>
        <v>8699.9699999999993</v>
      </c>
      <c r="BI26" s="15">
        <f>IF(AND('现金价值表-底稿'!$D26="106@",'现金价值表-底稿'!$DG26='现金价值表-底稿'!BI$5),"",IF('现金价值表-底稿'!BI$5&gt;'现金价值表-底稿'!$DG26,"",'现金价值表-底稿'!BI26))</f>
        <v>9669.8700000000008</v>
      </c>
      <c r="BJ26" s="15">
        <f>IF(AND('现金价值表-底稿'!$D26="106@",'现金价值表-底稿'!$DG26='现金价值表-底稿'!BJ$5),"",IF('现金价值表-底稿'!BJ$5&gt;'现金价值表-底稿'!$DG26,"",'现金价值表-底稿'!BJ26))</f>
        <v>10823.82</v>
      </c>
      <c r="BK26" s="15">
        <f>IF(AND('现金价值表-底稿'!$D26="106@",'现金价值表-底稿'!$DG26='现金价值表-底稿'!BK$5),"",IF('现金价值表-底稿'!BK$5&gt;'现金价值表-底稿'!$DG26,"",'现金价值表-底稿'!BK26))</f>
        <v>12214.85</v>
      </c>
      <c r="BL26" s="15">
        <f>IF(AND('现金价值表-底稿'!$D26="106@",'现金价值表-底稿'!$DG26='现金价值表-底稿'!BL$5),"",IF('现金价值表-底稿'!BL$5&gt;'现金价值表-底稿'!$DG26,"",'现金价值表-底稿'!BL26))</f>
        <v>0</v>
      </c>
      <c r="BM26" s="15" t="str">
        <f>IF(AND('现金价值表-底稿'!$D26="106@",'现金价值表-底稿'!$DG26='现金价值表-底稿'!BM$5),"",IF('现金价值表-底稿'!BM$5&gt;'现金价值表-底稿'!$DG26,"",'现金价值表-底稿'!BM26))</f>
        <v/>
      </c>
      <c r="BN26" s="15" t="str">
        <f>IF(AND('现金价值表-底稿'!$D26="106@",'现金价值表-底稿'!$DG26='现金价值表-底稿'!BN$5),"",IF('现金价值表-底稿'!BN$5&gt;'现金价值表-底稿'!$DG26,"",'现金价值表-底稿'!BN26))</f>
        <v/>
      </c>
      <c r="BO26" s="15" t="str">
        <f>IF(AND('现金价值表-底稿'!$D26="106@",'现金价值表-底稿'!$DG26='现金价值表-底稿'!BO$5),"",IF('现金价值表-底稿'!BO$5&gt;'现金价值表-底稿'!$DG26,"",'现金价值表-底稿'!BO26))</f>
        <v/>
      </c>
      <c r="BP26" s="15" t="str">
        <f>IF(AND('现金价值表-底稿'!$D26="106@",'现金价值表-底稿'!$DG26='现金价值表-底稿'!BP$5),"",IF('现金价值表-底稿'!BP$5&gt;'现金价值表-底稿'!$DG26,"",'现金价值表-底稿'!BP26))</f>
        <v/>
      </c>
      <c r="BQ26" s="15" t="str">
        <f>IF(AND('现金价值表-底稿'!$D26="106@",'现金价值表-底稿'!$DG26='现金价值表-底稿'!BQ$5),"",IF('现金价值表-底稿'!BQ$5&gt;'现金价值表-底稿'!$DG26,"",'现金价值表-底稿'!BQ26))</f>
        <v/>
      </c>
      <c r="BR26" s="15" t="str">
        <f>IF(AND('现金价值表-底稿'!$D26="106@",'现金价值表-底稿'!$DG26='现金价值表-底稿'!BR$5),"",IF('现金价值表-底稿'!BR$5&gt;'现金价值表-底稿'!$DG26,"",'现金价值表-底稿'!BR26))</f>
        <v/>
      </c>
      <c r="BS26" s="15" t="str">
        <f>IF(AND('现金价值表-底稿'!$D26="106@",'现金价值表-底稿'!$DG26='现金价值表-底稿'!BS$5),"",IF('现金价值表-底稿'!BS$5&gt;'现金价值表-底稿'!$DG26,"",'现金价值表-底稿'!BS26))</f>
        <v/>
      </c>
      <c r="BT26" s="15" t="str">
        <f>IF(AND('现金价值表-底稿'!$D26="106@",'现金价值表-底稿'!$DG26='现金价值表-底稿'!BT$5),"",IF('现金价值表-底稿'!BT$5&gt;'现金价值表-底稿'!$DG26,"",'现金价值表-底稿'!BT26))</f>
        <v/>
      </c>
      <c r="BU26" s="15" t="str">
        <f>IF(AND('现金价值表-底稿'!$D26="106@",'现金价值表-底稿'!$DG26='现金价值表-底稿'!BU$5),"",IF('现金价值表-底稿'!BU$5&gt;'现金价值表-底稿'!$DG26,"",'现金价值表-底稿'!BU26))</f>
        <v/>
      </c>
      <c r="BV26" s="15" t="str">
        <f>IF(AND('现金价值表-底稿'!$D26="106@",'现金价值表-底稿'!$DG26='现金价值表-底稿'!BV$5),"",IF('现金价值表-底稿'!BV$5&gt;'现金价值表-底稿'!$DG26,"",'现金价值表-底稿'!BV26))</f>
        <v/>
      </c>
      <c r="BW26" s="15" t="str">
        <f>IF(AND('现金价值表-底稿'!$D26="106@",'现金价值表-底稿'!$DG26='现金价值表-底稿'!BW$5),"",IF('现金价值表-底稿'!BW$5&gt;'现金价值表-底稿'!$DG26,"",'现金价值表-底稿'!BW26))</f>
        <v/>
      </c>
      <c r="BX26" s="15" t="str">
        <f>IF(AND('现金价值表-底稿'!$D26="106@",'现金价值表-底稿'!$DG26='现金价值表-底稿'!BX$5),"",IF('现金价值表-底稿'!BX$5&gt;'现金价值表-底稿'!$DG26,"",'现金价值表-底稿'!BX26))</f>
        <v/>
      </c>
      <c r="BY26" s="15" t="str">
        <f>IF(AND('现金价值表-底稿'!$D26="106@",'现金价值表-底稿'!$DG26='现金价值表-底稿'!BY$5),"",IF('现金价值表-底稿'!BY$5&gt;'现金价值表-底稿'!$DG26,"",'现金价值表-底稿'!BY26))</f>
        <v/>
      </c>
      <c r="BZ26" s="15" t="str">
        <f>IF(AND('现金价值表-底稿'!$D26="106@",'现金价值表-底稿'!$DG26='现金价值表-底稿'!BZ$5),"",IF('现金价值表-底稿'!BZ$5&gt;'现金价值表-底稿'!$DG26,"",'现金价值表-底稿'!BZ26))</f>
        <v/>
      </c>
      <c r="CA26" s="15" t="str">
        <f>IF(AND('现金价值表-底稿'!$D26="106@",'现金价值表-底稿'!$DG26='现金价值表-底稿'!CA$5),"",IF('现金价值表-底稿'!CA$5&gt;'现金价值表-底稿'!$DG26,"",'现金价值表-底稿'!CA26))</f>
        <v/>
      </c>
      <c r="CB26" s="15" t="str">
        <f>IF(AND('现金价值表-底稿'!$D26="106@",'现金价值表-底稿'!$DG26='现金价值表-底稿'!CB$5),"",IF('现金价值表-底稿'!CB$5&gt;'现金价值表-底稿'!$DG26,"",'现金价值表-底稿'!CB26))</f>
        <v/>
      </c>
      <c r="CC26" s="15" t="str">
        <f>IF(AND('现金价值表-底稿'!$D26="106@",'现金价值表-底稿'!$DG26='现金价值表-底稿'!CC$5),"",IF('现金价值表-底稿'!CC$5&gt;'现金价值表-底稿'!$DG26,"",'现金价值表-底稿'!CC26))</f>
        <v/>
      </c>
      <c r="CD26" s="15" t="str">
        <f>IF(AND('现金价值表-底稿'!$D26="106@",'现金价值表-底稿'!$DG26='现金价值表-底稿'!CD$5),"",IF('现金价值表-底稿'!CD$5&gt;'现金价值表-底稿'!$DG26,"",'现金价值表-底稿'!CD26))</f>
        <v/>
      </c>
      <c r="CE26" s="15" t="str">
        <f>IF(AND('现金价值表-底稿'!$D26="106@",'现金价值表-底稿'!$DG26='现金价值表-底稿'!CE$5),"",IF('现金价值表-底稿'!CE$5&gt;'现金价值表-底稿'!$DG26,"",'现金价值表-底稿'!CE26))</f>
        <v/>
      </c>
      <c r="CF26" s="15" t="str">
        <f>IF(AND('现金价值表-底稿'!$D26="106@",'现金价值表-底稿'!$DG26='现金价值表-底稿'!CF$5),"",IF('现金价值表-底稿'!CF$5&gt;'现金价值表-底稿'!$DG26,"",'现金价值表-底稿'!CF26))</f>
        <v/>
      </c>
    </row>
    <row r="27" spans="1:84" s="1" customFormat="1" ht="16.5" x14ac:dyDescent="0.35">
      <c r="A27" s="12">
        <f>'现金价值表-底稿'!A27</f>
        <v>21</v>
      </c>
      <c r="B27" s="11" t="str">
        <f>IF('现金价值表-底稿'!B27=1,"男","女")</f>
        <v>男</v>
      </c>
      <c r="C27" s="11" t="str">
        <f>'现金价值表-底稿'!C27&amp;"年"</f>
        <v>10年</v>
      </c>
      <c r="D27" s="11" t="str">
        <f>IF('现金价值表-底稿'!D27="80@","保至80岁","")</f>
        <v>保至80岁</v>
      </c>
      <c r="E27" s="15">
        <f>IF(AND('现金价值表-底稿'!$D27="106@",'现金价值表-底稿'!$DG27='现金价值表-底稿'!E$5),"",IF('现金价值表-底稿'!E$5&gt;'现金价值表-底稿'!$DG27,"",'现金价值表-底稿'!E27))</f>
        <v>28.82</v>
      </c>
      <c r="F27" s="15">
        <f>IF(AND('现金价值表-底稿'!$D27="106@",'现金价值表-底稿'!$DG27='现金价值表-底稿'!F$5),"",IF('现金价值表-底稿'!F$5&gt;'现金价值表-底稿'!$DG27,"",'现金价值表-底稿'!F27))</f>
        <v>70.66</v>
      </c>
      <c r="G27" s="15">
        <f>IF(AND('现金价值表-底稿'!$D27="106@",'现金价值表-底稿'!$DG27='现金价值表-底稿'!G$5),"",IF('现金价值表-底稿'!G$5&gt;'现金价值表-底稿'!$DG27,"",'现金价值表-底稿'!G27))</f>
        <v>115.78</v>
      </c>
      <c r="H27" s="15">
        <f>IF(AND('现金价值表-底稿'!$D27="106@",'现金价值表-底稿'!$DG27='现金价值表-底稿'!H$5),"",IF('现金价值表-底稿'!H$5&gt;'现金价值表-底稿'!$DG27,"",'现金价值表-底稿'!H27))</f>
        <v>172.75</v>
      </c>
      <c r="I27" s="15">
        <f>IF(AND('现金价值表-底稿'!$D27="106@",'现金价值表-底稿'!$DG27='现金价值表-底稿'!I$5),"",IF('现金价值表-底稿'!I$5&gt;'现金价值表-底稿'!$DG27,"",'现金价值表-底稿'!I27))</f>
        <v>234.12</v>
      </c>
      <c r="J27" s="15">
        <f>IF(AND('现金价值表-底稿'!$D27="106@",'现金价值表-底稿'!$DG27='现金价值表-底稿'!J$5),"",IF('现金价值表-底稿'!J$5&gt;'现金价值表-底稿'!$DG27,"",'现金价值表-底稿'!J27))</f>
        <v>300.14</v>
      </c>
      <c r="K27" s="15">
        <f>IF(AND('现金价值表-底稿'!$D27="106@",'现金价值表-底稿'!$DG27='现金价值表-底稿'!K$5),"",IF('现金价值表-底稿'!K$5&gt;'现金价值表-底稿'!$DG27,"",'现金价值表-底稿'!K27))</f>
        <v>371.08</v>
      </c>
      <c r="L27" s="15">
        <f>IF(AND('现金价值表-底稿'!$D27="106@",'现金价值表-底稿'!$DG27='现金价值表-底稿'!L$5),"",IF('现金价值表-底稿'!L$5&gt;'现金价值表-底稿'!$DG27,"",'现金价值表-底稿'!L27))</f>
        <v>447.21</v>
      </c>
      <c r="M27" s="15">
        <f>IF(AND('现金价值表-底稿'!$D27="106@",'现金价值表-底稿'!$DG27='现金价值表-底稿'!M$5),"",IF('现金价值表-底稿'!M$5&gt;'现金价值表-底稿'!$DG27,"",'现金价值表-底稿'!M27))</f>
        <v>528.84</v>
      </c>
      <c r="N27" s="15">
        <f>IF(AND('现金价值表-底稿'!$D27="106@",'现金价值表-底稿'!$DG27='现金价值表-底稿'!N$5),"",IF('现金价值表-底稿'!N$5&gt;'现金价值表-底稿'!$DG27,"",'现金价值表-底稿'!N27))</f>
        <v>616.29</v>
      </c>
      <c r="O27" s="15">
        <f>IF(AND('现金价值表-底稿'!$D27="106@",'现金价值表-底稿'!$DG27='现金价值表-底稿'!O$5),"",IF('现金价值表-底稿'!O$5&gt;'现金价值表-底稿'!$DG27,"",'现金价值表-底稿'!O27))</f>
        <v>644.54</v>
      </c>
      <c r="P27" s="15">
        <f>IF(AND('现金价值表-底稿'!$D27="106@",'现金价值表-底稿'!$DG27='现金价值表-底稿'!P$5),"",IF('现金价值表-底稿'!P$5&gt;'现金价值表-底稿'!$DG27,"",'现金价值表-底稿'!P27))</f>
        <v>674.28</v>
      </c>
      <c r="Q27" s="15">
        <f>IF(AND('现金价值表-底稿'!$D27="106@",'现金价值表-底稿'!$DG27='现金价值表-底稿'!Q$5),"",IF('现金价值表-底稿'!Q$5&gt;'现金价值表-底稿'!$DG27,"",'现金价值表-底稿'!Q27))</f>
        <v>705.57</v>
      </c>
      <c r="R27" s="15">
        <f>IF(AND('现金价值表-底稿'!$D27="106@",'现金价值表-底稿'!$DG27='现金价值表-底稿'!R$5),"",IF('现金价值表-底稿'!R$5&gt;'现金价值表-底稿'!$DG27,"",'现金价值表-底稿'!R27))</f>
        <v>738.53</v>
      </c>
      <c r="S27" s="15">
        <f>IF(AND('现金价值表-底稿'!$D27="106@",'现金价值表-底稿'!$DG27='现金价值表-底稿'!S$5),"",IF('现金价值表-底稿'!S$5&gt;'现金价值表-底稿'!$DG27,"",'现金价值表-底稿'!S27))</f>
        <v>773.24</v>
      </c>
      <c r="T27" s="15">
        <f>IF(AND('现金价值表-底稿'!$D27="106@",'现金价值表-底稿'!$DG27='现金价值表-底稿'!T$5),"",IF('现金价值表-底稿'!T$5&gt;'现金价值表-底稿'!$DG27,"",'现金价值表-底稿'!T27))</f>
        <v>809.78</v>
      </c>
      <c r="U27" s="15">
        <f>IF(AND('现金价值表-底稿'!$D27="106@",'现金价值表-底稿'!$DG27='现金价值表-底稿'!U$5),"",IF('现金价值表-底稿'!U$5&gt;'现金价值表-底稿'!$DG27,"",'现金价值表-底稿'!U27))</f>
        <v>848.26</v>
      </c>
      <c r="V27" s="15">
        <f>IF(AND('现金价值表-底稿'!$D27="106@",'现金价值表-底稿'!$DG27='现金价值表-底稿'!V$5),"",IF('现金价值表-底稿'!V$5&gt;'现金价值表-底稿'!$DG27,"",'现金价值表-底稿'!V27))</f>
        <v>888.77</v>
      </c>
      <c r="W27" s="15">
        <f>IF(AND('现金价值表-底稿'!$D27="106@",'现金价值表-底稿'!$DG27='现金价值表-底稿'!W$5),"",IF('现金价值表-底稿'!W$5&gt;'现金价值表-底稿'!$DG27,"",'现金价值表-底稿'!W27))</f>
        <v>931.39</v>
      </c>
      <c r="X27" s="15">
        <f>IF(AND('现金价值表-底稿'!$D27="106@",'现金价值表-底稿'!$DG27='现金价值表-底稿'!X$5),"",IF('现金价值表-底稿'!X$5&gt;'现金价值表-底稿'!$DG27,"",'现金价值表-底稿'!X27))</f>
        <v>976.23</v>
      </c>
      <c r="Y27" s="15">
        <f>IF(AND('现金价值表-底稿'!$D27="106@",'现金价值表-底稿'!$DG27='现金价值表-底稿'!Y$5),"",IF('现金价值表-底稿'!Y$5&gt;'现金价值表-底稿'!$DG27,"",'现金价值表-底稿'!Y27))</f>
        <v>1023.38</v>
      </c>
      <c r="Z27" s="15">
        <f>IF(AND('现金价值表-底稿'!$D27="106@",'现金价值表-底稿'!$DG27='现金价值表-底稿'!Z$5),"",IF('现金价值表-底稿'!Z$5&gt;'现金价值表-底稿'!$DG27,"",'现金价值表-底稿'!Z27))</f>
        <v>1072.97</v>
      </c>
      <c r="AA27" s="15">
        <f>IF(AND('现金价值表-底稿'!$D27="106@",'现金价值表-底稿'!$DG27='现金价值表-底稿'!AA$5),"",IF('现金价值表-底稿'!AA$5&gt;'现金价值表-底稿'!$DG27,"",'现金价值表-底稿'!AA27))</f>
        <v>1125.1199999999999</v>
      </c>
      <c r="AB27" s="15">
        <f>IF(AND('现金价值表-底稿'!$D27="106@",'现金价值表-底稿'!$DG27='现金价值表-底稿'!AB$5),"",IF('现金价值表-底稿'!AB$5&gt;'现金价值表-底稿'!$DG27,"",'现金价值表-底稿'!AB27))</f>
        <v>1179.99</v>
      </c>
      <c r="AC27" s="15">
        <f>IF(AND('现金价值表-底稿'!$D27="106@",'现金价值表-底稿'!$DG27='现金价值表-底稿'!AC$5),"",IF('现金价值表-底稿'!AC$5&gt;'现金价值表-底稿'!$DG27,"",'现金价值表-底稿'!AC27))</f>
        <v>1237.74</v>
      </c>
      <c r="AD27" s="15">
        <f>IF(AND('现金价值表-底稿'!$D27="106@",'现金价值表-底稿'!$DG27='现金价值表-底稿'!AD$5),"",IF('现金价值表-底稿'!AD$5&gt;'现金价值表-底稿'!$DG27,"",'现金价值表-底稿'!AD27))</f>
        <v>1298.57</v>
      </c>
      <c r="AE27" s="15">
        <f>IF(AND('现金价值表-底稿'!$D27="106@",'现金价值表-底稿'!$DG27='现金价值表-底稿'!AE$5),"",IF('现金价值表-底稿'!AE$5&gt;'现金价值表-底稿'!$DG27,"",'现金价值表-底稿'!AE27))</f>
        <v>1362.74</v>
      </c>
      <c r="AF27" s="15">
        <f>IF(AND('现金价值表-底稿'!$D27="106@",'现金价值表-底稿'!$DG27='现金价值表-底稿'!AF$5),"",IF('现金价值表-底稿'!AF$5&gt;'现金价值表-底稿'!$DG27,"",'现金价值表-底稿'!AF27))</f>
        <v>1430.54</v>
      </c>
      <c r="AG27" s="15">
        <f>IF(AND('现金价值表-底稿'!$D27="106@",'现金价值表-底稿'!$DG27='现金价值表-底稿'!AG$5),"",IF('现金价值表-底稿'!AG$5&gt;'现金价值表-底稿'!$DG27,"",'现金价值表-底稿'!AG27))</f>
        <v>1502.37</v>
      </c>
      <c r="AH27" s="15">
        <f>IF(AND('现金价值表-底稿'!$D27="106@",'现金价值表-底稿'!$DG27='现金价值表-底稿'!AH$5),"",IF('现金价值表-底稿'!AH$5&gt;'现金价值表-底稿'!$DG27,"",'现金价值表-底稿'!AH27))</f>
        <v>1578.67</v>
      </c>
      <c r="AI27" s="15">
        <f>IF(AND('现金价值表-底稿'!$D27="106@",'现金价值表-底稿'!$DG27='现金价值表-底稿'!AI$5),"",IF('现金价值表-底稿'!AI$5&gt;'现金价值表-底稿'!$DG27,"",'现金价值表-底稿'!AI27))</f>
        <v>1659.92</v>
      </c>
      <c r="AJ27" s="15">
        <f>IF(AND('现金价值表-底稿'!$D27="106@",'现金价值表-底稿'!$DG27='现金价值表-底稿'!AJ$5),"",IF('现金价值表-底稿'!AJ$5&gt;'现金价值表-底稿'!$DG27,"",'现金价值表-底稿'!AJ27))</f>
        <v>1746.7</v>
      </c>
      <c r="AK27" s="15">
        <f>IF(AND('现金价值表-底稿'!$D27="106@",'现金价值表-底稿'!$DG27='现金价值表-底稿'!AK$5),"",IF('现金价值表-底稿'!AK$5&gt;'现金价值表-底稿'!$DG27,"",'现金价值表-底稿'!AK27))</f>
        <v>1839.65</v>
      </c>
      <c r="AL27" s="15">
        <f>IF(AND('现金价值表-底稿'!$D27="106@",'现金价值表-底稿'!$DG27='现金价值表-底稿'!AL$5),"",IF('现金价值表-底稿'!AL$5&gt;'现金价值表-底稿'!$DG27,"",'现金价值表-底稿'!AL27))</f>
        <v>1939.5</v>
      </c>
      <c r="AM27" s="15">
        <f>IF(AND('现金价值表-底稿'!$D27="106@",'现金价值表-底稿'!$DG27='现金价值表-底稿'!AM$5),"",IF('现金价值表-底稿'!AM$5&gt;'现金价值表-底稿'!$DG27,"",'现金价值表-底稿'!AM27))</f>
        <v>2047.11</v>
      </c>
      <c r="AN27" s="15">
        <f>IF(AND('现金价值表-底稿'!$D27="106@",'现金价值表-底稿'!$DG27='现金价值表-底稿'!AN$5),"",IF('现金价值表-底稿'!AN$5&gt;'现金价值表-底稿'!$DG27,"",'现金价值表-底稿'!AN27))</f>
        <v>2163.41</v>
      </c>
      <c r="AO27" s="15">
        <f>IF(AND('现金价值表-底稿'!$D27="106@",'现金价值表-底稿'!$DG27='现金价值表-底稿'!AO$5),"",IF('现金价值表-底稿'!AO$5&gt;'现金价值表-底稿'!$DG27,"",'现金价值表-底稿'!AO27))</f>
        <v>2289.4299999999998</v>
      </c>
      <c r="AP27" s="15">
        <f>IF(AND('现金价值表-底稿'!$D27="106@",'现金价值表-底稿'!$DG27='现金价值表-底稿'!AP$5),"",IF('现金价值表-底稿'!AP$5&gt;'现金价值表-底稿'!$DG27,"",'现金价值表-底稿'!AP27))</f>
        <v>2426.23</v>
      </c>
      <c r="AQ27" s="15">
        <f>IF(AND('现金价值表-底稿'!$D27="106@",'现金价值表-底稿'!$DG27='现金价值表-底稿'!AQ$5),"",IF('现金价值表-底稿'!AQ$5&gt;'现金价值表-底稿'!$DG27,"",'现金价值表-底稿'!AQ27))</f>
        <v>2574.9699999999998</v>
      </c>
      <c r="AR27" s="15">
        <f>IF(AND('现金价值表-底稿'!$D27="106@",'现金价值表-底稿'!$DG27='现金价值表-底稿'!AR$5),"",IF('现金价值表-底稿'!AR$5&gt;'现金价值表-底稿'!$DG27,"",'现金价值表-底稿'!AR27))</f>
        <v>2736.88</v>
      </c>
      <c r="AS27" s="15">
        <f>IF(AND('现金价值表-底稿'!$D27="106@",'现金价值表-底稿'!$DG27='现金价值表-底稿'!AS$5),"",IF('现金价值表-底稿'!AS$5&gt;'现金价值表-底稿'!$DG27,"",'现金价值表-底稿'!AS27))</f>
        <v>2913.37</v>
      </c>
      <c r="AT27" s="15">
        <f>IF(AND('现金价值表-底稿'!$D27="106@",'现金价值表-底稿'!$DG27='现金价值表-底稿'!AT$5),"",IF('现金价值表-底稿'!AT$5&gt;'现金价值表-底稿'!$DG27,"",'现金价值表-底稿'!AT27))</f>
        <v>3105.99</v>
      </c>
      <c r="AU27" s="15">
        <f>IF(AND('现金价值表-底稿'!$D27="106@",'现金价值表-底稿'!$DG27='现金价值表-底稿'!AU$5),"",IF('现金价值表-底稿'!AU$5&gt;'现金价值表-底稿'!$DG27,"",'现金价值表-底稿'!AU27))</f>
        <v>3316.58</v>
      </c>
      <c r="AV27" s="15">
        <f>IF(AND('现金价值表-底稿'!$D27="106@",'现金价值表-底稿'!$DG27='现金价值表-底稿'!AV$5),"",IF('现金价值表-底稿'!AV$5&gt;'现金价值表-底稿'!$DG27,"",'现金价值表-底稿'!AV27))</f>
        <v>3547.21</v>
      </c>
      <c r="AW27" s="15">
        <f>IF(AND('现金价值表-底稿'!$D27="106@",'现金价值表-底稿'!$DG27='现金价值表-底稿'!AW$5),"",IF('现金价值表-底稿'!AW$5&gt;'现金价值表-底稿'!$DG27,"",'现金价值表-底稿'!AW27))</f>
        <v>3800.29</v>
      </c>
      <c r="AX27" s="15">
        <f>IF(AND('现金价值表-底稿'!$D27="106@",'现金价值表-底稿'!$DG27='现金价值表-底稿'!AX$5),"",IF('现金价值表-底稿'!AX$5&gt;'现金价值表-底稿'!$DG27,"",'现金价值表-底稿'!AX27))</f>
        <v>4079.64</v>
      </c>
      <c r="AY27" s="15">
        <f>IF(AND('现金价值表-底稿'!$D27="106@",'现金价值表-底稿'!$DG27='现金价值表-底稿'!AY$5),"",IF('现金价值表-底稿'!AY$5&gt;'现金价值表-底稿'!$DG27,"",'现金价值表-底稿'!AY27))</f>
        <v>4388.8900000000003</v>
      </c>
      <c r="AZ27" s="15">
        <f>IF(AND('现金价值表-底稿'!$D27="106@",'现金价值表-底稿'!$DG27='现金价值表-底稿'!AZ$5),"",IF('现金价值表-底稿'!AZ$5&gt;'现金价值表-底稿'!$DG27,"",'现金价值表-底稿'!AZ27))</f>
        <v>4732.3599999999997</v>
      </c>
      <c r="BA27" s="15">
        <f>IF(AND('现金价值表-底稿'!$D27="106@",'现金价值表-底稿'!$DG27='现金价值表-底稿'!BA$5),"",IF('现金价值表-底稿'!BA$5&gt;'现金价值表-底稿'!$DG27,"",'现金价值表-底稿'!BA27))</f>
        <v>5115.1400000000003</v>
      </c>
      <c r="BB27" s="15">
        <f>IF(AND('现金价值表-底稿'!$D27="106@",'现金价值表-底稿'!$DG27='现金价值表-底稿'!BB$5),"",IF('现金价值表-底稿'!BB$5&gt;'现金价值表-底稿'!$DG27,"",'现金价值表-底稿'!BB27))</f>
        <v>5543.99</v>
      </c>
      <c r="BC27" s="15">
        <f>IF(AND('现金价值表-底稿'!$D27="106@",'现金价值表-底稿'!$DG27='现金价值表-底稿'!BC$5),"",IF('现金价值表-底稿'!BC$5&gt;'现金价值表-底稿'!$DG27,"",'现金价值表-底稿'!BC27))</f>
        <v>6025.29</v>
      </c>
      <c r="BD27" s="15">
        <f>IF(AND('现金价值表-底稿'!$D27="106@",'现金价值表-底稿'!$DG27='现金价值表-底稿'!BD$5),"",IF('现金价值表-底稿'!BD$5&gt;'现金价值表-底稿'!$DG27,"",'现金价值表-底稿'!BD27))</f>
        <v>6569.39</v>
      </c>
      <c r="BE27" s="15">
        <f>IF(AND('现金价值表-底稿'!$D27="106@",'现金价值表-底稿'!$DG27='现金价值表-底稿'!BE$5),"",IF('现金价值表-底稿'!BE$5&gt;'现金价值表-底稿'!$DG27,"",'现金价值表-底稿'!BE27))</f>
        <v>7189.54</v>
      </c>
      <c r="BF27" s="15">
        <f>IF(AND('现金价值表-底稿'!$D27="106@",'现金价值表-底稿'!$DG27='现金价值表-底稿'!BF$5),"",IF('现金价值表-底稿'!BF$5&gt;'现金价值表-底稿'!$DG27,"",'现金价值表-底稿'!BF27))</f>
        <v>7902.61</v>
      </c>
      <c r="BG27" s="15">
        <f>IF(AND('现金价值表-底稿'!$D27="106@",'现金价值表-底稿'!$DG27='现金价值表-底稿'!BG$5),"",IF('现金价值表-底稿'!BG$5&gt;'现金价值表-底稿'!$DG27,"",'现金价值表-底稿'!BG27))</f>
        <v>8730.92</v>
      </c>
      <c r="BH27" s="15">
        <f>IF(AND('现金价值表-底稿'!$D27="106@",'现金价值表-底稿'!$DG27='现金价值表-底稿'!BH$5),"",IF('现金价值表-底稿'!BH$5&gt;'现金价值表-底稿'!$DG27,"",'现金价值表-底稿'!BH27))</f>
        <v>9704.26</v>
      </c>
      <c r="BI27" s="15">
        <f>IF(AND('现金价值表-底稿'!$D27="106@",'现金价值表-底稿'!$DG27='现金价值表-底稿'!BI$5),"",IF('现金价值表-底稿'!BI$5&gt;'现金价值表-底稿'!$DG27,"",'现金价值表-底稿'!BI27))</f>
        <v>10862.32</v>
      </c>
      <c r="BJ27" s="15">
        <f>IF(AND('现金价值表-底稿'!$D27="106@",'现金价值表-底稿'!$DG27='现金价值表-底稿'!BJ$5),"",IF('现金价值表-底稿'!BJ$5&gt;'现金价值表-底稿'!$DG27,"",'现金价值表-底稿'!BJ27))</f>
        <v>12258.3</v>
      </c>
      <c r="BK27" s="15">
        <f>IF(AND('现金价值表-底稿'!$D27="106@",'现金价值表-底稿'!$DG27='现金价值表-底稿'!BK$5),"",IF('现金价值表-底稿'!BK$5&gt;'现金价值表-底稿'!$DG27,"",'现金价值表-底稿'!BK27))</f>
        <v>0</v>
      </c>
      <c r="BL27" s="15" t="str">
        <f>IF(AND('现金价值表-底稿'!$D27="106@",'现金价值表-底稿'!$DG27='现金价值表-底稿'!BL$5),"",IF('现金价值表-底稿'!BL$5&gt;'现金价值表-底稿'!$DG27,"",'现金价值表-底稿'!BL27))</f>
        <v/>
      </c>
      <c r="BM27" s="15" t="str">
        <f>IF(AND('现金价值表-底稿'!$D27="106@",'现金价值表-底稿'!$DG27='现金价值表-底稿'!BM$5),"",IF('现金价值表-底稿'!BM$5&gt;'现金价值表-底稿'!$DG27,"",'现金价值表-底稿'!BM27))</f>
        <v/>
      </c>
      <c r="BN27" s="15" t="str">
        <f>IF(AND('现金价值表-底稿'!$D27="106@",'现金价值表-底稿'!$DG27='现金价值表-底稿'!BN$5),"",IF('现金价值表-底稿'!BN$5&gt;'现金价值表-底稿'!$DG27,"",'现金价值表-底稿'!BN27))</f>
        <v/>
      </c>
      <c r="BO27" s="15" t="str">
        <f>IF(AND('现金价值表-底稿'!$D27="106@",'现金价值表-底稿'!$DG27='现金价值表-底稿'!BO$5),"",IF('现金价值表-底稿'!BO$5&gt;'现金价值表-底稿'!$DG27,"",'现金价值表-底稿'!BO27))</f>
        <v/>
      </c>
      <c r="BP27" s="15" t="str">
        <f>IF(AND('现金价值表-底稿'!$D27="106@",'现金价值表-底稿'!$DG27='现金价值表-底稿'!BP$5),"",IF('现金价值表-底稿'!BP$5&gt;'现金价值表-底稿'!$DG27,"",'现金价值表-底稿'!BP27))</f>
        <v/>
      </c>
      <c r="BQ27" s="15" t="str">
        <f>IF(AND('现金价值表-底稿'!$D27="106@",'现金价值表-底稿'!$DG27='现金价值表-底稿'!BQ$5),"",IF('现金价值表-底稿'!BQ$5&gt;'现金价值表-底稿'!$DG27,"",'现金价值表-底稿'!BQ27))</f>
        <v/>
      </c>
      <c r="BR27" s="15" t="str">
        <f>IF(AND('现金价值表-底稿'!$D27="106@",'现金价值表-底稿'!$DG27='现金价值表-底稿'!BR$5),"",IF('现金价值表-底稿'!BR$5&gt;'现金价值表-底稿'!$DG27,"",'现金价值表-底稿'!BR27))</f>
        <v/>
      </c>
      <c r="BS27" s="15" t="str">
        <f>IF(AND('现金价值表-底稿'!$D27="106@",'现金价值表-底稿'!$DG27='现金价值表-底稿'!BS$5),"",IF('现金价值表-底稿'!BS$5&gt;'现金价值表-底稿'!$DG27,"",'现金价值表-底稿'!BS27))</f>
        <v/>
      </c>
      <c r="BT27" s="15" t="str">
        <f>IF(AND('现金价值表-底稿'!$D27="106@",'现金价值表-底稿'!$DG27='现金价值表-底稿'!BT$5),"",IF('现金价值表-底稿'!BT$5&gt;'现金价值表-底稿'!$DG27,"",'现金价值表-底稿'!BT27))</f>
        <v/>
      </c>
      <c r="BU27" s="15" t="str">
        <f>IF(AND('现金价值表-底稿'!$D27="106@",'现金价值表-底稿'!$DG27='现金价值表-底稿'!BU$5),"",IF('现金价值表-底稿'!BU$5&gt;'现金价值表-底稿'!$DG27,"",'现金价值表-底稿'!BU27))</f>
        <v/>
      </c>
      <c r="BV27" s="15" t="str">
        <f>IF(AND('现金价值表-底稿'!$D27="106@",'现金价值表-底稿'!$DG27='现金价值表-底稿'!BV$5),"",IF('现金价值表-底稿'!BV$5&gt;'现金价值表-底稿'!$DG27,"",'现金价值表-底稿'!BV27))</f>
        <v/>
      </c>
      <c r="BW27" s="15" t="str">
        <f>IF(AND('现金价值表-底稿'!$D27="106@",'现金价值表-底稿'!$DG27='现金价值表-底稿'!BW$5),"",IF('现金价值表-底稿'!BW$5&gt;'现金价值表-底稿'!$DG27,"",'现金价值表-底稿'!BW27))</f>
        <v/>
      </c>
      <c r="BX27" s="15" t="str">
        <f>IF(AND('现金价值表-底稿'!$D27="106@",'现金价值表-底稿'!$DG27='现金价值表-底稿'!BX$5),"",IF('现金价值表-底稿'!BX$5&gt;'现金价值表-底稿'!$DG27,"",'现金价值表-底稿'!BX27))</f>
        <v/>
      </c>
      <c r="BY27" s="15" t="str">
        <f>IF(AND('现金价值表-底稿'!$D27="106@",'现金价值表-底稿'!$DG27='现金价值表-底稿'!BY$5),"",IF('现金价值表-底稿'!BY$5&gt;'现金价值表-底稿'!$DG27,"",'现金价值表-底稿'!BY27))</f>
        <v/>
      </c>
      <c r="BZ27" s="15" t="str">
        <f>IF(AND('现金价值表-底稿'!$D27="106@",'现金价值表-底稿'!$DG27='现金价值表-底稿'!BZ$5),"",IF('现金价值表-底稿'!BZ$5&gt;'现金价值表-底稿'!$DG27,"",'现金价值表-底稿'!BZ27))</f>
        <v/>
      </c>
      <c r="CA27" s="15" t="str">
        <f>IF(AND('现金价值表-底稿'!$D27="106@",'现金价值表-底稿'!$DG27='现金价值表-底稿'!CA$5),"",IF('现金价值表-底稿'!CA$5&gt;'现金价值表-底稿'!$DG27,"",'现金价值表-底稿'!CA27))</f>
        <v/>
      </c>
      <c r="CB27" s="15" t="str">
        <f>IF(AND('现金价值表-底稿'!$D27="106@",'现金价值表-底稿'!$DG27='现金价值表-底稿'!CB$5),"",IF('现金价值表-底稿'!CB$5&gt;'现金价值表-底稿'!$DG27,"",'现金价值表-底稿'!CB27))</f>
        <v/>
      </c>
      <c r="CC27" s="15" t="str">
        <f>IF(AND('现金价值表-底稿'!$D27="106@",'现金价值表-底稿'!$DG27='现金价值表-底稿'!CC$5),"",IF('现金价值表-底稿'!CC$5&gt;'现金价值表-底稿'!$DG27,"",'现金价值表-底稿'!CC27))</f>
        <v/>
      </c>
      <c r="CD27" s="15" t="str">
        <f>IF(AND('现金价值表-底稿'!$D27="106@",'现金价值表-底稿'!$DG27='现金价值表-底稿'!CD$5),"",IF('现金价值表-底稿'!CD$5&gt;'现金价值表-底稿'!$DG27,"",'现金价值表-底稿'!CD27))</f>
        <v/>
      </c>
      <c r="CE27" s="15" t="str">
        <f>IF(AND('现金价值表-底稿'!$D27="106@",'现金价值表-底稿'!$DG27='现金价值表-底稿'!CE$5),"",IF('现金价值表-底稿'!CE$5&gt;'现金价值表-底稿'!$DG27,"",'现金价值表-底稿'!CE27))</f>
        <v/>
      </c>
      <c r="CF27" s="15" t="str">
        <f>IF(AND('现金价值表-底稿'!$D27="106@",'现金价值表-底稿'!$DG27='现金价值表-底稿'!CF$5),"",IF('现金价值表-底稿'!CF$5&gt;'现金价值表-底稿'!$DG27,"",'现金价值表-底稿'!CF27))</f>
        <v/>
      </c>
    </row>
    <row r="28" spans="1:84" s="1" customFormat="1" ht="16.5" x14ac:dyDescent="0.35">
      <c r="A28" s="12">
        <f>'现金价值表-底稿'!A28</f>
        <v>22</v>
      </c>
      <c r="B28" s="11" t="str">
        <f>IF('现金价值表-底稿'!B28=1,"男","女")</f>
        <v>男</v>
      </c>
      <c r="C28" s="11" t="str">
        <f>'现金价值表-底稿'!C28&amp;"年"</f>
        <v>10年</v>
      </c>
      <c r="D28" s="11" t="str">
        <f>IF('现金价值表-底稿'!D28="80@","保至80岁","")</f>
        <v>保至80岁</v>
      </c>
      <c r="E28" s="15">
        <f>IF(AND('现金价值表-底稿'!$D28="106@",'现金价值表-底稿'!$DG28='现金价值表-底稿'!E$5),"",IF('现金价值表-底稿'!E$5&gt;'现金价值表-底稿'!$DG28,"",'现金价值表-底稿'!E28))</f>
        <v>30.22</v>
      </c>
      <c r="F28" s="15">
        <f>IF(AND('现金价值表-底稿'!$D28="106@",'现金价值表-底稿'!$DG28='现金价值表-底稿'!F$5),"",IF('现金价值表-底稿'!F$5&gt;'现金价值表-底稿'!$DG28,"",'现金价值表-底稿'!F28))</f>
        <v>74.09</v>
      </c>
      <c r="G28" s="15">
        <f>IF(AND('现金价值表-底稿'!$D28="106@",'现金价值表-底稿'!$DG28='现金价值表-底稿'!G$5),"",IF('现金价值表-底稿'!G$5&gt;'现金价值表-底稿'!$DG28,"",'现金价值表-底稿'!G28))</f>
        <v>121.41</v>
      </c>
      <c r="H28" s="15">
        <f>IF(AND('现金价值表-底稿'!$D28="106@",'现金价值表-底稿'!$DG28='现金价值表-底稿'!H$5),"",IF('现金价值表-底稿'!H$5&gt;'现金价值表-底稿'!$DG28,"",'现金价值表-底稿'!H28))</f>
        <v>181.18</v>
      </c>
      <c r="I28" s="15">
        <f>IF(AND('现金价值表-底稿'!$D28="106@",'现金价值表-底稿'!$DG28='现金价值表-底稿'!I$5),"",IF('现金价值表-底稿'!I$5&gt;'现金价值表-底稿'!$DG28,"",'现金价值表-底稿'!I28))</f>
        <v>245.58</v>
      </c>
      <c r="J28" s="15">
        <f>IF(AND('现金价值表-底稿'!$D28="106@",'现金价值表-底稿'!$DG28='现金价值表-底稿'!J$5),"",IF('现金价值表-底稿'!J$5&gt;'现金价值表-底稿'!$DG28,"",'现金价值表-底稿'!J28))</f>
        <v>314.87</v>
      </c>
      <c r="K28" s="15">
        <f>IF(AND('现金价值表-底稿'!$D28="106@",'现金价值表-底稿'!$DG28='现金价值表-底稿'!K$5),"",IF('现金价值表-底稿'!K$5&gt;'现金价值表-底稿'!$DG28,"",'现金价值表-底稿'!K28))</f>
        <v>389.34</v>
      </c>
      <c r="L28" s="15">
        <f>IF(AND('现金价值表-底稿'!$D28="106@",'现金价值表-底稿'!$DG28='现金价值表-底稿'!L$5),"",IF('现金价值表-底稿'!L$5&gt;'现金价值表-底稿'!$DG28,"",'现金价值表-底稿'!L28))</f>
        <v>469.28</v>
      </c>
      <c r="M28" s="15">
        <f>IF(AND('现金价值表-底稿'!$D28="106@",'现金价值表-底稿'!$DG28='现金价值表-底稿'!M$5),"",IF('现金价值表-底稿'!M$5&gt;'现金价值表-底稿'!$DG28,"",'现金价值表-底稿'!M28))</f>
        <v>555.02</v>
      </c>
      <c r="N28" s="15">
        <f>IF(AND('现金价值表-底稿'!$D28="106@",'现金价值表-底稿'!$DG28='现金价值表-底稿'!N$5),"",IF('现金价值表-底稿'!N$5&gt;'现金价值表-底稿'!$DG28,"",'现金价值表-底稿'!N28))</f>
        <v>646.91999999999996</v>
      </c>
      <c r="O28" s="15">
        <f>IF(AND('现金价值表-底稿'!$D28="106@",'现金价值表-底稿'!$DG28='现金价值表-底稿'!O$5),"",IF('现金价值表-底稿'!O$5&gt;'现金价值表-底稿'!$DG28,"",'现金价值表-底稿'!O28))</f>
        <v>676.76</v>
      </c>
      <c r="P28" s="15">
        <f>IF(AND('现金价值表-底稿'!$D28="106@",'现金价值表-底稿'!$DG28='现金价值表-底稿'!P$5),"",IF('现金价值表-底稿'!P$5&gt;'现金价值表-底稿'!$DG28,"",'现金价值表-底稿'!P28))</f>
        <v>708.18</v>
      </c>
      <c r="Q28" s="15">
        <f>IF(AND('现金价值表-底稿'!$D28="106@",'现金价值表-底稿'!$DG28='现金价值表-底稿'!Q$5),"",IF('现金价值表-底稿'!Q$5&gt;'现金价值表-底稿'!$DG28,"",'现金价值表-底稿'!Q28))</f>
        <v>741.25</v>
      </c>
      <c r="R28" s="15">
        <f>IF(AND('现金价值表-底稿'!$D28="106@",'现金价值表-底稿'!$DG28='现金价值表-底稿'!R$5),"",IF('现金价值表-底稿'!R$5&gt;'现金价值表-底稿'!$DG28,"",'现金价值表-底稿'!R28))</f>
        <v>776.09</v>
      </c>
      <c r="S28" s="15">
        <f>IF(AND('现金价值表-底稿'!$D28="106@",'现金价值表-底稿'!$DG28='现金价值表-底稿'!S$5),"",IF('现金价值表-底稿'!S$5&gt;'现金价值表-底稿'!$DG28,"",'现金价值表-底稿'!S28))</f>
        <v>812.77</v>
      </c>
      <c r="T28" s="15">
        <f>IF(AND('现金价值表-底稿'!$D28="106@",'现金价值表-底稿'!$DG28='现金价值表-底稿'!T$5),"",IF('现金价值表-底稿'!T$5&gt;'现金价值表-底稿'!$DG28,"",'现金价值表-底稿'!T28))</f>
        <v>851.39</v>
      </c>
      <c r="U28" s="15">
        <f>IF(AND('现金价值表-底稿'!$D28="106@",'现金价值表-底稿'!$DG28='现金价值表-底稿'!U$5),"",IF('现金价值表-底稿'!U$5&gt;'现金价值表-底稿'!$DG28,"",'现金价值表-底稿'!U28))</f>
        <v>892.05</v>
      </c>
      <c r="V28" s="15">
        <f>IF(AND('现金价值表-底稿'!$D28="106@",'现金价值表-底稿'!$DG28='现金价值表-底稿'!V$5),"",IF('现金价值表-底稿'!V$5&gt;'现金价值表-底稿'!$DG28,"",'现金价值表-底稿'!V28))</f>
        <v>934.83</v>
      </c>
      <c r="W28" s="15">
        <f>IF(AND('现金价值表-底稿'!$D28="106@",'现金价值表-底稿'!$DG28='现金价值表-底稿'!W$5),"",IF('现金价值表-底稿'!W$5&gt;'现金价值表-底稿'!$DG28,"",'现金价值表-底稿'!W28))</f>
        <v>979.83</v>
      </c>
      <c r="X28" s="15">
        <f>IF(AND('现金价值表-底稿'!$D28="106@",'现金价值表-底稿'!$DG28='现金价值表-底稿'!X$5),"",IF('现金价值表-底稿'!X$5&gt;'现金价值表-底稿'!$DG28,"",'现金价值表-底稿'!X28))</f>
        <v>1027.1600000000001</v>
      </c>
      <c r="Y28" s="15">
        <f>IF(AND('现金价值表-底稿'!$D28="106@",'现金价值表-底稿'!$DG28='现金价值表-底稿'!Y$5),"",IF('现金价值表-底稿'!Y$5&gt;'现金价值表-底稿'!$DG28,"",'现金价值表-底稿'!Y28))</f>
        <v>1076.93</v>
      </c>
      <c r="Z28" s="15">
        <f>IF(AND('现金价值表-底稿'!$D28="106@",'现金价值表-底稿'!$DG28='现金价值表-底稿'!Z$5),"",IF('现金价值表-底稿'!Z$5&gt;'现金价值表-底稿'!$DG28,"",'现金价值表-底稿'!Z28))</f>
        <v>1129.27</v>
      </c>
      <c r="AA28" s="15">
        <f>IF(AND('现金价值表-底稿'!$D28="106@",'现金价值表-底稿'!$DG28='现金价值表-底稿'!AA$5),"",IF('现金价值表-底稿'!AA$5&gt;'现金价值表-底稿'!$DG28,"",'现金价值表-底稿'!AA28))</f>
        <v>1184.3399999999999</v>
      </c>
      <c r="AB28" s="15">
        <f>IF(AND('现金价值表-底稿'!$D28="106@",'现金价值表-底稿'!$DG28='现金价值表-底稿'!AB$5),"",IF('现金价值表-底稿'!AB$5&gt;'现金价值表-底稿'!$DG28,"",'现金价值表-底稿'!AB28))</f>
        <v>1242.3</v>
      </c>
      <c r="AC28" s="15">
        <f>IF(AND('现金价值表-底稿'!$D28="106@",'现金价值表-底稿'!$DG28='现金价值表-底稿'!AC$5),"",IF('现金价值表-底稿'!AC$5&gt;'现金价值表-底稿'!$DG28,"",'现金价值表-底稿'!AC28))</f>
        <v>1303.3599999999999</v>
      </c>
      <c r="AD28" s="15">
        <f>IF(AND('现金价值表-底稿'!$D28="106@",'现金价值表-底稿'!$DG28='现金价值表-底稿'!AD$5),"",IF('现金价值表-底稿'!AD$5&gt;'现金价值表-底稿'!$DG28,"",'现金价值表-底稿'!AD28))</f>
        <v>1367.76</v>
      </c>
      <c r="AE28" s="15">
        <f>IF(AND('现金价值表-底稿'!$D28="106@",'现金价值表-底稿'!$DG28='现金价值表-底稿'!AE$5),"",IF('现金价值表-底稿'!AE$5&gt;'现金价值表-底稿'!$DG28,"",'现金价值表-底稿'!AE28))</f>
        <v>1435.82</v>
      </c>
      <c r="AF28" s="15">
        <f>IF(AND('现金价值表-底稿'!$D28="106@",'现金价值表-底稿'!$DG28='现金价值表-底稿'!AF$5),"",IF('现金价值表-底稿'!AF$5&gt;'现金价值表-底稿'!$DG28,"",'现金价值表-底稿'!AF28))</f>
        <v>1507.91</v>
      </c>
      <c r="AG28" s="15">
        <f>IF(AND('现金价值表-底稿'!$D28="106@",'现金价值表-底稿'!$DG28='现金价值表-底稿'!AG$5),"",IF('现金价值表-底稿'!AG$5&gt;'现金价值表-底稿'!$DG28,"",'现金价值表-底稿'!AG28))</f>
        <v>1584.49</v>
      </c>
      <c r="AH28" s="15">
        <f>IF(AND('现金价值表-底稿'!$D28="106@",'现金价值表-底稿'!$DG28='现金价值表-底稿'!AH$5),"",IF('现金价值表-底稿'!AH$5&gt;'现金价值表-底稿'!$DG28,"",'现金价值表-底稿'!AH28))</f>
        <v>1666.04</v>
      </c>
      <c r="AI28" s="15">
        <f>IF(AND('现金价值表-底稿'!$D28="106@",'现金价值表-底稿'!$DG28='现金价值表-底稿'!AI$5),"",IF('现金价值表-底稿'!AI$5&gt;'现金价值表-底稿'!$DG28,"",'现金价值表-底稿'!AI28))</f>
        <v>1753.14</v>
      </c>
      <c r="AJ28" s="15">
        <f>IF(AND('现金价值表-底稿'!$D28="106@",'现金价值表-底稿'!$DG28='现金价值表-底稿'!AJ$5),"",IF('现金价值表-底稿'!AJ$5&gt;'现金价值表-底稿'!$DG28,"",'现金价值表-底稿'!AJ28))</f>
        <v>1846.43</v>
      </c>
      <c r="AK28" s="15">
        <f>IF(AND('现金价值表-底稿'!$D28="106@",'现金价值表-底稿'!$DG28='现金价值表-底稿'!AK$5),"",IF('现金价值表-底稿'!AK$5&gt;'现金价值表-底稿'!$DG28,"",'现金价值表-底稿'!AK28))</f>
        <v>1946.65</v>
      </c>
      <c r="AL28" s="15">
        <f>IF(AND('现金价值表-底稿'!$D28="106@",'现金价值表-底稿'!$DG28='现金价值表-底稿'!AL$5),"",IF('现金价值表-底稿'!AL$5&gt;'现金价值表-底稿'!$DG28,"",'现金价值表-底稿'!AL28))</f>
        <v>2054.65</v>
      </c>
      <c r="AM28" s="15">
        <f>IF(AND('现金价值表-底稿'!$D28="106@",'现金价值表-底稿'!$DG28='现金价值表-底稿'!AM$5),"",IF('现金价值表-底稿'!AM$5&gt;'现金价值表-底稿'!$DG28,"",'现金价值表-底稿'!AM28))</f>
        <v>2171.39</v>
      </c>
      <c r="AN28" s="15">
        <f>IF(AND('现金价值表-底稿'!$D28="106@",'现金价值表-底稿'!$DG28='现金价值表-底稿'!AN$5),"",IF('现金价值表-底稿'!AN$5&gt;'现金价值表-底稿'!$DG28,"",'现金价值表-底稿'!AN28))</f>
        <v>2297.87</v>
      </c>
      <c r="AO28" s="15">
        <f>IF(AND('现金价值表-底稿'!$D28="106@",'现金价值表-底稿'!$DG28='现金价值表-底稿'!AO$5),"",IF('现金价值表-底稿'!AO$5&gt;'现金价值表-底稿'!$DG28,"",'现金价值表-底稿'!AO28))</f>
        <v>2435.1799999999998</v>
      </c>
      <c r="AP28" s="15">
        <f>IF(AND('现金价值表-底稿'!$D28="106@",'现金价值表-底稿'!$DG28='现金价值表-底稿'!AP$5),"",IF('现金价值表-底稿'!AP$5&gt;'现金价值表-底稿'!$DG28,"",'现金价值表-底稿'!AP28))</f>
        <v>2584.4699999999998</v>
      </c>
      <c r="AQ28" s="15">
        <f>IF(AND('现金价值表-底稿'!$D28="106@",'现金价值表-底稿'!$DG28='现金价值表-底稿'!AQ$5),"",IF('现金价值表-底稿'!AQ$5&gt;'现金价值表-底稿'!$DG28,"",'现金价值表-底稿'!AQ28))</f>
        <v>2746.98</v>
      </c>
      <c r="AR28" s="15">
        <f>IF(AND('现金价值表-底稿'!$D28="106@",'现金价值表-底稿'!$DG28='现金价值表-底稿'!AR$5),"",IF('现金价值表-底稿'!AR$5&gt;'现金价值表-底稿'!$DG28,"",'现金价值表-底稿'!AR28))</f>
        <v>2924.11</v>
      </c>
      <c r="AS28" s="15">
        <f>IF(AND('现金价值表-底稿'!$D28="106@",'现金价值表-底稿'!$DG28='现金价值表-底稿'!AS$5),"",IF('现金价值表-底稿'!AS$5&gt;'现金价值表-底稿'!$DG28,"",'现金价值表-底稿'!AS28))</f>
        <v>3117.44</v>
      </c>
      <c r="AT28" s="15">
        <f>IF(AND('现金价值表-底稿'!$D28="106@",'现金价值表-底稿'!$DG28='现金价值表-底稿'!AT$5),"",IF('现金价值表-底稿'!AT$5&gt;'现金价值表-底稿'!$DG28,"",'现金价值表-底稿'!AT28))</f>
        <v>3328.81</v>
      </c>
      <c r="AU28" s="15">
        <f>IF(AND('现金价值表-底稿'!$D28="106@",'现金价值表-底稿'!$DG28='现金价值表-底稿'!AU$5),"",IF('现金价值表-底稿'!AU$5&gt;'现金价值表-底稿'!$DG28,"",'现金价值表-底稿'!AU28))</f>
        <v>3560.29</v>
      </c>
      <c r="AV28" s="15">
        <f>IF(AND('现金价值表-底稿'!$D28="106@",'现金价值表-底稿'!$DG28='现金价值表-底稿'!AV$5),"",IF('现金价值表-底稿'!AV$5&gt;'现金价值表-底稿'!$DG28,"",'现金价值表-底稿'!AV28))</f>
        <v>3814.31</v>
      </c>
      <c r="AW28" s="15">
        <f>IF(AND('现金价值表-底稿'!$D28="106@",'现金价值表-底稿'!$DG28='现金价值表-底稿'!AW$5),"",IF('现金价值表-底稿'!AW$5&gt;'现金价值表-底稿'!$DG28,"",'现金价值表-底稿'!AW28))</f>
        <v>4094.69</v>
      </c>
      <c r="AX28" s="15">
        <f>IF(AND('现金价值表-底稿'!$D28="106@",'现金价值表-底稿'!$DG28='现金价值表-底稿'!AX$5),"",IF('现金价值表-底稿'!AX$5&gt;'现金价值表-底稿'!$DG28,"",'现金价值表-底稿'!AX28))</f>
        <v>4405.07</v>
      </c>
      <c r="AY28" s="15">
        <f>IF(AND('现金价值表-底稿'!$D28="106@",'现金价值表-底稿'!$DG28='现金价值表-底稿'!AY$5),"",IF('现金价值表-底稿'!AY$5&gt;'现金价值表-底稿'!$DG28,"",'现金价值表-底稿'!AY28))</f>
        <v>4749.8100000000004</v>
      </c>
      <c r="AZ28" s="15">
        <f>IF(AND('现金价值表-底稿'!$D28="106@",'现金价值表-底稿'!$DG28='现金价值表-底稿'!AZ$5),"",IF('现金价值表-底稿'!AZ$5&gt;'现金价值表-底稿'!$DG28,"",'现金价值表-底稿'!AZ28))</f>
        <v>5134</v>
      </c>
      <c r="BA28" s="15">
        <f>IF(AND('现金价值表-底稿'!$D28="106@",'现金价值表-底稿'!$DG28='现金价值表-底稿'!BA$5),"",IF('现金价值表-底稿'!BA$5&gt;'现金价值表-底稿'!$DG28,"",'现金价值表-底稿'!BA28))</f>
        <v>5564.43</v>
      </c>
      <c r="BB28" s="15">
        <f>IF(AND('现金价值表-底稿'!$D28="106@",'现金价值表-底稿'!$DG28='现金价值表-底稿'!BB$5),"",IF('现金价值表-底稿'!BB$5&gt;'现金价值表-底稿'!$DG28,"",'现金价值表-底稿'!BB28))</f>
        <v>6047.51</v>
      </c>
      <c r="BC28" s="15">
        <f>IF(AND('现金价值表-底稿'!$D28="106@",'现金价值表-底稿'!$DG28='现金价值表-底稿'!BC$5),"",IF('现金价值表-底稿'!BC$5&gt;'现金价值表-底稿'!$DG28,"",'现金价值表-底稿'!BC28))</f>
        <v>6593.62</v>
      </c>
      <c r="BD28" s="15">
        <f>IF(AND('现金价值表-底稿'!$D28="106@",'现金价值表-底稿'!$DG28='现金价值表-底稿'!BD$5),"",IF('现金价值表-底稿'!BD$5&gt;'现金价值表-底稿'!$DG28,"",'现金价值表-底稿'!BD28))</f>
        <v>7216.05</v>
      </c>
      <c r="BE28" s="15">
        <f>IF(AND('现金价值表-底稿'!$D28="106@",'现金价值表-底稿'!$DG28='现金价值表-底稿'!BE$5),"",IF('现金价值表-底稿'!BE$5&gt;'现金价值表-底稿'!$DG28,"",'现金价值表-底稿'!BE28))</f>
        <v>7931.76</v>
      </c>
      <c r="BF28" s="15">
        <f>IF(AND('现金价值表-底稿'!$D28="106@",'现金价值表-底稿'!$DG28='现金价值表-底稿'!BF$5),"",IF('现金价值表-底稿'!BF$5&gt;'现金价值表-底稿'!$DG28,"",'现金价值表-底稿'!BF28))</f>
        <v>8763.11</v>
      </c>
      <c r="BG28" s="15">
        <f>IF(AND('现金价值表-底稿'!$D28="106@",'现金价值表-底稿'!$DG28='现金价值表-底稿'!BG$5),"",IF('现金价值表-底稿'!BG$5&gt;'现金价值表-底稿'!$DG28,"",'现金价值表-底稿'!BG28))</f>
        <v>9740.0499999999993</v>
      </c>
      <c r="BH28" s="15">
        <f>IF(AND('现金价值表-底稿'!$D28="106@",'现金价值表-底稿'!$DG28='现金价值表-底稿'!BH$5),"",IF('现金价值表-底稿'!BH$5&gt;'现金价值表-底稿'!$DG28,"",'现金价值表-底稿'!BH28))</f>
        <v>10902.38</v>
      </c>
      <c r="BI28" s="15">
        <f>IF(AND('现金价值表-底稿'!$D28="106@",'现金价值表-底稿'!$DG28='现金价值表-底稿'!BI$5),"",IF('现金价值表-底稿'!BI$5&gt;'现金价值表-底稿'!$DG28,"",'现金价值表-底稿'!BI28))</f>
        <v>12303.51</v>
      </c>
      <c r="BJ28" s="15">
        <f>IF(AND('现金价值表-底稿'!$D28="106@",'现金价值表-底稿'!$DG28='现金价值表-底稿'!BJ$5),"",IF('现金价值表-底稿'!BJ$5&gt;'现金价值表-底稿'!$DG28,"",'现金价值表-底稿'!BJ28))</f>
        <v>0</v>
      </c>
      <c r="BK28" s="15" t="str">
        <f>IF(AND('现金价值表-底稿'!$D28="106@",'现金价值表-底稿'!$DG28='现金价值表-底稿'!BK$5),"",IF('现金价值表-底稿'!BK$5&gt;'现金价值表-底稿'!$DG28,"",'现金价值表-底稿'!BK28))</f>
        <v/>
      </c>
      <c r="BL28" s="15" t="str">
        <f>IF(AND('现金价值表-底稿'!$D28="106@",'现金价值表-底稿'!$DG28='现金价值表-底稿'!BL$5),"",IF('现金价值表-底稿'!BL$5&gt;'现金价值表-底稿'!$DG28,"",'现金价值表-底稿'!BL28))</f>
        <v/>
      </c>
      <c r="BM28" s="15" t="str">
        <f>IF(AND('现金价值表-底稿'!$D28="106@",'现金价值表-底稿'!$DG28='现金价值表-底稿'!BM$5),"",IF('现金价值表-底稿'!BM$5&gt;'现金价值表-底稿'!$DG28,"",'现金价值表-底稿'!BM28))</f>
        <v/>
      </c>
      <c r="BN28" s="15" t="str">
        <f>IF(AND('现金价值表-底稿'!$D28="106@",'现金价值表-底稿'!$DG28='现金价值表-底稿'!BN$5),"",IF('现金价值表-底稿'!BN$5&gt;'现金价值表-底稿'!$DG28,"",'现金价值表-底稿'!BN28))</f>
        <v/>
      </c>
      <c r="BO28" s="15" t="str">
        <f>IF(AND('现金价值表-底稿'!$D28="106@",'现金价值表-底稿'!$DG28='现金价值表-底稿'!BO$5),"",IF('现金价值表-底稿'!BO$5&gt;'现金价值表-底稿'!$DG28,"",'现金价值表-底稿'!BO28))</f>
        <v/>
      </c>
      <c r="BP28" s="15" t="str">
        <f>IF(AND('现金价值表-底稿'!$D28="106@",'现金价值表-底稿'!$DG28='现金价值表-底稿'!BP$5),"",IF('现金价值表-底稿'!BP$5&gt;'现金价值表-底稿'!$DG28,"",'现金价值表-底稿'!BP28))</f>
        <v/>
      </c>
      <c r="BQ28" s="15" t="str">
        <f>IF(AND('现金价值表-底稿'!$D28="106@",'现金价值表-底稿'!$DG28='现金价值表-底稿'!BQ$5),"",IF('现金价值表-底稿'!BQ$5&gt;'现金价值表-底稿'!$DG28,"",'现金价值表-底稿'!BQ28))</f>
        <v/>
      </c>
      <c r="BR28" s="15" t="str">
        <f>IF(AND('现金价值表-底稿'!$D28="106@",'现金价值表-底稿'!$DG28='现金价值表-底稿'!BR$5),"",IF('现金价值表-底稿'!BR$5&gt;'现金价值表-底稿'!$DG28,"",'现金价值表-底稿'!BR28))</f>
        <v/>
      </c>
      <c r="BS28" s="15" t="str">
        <f>IF(AND('现金价值表-底稿'!$D28="106@",'现金价值表-底稿'!$DG28='现金价值表-底稿'!BS$5),"",IF('现金价值表-底稿'!BS$5&gt;'现金价值表-底稿'!$DG28,"",'现金价值表-底稿'!BS28))</f>
        <v/>
      </c>
      <c r="BT28" s="15" t="str">
        <f>IF(AND('现金价值表-底稿'!$D28="106@",'现金价值表-底稿'!$DG28='现金价值表-底稿'!BT$5),"",IF('现金价值表-底稿'!BT$5&gt;'现金价值表-底稿'!$DG28,"",'现金价值表-底稿'!BT28))</f>
        <v/>
      </c>
      <c r="BU28" s="15" t="str">
        <f>IF(AND('现金价值表-底稿'!$D28="106@",'现金价值表-底稿'!$DG28='现金价值表-底稿'!BU$5),"",IF('现金价值表-底稿'!BU$5&gt;'现金价值表-底稿'!$DG28,"",'现金价值表-底稿'!BU28))</f>
        <v/>
      </c>
      <c r="BV28" s="15" t="str">
        <f>IF(AND('现金价值表-底稿'!$D28="106@",'现金价值表-底稿'!$DG28='现金价值表-底稿'!BV$5),"",IF('现金价值表-底稿'!BV$5&gt;'现金价值表-底稿'!$DG28,"",'现金价值表-底稿'!BV28))</f>
        <v/>
      </c>
      <c r="BW28" s="15" t="str">
        <f>IF(AND('现金价值表-底稿'!$D28="106@",'现金价值表-底稿'!$DG28='现金价值表-底稿'!BW$5),"",IF('现金价值表-底稿'!BW$5&gt;'现金价值表-底稿'!$DG28,"",'现金价值表-底稿'!BW28))</f>
        <v/>
      </c>
      <c r="BX28" s="15" t="str">
        <f>IF(AND('现金价值表-底稿'!$D28="106@",'现金价值表-底稿'!$DG28='现金价值表-底稿'!BX$5),"",IF('现金价值表-底稿'!BX$5&gt;'现金价值表-底稿'!$DG28,"",'现金价值表-底稿'!BX28))</f>
        <v/>
      </c>
      <c r="BY28" s="15" t="str">
        <f>IF(AND('现金价值表-底稿'!$D28="106@",'现金价值表-底稿'!$DG28='现金价值表-底稿'!BY$5),"",IF('现金价值表-底稿'!BY$5&gt;'现金价值表-底稿'!$DG28,"",'现金价值表-底稿'!BY28))</f>
        <v/>
      </c>
      <c r="BZ28" s="15" t="str">
        <f>IF(AND('现金价值表-底稿'!$D28="106@",'现金价值表-底稿'!$DG28='现金价值表-底稿'!BZ$5),"",IF('现金价值表-底稿'!BZ$5&gt;'现金价值表-底稿'!$DG28,"",'现金价值表-底稿'!BZ28))</f>
        <v/>
      </c>
      <c r="CA28" s="15" t="str">
        <f>IF(AND('现金价值表-底稿'!$D28="106@",'现金价值表-底稿'!$DG28='现金价值表-底稿'!CA$5),"",IF('现金价值表-底稿'!CA$5&gt;'现金价值表-底稿'!$DG28,"",'现金价值表-底稿'!CA28))</f>
        <v/>
      </c>
      <c r="CB28" s="15" t="str">
        <f>IF(AND('现金价值表-底稿'!$D28="106@",'现金价值表-底稿'!$DG28='现金价值表-底稿'!CB$5),"",IF('现金价值表-底稿'!CB$5&gt;'现金价值表-底稿'!$DG28,"",'现金价值表-底稿'!CB28))</f>
        <v/>
      </c>
      <c r="CC28" s="15" t="str">
        <f>IF(AND('现金价值表-底稿'!$D28="106@",'现金价值表-底稿'!$DG28='现金价值表-底稿'!CC$5),"",IF('现金价值表-底稿'!CC$5&gt;'现金价值表-底稿'!$DG28,"",'现金价值表-底稿'!CC28))</f>
        <v/>
      </c>
      <c r="CD28" s="15" t="str">
        <f>IF(AND('现金价值表-底稿'!$D28="106@",'现金价值表-底稿'!$DG28='现金价值表-底稿'!CD$5),"",IF('现金价值表-底稿'!CD$5&gt;'现金价值表-底稿'!$DG28,"",'现金价值表-底稿'!CD28))</f>
        <v/>
      </c>
      <c r="CE28" s="15" t="str">
        <f>IF(AND('现金价值表-底稿'!$D28="106@",'现金价值表-底稿'!$DG28='现金价值表-底稿'!CE$5),"",IF('现金价值表-底稿'!CE$5&gt;'现金价值表-底稿'!$DG28,"",'现金价值表-底稿'!CE28))</f>
        <v/>
      </c>
      <c r="CF28" s="15" t="str">
        <f>IF(AND('现金价值表-底稿'!$D28="106@",'现金价值表-底稿'!$DG28='现金价值表-底稿'!CF$5),"",IF('现金价值表-底稿'!CF$5&gt;'现金价值表-底稿'!$DG28,"",'现金价值表-底稿'!CF28))</f>
        <v/>
      </c>
    </row>
    <row r="29" spans="1:84" s="1" customFormat="1" ht="16.5" x14ac:dyDescent="0.35">
      <c r="A29" s="12">
        <f>'现金价值表-底稿'!A29</f>
        <v>23</v>
      </c>
      <c r="B29" s="11" t="str">
        <f>IF('现金价值表-底稿'!B29=1,"男","女")</f>
        <v>男</v>
      </c>
      <c r="C29" s="11" t="str">
        <f>'现金价值表-底稿'!C29&amp;"年"</f>
        <v>10年</v>
      </c>
      <c r="D29" s="11" t="str">
        <f>IF('现金价值表-底稿'!D29="80@","保至80岁","")</f>
        <v>保至80岁</v>
      </c>
      <c r="E29" s="15">
        <f>IF(AND('现金价值表-底稿'!$D29="106@",'现金价值表-底稿'!$DG29='现金价值表-底稿'!E$5),"",IF('现金价值表-底稿'!E$5&gt;'现金价值表-底稿'!$DG29,"",'现金价值表-底稿'!E29))</f>
        <v>31.69</v>
      </c>
      <c r="F29" s="15">
        <f>IF(AND('现金价值表-底稿'!$D29="106@",'现金价值表-底稿'!$DG29='现金价值表-底稿'!F$5),"",IF('现金价值表-底稿'!F$5&gt;'现金价值表-底稿'!$DG29,"",'现金价值表-底稿'!F29))</f>
        <v>77.72</v>
      </c>
      <c r="G29" s="15">
        <f>IF(AND('现金价值表-底稿'!$D29="106@",'现金价值表-底稿'!$DG29='现金价值表-底稿'!G$5),"",IF('现金价值表-底稿'!G$5&gt;'现金价值表-底稿'!$DG29,"",'现金价值表-底稿'!G29))</f>
        <v>127.37</v>
      </c>
      <c r="H29" s="15">
        <f>IF(AND('现金价值表-底稿'!$D29="106@",'现金价值表-底稿'!$DG29='现金价值表-底稿'!H$5),"",IF('现金价值表-底稿'!H$5&gt;'现金价值表-底稿'!$DG29,"",'现金价值表-底稿'!H29))</f>
        <v>190.09</v>
      </c>
      <c r="I29" s="15">
        <f>IF(AND('现金价值表-底稿'!$D29="106@",'现金价值表-底稿'!$DG29='现金价值表-底稿'!I$5),"",IF('现金价值表-底稿'!I$5&gt;'现金价值表-底稿'!$DG29,"",'现金价值表-底稿'!I29))</f>
        <v>257.69</v>
      </c>
      <c r="J29" s="15">
        <f>IF(AND('现金价值表-底稿'!$D29="106@",'现金价值表-底稿'!$DG29='现金价值表-底稿'!J$5),"",IF('现金价值表-底稿'!J$5&gt;'现金价值表-底稿'!$DG29,"",'现金价值表-底稿'!J29))</f>
        <v>330.44</v>
      </c>
      <c r="K29" s="15">
        <f>IF(AND('现金价值表-底稿'!$D29="106@",'现金价值表-底稿'!$DG29='现金价值表-底稿'!K$5),"",IF('现金价值表-底稿'!K$5&gt;'现金价值表-底稿'!$DG29,"",'现金价值表-底稿'!K29))</f>
        <v>408.65</v>
      </c>
      <c r="L29" s="15">
        <f>IF(AND('现金价值表-底稿'!$D29="106@",'现金价值表-底稿'!$DG29='现金价值表-底稿'!L$5),"",IF('现金价值表-底稿'!L$5&gt;'现金价值表-底稿'!$DG29,"",'现金价值表-底稿'!L29))</f>
        <v>492.63</v>
      </c>
      <c r="M29" s="15">
        <f>IF(AND('现金价值表-底稿'!$D29="106@",'现金价值表-底稿'!$DG29='现金价值表-底稿'!M$5),"",IF('现金价值表-底稿'!M$5&gt;'现金价值表-底稿'!$DG29,"",'现金价值表-底稿'!M29))</f>
        <v>582.74</v>
      </c>
      <c r="N29" s="15">
        <f>IF(AND('现金价值表-底稿'!$D29="106@",'现金价值表-底稿'!$DG29='现金价值表-底稿'!N$5),"",IF('现金价值表-底稿'!N$5&gt;'现金价值表-底稿'!$DG29,"",'现金价值表-底稿'!N29))</f>
        <v>679.36</v>
      </c>
      <c r="O29" s="15">
        <f>IF(AND('现金价值表-底稿'!$D29="106@",'现金价值表-底稿'!$DG29='现金价值表-底稿'!O$5),"",IF('现金价值表-底稿'!O$5&gt;'现金价值表-底稿'!$DG29,"",'现金价值表-底稿'!O29))</f>
        <v>710.89</v>
      </c>
      <c r="P29" s="15">
        <f>IF(AND('现金价值表-底稿'!$D29="106@",'现金价值表-底稿'!$DG29='现金价值表-底稿'!P$5),"",IF('现金价值表-底稿'!P$5&gt;'现金价值表-底稿'!$DG29,"",'现金价值表-底稿'!P29))</f>
        <v>744.09</v>
      </c>
      <c r="Q29" s="15">
        <f>IF(AND('现金价值表-底稿'!$D29="106@",'现金价值表-底稿'!$DG29='现金价值表-底稿'!Q$5),"",IF('现金价值表-底稿'!Q$5&gt;'现金价值表-底稿'!$DG29,"",'现金价值表-底稿'!Q29))</f>
        <v>779.06</v>
      </c>
      <c r="R29" s="15">
        <f>IF(AND('现金价值表-底稿'!$D29="106@",'现金价值表-底稿'!$DG29='现金价值表-底稿'!R$5),"",IF('现金价值表-底稿'!R$5&gt;'现金价值表-底稿'!$DG29,"",'现金价值表-底稿'!R29))</f>
        <v>815.88</v>
      </c>
      <c r="S29" s="15">
        <f>IF(AND('现金价值表-底稿'!$D29="106@",'现金价值表-底稿'!$DG29='现金价值表-底稿'!S$5),"",IF('现金价值表-底稿'!S$5&gt;'现金价值表-底稿'!$DG29,"",'现金价值表-底稿'!S29))</f>
        <v>854.65</v>
      </c>
      <c r="T29" s="15">
        <f>IF(AND('现金价值表-底稿'!$D29="106@",'现金价值表-底稿'!$DG29='现金价值表-底稿'!T$5),"",IF('现金价值表-底稿'!T$5&gt;'现金价值表-底稿'!$DG29,"",'现金价值表-底稿'!T29))</f>
        <v>895.47</v>
      </c>
      <c r="U29" s="15">
        <f>IF(AND('现金价值表-底稿'!$D29="106@",'现金价值表-底稿'!$DG29='现金价值表-底稿'!U$5),"",IF('现金价值表-底稿'!U$5&gt;'现金价值表-底稿'!$DG29,"",'现金价值表-底稿'!U29))</f>
        <v>938.41</v>
      </c>
      <c r="V29" s="15">
        <f>IF(AND('现金价值表-底稿'!$D29="106@",'现金价值表-底稿'!$DG29='现金价值表-底稿'!V$5),"",IF('现金价值表-底稿'!V$5&gt;'现金价值表-底稿'!$DG29,"",'现金价值表-底稿'!V29))</f>
        <v>983.59</v>
      </c>
      <c r="W29" s="15">
        <f>IF(AND('现金价值表-底稿'!$D29="106@",'现金价值表-底稿'!$DG29='现金价值表-底稿'!W$5),"",IF('现金价值表-底稿'!W$5&gt;'现金价值表-底稿'!$DG29,"",'现金价值表-底稿'!W29))</f>
        <v>1031.0999999999999</v>
      </c>
      <c r="X29" s="15">
        <f>IF(AND('现金价值表-底稿'!$D29="106@",'现金价值表-底稿'!$DG29='现金价值表-底稿'!X$5),"",IF('现金价值表-底稿'!X$5&gt;'现金价值表-底稿'!$DG29,"",'现金价值表-底稿'!X29))</f>
        <v>1081.06</v>
      </c>
      <c r="Y29" s="15">
        <f>IF(AND('现金价值表-底稿'!$D29="106@",'现金价值表-底稿'!$DG29='现金价值表-底稿'!Y$5),"",IF('现金价值表-底稿'!Y$5&gt;'现金价值表-底稿'!$DG29,"",'现金价值表-底稿'!Y29))</f>
        <v>1133.5999999999999</v>
      </c>
      <c r="Z29" s="15">
        <f>IF(AND('现金价值表-底稿'!$D29="106@",'现金价值表-底稿'!$DG29='现金价值表-底稿'!Z$5),"",IF('现金价值表-底稿'!Z$5&gt;'现金价值表-底稿'!$DG29,"",'现金价值表-底稿'!Z29))</f>
        <v>1188.8800000000001</v>
      </c>
      <c r="AA29" s="15">
        <f>IF(AND('现金价值表-底稿'!$D29="106@",'现金价值表-底稿'!$DG29='现金价值表-底稿'!AA$5),"",IF('现金价值表-底稿'!AA$5&gt;'现金价值表-底稿'!$DG29,"",'现金价值表-底稿'!AA29))</f>
        <v>1247.07</v>
      </c>
      <c r="AB29" s="15">
        <f>IF(AND('现金价值表-底稿'!$D29="106@",'现金价值表-底稿'!$DG29='现金价值表-底稿'!AB$5),"",IF('现金价值表-底稿'!AB$5&gt;'现金价值表-底稿'!$DG29,"",'现金价值表-底稿'!AB29))</f>
        <v>1308.3599999999999</v>
      </c>
      <c r="AC29" s="15">
        <f>IF(AND('现金价值表-底稿'!$D29="106@",'现金价值表-底稿'!$DG29='现金价值表-底稿'!AC$5),"",IF('现金价值表-底稿'!AC$5&gt;'现金价值表-底稿'!$DG29,"",'现金价值表-底稿'!AC29))</f>
        <v>1373.01</v>
      </c>
      <c r="AD29" s="15">
        <f>IF(AND('现金价值表-底稿'!$D29="106@",'现金价值表-底稿'!$DG29='现金价值表-底稿'!AD$5),"",IF('现金价值表-底稿'!AD$5&gt;'现金价值表-底稿'!$DG29,"",'现金价值表-底稿'!AD29))</f>
        <v>1441.33</v>
      </c>
      <c r="AE29" s="15">
        <f>IF(AND('现金价值表-底稿'!$D29="106@",'现金价值表-底稿'!$DG29='现金价值表-底稿'!AE$5),"",IF('现金价值表-底稿'!AE$5&gt;'现金价值表-底稿'!$DG29,"",'现金价值表-底稿'!AE29))</f>
        <v>1513.7</v>
      </c>
      <c r="AF29" s="15">
        <f>IF(AND('现金价值表-底稿'!$D29="106@",'现金价值表-底稿'!$DG29='现金价值表-底稿'!AF$5),"",IF('现金价值表-底稿'!AF$5&gt;'现金价值表-底稿'!$DG29,"",'现金价值表-底稿'!AF29))</f>
        <v>1590.56</v>
      </c>
      <c r="AG29" s="15">
        <f>IF(AND('现金价值表-底稿'!$D29="106@",'现金价值表-底稿'!$DG29='现金价值表-底稿'!AG$5),"",IF('现金价值表-底稿'!AG$5&gt;'现金价值表-底稿'!$DG29,"",'现金价值表-底稿'!AG29))</f>
        <v>1672.43</v>
      </c>
      <c r="AH29" s="15">
        <f>IF(AND('现金价值表-底稿'!$D29="106@",'现金价值表-底稿'!$DG29='现金价值表-底稿'!AH$5),"",IF('现金价值表-底稿'!AH$5&gt;'现金价值表-底稿'!$DG29,"",'现金价值表-底稿'!AH29))</f>
        <v>1759.86</v>
      </c>
      <c r="AI29" s="15">
        <f>IF(AND('现金价值表-底稿'!$D29="106@",'现金价值表-底稿'!$DG29='现金价值表-底稿'!AI$5),"",IF('现金价值表-底稿'!AI$5&gt;'现金价值表-底稿'!$DG29,"",'现金价值表-底稿'!AI29))</f>
        <v>1853.51</v>
      </c>
      <c r="AJ29" s="15">
        <f>IF(AND('现金价值表-底稿'!$D29="106@",'现金价值表-底稿'!$DG29='现金价值表-底稿'!AJ$5),"",IF('现金价值表-底稿'!AJ$5&gt;'现金价值表-底稿'!$DG29,"",'现金价值表-底稿'!AJ29))</f>
        <v>1954.12</v>
      </c>
      <c r="AK29" s="15">
        <f>IF(AND('现金价值表-底稿'!$D29="106@",'现金价值表-底稿'!$DG29='现金价值表-底稿'!AK$5),"",IF('现金价值表-底稿'!AK$5&gt;'现金价值表-底稿'!$DG29,"",'现金价值表-底稿'!AK29))</f>
        <v>2062.5300000000002</v>
      </c>
      <c r="AL29" s="15">
        <f>IF(AND('现金价值表-底稿'!$D29="106@",'现金价值表-底稿'!$DG29='现金价值表-底稿'!AL$5),"",IF('现金价值表-底稿'!AL$5&gt;'现金价值表-底稿'!$DG29,"",'现金价值表-底稿'!AL29))</f>
        <v>2179.7199999999998</v>
      </c>
      <c r="AM29" s="15">
        <f>IF(AND('现金价值表-底稿'!$D29="106@",'现金价值表-底稿'!$DG29='现金价值表-底稿'!AM$5),"",IF('现金价值表-底稿'!AM$5&gt;'现金价值表-底稿'!$DG29,"",'现金价值表-底稿'!AM29))</f>
        <v>2306.6799999999998</v>
      </c>
      <c r="AN29" s="15">
        <f>IF(AND('现金价值表-底稿'!$D29="106@",'现金价值表-底稿'!$DG29='现金价值表-底稿'!AN$5),"",IF('现金价值表-底稿'!AN$5&gt;'现金价值表-底稿'!$DG29,"",'现金价值表-底稿'!AN29))</f>
        <v>2444.5100000000002</v>
      </c>
      <c r="AO29" s="15">
        <f>IF(AND('现金价值表-底稿'!$D29="106@",'现金价值表-底稿'!$DG29='现金价值表-底稿'!AO$5),"",IF('现金价值表-底稿'!AO$5&gt;'现金价值表-底稿'!$DG29,"",'现金价值表-底稿'!AO29))</f>
        <v>2594.38</v>
      </c>
      <c r="AP29" s="15">
        <f>IF(AND('现金价值表-底稿'!$D29="106@",'现金价值表-底稿'!$DG29='现金价值表-底稿'!AP$5),"",IF('现金价值表-底稿'!AP$5&gt;'现金价值表-底稿'!$DG29,"",'现金价值表-底稿'!AP29))</f>
        <v>2757.51</v>
      </c>
      <c r="AQ29" s="15">
        <f>IF(AND('现金价值表-底稿'!$D29="106@",'现金价值表-底稿'!$DG29='现金价值表-底稿'!AQ$5),"",IF('现金价值表-底稿'!AQ$5&gt;'现金价值表-底稿'!$DG29,"",'现金价值表-底稿'!AQ29))</f>
        <v>2935.32</v>
      </c>
      <c r="AR29" s="15">
        <f>IF(AND('现金价值表-底稿'!$D29="106@",'现金价值表-底稿'!$DG29='现金价值表-底稿'!AR$5),"",IF('现金价值表-底稿'!AR$5&gt;'现金价值表-底稿'!$DG29,"",'现金价值表-底稿'!AR29))</f>
        <v>3129.4</v>
      </c>
      <c r="AS29" s="15">
        <f>IF(AND('现金价值表-底稿'!$D29="106@",'现金价值表-底稿'!$DG29='现金价值表-底稿'!AS$5),"",IF('现金价值表-底稿'!AS$5&gt;'现金价值表-底稿'!$DG29,"",'现金价值表-底稿'!AS29))</f>
        <v>3341.57</v>
      </c>
      <c r="AT29" s="15">
        <f>IF(AND('现金价值表-底稿'!$D29="106@",'现金价值表-底稿'!$DG29='现金价值表-底稿'!AT$5),"",IF('现金价值表-底稿'!AT$5&gt;'现金价值表-底稿'!$DG29,"",'现金价值表-底稿'!AT29))</f>
        <v>3573.94</v>
      </c>
      <c r="AU29" s="15">
        <f>IF(AND('现金价值表-底稿'!$D29="106@",'现金价值表-底稿'!$DG29='现金价值表-底稿'!AU$5),"",IF('现金价值表-底稿'!AU$5&gt;'现金价值表-底稿'!$DG29,"",'现金价值表-底稿'!AU29))</f>
        <v>3828.94</v>
      </c>
      <c r="AV29" s="15">
        <f>IF(AND('现金价值表-底稿'!$D29="106@",'现金价值表-底稿'!$DG29='现金价值表-底稿'!AV$5),"",IF('现金价值表-底稿'!AV$5&gt;'现金价值表-底稿'!$DG29,"",'现金价值表-底稿'!AV29))</f>
        <v>4110.3900000000003</v>
      </c>
      <c r="AW29" s="15">
        <f>IF(AND('现金价值表-底稿'!$D29="106@",'现金价值表-底稿'!$DG29='现金价值表-底稿'!AW$5),"",IF('现金价值表-底稿'!AW$5&gt;'现金价值表-底稿'!$DG29,"",'现金价值表-底稿'!AW29))</f>
        <v>4421.96</v>
      </c>
      <c r="AX29" s="15">
        <f>IF(AND('现金价值表-底稿'!$D29="106@",'现金价值表-底稿'!$DG29='现金价值表-底稿'!AX$5),"",IF('现金价值表-底稿'!AX$5&gt;'现金价值表-底稿'!$DG29,"",'现金价值表-底稿'!AX29))</f>
        <v>4768.0200000000004</v>
      </c>
      <c r="AY29" s="15">
        <f>IF(AND('现金价值表-底稿'!$D29="106@",'现金价值表-底稿'!$DG29='现金价值表-底稿'!AY$5),"",IF('现金价值表-底稿'!AY$5&gt;'现金价值表-底稿'!$DG29,"",'现金价值表-底稿'!AY29))</f>
        <v>5153.6899999999996</v>
      </c>
      <c r="AZ29" s="15">
        <f>IF(AND('现金价值表-底稿'!$D29="106@",'现金价值表-底稿'!$DG29='现金价值表-底稿'!AZ$5),"",IF('现金价值表-底稿'!AZ$5&gt;'现金价值表-底稿'!$DG29,"",'现金价值表-底稿'!AZ29))</f>
        <v>5585.77</v>
      </c>
      <c r="BA29" s="15">
        <f>IF(AND('现金价值表-底稿'!$D29="106@",'现金价值表-底稿'!$DG29='现金价值表-底稿'!BA$5),"",IF('现金价值表-底稿'!BA$5&gt;'现金价值表-底稿'!$DG29,"",'现金价值表-底稿'!BA29))</f>
        <v>6070.7</v>
      </c>
      <c r="BB29" s="15">
        <f>IF(AND('现金价值表-底稿'!$D29="106@",'现金价值表-底稿'!$DG29='现金价值表-底稿'!BB$5),"",IF('现金价值表-底稿'!BB$5&gt;'现金价值表-底稿'!$DG29,"",'现金价值表-底稿'!BB29))</f>
        <v>6618.9</v>
      </c>
      <c r="BC29" s="15">
        <f>IF(AND('现金价值表-底稿'!$D29="106@",'现金价值表-底稿'!$DG29='现金价值表-底稿'!BC$5),"",IF('现金价值表-底稿'!BC$5&gt;'现金价值表-底稿'!$DG29,"",'现金价值表-底稿'!BC29))</f>
        <v>7243.72</v>
      </c>
      <c r="BD29" s="15">
        <f>IF(AND('现金价值表-底稿'!$D29="106@",'现金价值表-底稿'!$DG29='现金价值表-底稿'!BD$5),"",IF('现金价值表-底稿'!BD$5&gt;'现金价值表-底稿'!$DG29,"",'现金价值表-底稿'!BD29))</f>
        <v>7962.17</v>
      </c>
      <c r="BE29" s="15">
        <f>IF(AND('现金价值表-底稿'!$D29="106@",'现金价值表-底稿'!$DG29='现金价值表-底稿'!BE$5),"",IF('现金价值表-底稿'!BE$5&gt;'现金价值表-底稿'!$DG29,"",'现金价值表-底稿'!BE29))</f>
        <v>8796.7199999999993</v>
      </c>
      <c r="BF29" s="15">
        <f>IF(AND('现金价值表-底稿'!$D29="106@",'现金价值表-底稿'!$DG29='现金价值表-底稿'!BF$5),"",IF('现金价值表-底稿'!BF$5&gt;'现金价值表-底稿'!$DG29,"",'现金价值表-底稿'!BF29))</f>
        <v>9777.4</v>
      </c>
      <c r="BG29" s="15">
        <f>IF(AND('现金价值表-底稿'!$D29="106@",'现金价值表-底稿'!$DG29='现金价值表-底稿'!BG$5),"",IF('现金价值表-底稿'!BG$5&gt;'现金价值表-底稿'!$DG29,"",'现金价值表-底稿'!BG29))</f>
        <v>10944.19</v>
      </c>
      <c r="BH29" s="15">
        <f>IF(AND('现金价值表-底稿'!$D29="106@",'现金价值表-底稿'!$DG29='现金价值表-底稿'!BH$5),"",IF('现金价值表-底稿'!BH$5&gt;'现金价值表-底稿'!$DG29,"",'现金价值表-底稿'!BH29))</f>
        <v>12350.69</v>
      </c>
      <c r="BI29" s="15">
        <f>IF(AND('现金价值表-底稿'!$D29="106@",'现金价值表-底稿'!$DG29='现金价值表-底稿'!BI$5),"",IF('现金价值表-底稿'!BI$5&gt;'现金价值表-底稿'!$DG29,"",'现金价值表-底稿'!BI29))</f>
        <v>0</v>
      </c>
      <c r="BJ29" s="15" t="str">
        <f>IF(AND('现金价值表-底稿'!$D29="106@",'现金价值表-底稿'!$DG29='现金价值表-底稿'!BJ$5),"",IF('现金价值表-底稿'!BJ$5&gt;'现金价值表-底稿'!$DG29,"",'现金价值表-底稿'!BJ29))</f>
        <v/>
      </c>
      <c r="BK29" s="15" t="str">
        <f>IF(AND('现金价值表-底稿'!$D29="106@",'现金价值表-底稿'!$DG29='现金价值表-底稿'!BK$5),"",IF('现金价值表-底稿'!BK$5&gt;'现金价值表-底稿'!$DG29,"",'现金价值表-底稿'!BK29))</f>
        <v/>
      </c>
      <c r="BL29" s="15" t="str">
        <f>IF(AND('现金价值表-底稿'!$D29="106@",'现金价值表-底稿'!$DG29='现金价值表-底稿'!BL$5),"",IF('现金价值表-底稿'!BL$5&gt;'现金价值表-底稿'!$DG29,"",'现金价值表-底稿'!BL29))</f>
        <v/>
      </c>
      <c r="BM29" s="15" t="str">
        <f>IF(AND('现金价值表-底稿'!$D29="106@",'现金价值表-底稿'!$DG29='现金价值表-底稿'!BM$5),"",IF('现金价值表-底稿'!BM$5&gt;'现金价值表-底稿'!$DG29,"",'现金价值表-底稿'!BM29))</f>
        <v/>
      </c>
      <c r="BN29" s="15" t="str">
        <f>IF(AND('现金价值表-底稿'!$D29="106@",'现金价值表-底稿'!$DG29='现金价值表-底稿'!BN$5),"",IF('现金价值表-底稿'!BN$5&gt;'现金价值表-底稿'!$DG29,"",'现金价值表-底稿'!BN29))</f>
        <v/>
      </c>
      <c r="BO29" s="15" t="str">
        <f>IF(AND('现金价值表-底稿'!$D29="106@",'现金价值表-底稿'!$DG29='现金价值表-底稿'!BO$5),"",IF('现金价值表-底稿'!BO$5&gt;'现金价值表-底稿'!$DG29,"",'现金价值表-底稿'!BO29))</f>
        <v/>
      </c>
      <c r="BP29" s="15" t="str">
        <f>IF(AND('现金价值表-底稿'!$D29="106@",'现金价值表-底稿'!$DG29='现金价值表-底稿'!BP$5),"",IF('现金价值表-底稿'!BP$5&gt;'现金价值表-底稿'!$DG29,"",'现金价值表-底稿'!BP29))</f>
        <v/>
      </c>
      <c r="BQ29" s="15" t="str">
        <f>IF(AND('现金价值表-底稿'!$D29="106@",'现金价值表-底稿'!$DG29='现金价值表-底稿'!BQ$5),"",IF('现金价值表-底稿'!BQ$5&gt;'现金价值表-底稿'!$DG29,"",'现金价值表-底稿'!BQ29))</f>
        <v/>
      </c>
      <c r="BR29" s="15" t="str">
        <f>IF(AND('现金价值表-底稿'!$D29="106@",'现金价值表-底稿'!$DG29='现金价值表-底稿'!BR$5),"",IF('现金价值表-底稿'!BR$5&gt;'现金价值表-底稿'!$DG29,"",'现金价值表-底稿'!BR29))</f>
        <v/>
      </c>
      <c r="BS29" s="15" t="str">
        <f>IF(AND('现金价值表-底稿'!$D29="106@",'现金价值表-底稿'!$DG29='现金价值表-底稿'!BS$5),"",IF('现金价值表-底稿'!BS$5&gt;'现金价值表-底稿'!$DG29,"",'现金价值表-底稿'!BS29))</f>
        <v/>
      </c>
      <c r="BT29" s="15" t="str">
        <f>IF(AND('现金价值表-底稿'!$D29="106@",'现金价值表-底稿'!$DG29='现金价值表-底稿'!BT$5),"",IF('现金价值表-底稿'!BT$5&gt;'现金价值表-底稿'!$DG29,"",'现金价值表-底稿'!BT29))</f>
        <v/>
      </c>
      <c r="BU29" s="15" t="str">
        <f>IF(AND('现金价值表-底稿'!$D29="106@",'现金价值表-底稿'!$DG29='现金价值表-底稿'!BU$5),"",IF('现金价值表-底稿'!BU$5&gt;'现金价值表-底稿'!$DG29,"",'现金价值表-底稿'!BU29))</f>
        <v/>
      </c>
      <c r="BV29" s="15" t="str">
        <f>IF(AND('现金价值表-底稿'!$D29="106@",'现金价值表-底稿'!$DG29='现金价值表-底稿'!BV$5),"",IF('现金价值表-底稿'!BV$5&gt;'现金价值表-底稿'!$DG29,"",'现金价值表-底稿'!BV29))</f>
        <v/>
      </c>
      <c r="BW29" s="15" t="str">
        <f>IF(AND('现金价值表-底稿'!$D29="106@",'现金价值表-底稿'!$DG29='现金价值表-底稿'!BW$5),"",IF('现金价值表-底稿'!BW$5&gt;'现金价值表-底稿'!$DG29,"",'现金价值表-底稿'!BW29))</f>
        <v/>
      </c>
      <c r="BX29" s="15" t="str">
        <f>IF(AND('现金价值表-底稿'!$D29="106@",'现金价值表-底稿'!$DG29='现金价值表-底稿'!BX$5),"",IF('现金价值表-底稿'!BX$5&gt;'现金价值表-底稿'!$DG29,"",'现金价值表-底稿'!BX29))</f>
        <v/>
      </c>
      <c r="BY29" s="15" t="str">
        <f>IF(AND('现金价值表-底稿'!$D29="106@",'现金价值表-底稿'!$DG29='现金价值表-底稿'!BY$5),"",IF('现金价值表-底稿'!BY$5&gt;'现金价值表-底稿'!$DG29,"",'现金价值表-底稿'!BY29))</f>
        <v/>
      </c>
      <c r="BZ29" s="15" t="str">
        <f>IF(AND('现金价值表-底稿'!$D29="106@",'现金价值表-底稿'!$DG29='现金价值表-底稿'!BZ$5),"",IF('现金价值表-底稿'!BZ$5&gt;'现金价值表-底稿'!$DG29,"",'现金价值表-底稿'!BZ29))</f>
        <v/>
      </c>
      <c r="CA29" s="15" t="str">
        <f>IF(AND('现金价值表-底稿'!$D29="106@",'现金价值表-底稿'!$DG29='现金价值表-底稿'!CA$5),"",IF('现金价值表-底稿'!CA$5&gt;'现金价值表-底稿'!$DG29,"",'现金价值表-底稿'!CA29))</f>
        <v/>
      </c>
      <c r="CB29" s="15" t="str">
        <f>IF(AND('现金价值表-底稿'!$D29="106@",'现金价值表-底稿'!$DG29='现金价值表-底稿'!CB$5),"",IF('现金价值表-底稿'!CB$5&gt;'现金价值表-底稿'!$DG29,"",'现金价值表-底稿'!CB29))</f>
        <v/>
      </c>
      <c r="CC29" s="15" t="str">
        <f>IF(AND('现金价值表-底稿'!$D29="106@",'现金价值表-底稿'!$DG29='现金价值表-底稿'!CC$5),"",IF('现金价值表-底稿'!CC$5&gt;'现金价值表-底稿'!$DG29,"",'现金价值表-底稿'!CC29))</f>
        <v/>
      </c>
      <c r="CD29" s="15" t="str">
        <f>IF(AND('现金价值表-底稿'!$D29="106@",'现金价值表-底稿'!$DG29='现金价值表-底稿'!CD$5),"",IF('现金价值表-底稿'!CD$5&gt;'现金价值表-底稿'!$DG29,"",'现金价值表-底稿'!CD29))</f>
        <v/>
      </c>
      <c r="CE29" s="15" t="str">
        <f>IF(AND('现金价值表-底稿'!$D29="106@",'现金价值表-底稿'!$DG29='现金价值表-底稿'!CE$5),"",IF('现金价值表-底稿'!CE$5&gt;'现金价值表-底稿'!$DG29,"",'现金价值表-底稿'!CE29))</f>
        <v/>
      </c>
      <c r="CF29" s="15" t="str">
        <f>IF(AND('现金价值表-底稿'!$D29="106@",'现金价值表-底稿'!$DG29='现金价值表-底稿'!CF$5),"",IF('现金价值表-底稿'!CF$5&gt;'现金价值表-底稿'!$DG29,"",'现金价值表-底稿'!CF29))</f>
        <v/>
      </c>
    </row>
    <row r="30" spans="1:84" s="1" customFormat="1" ht="16.5" x14ac:dyDescent="0.35">
      <c r="A30" s="12">
        <f>'现金价值表-底稿'!A30</f>
        <v>24</v>
      </c>
      <c r="B30" s="11" t="str">
        <f>IF('现金价值表-底稿'!B30=1,"男","女")</f>
        <v>男</v>
      </c>
      <c r="C30" s="11" t="str">
        <f>'现金价值表-底稿'!C30&amp;"年"</f>
        <v>10年</v>
      </c>
      <c r="D30" s="11" t="str">
        <f>IF('现金价值表-底稿'!D30="80@","保至80岁","")</f>
        <v>保至80岁</v>
      </c>
      <c r="E30" s="15">
        <f>IF(AND('现金价值表-底稿'!$D30="106@",'现金价值表-底稿'!$DG30='现金价值表-底稿'!E$5),"",IF('现金价值表-底稿'!E$5&gt;'现金价值表-底稿'!$DG30,"",'现金价值表-底稿'!E30))</f>
        <v>33.24</v>
      </c>
      <c r="F30" s="15">
        <f>IF(AND('现金价值表-底稿'!$D30="106@",'现金价值表-底稿'!$DG30='现金价值表-底稿'!F$5),"",IF('现金价值表-底稿'!F$5&gt;'现金价值表-底稿'!$DG30,"",'现金价值表-底稿'!F30))</f>
        <v>81.540000000000006</v>
      </c>
      <c r="G30" s="15">
        <f>IF(AND('现金价值表-底稿'!$D30="106@",'现金价值表-底稿'!$DG30='现金价值表-底稿'!G$5),"",IF('现金价值表-底稿'!G$5&gt;'现金价值表-底稿'!$DG30,"",'现金价值表-底稿'!G30))</f>
        <v>133.66</v>
      </c>
      <c r="H30" s="15">
        <f>IF(AND('现金价值表-底稿'!$D30="106@",'现金价值表-底稿'!$DG30='现金价值表-底稿'!H$5),"",IF('现金价值表-底稿'!H$5&gt;'现金价值表-底稿'!$DG30,"",'现金价值表-底稿'!H30))</f>
        <v>199.51</v>
      </c>
      <c r="I30" s="15">
        <f>IF(AND('现金价值表-底稿'!$D30="106@",'现金价值表-底稿'!$DG30='现金价值表-底稿'!I$5),"",IF('现金价值表-底稿'!I$5&gt;'现金价值表-底稿'!$DG30,"",'现金价值表-底稿'!I30))</f>
        <v>270.49</v>
      </c>
      <c r="J30" s="15">
        <f>IF(AND('现金价值表-底稿'!$D30="106@",'现金价值表-底稿'!$DG30='现金价值表-底稿'!J$5),"",IF('现金价值表-底稿'!J$5&gt;'现金价值表-底稿'!$DG30,"",'现金价值表-底稿'!J30))</f>
        <v>346.91</v>
      </c>
      <c r="K30" s="15">
        <f>IF(AND('现金价值表-底稿'!$D30="106@",'现金价值表-底稿'!$DG30='现金价值表-底稿'!K$5),"",IF('现金价值表-底稿'!K$5&gt;'现金价值表-底稿'!$DG30,"",'现金价值表-底稿'!K30))</f>
        <v>429.08</v>
      </c>
      <c r="L30" s="15">
        <f>IF(AND('现金价值表-底稿'!$D30="106@",'现金价值表-底稿'!$DG30='现金价值表-底稿'!L$5),"",IF('现金价值表-底稿'!L$5&gt;'现金价值表-底稿'!$DG30,"",'现金价值表-底稿'!L30))</f>
        <v>517.35</v>
      </c>
      <c r="M30" s="15">
        <f>IF(AND('现金价值表-底稿'!$D30="106@",'现金价值表-底稿'!$DG30='现金价值表-底稿'!M$5),"",IF('现金价值表-底稿'!M$5&gt;'现金价值表-底稿'!$DG30,"",'现金价值表-底稿'!M30))</f>
        <v>612.1</v>
      </c>
      <c r="N30" s="15">
        <f>IF(AND('现金价值表-底稿'!$D30="106@",'现金价值表-底稿'!$DG30='现金价值表-底稿'!N$5),"",IF('现金价值表-底稿'!N$5&gt;'现金价值表-底稿'!$DG30,"",'现金价值表-底稿'!N30))</f>
        <v>713.72</v>
      </c>
      <c r="O30" s="15">
        <f>IF(AND('现金价值表-底稿'!$D30="106@",'现金价值表-底稿'!$DG30='现金价值表-底稿'!O$5),"",IF('现金价值表-底稿'!O$5&gt;'现金价值表-底稿'!$DG30,"",'现金价值表-底稿'!O30))</f>
        <v>747.06</v>
      </c>
      <c r="P30" s="15">
        <f>IF(AND('现金价值表-底稿'!$D30="106@",'现金价值表-底稿'!$DG30='现金价值表-底稿'!P$5),"",IF('现金价值表-底稿'!P$5&gt;'现金价值表-底稿'!$DG30,"",'现金价值表-底稿'!P30))</f>
        <v>782.16</v>
      </c>
      <c r="Q30" s="15">
        <f>IF(AND('现金价值表-底稿'!$D30="106@",'现金价值表-底稿'!$DG30='现金价值表-底稿'!Q$5),"",IF('现金价值表-底稿'!Q$5&gt;'现金价值表-底稿'!$DG30,"",'现金价值表-底稿'!Q30))</f>
        <v>819.13</v>
      </c>
      <c r="R30" s="15">
        <f>IF(AND('现金价值表-底稿'!$D30="106@",'现金价值表-底稿'!$DG30='现金价值表-底稿'!R$5),"",IF('现金价值表-底稿'!R$5&gt;'现金价值表-底稿'!$DG30,"",'现金价值表-底稿'!R30))</f>
        <v>858.06</v>
      </c>
      <c r="S30" s="15">
        <f>IF(AND('现金价值表-底稿'!$D30="106@",'现金价值表-底稿'!$DG30='现金价值表-底稿'!S$5),"",IF('现金价值表-底稿'!S$5&gt;'现金价值表-底稿'!$DG30,"",'现金价值表-底稿'!S30))</f>
        <v>899.03</v>
      </c>
      <c r="T30" s="15">
        <f>IF(AND('现金价值表-底稿'!$D30="106@",'现金价值表-底稿'!$DG30='现金价值表-底稿'!T$5),"",IF('现金价值表-底稿'!T$5&gt;'现金价值表-底稿'!$DG30,"",'现金价值表-底稿'!T30))</f>
        <v>942.15</v>
      </c>
      <c r="U30" s="15">
        <f>IF(AND('现金价值表-底稿'!$D30="106@",'现金价值表-底稿'!$DG30='现金价值表-底稿'!U$5),"",IF('现金价值表-底稿'!U$5&gt;'现金价值表-底稿'!$DG30,"",'现金价值表-底稿'!U30))</f>
        <v>987.5</v>
      </c>
      <c r="V30" s="15">
        <f>IF(AND('现金价值表-底稿'!$D30="106@",'现金价值表-底稿'!$DG30='现金价值表-底稿'!V$5),"",IF('现金价值表-底稿'!V$5&gt;'现金价值表-底稿'!$DG30,"",'现金价值表-底稿'!V30))</f>
        <v>1035.2</v>
      </c>
      <c r="W30" s="15">
        <f>IF(AND('现金价值表-底稿'!$D30="106@",'现金价值表-底稿'!$DG30='现金价值表-底稿'!W$5),"",IF('现金价值表-底稿'!W$5&gt;'现金价值表-底稿'!$DG30,"",'现金价值表-底稿'!W30))</f>
        <v>1085.3599999999999</v>
      </c>
      <c r="X30" s="15">
        <f>IF(AND('现金价值表-底稿'!$D30="106@",'现金价值表-底稿'!$DG30='现金价值表-底稿'!X$5),"",IF('现金价值表-底稿'!X$5&gt;'现金价值表-底稿'!$DG30,"",'现金价值表-底稿'!X30))</f>
        <v>1138.1199999999999</v>
      </c>
      <c r="Y30" s="15">
        <f>IF(AND('现金价值表-底稿'!$D30="106@",'现金价值表-底稿'!$DG30='现金价值表-底稿'!Y$5),"",IF('现金价值表-底稿'!Y$5&gt;'现金价值表-底稿'!$DG30,"",'现金价值表-底稿'!Y30))</f>
        <v>1193.6199999999999</v>
      </c>
      <c r="Z30" s="15">
        <f>IF(AND('现金价值表-底稿'!$D30="106@",'现金价值表-底稿'!$DG30='现金价值表-底稿'!Z$5),"",IF('现金价值表-底稿'!Z$5&gt;'现金价值表-底稿'!$DG30,"",'现金价值表-底稿'!Z30))</f>
        <v>1252.03</v>
      </c>
      <c r="AA30" s="15">
        <f>IF(AND('现金价值表-底稿'!$D30="106@",'现金价值表-底稿'!$DG30='现金价值表-底稿'!AA$5),"",IF('现金价值表-底稿'!AA$5&gt;'现金价值表-底稿'!$DG30,"",'现金价值表-底稿'!AA30))</f>
        <v>1313.56</v>
      </c>
      <c r="AB30" s="15">
        <f>IF(AND('现金价值表-底稿'!$D30="106@",'现金价值表-底稿'!$DG30='现金价值表-底稿'!AB$5),"",IF('现金价值表-底稿'!AB$5&gt;'现金价值表-底稿'!$DG30,"",'现金价值表-底稿'!AB30))</f>
        <v>1378.47</v>
      </c>
      <c r="AC30" s="15">
        <f>IF(AND('现金价值表-底稿'!$D30="106@",'现金价值表-底稿'!$DG30='现金价值表-底稿'!AC$5),"",IF('现金价值表-底稿'!AC$5&gt;'现金价值表-底稿'!$DG30,"",'现金价值表-底稿'!AC30))</f>
        <v>1447.06</v>
      </c>
      <c r="AD30" s="15">
        <f>IF(AND('现金价值表-底稿'!$D30="106@",'现金价值表-底稿'!$DG30='现金价值表-底稿'!AD$5),"",IF('现金价值表-底稿'!AD$5&gt;'现金价值表-底稿'!$DG30,"",'现金价值表-底稿'!AD30))</f>
        <v>1519.72</v>
      </c>
      <c r="AE30" s="15">
        <f>IF(AND('现金价值表-底稿'!$D30="106@",'现金价值表-底稿'!$DG30='现金价值表-底稿'!AE$5),"",IF('现金价值表-底稿'!AE$5&gt;'现金价值表-底稿'!$DG30,"",'现金价值表-底稿'!AE30))</f>
        <v>1596.89</v>
      </c>
      <c r="AF30" s="15">
        <f>IF(AND('现金价值表-底稿'!$D30="106@",'现金价值表-底稿'!$DG30='现金价值表-底稿'!AF$5),"",IF('现金价值表-底稿'!AF$5&gt;'现金价值表-底稿'!$DG30,"",'现金价值表-底稿'!AF30))</f>
        <v>1679.08</v>
      </c>
      <c r="AG30" s="15">
        <f>IF(AND('现金价值表-底稿'!$D30="106@",'现金价值表-底稿'!$DG30='现金价值表-底稿'!AG$5),"",IF('现金价值表-底稿'!AG$5&gt;'现金价值表-底稿'!$DG30,"",'现金价值表-底稿'!AG30))</f>
        <v>1766.86</v>
      </c>
      <c r="AH30" s="15">
        <f>IF(AND('现金价值表-底稿'!$D30="106@",'现金价值表-底稿'!$DG30='现金价值表-底稿'!AH$5),"",IF('现金价值表-底稿'!AH$5&gt;'现金价值表-底稿'!$DG30,"",'现金价值表-底稿'!AH30))</f>
        <v>1860.89</v>
      </c>
      <c r="AI30" s="15">
        <f>IF(AND('现金价值表-底稿'!$D30="106@",'现金价值表-底稿'!$DG30='现金价值表-底稿'!AI$5),"",IF('现金价值表-底稿'!AI$5&gt;'现金价值表-底稿'!$DG30,"",'现金价值表-底稿'!AI30))</f>
        <v>1961.9</v>
      </c>
      <c r="AJ30" s="15">
        <f>IF(AND('现金价值表-底稿'!$D30="106@",'现金价值表-底稿'!$DG30='现金价值表-底稿'!AJ$5),"",IF('现金价值表-底稿'!AJ$5&gt;'现金价值表-底稿'!$DG30,"",'现金价值表-底稿'!AJ30))</f>
        <v>2070.7399999999998</v>
      </c>
      <c r="AK30" s="15">
        <f>IF(AND('现金价值表-底稿'!$D30="106@",'现金价值表-底稿'!$DG30='现金价值表-底稿'!AK$5),"",IF('现金价值表-底稿'!AK$5&gt;'现金价值表-底稿'!$DG30,"",'现金价值表-底稿'!AK30))</f>
        <v>2188.39</v>
      </c>
      <c r="AL30" s="15">
        <f>IF(AND('现金价值表-底稿'!$D30="106@",'现金价值表-底稿'!$DG30='现金价值表-底稿'!AL$5),"",IF('现金价值表-底稿'!AL$5&gt;'现金价值表-底稿'!$DG30,"",'现金价值表-底稿'!AL30))</f>
        <v>2315.86</v>
      </c>
      <c r="AM30" s="15">
        <f>IF(AND('现金价值表-底稿'!$D30="106@",'现金价值表-底稿'!$DG30='现金价值表-底稿'!AM$5),"",IF('现金价值表-底稿'!AM$5&gt;'现金价值表-底稿'!$DG30,"",'现金价值表-底稿'!AM30))</f>
        <v>2454.2399999999998</v>
      </c>
      <c r="AN30" s="15">
        <f>IF(AND('现金价值表-底稿'!$D30="106@",'现金价值表-底稿'!$DG30='现金价值表-底稿'!AN$5),"",IF('现金价值表-底稿'!AN$5&gt;'现金价值表-底稿'!$DG30,"",'现金价值表-底稿'!AN30))</f>
        <v>2604.6999999999998</v>
      </c>
      <c r="AO30" s="15">
        <f>IF(AND('现金价值表-底稿'!$D30="106@",'现金价值表-底稿'!$DG30='现金价值表-底稿'!AO$5),"",IF('现金价值表-底稿'!AO$5&gt;'现金价值表-底稿'!$DG30,"",'现金价值表-底稿'!AO30))</f>
        <v>2768.49</v>
      </c>
      <c r="AP30" s="15">
        <f>IF(AND('现金价值表-底稿'!$D30="106@",'现金价值表-底稿'!$DG30='现金价值表-底稿'!AP$5),"",IF('现金价值表-底稿'!AP$5&gt;'现金价值表-底稿'!$DG30,"",'现金价值表-底稿'!AP30))</f>
        <v>2947.01</v>
      </c>
      <c r="AQ30" s="15">
        <f>IF(AND('现金价值表-底稿'!$D30="106@",'现金价值表-底稿'!$DG30='现金价值表-底稿'!AQ$5),"",IF('现金价值表-底稿'!AQ$5&gt;'现金价值表-底稿'!$DG30,"",'现金价值表-底稿'!AQ30))</f>
        <v>3141.85</v>
      </c>
      <c r="AR30" s="15">
        <f>IF(AND('现金价值表-底稿'!$D30="106@",'现金价值表-底稿'!$DG30='现金价值表-底稿'!AR$5),"",IF('现金价值表-底稿'!AR$5&gt;'现金价值表-底稿'!$DG30,"",'现金价值表-底稿'!AR30))</f>
        <v>3354.87</v>
      </c>
      <c r="AS30" s="15">
        <f>IF(AND('现金价值表-底稿'!$D30="106@",'现金价值表-底稿'!$DG30='现金价值表-底稿'!AS$5),"",IF('现金价值表-底稿'!AS$5&gt;'现金价值表-底稿'!$DG30,"",'现金价值表-底稿'!AS30))</f>
        <v>3588.17</v>
      </c>
      <c r="AT30" s="15">
        <f>IF(AND('现金价值表-底稿'!$D30="106@",'现金价值表-底稿'!$DG30='现金价值表-底稿'!AT$5),"",IF('现金价值表-底稿'!AT$5&gt;'现金价值表-底稿'!$DG30,"",'现金价值表-底稿'!AT30))</f>
        <v>3844.18</v>
      </c>
      <c r="AU30" s="15">
        <f>IF(AND('现金价值表-底稿'!$D30="106@",'现金价值表-底稿'!$DG30='现金价值表-底稿'!AU$5),"",IF('现金价值表-底稿'!AU$5&gt;'现金价值表-底稿'!$DG30,"",'现金价值表-底稿'!AU30))</f>
        <v>4126.75</v>
      </c>
      <c r="AV30" s="15">
        <f>IF(AND('现金价值表-底稿'!$D30="106@",'现金价值表-底稿'!$DG30='现金价值表-底稿'!AV$5),"",IF('现金价值表-底稿'!AV$5&gt;'现金价值表-底稿'!$DG30,"",'现金价值表-底稿'!AV30))</f>
        <v>4439.5600000000004</v>
      </c>
      <c r="AW30" s="15">
        <f>IF(AND('现金价值表-底稿'!$D30="106@",'现金价值表-底稿'!$DG30='现金价值表-底稿'!AW$5),"",IF('现金价值表-底稿'!AW$5&gt;'现金价值表-底稿'!$DG30,"",'现金价值表-底稿'!AW30))</f>
        <v>4787</v>
      </c>
      <c r="AX30" s="15">
        <f>IF(AND('现金价值表-底稿'!$D30="106@",'现金价值表-底稿'!$DG30='现金价值表-底稿'!AX$5),"",IF('现金价值表-底稿'!AX$5&gt;'现金价值表-底稿'!$DG30,"",'现金价值表-底稿'!AX30))</f>
        <v>5174.2</v>
      </c>
      <c r="AY30" s="15">
        <f>IF(AND('现金价值表-底稿'!$D30="106@",'现金价值表-底稿'!$DG30='现金价值表-底稿'!AY$5),"",IF('现金价值表-底稿'!AY$5&gt;'现金价值表-底稿'!$DG30,"",'现金价值表-底稿'!AY30))</f>
        <v>5608</v>
      </c>
      <c r="AZ30" s="15">
        <f>IF(AND('现金价值表-底稿'!$D30="106@",'现金价值表-底稿'!$DG30='现金价值表-底稿'!AZ$5),"",IF('现金价值表-底稿'!AZ$5&gt;'现金价值表-底稿'!$DG30,"",'现金价值表-底稿'!AZ30))</f>
        <v>6094.86</v>
      </c>
      <c r="BA30" s="15">
        <f>IF(AND('现金价值表-底稿'!$D30="106@",'现金价值表-底稿'!$DG30='现金价值表-底稿'!BA$5),"",IF('现金价值表-底稿'!BA$5&gt;'现金价值表-底稿'!$DG30,"",'现金价值表-底稿'!BA30))</f>
        <v>6645.25</v>
      </c>
      <c r="BB30" s="15">
        <f>IF(AND('现金价值表-底稿'!$D30="106@",'现金价值表-底稿'!$DG30='现金价值表-底稿'!BB$5),"",IF('现金价值表-底稿'!BB$5&gt;'现金价值表-底稿'!$DG30,"",'现金价值表-底稿'!BB30))</f>
        <v>7272.55</v>
      </c>
      <c r="BC30" s="15">
        <f>IF(AND('现金价值表-底稿'!$D30="106@",'现金价值表-底稿'!$DG30='现金价值表-底稿'!BC$5),"",IF('现金价值表-底稿'!BC$5&gt;'现金价值表-底稿'!$DG30,"",'现金价值表-底稿'!BC30))</f>
        <v>7993.86</v>
      </c>
      <c r="BD30" s="15">
        <f>IF(AND('现金价值表-底稿'!$D30="106@",'现金价值表-底稿'!$DG30='现金价值表-底稿'!BD$5),"",IF('现金价值表-底稿'!BD$5&gt;'现金价值表-底稿'!$DG30,"",'现金价值表-底稿'!BD30))</f>
        <v>8831.73</v>
      </c>
      <c r="BE30" s="15">
        <f>IF(AND('现金价值表-底稿'!$D30="106@",'现金价值表-底稿'!$DG30='现金价值表-底稿'!BE$5),"",IF('现金价值表-底稿'!BE$5&gt;'现金价值表-底稿'!$DG30,"",'现金价值表-底稿'!BE30))</f>
        <v>9816.32</v>
      </c>
      <c r="BF30" s="15">
        <f>IF(AND('现金价值表-底稿'!$D30="106@",'现金价值表-底稿'!$DG30='现金价值表-底稿'!BF$5),"",IF('现金价值表-底稿'!BF$5&gt;'现金价值表-底稿'!$DG30,"",'现金价值表-底稿'!BF30))</f>
        <v>10987.75</v>
      </c>
      <c r="BG30" s="15">
        <f>IF(AND('现金价值表-底稿'!$D30="106@",'现金价值表-底稿'!$DG30='现金价值表-底稿'!BG$5),"",IF('现金价值表-底稿'!BG$5&gt;'现金价值表-底稿'!$DG30,"",'现金价值表-底稿'!BG30))</f>
        <v>12399.85</v>
      </c>
      <c r="BH30" s="15">
        <f>IF(AND('现金价值表-底稿'!$D30="106@",'现金价值表-底稿'!$DG30='现金价值表-底稿'!BH$5),"",IF('现金价值表-底稿'!BH$5&gt;'现金价值表-底稿'!$DG30,"",'现金价值表-底稿'!BH30))</f>
        <v>0</v>
      </c>
      <c r="BI30" s="15" t="str">
        <f>IF(AND('现金价值表-底稿'!$D30="106@",'现金价值表-底稿'!$DG30='现金价值表-底稿'!BI$5),"",IF('现金价值表-底稿'!BI$5&gt;'现金价值表-底稿'!$DG30,"",'现金价值表-底稿'!BI30))</f>
        <v/>
      </c>
      <c r="BJ30" s="15" t="str">
        <f>IF(AND('现金价值表-底稿'!$D30="106@",'现金价值表-底稿'!$DG30='现金价值表-底稿'!BJ$5),"",IF('现金价值表-底稿'!BJ$5&gt;'现金价值表-底稿'!$DG30,"",'现金价值表-底稿'!BJ30))</f>
        <v/>
      </c>
      <c r="BK30" s="15" t="str">
        <f>IF(AND('现金价值表-底稿'!$D30="106@",'现金价值表-底稿'!$DG30='现金价值表-底稿'!BK$5),"",IF('现金价值表-底稿'!BK$5&gt;'现金价值表-底稿'!$DG30,"",'现金价值表-底稿'!BK30))</f>
        <v/>
      </c>
      <c r="BL30" s="15" t="str">
        <f>IF(AND('现金价值表-底稿'!$D30="106@",'现金价值表-底稿'!$DG30='现金价值表-底稿'!BL$5),"",IF('现金价值表-底稿'!BL$5&gt;'现金价值表-底稿'!$DG30,"",'现金价值表-底稿'!BL30))</f>
        <v/>
      </c>
      <c r="BM30" s="15" t="str">
        <f>IF(AND('现金价值表-底稿'!$D30="106@",'现金价值表-底稿'!$DG30='现金价值表-底稿'!BM$5),"",IF('现金价值表-底稿'!BM$5&gt;'现金价值表-底稿'!$DG30,"",'现金价值表-底稿'!BM30))</f>
        <v/>
      </c>
      <c r="BN30" s="15" t="str">
        <f>IF(AND('现金价值表-底稿'!$D30="106@",'现金价值表-底稿'!$DG30='现金价值表-底稿'!BN$5),"",IF('现金价值表-底稿'!BN$5&gt;'现金价值表-底稿'!$DG30,"",'现金价值表-底稿'!BN30))</f>
        <v/>
      </c>
      <c r="BO30" s="15" t="str">
        <f>IF(AND('现金价值表-底稿'!$D30="106@",'现金价值表-底稿'!$DG30='现金价值表-底稿'!BO$5),"",IF('现金价值表-底稿'!BO$5&gt;'现金价值表-底稿'!$DG30,"",'现金价值表-底稿'!BO30))</f>
        <v/>
      </c>
      <c r="BP30" s="15" t="str">
        <f>IF(AND('现金价值表-底稿'!$D30="106@",'现金价值表-底稿'!$DG30='现金价值表-底稿'!BP$5),"",IF('现金价值表-底稿'!BP$5&gt;'现金价值表-底稿'!$DG30,"",'现金价值表-底稿'!BP30))</f>
        <v/>
      </c>
      <c r="BQ30" s="15" t="str">
        <f>IF(AND('现金价值表-底稿'!$D30="106@",'现金价值表-底稿'!$DG30='现金价值表-底稿'!BQ$5),"",IF('现金价值表-底稿'!BQ$5&gt;'现金价值表-底稿'!$DG30,"",'现金价值表-底稿'!BQ30))</f>
        <v/>
      </c>
      <c r="BR30" s="15" t="str">
        <f>IF(AND('现金价值表-底稿'!$D30="106@",'现金价值表-底稿'!$DG30='现金价值表-底稿'!BR$5),"",IF('现金价值表-底稿'!BR$5&gt;'现金价值表-底稿'!$DG30,"",'现金价值表-底稿'!BR30))</f>
        <v/>
      </c>
      <c r="BS30" s="15" t="str">
        <f>IF(AND('现金价值表-底稿'!$D30="106@",'现金价值表-底稿'!$DG30='现金价值表-底稿'!BS$5),"",IF('现金价值表-底稿'!BS$5&gt;'现金价值表-底稿'!$DG30,"",'现金价值表-底稿'!BS30))</f>
        <v/>
      </c>
      <c r="BT30" s="15" t="str">
        <f>IF(AND('现金价值表-底稿'!$D30="106@",'现金价值表-底稿'!$DG30='现金价值表-底稿'!BT$5),"",IF('现金价值表-底稿'!BT$5&gt;'现金价值表-底稿'!$DG30,"",'现金价值表-底稿'!BT30))</f>
        <v/>
      </c>
      <c r="BU30" s="15" t="str">
        <f>IF(AND('现金价值表-底稿'!$D30="106@",'现金价值表-底稿'!$DG30='现金价值表-底稿'!BU$5),"",IF('现金价值表-底稿'!BU$5&gt;'现金价值表-底稿'!$DG30,"",'现金价值表-底稿'!BU30))</f>
        <v/>
      </c>
      <c r="BV30" s="15" t="str">
        <f>IF(AND('现金价值表-底稿'!$D30="106@",'现金价值表-底稿'!$DG30='现金价值表-底稿'!BV$5),"",IF('现金价值表-底稿'!BV$5&gt;'现金价值表-底稿'!$DG30,"",'现金价值表-底稿'!BV30))</f>
        <v/>
      </c>
      <c r="BW30" s="15" t="str">
        <f>IF(AND('现金价值表-底稿'!$D30="106@",'现金价值表-底稿'!$DG30='现金价值表-底稿'!BW$5),"",IF('现金价值表-底稿'!BW$5&gt;'现金价值表-底稿'!$DG30,"",'现金价值表-底稿'!BW30))</f>
        <v/>
      </c>
      <c r="BX30" s="15" t="str">
        <f>IF(AND('现金价值表-底稿'!$D30="106@",'现金价值表-底稿'!$DG30='现金价值表-底稿'!BX$5),"",IF('现金价值表-底稿'!BX$5&gt;'现金价值表-底稿'!$DG30,"",'现金价值表-底稿'!BX30))</f>
        <v/>
      </c>
      <c r="BY30" s="15" t="str">
        <f>IF(AND('现金价值表-底稿'!$D30="106@",'现金价值表-底稿'!$DG30='现金价值表-底稿'!BY$5),"",IF('现金价值表-底稿'!BY$5&gt;'现金价值表-底稿'!$DG30,"",'现金价值表-底稿'!BY30))</f>
        <v/>
      </c>
      <c r="BZ30" s="15" t="str">
        <f>IF(AND('现金价值表-底稿'!$D30="106@",'现金价值表-底稿'!$DG30='现金价值表-底稿'!BZ$5),"",IF('现金价值表-底稿'!BZ$5&gt;'现金价值表-底稿'!$DG30,"",'现金价值表-底稿'!BZ30))</f>
        <v/>
      </c>
      <c r="CA30" s="15" t="str">
        <f>IF(AND('现金价值表-底稿'!$D30="106@",'现金价值表-底稿'!$DG30='现金价值表-底稿'!CA$5),"",IF('现金价值表-底稿'!CA$5&gt;'现金价值表-底稿'!$DG30,"",'现金价值表-底稿'!CA30))</f>
        <v/>
      </c>
      <c r="CB30" s="15" t="str">
        <f>IF(AND('现金价值表-底稿'!$D30="106@",'现金价值表-底稿'!$DG30='现金价值表-底稿'!CB$5),"",IF('现金价值表-底稿'!CB$5&gt;'现金价值表-底稿'!$DG30,"",'现金价值表-底稿'!CB30))</f>
        <v/>
      </c>
      <c r="CC30" s="15" t="str">
        <f>IF(AND('现金价值表-底稿'!$D30="106@",'现金价值表-底稿'!$DG30='现金价值表-底稿'!CC$5),"",IF('现金价值表-底稿'!CC$5&gt;'现金价值表-底稿'!$DG30,"",'现金价值表-底稿'!CC30))</f>
        <v/>
      </c>
      <c r="CD30" s="15" t="str">
        <f>IF(AND('现金价值表-底稿'!$D30="106@",'现金价值表-底稿'!$DG30='现金价值表-底稿'!CD$5),"",IF('现金价值表-底稿'!CD$5&gt;'现金价值表-底稿'!$DG30,"",'现金价值表-底稿'!CD30))</f>
        <v/>
      </c>
      <c r="CE30" s="15" t="str">
        <f>IF(AND('现金价值表-底稿'!$D30="106@",'现金价值表-底稿'!$DG30='现金价值表-底稿'!CE$5),"",IF('现金价值表-底稿'!CE$5&gt;'现金价值表-底稿'!$DG30,"",'现金价值表-底稿'!CE30))</f>
        <v/>
      </c>
      <c r="CF30" s="15" t="str">
        <f>IF(AND('现金价值表-底稿'!$D30="106@",'现金价值表-底稿'!$DG30='现金价值表-底稿'!CF$5),"",IF('现金价值表-底稿'!CF$5&gt;'现金价值表-底稿'!$DG30,"",'现金价值表-底稿'!CF30))</f>
        <v/>
      </c>
    </row>
    <row r="31" spans="1:84" s="1" customFormat="1" ht="16.5" x14ac:dyDescent="0.35">
      <c r="A31" s="12">
        <f>'现金价值表-底稿'!A31</f>
        <v>25</v>
      </c>
      <c r="B31" s="11" t="str">
        <f>IF('现金价值表-底稿'!B31=1,"男","女")</f>
        <v>男</v>
      </c>
      <c r="C31" s="11" t="str">
        <f>'现金价值表-底稿'!C31&amp;"年"</f>
        <v>10年</v>
      </c>
      <c r="D31" s="11" t="str">
        <f>IF('现金价值表-底稿'!D31="80@","保至80岁","")</f>
        <v>保至80岁</v>
      </c>
      <c r="E31" s="15">
        <f>IF(AND('现金价值表-底稿'!$D31="106@",'现金价值表-底稿'!$DG31='现金价值表-底稿'!E$5),"",IF('现金价值表-底稿'!E$5&gt;'现金价值表-底稿'!$DG31,"",'现金价值表-底稿'!E31))</f>
        <v>34.880000000000003</v>
      </c>
      <c r="F31" s="15">
        <f>IF(AND('现金价值表-底稿'!$D31="106@",'现金价值表-底稿'!$DG31='现金价值表-底稿'!F$5),"",IF('现金价值表-底稿'!F$5&gt;'现金价值表-底稿'!$DG31,"",'现金价值表-底稿'!F31))</f>
        <v>85.59</v>
      </c>
      <c r="G31" s="15">
        <f>IF(AND('现金价值表-底稿'!$D31="106@",'现金价值表-底稿'!$DG31='现金价值表-底稿'!G$5),"",IF('现金价值表-底稿'!G$5&gt;'现金价值表-底稿'!$DG31,"",'现金价值表-底稿'!G31))</f>
        <v>140.31</v>
      </c>
      <c r="H31" s="15">
        <f>IF(AND('现金价值表-底稿'!$D31="106@",'现金价值表-底稿'!$DG31='现金价值表-底稿'!H$5),"",IF('现金价值表-底稿'!H$5&gt;'现金价值表-底稿'!$DG31,"",'现金价值表-底稿'!H31))</f>
        <v>209.47</v>
      </c>
      <c r="I31" s="15">
        <f>IF(AND('现金价值表-底稿'!$D31="106@",'现金价值表-底稿'!$DG31='现金价值表-底稿'!I$5),"",IF('现金价值表-底稿'!I$5&gt;'现金价值表-底稿'!$DG31,"",'现金价值表-底稿'!I31))</f>
        <v>284.04000000000002</v>
      </c>
      <c r="J31" s="15">
        <f>IF(AND('现金价值表-底稿'!$D31="106@",'现金价值表-底稿'!$DG31='现金价值表-底稿'!J$5),"",IF('现金价值表-底稿'!J$5&gt;'现金价值表-底稿'!$DG31,"",'现金价值表-底稿'!J31))</f>
        <v>364.34</v>
      </c>
      <c r="K31" s="15">
        <f>IF(AND('现金价值表-底稿'!$D31="106@",'现金价值表-底稿'!$DG31='现金价值表-底稿'!K$5),"",IF('现金价值表-底稿'!K$5&gt;'现金价值表-底稿'!$DG31,"",'现金价值表-底稿'!K31))</f>
        <v>450.72</v>
      </c>
      <c r="L31" s="15">
        <f>IF(AND('现金价值表-底稿'!$D31="106@",'现金价值表-底稿'!$DG31='现金价值表-底稿'!L$5),"",IF('现金价值表-底稿'!L$5&gt;'现金价值表-底稿'!$DG31,"",'现金价值表-底稿'!L31))</f>
        <v>543.54</v>
      </c>
      <c r="M31" s="15">
        <f>IF(AND('现金价值表-底稿'!$D31="106@",'现金价值表-底稿'!$DG31='现金价值表-底稿'!M$5),"",IF('现金价值表-底稿'!M$5&gt;'现金价值表-底稿'!$DG31,"",'现金价值表-底稿'!M31))</f>
        <v>643.21</v>
      </c>
      <c r="N31" s="15">
        <f>IF(AND('现金价值表-底稿'!$D31="106@",'现金价值表-底稿'!$DG31='现金价值表-底稿'!N$5),"",IF('现金价值表-底稿'!N$5&gt;'现金价值表-底稿'!$DG31,"",'现金价值表-底稿'!N31))</f>
        <v>750.14</v>
      </c>
      <c r="O31" s="15">
        <f>IF(AND('现金价值表-底稿'!$D31="106@",'现金价值表-底稿'!$DG31='现金价值表-底稿'!O$5),"",IF('现金价值表-底稿'!O$5&gt;'现金价值表-底稿'!$DG31,"",'现金价值表-底稿'!O31))</f>
        <v>785.39</v>
      </c>
      <c r="P31" s="15">
        <f>IF(AND('现金价值表-底稿'!$D31="106@",'现金价值表-底稿'!$DG31='现金价值表-底稿'!P$5),"",IF('现金价值表-底稿'!P$5&gt;'现金价值表-底稿'!$DG31,"",'现金价值表-底稿'!P31))</f>
        <v>822.51</v>
      </c>
      <c r="Q31" s="15">
        <f>IF(AND('现金价值表-底稿'!$D31="106@",'现金价值表-底稿'!$DG31='现金价值表-底稿'!Q$5),"",IF('现金价值表-底稿'!Q$5&gt;'现金价值表-底稿'!$DG31,"",'现金价值表-底稿'!Q31))</f>
        <v>861.59</v>
      </c>
      <c r="R31" s="15">
        <f>IF(AND('现金价值表-底稿'!$D31="106@",'现金价值表-底稿'!$DG31='现金价值表-底稿'!R$5),"",IF('现金价值表-底稿'!R$5&gt;'现金价值表-底稿'!$DG31,"",'现金价值表-底稿'!R31))</f>
        <v>902.74</v>
      </c>
      <c r="S31" s="15">
        <f>IF(AND('现金价值表-底稿'!$D31="106@",'现金价值表-底稿'!$DG31='现金价值表-底稿'!S$5),"",IF('现金价值表-底稿'!S$5&gt;'现金价值表-底稿'!$DG31,"",'现金价值表-底稿'!S31))</f>
        <v>946.03</v>
      </c>
      <c r="T31" s="15">
        <f>IF(AND('现金价值表-底稿'!$D31="106@",'现金价值表-底稿'!$DG31='现金价值表-底稿'!T$5),"",IF('现金价值表-底稿'!T$5&gt;'现金价值表-底稿'!$DG31,"",'现金价值表-底稿'!T31))</f>
        <v>991.57</v>
      </c>
      <c r="U31" s="15">
        <f>IF(AND('现金价值表-底稿'!$D31="106@",'现金价值表-底稿'!$DG31='现金价值表-底稿'!U$5),"",IF('现金价值表-底稿'!U$5&gt;'现金价值表-底稿'!$DG31,"",'现金价值表-底稿'!U31))</f>
        <v>1039.47</v>
      </c>
      <c r="V31" s="15">
        <f>IF(AND('现金价值表-底稿'!$D31="106@",'现金价值表-底稿'!$DG31='现金价值表-底稿'!V$5),"",IF('现金价值表-底稿'!V$5&gt;'现金价值表-底稿'!$DG31,"",'现金价值表-底稿'!V31))</f>
        <v>1089.8399999999999</v>
      </c>
      <c r="W31" s="15">
        <f>IF(AND('现金价值表-底稿'!$D31="106@",'现金价值表-底稿'!$DG31='现金价值表-底稿'!W$5),"",IF('现金价值表-底稿'!W$5&gt;'现金价值表-底稿'!$DG31,"",'现金价值表-底稿'!W31))</f>
        <v>1142.81</v>
      </c>
      <c r="X31" s="15">
        <f>IF(AND('现金价值表-底稿'!$D31="106@",'现金价值表-底稿'!$DG31='现金价值表-底稿'!X$5),"",IF('现金价值表-底稿'!X$5&gt;'现金价值表-底稿'!$DG31,"",'现金价值表-底稿'!X31))</f>
        <v>1198.54</v>
      </c>
      <c r="Y31" s="15">
        <f>IF(AND('现金价值表-底稿'!$D31="106@",'现金价值表-底稿'!$DG31='现金价值表-底稿'!Y$5),"",IF('现金价值表-底稿'!Y$5&gt;'现金价值表-底稿'!$DG31,"",'现金价值表-底稿'!Y31))</f>
        <v>1257.19</v>
      </c>
      <c r="Z31" s="15">
        <f>IF(AND('现金价值表-底稿'!$D31="106@",'现金价值表-底稿'!$DG31='现金价值表-底稿'!Z$5),"",IF('现金价值表-底稿'!Z$5&gt;'现金价值表-底稿'!$DG31,"",'现金价值表-底稿'!Z31))</f>
        <v>1318.98</v>
      </c>
      <c r="AA31" s="15">
        <f>IF(AND('现金价值表-底稿'!$D31="106@",'现金价值表-底稿'!$DG31='现金价值表-底稿'!AA$5),"",IF('现金价值表-底稿'!AA$5&gt;'现金价值表-底稿'!$DG31,"",'现金价值表-底稿'!AA31))</f>
        <v>1384.15</v>
      </c>
      <c r="AB31" s="15">
        <f>IF(AND('现金价值表-底稿'!$D31="106@",'现金价值表-底稿'!$DG31='现金价值表-底稿'!AB$5),"",IF('现金价值表-底稿'!AB$5&gt;'现金价值表-底稿'!$DG31,"",'现金价值表-底稿'!AB31))</f>
        <v>1453.03</v>
      </c>
      <c r="AC31" s="15">
        <f>IF(AND('现金价值表-底稿'!$D31="106@",'现金价值表-底稿'!$DG31='现金价值表-底稿'!AC$5),"",IF('现金价值表-底稿'!AC$5&gt;'现金价值表-底稿'!$DG31,"",'现金价值表-底稿'!AC31))</f>
        <v>1525.99</v>
      </c>
      <c r="AD31" s="15">
        <f>IF(AND('现金价值表-底稿'!$D31="106@",'现金价值表-底稿'!$DG31='现金价值表-底稿'!AD$5),"",IF('现金价值表-底稿'!AD$5&gt;'现金价值表-底稿'!$DG31,"",'现金价值表-底稿'!AD31))</f>
        <v>1603.48</v>
      </c>
      <c r="AE31" s="15">
        <f>IF(AND('现金价值表-底稿'!$D31="106@",'现金价值表-底稿'!$DG31='现金价值表-底稿'!AE$5),"",IF('现金价值表-底稿'!AE$5&gt;'现金价值表-底稿'!$DG31,"",'现金价值表-底稿'!AE31))</f>
        <v>1686.01</v>
      </c>
      <c r="AF31" s="15">
        <f>IF(AND('现金价值表-底稿'!$D31="106@",'现金价值表-底稿'!$DG31='现金价值表-底稿'!AF$5),"",IF('现金价值表-底稿'!AF$5&gt;'现金价值表-底稿'!$DG31,"",'现金价值表-底稿'!AF31))</f>
        <v>1774.15</v>
      </c>
      <c r="AG31" s="15">
        <f>IF(AND('现金价值表-底稿'!$D31="106@",'现金价值表-底稿'!$DG31='现金价值表-底稿'!AG$5),"",IF('现金价值表-底稿'!AG$5&gt;'现金价值表-底稿'!$DG31,"",'现金价值表-底稿'!AG31))</f>
        <v>1868.56</v>
      </c>
      <c r="AH31" s="15">
        <f>IF(AND('现金价值表-底稿'!$D31="106@",'现金价值表-底稿'!$DG31='现金价值表-底稿'!AH$5),"",IF('现金价值表-底稿'!AH$5&gt;'现金价值表-底稿'!$DG31,"",'现金价值表-底稿'!AH31))</f>
        <v>1969.99</v>
      </c>
      <c r="AI31" s="15">
        <f>IF(AND('现金价值表-底稿'!$D31="106@",'现金价值表-底稿'!$DG31='现金价值表-底稿'!AI$5),"",IF('现金价值表-底稿'!AI$5&gt;'现金价值表-底稿'!$DG31,"",'现金价值表-底稿'!AI31))</f>
        <v>2079.2800000000002</v>
      </c>
      <c r="AJ31" s="15">
        <f>IF(AND('现金价值表-底稿'!$D31="106@",'现金价值表-底稿'!$DG31='现金价值表-底稿'!AJ$5),"",IF('现金价值表-底稿'!AJ$5&gt;'现金价值表-底稿'!$DG31,"",'现金价值表-底稿'!AJ31))</f>
        <v>2197.42</v>
      </c>
      <c r="AK31" s="15">
        <f>IF(AND('现金价值表-底稿'!$D31="106@",'现金价值表-底稿'!$DG31='现金价值表-底稿'!AK$5),"",IF('现金价值表-底稿'!AK$5&gt;'现金价值表-底稿'!$DG31,"",'现金价值表-底稿'!AK31))</f>
        <v>2325.41</v>
      </c>
      <c r="AL31" s="15">
        <f>IF(AND('现金价值表-底稿'!$D31="106@",'现金价值表-底稿'!$DG31='现金价值表-底稿'!AL$5),"",IF('现金价值表-底稿'!AL$5&gt;'现金价值表-底稿'!$DG31,"",'现金价值表-底稿'!AL31))</f>
        <v>2464.36</v>
      </c>
      <c r="AM31" s="15">
        <f>IF(AND('现金价值表-底稿'!$D31="106@",'现金价值表-底稿'!$DG31='现金价值表-底稿'!AM$5),"",IF('现金价值表-底稿'!AM$5&gt;'现金价值表-底稿'!$DG31,"",'现金价值表-底稿'!AM31))</f>
        <v>2615.44</v>
      </c>
      <c r="AN31" s="15">
        <f>IF(AND('现金价值表-底稿'!$D31="106@",'现金价值表-底稿'!$DG31='现金价值表-底稿'!AN$5),"",IF('现金价值表-底稿'!AN$5&gt;'现金价值表-底稿'!$DG31,"",'现金价值表-底稿'!AN31))</f>
        <v>2779.9</v>
      </c>
      <c r="AO31" s="15">
        <f>IF(AND('现金价值表-底稿'!$D31="106@",'现金价值表-底稿'!$DG31='现金价值表-底稿'!AO$5),"",IF('现金价值表-底稿'!AO$5&gt;'现金价值表-底稿'!$DG31,"",'现金价值表-底稿'!AO31))</f>
        <v>2959.16</v>
      </c>
      <c r="AP31" s="15">
        <f>IF(AND('现金价值表-底稿'!$D31="106@",'现金价值表-底稿'!$DG31='现金价值表-底稿'!AP$5),"",IF('现金价值表-底稿'!AP$5&gt;'现金价值表-底稿'!$DG31,"",'现金价值表-底稿'!AP31))</f>
        <v>3154.81</v>
      </c>
      <c r="AQ31" s="15">
        <f>IF(AND('现金价值表-底稿'!$D31="106@",'现金价值表-底稿'!$DG31='现金价值表-底稿'!AQ$5),"",IF('现金价值表-底稿'!AQ$5&gt;'现金价值表-底稿'!$DG31,"",'现金价值表-底稿'!AQ31))</f>
        <v>3368.71</v>
      </c>
      <c r="AR31" s="15">
        <f>IF(AND('现金价值表-底稿'!$D31="106@",'现金价值表-底稿'!$DG31='现金价值表-底稿'!AR$5),"",IF('现金价值表-底稿'!AR$5&gt;'现金价值表-底稿'!$DG31,"",'现金价值表-底稿'!AR31))</f>
        <v>3602.96</v>
      </c>
      <c r="AS31" s="15">
        <f>IF(AND('现金价值表-底稿'!$D31="106@",'现金价值表-底稿'!$DG31='现金价值表-底稿'!AS$5),"",IF('现金价值表-底稿'!AS$5&gt;'现金价值表-底稿'!$DG31,"",'现金价值表-底稿'!AS31))</f>
        <v>3860.03</v>
      </c>
      <c r="AT31" s="15">
        <f>IF(AND('现金价值表-底稿'!$D31="106@",'现金价值表-底稿'!$DG31='现金价值表-底稿'!AT$5),"",IF('现金价值表-底稿'!AT$5&gt;'现金价值表-底稿'!$DG31,"",'现金价值表-底稿'!AT31))</f>
        <v>4143.7700000000004</v>
      </c>
      <c r="AU31" s="15">
        <f>IF(AND('现金价值表-底稿'!$D31="106@",'现金价值表-底稿'!$DG31='现金价值表-底稿'!AU$5),"",IF('现金价值表-底稿'!AU$5&gt;'现金价值表-底稿'!$DG31,"",'现金价值表-底稿'!AU31))</f>
        <v>4457.87</v>
      </c>
      <c r="AV31" s="15">
        <f>IF(AND('现金价值表-底稿'!$D31="106@",'现金价值表-底稿'!$DG31='现金价值表-底稿'!AV$5),"",IF('现金价值表-底稿'!AV$5&gt;'现金价值表-底稿'!$DG31,"",'现金价值表-底稿'!AV31))</f>
        <v>4806.74</v>
      </c>
      <c r="AW31" s="15">
        <f>IF(AND('现金价值表-底稿'!$D31="106@",'现金价值表-底稿'!$DG31='现金价值表-底稿'!AW$5),"",IF('现金价值表-底稿'!AW$5&gt;'现金价值表-底稿'!$DG31,"",'现金价值表-底稿'!AW31))</f>
        <v>5195.54</v>
      </c>
      <c r="AX31" s="15">
        <f>IF(AND('现金价值表-底稿'!$D31="106@",'现金价值表-底稿'!$DG31='现金价值表-底稿'!AX$5),"",IF('现金价值表-底稿'!AX$5&gt;'现金价值表-底稿'!$DG31,"",'现金价值表-底稿'!AX31))</f>
        <v>5631.13</v>
      </c>
      <c r="AY31" s="15">
        <f>IF(AND('现金价值表-底稿'!$D31="106@",'现金价值表-底稿'!$DG31='现金价值表-底稿'!AY$5),"",IF('现金价值表-底稿'!AY$5&gt;'现金价值表-底稿'!$DG31,"",'现金价值表-底稿'!AY31))</f>
        <v>6119.99</v>
      </c>
      <c r="AZ31" s="15">
        <f>IF(AND('现金价值表-底稿'!$D31="106@",'现金价值表-底稿'!$DG31='现金价值表-底稿'!AZ$5),"",IF('现金价值表-底稿'!AZ$5&gt;'现金价值表-底稿'!$DG31,"",'现金价值表-底稿'!AZ31))</f>
        <v>6672.65</v>
      </c>
      <c r="BA31" s="15">
        <f>IF(AND('现金价值表-底稿'!$D31="106@",'现金价值表-底稿'!$DG31='现金价值表-底稿'!BA$5),"",IF('现金价值表-底稿'!BA$5&gt;'现金价值表-底稿'!$DG31,"",'现金价值表-底稿'!BA31))</f>
        <v>7302.54</v>
      </c>
      <c r="BB31" s="15">
        <f>IF(AND('现金价值表-底稿'!$D31="106@",'现金价值表-底稿'!$DG31='现金价值表-底稿'!BB$5),"",IF('现金价值表-底稿'!BB$5&gt;'现金价值表-底稿'!$DG31,"",'现金价值表-底稿'!BB31))</f>
        <v>8026.83</v>
      </c>
      <c r="BC31" s="15">
        <f>IF(AND('现金价值表-底稿'!$D31="106@",'现金价值表-底稿'!$DG31='现金价值表-底稿'!BC$5),"",IF('现金价值表-底稿'!BC$5&gt;'现金价值表-底稿'!$DG31,"",'现金价值表-底稿'!BC31))</f>
        <v>8868.15</v>
      </c>
      <c r="BD31" s="15">
        <f>IF(AND('现金价值表-底稿'!$D31="106@",'现金价值表-底稿'!$DG31='现金价值表-底稿'!BD$5),"",IF('现金价值表-底稿'!BD$5&gt;'现金价值表-底稿'!$DG31,"",'现金价值表-底稿'!BD31))</f>
        <v>9856.7999999999993</v>
      </c>
      <c r="BE31" s="15">
        <f>IF(AND('现金价值表-底稿'!$D31="106@",'现金价值表-底稿'!$DG31='现金价值表-底稿'!BE$5),"",IF('现金价值表-底稿'!BE$5&gt;'现金价值表-底稿'!$DG31,"",'现金价值表-底稿'!BE31))</f>
        <v>11033.06</v>
      </c>
      <c r="BF31" s="15">
        <f>IF(AND('现金价值表-底稿'!$D31="106@",'现金价值表-底稿'!$DG31='现金价值表-底稿'!BF$5),"",IF('现金价值表-底稿'!BF$5&gt;'现金价值表-底稿'!$DG31,"",'现金价值表-底稿'!BF31))</f>
        <v>12450.98</v>
      </c>
      <c r="BG31" s="15">
        <f>IF(AND('现金价值表-底稿'!$D31="106@",'现金价值表-底稿'!$DG31='现金价值表-底稿'!BG$5),"",IF('现金价值表-底稿'!BG$5&gt;'现金价值表-底稿'!$DG31,"",'现金价值表-底稿'!BG31))</f>
        <v>0</v>
      </c>
      <c r="BH31" s="15" t="str">
        <f>IF(AND('现金价值表-底稿'!$D31="106@",'现金价值表-底稿'!$DG31='现金价值表-底稿'!BH$5),"",IF('现金价值表-底稿'!BH$5&gt;'现金价值表-底稿'!$DG31,"",'现金价值表-底稿'!BH31))</f>
        <v/>
      </c>
      <c r="BI31" s="15" t="str">
        <f>IF(AND('现金价值表-底稿'!$D31="106@",'现金价值表-底稿'!$DG31='现金价值表-底稿'!BI$5),"",IF('现金价值表-底稿'!BI$5&gt;'现金价值表-底稿'!$DG31,"",'现金价值表-底稿'!BI31))</f>
        <v/>
      </c>
      <c r="BJ31" s="15" t="str">
        <f>IF(AND('现金价值表-底稿'!$D31="106@",'现金价值表-底稿'!$DG31='现金价值表-底稿'!BJ$5),"",IF('现金价值表-底稿'!BJ$5&gt;'现金价值表-底稿'!$DG31,"",'现金价值表-底稿'!BJ31))</f>
        <v/>
      </c>
      <c r="BK31" s="15" t="str">
        <f>IF(AND('现金价值表-底稿'!$D31="106@",'现金价值表-底稿'!$DG31='现金价值表-底稿'!BK$5),"",IF('现金价值表-底稿'!BK$5&gt;'现金价值表-底稿'!$DG31,"",'现金价值表-底稿'!BK31))</f>
        <v/>
      </c>
      <c r="BL31" s="15" t="str">
        <f>IF(AND('现金价值表-底稿'!$D31="106@",'现金价值表-底稿'!$DG31='现金价值表-底稿'!BL$5),"",IF('现金价值表-底稿'!BL$5&gt;'现金价值表-底稿'!$DG31,"",'现金价值表-底稿'!BL31))</f>
        <v/>
      </c>
      <c r="BM31" s="15" t="str">
        <f>IF(AND('现金价值表-底稿'!$D31="106@",'现金价值表-底稿'!$DG31='现金价值表-底稿'!BM$5),"",IF('现金价值表-底稿'!BM$5&gt;'现金价值表-底稿'!$DG31,"",'现金价值表-底稿'!BM31))</f>
        <v/>
      </c>
      <c r="BN31" s="15" t="str">
        <f>IF(AND('现金价值表-底稿'!$D31="106@",'现金价值表-底稿'!$DG31='现金价值表-底稿'!BN$5),"",IF('现金价值表-底稿'!BN$5&gt;'现金价值表-底稿'!$DG31,"",'现金价值表-底稿'!BN31))</f>
        <v/>
      </c>
      <c r="BO31" s="15" t="str">
        <f>IF(AND('现金价值表-底稿'!$D31="106@",'现金价值表-底稿'!$DG31='现金价值表-底稿'!BO$5),"",IF('现金价值表-底稿'!BO$5&gt;'现金价值表-底稿'!$DG31,"",'现金价值表-底稿'!BO31))</f>
        <v/>
      </c>
      <c r="BP31" s="15" t="str">
        <f>IF(AND('现金价值表-底稿'!$D31="106@",'现金价值表-底稿'!$DG31='现金价值表-底稿'!BP$5),"",IF('现金价值表-底稿'!BP$5&gt;'现金价值表-底稿'!$DG31,"",'现金价值表-底稿'!BP31))</f>
        <v/>
      </c>
      <c r="BQ31" s="15" t="str">
        <f>IF(AND('现金价值表-底稿'!$D31="106@",'现金价值表-底稿'!$DG31='现金价值表-底稿'!BQ$5),"",IF('现金价值表-底稿'!BQ$5&gt;'现金价值表-底稿'!$DG31,"",'现金价值表-底稿'!BQ31))</f>
        <v/>
      </c>
      <c r="BR31" s="15" t="str">
        <f>IF(AND('现金价值表-底稿'!$D31="106@",'现金价值表-底稿'!$DG31='现金价值表-底稿'!BR$5),"",IF('现金价值表-底稿'!BR$5&gt;'现金价值表-底稿'!$DG31,"",'现金价值表-底稿'!BR31))</f>
        <v/>
      </c>
      <c r="BS31" s="15" t="str">
        <f>IF(AND('现金价值表-底稿'!$D31="106@",'现金价值表-底稿'!$DG31='现金价值表-底稿'!BS$5),"",IF('现金价值表-底稿'!BS$5&gt;'现金价值表-底稿'!$DG31,"",'现金价值表-底稿'!BS31))</f>
        <v/>
      </c>
      <c r="BT31" s="15" t="str">
        <f>IF(AND('现金价值表-底稿'!$D31="106@",'现金价值表-底稿'!$DG31='现金价值表-底稿'!BT$5),"",IF('现金价值表-底稿'!BT$5&gt;'现金价值表-底稿'!$DG31,"",'现金价值表-底稿'!BT31))</f>
        <v/>
      </c>
      <c r="BU31" s="15" t="str">
        <f>IF(AND('现金价值表-底稿'!$D31="106@",'现金价值表-底稿'!$DG31='现金价值表-底稿'!BU$5),"",IF('现金价值表-底稿'!BU$5&gt;'现金价值表-底稿'!$DG31,"",'现金价值表-底稿'!BU31))</f>
        <v/>
      </c>
      <c r="BV31" s="15" t="str">
        <f>IF(AND('现金价值表-底稿'!$D31="106@",'现金价值表-底稿'!$DG31='现金价值表-底稿'!BV$5),"",IF('现金价值表-底稿'!BV$5&gt;'现金价值表-底稿'!$DG31,"",'现金价值表-底稿'!BV31))</f>
        <v/>
      </c>
      <c r="BW31" s="15" t="str">
        <f>IF(AND('现金价值表-底稿'!$D31="106@",'现金价值表-底稿'!$DG31='现金价值表-底稿'!BW$5),"",IF('现金价值表-底稿'!BW$5&gt;'现金价值表-底稿'!$DG31,"",'现金价值表-底稿'!BW31))</f>
        <v/>
      </c>
      <c r="BX31" s="15" t="str">
        <f>IF(AND('现金价值表-底稿'!$D31="106@",'现金价值表-底稿'!$DG31='现金价值表-底稿'!BX$5),"",IF('现金价值表-底稿'!BX$5&gt;'现金价值表-底稿'!$DG31,"",'现金价值表-底稿'!BX31))</f>
        <v/>
      </c>
      <c r="BY31" s="15" t="str">
        <f>IF(AND('现金价值表-底稿'!$D31="106@",'现金价值表-底稿'!$DG31='现金价值表-底稿'!BY$5),"",IF('现金价值表-底稿'!BY$5&gt;'现金价值表-底稿'!$DG31,"",'现金价值表-底稿'!BY31))</f>
        <v/>
      </c>
      <c r="BZ31" s="15" t="str">
        <f>IF(AND('现金价值表-底稿'!$D31="106@",'现金价值表-底稿'!$DG31='现金价值表-底稿'!BZ$5),"",IF('现金价值表-底稿'!BZ$5&gt;'现金价值表-底稿'!$DG31,"",'现金价值表-底稿'!BZ31))</f>
        <v/>
      </c>
      <c r="CA31" s="15" t="str">
        <f>IF(AND('现金价值表-底稿'!$D31="106@",'现金价值表-底稿'!$DG31='现金价值表-底稿'!CA$5),"",IF('现金价值表-底稿'!CA$5&gt;'现金价值表-底稿'!$DG31,"",'现金价值表-底稿'!CA31))</f>
        <v/>
      </c>
      <c r="CB31" s="15" t="str">
        <f>IF(AND('现金价值表-底稿'!$D31="106@",'现金价值表-底稿'!$DG31='现金价值表-底稿'!CB$5),"",IF('现金价值表-底稿'!CB$5&gt;'现金价值表-底稿'!$DG31,"",'现金价值表-底稿'!CB31))</f>
        <v/>
      </c>
      <c r="CC31" s="15" t="str">
        <f>IF(AND('现金价值表-底稿'!$D31="106@",'现金价值表-底稿'!$DG31='现金价值表-底稿'!CC$5),"",IF('现金价值表-底稿'!CC$5&gt;'现金价值表-底稿'!$DG31,"",'现金价值表-底稿'!CC31))</f>
        <v/>
      </c>
      <c r="CD31" s="15" t="str">
        <f>IF(AND('现金价值表-底稿'!$D31="106@",'现金价值表-底稿'!$DG31='现金价值表-底稿'!CD$5),"",IF('现金价值表-底稿'!CD$5&gt;'现金价值表-底稿'!$DG31,"",'现金价值表-底稿'!CD31))</f>
        <v/>
      </c>
      <c r="CE31" s="15" t="str">
        <f>IF(AND('现金价值表-底稿'!$D31="106@",'现金价值表-底稿'!$DG31='现金价值表-底稿'!CE$5),"",IF('现金价值表-底稿'!CE$5&gt;'现金价值表-底稿'!$DG31,"",'现金价值表-底稿'!CE31))</f>
        <v/>
      </c>
      <c r="CF31" s="15" t="str">
        <f>IF(AND('现金价值表-底稿'!$D31="106@",'现金价值表-底稿'!$DG31='现金价值表-底稿'!CF$5),"",IF('现金价值表-底稿'!CF$5&gt;'现金价值表-底稿'!$DG31,"",'现金价值表-底稿'!CF31))</f>
        <v/>
      </c>
    </row>
    <row r="32" spans="1:84" s="1" customFormat="1" ht="16.5" x14ac:dyDescent="0.35">
      <c r="A32" s="12">
        <f>'现金价值表-底稿'!A32</f>
        <v>26</v>
      </c>
      <c r="B32" s="11" t="str">
        <f>IF('现金价值表-底稿'!B32=1,"男","女")</f>
        <v>男</v>
      </c>
      <c r="C32" s="11" t="str">
        <f>'现金价值表-底稿'!C32&amp;"年"</f>
        <v>10年</v>
      </c>
      <c r="D32" s="11" t="str">
        <f>IF('现金价值表-底稿'!D32="80@","保至80岁","")</f>
        <v>保至80岁</v>
      </c>
      <c r="E32" s="15">
        <f>IF(AND('现金价值表-底稿'!$D32="106@",'现金价值表-底稿'!$DG32='现金价值表-底稿'!E$5),"",IF('现金价值表-底稿'!E$5&gt;'现金价值表-底稿'!$DG32,"",'现金价值表-底稿'!E32))</f>
        <v>36.619999999999997</v>
      </c>
      <c r="F32" s="15">
        <f>IF(AND('现金价值表-底稿'!$D32="106@",'现金价值表-底稿'!$DG32='现金价值表-底稿'!F$5),"",IF('现金价值表-底稿'!F$5&gt;'现金价值表-底稿'!$DG32,"",'现金价值表-底稿'!F32))</f>
        <v>89.87</v>
      </c>
      <c r="G32" s="15">
        <f>IF(AND('现金价值表-底稿'!$D32="106@",'现金价值表-底稿'!$DG32='现金价值表-底稿'!G$5),"",IF('现金价值表-底稿'!G$5&gt;'现金价值表-底稿'!$DG32,"",'现金价值表-底稿'!G32))</f>
        <v>147.35</v>
      </c>
      <c r="H32" s="15">
        <f>IF(AND('现金价值表-底稿'!$D32="106@",'现金价值表-底稿'!$DG32='现金价值表-底稿'!H$5),"",IF('现金价值表-底稿'!H$5&gt;'现金价值表-底稿'!$DG32,"",'现金价值表-底稿'!H32))</f>
        <v>220.02</v>
      </c>
      <c r="I32" s="15">
        <f>IF(AND('现金价值表-底稿'!$D32="106@",'现金价值表-底稿'!$DG32='现金价值表-底稿'!I$5),"",IF('现金价值表-底稿'!I$5&gt;'现金价值表-底稿'!$DG32,"",'现金价值表-底稿'!I32))</f>
        <v>298.39</v>
      </c>
      <c r="J32" s="15">
        <f>IF(AND('现金价值表-底稿'!$D32="106@",'现金价值表-底稿'!$DG32='现金价值表-底稿'!J$5),"",IF('现金价值表-底稿'!J$5&gt;'现金价值表-底稿'!$DG32,"",'现金价值表-底稿'!J32))</f>
        <v>382.82</v>
      </c>
      <c r="K32" s="15">
        <f>IF(AND('现金价值表-底稿'!$D32="106@",'现金价值表-底稿'!$DG32='现金价值表-底稿'!K$5),"",IF('现金价值表-底稿'!K$5&gt;'现金价值表-底稿'!$DG32,"",'现金价值表-底稿'!K32))</f>
        <v>473.66</v>
      </c>
      <c r="L32" s="15">
        <f>IF(AND('现金价值表-底稿'!$D32="106@",'现金价值表-底稿'!$DG32='现金价值表-底稿'!L$5),"",IF('现金价值表-底稿'!L$5&gt;'现金价值表-底稿'!$DG32,"",'现金价值表-底稿'!L32))</f>
        <v>571.32000000000005</v>
      </c>
      <c r="M32" s="15">
        <f>IF(AND('现金价值表-底稿'!$D32="106@",'现金价值表-底稿'!$DG32='现金价值表-底稿'!M$5),"",IF('现金价值表-底稿'!M$5&gt;'现金价值表-底稿'!$DG32,"",'现金价值表-底稿'!M32))</f>
        <v>676.2</v>
      </c>
      <c r="N32" s="15">
        <f>IF(AND('现金价值表-底稿'!$D32="106@",'现金价值表-底稿'!$DG32='现金价值表-底稿'!N$5),"",IF('现金价值表-底稿'!N$5&gt;'现金价值表-底稿'!$DG32,"",'现金价值表-底稿'!N32))</f>
        <v>788.76</v>
      </c>
      <c r="O32" s="15">
        <f>IF(AND('现金价值表-底稿'!$D32="106@",'现金价值表-底稿'!$DG32='现金价值表-底稿'!O$5),"",IF('现金价值表-底稿'!O$5&gt;'现金价值表-底稿'!$DG32,"",'现金价值表-底稿'!O32))</f>
        <v>826.04</v>
      </c>
      <c r="P32" s="15">
        <f>IF(AND('现金价值表-底稿'!$D32="106@",'现金价值表-底稿'!$DG32='现金价值表-底稿'!P$5),"",IF('现金价值表-底稿'!P$5&gt;'现金价值表-底稿'!$DG32,"",'现金价值表-底稿'!P32))</f>
        <v>865.29</v>
      </c>
      <c r="Q32" s="15">
        <f>IF(AND('现金价值表-底稿'!$D32="106@",'现金价值表-底稿'!$DG32='现金价值表-底稿'!Q$5),"",IF('现金价值表-底稿'!Q$5&gt;'现金价值表-底稿'!$DG32,"",'现金价值表-底稿'!Q32))</f>
        <v>906.61</v>
      </c>
      <c r="R32" s="15">
        <f>IF(AND('现金价值表-底稿'!$D32="106@",'现金价值表-底稿'!$DG32='现金价值表-底稿'!R$5),"",IF('现金价值表-底稿'!R$5&gt;'现金价值表-底稿'!$DG32,"",'现金价值表-底稿'!R32))</f>
        <v>950.09</v>
      </c>
      <c r="S32" s="15">
        <f>IF(AND('现金价值表-底稿'!$D32="106@",'现金价值表-底稿'!$DG32='现金价值表-底稿'!S$5),"",IF('现金价值表-底稿'!S$5&gt;'现金价值表-底稿'!$DG32,"",'现金价值表-底稿'!S32))</f>
        <v>995.83</v>
      </c>
      <c r="T32" s="15">
        <f>IF(AND('现金价值表-底稿'!$D32="106@",'现金价值表-底稿'!$DG32='现金价值表-底稿'!T$5),"",IF('现金价值表-底稿'!T$5&gt;'现金价值表-底稿'!$DG32,"",'现金价值表-底稿'!T32))</f>
        <v>1043.93</v>
      </c>
      <c r="U32" s="15">
        <f>IF(AND('现金价值表-底稿'!$D32="106@",'现金价值表-底稿'!$DG32='现金价值表-底稿'!U$5),"",IF('现金价值表-底稿'!U$5&gt;'现金价值表-底稿'!$DG32,"",'现金价值表-底稿'!U32))</f>
        <v>1094.51</v>
      </c>
      <c r="V32" s="15">
        <f>IF(AND('现金价值表-底稿'!$D32="106@",'现金价值表-底稿'!$DG32='现金价值表-底稿'!V$5),"",IF('现金价值表-底稿'!V$5&gt;'现金价值表-底稿'!$DG32,"",'现金价值表-底稿'!V32))</f>
        <v>1147.71</v>
      </c>
      <c r="W32" s="15">
        <f>IF(AND('现金价值表-底稿'!$D32="106@",'现金价值表-底稿'!$DG32='现金价值表-底稿'!W$5),"",IF('现金价值表-底稿'!W$5&gt;'现金价值表-底稿'!$DG32,"",'现金价值表-底稿'!W32))</f>
        <v>1203.68</v>
      </c>
      <c r="X32" s="15">
        <f>IF(AND('现金价值表-底稿'!$D32="106@",'现金价值表-底稿'!$DG32='现金价值表-底稿'!X$5),"",IF('现金价值表-底稿'!X$5&gt;'现金价值表-底稿'!$DG32,"",'现金价值表-底稿'!X32))</f>
        <v>1262.5899999999999</v>
      </c>
      <c r="Y32" s="15">
        <f>IF(AND('现金价值表-底稿'!$D32="106@",'现金价值表-底稿'!$DG32='现金价值表-底稿'!Y$5),"",IF('现金价值表-底稿'!Y$5&gt;'现金价值表-底稿'!$DG32,"",'现金价值表-底稿'!Y32))</f>
        <v>1324.64</v>
      </c>
      <c r="Z32" s="15">
        <f>IF(AND('现金价值表-底稿'!$D32="106@",'现金价值表-底稿'!$DG32='现金价值表-底稿'!Z$5),"",IF('现金价值表-底稿'!Z$5&gt;'现金价值表-底稿'!$DG32,"",'现金价值表-底稿'!Z32))</f>
        <v>1390.1</v>
      </c>
      <c r="AA32" s="15">
        <f>IF(AND('现金价值表-底稿'!$D32="106@",'现金价值表-底稿'!$DG32='现金价值表-底稿'!AA$5),"",IF('现金价值表-底稿'!AA$5&gt;'现金价值表-底稿'!$DG32,"",'现金价值表-底稿'!AA32))</f>
        <v>1459.27</v>
      </c>
      <c r="AB32" s="15">
        <f>IF(AND('现金价值表-底稿'!$D32="106@",'现金价值表-底稿'!$DG32='现金价值表-底稿'!AB$5),"",IF('现金价值表-底稿'!AB$5&gt;'现金价值表-底稿'!$DG32,"",'现金价值表-底稿'!AB32))</f>
        <v>1532.54</v>
      </c>
      <c r="AC32" s="15">
        <f>IF(AND('现金价值表-底稿'!$D32="106@",'现金价值表-底稿'!$DG32='现金价值表-底稿'!AC$5),"",IF('现金价值表-底稿'!AC$5&gt;'现金价值表-底稿'!$DG32,"",'现金价值表-底稿'!AC32))</f>
        <v>1610.36</v>
      </c>
      <c r="AD32" s="15">
        <f>IF(AND('现金价值表-底稿'!$D32="106@",'现金价值表-底稿'!$DG32='现金价值表-底稿'!AD$5),"",IF('现金价值表-底稿'!AD$5&gt;'现金价值表-底稿'!$DG32,"",'现金价值表-底稿'!AD32))</f>
        <v>1693.24</v>
      </c>
      <c r="AE32" s="15">
        <f>IF(AND('现金价值表-底稿'!$D32="106@",'现金价值表-底稿'!$DG32='现金价值表-底稿'!AE$5),"",IF('现金价值表-底稿'!AE$5&gt;'现金价值表-底稿'!$DG32,"",'现金价值表-底稿'!AE32))</f>
        <v>1781.76</v>
      </c>
      <c r="AF32" s="15">
        <f>IF(AND('现金价值表-底稿'!$D32="106@",'现金价值表-底稿'!$DG32='现金价值表-底稿'!AF$5),"",IF('现金价值表-底稿'!AF$5&gt;'现金价值表-底稿'!$DG32,"",'现金价值表-底稿'!AF32))</f>
        <v>1876.58</v>
      </c>
      <c r="AG32" s="15">
        <f>IF(AND('现金价值表-底稿'!$D32="106@",'现金价值表-底稿'!$DG32='现金价值表-底稿'!AG$5),"",IF('现金价值表-底稿'!AG$5&gt;'现金价值表-底稿'!$DG32,"",'现金价值表-底稿'!AG32))</f>
        <v>1978.44</v>
      </c>
      <c r="AH32" s="15">
        <f>IF(AND('现金价值表-底稿'!$D32="106@",'现金价值表-底稿'!$DG32='现金价值表-底稿'!AH$5),"",IF('现金价值表-底稿'!AH$5&gt;'现金价值表-底稿'!$DG32,"",'现金价值表-底稿'!AH32))</f>
        <v>2088.21</v>
      </c>
      <c r="AI32" s="15">
        <f>IF(AND('现金价值表-底稿'!$D32="106@",'现金价值表-底稿'!$DG32='现金价值表-底稿'!AI$5),"",IF('现金价值表-底稿'!AI$5&gt;'现金价值表-底稿'!$DG32,"",'现金价值表-底稿'!AI32))</f>
        <v>2206.85</v>
      </c>
      <c r="AJ32" s="15">
        <f>IF(AND('现金价值表-底稿'!$D32="106@",'现金价值表-底稿'!$DG32='现金价值表-底稿'!AJ$5),"",IF('现金价值表-底稿'!AJ$5&gt;'现金价值表-底稿'!$DG32,"",'现金价值表-底稿'!AJ32))</f>
        <v>2335.39</v>
      </c>
      <c r="AK32" s="15">
        <f>IF(AND('现金价值表-底稿'!$D32="106@",'现金价值表-底稿'!$DG32='现金价值表-底稿'!AK$5),"",IF('现金价值表-底稿'!AK$5&gt;'现金价值表-底稿'!$DG32,"",'现金价值表-底稿'!AK32))</f>
        <v>2474.94</v>
      </c>
      <c r="AL32" s="15">
        <f>IF(AND('现金价值表-底稿'!$D32="106@",'现金价值表-底稿'!$DG32='现金价值表-底稿'!AL$5),"",IF('现金价值表-底稿'!AL$5&gt;'现金价值表-底稿'!$DG32,"",'现金价值表-底稿'!AL32))</f>
        <v>2626.67</v>
      </c>
      <c r="AM32" s="15">
        <f>IF(AND('现金价值表-底稿'!$D32="106@",'现金价值表-底稿'!$DG32='现金价值表-底稿'!AM$5),"",IF('现金价值表-底稿'!AM$5&gt;'现金价值表-底稿'!$DG32,"",'现金价值表-底稿'!AM32))</f>
        <v>2791.83</v>
      </c>
      <c r="AN32" s="15">
        <f>IF(AND('现金价值表-底稿'!$D32="106@",'现金价值表-底稿'!$DG32='现金价值表-底稿'!AN$5),"",IF('现金价值表-底稿'!AN$5&gt;'现金价值表-底稿'!$DG32,"",'现金价值表-底稿'!AN32))</f>
        <v>2971.86</v>
      </c>
      <c r="AO32" s="15">
        <f>IF(AND('现金价值表-底稿'!$D32="106@",'现金价值表-底稿'!$DG32='现金价值表-底稿'!AO$5),"",IF('现金价值表-底稿'!AO$5&gt;'现金价值表-底稿'!$DG32,"",'现金价值表-底稿'!AO32))</f>
        <v>3168.35</v>
      </c>
      <c r="AP32" s="15">
        <f>IF(AND('现金价值表-底稿'!$D32="106@",'现金价值表-底稿'!$DG32='现金价值表-底稿'!AP$5),"",IF('现金价值表-底稿'!AP$5&gt;'现金价值表-底稿'!$DG32,"",'现金价值表-底稿'!AP32))</f>
        <v>3383.16</v>
      </c>
      <c r="AQ32" s="15">
        <f>IF(AND('现金价值表-底稿'!$D32="106@",'现金价值表-底稿'!$DG32='现金价值表-底稿'!AQ$5),"",IF('现金价值表-底稿'!AQ$5&gt;'现金价值表-底稿'!$DG32,"",'现金价值表-底稿'!AQ32))</f>
        <v>3618.43</v>
      </c>
      <c r="AR32" s="15">
        <f>IF(AND('现金价值表-底稿'!$D32="106@",'现金价值表-底稿'!$DG32='现金价值表-底稿'!AR$5),"",IF('现金价值表-底稿'!AR$5&gt;'现金价值表-底稿'!$DG32,"",'现金价值表-底稿'!AR32))</f>
        <v>3876.59</v>
      </c>
      <c r="AS32" s="15">
        <f>IF(AND('现金价值表-底稿'!$D32="106@",'现金价值表-底稿'!$DG32='现金价值表-底稿'!AS$5),"",IF('现金价值表-底稿'!AS$5&gt;'现金价值表-底稿'!$DG32,"",'现金价值表-底稿'!AS32))</f>
        <v>4161.55</v>
      </c>
      <c r="AT32" s="15">
        <f>IF(AND('现金价值表-底稿'!$D32="106@",'现金价值表-底稿'!$DG32='现金价值表-底稿'!AT$5),"",IF('现金价值表-底稿'!AT$5&gt;'现金价值表-底稿'!$DG32,"",'现金价值表-底稿'!AT32))</f>
        <v>4477</v>
      </c>
      <c r="AU32" s="15">
        <f>IF(AND('现金价值表-底稿'!$D32="106@",'现金价值表-底稿'!$DG32='现金价值表-底稿'!AU$5),"",IF('现金价值表-底稿'!AU$5&gt;'现金价值表-底稿'!$DG32,"",'现金价值表-底稿'!AU32))</f>
        <v>4827.37</v>
      </c>
      <c r="AV32" s="15">
        <f>IF(AND('现金价值表-底稿'!$D32="106@",'现金价值表-底稿'!$DG32='现金价值表-底稿'!AV$5),"",IF('现金价值表-底稿'!AV$5&gt;'现金价值表-底稿'!$DG32,"",'现金价值表-底稿'!AV32))</f>
        <v>5217.84</v>
      </c>
      <c r="AW32" s="15">
        <f>IF(AND('现金价值表-底稿'!$D32="106@",'现金价值表-底稿'!$DG32='现金价值表-底稿'!AW$5),"",IF('现金价值表-底稿'!AW$5&gt;'现金价值表-底稿'!$DG32,"",'现金价值表-底稿'!AW32))</f>
        <v>5655.3</v>
      </c>
      <c r="AX32" s="15">
        <f>IF(AND('现金价值表-底稿'!$D32="106@",'现金价值表-底稿'!$DG32='现金价值表-底稿'!AX$5),"",IF('现金价值表-底稿'!AX$5&gt;'现金价值表-底稿'!$DG32,"",'现金价值表-底稿'!AX32))</f>
        <v>6146.26</v>
      </c>
      <c r="AY32" s="15">
        <f>IF(AND('现金价值表-底稿'!$D32="106@",'现金价值表-底稿'!$DG32='现金价值表-底稿'!AY$5),"",IF('现金价值表-底稿'!AY$5&gt;'现金价值表-底稿'!$DG32,"",'现金价值表-底稿'!AY32))</f>
        <v>6701.29</v>
      </c>
      <c r="AZ32" s="15">
        <f>IF(AND('现金价值表-底稿'!$D32="106@",'现金价值表-底稿'!$DG32='现金价值表-底稿'!AZ$5),"",IF('现金价值表-底稿'!AZ$5&gt;'现金价值表-底稿'!$DG32,"",'现金价值表-底稿'!AZ32))</f>
        <v>7333.88</v>
      </c>
      <c r="BA32" s="15">
        <f>IF(AND('现金价值表-底稿'!$D32="106@",'现金价值表-底稿'!$DG32='现金价值表-底稿'!BA$5),"",IF('现金价值表-底稿'!BA$5&gt;'现金价值表-底稿'!$DG32,"",'现金价值表-底稿'!BA32))</f>
        <v>8061.28</v>
      </c>
      <c r="BB32" s="15">
        <f>IF(AND('现金价值表-底稿'!$D32="106@",'现金价值表-底稿'!$DG32='现金价值表-底稿'!BB$5),"",IF('现金价值表-底稿'!BB$5&gt;'现金价值表-底稿'!$DG32,"",'现金价值表-底稿'!BB32))</f>
        <v>8906.2099999999991</v>
      </c>
      <c r="BC32" s="15">
        <f>IF(AND('现金价值表-底稿'!$D32="106@",'现金价值表-底稿'!$DG32='现金价值表-底稿'!BC$5),"",IF('现金价值表-底稿'!BC$5&gt;'现金价值表-底稿'!$DG32,"",'现金价值表-底稿'!BC32))</f>
        <v>9899.1</v>
      </c>
      <c r="BD32" s="15">
        <f>IF(AND('现金价值表-底稿'!$D32="106@",'现金价值表-底稿'!$DG32='现金价值表-底稿'!BD$5),"",IF('现金价值表-底稿'!BD$5&gt;'现金价值表-底稿'!$DG32,"",'现金价值表-底稿'!BD32))</f>
        <v>11080.41</v>
      </c>
      <c r="BE32" s="15">
        <f>IF(AND('现金价值表-底稿'!$D32="106@",'现金价值表-底稿'!$DG32='现金价值表-底稿'!BE$5),"",IF('现金价值表-底稿'!BE$5&gt;'现金价值表-底稿'!$DG32,"",'现金价值表-底稿'!BE32))</f>
        <v>12504.42</v>
      </c>
      <c r="BF32" s="15">
        <f>IF(AND('现金价值表-底稿'!$D32="106@",'现金价值表-底稿'!$DG32='现金价值表-底稿'!BF$5),"",IF('现金价值表-底稿'!BF$5&gt;'现金价值表-底稿'!$DG32,"",'现金价值表-底稿'!BF32))</f>
        <v>0</v>
      </c>
      <c r="BG32" s="15" t="str">
        <f>IF(AND('现金价值表-底稿'!$D32="106@",'现金价值表-底稿'!$DG32='现金价值表-底稿'!BG$5),"",IF('现金价值表-底稿'!BG$5&gt;'现金价值表-底稿'!$DG32,"",'现金价值表-底稿'!BG32))</f>
        <v/>
      </c>
      <c r="BH32" s="15" t="str">
        <f>IF(AND('现金价值表-底稿'!$D32="106@",'现金价值表-底稿'!$DG32='现金价值表-底稿'!BH$5),"",IF('现金价值表-底稿'!BH$5&gt;'现金价值表-底稿'!$DG32,"",'现金价值表-底稿'!BH32))</f>
        <v/>
      </c>
      <c r="BI32" s="15" t="str">
        <f>IF(AND('现金价值表-底稿'!$D32="106@",'现金价值表-底稿'!$DG32='现金价值表-底稿'!BI$5),"",IF('现金价值表-底稿'!BI$5&gt;'现金价值表-底稿'!$DG32,"",'现金价值表-底稿'!BI32))</f>
        <v/>
      </c>
      <c r="BJ32" s="15" t="str">
        <f>IF(AND('现金价值表-底稿'!$D32="106@",'现金价值表-底稿'!$DG32='现金价值表-底稿'!BJ$5),"",IF('现金价值表-底稿'!BJ$5&gt;'现金价值表-底稿'!$DG32,"",'现金价值表-底稿'!BJ32))</f>
        <v/>
      </c>
      <c r="BK32" s="15" t="str">
        <f>IF(AND('现金价值表-底稿'!$D32="106@",'现金价值表-底稿'!$DG32='现金价值表-底稿'!BK$5),"",IF('现金价值表-底稿'!BK$5&gt;'现金价值表-底稿'!$DG32,"",'现金价值表-底稿'!BK32))</f>
        <v/>
      </c>
      <c r="BL32" s="15" t="str">
        <f>IF(AND('现金价值表-底稿'!$D32="106@",'现金价值表-底稿'!$DG32='现金价值表-底稿'!BL$5),"",IF('现金价值表-底稿'!BL$5&gt;'现金价值表-底稿'!$DG32,"",'现金价值表-底稿'!BL32))</f>
        <v/>
      </c>
      <c r="BM32" s="15" t="str">
        <f>IF(AND('现金价值表-底稿'!$D32="106@",'现金价值表-底稿'!$DG32='现金价值表-底稿'!BM$5),"",IF('现金价值表-底稿'!BM$5&gt;'现金价值表-底稿'!$DG32,"",'现金价值表-底稿'!BM32))</f>
        <v/>
      </c>
      <c r="BN32" s="15" t="str">
        <f>IF(AND('现金价值表-底稿'!$D32="106@",'现金价值表-底稿'!$DG32='现金价值表-底稿'!BN$5),"",IF('现金价值表-底稿'!BN$5&gt;'现金价值表-底稿'!$DG32,"",'现金价值表-底稿'!BN32))</f>
        <v/>
      </c>
      <c r="BO32" s="15" t="str">
        <f>IF(AND('现金价值表-底稿'!$D32="106@",'现金价值表-底稿'!$DG32='现金价值表-底稿'!BO$5),"",IF('现金价值表-底稿'!BO$5&gt;'现金价值表-底稿'!$DG32,"",'现金价值表-底稿'!BO32))</f>
        <v/>
      </c>
      <c r="BP32" s="15" t="str">
        <f>IF(AND('现金价值表-底稿'!$D32="106@",'现金价值表-底稿'!$DG32='现金价值表-底稿'!BP$5),"",IF('现金价值表-底稿'!BP$5&gt;'现金价值表-底稿'!$DG32,"",'现金价值表-底稿'!BP32))</f>
        <v/>
      </c>
      <c r="BQ32" s="15" t="str">
        <f>IF(AND('现金价值表-底稿'!$D32="106@",'现金价值表-底稿'!$DG32='现金价值表-底稿'!BQ$5),"",IF('现金价值表-底稿'!BQ$5&gt;'现金价值表-底稿'!$DG32,"",'现金价值表-底稿'!BQ32))</f>
        <v/>
      </c>
      <c r="BR32" s="15" t="str">
        <f>IF(AND('现金价值表-底稿'!$D32="106@",'现金价值表-底稿'!$DG32='现金价值表-底稿'!BR$5),"",IF('现金价值表-底稿'!BR$5&gt;'现金价值表-底稿'!$DG32,"",'现金价值表-底稿'!BR32))</f>
        <v/>
      </c>
      <c r="BS32" s="15" t="str">
        <f>IF(AND('现金价值表-底稿'!$D32="106@",'现金价值表-底稿'!$DG32='现金价值表-底稿'!BS$5),"",IF('现金价值表-底稿'!BS$5&gt;'现金价值表-底稿'!$DG32,"",'现金价值表-底稿'!BS32))</f>
        <v/>
      </c>
      <c r="BT32" s="15" t="str">
        <f>IF(AND('现金价值表-底稿'!$D32="106@",'现金价值表-底稿'!$DG32='现金价值表-底稿'!BT$5),"",IF('现金价值表-底稿'!BT$5&gt;'现金价值表-底稿'!$DG32,"",'现金价值表-底稿'!BT32))</f>
        <v/>
      </c>
      <c r="BU32" s="15" t="str">
        <f>IF(AND('现金价值表-底稿'!$D32="106@",'现金价值表-底稿'!$DG32='现金价值表-底稿'!BU$5),"",IF('现金价值表-底稿'!BU$5&gt;'现金价值表-底稿'!$DG32,"",'现金价值表-底稿'!BU32))</f>
        <v/>
      </c>
      <c r="BV32" s="15" t="str">
        <f>IF(AND('现金价值表-底稿'!$D32="106@",'现金价值表-底稿'!$DG32='现金价值表-底稿'!BV$5),"",IF('现金价值表-底稿'!BV$5&gt;'现金价值表-底稿'!$DG32,"",'现金价值表-底稿'!BV32))</f>
        <v/>
      </c>
      <c r="BW32" s="15" t="str">
        <f>IF(AND('现金价值表-底稿'!$D32="106@",'现金价值表-底稿'!$DG32='现金价值表-底稿'!BW$5),"",IF('现金价值表-底稿'!BW$5&gt;'现金价值表-底稿'!$DG32,"",'现金价值表-底稿'!BW32))</f>
        <v/>
      </c>
      <c r="BX32" s="15" t="str">
        <f>IF(AND('现金价值表-底稿'!$D32="106@",'现金价值表-底稿'!$DG32='现金价值表-底稿'!BX$5),"",IF('现金价值表-底稿'!BX$5&gt;'现金价值表-底稿'!$DG32,"",'现金价值表-底稿'!BX32))</f>
        <v/>
      </c>
      <c r="BY32" s="15" t="str">
        <f>IF(AND('现金价值表-底稿'!$D32="106@",'现金价值表-底稿'!$DG32='现金价值表-底稿'!BY$5),"",IF('现金价值表-底稿'!BY$5&gt;'现金价值表-底稿'!$DG32,"",'现金价值表-底稿'!BY32))</f>
        <v/>
      </c>
      <c r="BZ32" s="15" t="str">
        <f>IF(AND('现金价值表-底稿'!$D32="106@",'现金价值表-底稿'!$DG32='现金价值表-底稿'!BZ$5),"",IF('现金价值表-底稿'!BZ$5&gt;'现金价值表-底稿'!$DG32,"",'现金价值表-底稿'!BZ32))</f>
        <v/>
      </c>
      <c r="CA32" s="15" t="str">
        <f>IF(AND('现金价值表-底稿'!$D32="106@",'现金价值表-底稿'!$DG32='现金价值表-底稿'!CA$5),"",IF('现金价值表-底稿'!CA$5&gt;'现金价值表-底稿'!$DG32,"",'现金价值表-底稿'!CA32))</f>
        <v/>
      </c>
      <c r="CB32" s="15" t="str">
        <f>IF(AND('现金价值表-底稿'!$D32="106@",'现金价值表-底稿'!$DG32='现金价值表-底稿'!CB$5),"",IF('现金价值表-底稿'!CB$5&gt;'现金价值表-底稿'!$DG32,"",'现金价值表-底稿'!CB32))</f>
        <v/>
      </c>
      <c r="CC32" s="15" t="str">
        <f>IF(AND('现金价值表-底稿'!$D32="106@",'现金价值表-底稿'!$DG32='现金价值表-底稿'!CC$5),"",IF('现金价值表-底稿'!CC$5&gt;'现金价值表-底稿'!$DG32,"",'现金价值表-底稿'!CC32))</f>
        <v/>
      </c>
      <c r="CD32" s="15" t="str">
        <f>IF(AND('现金价值表-底稿'!$D32="106@",'现金价值表-底稿'!$DG32='现金价值表-底稿'!CD$5),"",IF('现金价值表-底稿'!CD$5&gt;'现金价值表-底稿'!$DG32,"",'现金价值表-底稿'!CD32))</f>
        <v/>
      </c>
      <c r="CE32" s="15" t="str">
        <f>IF(AND('现金价值表-底稿'!$D32="106@",'现金价值表-底稿'!$DG32='现金价值表-底稿'!CE$5),"",IF('现金价值表-底稿'!CE$5&gt;'现金价值表-底稿'!$DG32,"",'现金价值表-底稿'!CE32))</f>
        <v/>
      </c>
      <c r="CF32" s="15" t="str">
        <f>IF(AND('现金价值表-底稿'!$D32="106@",'现金价值表-底稿'!$DG32='现金价值表-底稿'!CF$5),"",IF('现金价值表-底稿'!CF$5&gt;'现金价值表-底稿'!$DG32,"",'现金价值表-底稿'!CF32))</f>
        <v/>
      </c>
    </row>
    <row r="33" spans="1:84" s="1" customFormat="1" ht="16.5" x14ac:dyDescent="0.35">
      <c r="A33" s="12">
        <f>'现金价值表-底稿'!A33</f>
        <v>27</v>
      </c>
      <c r="B33" s="11" t="str">
        <f>IF('现金价值表-底稿'!B33=1,"男","女")</f>
        <v>男</v>
      </c>
      <c r="C33" s="11" t="str">
        <f>'现金价值表-底稿'!C33&amp;"年"</f>
        <v>10年</v>
      </c>
      <c r="D33" s="11" t="str">
        <f>IF('现金价值表-底稿'!D33="80@","保至80岁","")</f>
        <v>保至80岁</v>
      </c>
      <c r="E33" s="15">
        <f>IF(AND('现金价值表-底稿'!$D33="106@",'现金价值表-底稿'!$DG33='现金价值表-底稿'!E$5),"",IF('现金价值表-底稿'!E$5&gt;'现金价值表-底稿'!$DG33,"",'现金价值表-底稿'!E33))</f>
        <v>38.46</v>
      </c>
      <c r="F33" s="15">
        <f>IF(AND('现金价值表-底稿'!$D33="106@",'现金价值表-底稿'!$DG33='现金价值表-底稿'!F$5),"",IF('现金价值表-底稿'!F$5&gt;'现金价值表-底稿'!$DG33,"",'现金价值表-底稿'!F33))</f>
        <v>94.41</v>
      </c>
      <c r="G33" s="15">
        <f>IF(AND('现金价值表-底稿'!$D33="106@",'现金价值表-底稿'!$DG33='现金价值表-底稿'!G$5),"",IF('现金价值表-底稿'!G$5&gt;'现金价值表-底稿'!$DG33,"",'现金价值表-底稿'!G33))</f>
        <v>154.82</v>
      </c>
      <c r="H33" s="15">
        <f>IF(AND('现金价值表-底稿'!$D33="106@",'现金价值表-底稿'!$DG33='现金价值表-底稿'!H$5),"",IF('现金价值表-底稿'!H$5&gt;'现金价值表-底稿'!$DG33,"",'现金价值表-底稿'!H33))</f>
        <v>231.21</v>
      </c>
      <c r="I33" s="15">
        <f>IF(AND('现金价值表-底稿'!$D33="106@",'现金价值表-底稿'!$DG33='现金价值表-底稿'!I$5),"",IF('现金价值表-底稿'!I$5&gt;'现金价值表-底稿'!$DG33,"",'现金价值表-底稿'!I33))</f>
        <v>313.63</v>
      </c>
      <c r="J33" s="15">
        <f>IF(AND('现金价值表-底稿'!$D33="106@",'现金价值表-底稿'!$DG33='现金价值表-底稿'!J$5),"",IF('现金价值表-底稿'!J$5&gt;'现金价值表-底稿'!$DG33,"",'现金价值表-底稿'!J33))</f>
        <v>402.43</v>
      </c>
      <c r="K33" s="15">
        <f>IF(AND('现金价值表-底稿'!$D33="106@",'现金价值表-底稿'!$DG33='现金价值表-底稿'!K$5),"",IF('现金价值表-底稿'!K$5&gt;'现金价值表-底稿'!$DG33,"",'现金价值表-底稿'!K33))</f>
        <v>498.01</v>
      </c>
      <c r="L33" s="15">
        <f>IF(AND('现金价值表-底稿'!$D33="106@",'现金价值表-底稿'!$DG33='现金价值表-底稿'!L$5),"",IF('现金价值表-底稿'!L$5&gt;'现金价值表-底稿'!$DG33,"",'现金价值表-底稿'!L33))</f>
        <v>600.79</v>
      </c>
      <c r="M33" s="15">
        <f>IF(AND('现金价值表-底稿'!$D33="106@",'现金价值表-底稿'!$DG33='现金价值表-底稿'!M$5),"",IF('现金价值表-底稿'!M$5&gt;'现金价值表-底稿'!$DG33,"",'现金价值表-底稿'!M33))</f>
        <v>711.21</v>
      </c>
      <c r="N33" s="15">
        <f>IF(AND('现金价值表-底稿'!$D33="106@",'现金价值表-底稿'!$DG33='现金价值表-底稿'!N$5),"",IF('现金价值表-底稿'!N$5&gt;'现金价值表-底稿'!$DG33,"",'现金价值表-底稿'!N33))</f>
        <v>829.73</v>
      </c>
      <c r="O33" s="15">
        <f>IF(AND('现金价值表-底稿'!$D33="106@",'现金价值表-底稿'!$DG33='现金价值表-底稿'!O$5),"",IF('现金价值表-底稿'!O$5&gt;'现金价值表-底稿'!$DG33,"",'现金价值表-底稿'!O33))</f>
        <v>869.16</v>
      </c>
      <c r="P33" s="15">
        <f>IF(AND('现金价值表-底稿'!$D33="106@",'现金价值表-底稿'!$DG33='现金价值表-底稿'!P$5),"",IF('现金价值表-底稿'!P$5&gt;'现金价值表-底稿'!$DG33,"",'现金价值表-底稿'!P33))</f>
        <v>910.66</v>
      </c>
      <c r="Q33" s="15">
        <f>IF(AND('现金价值表-底稿'!$D33="106@",'现金价值表-底稿'!$DG33='现金价值表-底稿'!Q$5),"",IF('现金价值表-底稿'!Q$5&gt;'现金价值表-底稿'!$DG33,"",'现金价值表-底稿'!Q33))</f>
        <v>954.34</v>
      </c>
      <c r="R33" s="15">
        <f>IF(AND('现金价值表-底稿'!$D33="106@",'现金价值表-底稿'!$DG33='现金价值表-底稿'!R$5),"",IF('现金价值表-底稿'!R$5&gt;'现金价值表-底稿'!$DG33,"",'现金价值表-底稿'!R33))</f>
        <v>1000.28</v>
      </c>
      <c r="S33" s="15">
        <f>IF(AND('现金价值表-底稿'!$D33="106@",'现金价值表-底稿'!$DG33='现金价值表-底稿'!S$5),"",IF('现金价值表-底稿'!S$5&gt;'现金价值表-底稿'!$DG33,"",'现金价值表-底稿'!S33))</f>
        <v>1048.5899999999999</v>
      </c>
      <c r="T33" s="15">
        <f>IF(AND('现金价值表-底稿'!$D33="106@",'现金价值表-底稿'!$DG33='现金价值表-底稿'!T$5),"",IF('现金价值表-底稿'!T$5&gt;'现金价值表-底稿'!$DG33,"",'现金价值表-底稿'!T33))</f>
        <v>1099.4000000000001</v>
      </c>
      <c r="U33" s="15">
        <f>IF(AND('现金价值表-底稿'!$D33="106@",'现金价值表-底稿'!$DG33='现金价值表-底稿'!U$5),"",IF('现金价值表-底稿'!U$5&gt;'现金价值表-底稿'!$DG33,"",'现金价值表-底稿'!U33))</f>
        <v>1152.8399999999999</v>
      </c>
      <c r="V33" s="15">
        <f>IF(AND('现金价值表-底稿'!$D33="106@",'现金价值表-底稿'!$DG33='现金价值表-底稿'!V$5),"",IF('现金价值表-底稿'!V$5&gt;'现金价值表-底稿'!$DG33,"",'现金价值表-底稿'!V33))</f>
        <v>1209.06</v>
      </c>
      <c r="W33" s="15">
        <f>IF(AND('现金价值表-底稿'!$D33="106@",'现金价值表-底稿'!$DG33='现金价值表-底稿'!W$5),"",IF('现金价值表-底稿'!W$5&gt;'现金价值表-底稿'!$DG33,"",'现金价值表-底稿'!W33))</f>
        <v>1268.23</v>
      </c>
      <c r="X33" s="15">
        <f>IF(AND('现金价值表-底稿'!$D33="106@",'现金价值表-底稿'!$DG33='现金价值表-底稿'!X$5),"",IF('现金价值表-底稿'!X$5&gt;'现金价值表-底稿'!$DG33,"",'现金价值表-底稿'!X33))</f>
        <v>1330.56</v>
      </c>
      <c r="Y33" s="15">
        <f>IF(AND('现金价值表-底稿'!$D33="106@",'现金价值表-底稿'!$DG33='现金价值表-底稿'!Y$5),"",IF('现金价值表-底稿'!Y$5&gt;'现金价值表-底稿'!$DG33,"",'现金价值表-底稿'!Y33))</f>
        <v>1396.3</v>
      </c>
      <c r="Z33" s="15">
        <f>IF(AND('现金价值表-底稿'!$D33="106@",'现金价值表-底稿'!$DG33='现金价值表-底稿'!Z$5),"",IF('现金价值表-底稿'!Z$5&gt;'现金价值表-底稿'!$DG33,"",'现金价值表-底稿'!Z33))</f>
        <v>1465.78</v>
      </c>
      <c r="AA33" s="15">
        <f>IF(AND('现金价值表-底稿'!$D33="106@",'现金价值表-底稿'!$DG33='现金价值表-底稿'!AA$5),"",IF('现金价值表-底稿'!AA$5&gt;'现金价值表-底稿'!$DG33,"",'现金价值表-底稿'!AA33))</f>
        <v>1539.38</v>
      </c>
      <c r="AB33" s="15">
        <f>IF(AND('现金价值表-底稿'!$D33="106@",'现金价值表-底稿'!$DG33='现金价值表-底稿'!AB$5),"",IF('现金价值表-底稿'!AB$5&gt;'现金价值表-底稿'!$DG33,"",'现金价值表-底稿'!AB33))</f>
        <v>1617.55</v>
      </c>
      <c r="AC33" s="15">
        <f>IF(AND('现金价值表-底稿'!$D33="106@",'现金价值表-底稿'!$DG33='现金价值表-底稿'!AC$5),"",IF('现金价值表-底稿'!AC$5&gt;'现金价值表-底稿'!$DG33,"",'现金价值表-底稿'!AC33))</f>
        <v>1700.8</v>
      </c>
      <c r="AD33" s="15">
        <f>IF(AND('现金价值表-底稿'!$D33="106@",'现金价值表-底稿'!$DG33='现金价值表-底稿'!AD$5),"",IF('现金价值表-底稿'!AD$5&gt;'现金价值表-底稿'!$DG33,"",'现金价值表-底稿'!AD33))</f>
        <v>1789.72</v>
      </c>
      <c r="AE33" s="15">
        <f>IF(AND('现金价值表-底稿'!$D33="106@",'现金价值表-底稿'!$DG33='现金价值表-底稿'!AE$5),"",IF('现金价值表-底稿'!AE$5&gt;'现金价值表-底稿'!$DG33,"",'现金价值表-底稿'!AE33))</f>
        <v>1884.96</v>
      </c>
      <c r="AF33" s="15">
        <f>IF(AND('现金价值表-底稿'!$D33="106@",'现金价值表-底稿'!$DG33='现金价值表-底稿'!AF$5),"",IF('现金价值表-底稿'!AF$5&gt;'现金价值表-底稿'!$DG33,"",'现金价值表-底稿'!AF33))</f>
        <v>1987.28</v>
      </c>
      <c r="AG33" s="15">
        <f>IF(AND('现金价值表-底稿'!$D33="106@",'现金价值表-底稿'!$DG33='现金价值表-底稿'!AG$5),"",IF('现金价值表-底稿'!AG$5&gt;'现金价值表-底稿'!$DG33,"",'现金价值表-底稿'!AG33))</f>
        <v>2097.5300000000002</v>
      </c>
      <c r="AH33" s="15">
        <f>IF(AND('现金价值表-底稿'!$D33="106@",'现金价值表-底稿'!$DG33='现金价值表-底稿'!AH$5),"",IF('现金价值表-底稿'!AH$5&gt;'现金价值表-底稿'!$DG33,"",'现金价值表-底稿'!AH33))</f>
        <v>2216.6999999999998</v>
      </c>
      <c r="AI33" s="15">
        <f>IF(AND('现金价值表-底稿'!$D33="106@",'现金价值表-底稿'!$DG33='现金价值表-底稿'!AI$5),"",IF('现金价值表-底稿'!AI$5&gt;'现金价值表-底稿'!$DG33,"",'现金价值表-底稿'!AI33))</f>
        <v>2345.83</v>
      </c>
      <c r="AJ33" s="15">
        <f>IF(AND('现金价值表-底稿'!$D33="106@",'现金价值表-底稿'!$DG33='现金价值表-底稿'!AJ$5),"",IF('现金价值表-底稿'!AJ$5&gt;'现金价值表-底稿'!$DG33,"",'现金价值表-底稿'!AJ33))</f>
        <v>2485.9899999999998</v>
      </c>
      <c r="AK33" s="15">
        <f>IF(AND('现金价值表-底稿'!$D33="106@",'现金价值表-底稿'!$DG33='现金价值表-底稿'!AK$5),"",IF('现金价值表-底稿'!AK$5&gt;'现金价值表-底稿'!$DG33,"",'现金价值表-底稿'!AK33))</f>
        <v>2638.4</v>
      </c>
      <c r="AL33" s="15">
        <f>IF(AND('现金价值表-底稿'!$D33="106@",'现金价值表-底稿'!$DG33='现金价值表-底稿'!AL$5),"",IF('现金价值表-底稿'!AL$5&gt;'现金价值表-底稿'!$DG33,"",'现金价值表-底稿'!AL33))</f>
        <v>2804.3</v>
      </c>
      <c r="AM33" s="15">
        <f>IF(AND('现金价值表-底稿'!$D33="106@",'现金价值表-底稿'!$DG33='现金价值表-底稿'!AM$5),"",IF('现金价值表-底稿'!AM$5&gt;'现金价值表-底稿'!$DG33,"",'现金价值表-底稿'!AM33))</f>
        <v>2985.13</v>
      </c>
      <c r="AN33" s="15">
        <f>IF(AND('现金价值表-底稿'!$D33="106@",'现金价值表-底稿'!$DG33='现金价值表-底稿'!AN$5),"",IF('现金价值表-底稿'!AN$5&gt;'现金价值表-底稿'!$DG33,"",'现金价值表-底稿'!AN33))</f>
        <v>3182.5</v>
      </c>
      <c r="AO33" s="15">
        <f>IF(AND('现金价值表-底稿'!$D33="106@",'现金价值表-底稿'!$DG33='现金价值表-底稿'!AO$5),"",IF('现金价值表-底稿'!AO$5&gt;'现金价值表-底稿'!$DG33,"",'现金价值表-底稿'!AO33))</f>
        <v>3398.27</v>
      </c>
      <c r="AP33" s="15">
        <f>IF(AND('现金价值表-底稿'!$D33="106@",'现金价值表-底稿'!$DG33='现金价值表-底稿'!AP$5),"",IF('现金价值表-底稿'!AP$5&gt;'现金价值表-底稿'!$DG33,"",'现金价值表-底稿'!AP33))</f>
        <v>3634.59</v>
      </c>
      <c r="AQ33" s="15">
        <f>IF(AND('现金价值表-底稿'!$D33="106@",'现金价值表-底稿'!$DG33='现金价值表-底稿'!AQ$5),"",IF('现金价值表-底稿'!AQ$5&gt;'现金价值表-底稿'!$DG33,"",'现金价值表-底稿'!AQ33))</f>
        <v>3893.91</v>
      </c>
      <c r="AR33" s="15">
        <f>IF(AND('现金价值表-底稿'!$D33="106@",'现金价值表-底稿'!$DG33='现金价值表-底稿'!AR$5),"",IF('现金价值表-底稿'!AR$5&gt;'现金价值表-底稿'!$DG33,"",'现金价值表-底稿'!AR33))</f>
        <v>4180.1400000000003</v>
      </c>
      <c r="AS33" s="15">
        <f>IF(AND('现金价值表-底稿'!$D33="106@",'现金价值表-底稿'!$DG33='现金价值表-底稿'!AS$5),"",IF('现金价值表-底稿'!AS$5&gt;'现金价值表-底稿'!$DG33,"",'现金价值表-底稿'!AS33))</f>
        <v>4497</v>
      </c>
      <c r="AT33" s="15">
        <f>IF(AND('现金价值表-底稿'!$D33="106@",'现金价值表-底稿'!$DG33='现金价值表-底稿'!AT$5),"",IF('现金价值表-底稿'!AT$5&gt;'现金价值表-底稿'!$DG33,"",'现金价值表-底稿'!AT33))</f>
        <v>4848.93</v>
      </c>
      <c r="AU33" s="15">
        <f>IF(AND('现金价值表-底稿'!$D33="106@",'现金价值表-底稿'!$DG33='现金价值表-底稿'!AU$5),"",IF('现金价值表-底稿'!AU$5&gt;'现金价值表-底稿'!$DG33,"",'现金价值表-底稿'!AU33))</f>
        <v>5241.1400000000003</v>
      </c>
      <c r="AV33" s="15">
        <f>IF(AND('现金价值表-底稿'!$D33="106@",'现金价值表-底稿'!$DG33='现金价值表-底稿'!AV$5),"",IF('现金价值表-底稿'!AV$5&gt;'现金价值表-底稿'!$DG33,"",'现金价值表-底稿'!AV33))</f>
        <v>5680.56</v>
      </c>
      <c r="AW33" s="15">
        <f>IF(AND('现金价值表-底稿'!$D33="106@",'现金价值表-底稿'!$DG33='现金价值表-底稿'!AW$5),"",IF('现金价值表-底稿'!AW$5&gt;'现金价值表-底稿'!$DG33,"",'现金价值表-底稿'!AW33))</f>
        <v>6173.71</v>
      </c>
      <c r="AX33" s="15">
        <f>IF(AND('现金价值表-底稿'!$D33="106@",'现金价值表-底稿'!$DG33='现金价值表-底稿'!AX$5),"",IF('现金价值表-底稿'!AX$5&gt;'现金价值表-底稿'!$DG33,"",'现金价值表-底稿'!AX33))</f>
        <v>6731.22</v>
      </c>
      <c r="AY33" s="15">
        <f>IF(AND('现金价值表-底稿'!$D33="106@",'现金价值表-底稿'!$DG33='现金价值表-底稿'!AY$5),"",IF('现金价值表-底稿'!AY$5&gt;'现金价值表-底稿'!$DG33,"",'现金价值表-底稿'!AY33))</f>
        <v>7366.64</v>
      </c>
      <c r="AZ33" s="15">
        <f>IF(AND('现金价值表-底稿'!$D33="106@",'现金价值表-底稿'!$DG33='现金价值表-底稿'!AZ$5),"",IF('现金价值表-底稿'!AZ$5&gt;'现金价值表-底稿'!$DG33,"",'现金价值表-底稿'!AZ33))</f>
        <v>8097.28</v>
      </c>
      <c r="BA33" s="15">
        <f>IF(AND('现金价值表-底稿'!$D33="106@",'现金价值表-底稿'!$DG33='现金价值表-底稿'!BA$5),"",IF('现金价值表-底稿'!BA$5&gt;'现金价值表-底稿'!$DG33,"",'现金价值表-底稿'!BA33))</f>
        <v>8945.99</v>
      </c>
      <c r="BB33" s="15">
        <f>IF(AND('现金价值表-底稿'!$D33="106@",'现金价值表-底稿'!$DG33='现金价值表-底稿'!BB$5),"",IF('现金价值表-底稿'!BB$5&gt;'现金价值表-底稿'!$DG33,"",'现金价值表-底稿'!BB33))</f>
        <v>9943.31</v>
      </c>
      <c r="BC33" s="15">
        <f>IF(AND('现金价值表-底稿'!$D33="106@",'现金价值表-底稿'!$DG33='现金价值表-底稿'!BC$5),"",IF('现金价值表-底稿'!BC$5&gt;'现金价值表-底稿'!$DG33,"",'现金价值表-底稿'!BC33))</f>
        <v>11129.9</v>
      </c>
      <c r="BD33" s="15">
        <f>IF(AND('现金价值表-底稿'!$D33="106@",'现金价值表-底稿'!$DG33='现金价值表-底稿'!BD$5),"",IF('现金价值表-底稿'!BD$5&gt;'现金价值表-底稿'!$DG33,"",'现金价值表-底稿'!BD33))</f>
        <v>12560.27</v>
      </c>
      <c r="BE33" s="15">
        <f>IF(AND('现金价值表-底稿'!$D33="106@",'现金价值表-底稿'!$DG33='现金价值表-底稿'!BE$5),"",IF('现金价值表-底稿'!BE$5&gt;'现金价值表-底稿'!$DG33,"",'现金价值表-底稿'!BE33))</f>
        <v>0</v>
      </c>
      <c r="BF33" s="15" t="str">
        <f>IF(AND('现金价值表-底稿'!$D33="106@",'现金价值表-底稿'!$DG33='现金价值表-底稿'!BF$5),"",IF('现金价值表-底稿'!BF$5&gt;'现金价值表-底稿'!$DG33,"",'现金价值表-底稿'!BF33))</f>
        <v/>
      </c>
      <c r="BG33" s="15" t="str">
        <f>IF(AND('现金价值表-底稿'!$D33="106@",'现金价值表-底稿'!$DG33='现金价值表-底稿'!BG$5),"",IF('现金价值表-底稿'!BG$5&gt;'现金价值表-底稿'!$DG33,"",'现金价值表-底稿'!BG33))</f>
        <v/>
      </c>
      <c r="BH33" s="15" t="str">
        <f>IF(AND('现金价值表-底稿'!$D33="106@",'现金价值表-底稿'!$DG33='现金价值表-底稿'!BH$5),"",IF('现金价值表-底稿'!BH$5&gt;'现金价值表-底稿'!$DG33,"",'现金价值表-底稿'!BH33))</f>
        <v/>
      </c>
      <c r="BI33" s="15" t="str">
        <f>IF(AND('现金价值表-底稿'!$D33="106@",'现金价值表-底稿'!$DG33='现金价值表-底稿'!BI$5),"",IF('现金价值表-底稿'!BI$5&gt;'现金价值表-底稿'!$DG33,"",'现金价值表-底稿'!BI33))</f>
        <v/>
      </c>
      <c r="BJ33" s="15" t="str">
        <f>IF(AND('现金价值表-底稿'!$D33="106@",'现金价值表-底稿'!$DG33='现金价值表-底稿'!BJ$5),"",IF('现金价值表-底稿'!BJ$5&gt;'现金价值表-底稿'!$DG33,"",'现金价值表-底稿'!BJ33))</f>
        <v/>
      </c>
      <c r="BK33" s="15" t="str">
        <f>IF(AND('现金价值表-底稿'!$D33="106@",'现金价值表-底稿'!$DG33='现金价值表-底稿'!BK$5),"",IF('现金价值表-底稿'!BK$5&gt;'现金价值表-底稿'!$DG33,"",'现金价值表-底稿'!BK33))</f>
        <v/>
      </c>
      <c r="BL33" s="15" t="str">
        <f>IF(AND('现金价值表-底稿'!$D33="106@",'现金价值表-底稿'!$DG33='现金价值表-底稿'!BL$5),"",IF('现金价值表-底稿'!BL$5&gt;'现金价值表-底稿'!$DG33,"",'现金价值表-底稿'!BL33))</f>
        <v/>
      </c>
      <c r="BM33" s="15" t="str">
        <f>IF(AND('现金价值表-底稿'!$D33="106@",'现金价值表-底稿'!$DG33='现金价值表-底稿'!BM$5),"",IF('现金价值表-底稿'!BM$5&gt;'现金价值表-底稿'!$DG33,"",'现金价值表-底稿'!BM33))</f>
        <v/>
      </c>
      <c r="BN33" s="15" t="str">
        <f>IF(AND('现金价值表-底稿'!$D33="106@",'现金价值表-底稿'!$DG33='现金价值表-底稿'!BN$5),"",IF('现金价值表-底稿'!BN$5&gt;'现金价值表-底稿'!$DG33,"",'现金价值表-底稿'!BN33))</f>
        <v/>
      </c>
      <c r="BO33" s="15" t="str">
        <f>IF(AND('现金价值表-底稿'!$D33="106@",'现金价值表-底稿'!$DG33='现金价值表-底稿'!BO$5),"",IF('现金价值表-底稿'!BO$5&gt;'现金价值表-底稿'!$DG33,"",'现金价值表-底稿'!BO33))</f>
        <v/>
      </c>
      <c r="BP33" s="15" t="str">
        <f>IF(AND('现金价值表-底稿'!$D33="106@",'现金价值表-底稿'!$DG33='现金价值表-底稿'!BP$5),"",IF('现金价值表-底稿'!BP$5&gt;'现金价值表-底稿'!$DG33,"",'现金价值表-底稿'!BP33))</f>
        <v/>
      </c>
      <c r="BQ33" s="15" t="str">
        <f>IF(AND('现金价值表-底稿'!$D33="106@",'现金价值表-底稿'!$DG33='现金价值表-底稿'!BQ$5),"",IF('现金价值表-底稿'!BQ$5&gt;'现金价值表-底稿'!$DG33,"",'现金价值表-底稿'!BQ33))</f>
        <v/>
      </c>
      <c r="BR33" s="15" t="str">
        <f>IF(AND('现金价值表-底稿'!$D33="106@",'现金价值表-底稿'!$DG33='现金价值表-底稿'!BR$5),"",IF('现金价值表-底稿'!BR$5&gt;'现金价值表-底稿'!$DG33,"",'现金价值表-底稿'!BR33))</f>
        <v/>
      </c>
      <c r="BS33" s="15" t="str">
        <f>IF(AND('现金价值表-底稿'!$D33="106@",'现金价值表-底稿'!$DG33='现金价值表-底稿'!BS$5),"",IF('现金价值表-底稿'!BS$5&gt;'现金价值表-底稿'!$DG33,"",'现金价值表-底稿'!BS33))</f>
        <v/>
      </c>
      <c r="BT33" s="15" t="str">
        <f>IF(AND('现金价值表-底稿'!$D33="106@",'现金价值表-底稿'!$DG33='现金价值表-底稿'!BT$5),"",IF('现金价值表-底稿'!BT$5&gt;'现金价值表-底稿'!$DG33,"",'现金价值表-底稿'!BT33))</f>
        <v/>
      </c>
      <c r="BU33" s="15" t="str">
        <f>IF(AND('现金价值表-底稿'!$D33="106@",'现金价值表-底稿'!$DG33='现金价值表-底稿'!BU$5),"",IF('现金价值表-底稿'!BU$5&gt;'现金价值表-底稿'!$DG33,"",'现金价值表-底稿'!BU33))</f>
        <v/>
      </c>
      <c r="BV33" s="15" t="str">
        <f>IF(AND('现金价值表-底稿'!$D33="106@",'现金价值表-底稿'!$DG33='现金价值表-底稿'!BV$5),"",IF('现金价值表-底稿'!BV$5&gt;'现金价值表-底稿'!$DG33,"",'现金价值表-底稿'!BV33))</f>
        <v/>
      </c>
      <c r="BW33" s="15" t="str">
        <f>IF(AND('现金价值表-底稿'!$D33="106@",'现金价值表-底稿'!$DG33='现金价值表-底稿'!BW$5),"",IF('现金价值表-底稿'!BW$5&gt;'现金价值表-底稿'!$DG33,"",'现金价值表-底稿'!BW33))</f>
        <v/>
      </c>
      <c r="BX33" s="15" t="str">
        <f>IF(AND('现金价值表-底稿'!$D33="106@",'现金价值表-底稿'!$DG33='现金价值表-底稿'!BX$5),"",IF('现金价值表-底稿'!BX$5&gt;'现金价值表-底稿'!$DG33,"",'现金价值表-底稿'!BX33))</f>
        <v/>
      </c>
      <c r="BY33" s="15" t="str">
        <f>IF(AND('现金价值表-底稿'!$D33="106@",'现金价值表-底稿'!$DG33='现金价值表-底稿'!BY$5),"",IF('现金价值表-底稿'!BY$5&gt;'现金价值表-底稿'!$DG33,"",'现金价值表-底稿'!BY33))</f>
        <v/>
      </c>
      <c r="BZ33" s="15" t="str">
        <f>IF(AND('现金价值表-底稿'!$D33="106@",'现金价值表-底稿'!$DG33='现金价值表-底稿'!BZ$5),"",IF('现金价值表-底稿'!BZ$5&gt;'现金价值表-底稿'!$DG33,"",'现金价值表-底稿'!BZ33))</f>
        <v/>
      </c>
      <c r="CA33" s="15" t="str">
        <f>IF(AND('现金价值表-底稿'!$D33="106@",'现金价值表-底稿'!$DG33='现金价值表-底稿'!CA$5),"",IF('现金价值表-底稿'!CA$5&gt;'现金价值表-底稿'!$DG33,"",'现金价值表-底稿'!CA33))</f>
        <v/>
      </c>
      <c r="CB33" s="15" t="str">
        <f>IF(AND('现金价值表-底稿'!$D33="106@",'现金价值表-底稿'!$DG33='现金价值表-底稿'!CB$5),"",IF('现金价值表-底稿'!CB$5&gt;'现金价值表-底稿'!$DG33,"",'现金价值表-底稿'!CB33))</f>
        <v/>
      </c>
      <c r="CC33" s="15" t="str">
        <f>IF(AND('现金价值表-底稿'!$D33="106@",'现金价值表-底稿'!$DG33='现金价值表-底稿'!CC$5),"",IF('现金价值表-底稿'!CC$5&gt;'现金价值表-底稿'!$DG33,"",'现金价值表-底稿'!CC33))</f>
        <v/>
      </c>
      <c r="CD33" s="15" t="str">
        <f>IF(AND('现金价值表-底稿'!$D33="106@",'现金价值表-底稿'!$DG33='现金价值表-底稿'!CD$5),"",IF('现金价值表-底稿'!CD$5&gt;'现金价值表-底稿'!$DG33,"",'现金价值表-底稿'!CD33))</f>
        <v/>
      </c>
      <c r="CE33" s="15" t="str">
        <f>IF(AND('现金价值表-底稿'!$D33="106@",'现金价值表-底稿'!$DG33='现金价值表-底稿'!CE$5),"",IF('现金价值表-底稿'!CE$5&gt;'现金价值表-底稿'!$DG33,"",'现金价值表-底稿'!CE33))</f>
        <v/>
      </c>
      <c r="CF33" s="15" t="str">
        <f>IF(AND('现金价值表-底稿'!$D33="106@",'现金价值表-底稿'!$DG33='现金价值表-底稿'!CF$5),"",IF('现金价值表-底稿'!CF$5&gt;'现金价值表-底稿'!$DG33,"",'现金价值表-底稿'!CF33))</f>
        <v/>
      </c>
    </row>
    <row r="34" spans="1:84" s="1" customFormat="1" ht="16.5" x14ac:dyDescent="0.35">
      <c r="A34" s="12">
        <f>'现金价值表-底稿'!A34</f>
        <v>28</v>
      </c>
      <c r="B34" s="11" t="str">
        <f>IF('现金价值表-底稿'!B34=1,"男","女")</f>
        <v>男</v>
      </c>
      <c r="C34" s="11" t="str">
        <f>'现金价值表-底稿'!C34&amp;"年"</f>
        <v>10年</v>
      </c>
      <c r="D34" s="11" t="str">
        <f>IF('现金价值表-底稿'!D34="80@","保至80岁","")</f>
        <v>保至80岁</v>
      </c>
      <c r="E34" s="15">
        <f>IF(AND('现金价值表-底稿'!$D34="106@",'现金价值表-底稿'!$DG34='现金价值表-底稿'!E$5),"",IF('现金价值表-底稿'!E$5&gt;'现金价值表-底稿'!$DG34,"",'现金价值表-底稿'!E34))</f>
        <v>40.42</v>
      </c>
      <c r="F34" s="15">
        <f>IF(AND('现金价值表-底稿'!$D34="106@",'现金价值表-底稿'!$DG34='现金价值表-底稿'!F$5),"",IF('现金价值表-底稿'!F$5&gt;'现金价值表-底稿'!$DG34,"",'现金价值表-底稿'!F34))</f>
        <v>99.23</v>
      </c>
      <c r="G34" s="15">
        <f>IF(AND('现金价值表-底稿'!$D34="106@",'现金价值表-底稿'!$DG34='现金价值表-底稿'!G$5),"",IF('现金价值表-底稿'!G$5&gt;'现金价值表-底稿'!$DG34,"",'现金价值表-底稿'!G34))</f>
        <v>162.75</v>
      </c>
      <c r="H34" s="15">
        <f>IF(AND('现金价值表-底稿'!$D34="106@",'现金价值表-底稿'!$DG34='现金价值表-底稿'!H$5),"",IF('现金价值表-底稿'!H$5&gt;'现金价值表-底稿'!$DG34,"",'现金价值表-底稿'!H34))</f>
        <v>243.1</v>
      </c>
      <c r="I34" s="15">
        <f>IF(AND('现金价值表-底稿'!$D34="106@",'现金价值表-底稿'!$DG34='现金价值表-底稿'!I$5),"",IF('现金价值表-底稿'!I$5&gt;'现金价值表-底稿'!$DG34,"",'现金价值表-底稿'!I34))</f>
        <v>329.8</v>
      </c>
      <c r="J34" s="15">
        <f>IF(AND('现金价值表-底稿'!$D34="106@",'现金价值表-底稿'!$DG34='现金价值表-底稿'!J$5),"",IF('现金价值表-底稿'!J$5&gt;'现金价值表-底稿'!$DG34,"",'现金价值表-底稿'!J34))</f>
        <v>423.25</v>
      </c>
      <c r="K34" s="15">
        <f>IF(AND('现金价值表-底稿'!$D34="106@",'现金价值表-底稿'!$DG34='现金价值表-底稿'!K$5),"",IF('现金价值表-底稿'!K$5&gt;'现金价值表-底稿'!$DG34,"",'现金价值表-底稿'!K34))</f>
        <v>523.86</v>
      </c>
      <c r="L34" s="15">
        <f>IF(AND('现金价值表-底稿'!$D34="106@",'现金价值表-底稿'!$DG34='现金价值表-底稿'!L$5),"",IF('现金价值表-底稿'!L$5&gt;'现金价值表-底稿'!$DG34,"",'现金价值表-底稿'!L34))</f>
        <v>632.07000000000005</v>
      </c>
      <c r="M34" s="15">
        <f>IF(AND('现金价值表-底稿'!$D34="106@",'现金价值表-底稿'!$DG34='现金价值表-底稿'!M$5),"",IF('现金价值表-底稿'!M$5&gt;'现金价值表-底稿'!$DG34,"",'现金价值表-底稿'!M34))</f>
        <v>748.35</v>
      </c>
      <c r="N34" s="15">
        <f>IF(AND('现金价值表-底稿'!$D34="106@",'现金价值表-底稿'!$DG34='现金价值表-底稿'!N$5),"",IF('现金价值表-底稿'!N$5&gt;'现金价值表-底稿'!$DG34,"",'现金价值表-底稿'!N34))</f>
        <v>873.2</v>
      </c>
      <c r="O34" s="15">
        <f>IF(AND('现金价值表-底稿'!$D34="106@",'现金价值表-底稿'!$DG34='现金价值表-底稿'!O$5),"",IF('现金价值表-底稿'!O$5&gt;'现金价值表-底稿'!$DG34,"",'现金价值表-底稿'!O34))</f>
        <v>914.9</v>
      </c>
      <c r="P34" s="15">
        <f>IF(AND('现金价值表-底稿'!$D34="106@",'现金价值表-底稿'!$DG34='现金价值表-底稿'!P$5),"",IF('现金价值表-底稿'!P$5&gt;'现金价值表-底稿'!$DG34,"",'现金价值表-底稿'!P34))</f>
        <v>958.77</v>
      </c>
      <c r="Q34" s="15">
        <f>IF(AND('现金价值表-底稿'!$D34="106@",'现金价值表-底稿'!$DG34='现金价值表-底稿'!Q$5),"",IF('现金价值表-底稿'!Q$5&gt;'现金价值表-底稿'!$DG34,"",'现金价值表-底稿'!Q34))</f>
        <v>1004.93</v>
      </c>
      <c r="R34" s="15">
        <f>IF(AND('现金价值表-底稿'!$D34="106@",'现金价值表-底稿'!$DG34='现金价值表-底稿'!R$5),"",IF('现金价值表-底稿'!R$5&gt;'现金价值表-底稿'!$DG34,"",'现金价值表-底稿'!R34))</f>
        <v>1053.47</v>
      </c>
      <c r="S34" s="15">
        <f>IF(AND('现金价值表-底稿'!$D34="106@",'现金价值表-底稿'!$DG34='现金价值表-底稿'!S$5),"",IF('现金价值表-底稿'!S$5&gt;'现金价值表-底稿'!$DG34,"",'现金价值表-底稿'!S34))</f>
        <v>1104.51</v>
      </c>
      <c r="T34" s="15">
        <f>IF(AND('现金价值表-底稿'!$D34="106@",'现金价值表-底稿'!$DG34='现金价值表-底稿'!T$5),"",IF('现金价值表-底稿'!T$5&gt;'现金价值表-底稿'!$DG34,"",'现金价值表-底稿'!T34))</f>
        <v>1158.2</v>
      </c>
      <c r="U34" s="15">
        <f>IF(AND('现金价值表-底稿'!$D34="106@",'现金价值表-底稿'!$DG34='现金价值表-底稿'!U$5),"",IF('现金价值表-底稿'!U$5&gt;'现金价值表-底稿'!$DG34,"",'现金价值表-底稿'!U34))</f>
        <v>1214.68</v>
      </c>
      <c r="V34" s="15">
        <f>IF(AND('现金价值表-底稿'!$D34="106@",'现金价值表-底稿'!$DG34='现金价值表-底稿'!V$5),"",IF('现金价值表-底稿'!V$5&gt;'现金价值表-底稿'!$DG34,"",'现金价值表-底稿'!V34))</f>
        <v>1274.1199999999999</v>
      </c>
      <c r="W34" s="15">
        <f>IF(AND('现金价值表-底稿'!$D34="106@",'现金价值表-底稿'!$DG34='现金价值表-底稿'!W$5),"",IF('现金价值表-底稿'!W$5&gt;'现金价值表-底稿'!$DG34,"",'现金价值表-底稿'!W34))</f>
        <v>1336.74</v>
      </c>
      <c r="X34" s="15">
        <f>IF(AND('现金价值表-底稿'!$D34="106@",'现金价值表-底稿'!$DG34='现金价值表-底稿'!X$5),"",IF('现金价值表-底稿'!X$5&gt;'现金价值表-底稿'!$DG34,"",'现金价值表-底稿'!X34))</f>
        <v>1402.79</v>
      </c>
      <c r="Y34" s="15">
        <f>IF(AND('现金价值表-底稿'!$D34="106@",'现金价值表-底稿'!$DG34='现金价值表-底稿'!Y$5),"",IF('现金价值表-底稿'!Y$5&gt;'现金价值表-底稿'!$DG34,"",'现金价值表-底稿'!Y34))</f>
        <v>1472.6</v>
      </c>
      <c r="Z34" s="15">
        <f>IF(AND('现金价值表-底稿'!$D34="106@",'现金价值表-底稿'!$DG34='现金价值表-底稿'!Z$5),"",IF('现金价值表-底稿'!Z$5&gt;'现金价值表-底稿'!$DG34,"",'现金价值表-底稿'!Z34))</f>
        <v>1546.54</v>
      </c>
      <c r="AA34" s="15">
        <f>IF(AND('现金价值表-底稿'!$D34="106@",'现金价值表-底稿'!$DG34='现金价值表-底稿'!AA$5),"",IF('现金价值表-底稿'!AA$5&gt;'现金价值表-底稿'!$DG34,"",'现金价值表-底稿'!AA34))</f>
        <v>1625.07</v>
      </c>
      <c r="AB34" s="15">
        <f>IF(AND('现金价值表-底稿'!$D34="106@",'现金价值表-底稿'!$DG34='现金价值表-底稿'!AB$5),"",IF('现金价值表-底稿'!AB$5&gt;'现金价值表-底稿'!$DG34,"",'现金价值表-底稿'!AB34))</f>
        <v>1708.71</v>
      </c>
      <c r="AC34" s="15">
        <f>IF(AND('现金价值表-底稿'!$D34="106@",'现金价值表-底稿'!$DG34='现金价值表-底稿'!AC$5),"",IF('现金价值表-底稿'!AC$5&gt;'现金价值表-底稿'!$DG34,"",'现金价值表-底稿'!AC34))</f>
        <v>1798.04</v>
      </c>
      <c r="AD34" s="15">
        <f>IF(AND('现金价值表-底稿'!$D34="106@",'现金价值表-底稿'!$DG34='现金价值表-底稿'!AD$5),"",IF('现金价值表-底稿'!AD$5&gt;'现金价值表-底稿'!$DG34,"",'现金价值表-底稿'!AD34))</f>
        <v>1893.72</v>
      </c>
      <c r="AE34" s="15">
        <f>IF(AND('现金价值表-底稿'!$D34="106@",'现金价值表-底稿'!$DG34='现金价值表-底稿'!AE$5),"",IF('现金价值表-底稿'!AE$5&gt;'现金价值表-底稿'!$DG34,"",'现金价值表-底稿'!AE34))</f>
        <v>1996.51</v>
      </c>
      <c r="AF34" s="15">
        <f>IF(AND('现金价值表-底稿'!$D34="106@",'现金价值表-底稿'!$DG34='现金价值表-底稿'!AF$5),"",IF('现金价值表-底稿'!AF$5&gt;'现金价值表-底稿'!$DG34,"",'现金价值表-底稿'!AF34))</f>
        <v>2107.2800000000002</v>
      </c>
      <c r="AG34" s="15">
        <f>IF(AND('现金价值表-底稿'!$D34="106@",'现金价值表-底稿'!$DG34='现金价值表-底稿'!AG$5),"",IF('现金价值表-底稿'!AG$5&gt;'现金价值表-底稿'!$DG34,"",'现金价值表-底稿'!AG34))</f>
        <v>2227.0100000000002</v>
      </c>
      <c r="AH34" s="15">
        <f>IF(AND('现金价值表-底稿'!$D34="106@",'现金价值表-底稿'!$DG34='现金价值表-底稿'!AH$5),"",IF('现金价值表-底稿'!AH$5&gt;'现金价值表-底稿'!$DG34,"",'现金价值表-底稿'!AH34))</f>
        <v>2356.73</v>
      </c>
      <c r="AI34" s="15">
        <f>IF(AND('现金价值表-底稿'!$D34="106@",'现金价值表-底稿'!$DG34='现金价值表-底稿'!AI$5),"",IF('现金价值表-底稿'!AI$5&gt;'现金价值表-底稿'!$DG34,"",'现金价值表-底稿'!AI34))</f>
        <v>2497.5500000000002</v>
      </c>
      <c r="AJ34" s="15">
        <f>IF(AND('现金价值表-底稿'!$D34="106@",'现金价值表-底稿'!$DG34='现金价值表-底稿'!AJ$5),"",IF('现金价值表-底稿'!AJ$5&gt;'现金价值表-底稿'!$DG34,"",'现金价值表-底稿'!AJ34))</f>
        <v>2650.66</v>
      </c>
      <c r="AK34" s="15">
        <f>IF(AND('现金价值表-底稿'!$D34="106@",'现金价值表-底稿'!$DG34='现金价值表-底稿'!AK$5),"",IF('现金价值表-底稿'!AK$5&gt;'现金价值表-底稿'!$DG34,"",'现金价值表-底稿'!AK34))</f>
        <v>2817.34</v>
      </c>
      <c r="AL34" s="15">
        <f>IF(AND('现金价值表-底稿'!$D34="106@",'现金价值表-底稿'!$DG34='现金价值表-底稿'!AL$5),"",IF('现金价值表-底稿'!AL$5&gt;'现金价值表-底稿'!$DG34,"",'现金价值表-底稿'!AL34))</f>
        <v>2999</v>
      </c>
      <c r="AM34" s="15">
        <f>IF(AND('现金价值表-底稿'!$D34="106@",'现金价值表-底稿'!$DG34='现金价值表-底稿'!AM$5),"",IF('现金价值表-底稿'!AM$5&gt;'现金价值表-底稿'!$DG34,"",'现金价值表-底稿'!AM34))</f>
        <v>3197.29</v>
      </c>
      <c r="AN34" s="15">
        <f>IF(AND('现金价值表-底稿'!$D34="106@",'现金价值表-底稿'!$DG34='现金价值表-底稿'!AN$5),"",IF('现金价值表-底稿'!AN$5&gt;'现金价值表-底稿'!$DG34,"",'现金价值表-底稿'!AN34))</f>
        <v>3414.07</v>
      </c>
      <c r="AO34" s="15">
        <f>IF(AND('现金价值表-底稿'!$D34="106@",'现金价值表-底稿'!$DG34='现金价值表-底稿'!AO$5),"",IF('现金价值表-底稿'!AO$5&gt;'现金价值表-底稿'!$DG34,"",'现金价值表-底稿'!AO34))</f>
        <v>3651.48</v>
      </c>
      <c r="AP34" s="15">
        <f>IF(AND('现金价值表-底稿'!$D34="106@",'现金价值表-底稿'!$DG34='现金价值表-底稿'!AP$5),"",IF('现金价值表-底稿'!AP$5&gt;'现金价值表-底稿'!$DG34,"",'现金价值表-底稿'!AP34))</f>
        <v>3912</v>
      </c>
      <c r="AQ34" s="15">
        <f>IF(AND('现金价值表-底稿'!$D34="106@",'现金价值表-底稿'!$DG34='现金价值表-底稿'!AQ$5),"",IF('现金价值表-底稿'!AQ$5&gt;'现金价值表-底稿'!$DG34,"",'现金价值表-底稿'!AQ34))</f>
        <v>4199.57</v>
      </c>
      <c r="AR34" s="15">
        <f>IF(AND('现金价值表-底稿'!$D34="106@",'现金价值表-底稿'!$DG34='现金价值表-底稿'!AR$5),"",IF('现金价值表-底稿'!AR$5&gt;'现金价值表-底稿'!$DG34,"",'现金价值表-底稿'!AR34))</f>
        <v>4517.8999999999996</v>
      </c>
      <c r="AS34" s="15">
        <f>IF(AND('现金价值表-底稿'!$D34="106@",'现金价值表-底稿'!$DG34='现金价值表-底稿'!AS$5),"",IF('现金价值表-底稿'!AS$5&gt;'现金价值表-底稿'!$DG34,"",'现金价值表-底稿'!AS34))</f>
        <v>4871.47</v>
      </c>
      <c r="AT34" s="15">
        <f>IF(AND('现金价值表-底稿'!$D34="106@",'现金价值表-底稿'!$DG34='现金价值表-底稿'!AT$5),"",IF('现金价值表-底稿'!AT$5&gt;'现金价值表-底稿'!$DG34,"",'现金价值表-底稿'!AT34))</f>
        <v>5265.5</v>
      </c>
      <c r="AU34" s="15">
        <f>IF(AND('现金价值表-底稿'!$D34="106@",'现金价值表-底稿'!$DG34='现金价值表-底稿'!AU$5),"",IF('现金价值表-底稿'!AU$5&gt;'现金价值表-底稿'!$DG34,"",'现金价值表-底稿'!AU34))</f>
        <v>5706.96</v>
      </c>
      <c r="AV34" s="15">
        <f>IF(AND('现金价值表-底稿'!$D34="106@",'现金价值表-底稿'!$DG34='现金价值表-底稿'!AV$5),"",IF('现金价值表-底稿'!AV$5&gt;'现金价值表-底稿'!$DG34,"",'现金价值表-底稿'!AV34))</f>
        <v>6202.4</v>
      </c>
      <c r="AW34" s="15">
        <f>IF(AND('现金价值表-底稿'!$D34="106@",'现金价值表-底稿'!$DG34='现金价值表-底稿'!AW$5),"",IF('现金价值表-底稿'!AW$5&gt;'现金价值表-底稿'!$DG34,"",'现金价值表-底稿'!AW34))</f>
        <v>6762.5</v>
      </c>
      <c r="AX34" s="15">
        <f>IF(AND('现金价值表-底稿'!$D34="106@",'现金价值表-底稿'!$DG34='现金价值表-底稿'!AX$5),"",IF('现金价值表-底稿'!AX$5&gt;'现金价值表-底稿'!$DG34,"",'现金价值表-底稿'!AX34))</f>
        <v>7400.87</v>
      </c>
      <c r="AY34" s="15">
        <f>IF(AND('现金价值表-底稿'!$D34="106@",'现金价值表-底稿'!$DG34='现金价值表-底稿'!AY$5),"",IF('现金价值表-底稿'!AY$5&gt;'现金价值表-底稿'!$DG34,"",'现金价值表-底稿'!AY34))</f>
        <v>8134.91</v>
      </c>
      <c r="AZ34" s="15">
        <f>IF(AND('现金价值表-底稿'!$D34="106@",'现金价值表-底稿'!$DG34='现金价值表-底稿'!AZ$5),"",IF('现金价值表-底稿'!AZ$5&gt;'现金价值表-底稿'!$DG34,"",'现金价值表-底稿'!AZ34))</f>
        <v>8987.56</v>
      </c>
      <c r="BA34" s="15">
        <f>IF(AND('现金价值表-底稿'!$D34="106@",'现金价值表-底稿'!$DG34='现金价值表-底稿'!BA$5),"",IF('现金价值表-底稿'!BA$5&gt;'现金价值表-底稿'!$DG34,"",'现金价值表-底稿'!BA34))</f>
        <v>9989.52</v>
      </c>
      <c r="BB34" s="15">
        <f>IF(AND('现金价值表-底稿'!$D34="106@",'现金价值表-底稿'!$DG34='现金价值表-底稿'!BB$5),"",IF('现金价值表-底稿'!BB$5&gt;'现金价值表-底稿'!$DG34,"",'现金价值表-底稿'!BB34))</f>
        <v>11181.62</v>
      </c>
      <c r="BC34" s="15">
        <f>IF(AND('现金价值表-底稿'!$D34="106@",'现金价值表-底稿'!$DG34='现金价值表-底稿'!BC$5),"",IF('现金价值表-底稿'!BC$5&gt;'现金价值表-底稿'!$DG34,"",'现金价值表-底稿'!BC34))</f>
        <v>12618.64</v>
      </c>
      <c r="BD34" s="15">
        <f>IF(AND('现金价值表-底稿'!$D34="106@",'现金价值表-底稿'!$DG34='现金价值表-底稿'!BD$5),"",IF('现金价值表-底稿'!BD$5&gt;'现金价值表-底稿'!$DG34,"",'现金价值表-底稿'!BD34))</f>
        <v>0</v>
      </c>
      <c r="BE34" s="15" t="str">
        <f>IF(AND('现金价值表-底稿'!$D34="106@",'现金价值表-底稿'!$DG34='现金价值表-底稿'!BE$5),"",IF('现金价值表-底稿'!BE$5&gt;'现金价值表-底稿'!$DG34,"",'现金价值表-底稿'!BE34))</f>
        <v/>
      </c>
      <c r="BF34" s="15" t="str">
        <f>IF(AND('现金价值表-底稿'!$D34="106@",'现金价值表-底稿'!$DG34='现金价值表-底稿'!BF$5),"",IF('现金价值表-底稿'!BF$5&gt;'现金价值表-底稿'!$DG34,"",'现金价值表-底稿'!BF34))</f>
        <v/>
      </c>
      <c r="BG34" s="15" t="str">
        <f>IF(AND('现金价值表-底稿'!$D34="106@",'现金价值表-底稿'!$DG34='现金价值表-底稿'!BG$5),"",IF('现金价值表-底稿'!BG$5&gt;'现金价值表-底稿'!$DG34,"",'现金价值表-底稿'!BG34))</f>
        <v/>
      </c>
      <c r="BH34" s="15" t="str">
        <f>IF(AND('现金价值表-底稿'!$D34="106@",'现金价值表-底稿'!$DG34='现金价值表-底稿'!BH$5),"",IF('现金价值表-底稿'!BH$5&gt;'现金价值表-底稿'!$DG34,"",'现金价值表-底稿'!BH34))</f>
        <v/>
      </c>
      <c r="BI34" s="15" t="str">
        <f>IF(AND('现金价值表-底稿'!$D34="106@",'现金价值表-底稿'!$DG34='现金价值表-底稿'!BI$5),"",IF('现金价值表-底稿'!BI$5&gt;'现金价值表-底稿'!$DG34,"",'现金价值表-底稿'!BI34))</f>
        <v/>
      </c>
      <c r="BJ34" s="15" t="str">
        <f>IF(AND('现金价值表-底稿'!$D34="106@",'现金价值表-底稿'!$DG34='现金价值表-底稿'!BJ$5),"",IF('现金价值表-底稿'!BJ$5&gt;'现金价值表-底稿'!$DG34,"",'现金价值表-底稿'!BJ34))</f>
        <v/>
      </c>
      <c r="BK34" s="15" t="str">
        <f>IF(AND('现金价值表-底稿'!$D34="106@",'现金价值表-底稿'!$DG34='现金价值表-底稿'!BK$5),"",IF('现金价值表-底稿'!BK$5&gt;'现金价值表-底稿'!$DG34,"",'现金价值表-底稿'!BK34))</f>
        <v/>
      </c>
      <c r="BL34" s="15" t="str">
        <f>IF(AND('现金价值表-底稿'!$D34="106@",'现金价值表-底稿'!$DG34='现金价值表-底稿'!BL$5),"",IF('现金价值表-底稿'!BL$5&gt;'现金价值表-底稿'!$DG34,"",'现金价值表-底稿'!BL34))</f>
        <v/>
      </c>
      <c r="BM34" s="15" t="str">
        <f>IF(AND('现金价值表-底稿'!$D34="106@",'现金价值表-底稿'!$DG34='现金价值表-底稿'!BM$5),"",IF('现金价值表-底稿'!BM$5&gt;'现金价值表-底稿'!$DG34,"",'现金价值表-底稿'!BM34))</f>
        <v/>
      </c>
      <c r="BN34" s="15" t="str">
        <f>IF(AND('现金价值表-底稿'!$D34="106@",'现金价值表-底稿'!$DG34='现金价值表-底稿'!BN$5),"",IF('现金价值表-底稿'!BN$5&gt;'现金价值表-底稿'!$DG34,"",'现金价值表-底稿'!BN34))</f>
        <v/>
      </c>
      <c r="BO34" s="15" t="str">
        <f>IF(AND('现金价值表-底稿'!$D34="106@",'现金价值表-底稿'!$DG34='现金价值表-底稿'!BO$5),"",IF('现金价值表-底稿'!BO$5&gt;'现金价值表-底稿'!$DG34,"",'现金价值表-底稿'!BO34))</f>
        <v/>
      </c>
      <c r="BP34" s="15" t="str">
        <f>IF(AND('现金价值表-底稿'!$D34="106@",'现金价值表-底稿'!$DG34='现金价值表-底稿'!BP$5),"",IF('现金价值表-底稿'!BP$5&gt;'现金价值表-底稿'!$DG34,"",'现金价值表-底稿'!BP34))</f>
        <v/>
      </c>
      <c r="BQ34" s="15" t="str">
        <f>IF(AND('现金价值表-底稿'!$D34="106@",'现金价值表-底稿'!$DG34='现金价值表-底稿'!BQ$5),"",IF('现金价值表-底稿'!BQ$5&gt;'现金价值表-底稿'!$DG34,"",'现金价值表-底稿'!BQ34))</f>
        <v/>
      </c>
      <c r="BR34" s="15" t="str">
        <f>IF(AND('现金价值表-底稿'!$D34="106@",'现金价值表-底稿'!$DG34='现金价值表-底稿'!BR$5),"",IF('现金价值表-底稿'!BR$5&gt;'现金价值表-底稿'!$DG34,"",'现金价值表-底稿'!BR34))</f>
        <v/>
      </c>
      <c r="BS34" s="15" t="str">
        <f>IF(AND('现金价值表-底稿'!$D34="106@",'现金价值表-底稿'!$DG34='现金价值表-底稿'!BS$5),"",IF('现金价值表-底稿'!BS$5&gt;'现金价值表-底稿'!$DG34,"",'现金价值表-底稿'!BS34))</f>
        <v/>
      </c>
      <c r="BT34" s="15" t="str">
        <f>IF(AND('现金价值表-底稿'!$D34="106@",'现金价值表-底稿'!$DG34='现金价值表-底稿'!BT$5),"",IF('现金价值表-底稿'!BT$5&gt;'现金价值表-底稿'!$DG34,"",'现金价值表-底稿'!BT34))</f>
        <v/>
      </c>
      <c r="BU34" s="15" t="str">
        <f>IF(AND('现金价值表-底稿'!$D34="106@",'现金价值表-底稿'!$DG34='现金价值表-底稿'!BU$5),"",IF('现金价值表-底稿'!BU$5&gt;'现金价值表-底稿'!$DG34,"",'现金价值表-底稿'!BU34))</f>
        <v/>
      </c>
      <c r="BV34" s="15" t="str">
        <f>IF(AND('现金价值表-底稿'!$D34="106@",'现金价值表-底稿'!$DG34='现金价值表-底稿'!BV$5),"",IF('现金价值表-底稿'!BV$5&gt;'现金价值表-底稿'!$DG34,"",'现金价值表-底稿'!BV34))</f>
        <v/>
      </c>
      <c r="BW34" s="15" t="str">
        <f>IF(AND('现金价值表-底稿'!$D34="106@",'现金价值表-底稿'!$DG34='现金价值表-底稿'!BW$5),"",IF('现金价值表-底稿'!BW$5&gt;'现金价值表-底稿'!$DG34,"",'现金价值表-底稿'!BW34))</f>
        <v/>
      </c>
      <c r="BX34" s="15" t="str">
        <f>IF(AND('现金价值表-底稿'!$D34="106@",'现金价值表-底稿'!$DG34='现金价值表-底稿'!BX$5),"",IF('现金价值表-底稿'!BX$5&gt;'现金价值表-底稿'!$DG34,"",'现金价值表-底稿'!BX34))</f>
        <v/>
      </c>
      <c r="BY34" s="15" t="str">
        <f>IF(AND('现金价值表-底稿'!$D34="106@",'现金价值表-底稿'!$DG34='现金价值表-底稿'!BY$5),"",IF('现金价值表-底稿'!BY$5&gt;'现金价值表-底稿'!$DG34,"",'现金价值表-底稿'!BY34))</f>
        <v/>
      </c>
      <c r="BZ34" s="15" t="str">
        <f>IF(AND('现金价值表-底稿'!$D34="106@",'现金价值表-底稿'!$DG34='现金价值表-底稿'!BZ$5),"",IF('现金价值表-底稿'!BZ$5&gt;'现金价值表-底稿'!$DG34,"",'现金价值表-底稿'!BZ34))</f>
        <v/>
      </c>
      <c r="CA34" s="15" t="str">
        <f>IF(AND('现金价值表-底稿'!$D34="106@",'现金价值表-底稿'!$DG34='现金价值表-底稿'!CA$5),"",IF('现金价值表-底稿'!CA$5&gt;'现金价值表-底稿'!$DG34,"",'现金价值表-底稿'!CA34))</f>
        <v/>
      </c>
      <c r="CB34" s="15" t="str">
        <f>IF(AND('现金价值表-底稿'!$D34="106@",'现金价值表-底稿'!$DG34='现金价值表-底稿'!CB$5),"",IF('现金价值表-底稿'!CB$5&gt;'现金价值表-底稿'!$DG34,"",'现金价值表-底稿'!CB34))</f>
        <v/>
      </c>
      <c r="CC34" s="15" t="str">
        <f>IF(AND('现金价值表-底稿'!$D34="106@",'现金价值表-底稿'!$DG34='现金价值表-底稿'!CC$5),"",IF('现金价值表-底稿'!CC$5&gt;'现金价值表-底稿'!$DG34,"",'现金价值表-底稿'!CC34))</f>
        <v/>
      </c>
      <c r="CD34" s="15" t="str">
        <f>IF(AND('现金价值表-底稿'!$D34="106@",'现金价值表-底稿'!$DG34='现金价值表-底稿'!CD$5),"",IF('现金价值表-底稿'!CD$5&gt;'现金价值表-底稿'!$DG34,"",'现金价值表-底稿'!CD34))</f>
        <v/>
      </c>
      <c r="CE34" s="15" t="str">
        <f>IF(AND('现金价值表-底稿'!$D34="106@",'现金价值表-底稿'!$DG34='现金价值表-底稿'!CE$5),"",IF('现金价值表-底稿'!CE$5&gt;'现金价值表-底稿'!$DG34,"",'现金价值表-底稿'!CE34))</f>
        <v/>
      </c>
      <c r="CF34" s="15" t="str">
        <f>IF(AND('现金价值表-底稿'!$D34="106@",'现金价值表-底稿'!$DG34='现金价值表-底稿'!CF$5),"",IF('现金价值表-底稿'!CF$5&gt;'现金价值表-底稿'!$DG34,"",'现金价值表-底稿'!CF34))</f>
        <v/>
      </c>
    </row>
    <row r="35" spans="1:84" s="1" customFormat="1" ht="16.5" x14ac:dyDescent="0.35">
      <c r="A35" s="12">
        <f>'现金价值表-底稿'!A35</f>
        <v>29</v>
      </c>
      <c r="B35" s="11" t="str">
        <f>IF('现金价值表-底稿'!B35=1,"男","女")</f>
        <v>男</v>
      </c>
      <c r="C35" s="11" t="str">
        <f>'现金价值表-底稿'!C35&amp;"年"</f>
        <v>10年</v>
      </c>
      <c r="D35" s="11" t="str">
        <f>IF('现金价值表-底稿'!D35="80@","保至80岁","")</f>
        <v>保至80岁</v>
      </c>
      <c r="E35" s="15">
        <f>IF(AND('现金价值表-底稿'!$D35="106@",'现金价值表-底稿'!$DG35='现金价值表-底稿'!E$5),"",IF('现金价值表-底稿'!E$5&gt;'现金价值表-底稿'!$DG35,"",'现金价值表-底稿'!E35))</f>
        <v>42.49</v>
      </c>
      <c r="F35" s="15">
        <f>IF(AND('现金价值表-底稿'!$D35="106@",'现金价值表-底稿'!$DG35='现金价值表-底稿'!F$5),"",IF('现金价值表-底稿'!F$5&gt;'现金价值表-底稿'!$DG35,"",'现金价值表-底稿'!F35))</f>
        <v>104.35</v>
      </c>
      <c r="G35" s="15">
        <f>IF(AND('现金价值表-底稿'!$D35="106@",'现金价值表-底稿'!$DG35='现金价值表-底稿'!G$5),"",IF('现金价值表-底稿'!G$5&gt;'现金价值表-底稿'!$DG35,"",'现金价值表-底稿'!G35))</f>
        <v>171.18</v>
      </c>
      <c r="H35" s="15">
        <f>IF(AND('现金价值表-底稿'!$D35="106@",'现金价值表-底稿'!$DG35='现金价值表-底稿'!H$5),"",IF('现金价值表-底稿'!H$5&gt;'现金价值表-底稿'!$DG35,"",'现金价值表-底稿'!H35))</f>
        <v>255.72</v>
      </c>
      <c r="I35" s="15">
        <f>IF(AND('现金价值表-底稿'!$D35="106@",'现金价值表-底稿'!$DG35='现金价值表-底稿'!I$5),"",IF('现金价值表-底稿'!I$5&gt;'现金价值表-底稿'!$DG35,"",'现金价值表-底稿'!I35))</f>
        <v>346.98</v>
      </c>
      <c r="J35" s="15">
        <f>IF(AND('现金价值表-底稿'!$D35="106@",'现金价值表-底稿'!$DG35='现金价值表-底稿'!J$5),"",IF('现金价值表-底稿'!J$5&gt;'现金价值表-底稿'!$DG35,"",'现金价值表-底稿'!J35))</f>
        <v>445.36</v>
      </c>
      <c r="K35" s="15">
        <f>IF(AND('现金价值表-底稿'!$D35="106@",'现金价值表-底稿'!$DG35='现金价值表-底稿'!K$5),"",IF('现金价值表-底稿'!K$5&gt;'现金价值表-底稿'!$DG35,"",'现金价值表-底稿'!K35))</f>
        <v>551.29999999999995</v>
      </c>
      <c r="L35" s="15">
        <f>IF(AND('现金价值表-底稿'!$D35="106@",'现金价值表-底稿'!$DG35='现金价值表-底稿'!L$5),"",IF('现金价值表-底稿'!L$5&gt;'现金价值表-底稿'!$DG35,"",'现金价值表-底稿'!L35))</f>
        <v>665.28</v>
      </c>
      <c r="M35" s="15">
        <f>IF(AND('现金价值表-底稿'!$D35="106@",'现金价值表-底稿'!$DG35='现金价值表-底稿'!M$5),"",IF('现金价值表-底稿'!M$5&gt;'现金价值表-底稿'!$DG35,"",'现金价值表-底稿'!M35))</f>
        <v>787.78</v>
      </c>
      <c r="N35" s="15">
        <f>IF(AND('现金价值表-底稿'!$D35="106@",'现金价值表-底稿'!$DG35='现金价值表-底稿'!N$5),"",IF('现金价值表-底稿'!N$5&gt;'现金价值表-底稿'!$DG35,"",'现金价值表-底稿'!N35))</f>
        <v>919.33</v>
      </c>
      <c r="O35" s="15">
        <f>IF(AND('现金价值表-底稿'!$D35="106@",'现金价值表-底稿'!$DG35='现金价值表-底稿'!O$5),"",IF('现金价值表-底稿'!O$5&gt;'现金价值表-底稿'!$DG35,"",'现金价值表-底稿'!O35))</f>
        <v>963.42</v>
      </c>
      <c r="P35" s="15">
        <f>IF(AND('现金价值表-底稿'!$D35="106@",'现金价值表-底稿'!$DG35='现金价值表-底稿'!P$5),"",IF('现金价值表-底稿'!P$5&gt;'现金价值表-底稿'!$DG35,"",'现金价值表-底稿'!P35))</f>
        <v>1009.79</v>
      </c>
      <c r="Q35" s="15">
        <f>IF(AND('现金价值表-底稿'!$D35="106@",'现金价值表-底稿'!$DG35='现金价值表-底稿'!Q$5),"",IF('现金价值表-底稿'!Q$5&gt;'现金价值表-底稿'!$DG35,"",'现金价值表-底稿'!Q35))</f>
        <v>1058.57</v>
      </c>
      <c r="R35" s="15">
        <f>IF(AND('现金价值表-底稿'!$D35="106@",'现金价值表-底稿'!$DG35='现金价值表-底稿'!R$5),"",IF('现金价值表-底稿'!R$5&gt;'现金价值表-底稿'!$DG35,"",'现金价值表-底稿'!R35))</f>
        <v>1109.8599999999999</v>
      </c>
      <c r="S35" s="15">
        <f>IF(AND('现金价值表-底稿'!$D35="106@",'现金价值表-底稿'!$DG35='现金价值表-底稿'!S$5),"",IF('现金价值表-底稿'!S$5&gt;'现金价值表-底稿'!$DG35,"",'现金价值表-底稿'!S35))</f>
        <v>1163.81</v>
      </c>
      <c r="T35" s="15">
        <f>IF(AND('现金价值表-底稿'!$D35="106@",'现金价值表-底稿'!$DG35='现金价值表-底稿'!T$5),"",IF('现金价值表-底稿'!T$5&gt;'现金价值表-底稿'!$DG35,"",'现金价值表-底稿'!T35))</f>
        <v>1220.56</v>
      </c>
      <c r="U35" s="15">
        <f>IF(AND('现金价值表-底稿'!$D35="106@",'现金价值表-底稿'!$DG35='现金价值表-底稿'!U$5),"",IF('现金价值表-底稿'!U$5&gt;'现金价值表-底稿'!$DG35,"",'现金价值表-底稿'!U35))</f>
        <v>1280.29</v>
      </c>
      <c r="V35" s="15">
        <f>IF(AND('现金价值表-底稿'!$D35="106@",'现金价值表-底稿'!$DG35='现金价值表-底稿'!V$5),"",IF('现金价值表-底稿'!V$5&gt;'现金价值表-底稿'!$DG35,"",'现金价值表-底稿'!V35))</f>
        <v>1343.22</v>
      </c>
      <c r="W35" s="15">
        <f>IF(AND('现金价值表-底稿'!$D35="106@",'现金价值表-底稿'!$DG35='现金价值表-底稿'!W$5),"",IF('现金价值表-底稿'!W$5&gt;'现金价值表-底稿'!$DG35,"",'现金价值表-底稿'!W35))</f>
        <v>1409.59</v>
      </c>
      <c r="X35" s="15">
        <f>IF(AND('现金价值表-底稿'!$D35="106@",'现金价值表-底稿'!$DG35='现金价值表-底稿'!X$5),"",IF('现金价值表-底稿'!X$5&gt;'现金价值表-底稿'!$DG35,"",'现金价值表-底稿'!X35))</f>
        <v>1479.73</v>
      </c>
      <c r="Y35" s="15">
        <f>IF(AND('现金价值表-底稿'!$D35="106@",'现金价值表-底稿'!$DG35='现金价值表-底稿'!Y$5),"",IF('现金价值表-底稿'!Y$5&gt;'现金价值表-底稿'!$DG35,"",'现金价值表-底稿'!Y35))</f>
        <v>1554.03</v>
      </c>
      <c r="Z35" s="15">
        <f>IF(AND('现金价值表-底稿'!$D35="106@",'现金价值表-底稿'!$DG35='现金价值表-底稿'!Z$5),"",IF('现金价值表-底稿'!Z$5&gt;'现金价值表-底稿'!$DG35,"",'现金价值表-底稿'!Z35))</f>
        <v>1632.94</v>
      </c>
      <c r="AA35" s="15">
        <f>IF(AND('现金价值表-底稿'!$D35="106@",'现金价值表-底稿'!$DG35='现金价值表-底稿'!AA$5),"",IF('现金价值表-底稿'!AA$5&gt;'现金价值表-底稿'!$DG35,"",'现金价值表-底稿'!AA35))</f>
        <v>1716.98</v>
      </c>
      <c r="AB35" s="15">
        <f>IF(AND('现金价值表-底稿'!$D35="106@",'现金价值表-底稿'!$DG35='现金价值表-底稿'!AB$5),"",IF('现金价值表-底稿'!AB$5&gt;'现金价值表-底稿'!$DG35,"",'现金价值表-底稿'!AB35))</f>
        <v>1806.75</v>
      </c>
      <c r="AC35" s="15">
        <f>IF(AND('现金价值表-底稿'!$D35="106@",'现金价值表-底稿'!$DG35='现金价值表-底稿'!AC$5),"",IF('现金价值表-底稿'!AC$5&gt;'现金价值表-底稿'!$DG35,"",'现金价值表-底稿'!AC35))</f>
        <v>1902.89</v>
      </c>
      <c r="AD35" s="15">
        <f>IF(AND('现金价值表-底稿'!$D35="106@",'现金价值表-底稿'!$DG35='现金价值表-底稿'!AD$5),"",IF('现金价值表-底稿'!AD$5&gt;'现金价值表-底稿'!$DG35,"",'现金价值表-底稿'!AD35))</f>
        <v>2006.18</v>
      </c>
      <c r="AE35" s="15">
        <f>IF(AND('现金价值表-底稿'!$D35="106@",'现金价值表-底稿'!$DG35='现金价值表-底稿'!AE$5),"",IF('现金价值表-底稿'!AE$5&gt;'现金价值表-底稿'!$DG35,"",'现金价值表-底稿'!AE35))</f>
        <v>2117.4899999999998</v>
      </c>
      <c r="AF35" s="15">
        <f>IF(AND('现金价值表-底稿'!$D35="106@",'现金价值表-底稿'!$DG35='现金价值表-底稿'!AF$5),"",IF('现金价值表-底稿'!AF$5&gt;'现金价值表-底稿'!$DG35,"",'现金价值表-底稿'!AF35))</f>
        <v>2237.79</v>
      </c>
      <c r="AG35" s="15">
        <f>IF(AND('现金价值表-底稿'!$D35="106@",'现金价值表-底稿'!$DG35='现金价值表-底稿'!AG$5),"",IF('现金价值表-底稿'!AG$5&gt;'现金价值表-底稿'!$DG35,"",'现金价值表-底稿'!AG35))</f>
        <v>2368.14</v>
      </c>
      <c r="AH35" s="15">
        <f>IF(AND('现金价值表-底稿'!$D35="106@",'现金价值表-底稿'!$DG35='现金价值表-底稿'!AH$5),"",IF('现金价值表-底稿'!AH$5&gt;'现金价值表-底稿'!$DG35,"",'现金价值表-底稿'!AH35))</f>
        <v>2509.64</v>
      </c>
      <c r="AI35" s="15">
        <f>IF(AND('现金价值表-底稿'!$D35="106@",'现金价值表-底稿'!$DG35='现金价值表-底稿'!AI$5),"",IF('现金价值表-底稿'!AI$5&gt;'现金价值表-底稿'!$DG35,"",'现金价值表-底稿'!AI35))</f>
        <v>2663.5</v>
      </c>
      <c r="AJ35" s="15">
        <f>IF(AND('现金价值表-底稿'!$D35="106@",'现金价值表-底稿'!$DG35='现金价值表-底稿'!AJ$5),"",IF('现金价值表-底稿'!AJ$5&gt;'现金价值表-底稿'!$DG35,"",'现金价值表-底稿'!AJ35))</f>
        <v>2830.98</v>
      </c>
      <c r="AK35" s="15">
        <f>IF(AND('现金价值表-底稿'!$D35="106@",'现金价值表-底稿'!$DG35='现金价值表-底稿'!AK$5),"",IF('现金价值表-底稿'!AK$5&gt;'现金价值表-底稿'!$DG35,"",'现金价值表-底稿'!AK35))</f>
        <v>3013.53</v>
      </c>
      <c r="AL35" s="15">
        <f>IF(AND('现金价值表-底稿'!$D35="106@",'现金价值表-底稿'!$DG35='现金价值表-底稿'!AL$5),"",IF('现金价值表-底稿'!AL$5&gt;'现金价值表-底稿'!$DG35,"",'现金价值表-底稿'!AL35))</f>
        <v>3212.77</v>
      </c>
      <c r="AM35" s="15">
        <f>IF(AND('现金价值表-底稿'!$D35="106@",'现金价值表-底稿'!$DG35='现金价值表-底稿'!AM$5),"",IF('现金价值表-底稿'!AM$5&gt;'现金价值表-底稿'!$DG35,"",'现金价值表-底稿'!AM35))</f>
        <v>3430.6</v>
      </c>
      <c r="AN35" s="15">
        <f>IF(AND('现金价值表-底稿'!$D35="106@",'现金价值表-底稿'!$DG35='现金价值表-底稿'!AN$5),"",IF('现金价值表-底稿'!AN$5&gt;'现金价值表-底稿'!$DG35,"",'现金价值表-底稿'!AN35))</f>
        <v>3669.17</v>
      </c>
      <c r="AO35" s="15">
        <f>IF(AND('现金价值表-底稿'!$D35="106@",'现金价值表-底稿'!$DG35='现金价值表-底稿'!AO$5),"",IF('现金价值表-底稿'!AO$5&gt;'现金价值表-底稿'!$DG35,"",'现金价值表-底稿'!AO35))</f>
        <v>3930.95</v>
      </c>
      <c r="AP35" s="15">
        <f>IF(AND('现金价值表-底稿'!$D35="106@",'现金价值表-底稿'!$DG35='现金价值表-底稿'!AP$5),"",IF('现金价值表-底稿'!AP$5&gt;'现金价值表-底稿'!$DG35,"",'现金价值表-底稿'!AP35))</f>
        <v>4219.91</v>
      </c>
      <c r="AQ35" s="15">
        <f>IF(AND('现金价值表-底稿'!$D35="106@",'现金价值表-底稿'!$DG35='现金价值表-底稿'!AQ$5),"",IF('现金价值表-底稿'!AQ$5&gt;'现金价值表-底稿'!$DG35,"",'现金价值表-底稿'!AQ35))</f>
        <v>4539.78</v>
      </c>
      <c r="AR35" s="15">
        <f>IF(AND('现金价值表-底稿'!$D35="106@",'现金价值表-底稿'!$DG35='现金价值表-底稿'!AR$5),"",IF('现金价值表-底稿'!AR$5&gt;'现金价值表-底稿'!$DG35,"",'现金价值表-底稿'!AR35))</f>
        <v>4895.0600000000004</v>
      </c>
      <c r="AS35" s="15">
        <f>IF(AND('现金价值表-底稿'!$D35="106@",'现金价值表-底稿'!$DG35='现金价值表-底稿'!AS$5),"",IF('现金价值表-底稿'!AS$5&gt;'现金价值表-底稿'!$DG35,"",'现金价值表-底稿'!AS35))</f>
        <v>5291</v>
      </c>
      <c r="AT35" s="15">
        <f>IF(AND('现金价值表-底稿'!$D35="106@",'现金价值表-底稿'!$DG35='现金价值表-底稿'!AT$5),"",IF('现金价值表-底稿'!AT$5&gt;'现金价值表-底稿'!$DG35,"",'现金价值表-底稿'!AT35))</f>
        <v>5734.6</v>
      </c>
      <c r="AU35" s="15">
        <f>IF(AND('现金价值表-底稿'!$D35="106@",'现金价值表-底稿'!$DG35='现金价值表-底稿'!AU$5),"",IF('现金价值表-底稿'!AU$5&gt;'现金价值表-底稿'!$DG35,"",'现金价值表-底稿'!AU35))</f>
        <v>6232.44</v>
      </c>
      <c r="AV35" s="15">
        <f>IF(AND('现金价值表-底稿'!$D35="106@",'现金价值表-底稿'!$DG35='现金价值表-底稿'!AV$5),"",IF('现金价值表-底稿'!AV$5&gt;'现金价值表-底稿'!$DG35,"",'现金价值表-底稿'!AV35))</f>
        <v>6795.25</v>
      </c>
      <c r="AW35" s="15">
        <f>IF(AND('现金价值表-底稿'!$D35="106@",'现金价值表-底稿'!$DG35='现金价值表-底稿'!AW$5),"",IF('现金价值表-底稿'!AW$5&gt;'现金价值表-底稿'!$DG35,"",'现金价值表-底稿'!AW35))</f>
        <v>7436.72</v>
      </c>
      <c r="AX35" s="15">
        <f>IF(AND('现金价值表-底稿'!$D35="106@",'现金价值表-底稿'!$DG35='现金价值表-底稿'!AX$5),"",IF('现金价值表-底稿'!AX$5&gt;'现金价值表-底稿'!$DG35,"",'现金价值表-底稿'!AX35))</f>
        <v>8174.31</v>
      </c>
      <c r="AY35" s="15">
        <f>IF(AND('现金价值表-底稿'!$D35="106@",'现金价值表-底稿'!$DG35='现金价值表-底稿'!AY$5),"",IF('现金价值表-底稿'!AY$5&gt;'现金价值表-底稿'!$DG35,"",'现金价值表-底稿'!AY35))</f>
        <v>9031.09</v>
      </c>
      <c r="AZ35" s="15">
        <f>IF(AND('现金价值表-底稿'!$D35="106@",'现金价值表-底稿'!$DG35='现金价值表-底稿'!AZ$5),"",IF('现金价值表-底稿'!AZ$5&gt;'现金价值表-底稿'!$DG35,"",'现金价值表-底稿'!AZ35))</f>
        <v>10037.91</v>
      </c>
      <c r="BA35" s="15">
        <f>IF(AND('现金价值表-底稿'!$D35="106@",'现金价值表-底稿'!$DG35='现金价值表-底稿'!BA$5),"",IF('现金价值表-底稿'!BA$5&gt;'现金价值表-底稿'!$DG35,"",'现金价值表-底稿'!BA35))</f>
        <v>11235.78</v>
      </c>
      <c r="BB35" s="15">
        <f>IF(AND('现金价值表-底稿'!$D35="106@",'现金价值表-底稿'!$DG35='现金价值表-底稿'!BB$5),"",IF('现金价值表-底稿'!BB$5&gt;'现金价值表-底稿'!$DG35,"",'现金价值表-底稿'!BB35))</f>
        <v>12679.76</v>
      </c>
      <c r="BC35" s="15">
        <f>IF(AND('现金价值表-底稿'!$D35="106@",'现金价值表-底稿'!$DG35='现金价值表-底稿'!BC$5),"",IF('现金价值表-底稿'!BC$5&gt;'现金价值表-底稿'!$DG35,"",'现金价值表-底稿'!BC35))</f>
        <v>0</v>
      </c>
      <c r="BD35" s="15" t="str">
        <f>IF(AND('现金价值表-底稿'!$D35="106@",'现金价值表-底稿'!$DG35='现金价值表-底稿'!BD$5),"",IF('现金价值表-底稿'!BD$5&gt;'现金价值表-底稿'!$DG35,"",'现金价值表-底稿'!BD35))</f>
        <v/>
      </c>
      <c r="BE35" s="15" t="str">
        <f>IF(AND('现金价值表-底稿'!$D35="106@",'现金价值表-底稿'!$DG35='现金价值表-底稿'!BE$5),"",IF('现金价值表-底稿'!BE$5&gt;'现金价值表-底稿'!$DG35,"",'现金价值表-底稿'!BE35))</f>
        <v/>
      </c>
      <c r="BF35" s="15" t="str">
        <f>IF(AND('现金价值表-底稿'!$D35="106@",'现金价值表-底稿'!$DG35='现金价值表-底稿'!BF$5),"",IF('现金价值表-底稿'!BF$5&gt;'现金价值表-底稿'!$DG35,"",'现金价值表-底稿'!BF35))</f>
        <v/>
      </c>
      <c r="BG35" s="15" t="str">
        <f>IF(AND('现金价值表-底稿'!$D35="106@",'现金价值表-底稿'!$DG35='现金价值表-底稿'!BG$5),"",IF('现金价值表-底稿'!BG$5&gt;'现金价值表-底稿'!$DG35,"",'现金价值表-底稿'!BG35))</f>
        <v/>
      </c>
      <c r="BH35" s="15" t="str">
        <f>IF(AND('现金价值表-底稿'!$D35="106@",'现金价值表-底稿'!$DG35='现金价值表-底稿'!BH$5),"",IF('现金价值表-底稿'!BH$5&gt;'现金价值表-底稿'!$DG35,"",'现金价值表-底稿'!BH35))</f>
        <v/>
      </c>
      <c r="BI35" s="15" t="str">
        <f>IF(AND('现金价值表-底稿'!$D35="106@",'现金价值表-底稿'!$DG35='现金价值表-底稿'!BI$5),"",IF('现金价值表-底稿'!BI$5&gt;'现金价值表-底稿'!$DG35,"",'现金价值表-底稿'!BI35))</f>
        <v/>
      </c>
      <c r="BJ35" s="15" t="str">
        <f>IF(AND('现金价值表-底稿'!$D35="106@",'现金价值表-底稿'!$DG35='现金价值表-底稿'!BJ$5),"",IF('现金价值表-底稿'!BJ$5&gt;'现金价值表-底稿'!$DG35,"",'现金价值表-底稿'!BJ35))</f>
        <v/>
      </c>
      <c r="BK35" s="15" t="str">
        <f>IF(AND('现金价值表-底稿'!$D35="106@",'现金价值表-底稿'!$DG35='现金价值表-底稿'!BK$5),"",IF('现金价值表-底稿'!BK$5&gt;'现金价值表-底稿'!$DG35,"",'现金价值表-底稿'!BK35))</f>
        <v/>
      </c>
      <c r="BL35" s="15" t="str">
        <f>IF(AND('现金价值表-底稿'!$D35="106@",'现金价值表-底稿'!$DG35='现金价值表-底稿'!BL$5),"",IF('现金价值表-底稿'!BL$5&gt;'现金价值表-底稿'!$DG35,"",'现金价值表-底稿'!BL35))</f>
        <v/>
      </c>
      <c r="BM35" s="15" t="str">
        <f>IF(AND('现金价值表-底稿'!$D35="106@",'现金价值表-底稿'!$DG35='现金价值表-底稿'!BM$5),"",IF('现金价值表-底稿'!BM$5&gt;'现金价值表-底稿'!$DG35,"",'现金价值表-底稿'!BM35))</f>
        <v/>
      </c>
      <c r="BN35" s="15" t="str">
        <f>IF(AND('现金价值表-底稿'!$D35="106@",'现金价值表-底稿'!$DG35='现金价值表-底稿'!BN$5),"",IF('现金价值表-底稿'!BN$5&gt;'现金价值表-底稿'!$DG35,"",'现金价值表-底稿'!BN35))</f>
        <v/>
      </c>
      <c r="BO35" s="15" t="str">
        <f>IF(AND('现金价值表-底稿'!$D35="106@",'现金价值表-底稿'!$DG35='现金价值表-底稿'!BO$5),"",IF('现金价值表-底稿'!BO$5&gt;'现金价值表-底稿'!$DG35,"",'现金价值表-底稿'!BO35))</f>
        <v/>
      </c>
      <c r="BP35" s="15" t="str">
        <f>IF(AND('现金价值表-底稿'!$D35="106@",'现金价值表-底稿'!$DG35='现金价值表-底稿'!BP$5),"",IF('现金价值表-底稿'!BP$5&gt;'现金价值表-底稿'!$DG35,"",'现金价值表-底稿'!BP35))</f>
        <v/>
      </c>
      <c r="BQ35" s="15" t="str">
        <f>IF(AND('现金价值表-底稿'!$D35="106@",'现金价值表-底稿'!$DG35='现金价值表-底稿'!BQ$5),"",IF('现金价值表-底稿'!BQ$5&gt;'现金价值表-底稿'!$DG35,"",'现金价值表-底稿'!BQ35))</f>
        <v/>
      </c>
      <c r="BR35" s="15" t="str">
        <f>IF(AND('现金价值表-底稿'!$D35="106@",'现金价值表-底稿'!$DG35='现金价值表-底稿'!BR$5),"",IF('现金价值表-底稿'!BR$5&gt;'现金价值表-底稿'!$DG35,"",'现金价值表-底稿'!BR35))</f>
        <v/>
      </c>
      <c r="BS35" s="15" t="str">
        <f>IF(AND('现金价值表-底稿'!$D35="106@",'现金价值表-底稿'!$DG35='现金价值表-底稿'!BS$5),"",IF('现金价值表-底稿'!BS$5&gt;'现金价值表-底稿'!$DG35,"",'现金价值表-底稿'!BS35))</f>
        <v/>
      </c>
      <c r="BT35" s="15" t="str">
        <f>IF(AND('现金价值表-底稿'!$D35="106@",'现金价值表-底稿'!$DG35='现金价值表-底稿'!BT$5),"",IF('现金价值表-底稿'!BT$5&gt;'现金价值表-底稿'!$DG35,"",'现金价值表-底稿'!BT35))</f>
        <v/>
      </c>
      <c r="BU35" s="15" t="str">
        <f>IF(AND('现金价值表-底稿'!$D35="106@",'现金价值表-底稿'!$DG35='现金价值表-底稿'!BU$5),"",IF('现金价值表-底稿'!BU$5&gt;'现金价值表-底稿'!$DG35,"",'现金价值表-底稿'!BU35))</f>
        <v/>
      </c>
      <c r="BV35" s="15" t="str">
        <f>IF(AND('现金价值表-底稿'!$D35="106@",'现金价值表-底稿'!$DG35='现金价值表-底稿'!BV$5),"",IF('现金价值表-底稿'!BV$5&gt;'现金价值表-底稿'!$DG35,"",'现金价值表-底稿'!BV35))</f>
        <v/>
      </c>
      <c r="BW35" s="15" t="str">
        <f>IF(AND('现金价值表-底稿'!$D35="106@",'现金价值表-底稿'!$DG35='现金价值表-底稿'!BW$5),"",IF('现金价值表-底稿'!BW$5&gt;'现金价值表-底稿'!$DG35,"",'现金价值表-底稿'!BW35))</f>
        <v/>
      </c>
      <c r="BX35" s="15" t="str">
        <f>IF(AND('现金价值表-底稿'!$D35="106@",'现金价值表-底稿'!$DG35='现金价值表-底稿'!BX$5),"",IF('现金价值表-底稿'!BX$5&gt;'现金价值表-底稿'!$DG35,"",'现金价值表-底稿'!BX35))</f>
        <v/>
      </c>
      <c r="BY35" s="15" t="str">
        <f>IF(AND('现金价值表-底稿'!$D35="106@",'现金价值表-底稿'!$DG35='现金价值表-底稿'!BY$5),"",IF('现金价值表-底稿'!BY$5&gt;'现金价值表-底稿'!$DG35,"",'现金价值表-底稿'!BY35))</f>
        <v/>
      </c>
      <c r="BZ35" s="15" t="str">
        <f>IF(AND('现金价值表-底稿'!$D35="106@",'现金价值表-底稿'!$DG35='现金价值表-底稿'!BZ$5),"",IF('现金价值表-底稿'!BZ$5&gt;'现金价值表-底稿'!$DG35,"",'现金价值表-底稿'!BZ35))</f>
        <v/>
      </c>
      <c r="CA35" s="15" t="str">
        <f>IF(AND('现金价值表-底稿'!$D35="106@",'现金价值表-底稿'!$DG35='现金价值表-底稿'!CA$5),"",IF('现金价值表-底稿'!CA$5&gt;'现金价值表-底稿'!$DG35,"",'现金价值表-底稿'!CA35))</f>
        <v/>
      </c>
      <c r="CB35" s="15" t="str">
        <f>IF(AND('现金价值表-底稿'!$D35="106@",'现金价值表-底稿'!$DG35='现金价值表-底稿'!CB$5),"",IF('现金价值表-底稿'!CB$5&gt;'现金价值表-底稿'!$DG35,"",'现金价值表-底稿'!CB35))</f>
        <v/>
      </c>
      <c r="CC35" s="15" t="str">
        <f>IF(AND('现金价值表-底稿'!$D35="106@",'现金价值表-底稿'!$DG35='现金价值表-底稿'!CC$5),"",IF('现金价值表-底稿'!CC$5&gt;'现金价值表-底稿'!$DG35,"",'现金价值表-底稿'!CC35))</f>
        <v/>
      </c>
      <c r="CD35" s="15" t="str">
        <f>IF(AND('现金价值表-底稿'!$D35="106@",'现金价值表-底稿'!$DG35='现金价值表-底稿'!CD$5),"",IF('现金价值表-底稿'!CD$5&gt;'现金价值表-底稿'!$DG35,"",'现金价值表-底稿'!CD35))</f>
        <v/>
      </c>
      <c r="CE35" s="15" t="str">
        <f>IF(AND('现金价值表-底稿'!$D35="106@",'现金价值表-底稿'!$DG35='现金价值表-底稿'!CE$5),"",IF('现金价值表-底稿'!CE$5&gt;'现金价值表-底稿'!$DG35,"",'现金价值表-底稿'!CE35))</f>
        <v/>
      </c>
      <c r="CF35" s="15" t="str">
        <f>IF(AND('现金价值表-底稿'!$D35="106@",'现金价值表-底稿'!$DG35='现金价值表-底稿'!CF$5),"",IF('现金价值表-底稿'!CF$5&gt;'现金价值表-底稿'!$DG35,"",'现金价值表-底稿'!CF35))</f>
        <v/>
      </c>
    </row>
    <row r="36" spans="1:84" s="1" customFormat="1" ht="16.5" x14ac:dyDescent="0.35">
      <c r="A36" s="12">
        <f>'现金价值表-底稿'!A36</f>
        <v>30</v>
      </c>
      <c r="B36" s="11" t="str">
        <f>IF('现金价值表-底稿'!B36=1,"男","女")</f>
        <v>男</v>
      </c>
      <c r="C36" s="11" t="str">
        <f>'现金价值表-底稿'!C36&amp;"年"</f>
        <v>10年</v>
      </c>
      <c r="D36" s="11" t="str">
        <f>IF('现金价值表-底稿'!D36="80@","保至80岁","")</f>
        <v>保至80岁</v>
      </c>
      <c r="E36" s="15">
        <f>IF(AND('现金价值表-底稿'!$D36="106@",'现金价值表-底稿'!$DG36='现金价值表-底稿'!E$5),"",IF('现金价值表-底稿'!E$5&gt;'现金价值表-底稿'!$DG36,"",'现金价值表-底稿'!E36))</f>
        <v>44.7</v>
      </c>
      <c r="F36" s="15">
        <f>IF(AND('现金价值表-底稿'!$D36="106@",'现金价值表-底稿'!$DG36='现金价值表-底稿'!F$5),"",IF('现金价值表-底稿'!F$5&gt;'现金价值表-底稿'!$DG36,"",'现金价值表-底稿'!F36))</f>
        <v>109.79</v>
      </c>
      <c r="G36" s="15">
        <f>IF(AND('现金价值表-底稿'!$D36="106@",'现金价值表-底稿'!$DG36='现金价值表-底稿'!G$5),"",IF('现金价值表-底稿'!G$5&gt;'现金价值表-底稿'!$DG36,"",'现金价值表-底稿'!G36))</f>
        <v>180.13</v>
      </c>
      <c r="H36" s="15">
        <f>IF(AND('现金价值表-底稿'!$D36="106@",'现金价值表-底稿'!$DG36='现金价值表-底稿'!H$5),"",IF('现金价值表-底稿'!H$5&gt;'现金价值表-底稿'!$DG36,"",'现金价值表-底稿'!H36))</f>
        <v>269.13</v>
      </c>
      <c r="I36" s="15">
        <f>IF(AND('现金价值表-底稿'!$D36="106@",'现金价值表-底稿'!$DG36='现金价值表-底稿'!I$5),"",IF('现金价值表-底稿'!I$5&gt;'现金价值表-底稿'!$DG36,"",'现金价值表-底稿'!I36))</f>
        <v>365.21</v>
      </c>
      <c r="J36" s="15">
        <f>IF(AND('现金价值表-底稿'!$D36="106@",'现金价值表-底稿'!$DG36='现金价值表-底稿'!J$5),"",IF('现金价值表-底稿'!J$5&gt;'现金价值表-底稿'!$DG36,"",'现金价值表-底稿'!J36))</f>
        <v>468.82</v>
      </c>
      <c r="K36" s="15">
        <f>IF(AND('现金价值表-底稿'!$D36="106@",'现金价值表-底稿'!$DG36='现金价值表-底稿'!K$5),"",IF('现金价值表-底稿'!K$5&gt;'现金价值表-底稿'!$DG36,"",'现金价值表-底稿'!K36))</f>
        <v>580.42999999999995</v>
      </c>
      <c r="L36" s="15">
        <f>IF(AND('现金价值表-底稿'!$D36="106@",'现金价值表-底稿'!$DG36='现金价值表-底稿'!L$5),"",IF('现金价值表-底稿'!L$5&gt;'现金价值表-底稿'!$DG36,"",'现金价值表-底稿'!L36))</f>
        <v>700.53</v>
      </c>
      <c r="M36" s="15">
        <f>IF(AND('现金价值表-底稿'!$D36="106@",'现金价值表-底稿'!$DG36='现金价值表-底稿'!M$5),"",IF('现金价值表-底稿'!M$5&gt;'现金价值表-底稿'!$DG36,"",'现金价值表-底稿'!M36))</f>
        <v>829.64</v>
      </c>
      <c r="N36" s="15">
        <f>IF(AND('现金价值表-底稿'!$D36="106@",'现金价值表-底稿'!$DG36='现金价值表-底稿'!N$5),"",IF('现金价值表-底稿'!N$5&gt;'现金价值表-底稿'!$DG36,"",'现金价值表-底稿'!N36))</f>
        <v>968.28</v>
      </c>
      <c r="O36" s="15">
        <f>IF(AND('现金价值表-底稿'!$D36="106@",'现金价值表-底稿'!$DG36='现金价值表-底稿'!O$5),"",IF('现金价值表-底稿'!O$5&gt;'现金价值表-底稿'!$DG36,"",'现金价值表-底稿'!O36))</f>
        <v>1014.89</v>
      </c>
      <c r="P36" s="15">
        <f>IF(AND('现金价值表-底稿'!$D36="106@",'现金价值表-底稿'!$DG36='现金价值表-底稿'!P$5),"",IF('现金价值表-底稿'!P$5&gt;'现金价值表-底稿'!$DG36,"",'现金价值表-底稿'!P36))</f>
        <v>1063.9100000000001</v>
      </c>
      <c r="Q36" s="15">
        <f>IF(AND('现金价值表-底稿'!$D36="106@",'现金价值表-底稿'!$DG36='现金价值表-底稿'!Q$5),"",IF('现金价值表-底稿'!Q$5&gt;'现金价值表-底稿'!$DG36,"",'现金价值表-底稿'!Q36))</f>
        <v>1115.46</v>
      </c>
      <c r="R36" s="15">
        <f>IF(AND('现金价值表-底稿'!$D36="106@",'现金价值表-底稿'!$DG36='现金价值表-底稿'!R$5),"",IF('现金价值表-底稿'!R$5&gt;'现金价值表-底稿'!$DG36,"",'现金价值表-底稿'!R36))</f>
        <v>1169.68</v>
      </c>
      <c r="S36" s="15">
        <f>IF(AND('现金价值表-底稿'!$D36="106@",'现金价值表-底稿'!$DG36='现金价值表-底稿'!S$5),"",IF('现金价值表-底稿'!S$5&gt;'现金价值表-底稿'!$DG36,"",'现金价值表-底稿'!S36))</f>
        <v>1226.72</v>
      </c>
      <c r="T36" s="15">
        <f>IF(AND('现金价值表-底稿'!$D36="106@",'现金价值表-底稿'!$DG36='现金价值表-底稿'!T$5),"",IF('现金价值表-底稿'!T$5&gt;'现金价值表-底稿'!$DG36,"",'现金价值表-底稿'!T36))</f>
        <v>1286.75</v>
      </c>
      <c r="U36" s="15">
        <f>IF(AND('现金价值表-底稿'!$D36="106@",'现金价值表-底稿'!$DG36='现金价值表-底稿'!U$5),"",IF('现金价值表-底稿'!U$5&gt;'现金价值表-底稿'!$DG36,"",'现金价值表-底稿'!U36))</f>
        <v>1349.99</v>
      </c>
      <c r="V36" s="15">
        <f>IF(AND('现金价值表-底稿'!$D36="106@",'现金价值表-底稿'!$DG36='现金价值表-底稿'!V$5),"",IF('现金价值表-底稿'!V$5&gt;'现金价值表-底稿'!$DG36,"",'现金价值表-底稿'!V36))</f>
        <v>1416.7</v>
      </c>
      <c r="W36" s="15">
        <f>IF(AND('现金价值表-底稿'!$D36="106@",'现金价值表-底稿'!$DG36='现金价值表-底稿'!W$5),"",IF('现金价值表-底稿'!W$5&gt;'现金价值表-底稿'!$DG36,"",'现金价值表-底稿'!W36))</f>
        <v>1487.19</v>
      </c>
      <c r="X36" s="15">
        <f>IF(AND('现金价值表-底稿'!$D36="106@",'现金价值表-底稿'!$DG36='现金价值表-底稿'!X$5),"",IF('现金价值表-底稿'!X$5&gt;'现金价值表-底稿'!$DG36,"",'现金价值表-底稿'!X36))</f>
        <v>1561.87</v>
      </c>
      <c r="Y36" s="15">
        <f>IF(AND('现金价值表-底稿'!$D36="106@",'现金价值表-底稿'!$DG36='现金价值表-底稿'!Y$5),"",IF('现金价值表-底稿'!Y$5&gt;'现金价值表-底稿'!$DG36,"",'现金价值表-底稿'!Y36))</f>
        <v>1641.18</v>
      </c>
      <c r="Z36" s="15">
        <f>IF(AND('现金价值表-底稿'!$D36="106@",'现金价值表-底稿'!$DG36='现金价值表-底稿'!Z$5),"",IF('现金价值表-底稿'!Z$5&gt;'现金价值表-底稿'!$DG36,"",'现金价值表-底稿'!Z36))</f>
        <v>1725.65</v>
      </c>
      <c r="AA36" s="15">
        <f>IF(AND('现金价值表-底稿'!$D36="106@",'现金价值表-底稿'!$DG36='现金价值表-底稿'!AA$5),"",IF('现金价值表-底稿'!AA$5&gt;'现金价值表-底稿'!$DG36,"",'现金价值表-底稿'!AA36))</f>
        <v>1815.86</v>
      </c>
      <c r="AB36" s="15">
        <f>IF(AND('现金价值表-底稿'!$D36="106@",'现金价值表-底稿'!$DG36='现金价值表-底稿'!AB$5),"",IF('现金价值表-底稿'!AB$5&gt;'现金价值表-底稿'!$DG36,"",'现金价值表-底稿'!AB36))</f>
        <v>1912.49</v>
      </c>
      <c r="AC36" s="15">
        <f>IF(AND('现金价值表-底稿'!$D36="106@",'现金价值表-底稿'!$DG36='现金价值表-底稿'!AC$5),"",IF('现金价值表-底稿'!AC$5&gt;'现金价值表-底稿'!$DG36,"",'现金价值表-底稿'!AC36))</f>
        <v>2016.31</v>
      </c>
      <c r="AD36" s="15">
        <f>IF(AND('现金价值表-底稿'!$D36="106@",'现金价值表-底稿'!$DG36='现金价值表-底稿'!AD$5),"",IF('现金价值表-底稿'!AD$5&gt;'现金价值表-底稿'!$DG36,"",'现金价值表-底稿'!AD36))</f>
        <v>2128.17</v>
      </c>
      <c r="AE36" s="15">
        <f>IF(AND('现金价值表-底稿'!$D36="106@",'现金价值表-底稿'!$DG36='现金价值表-底稿'!AE$5),"",IF('现金价值表-底稿'!AE$5&gt;'现金价值表-底稿'!$DG36,"",'现金价值表-底稿'!AE36))</f>
        <v>2249.08</v>
      </c>
      <c r="AF36" s="15">
        <f>IF(AND('现金价值表-底稿'!$D36="106@",'现金价值表-底稿'!$DG36='现金价值表-底稿'!AF$5),"",IF('现金价值表-底稿'!AF$5&gt;'现金价值表-底稿'!$DG36,"",'现金价值表-底稿'!AF36))</f>
        <v>2380.09</v>
      </c>
      <c r="AG36" s="15">
        <f>IF(AND('现金价值表-底稿'!$D36="106@",'现金价值表-底稿'!$DG36='现金价值表-底稿'!AG$5),"",IF('现金价值表-底稿'!AG$5&gt;'现金价值表-底稿'!$DG36,"",'现金价值表-底稿'!AG36))</f>
        <v>2522.31</v>
      </c>
      <c r="AH36" s="15">
        <f>IF(AND('现金价值表-底稿'!$D36="106@",'现金价值表-底稿'!$DG36='现金价值表-底稿'!AH$5),"",IF('现金价值表-底稿'!AH$5&gt;'现金价值表-底稿'!$DG36,"",'现金价值表-底稿'!AH36))</f>
        <v>2676.94</v>
      </c>
      <c r="AI36" s="15">
        <f>IF(AND('现金价值表-底稿'!$D36="106@",'现金价值表-底稿'!$DG36='现金价值表-底稿'!AI$5),"",IF('现金价值表-底稿'!AI$5&gt;'现金价值表-底稿'!$DG36,"",'现金价值表-底稿'!AI36))</f>
        <v>2845.26</v>
      </c>
      <c r="AJ36" s="15">
        <f>IF(AND('现金价值表-底稿'!$D36="106@",'现金价值表-底稿'!$DG36='现金价值表-底稿'!AJ$5),"",IF('现金价值表-底稿'!AJ$5&gt;'现金价值表-底稿'!$DG36,"",'现金价值表-底稿'!AJ36))</f>
        <v>3028.73</v>
      </c>
      <c r="AK36" s="15">
        <f>IF(AND('现金价值表-底稿'!$D36="106@",'现金价值表-底稿'!$DG36='现金价值表-底稿'!AK$5),"",IF('现金价值表-底稿'!AK$5&gt;'现金价值表-底稿'!$DG36,"",'现金价值表-底稿'!AK36))</f>
        <v>3228.98</v>
      </c>
      <c r="AL36" s="15">
        <f>IF(AND('现金价值表-底稿'!$D36="106@",'现金价值表-底稿'!$DG36='现金价值表-底稿'!AL$5),"",IF('现金价值表-底稿'!AL$5&gt;'现金价值表-底稿'!$DG36,"",'现金价值表-底稿'!AL36))</f>
        <v>3447.91</v>
      </c>
      <c r="AM36" s="15">
        <f>IF(AND('现金价值表-底稿'!$D36="106@",'现金价值表-底稿'!$DG36='现金价值表-底稿'!AM$5),"",IF('现金价值表-底稿'!AM$5&gt;'现金价值表-底稿'!$DG36,"",'现金价值表-底稿'!AM36))</f>
        <v>3687.68</v>
      </c>
      <c r="AN36" s="15">
        <f>IF(AND('现金价值表-底稿'!$D36="106@",'现金价值表-底稿'!$DG36='现金价值表-底稿'!AN$5),"",IF('现金价值表-底稿'!AN$5&gt;'现金价值表-底稿'!$DG36,"",'现金价值表-底稿'!AN36))</f>
        <v>3950.78</v>
      </c>
      <c r="AO36" s="15">
        <f>IF(AND('现金价值表-底稿'!$D36="106@",'现金价值表-底稿'!$DG36='现金价值表-底稿'!AO$5),"",IF('现金价值表-底稿'!AO$5&gt;'现金价值表-底稿'!$DG36,"",'现金价值表-底稿'!AO36))</f>
        <v>4241.2</v>
      </c>
      <c r="AP36" s="15">
        <f>IF(AND('现金价值表-底稿'!$D36="106@",'现金价值表-底稿'!$DG36='现金价值表-底稿'!AP$5),"",IF('现金价值表-底稿'!AP$5&gt;'现金价值表-底稿'!$DG36,"",'现金价值表-底稿'!AP36))</f>
        <v>4562.68</v>
      </c>
      <c r="AQ36" s="15">
        <f>IF(AND('现金价值表-底稿'!$D36="106@",'现金价值表-底稿'!$DG36='现金价值表-底稿'!AQ$5),"",IF('现金价值表-底稿'!AQ$5&gt;'现金价值表-底稿'!$DG36,"",'现金价值表-底稿'!AQ36))</f>
        <v>4919.76</v>
      </c>
      <c r="AR36" s="15">
        <f>IF(AND('现金价值表-底稿'!$D36="106@",'现金价值表-底稿'!$DG36='现金价值表-底稿'!AR$5),"",IF('现金价值表-底稿'!AR$5&gt;'现金价值表-底稿'!$DG36,"",'现金价值表-底稿'!AR36))</f>
        <v>5317.7</v>
      </c>
      <c r="AS36" s="15">
        <f>IF(AND('现金价值表-底稿'!$D36="106@",'现金价值表-底稿'!$DG36='现金价值表-底稿'!AS$5),"",IF('现金价值表-底稿'!AS$5&gt;'现金价值表-底稿'!$DG36,"",'现金价值表-底稿'!AS36))</f>
        <v>5763.53</v>
      </c>
      <c r="AT36" s="15">
        <f>IF(AND('现金价值表-底稿'!$D36="106@",'现金价值表-底稿'!$DG36='现金价值表-底稿'!AT$5),"",IF('现金价值表-底稿'!AT$5&gt;'现金价值表-底稿'!$DG36,"",'现金价值表-底稿'!AT36))</f>
        <v>6263.88</v>
      </c>
      <c r="AU36" s="15">
        <f>IF(AND('现金价值表-底稿'!$D36="106@",'现金价值表-底稿'!$DG36='现金价值表-底稿'!AU$5),"",IF('现金价值表-底稿'!AU$5&gt;'现金价值表-底稿'!$DG36,"",'现金价值表-底稿'!AU36))</f>
        <v>6829.54</v>
      </c>
      <c r="AV36" s="15">
        <f>IF(AND('现金价值表-底稿'!$D36="106@",'现金价值表-底稿'!$DG36='现金价值表-底稿'!AV$5),"",IF('现金价值表-底稿'!AV$5&gt;'现金价值表-底稿'!$DG36,"",'现金价值表-底稿'!AV36))</f>
        <v>7474.24</v>
      </c>
      <c r="AW36" s="15">
        <f>IF(AND('现金价值表-底稿'!$D36="106@",'现金价值表-底稿'!$DG36='现金价值表-底稿'!AW$5),"",IF('现金价值表-底稿'!AW$5&gt;'现金价值表-底稿'!$DG36,"",'现金价值表-底稿'!AW36))</f>
        <v>8215.5499999999993</v>
      </c>
      <c r="AX36" s="15">
        <f>IF(AND('现金价值表-底稿'!$D36="106@",'现金价值表-底稿'!$DG36='现金价值表-底稿'!AX$5),"",IF('现金价值表-底稿'!AX$5&gt;'现金价值表-底稿'!$DG36,"",'现金价值表-底稿'!AX36))</f>
        <v>9076.66</v>
      </c>
      <c r="AY36" s="15">
        <f>IF(AND('现金价值表-底稿'!$D36="106@",'现金价值表-底稿'!$DG36='现金价值表-底稿'!AY$5),"",IF('现金价值表-底稿'!AY$5&gt;'现金价值表-底稿'!$DG36,"",'现金价值表-底稿'!AY36))</f>
        <v>10088.549999999999</v>
      </c>
      <c r="AZ36" s="15">
        <f>IF(AND('现金价值表-底稿'!$D36="106@",'现金价值表-底稿'!$DG36='现金价值表-底稿'!AZ$5),"",IF('现金价值表-底稿'!AZ$5&gt;'现金价值表-底稿'!$DG36,"",'现金价值表-底稿'!AZ36))</f>
        <v>11292.46</v>
      </c>
      <c r="BA36" s="15">
        <f>IF(AND('现金价值表-底稿'!$D36="106@",'现金价值表-底稿'!$DG36='现金价值表-底稿'!BA$5),"",IF('现金价值表-底稿'!BA$5&gt;'现金价值表-底稿'!$DG36,"",'现金价值表-底稿'!BA36))</f>
        <v>12743.72</v>
      </c>
      <c r="BB36" s="15">
        <f>IF(AND('现金价值表-底稿'!$D36="106@",'现金价值表-底稿'!$DG36='现金价值表-底稿'!BB$5),"",IF('现金价值表-底稿'!BB$5&gt;'现金价值表-底稿'!$DG36,"",'现金价值表-底稿'!BB36))</f>
        <v>0</v>
      </c>
      <c r="BC36" s="15" t="str">
        <f>IF(AND('现金价值表-底稿'!$D36="106@",'现金价值表-底稿'!$DG36='现金价值表-底稿'!BC$5),"",IF('现金价值表-底稿'!BC$5&gt;'现金价值表-底稿'!$DG36,"",'现金价值表-底稿'!BC36))</f>
        <v/>
      </c>
      <c r="BD36" s="15" t="str">
        <f>IF(AND('现金价值表-底稿'!$D36="106@",'现金价值表-底稿'!$DG36='现金价值表-底稿'!BD$5),"",IF('现金价值表-底稿'!BD$5&gt;'现金价值表-底稿'!$DG36,"",'现金价值表-底稿'!BD36))</f>
        <v/>
      </c>
      <c r="BE36" s="15" t="str">
        <f>IF(AND('现金价值表-底稿'!$D36="106@",'现金价值表-底稿'!$DG36='现金价值表-底稿'!BE$5),"",IF('现金价值表-底稿'!BE$5&gt;'现金价值表-底稿'!$DG36,"",'现金价值表-底稿'!BE36))</f>
        <v/>
      </c>
      <c r="BF36" s="15" t="str">
        <f>IF(AND('现金价值表-底稿'!$D36="106@",'现金价值表-底稿'!$DG36='现金价值表-底稿'!BF$5),"",IF('现金价值表-底稿'!BF$5&gt;'现金价值表-底稿'!$DG36,"",'现金价值表-底稿'!BF36))</f>
        <v/>
      </c>
      <c r="BG36" s="15" t="str">
        <f>IF(AND('现金价值表-底稿'!$D36="106@",'现金价值表-底稿'!$DG36='现金价值表-底稿'!BG$5),"",IF('现金价值表-底稿'!BG$5&gt;'现金价值表-底稿'!$DG36,"",'现金价值表-底稿'!BG36))</f>
        <v/>
      </c>
      <c r="BH36" s="15" t="str">
        <f>IF(AND('现金价值表-底稿'!$D36="106@",'现金价值表-底稿'!$DG36='现金价值表-底稿'!BH$5),"",IF('现金价值表-底稿'!BH$5&gt;'现金价值表-底稿'!$DG36,"",'现金价值表-底稿'!BH36))</f>
        <v/>
      </c>
      <c r="BI36" s="15" t="str">
        <f>IF(AND('现金价值表-底稿'!$D36="106@",'现金价值表-底稿'!$DG36='现金价值表-底稿'!BI$5),"",IF('现金价值表-底稿'!BI$5&gt;'现金价值表-底稿'!$DG36,"",'现金价值表-底稿'!BI36))</f>
        <v/>
      </c>
      <c r="BJ36" s="15" t="str">
        <f>IF(AND('现金价值表-底稿'!$D36="106@",'现金价值表-底稿'!$DG36='现金价值表-底稿'!BJ$5),"",IF('现金价值表-底稿'!BJ$5&gt;'现金价值表-底稿'!$DG36,"",'现金价值表-底稿'!BJ36))</f>
        <v/>
      </c>
      <c r="BK36" s="15" t="str">
        <f>IF(AND('现金价值表-底稿'!$D36="106@",'现金价值表-底稿'!$DG36='现金价值表-底稿'!BK$5),"",IF('现金价值表-底稿'!BK$5&gt;'现金价值表-底稿'!$DG36,"",'现金价值表-底稿'!BK36))</f>
        <v/>
      </c>
      <c r="BL36" s="15" t="str">
        <f>IF(AND('现金价值表-底稿'!$D36="106@",'现金价值表-底稿'!$DG36='现金价值表-底稿'!BL$5),"",IF('现金价值表-底稿'!BL$5&gt;'现金价值表-底稿'!$DG36,"",'现金价值表-底稿'!BL36))</f>
        <v/>
      </c>
      <c r="BM36" s="15" t="str">
        <f>IF(AND('现金价值表-底稿'!$D36="106@",'现金价值表-底稿'!$DG36='现金价值表-底稿'!BM$5),"",IF('现金价值表-底稿'!BM$5&gt;'现金价值表-底稿'!$DG36,"",'现金价值表-底稿'!BM36))</f>
        <v/>
      </c>
      <c r="BN36" s="15" t="str">
        <f>IF(AND('现金价值表-底稿'!$D36="106@",'现金价值表-底稿'!$DG36='现金价值表-底稿'!BN$5),"",IF('现金价值表-底稿'!BN$5&gt;'现金价值表-底稿'!$DG36,"",'现金价值表-底稿'!BN36))</f>
        <v/>
      </c>
      <c r="BO36" s="15" t="str">
        <f>IF(AND('现金价值表-底稿'!$D36="106@",'现金价值表-底稿'!$DG36='现金价值表-底稿'!BO$5),"",IF('现金价值表-底稿'!BO$5&gt;'现金价值表-底稿'!$DG36,"",'现金价值表-底稿'!BO36))</f>
        <v/>
      </c>
      <c r="BP36" s="15" t="str">
        <f>IF(AND('现金价值表-底稿'!$D36="106@",'现金价值表-底稿'!$DG36='现金价值表-底稿'!BP$5),"",IF('现金价值表-底稿'!BP$5&gt;'现金价值表-底稿'!$DG36,"",'现金价值表-底稿'!BP36))</f>
        <v/>
      </c>
      <c r="BQ36" s="15" t="str">
        <f>IF(AND('现金价值表-底稿'!$D36="106@",'现金价值表-底稿'!$DG36='现金价值表-底稿'!BQ$5),"",IF('现金价值表-底稿'!BQ$5&gt;'现金价值表-底稿'!$DG36,"",'现金价值表-底稿'!BQ36))</f>
        <v/>
      </c>
      <c r="BR36" s="15" t="str">
        <f>IF(AND('现金价值表-底稿'!$D36="106@",'现金价值表-底稿'!$DG36='现金价值表-底稿'!BR$5),"",IF('现金价值表-底稿'!BR$5&gt;'现金价值表-底稿'!$DG36,"",'现金价值表-底稿'!BR36))</f>
        <v/>
      </c>
      <c r="BS36" s="15" t="str">
        <f>IF(AND('现金价值表-底稿'!$D36="106@",'现金价值表-底稿'!$DG36='现金价值表-底稿'!BS$5),"",IF('现金价值表-底稿'!BS$5&gt;'现金价值表-底稿'!$DG36,"",'现金价值表-底稿'!BS36))</f>
        <v/>
      </c>
      <c r="BT36" s="15" t="str">
        <f>IF(AND('现金价值表-底稿'!$D36="106@",'现金价值表-底稿'!$DG36='现金价值表-底稿'!BT$5),"",IF('现金价值表-底稿'!BT$5&gt;'现金价值表-底稿'!$DG36,"",'现金价值表-底稿'!BT36))</f>
        <v/>
      </c>
      <c r="BU36" s="15" t="str">
        <f>IF(AND('现金价值表-底稿'!$D36="106@",'现金价值表-底稿'!$DG36='现金价值表-底稿'!BU$5),"",IF('现金价值表-底稿'!BU$5&gt;'现金价值表-底稿'!$DG36,"",'现金价值表-底稿'!BU36))</f>
        <v/>
      </c>
      <c r="BV36" s="15" t="str">
        <f>IF(AND('现金价值表-底稿'!$D36="106@",'现金价值表-底稿'!$DG36='现金价值表-底稿'!BV$5),"",IF('现金价值表-底稿'!BV$5&gt;'现金价值表-底稿'!$DG36,"",'现金价值表-底稿'!BV36))</f>
        <v/>
      </c>
      <c r="BW36" s="15" t="str">
        <f>IF(AND('现金价值表-底稿'!$D36="106@",'现金价值表-底稿'!$DG36='现金价值表-底稿'!BW$5),"",IF('现金价值表-底稿'!BW$5&gt;'现金价值表-底稿'!$DG36,"",'现金价值表-底稿'!BW36))</f>
        <v/>
      </c>
      <c r="BX36" s="15" t="str">
        <f>IF(AND('现金价值表-底稿'!$D36="106@",'现金价值表-底稿'!$DG36='现金价值表-底稿'!BX$5),"",IF('现金价值表-底稿'!BX$5&gt;'现金价值表-底稿'!$DG36,"",'现金价值表-底稿'!BX36))</f>
        <v/>
      </c>
      <c r="BY36" s="15" t="str">
        <f>IF(AND('现金价值表-底稿'!$D36="106@",'现金价值表-底稿'!$DG36='现金价值表-底稿'!BY$5),"",IF('现金价值表-底稿'!BY$5&gt;'现金价值表-底稿'!$DG36,"",'现金价值表-底稿'!BY36))</f>
        <v/>
      </c>
      <c r="BZ36" s="15" t="str">
        <f>IF(AND('现金价值表-底稿'!$D36="106@",'现金价值表-底稿'!$DG36='现金价值表-底稿'!BZ$5),"",IF('现金价值表-底稿'!BZ$5&gt;'现金价值表-底稿'!$DG36,"",'现金价值表-底稿'!BZ36))</f>
        <v/>
      </c>
      <c r="CA36" s="15" t="str">
        <f>IF(AND('现金价值表-底稿'!$D36="106@",'现金价值表-底稿'!$DG36='现金价值表-底稿'!CA$5),"",IF('现金价值表-底稿'!CA$5&gt;'现金价值表-底稿'!$DG36,"",'现金价值表-底稿'!CA36))</f>
        <v/>
      </c>
      <c r="CB36" s="15" t="str">
        <f>IF(AND('现金价值表-底稿'!$D36="106@",'现金价值表-底稿'!$DG36='现金价值表-底稿'!CB$5),"",IF('现金价值表-底稿'!CB$5&gt;'现金价值表-底稿'!$DG36,"",'现金价值表-底稿'!CB36))</f>
        <v/>
      </c>
      <c r="CC36" s="15" t="str">
        <f>IF(AND('现金价值表-底稿'!$D36="106@",'现金价值表-底稿'!$DG36='现金价值表-底稿'!CC$5),"",IF('现金价值表-底稿'!CC$5&gt;'现金价值表-底稿'!$DG36,"",'现金价值表-底稿'!CC36))</f>
        <v/>
      </c>
      <c r="CD36" s="15" t="str">
        <f>IF(AND('现金价值表-底稿'!$D36="106@",'现金价值表-底稿'!$DG36='现金价值表-底稿'!CD$5),"",IF('现金价值表-底稿'!CD$5&gt;'现金价值表-底稿'!$DG36,"",'现金价值表-底稿'!CD36))</f>
        <v/>
      </c>
      <c r="CE36" s="15" t="str">
        <f>IF(AND('现金价值表-底稿'!$D36="106@",'现金价值表-底稿'!$DG36='现金价值表-底稿'!CE$5),"",IF('现金价值表-底稿'!CE$5&gt;'现金价值表-底稿'!$DG36,"",'现金价值表-底稿'!CE36))</f>
        <v/>
      </c>
      <c r="CF36" s="15" t="str">
        <f>IF(AND('现金价值表-底稿'!$D36="106@",'现金价值表-底稿'!$DG36='现金价值表-底稿'!CF$5),"",IF('现金价值表-底稿'!CF$5&gt;'现金价值表-底稿'!$DG36,"",'现金价值表-底稿'!CF36))</f>
        <v/>
      </c>
    </row>
    <row r="37" spans="1:84" s="1" customFormat="1" ht="16.5" x14ac:dyDescent="0.35">
      <c r="A37" s="12">
        <f>'现金价值表-底稿'!A37</f>
        <v>31</v>
      </c>
      <c r="B37" s="11" t="str">
        <f>IF('现金价值表-底稿'!B37=1,"男","女")</f>
        <v>男</v>
      </c>
      <c r="C37" s="11" t="str">
        <f>'现金价值表-底稿'!C37&amp;"年"</f>
        <v>10年</v>
      </c>
      <c r="D37" s="11" t="str">
        <f>IF('现金价值表-底稿'!D37="80@","保至80岁","")</f>
        <v>保至80岁</v>
      </c>
      <c r="E37" s="15">
        <f>IF(AND('现金价值表-底稿'!$D37="106@",'现金价值表-底稿'!$DG37='现金价值表-底稿'!E$5),"",IF('现金价值表-底稿'!E$5&gt;'现金价值表-底稿'!$DG37,"",'现金价值表-底稿'!E37))</f>
        <v>47.05</v>
      </c>
      <c r="F37" s="15">
        <f>IF(AND('现金价值表-底稿'!$D37="106@",'现金价值表-底稿'!$DG37='现金价值表-底稿'!F$5),"",IF('现金价值表-底稿'!F$5&gt;'现金价值表-底稿'!$DG37,"",'现金价值表-底稿'!F37))</f>
        <v>115.57</v>
      </c>
      <c r="G37" s="15">
        <f>IF(AND('现金价值表-底稿'!$D37="106@",'现金价值表-底稿'!$DG37='现金价值表-底稿'!G$5),"",IF('现金价值表-底稿'!G$5&gt;'现金价值表-底稿'!$DG37,"",'现金价值表-底稿'!G37))</f>
        <v>189.64</v>
      </c>
      <c r="H37" s="15">
        <f>IF(AND('现金价值表-底稿'!$D37="106@",'现金价值表-底稿'!$DG37='现金价值表-底稿'!H$5),"",IF('现金价值表-底稿'!H$5&gt;'现金价值表-底稿'!$DG37,"",'现金价值表-底稿'!H37))</f>
        <v>283.36</v>
      </c>
      <c r="I37" s="15">
        <f>IF(AND('现金价值表-底稿'!$D37="106@",'现金价值表-底稿'!$DG37='现金价值表-底稿'!I$5),"",IF('现金价值表-底稿'!I$5&gt;'现金价值表-底稿'!$DG37,"",'现金价值表-底稿'!I37))</f>
        <v>384.57</v>
      </c>
      <c r="J37" s="15">
        <f>IF(AND('现金价值表-底稿'!$D37="106@",'现金价值表-底稿'!$DG37='现金价值表-底稿'!J$5),"",IF('现金价值表-底稿'!J$5&gt;'现金价值表-底稿'!$DG37,"",'现金价值表-底稿'!J37))</f>
        <v>493.74</v>
      </c>
      <c r="K37" s="15">
        <f>IF(AND('现金价值表-底稿'!$D37="106@",'现金价值表-底稿'!$DG37='现金价值表-底稿'!K$5),"",IF('现金价值表-底稿'!K$5&gt;'现金价值表-底稿'!$DG37,"",'现金价值表-底稿'!K37))</f>
        <v>611.36</v>
      </c>
      <c r="L37" s="15">
        <f>IF(AND('现金价值表-底稿'!$D37="106@",'现金价值表-底稿'!$DG37='现金价值表-底稿'!L$5),"",IF('现金价值表-底稿'!L$5&gt;'现金价值表-底稿'!$DG37,"",'现金价值表-底稿'!L37))</f>
        <v>737.97</v>
      </c>
      <c r="M37" s="15">
        <f>IF(AND('现金价值表-底稿'!$D37="106@",'现金价值表-底稿'!$DG37='现金价值表-底稿'!M$5),"",IF('现金价值表-底稿'!M$5&gt;'现金价值表-底稿'!$DG37,"",'现金价值表-底稿'!M37))</f>
        <v>874.08</v>
      </c>
      <c r="N37" s="15">
        <f>IF(AND('现金价值表-底稿'!$D37="106@",'现金价值表-底稿'!$DG37='现金价值表-底稿'!N$5),"",IF('现金价值表-底稿'!N$5&gt;'现金价值表-底稿'!$DG37,"",'现金价值表-底稿'!N37))</f>
        <v>1020.23</v>
      </c>
      <c r="O37" s="15">
        <f>IF(AND('现金价值表-底稿'!$D37="106@",'现金价值表-底稿'!$DG37='现金价值表-底稿'!O$5),"",IF('现金价值表-底稿'!O$5&gt;'现金价值表-底稿'!$DG37,"",'现金价值表-底稿'!O37))</f>
        <v>1069.52</v>
      </c>
      <c r="P37" s="15">
        <f>IF(AND('现金价值表-底稿'!$D37="106@",'现金价值表-底稿'!$DG37='现金价值表-底稿'!P$5),"",IF('现金价值表-底稿'!P$5&gt;'现金价值表-底稿'!$DG37,"",'现金价值表-底稿'!P37))</f>
        <v>1121.3399999999999</v>
      </c>
      <c r="Q37" s="15">
        <f>IF(AND('现金价值表-底稿'!$D37="106@",'现金价值表-底稿'!$DG37='现金价值表-底稿'!Q$5),"",IF('现金价值表-底稿'!Q$5&gt;'现金价值表-底稿'!$DG37,"",'现金价值表-底稿'!Q37))</f>
        <v>1175.8399999999999</v>
      </c>
      <c r="R37" s="15">
        <f>IF(AND('现金价值表-底稿'!$D37="106@",'现金价值表-底稿'!$DG37='现金价值表-底稿'!R$5),"",IF('现金价值表-底稿'!R$5&gt;'现金价值表-底稿'!$DG37,"",'现金价值表-底稿'!R37))</f>
        <v>1233.18</v>
      </c>
      <c r="S37" s="15">
        <f>IF(AND('现金价值表-底稿'!$D37="106@",'现金价值表-底稿'!$DG37='现金价值表-底稿'!S$5),"",IF('现金价值表-底稿'!S$5&gt;'现金价值表-底稿'!$DG37,"",'现金价值表-底稿'!S37))</f>
        <v>1293.53</v>
      </c>
      <c r="T37" s="15">
        <f>IF(AND('现金价值表-底稿'!$D37="106@",'现金价值表-底稿'!$DG37='现金价值表-底稿'!T$5),"",IF('现金价值表-底稿'!T$5&gt;'现金价值表-底稿'!$DG37,"",'现金价值表-底稿'!T37))</f>
        <v>1357.11</v>
      </c>
      <c r="U37" s="15">
        <f>IF(AND('现金价值表-底稿'!$D37="106@",'现金价值表-底稿'!$DG37='现金价值表-底稿'!U$5),"",IF('现金价值表-底稿'!U$5&gt;'现金价值表-底稿'!$DG37,"",'现金价值表-底稿'!U37))</f>
        <v>1424.16</v>
      </c>
      <c r="V37" s="15">
        <f>IF(AND('现金价值表-底稿'!$D37="106@",'现金价值表-底稿'!$DG37='现金价值表-底稿'!V$5),"",IF('现金价值表-底稿'!V$5&gt;'现金价值表-底稿'!$DG37,"",'现金价值表-底稿'!V37))</f>
        <v>1495.03</v>
      </c>
      <c r="W37" s="15">
        <f>IF(AND('现金价值表-底稿'!$D37="106@",'现金价值表-底稿'!$DG37='现金价值表-底稿'!W$5),"",IF('现金价值表-底稿'!W$5&gt;'现金价值表-底稿'!$DG37,"",'现金价值表-底稿'!W37))</f>
        <v>1570.1</v>
      </c>
      <c r="X37" s="15">
        <f>IF(AND('现金价值表-底稿'!$D37="106@",'现金价值表-底稿'!$DG37='现金价值表-底稿'!X$5),"",IF('现金价值表-底稿'!X$5&gt;'现金价值表-底稿'!$DG37,"",'现金价值表-底稿'!X37))</f>
        <v>1649.83</v>
      </c>
      <c r="Y37" s="15">
        <f>IF(AND('现金价值表-底稿'!$D37="106@",'现金价值表-底稿'!$DG37='现金价值表-底稿'!Y$5),"",IF('现金价值表-底稿'!Y$5&gt;'现金价值表-底稿'!$DG37,"",'现金价值表-底稿'!Y37))</f>
        <v>1734.74</v>
      </c>
      <c r="Z37" s="15">
        <f>IF(AND('现金价值表-底稿'!$D37="106@",'现金价值表-底稿'!$DG37='现金价值表-底稿'!Z$5),"",IF('现金价值表-底稿'!Z$5&gt;'现金价值表-底稿'!$DG37,"",'现金价值表-底稿'!Z37))</f>
        <v>1825.43</v>
      </c>
      <c r="AA37" s="15">
        <f>IF(AND('现金价值表-底稿'!$D37="106@",'现金价值表-底稿'!$DG37='现金价值表-底稿'!AA$5),"",IF('现金价值表-底稿'!AA$5&gt;'现金价值表-底稿'!$DG37,"",'现金价值表-底稿'!AA37))</f>
        <v>1922.57</v>
      </c>
      <c r="AB37" s="15">
        <f>IF(AND('现金价值表-底稿'!$D37="106@",'现金价值表-底稿'!$DG37='现金价值表-底稿'!AB$5),"",IF('现金价值表-底稿'!AB$5&gt;'现金价值表-底稿'!$DG37,"",'现金价值表-底稿'!AB37))</f>
        <v>2026.93</v>
      </c>
      <c r="AC37" s="15">
        <f>IF(AND('现金价值表-底稿'!$D37="106@",'现金价值表-底稿'!$DG37='现金价值表-底稿'!AC$5),"",IF('现金价值表-底稿'!AC$5&gt;'现金价值表-底稿'!$DG37,"",'现金价值表-底稿'!AC37))</f>
        <v>2139.38</v>
      </c>
      <c r="AD37" s="15">
        <f>IF(AND('现金价值表-底稿'!$D37="106@",'现金价值表-底稿'!$DG37='现金价值表-底稿'!AD$5),"",IF('现金价值表-底稿'!AD$5&gt;'现金价值表-底稿'!$DG37,"",'现金价值表-底稿'!AD37))</f>
        <v>2260.9299999999998</v>
      </c>
      <c r="AE37" s="15">
        <f>IF(AND('现金价值表-底稿'!$D37="106@",'现金价值表-底稿'!$DG37='现金价值表-底稿'!AE$5),"",IF('现金价值表-底稿'!AE$5&gt;'现金价值表-底稿'!$DG37,"",'现金价值表-底稿'!AE37))</f>
        <v>2392.63</v>
      </c>
      <c r="AF37" s="15">
        <f>IF(AND('现金价值表-底稿'!$D37="106@",'现金价值表-底稿'!$DG37='现金价值表-底稿'!AF$5),"",IF('现金价值表-底稿'!AF$5&gt;'现金价值表-底稿'!$DG37,"",'现金价值表-底稿'!AF37))</f>
        <v>2535.6</v>
      </c>
      <c r="AG37" s="15">
        <f>IF(AND('现金价值表-底稿'!$D37="106@",'现金价值表-底稿'!$DG37='现金价值表-底稿'!AG$5),"",IF('现金价值表-底稿'!AG$5&gt;'现金价值表-底稿'!$DG37,"",'现金价值表-底稿'!AG37))</f>
        <v>2691.04</v>
      </c>
      <c r="AH37" s="15">
        <f>IF(AND('现金价值表-底稿'!$D37="106@",'现金价值表-底稿'!$DG37='现金价值表-底稿'!AH$5),"",IF('现金价值表-底稿'!AH$5&gt;'现金价值表-底稿'!$DG37,"",'现金价值表-底稿'!AH37))</f>
        <v>2860.26</v>
      </c>
      <c r="AI37" s="15">
        <f>IF(AND('现金价值表-底稿'!$D37="106@",'现金价值表-底稿'!$DG37='现金价值表-底稿'!AI$5),"",IF('现金价值表-底稿'!AI$5&gt;'现金价值表-底稿'!$DG37,"",'现金价值表-底稿'!AI37))</f>
        <v>3044.69</v>
      </c>
      <c r="AJ37" s="15">
        <f>IF(AND('现金价值表-底稿'!$D37="106@",'现金价值表-底稿'!$DG37='现金价值表-底稿'!AJ$5),"",IF('现金价值表-底稿'!AJ$5&gt;'现金价值表-底稿'!$DG37,"",'现金价值表-底稿'!AJ37))</f>
        <v>3246</v>
      </c>
      <c r="AK37" s="15">
        <f>IF(AND('现金价值表-底稿'!$D37="106@",'现金价值表-底稿'!$DG37='现金价值表-底稿'!AK$5),"",IF('现金价值表-底稿'!AK$5&gt;'现金价值表-底稿'!$DG37,"",'现金价值表-底稿'!AK37))</f>
        <v>3466.08</v>
      </c>
      <c r="AL37" s="15">
        <f>IF(AND('现金价值表-底稿'!$D37="106@",'现金价值表-底稿'!$DG37='现金价值表-底稿'!AL$5),"",IF('现金价值表-底稿'!AL$5&gt;'现金价值表-底稿'!$DG37,"",'现金价值表-底稿'!AL37))</f>
        <v>3707.11</v>
      </c>
      <c r="AM37" s="15">
        <f>IF(AND('现金价值表-底稿'!$D37="106@",'现金价值表-底稿'!$DG37='现金价值表-底稿'!AM$5),"",IF('现金价值表-底稿'!AM$5&gt;'现金价值表-底稿'!$DG37,"",'现金价值表-底稿'!AM37))</f>
        <v>3971.6</v>
      </c>
      <c r="AN37" s="15">
        <f>IF(AND('现金价值表-底稿'!$D37="106@",'现金价值表-底稿'!$DG37='现金价值表-底稿'!AN$5),"",IF('现金价值表-底稿'!AN$5&gt;'现金价值表-底稿'!$DG37,"",'现金价值表-底稿'!AN37))</f>
        <v>4263.54</v>
      </c>
      <c r="AO37" s="15">
        <f>IF(AND('现金价值表-底稿'!$D37="106@",'现金价值表-底稿'!$DG37='现金价值表-底稿'!AO$5),"",IF('现金价值表-底稿'!AO$5&gt;'现金价值表-底稿'!$DG37,"",'现金价值表-底稿'!AO37))</f>
        <v>4586.7299999999996</v>
      </c>
      <c r="AP37" s="15">
        <f>IF(AND('现金价值表-底稿'!$D37="106@",'现金价值表-底稿'!$DG37='现金价值表-底稿'!AP$5),"",IF('现金价值表-底稿'!AP$5&gt;'现金价值表-底稿'!$DG37,"",'现金价值表-底稿'!AP37))</f>
        <v>4945.68</v>
      </c>
      <c r="AQ37" s="15">
        <f>IF(AND('现金价值表-底稿'!$D37="106@",'现金价值表-底稿'!$DG37='现金价值表-底稿'!AQ$5),"",IF('现金价值表-底稿'!AQ$5&gt;'现金价值表-底稿'!$DG37,"",'现金价值表-底稿'!AQ37))</f>
        <v>5345.72</v>
      </c>
      <c r="AR37" s="15">
        <f>IF(AND('现金价值表-底稿'!$D37="106@",'现金价值表-底稿'!$DG37='现金价值表-底稿'!AR$5),"",IF('现金价值表-底稿'!AR$5&gt;'现金价值表-底稿'!$DG37,"",'现金价值表-底稿'!AR37))</f>
        <v>5793.9</v>
      </c>
      <c r="AS37" s="15">
        <f>IF(AND('现金价值表-底稿'!$D37="106@",'现金价值表-底稿'!$DG37='现金价值表-底稿'!AS$5),"",IF('现金价值表-底稿'!AS$5&gt;'现金价值表-底稿'!$DG37,"",'现金价值表-底稿'!AS37))</f>
        <v>6296.89</v>
      </c>
      <c r="AT37" s="15">
        <f>IF(AND('现金价值表-底稿'!$D37="106@",'现金价值表-底稿'!$DG37='现金价值表-底稿'!AT$5),"",IF('现金价值表-底稿'!AT$5&gt;'现金价值表-底稿'!$DG37,"",'现金价值表-底稿'!AT37))</f>
        <v>6865.52</v>
      </c>
      <c r="AU37" s="15">
        <f>IF(AND('现金价值表-底稿'!$D37="106@",'现金价值表-底稿'!$DG37='现金价值表-底稿'!AU$5),"",IF('现金价值表-底稿'!AU$5&gt;'现金价值表-底稿'!$DG37,"",'现金价值表-底稿'!AU37))</f>
        <v>7513.62</v>
      </c>
      <c r="AV37" s="15">
        <f>IF(AND('现金价值表-底稿'!$D37="106@",'现金价值表-底稿'!$DG37='现金价值表-底稿'!AV$5),"",IF('现金价值表-底稿'!AV$5&gt;'现金价值表-底稿'!$DG37,"",'现金价值表-底稿'!AV37))</f>
        <v>8258.84</v>
      </c>
      <c r="AW37" s="15">
        <f>IF(AND('现金价值表-底稿'!$D37="106@",'现金价值表-底稿'!$DG37='现金价值表-底稿'!AW$5),"",IF('现金价值表-底稿'!AW$5&gt;'现金价值表-底稿'!$DG37,"",'现金价值表-底稿'!AW37))</f>
        <v>9124.48</v>
      </c>
      <c r="AX37" s="15">
        <f>IF(AND('现金价值表-底稿'!$D37="106@",'现金价值表-底稿'!$DG37='现金价值表-底稿'!AX$5),"",IF('现金价值表-底稿'!AX$5&gt;'现金价值表-底稿'!$DG37,"",'现金价值表-底稿'!AX37))</f>
        <v>10141.709999999999</v>
      </c>
      <c r="AY37" s="15">
        <f>IF(AND('现金价值表-底稿'!$D37="106@",'现金价值表-底稿'!$DG37='现金价值表-底稿'!AY$5),"",IF('现金价值表-底稿'!AY$5&gt;'现金价值表-底稿'!$DG37,"",'现金价值表-底稿'!AY37))</f>
        <v>11351.97</v>
      </c>
      <c r="AZ37" s="15">
        <f>IF(AND('现金价值表-底稿'!$D37="106@",'现金价值表-底稿'!$DG37='现金价值表-底稿'!AZ$5),"",IF('现金价值表-底稿'!AZ$5&gt;'现金价值表-底稿'!$DG37,"",'现金价值表-底稿'!AZ37))</f>
        <v>12810.88</v>
      </c>
      <c r="BA37" s="15">
        <f>IF(AND('现金价值表-底稿'!$D37="106@",'现金价值表-底稿'!$DG37='现金价值表-底稿'!BA$5),"",IF('现金价值表-底稿'!BA$5&gt;'现金价值表-底稿'!$DG37,"",'现金价值表-底稿'!BA37))</f>
        <v>0</v>
      </c>
      <c r="BB37" s="15" t="str">
        <f>IF(AND('现金价值表-底稿'!$D37="106@",'现金价值表-底稿'!$DG37='现金价值表-底稿'!BB$5),"",IF('现金价值表-底稿'!BB$5&gt;'现金价值表-底稿'!$DG37,"",'现金价值表-底稿'!BB37))</f>
        <v/>
      </c>
      <c r="BC37" s="15" t="str">
        <f>IF(AND('现金价值表-底稿'!$D37="106@",'现金价值表-底稿'!$DG37='现金价值表-底稿'!BC$5),"",IF('现金价值表-底稿'!BC$5&gt;'现金价值表-底稿'!$DG37,"",'现金价值表-底稿'!BC37))</f>
        <v/>
      </c>
      <c r="BD37" s="15" t="str">
        <f>IF(AND('现金价值表-底稿'!$D37="106@",'现金价值表-底稿'!$DG37='现金价值表-底稿'!BD$5),"",IF('现金价值表-底稿'!BD$5&gt;'现金价值表-底稿'!$DG37,"",'现金价值表-底稿'!BD37))</f>
        <v/>
      </c>
      <c r="BE37" s="15" t="str">
        <f>IF(AND('现金价值表-底稿'!$D37="106@",'现金价值表-底稿'!$DG37='现金价值表-底稿'!BE$5),"",IF('现金价值表-底稿'!BE$5&gt;'现金价值表-底稿'!$DG37,"",'现金价值表-底稿'!BE37))</f>
        <v/>
      </c>
      <c r="BF37" s="15" t="str">
        <f>IF(AND('现金价值表-底稿'!$D37="106@",'现金价值表-底稿'!$DG37='现金价值表-底稿'!BF$5),"",IF('现金价值表-底稿'!BF$5&gt;'现金价值表-底稿'!$DG37,"",'现金价值表-底稿'!BF37))</f>
        <v/>
      </c>
      <c r="BG37" s="15" t="str">
        <f>IF(AND('现金价值表-底稿'!$D37="106@",'现金价值表-底稿'!$DG37='现金价值表-底稿'!BG$5),"",IF('现金价值表-底稿'!BG$5&gt;'现金价值表-底稿'!$DG37,"",'现金价值表-底稿'!BG37))</f>
        <v/>
      </c>
      <c r="BH37" s="15" t="str">
        <f>IF(AND('现金价值表-底稿'!$D37="106@",'现金价值表-底稿'!$DG37='现金价值表-底稿'!BH$5),"",IF('现金价值表-底稿'!BH$5&gt;'现金价值表-底稿'!$DG37,"",'现金价值表-底稿'!BH37))</f>
        <v/>
      </c>
      <c r="BI37" s="15" t="str">
        <f>IF(AND('现金价值表-底稿'!$D37="106@",'现金价值表-底稿'!$DG37='现金价值表-底稿'!BI$5),"",IF('现金价值表-底稿'!BI$5&gt;'现金价值表-底稿'!$DG37,"",'现金价值表-底稿'!BI37))</f>
        <v/>
      </c>
      <c r="BJ37" s="15" t="str">
        <f>IF(AND('现金价值表-底稿'!$D37="106@",'现金价值表-底稿'!$DG37='现金价值表-底稿'!BJ$5),"",IF('现金价值表-底稿'!BJ$5&gt;'现金价值表-底稿'!$DG37,"",'现金价值表-底稿'!BJ37))</f>
        <v/>
      </c>
      <c r="BK37" s="15" t="str">
        <f>IF(AND('现金价值表-底稿'!$D37="106@",'现金价值表-底稿'!$DG37='现金价值表-底稿'!BK$5),"",IF('现金价值表-底稿'!BK$5&gt;'现金价值表-底稿'!$DG37,"",'现金价值表-底稿'!BK37))</f>
        <v/>
      </c>
      <c r="BL37" s="15" t="str">
        <f>IF(AND('现金价值表-底稿'!$D37="106@",'现金价值表-底稿'!$DG37='现金价值表-底稿'!BL$5),"",IF('现金价值表-底稿'!BL$5&gt;'现金价值表-底稿'!$DG37,"",'现金价值表-底稿'!BL37))</f>
        <v/>
      </c>
      <c r="BM37" s="15" t="str">
        <f>IF(AND('现金价值表-底稿'!$D37="106@",'现金价值表-底稿'!$DG37='现金价值表-底稿'!BM$5),"",IF('现金价值表-底稿'!BM$5&gt;'现金价值表-底稿'!$DG37,"",'现金价值表-底稿'!BM37))</f>
        <v/>
      </c>
      <c r="BN37" s="15" t="str">
        <f>IF(AND('现金价值表-底稿'!$D37="106@",'现金价值表-底稿'!$DG37='现金价值表-底稿'!BN$5),"",IF('现金价值表-底稿'!BN$5&gt;'现金价值表-底稿'!$DG37,"",'现金价值表-底稿'!BN37))</f>
        <v/>
      </c>
      <c r="BO37" s="15" t="str">
        <f>IF(AND('现金价值表-底稿'!$D37="106@",'现金价值表-底稿'!$DG37='现金价值表-底稿'!BO$5),"",IF('现金价值表-底稿'!BO$5&gt;'现金价值表-底稿'!$DG37,"",'现金价值表-底稿'!BO37))</f>
        <v/>
      </c>
      <c r="BP37" s="15" t="str">
        <f>IF(AND('现金价值表-底稿'!$D37="106@",'现金价值表-底稿'!$DG37='现金价值表-底稿'!BP$5),"",IF('现金价值表-底稿'!BP$5&gt;'现金价值表-底稿'!$DG37,"",'现金价值表-底稿'!BP37))</f>
        <v/>
      </c>
      <c r="BQ37" s="15" t="str">
        <f>IF(AND('现金价值表-底稿'!$D37="106@",'现金价值表-底稿'!$DG37='现金价值表-底稿'!BQ$5),"",IF('现金价值表-底稿'!BQ$5&gt;'现金价值表-底稿'!$DG37,"",'现金价值表-底稿'!BQ37))</f>
        <v/>
      </c>
      <c r="BR37" s="15" t="str">
        <f>IF(AND('现金价值表-底稿'!$D37="106@",'现金价值表-底稿'!$DG37='现金价值表-底稿'!BR$5),"",IF('现金价值表-底稿'!BR$5&gt;'现金价值表-底稿'!$DG37,"",'现金价值表-底稿'!BR37))</f>
        <v/>
      </c>
      <c r="BS37" s="15" t="str">
        <f>IF(AND('现金价值表-底稿'!$D37="106@",'现金价值表-底稿'!$DG37='现金价值表-底稿'!BS$5),"",IF('现金价值表-底稿'!BS$5&gt;'现金价值表-底稿'!$DG37,"",'现金价值表-底稿'!BS37))</f>
        <v/>
      </c>
      <c r="BT37" s="15" t="str">
        <f>IF(AND('现金价值表-底稿'!$D37="106@",'现金价值表-底稿'!$DG37='现金价值表-底稿'!BT$5),"",IF('现金价值表-底稿'!BT$5&gt;'现金价值表-底稿'!$DG37,"",'现金价值表-底稿'!BT37))</f>
        <v/>
      </c>
      <c r="BU37" s="15" t="str">
        <f>IF(AND('现金价值表-底稿'!$D37="106@",'现金价值表-底稿'!$DG37='现金价值表-底稿'!BU$5),"",IF('现金价值表-底稿'!BU$5&gt;'现金价值表-底稿'!$DG37,"",'现金价值表-底稿'!BU37))</f>
        <v/>
      </c>
      <c r="BV37" s="15" t="str">
        <f>IF(AND('现金价值表-底稿'!$D37="106@",'现金价值表-底稿'!$DG37='现金价值表-底稿'!BV$5),"",IF('现金价值表-底稿'!BV$5&gt;'现金价值表-底稿'!$DG37,"",'现金价值表-底稿'!BV37))</f>
        <v/>
      </c>
      <c r="BW37" s="15" t="str">
        <f>IF(AND('现金价值表-底稿'!$D37="106@",'现金价值表-底稿'!$DG37='现金价值表-底稿'!BW$5),"",IF('现金价值表-底稿'!BW$5&gt;'现金价值表-底稿'!$DG37,"",'现金价值表-底稿'!BW37))</f>
        <v/>
      </c>
      <c r="BX37" s="15" t="str">
        <f>IF(AND('现金价值表-底稿'!$D37="106@",'现金价值表-底稿'!$DG37='现金价值表-底稿'!BX$5),"",IF('现金价值表-底稿'!BX$5&gt;'现金价值表-底稿'!$DG37,"",'现金价值表-底稿'!BX37))</f>
        <v/>
      </c>
      <c r="BY37" s="15" t="str">
        <f>IF(AND('现金价值表-底稿'!$D37="106@",'现金价值表-底稿'!$DG37='现金价值表-底稿'!BY$5),"",IF('现金价值表-底稿'!BY$5&gt;'现金价值表-底稿'!$DG37,"",'现金价值表-底稿'!BY37))</f>
        <v/>
      </c>
      <c r="BZ37" s="15" t="str">
        <f>IF(AND('现金价值表-底稿'!$D37="106@",'现金价值表-底稿'!$DG37='现金价值表-底稿'!BZ$5),"",IF('现金价值表-底稿'!BZ$5&gt;'现金价值表-底稿'!$DG37,"",'现金价值表-底稿'!BZ37))</f>
        <v/>
      </c>
      <c r="CA37" s="15" t="str">
        <f>IF(AND('现金价值表-底稿'!$D37="106@",'现金价值表-底稿'!$DG37='现金价值表-底稿'!CA$5),"",IF('现金价值表-底稿'!CA$5&gt;'现金价值表-底稿'!$DG37,"",'现金价值表-底稿'!CA37))</f>
        <v/>
      </c>
      <c r="CB37" s="15" t="str">
        <f>IF(AND('现金价值表-底稿'!$D37="106@",'现金价值表-底稿'!$DG37='现金价值表-底稿'!CB$5),"",IF('现金价值表-底稿'!CB$5&gt;'现金价值表-底稿'!$DG37,"",'现金价值表-底稿'!CB37))</f>
        <v/>
      </c>
      <c r="CC37" s="15" t="str">
        <f>IF(AND('现金价值表-底稿'!$D37="106@",'现金价值表-底稿'!$DG37='现金价值表-底稿'!CC$5),"",IF('现金价值表-底稿'!CC$5&gt;'现金价值表-底稿'!$DG37,"",'现金价值表-底稿'!CC37))</f>
        <v/>
      </c>
      <c r="CD37" s="15" t="str">
        <f>IF(AND('现金价值表-底稿'!$D37="106@",'现金价值表-底稿'!$DG37='现金价值表-底稿'!CD$5),"",IF('现金价值表-底稿'!CD$5&gt;'现金价值表-底稿'!$DG37,"",'现金价值表-底稿'!CD37))</f>
        <v/>
      </c>
      <c r="CE37" s="15" t="str">
        <f>IF(AND('现金价值表-底稿'!$D37="106@",'现金价值表-底稿'!$DG37='现金价值表-底稿'!CE$5),"",IF('现金价值表-底稿'!CE$5&gt;'现金价值表-底稿'!$DG37,"",'现金价值表-底稿'!CE37))</f>
        <v/>
      </c>
      <c r="CF37" s="15" t="str">
        <f>IF(AND('现金价值表-底稿'!$D37="106@",'现金价值表-底稿'!$DG37='现金价值表-底稿'!CF$5),"",IF('现金价值表-底稿'!CF$5&gt;'现金价值表-底稿'!$DG37,"",'现金价值表-底稿'!CF37))</f>
        <v/>
      </c>
    </row>
    <row r="38" spans="1:84" s="1" customFormat="1" ht="16.5" x14ac:dyDescent="0.35">
      <c r="A38" s="12">
        <f>'现金价值表-底稿'!A38</f>
        <v>32</v>
      </c>
      <c r="B38" s="11" t="str">
        <f>IF('现金价值表-底稿'!B38=1,"男","女")</f>
        <v>男</v>
      </c>
      <c r="C38" s="11" t="str">
        <f>'现金价值表-底稿'!C38&amp;"年"</f>
        <v>10年</v>
      </c>
      <c r="D38" s="11" t="str">
        <f>IF('现金价值表-底稿'!D38="80@","保至80岁","")</f>
        <v>保至80岁</v>
      </c>
      <c r="E38" s="15">
        <f>IF(AND('现金价值表-底稿'!$D38="106@",'现金价值表-底稿'!$DG38='现金价值表-底稿'!E$5),"",IF('现金价值表-底稿'!E$5&gt;'现金价值表-底稿'!$DG38,"",'现金价值表-底稿'!E38))</f>
        <v>49.54</v>
      </c>
      <c r="F38" s="15">
        <f>IF(AND('现金价值表-底稿'!$D38="106@",'现金价值表-底稿'!$DG38='现金价值表-底稿'!F$5),"",IF('现金价值表-底稿'!F$5&gt;'现金价值表-底稿'!$DG38,"",'现金价值表-底稿'!F38))</f>
        <v>121.7</v>
      </c>
      <c r="G38" s="15">
        <f>IF(AND('现金价值表-底稿'!$D38="106@",'现金价值表-底稿'!$DG38='现金价值表-底稿'!G$5),"",IF('现金价值表-底稿'!G$5&gt;'现金价值表-底稿'!$DG38,"",'现金价值表-底稿'!G38))</f>
        <v>199.71</v>
      </c>
      <c r="H38" s="15">
        <f>IF(AND('现金价值表-底稿'!$D38="106@",'现金价值表-底稿'!$DG38='现金价值表-底稿'!H$5),"",IF('现金价值表-底稿'!H$5&gt;'现金价值表-底稿'!$DG38,"",'现金价值表-底稿'!H38))</f>
        <v>298.45</v>
      </c>
      <c r="I38" s="15">
        <f>IF(AND('现金价值表-底稿'!$D38="106@",'现金价值表-底稿'!$DG38='现金价值表-底稿'!I$5),"",IF('现金价值表-底稿'!I$5&gt;'现金价值表-底稿'!$DG38,"",'现金价值表-底稿'!I38))</f>
        <v>405.11</v>
      </c>
      <c r="J38" s="15">
        <f>IF(AND('现金价值表-底稿'!$D38="106@",'现金价值表-底稿'!$DG38='现金价值表-底稿'!J$5),"",IF('现金价值表-底稿'!J$5&gt;'现金价值表-底稿'!$DG38,"",'现金价值表-底稿'!J38))</f>
        <v>520.19000000000005</v>
      </c>
      <c r="K38" s="15">
        <f>IF(AND('现金价值表-底稿'!$D38="106@",'现金价值表-底稿'!$DG38='现金价值表-底稿'!K$5),"",IF('现金价值表-底稿'!K$5&gt;'现金价值表-底稿'!$DG38,"",'现金价值表-底稿'!K38))</f>
        <v>644.22</v>
      </c>
      <c r="L38" s="15">
        <f>IF(AND('现金价值表-底稿'!$D38="106@",'现金价值表-底稿'!$DG38='现金价值表-底稿'!L$5),"",IF('现金价值表-底稿'!L$5&gt;'现金价值表-底稿'!$DG38,"",'现金价值表-底稿'!L38))</f>
        <v>777.72</v>
      </c>
      <c r="M38" s="15">
        <f>IF(AND('现金价值表-底稿'!$D38="106@",'现金价值表-底稿'!$DG38='现金价值表-底稿'!M$5),"",IF('现金价值表-底稿'!M$5&gt;'现金价值表-底稿'!$DG38,"",'现金价值表-底稿'!M38))</f>
        <v>921.26</v>
      </c>
      <c r="N38" s="15">
        <f>IF(AND('现金价值表-底稿'!$D38="106@",'现金价值表-底稿'!$DG38='现金价值表-底稿'!N$5),"",IF('现金价值表-底稿'!N$5&gt;'现金价值表-底稿'!$DG38,"",'现金价值表-底稿'!N38))</f>
        <v>1075.4100000000001</v>
      </c>
      <c r="O38" s="15">
        <f>IF(AND('现金价值表-底稿'!$D38="106@",'现金价值表-底稿'!$DG38='现金价值表-底稿'!O$5),"",IF('现金价值表-底稿'!O$5&gt;'现金价值表-底稿'!$DG38,"",'现金价值表-底稿'!O38))</f>
        <v>1127.51</v>
      </c>
      <c r="P38" s="15">
        <f>IF(AND('现金价值表-底稿'!$D38="106@",'现金价值表-底稿'!$DG38='现金价值表-底稿'!P$5),"",IF('现金价值表-底稿'!P$5&gt;'现金价值表-底稿'!$DG38,"",'现金价值表-底稿'!P38))</f>
        <v>1182.32</v>
      </c>
      <c r="Q38" s="15">
        <f>IF(AND('现金价值表-底稿'!$D38="106@",'现金价值表-底稿'!$DG38='现金价值表-底稿'!Q$5),"",IF('现金价值表-底稿'!Q$5&gt;'现金价值表-底稿'!$DG38,"",'现金价值表-底稿'!Q38))</f>
        <v>1239.97</v>
      </c>
      <c r="R38" s="15">
        <f>IF(AND('现金价值表-底稿'!$D38="106@",'现金价值表-底稿'!$DG38='现金价值表-底稿'!R$5),"",IF('现金价值表-底稿'!R$5&gt;'现金价值表-底稿'!$DG38,"",'现金价值表-底稿'!R38))</f>
        <v>1300.6600000000001</v>
      </c>
      <c r="S38" s="15">
        <f>IF(AND('现金价值表-底稿'!$D38="106@",'现金价值表-底稿'!$DG38='现金价值表-底稿'!S$5),"",IF('现金价值表-底稿'!S$5&gt;'现金价值表-底稿'!$DG38,"",'现金价值表-底稿'!S38))</f>
        <v>1364.58</v>
      </c>
      <c r="T38" s="15">
        <f>IF(AND('现金价值表-底稿'!$D38="106@",'现金价值表-底稿'!$DG38='现金价值表-底稿'!T$5),"",IF('现金价值表-底稿'!T$5&gt;'现金价值表-底稿'!$DG38,"",'现金价值表-底稿'!T38))</f>
        <v>1432.01</v>
      </c>
      <c r="U38" s="15">
        <f>IF(AND('现金价值表-底稿'!$D38="106@",'现金价值表-底稿'!$DG38='现金价值表-底稿'!U$5),"",IF('现金价值表-底稿'!U$5&gt;'现金价值表-底稿'!$DG38,"",'现金价值表-底稿'!U38))</f>
        <v>1503.26</v>
      </c>
      <c r="V38" s="15">
        <f>IF(AND('现金价值表-底稿'!$D38="106@",'现金价值表-底稿'!$DG38='现金价值表-底稿'!V$5),"",IF('现金价值表-底稿'!V$5&gt;'现金价值表-底稿'!$DG38,"",'现金价值表-底稿'!V38))</f>
        <v>1578.74</v>
      </c>
      <c r="W38" s="15">
        <f>IF(AND('现金价值表-底稿'!$D38="106@",'现金价值表-底稿'!$DG38='现金价值表-底稿'!W$5),"",IF('现金价值表-底稿'!W$5&gt;'现金价值表-底稿'!$DG38,"",'现金价值表-底稿'!W38))</f>
        <v>1658.91</v>
      </c>
      <c r="X38" s="15">
        <f>IF(AND('现金价值表-底稿'!$D38="106@",'现金价值表-底稿'!$DG38='现金价值表-底稿'!X$5),"",IF('现金价值表-底稿'!X$5&gt;'现金价值表-底稿'!$DG38,"",'现金价值表-底稿'!X38))</f>
        <v>1744.29</v>
      </c>
      <c r="Y38" s="15">
        <f>IF(AND('现金价值表-底稿'!$D38="106@",'现金价值表-底稿'!$DG38='现金价值表-底稿'!Y$5),"",IF('现金价值表-底稿'!Y$5&gt;'现金价值表-底稿'!$DG38,"",'现金价值表-底稿'!Y38))</f>
        <v>1835.49</v>
      </c>
      <c r="Z38" s="15">
        <f>IF(AND('现金价值表-底稿'!$D38="106@",'现金价值表-底稿'!$DG38='现金价值表-底稿'!Z$5),"",IF('现金价值表-底稿'!Z$5&gt;'现金价值表-底稿'!$DG38,"",'现金价值表-底稿'!Z38))</f>
        <v>1933.16</v>
      </c>
      <c r="AA38" s="15">
        <f>IF(AND('现金价值表-底稿'!$D38="106@",'现金价值表-底稿'!$DG38='现金价值表-底稿'!AA$5),"",IF('现金价值表-底稿'!AA$5&gt;'现金价值表-底稿'!$DG38,"",'现金价值表-底稿'!AA38))</f>
        <v>2038.09</v>
      </c>
      <c r="AB38" s="15">
        <f>IF(AND('现金价值表-底稿'!$D38="106@",'现金价值表-底稿'!$DG38='现金价值表-底稿'!AB$5),"",IF('现金价值表-底稿'!AB$5&gt;'现金价值表-底稿'!$DG38,"",'现金价值表-底稿'!AB38))</f>
        <v>2151.17</v>
      </c>
      <c r="AC38" s="15">
        <f>IF(AND('现金价值表-底稿'!$D38="106@",'现金价值表-底稿'!$DG38='现金价值表-底稿'!AC$5),"",IF('现金价值表-底稿'!AC$5&gt;'现金价值表-底稿'!$DG38,"",'现金价值表-底稿'!AC38))</f>
        <v>2273.38</v>
      </c>
      <c r="AD38" s="15">
        <f>IF(AND('现金价值表-底稿'!$D38="106@",'现金价值表-底稿'!$DG38='现金价值表-底稿'!AD$5),"",IF('现金价值表-底稿'!AD$5&gt;'现金价值表-底稿'!$DG38,"",'现金价值表-底稿'!AD38))</f>
        <v>2405.81</v>
      </c>
      <c r="AE38" s="15">
        <f>IF(AND('现金价值表-底稿'!$D38="106@",'现金价值表-底稿'!$DG38='现金价值表-底稿'!AE$5),"",IF('现金价值表-底稿'!AE$5&gt;'现金价值表-底稿'!$DG38,"",'现金价值表-底稿'!AE38))</f>
        <v>2549.56</v>
      </c>
      <c r="AF38" s="15">
        <f>IF(AND('现金价值表-底稿'!$D38="106@",'现金价值表-底稿'!$DG38='现金价值表-底稿'!AF$5),"",IF('现金价值表-底稿'!AF$5&gt;'现金价值表-底稿'!$DG38,"",'现金价值表-底稿'!AF38))</f>
        <v>2705.86</v>
      </c>
      <c r="AG38" s="15">
        <f>IF(AND('现金价值表-底稿'!$D38="106@",'现金价值表-底稿'!$DG38='现金价值表-底稿'!AG$5),"",IF('现金价值表-底稿'!AG$5&gt;'现金价值表-底稿'!$DG38,"",'现金价值表-底稿'!AG38))</f>
        <v>2876.01</v>
      </c>
      <c r="AH38" s="15">
        <f>IF(AND('现金价值表-底稿'!$D38="106@",'现金价值表-底稿'!$DG38='现金价值表-底稿'!AH$5),"",IF('现金价值表-底稿'!AH$5&gt;'现金价值表-底稿'!$DG38,"",'现金价值表-底稿'!AH38))</f>
        <v>3061.46</v>
      </c>
      <c r="AI38" s="15">
        <f>IF(AND('现金价值表-底稿'!$D38="106@",'现金价值表-底稿'!$DG38='现金价值表-底稿'!AI$5),"",IF('现金价值表-底稿'!AI$5&gt;'现金价值表-底稿'!$DG38,"",'现金价值表-底稿'!AI38))</f>
        <v>3263.87</v>
      </c>
      <c r="AJ38" s="15">
        <f>IF(AND('现金价值表-底稿'!$D38="106@",'现金价值表-底稿'!$DG38='现金价值表-底稿'!AJ$5),"",IF('现金价值表-底稿'!AJ$5&gt;'现金价值表-底稿'!$DG38,"",'现金价值表-底稿'!AJ38))</f>
        <v>3485.17</v>
      </c>
      <c r="AK38" s="15">
        <f>IF(AND('现金价值表-底稿'!$D38="106@",'现金价值表-底稿'!$DG38='现金价值表-底稿'!AK$5),"",IF('现金价值表-底稿'!AK$5&gt;'现金价值表-底稿'!$DG38,"",'现金价值表-底稿'!AK38))</f>
        <v>3727.52</v>
      </c>
      <c r="AL38" s="15">
        <f>IF(AND('现金价值表-底稿'!$D38="106@",'现金价值表-底稿'!$DG38='现金价值表-底稿'!AL$5),"",IF('现金价值表-底稿'!AL$5&gt;'现金价值表-底稿'!$DG38,"",'现金价值表-底稿'!AL38))</f>
        <v>3993.47</v>
      </c>
      <c r="AM38" s="15">
        <f>IF(AND('现金价值表-底稿'!$D38="106@",'现金价值表-底稿'!$DG38='现金价值表-底稿'!AM$5),"",IF('现金价值表-底稿'!AM$5&gt;'现金价值表-底稿'!$DG38,"",'现金价值表-底稿'!AM38))</f>
        <v>4287.03</v>
      </c>
      <c r="AN38" s="15">
        <f>IF(AND('现金价值表-底稿'!$D38="106@",'现金价值表-底稿'!$DG38='现金价值表-底稿'!AN$5),"",IF('现金价值表-底稿'!AN$5&gt;'现金价值表-底稿'!$DG38,"",'现金价值表-底稿'!AN38))</f>
        <v>4611.99</v>
      </c>
      <c r="AO38" s="15">
        <f>IF(AND('现金价值表-底稿'!$D38="106@",'现金价值表-底稿'!$DG38='现金价值表-底稿'!AO$5),"",IF('现金价值表-底稿'!AO$5&gt;'现金价值表-底稿'!$DG38,"",'现金价值表-底稿'!AO38))</f>
        <v>4972.92</v>
      </c>
      <c r="AP38" s="15">
        <f>IF(AND('现金价值表-底稿'!$D38="106@",'现金价值表-底稿'!$DG38='现金价值表-底稿'!AP$5),"",IF('现金价值表-底稿'!AP$5&gt;'现金价值表-底稿'!$DG38,"",'现金价值表-底稿'!AP38))</f>
        <v>5375.16</v>
      </c>
      <c r="AQ38" s="15">
        <f>IF(AND('现金价值表-底稿'!$D38="106@",'现金价值表-底稿'!$DG38='现金价值表-底稿'!AQ$5),"",IF('现金价值表-底稿'!AQ$5&gt;'现金价值表-底稿'!$DG38,"",'现金价值表-底稿'!AQ38))</f>
        <v>5825.81</v>
      </c>
      <c r="AR38" s="15">
        <f>IF(AND('现金价值表-底稿'!$D38="106@",'现金价值表-底稿'!$DG38='现金价值表-底稿'!AR$5),"",IF('现金价值表-底稿'!AR$5&gt;'现金价值表-底稿'!$DG38,"",'现金价值表-底稿'!AR38))</f>
        <v>6331.57</v>
      </c>
      <c r="AS38" s="15">
        <f>IF(AND('现金价值表-底稿'!$D38="106@",'现金价值表-底稿'!$DG38='现金价值表-底稿'!AS$5),"",IF('现金价值表-底稿'!AS$5&gt;'现金价值表-底稿'!$DG38,"",'现金价值表-底稿'!AS38))</f>
        <v>6903.33</v>
      </c>
      <c r="AT38" s="15">
        <f>IF(AND('现金价值表-底稿'!$D38="106@",'现金价值表-底稿'!$DG38='现金价值表-底稿'!AT$5),"",IF('现金价值表-底稿'!AT$5&gt;'现金价值表-底稿'!$DG38,"",'现金价值表-底稿'!AT38))</f>
        <v>7555</v>
      </c>
      <c r="AU38" s="15">
        <f>IF(AND('现金价值表-底稿'!$D38="106@",'现金价值表-底稿'!$DG38='现金价值表-底稿'!AU$5),"",IF('现金价值表-底稿'!AU$5&gt;'现金价值表-底稿'!$DG38,"",'现金价值表-底稿'!AU38))</f>
        <v>8304.33</v>
      </c>
      <c r="AV38" s="15">
        <f>IF(AND('现金价值表-底稿'!$D38="106@",'现金价值表-底稿'!$DG38='现金价值表-底稿'!AV$5),"",IF('现金价值表-底稿'!AV$5&gt;'现金价值表-底稿'!$DG38,"",'现金价值表-底稿'!AV38))</f>
        <v>9174.73</v>
      </c>
      <c r="AW38" s="15">
        <f>IF(AND('现金价值表-底稿'!$D38="106@",'现金价值表-底稿'!$DG38='现金价值表-底稿'!AW$5),"",IF('现金价值表-底稿'!AW$5&gt;'现金价值表-底稿'!$DG38,"",'现金价值表-底稿'!AW38))</f>
        <v>10197.56</v>
      </c>
      <c r="AX38" s="15">
        <f>IF(AND('现金价值表-底稿'!$D38="106@",'现金价值表-底稿'!$DG38='现金价值表-底稿'!AX$5),"",IF('现金价值表-底稿'!AX$5&gt;'现金价值表-底稿'!$DG38,"",'现金价值表-底稿'!AX38))</f>
        <v>11414.49</v>
      </c>
      <c r="AY38" s="15">
        <f>IF(AND('现金价值表-底稿'!$D38="106@",'现金价值表-底稿'!$DG38='现金价值表-底稿'!AY$5),"",IF('现金价值表-底稿'!AY$5&gt;'现金价值表-底稿'!$DG38,"",'现金价值表-底稿'!AY38))</f>
        <v>12881.43</v>
      </c>
      <c r="AZ38" s="15">
        <f>IF(AND('现金价值表-底稿'!$D38="106@",'现金价值表-底稿'!$DG38='现金价值表-底稿'!AZ$5),"",IF('现金价值表-底稿'!AZ$5&gt;'现金价值表-底稿'!$DG38,"",'现金价值表-底稿'!AZ38))</f>
        <v>0</v>
      </c>
      <c r="BA38" s="15" t="str">
        <f>IF(AND('现金价值表-底稿'!$D38="106@",'现金价值表-底稿'!$DG38='现金价值表-底稿'!BA$5),"",IF('现金价值表-底稿'!BA$5&gt;'现金价值表-底稿'!$DG38,"",'现金价值表-底稿'!BA38))</f>
        <v/>
      </c>
      <c r="BB38" s="15" t="str">
        <f>IF(AND('现金价值表-底稿'!$D38="106@",'现金价值表-底稿'!$DG38='现金价值表-底稿'!BB$5),"",IF('现金价值表-底稿'!BB$5&gt;'现金价值表-底稿'!$DG38,"",'现金价值表-底稿'!BB38))</f>
        <v/>
      </c>
      <c r="BC38" s="15" t="str">
        <f>IF(AND('现金价值表-底稿'!$D38="106@",'现金价值表-底稿'!$DG38='现金价值表-底稿'!BC$5),"",IF('现金价值表-底稿'!BC$5&gt;'现金价值表-底稿'!$DG38,"",'现金价值表-底稿'!BC38))</f>
        <v/>
      </c>
      <c r="BD38" s="15" t="str">
        <f>IF(AND('现金价值表-底稿'!$D38="106@",'现金价值表-底稿'!$DG38='现金价值表-底稿'!BD$5),"",IF('现金价值表-底稿'!BD$5&gt;'现金价值表-底稿'!$DG38,"",'现金价值表-底稿'!BD38))</f>
        <v/>
      </c>
      <c r="BE38" s="15" t="str">
        <f>IF(AND('现金价值表-底稿'!$D38="106@",'现金价值表-底稿'!$DG38='现金价值表-底稿'!BE$5),"",IF('现金价值表-底稿'!BE$5&gt;'现金价值表-底稿'!$DG38,"",'现金价值表-底稿'!BE38))</f>
        <v/>
      </c>
      <c r="BF38" s="15" t="str">
        <f>IF(AND('现金价值表-底稿'!$D38="106@",'现金价值表-底稿'!$DG38='现金价值表-底稿'!BF$5),"",IF('现金价值表-底稿'!BF$5&gt;'现金价值表-底稿'!$DG38,"",'现金价值表-底稿'!BF38))</f>
        <v/>
      </c>
      <c r="BG38" s="15" t="str">
        <f>IF(AND('现金价值表-底稿'!$D38="106@",'现金价值表-底稿'!$DG38='现金价值表-底稿'!BG$5),"",IF('现金价值表-底稿'!BG$5&gt;'现金价值表-底稿'!$DG38,"",'现金价值表-底稿'!BG38))</f>
        <v/>
      </c>
      <c r="BH38" s="15" t="str">
        <f>IF(AND('现金价值表-底稿'!$D38="106@",'现金价值表-底稿'!$DG38='现金价值表-底稿'!BH$5),"",IF('现金价值表-底稿'!BH$5&gt;'现金价值表-底稿'!$DG38,"",'现金价值表-底稿'!BH38))</f>
        <v/>
      </c>
      <c r="BI38" s="15" t="str">
        <f>IF(AND('现金价值表-底稿'!$D38="106@",'现金价值表-底稿'!$DG38='现金价值表-底稿'!BI$5),"",IF('现金价值表-底稿'!BI$5&gt;'现金价值表-底稿'!$DG38,"",'现金价值表-底稿'!BI38))</f>
        <v/>
      </c>
      <c r="BJ38" s="15" t="str">
        <f>IF(AND('现金价值表-底稿'!$D38="106@",'现金价值表-底稿'!$DG38='现金价值表-底稿'!BJ$5),"",IF('现金价值表-底稿'!BJ$5&gt;'现金价值表-底稿'!$DG38,"",'现金价值表-底稿'!BJ38))</f>
        <v/>
      </c>
      <c r="BK38" s="15" t="str">
        <f>IF(AND('现金价值表-底稿'!$D38="106@",'现金价值表-底稿'!$DG38='现金价值表-底稿'!BK$5),"",IF('现金价值表-底稿'!BK$5&gt;'现金价值表-底稿'!$DG38,"",'现金价值表-底稿'!BK38))</f>
        <v/>
      </c>
      <c r="BL38" s="15" t="str">
        <f>IF(AND('现金价值表-底稿'!$D38="106@",'现金价值表-底稿'!$DG38='现金价值表-底稿'!BL$5),"",IF('现金价值表-底稿'!BL$5&gt;'现金价值表-底稿'!$DG38,"",'现金价值表-底稿'!BL38))</f>
        <v/>
      </c>
      <c r="BM38" s="15" t="str">
        <f>IF(AND('现金价值表-底稿'!$D38="106@",'现金价值表-底稿'!$DG38='现金价值表-底稿'!BM$5),"",IF('现金价值表-底稿'!BM$5&gt;'现金价值表-底稿'!$DG38,"",'现金价值表-底稿'!BM38))</f>
        <v/>
      </c>
      <c r="BN38" s="15" t="str">
        <f>IF(AND('现金价值表-底稿'!$D38="106@",'现金价值表-底稿'!$DG38='现金价值表-底稿'!BN$5),"",IF('现金价值表-底稿'!BN$5&gt;'现金价值表-底稿'!$DG38,"",'现金价值表-底稿'!BN38))</f>
        <v/>
      </c>
      <c r="BO38" s="15" t="str">
        <f>IF(AND('现金价值表-底稿'!$D38="106@",'现金价值表-底稿'!$DG38='现金价值表-底稿'!BO$5),"",IF('现金价值表-底稿'!BO$5&gt;'现金价值表-底稿'!$DG38,"",'现金价值表-底稿'!BO38))</f>
        <v/>
      </c>
      <c r="BP38" s="15" t="str">
        <f>IF(AND('现金价值表-底稿'!$D38="106@",'现金价值表-底稿'!$DG38='现金价值表-底稿'!BP$5),"",IF('现金价值表-底稿'!BP$5&gt;'现金价值表-底稿'!$DG38,"",'现金价值表-底稿'!BP38))</f>
        <v/>
      </c>
      <c r="BQ38" s="15" t="str">
        <f>IF(AND('现金价值表-底稿'!$D38="106@",'现金价值表-底稿'!$DG38='现金价值表-底稿'!BQ$5),"",IF('现金价值表-底稿'!BQ$5&gt;'现金价值表-底稿'!$DG38,"",'现金价值表-底稿'!BQ38))</f>
        <v/>
      </c>
      <c r="BR38" s="15" t="str">
        <f>IF(AND('现金价值表-底稿'!$D38="106@",'现金价值表-底稿'!$DG38='现金价值表-底稿'!BR$5),"",IF('现金价值表-底稿'!BR$5&gt;'现金价值表-底稿'!$DG38,"",'现金价值表-底稿'!BR38))</f>
        <v/>
      </c>
      <c r="BS38" s="15" t="str">
        <f>IF(AND('现金价值表-底稿'!$D38="106@",'现金价值表-底稿'!$DG38='现金价值表-底稿'!BS$5),"",IF('现金价值表-底稿'!BS$5&gt;'现金价值表-底稿'!$DG38,"",'现金价值表-底稿'!BS38))</f>
        <v/>
      </c>
      <c r="BT38" s="15" t="str">
        <f>IF(AND('现金价值表-底稿'!$D38="106@",'现金价值表-底稿'!$DG38='现金价值表-底稿'!BT$5),"",IF('现金价值表-底稿'!BT$5&gt;'现金价值表-底稿'!$DG38,"",'现金价值表-底稿'!BT38))</f>
        <v/>
      </c>
      <c r="BU38" s="15" t="str">
        <f>IF(AND('现金价值表-底稿'!$D38="106@",'现金价值表-底稿'!$DG38='现金价值表-底稿'!BU$5),"",IF('现金价值表-底稿'!BU$5&gt;'现金价值表-底稿'!$DG38,"",'现金价值表-底稿'!BU38))</f>
        <v/>
      </c>
      <c r="BV38" s="15" t="str">
        <f>IF(AND('现金价值表-底稿'!$D38="106@",'现金价值表-底稿'!$DG38='现金价值表-底稿'!BV$5),"",IF('现金价值表-底稿'!BV$5&gt;'现金价值表-底稿'!$DG38,"",'现金价值表-底稿'!BV38))</f>
        <v/>
      </c>
      <c r="BW38" s="15" t="str">
        <f>IF(AND('现金价值表-底稿'!$D38="106@",'现金价值表-底稿'!$DG38='现金价值表-底稿'!BW$5),"",IF('现金价值表-底稿'!BW$5&gt;'现金价值表-底稿'!$DG38,"",'现金价值表-底稿'!BW38))</f>
        <v/>
      </c>
      <c r="BX38" s="15" t="str">
        <f>IF(AND('现金价值表-底稿'!$D38="106@",'现金价值表-底稿'!$DG38='现金价值表-底稿'!BX$5),"",IF('现金价值表-底稿'!BX$5&gt;'现金价值表-底稿'!$DG38,"",'现金价值表-底稿'!BX38))</f>
        <v/>
      </c>
      <c r="BY38" s="15" t="str">
        <f>IF(AND('现金价值表-底稿'!$D38="106@",'现金价值表-底稿'!$DG38='现金价值表-底稿'!BY$5),"",IF('现金价值表-底稿'!BY$5&gt;'现金价值表-底稿'!$DG38,"",'现金价值表-底稿'!BY38))</f>
        <v/>
      </c>
      <c r="BZ38" s="15" t="str">
        <f>IF(AND('现金价值表-底稿'!$D38="106@",'现金价值表-底稿'!$DG38='现金价值表-底稿'!BZ$5),"",IF('现金价值表-底稿'!BZ$5&gt;'现金价值表-底稿'!$DG38,"",'现金价值表-底稿'!BZ38))</f>
        <v/>
      </c>
      <c r="CA38" s="15" t="str">
        <f>IF(AND('现金价值表-底稿'!$D38="106@",'现金价值表-底稿'!$DG38='现金价值表-底稿'!CA$5),"",IF('现金价值表-底稿'!CA$5&gt;'现金价值表-底稿'!$DG38,"",'现金价值表-底稿'!CA38))</f>
        <v/>
      </c>
      <c r="CB38" s="15" t="str">
        <f>IF(AND('现金价值表-底稿'!$D38="106@",'现金价值表-底稿'!$DG38='现金价值表-底稿'!CB$5),"",IF('现金价值表-底稿'!CB$5&gt;'现金价值表-底稿'!$DG38,"",'现金价值表-底稿'!CB38))</f>
        <v/>
      </c>
      <c r="CC38" s="15" t="str">
        <f>IF(AND('现金价值表-底稿'!$D38="106@",'现金价值表-底稿'!$DG38='现金价值表-底稿'!CC$5),"",IF('现金价值表-底稿'!CC$5&gt;'现金价值表-底稿'!$DG38,"",'现金价值表-底稿'!CC38))</f>
        <v/>
      </c>
      <c r="CD38" s="15" t="str">
        <f>IF(AND('现金价值表-底稿'!$D38="106@",'现金价值表-底稿'!$DG38='现金价值表-底稿'!CD$5),"",IF('现金价值表-底稿'!CD$5&gt;'现金价值表-底稿'!$DG38,"",'现金价值表-底稿'!CD38))</f>
        <v/>
      </c>
      <c r="CE38" s="15" t="str">
        <f>IF(AND('现金价值表-底稿'!$D38="106@",'现金价值表-底稿'!$DG38='现金价值表-底稿'!CE$5),"",IF('现金价值表-底稿'!CE$5&gt;'现金价值表-底稿'!$DG38,"",'现金价值表-底稿'!CE38))</f>
        <v/>
      </c>
      <c r="CF38" s="15" t="str">
        <f>IF(AND('现金价值表-底稿'!$D38="106@",'现金价值表-底稿'!$DG38='现金价值表-底稿'!CF$5),"",IF('现金价值表-底稿'!CF$5&gt;'现金价值表-底稿'!$DG38,"",'现金价值表-底稿'!CF38))</f>
        <v/>
      </c>
    </row>
    <row r="39" spans="1:84" s="1" customFormat="1" ht="16.5" x14ac:dyDescent="0.35">
      <c r="A39" s="12">
        <f>'现金价值表-底稿'!A39</f>
        <v>33</v>
      </c>
      <c r="B39" s="11" t="str">
        <f>IF('现金价值表-底稿'!B39=1,"男","女")</f>
        <v>男</v>
      </c>
      <c r="C39" s="11" t="str">
        <f>'现金价值表-底稿'!C39&amp;"年"</f>
        <v>10年</v>
      </c>
      <c r="D39" s="11" t="str">
        <f>IF('现金价值表-底稿'!D39="80@","保至80岁","")</f>
        <v>保至80岁</v>
      </c>
      <c r="E39" s="15">
        <f>IF(AND('现金价值表-底稿'!$D39="106@",'现金价值表-底稿'!$DG39='现金价值表-底稿'!E$5),"",IF('现金价值表-底稿'!E$5&gt;'现金价值表-底稿'!$DG39,"",'现金价值表-底稿'!E39))</f>
        <v>52.17</v>
      </c>
      <c r="F39" s="15">
        <f>IF(AND('现金价值表-底稿'!$D39="106@",'现金价值表-底稿'!$DG39='现金价值表-底稿'!F$5),"",IF('现金价值表-底稿'!F$5&gt;'现金价值表-底稿'!$DG39,"",'现金价值表-底稿'!F39))</f>
        <v>128.19</v>
      </c>
      <c r="G39" s="15">
        <f>IF(AND('现金价值表-底稿'!$D39="106@",'现金价值表-底稿'!$DG39='现金价值表-底稿'!G$5),"",IF('现金价值表-底稿'!G$5&gt;'现金价值表-底稿'!$DG39,"",'现金价值表-底稿'!G39))</f>
        <v>210.39</v>
      </c>
      <c r="H39" s="15">
        <f>IF(AND('现金价值表-底稿'!$D39="106@",'现金价值表-底稿'!$DG39='现金价值表-底稿'!H$5),"",IF('现金价值表-底稿'!H$5&gt;'现金价值表-底稿'!$DG39,"",'现金价值表-底稿'!H39))</f>
        <v>314.45999999999998</v>
      </c>
      <c r="I39" s="15">
        <f>IF(AND('现金价值表-底稿'!$D39="106@",'现金价值表-底稿'!$DG39='现金价值表-底稿'!I$5),"",IF('现金价值表-底稿'!I$5&gt;'现金价值表-底稿'!$DG39,"",'现金价值表-底稿'!I39))</f>
        <v>426.92</v>
      </c>
      <c r="J39" s="15">
        <f>IF(AND('现金价值表-底稿'!$D39="106@",'现金价值表-底稿'!$DG39='现金价值表-底稿'!J$5),"",IF('现金价值表-底稿'!J$5&gt;'现金价值表-底稿'!$DG39,"",'现金价值表-底稿'!J39))</f>
        <v>548.28</v>
      </c>
      <c r="K39" s="15">
        <f>IF(AND('现金价值表-底稿'!$D39="106@",'现金价值表-底稿'!$DG39='现金价值表-底稿'!K$5),"",IF('现金价值表-底稿'!K$5&gt;'现金价值表-底稿'!$DG39,"",'现金价值表-底稿'!K39))</f>
        <v>679.11</v>
      </c>
      <c r="L39" s="15">
        <f>IF(AND('现金价值表-底稿'!$D39="106@",'现金价值表-底稿'!$DG39='现金价值表-底稿'!L$5),"",IF('现金价值表-底稿'!L$5&gt;'现金价值表-底稿'!$DG39,"",'现金价值表-底稿'!L39))</f>
        <v>819.94</v>
      </c>
      <c r="M39" s="15">
        <f>IF(AND('现金价值表-底稿'!$D39="106@",'现金价值表-底稿'!$DG39='现金价值表-底稿'!M$5),"",IF('现金价值表-底稿'!M$5&gt;'现金价值表-底稿'!$DG39,"",'现金价值表-底稿'!M39))</f>
        <v>971.37</v>
      </c>
      <c r="N39" s="15">
        <f>IF(AND('现金价值表-底稿'!$D39="106@",'现金价值表-底稿'!$DG39='现金价值表-底稿'!N$5),"",IF('现金价值表-底稿'!N$5&gt;'现金价值表-底稿'!$DG39,"",'现金价值表-底稿'!N39))</f>
        <v>1134</v>
      </c>
      <c r="O39" s="15">
        <f>IF(AND('现金价值表-底稿'!$D39="106@",'现金价值表-底稿'!$DG39='现金价值表-底稿'!O$5),"",IF('现金价值表-底稿'!O$5&gt;'现金价值表-底稿'!$DG39,"",'现金价值表-底稿'!O39))</f>
        <v>1189.1199999999999</v>
      </c>
      <c r="P39" s="15">
        <f>IF(AND('现金价值表-底稿'!$D39="106@",'现金价值表-底稿'!$DG39='现金价值表-底稿'!P$5),"",IF('现金价值表-底稿'!P$5&gt;'现金价值表-底稿'!$DG39,"",'现金价值表-底稿'!P39))</f>
        <v>1247.0999999999999</v>
      </c>
      <c r="Q39" s="15">
        <f>IF(AND('现金价值表-底稿'!$D39="106@",'现金价值表-底稿'!$DG39='现金价值表-底稿'!Q$5),"",IF('现金价值表-底稿'!Q$5&gt;'现金价值表-底稿'!$DG39,"",'现金价值表-底稿'!Q39))</f>
        <v>1308.1400000000001</v>
      </c>
      <c r="R39" s="15">
        <f>IF(AND('现金价值表-底稿'!$D39="106@",'现金价值表-底稿'!$DG39='现金价值表-底稿'!R$5),"",IF('现金价值表-底稿'!R$5&gt;'现金价值表-底稿'!$DG39,"",'现金价值表-底稿'!R39))</f>
        <v>1372.43</v>
      </c>
      <c r="S39" s="15">
        <f>IF(AND('现金价值表-底稿'!$D39="106@",'现金价值表-底稿'!$DG39='现金价值表-底稿'!S$5),"",IF('现金价值表-底稿'!S$5&gt;'现金价值表-底稿'!$DG39,"",'现金价值表-底稿'!S39))</f>
        <v>1440.24</v>
      </c>
      <c r="T39" s="15">
        <f>IF(AND('现金价值表-底稿'!$D39="106@",'现金价值表-底稿'!$DG39='现金价值表-底稿'!T$5),"",IF('现金价值表-底稿'!T$5&gt;'现金价值表-底稿'!$DG39,"",'现金价值表-底稿'!T39))</f>
        <v>1511.91</v>
      </c>
      <c r="U39" s="15">
        <f>IF(AND('现金价值表-底稿'!$D39="106@",'现金价值表-底稿'!$DG39='现金价值表-底稿'!U$5),"",IF('现金价值表-底稿'!U$5&gt;'现金价值表-底稿'!$DG39,"",'现金价值表-底稿'!U39))</f>
        <v>1587.82</v>
      </c>
      <c r="V39" s="15">
        <f>IF(AND('现金价值表-底稿'!$D39="106@",'现金价值表-底稿'!$DG39='现金价值表-底稿'!V$5),"",IF('现金价值表-底稿'!V$5&gt;'现金价值表-底稿'!$DG39,"",'现金价值表-底稿'!V39))</f>
        <v>1668.45</v>
      </c>
      <c r="W39" s="15">
        <f>IF(AND('现金价值表-底稿'!$D39="106@",'现金价值表-底稿'!$DG39='现金价值表-底稿'!W$5),"",IF('现金价值表-底稿'!W$5&gt;'现金价值表-底稿'!$DG39,"",'现金价值表-底稿'!W39))</f>
        <v>1754.32</v>
      </c>
      <c r="X39" s="15">
        <f>IF(AND('现金价值表-底稿'!$D39="106@",'现金价值表-底稿'!$DG39='现金价值表-底稿'!X$5),"",IF('现金价值表-底稿'!X$5&gt;'现金价值表-底稿'!$DG39,"",'现金价值表-底稿'!X39))</f>
        <v>1846.04</v>
      </c>
      <c r="Y39" s="15">
        <f>IF(AND('现金价值表-底稿'!$D39="106@",'现金价值表-底稿'!$DG39='现金价值表-底稿'!Y$5),"",IF('现金价值表-底稿'!Y$5&gt;'现金价值表-底稿'!$DG39,"",'现金价值表-底稿'!Y39))</f>
        <v>1944.28</v>
      </c>
      <c r="Z39" s="15">
        <f>IF(AND('现金价值表-底稿'!$D39="106@",'现金价值表-底稿'!$DG39='现金价值表-底稿'!Z$5),"",IF('现金价值表-底稿'!Z$5&gt;'现金价值表-底稿'!$DG39,"",'现金价值表-底稿'!Z39))</f>
        <v>2049.81</v>
      </c>
      <c r="AA39" s="15">
        <f>IF(AND('现金价值表-底稿'!$D39="106@",'现金价值表-底稿'!$DG39='现金价值表-底稿'!AA$5),"",IF('现金价值表-底稿'!AA$5&gt;'现金价值表-底稿'!$DG39,"",'现金价值表-底稿'!AA39))</f>
        <v>2163.5300000000002</v>
      </c>
      <c r="AB39" s="15">
        <f>IF(AND('现金价值表-底稿'!$D39="106@",'现金价值表-底稿'!$DG39='现金价值表-底稿'!AB$5),"",IF('现金价值表-底稿'!AB$5&gt;'现金价值表-底稿'!$DG39,"",'现金价值表-底稿'!AB39))</f>
        <v>2286.4499999999998</v>
      </c>
      <c r="AC39" s="15">
        <f>IF(AND('现金价值表-底稿'!$D39="106@",'现金价值表-底稿'!$DG39='现金价值表-底稿'!AC$5),"",IF('现金价值表-底稿'!AC$5&gt;'现金价值表-底稿'!$DG39,"",'现金价值表-底稿'!AC39))</f>
        <v>2419.64</v>
      </c>
      <c r="AD39" s="15">
        <f>IF(AND('现金价值表-底稿'!$D39="106@",'现金价值表-底稿'!$DG39='现金价值表-底稿'!AD$5),"",IF('现金价值表-底稿'!AD$5&gt;'现金价值表-底稿'!$DG39,"",'现金价值表-底稿'!AD39))</f>
        <v>2564.2199999999998</v>
      </c>
      <c r="AE39" s="15">
        <f>IF(AND('现金价值表-底稿'!$D39="106@",'现金价值表-底稿'!$DG39='现金价值表-底稿'!AE$5),"",IF('现金价值表-底稿'!AE$5&gt;'现金价值表-底稿'!$DG39,"",'现金价值表-底稿'!AE39))</f>
        <v>2721.42</v>
      </c>
      <c r="AF39" s="15">
        <f>IF(AND('现金价值表-底稿'!$D39="106@",'现金价值表-底稿'!$DG39='现金价值表-底稿'!AF$5),"",IF('现金价值表-底稿'!AF$5&gt;'现金价值表-底稿'!$DG39,"",'现金价值表-底稿'!AF39))</f>
        <v>2892.54</v>
      </c>
      <c r="AG39" s="15">
        <f>IF(AND('现金价值表-底稿'!$D39="106@",'现金价值表-底稿'!$DG39='现金价值表-底稿'!AG$5),"",IF('现金价值表-底稿'!AG$5&gt;'现金价值表-底稿'!$DG39,"",'现金价值表-底稿'!AG39))</f>
        <v>3079.06</v>
      </c>
      <c r="AH39" s="15">
        <f>IF(AND('现金价值表-底稿'!$D39="106@",'现金价值表-底稿'!$DG39='现金价值表-底稿'!AH$5),"",IF('现金价值表-底稿'!AH$5&gt;'现金价值表-底稿'!$DG39,"",'现金价值表-底稿'!AH39))</f>
        <v>3282.64</v>
      </c>
      <c r="AI39" s="15">
        <f>IF(AND('现金价值表-底稿'!$D39="106@",'现金价值表-底稿'!$DG39='现金价值表-底稿'!AI$5),"",IF('现金价值表-底稿'!AI$5&gt;'现金价值表-底稿'!$DG39,"",'现金价值表-底稿'!AI39))</f>
        <v>3505.21</v>
      </c>
      <c r="AJ39" s="15">
        <f>IF(AND('现金价值表-底稿'!$D39="106@",'现金价值表-底稿'!$DG39='现金价值表-底稿'!AJ$5),"",IF('现金价值表-底稿'!AJ$5&gt;'现金价值表-底稿'!$DG39,"",'现金价值表-底稿'!AJ39))</f>
        <v>3748.96</v>
      </c>
      <c r="AK39" s="15">
        <f>IF(AND('现金价值表-底稿'!$D39="106@",'现金价值表-底稿'!$DG39='现金价值表-底稿'!AK$5),"",IF('现金价值表-底稿'!AK$5&gt;'现金价值表-底稿'!$DG39,"",'现金价值表-底稿'!AK39))</f>
        <v>4016.44</v>
      </c>
      <c r="AL39" s="15">
        <f>IF(AND('现金价值表-底稿'!$D39="106@",'现金价值表-底稿'!$DG39='现金价值表-底稿'!AL$5),"",IF('现金价值表-底稿'!AL$5&gt;'现金价值表-底稿'!$DG39,"",'现金价值表-底稿'!AL39))</f>
        <v>4311.67</v>
      </c>
      <c r="AM39" s="15">
        <f>IF(AND('现金价值表-底稿'!$D39="106@",'现金价值表-底稿'!$DG39='现金价值表-底稿'!AM$5),"",IF('现金价值表-底稿'!AM$5&gt;'现金价值表-底稿'!$DG39,"",'现金价值表-底稿'!AM39))</f>
        <v>4638.5</v>
      </c>
      <c r="AN39" s="15">
        <f>IF(AND('现金价值表-底稿'!$D39="106@",'现金价值表-底稿'!$DG39='现金价值表-底稿'!AN$5),"",IF('现金价值表-底稿'!AN$5&gt;'现金价值表-底稿'!$DG39,"",'现金价值表-底稿'!AN39))</f>
        <v>5001.51</v>
      </c>
      <c r="AO39" s="15">
        <f>IF(AND('现金价值表-底稿'!$D39="106@",'现金价值表-底稿'!$DG39='现金价值表-底稿'!AO$5),"",IF('现金价值表-底稿'!AO$5&gt;'现金价值表-底稿'!$DG39,"",'现金价值表-底稿'!AO39))</f>
        <v>5406.06</v>
      </c>
      <c r="AP39" s="15">
        <f>IF(AND('现金价值表-底稿'!$D39="106@",'现金价值表-底稿'!$DG39='现金价值表-底稿'!AP$5),"",IF('现金价值表-底稿'!AP$5&gt;'现金价值表-底稿'!$DG39,"",'现金价值表-底稿'!AP39))</f>
        <v>5859.3</v>
      </c>
      <c r="AQ39" s="15">
        <f>IF(AND('现金价值表-底稿'!$D39="106@",'现金价值表-底稿'!$DG39='现金价值表-底稿'!AQ$5),"",IF('现金价值表-底稿'!AQ$5&gt;'现金价值表-底稿'!$DG39,"",'现金价值表-底稿'!AQ39))</f>
        <v>6367.97</v>
      </c>
      <c r="AR39" s="15">
        <f>IF(AND('现金价值表-底稿'!$D39="106@",'现金价值表-底稿'!$DG39='现金价值表-底稿'!AR$5),"",IF('现金价值表-底稿'!AR$5&gt;'现金价值表-底稿'!$DG39,"",'现金价值表-底稿'!AR39))</f>
        <v>6943.03</v>
      </c>
      <c r="AS39" s="15">
        <f>IF(AND('现金价值表-底稿'!$D39="106@",'现金价值表-底稿'!$DG39='现金价值表-底稿'!AS$5),"",IF('现金价值表-底稿'!AS$5&gt;'现金价值表-底稿'!$DG39,"",'现金价值表-底稿'!AS39))</f>
        <v>7598.44</v>
      </c>
      <c r="AT39" s="15">
        <f>IF(AND('现金价值表-底稿'!$D39="106@",'现金价值表-底稿'!$DG39='现金价值表-底稿'!AT$5),"",IF('现金价值表-底稿'!AT$5&gt;'现金价值表-底稿'!$DG39,"",'现金价值表-底稿'!AT39))</f>
        <v>8352.07</v>
      </c>
      <c r="AU39" s="15">
        <f>IF(AND('现金价值表-底稿'!$D39="106@",'现金价值表-底稿'!$DG39='现金价值表-底稿'!AU$5),"",IF('现金价值表-底稿'!AU$5&gt;'现金价值表-底稿'!$DG39,"",'现金价值表-底稿'!AU39))</f>
        <v>9227.49</v>
      </c>
      <c r="AV39" s="15">
        <f>IF(AND('现金价值表-底稿'!$D39="106@",'现金价值表-底稿'!$DG39='现金价值表-底稿'!AV$5),"",IF('现金价值表-底稿'!AV$5&gt;'现金价值表-底稿'!$DG39,"",'现金价值表-底稿'!AV39))</f>
        <v>10256.19</v>
      </c>
      <c r="AW39" s="15">
        <f>IF(AND('现金价值表-底稿'!$D39="106@",'现金价值表-底稿'!$DG39='现金价值表-底稿'!AW$5),"",IF('现金价值表-底稿'!AW$5&gt;'现金价值表-底稿'!$DG39,"",'现金价值表-底稿'!AW39))</f>
        <v>11480.12</v>
      </c>
      <c r="AX39" s="15">
        <f>IF(AND('现金价值表-底稿'!$D39="106@",'现金价值表-底稿'!$DG39='现金价值表-底稿'!AX$5),"",IF('现金价值表-底稿'!AX$5&gt;'现金价值表-底稿'!$DG39,"",'现金价值表-底稿'!AX39))</f>
        <v>12955.49</v>
      </c>
      <c r="AY39" s="15">
        <f>IF(AND('现金价值表-底稿'!$D39="106@",'现金价值表-底稿'!$DG39='现金价值表-底稿'!AY$5),"",IF('现金价值表-底稿'!AY$5&gt;'现金价值表-底稿'!$DG39,"",'现金价值表-底稿'!AY39))</f>
        <v>0</v>
      </c>
      <c r="AZ39" s="15" t="str">
        <f>IF(AND('现金价值表-底稿'!$D39="106@",'现金价值表-底稿'!$DG39='现金价值表-底稿'!AZ$5),"",IF('现金价值表-底稿'!AZ$5&gt;'现金价值表-底稿'!$DG39,"",'现金价值表-底稿'!AZ39))</f>
        <v/>
      </c>
      <c r="BA39" s="15" t="str">
        <f>IF(AND('现金价值表-底稿'!$D39="106@",'现金价值表-底稿'!$DG39='现金价值表-底稿'!BA$5),"",IF('现金价值表-底稿'!BA$5&gt;'现金价值表-底稿'!$DG39,"",'现金价值表-底稿'!BA39))</f>
        <v/>
      </c>
      <c r="BB39" s="15" t="str">
        <f>IF(AND('现金价值表-底稿'!$D39="106@",'现金价值表-底稿'!$DG39='现金价值表-底稿'!BB$5),"",IF('现金价值表-底稿'!BB$5&gt;'现金价值表-底稿'!$DG39,"",'现金价值表-底稿'!BB39))</f>
        <v/>
      </c>
      <c r="BC39" s="15" t="str">
        <f>IF(AND('现金价值表-底稿'!$D39="106@",'现金价值表-底稿'!$DG39='现金价值表-底稿'!BC$5),"",IF('现金价值表-底稿'!BC$5&gt;'现金价值表-底稿'!$DG39,"",'现金价值表-底稿'!BC39))</f>
        <v/>
      </c>
      <c r="BD39" s="15" t="str">
        <f>IF(AND('现金价值表-底稿'!$D39="106@",'现金价值表-底稿'!$DG39='现金价值表-底稿'!BD$5),"",IF('现金价值表-底稿'!BD$5&gt;'现金价值表-底稿'!$DG39,"",'现金价值表-底稿'!BD39))</f>
        <v/>
      </c>
      <c r="BE39" s="15" t="str">
        <f>IF(AND('现金价值表-底稿'!$D39="106@",'现金价值表-底稿'!$DG39='现金价值表-底稿'!BE$5),"",IF('现金价值表-底稿'!BE$5&gt;'现金价值表-底稿'!$DG39,"",'现金价值表-底稿'!BE39))</f>
        <v/>
      </c>
      <c r="BF39" s="15" t="str">
        <f>IF(AND('现金价值表-底稿'!$D39="106@",'现金价值表-底稿'!$DG39='现金价值表-底稿'!BF$5),"",IF('现金价值表-底稿'!BF$5&gt;'现金价值表-底稿'!$DG39,"",'现金价值表-底稿'!BF39))</f>
        <v/>
      </c>
      <c r="BG39" s="15" t="str">
        <f>IF(AND('现金价值表-底稿'!$D39="106@",'现金价值表-底稿'!$DG39='现金价值表-底稿'!BG$5),"",IF('现金价值表-底稿'!BG$5&gt;'现金价值表-底稿'!$DG39,"",'现金价值表-底稿'!BG39))</f>
        <v/>
      </c>
      <c r="BH39" s="15" t="str">
        <f>IF(AND('现金价值表-底稿'!$D39="106@",'现金价值表-底稿'!$DG39='现金价值表-底稿'!BH$5),"",IF('现金价值表-底稿'!BH$5&gt;'现金价值表-底稿'!$DG39,"",'现金价值表-底稿'!BH39))</f>
        <v/>
      </c>
      <c r="BI39" s="15" t="str">
        <f>IF(AND('现金价值表-底稿'!$D39="106@",'现金价值表-底稿'!$DG39='现金价值表-底稿'!BI$5),"",IF('现金价值表-底稿'!BI$5&gt;'现金价值表-底稿'!$DG39,"",'现金价值表-底稿'!BI39))</f>
        <v/>
      </c>
      <c r="BJ39" s="15" t="str">
        <f>IF(AND('现金价值表-底稿'!$D39="106@",'现金价值表-底稿'!$DG39='现金价值表-底稿'!BJ$5),"",IF('现金价值表-底稿'!BJ$5&gt;'现金价值表-底稿'!$DG39,"",'现金价值表-底稿'!BJ39))</f>
        <v/>
      </c>
      <c r="BK39" s="15" t="str">
        <f>IF(AND('现金价值表-底稿'!$D39="106@",'现金价值表-底稿'!$DG39='现金价值表-底稿'!BK$5),"",IF('现金价值表-底稿'!BK$5&gt;'现金价值表-底稿'!$DG39,"",'现金价值表-底稿'!BK39))</f>
        <v/>
      </c>
      <c r="BL39" s="15" t="str">
        <f>IF(AND('现金价值表-底稿'!$D39="106@",'现金价值表-底稿'!$DG39='现金价值表-底稿'!BL$5),"",IF('现金价值表-底稿'!BL$5&gt;'现金价值表-底稿'!$DG39,"",'现金价值表-底稿'!BL39))</f>
        <v/>
      </c>
      <c r="BM39" s="15" t="str">
        <f>IF(AND('现金价值表-底稿'!$D39="106@",'现金价值表-底稿'!$DG39='现金价值表-底稿'!BM$5),"",IF('现金价值表-底稿'!BM$5&gt;'现金价值表-底稿'!$DG39,"",'现金价值表-底稿'!BM39))</f>
        <v/>
      </c>
      <c r="BN39" s="15" t="str">
        <f>IF(AND('现金价值表-底稿'!$D39="106@",'现金价值表-底稿'!$DG39='现金价值表-底稿'!BN$5),"",IF('现金价值表-底稿'!BN$5&gt;'现金价值表-底稿'!$DG39,"",'现金价值表-底稿'!BN39))</f>
        <v/>
      </c>
      <c r="BO39" s="15" t="str">
        <f>IF(AND('现金价值表-底稿'!$D39="106@",'现金价值表-底稿'!$DG39='现金价值表-底稿'!BO$5),"",IF('现金价值表-底稿'!BO$5&gt;'现金价值表-底稿'!$DG39,"",'现金价值表-底稿'!BO39))</f>
        <v/>
      </c>
      <c r="BP39" s="15" t="str">
        <f>IF(AND('现金价值表-底稿'!$D39="106@",'现金价值表-底稿'!$DG39='现金价值表-底稿'!BP$5),"",IF('现金价值表-底稿'!BP$5&gt;'现金价值表-底稿'!$DG39,"",'现金价值表-底稿'!BP39))</f>
        <v/>
      </c>
      <c r="BQ39" s="15" t="str">
        <f>IF(AND('现金价值表-底稿'!$D39="106@",'现金价值表-底稿'!$DG39='现金价值表-底稿'!BQ$5),"",IF('现金价值表-底稿'!BQ$5&gt;'现金价值表-底稿'!$DG39,"",'现金价值表-底稿'!BQ39))</f>
        <v/>
      </c>
      <c r="BR39" s="15" t="str">
        <f>IF(AND('现金价值表-底稿'!$D39="106@",'现金价值表-底稿'!$DG39='现金价值表-底稿'!BR$5),"",IF('现金价值表-底稿'!BR$5&gt;'现金价值表-底稿'!$DG39,"",'现金价值表-底稿'!BR39))</f>
        <v/>
      </c>
      <c r="BS39" s="15" t="str">
        <f>IF(AND('现金价值表-底稿'!$D39="106@",'现金价值表-底稿'!$DG39='现金价值表-底稿'!BS$5),"",IF('现金价值表-底稿'!BS$5&gt;'现金价值表-底稿'!$DG39,"",'现金价值表-底稿'!BS39))</f>
        <v/>
      </c>
      <c r="BT39" s="15" t="str">
        <f>IF(AND('现金价值表-底稿'!$D39="106@",'现金价值表-底稿'!$DG39='现金价值表-底稿'!BT$5),"",IF('现金价值表-底稿'!BT$5&gt;'现金价值表-底稿'!$DG39,"",'现金价值表-底稿'!BT39))</f>
        <v/>
      </c>
      <c r="BU39" s="15" t="str">
        <f>IF(AND('现金价值表-底稿'!$D39="106@",'现金价值表-底稿'!$DG39='现金价值表-底稿'!BU$5),"",IF('现金价值表-底稿'!BU$5&gt;'现金价值表-底稿'!$DG39,"",'现金价值表-底稿'!BU39))</f>
        <v/>
      </c>
      <c r="BV39" s="15" t="str">
        <f>IF(AND('现金价值表-底稿'!$D39="106@",'现金价值表-底稿'!$DG39='现金价值表-底稿'!BV$5),"",IF('现金价值表-底稿'!BV$5&gt;'现金价值表-底稿'!$DG39,"",'现金价值表-底稿'!BV39))</f>
        <v/>
      </c>
      <c r="BW39" s="15" t="str">
        <f>IF(AND('现金价值表-底稿'!$D39="106@",'现金价值表-底稿'!$DG39='现金价值表-底稿'!BW$5),"",IF('现金价值表-底稿'!BW$5&gt;'现金价值表-底稿'!$DG39,"",'现金价值表-底稿'!BW39))</f>
        <v/>
      </c>
      <c r="BX39" s="15" t="str">
        <f>IF(AND('现金价值表-底稿'!$D39="106@",'现金价值表-底稿'!$DG39='现金价值表-底稿'!BX$5),"",IF('现金价值表-底稿'!BX$5&gt;'现金价值表-底稿'!$DG39,"",'现金价值表-底稿'!BX39))</f>
        <v/>
      </c>
      <c r="BY39" s="15" t="str">
        <f>IF(AND('现金价值表-底稿'!$D39="106@",'现金价值表-底稿'!$DG39='现金价值表-底稿'!BY$5),"",IF('现金价值表-底稿'!BY$5&gt;'现金价值表-底稿'!$DG39,"",'现金价值表-底稿'!BY39))</f>
        <v/>
      </c>
      <c r="BZ39" s="15" t="str">
        <f>IF(AND('现金价值表-底稿'!$D39="106@",'现金价值表-底稿'!$DG39='现金价值表-底稿'!BZ$5),"",IF('现金价值表-底稿'!BZ$5&gt;'现金价值表-底稿'!$DG39,"",'现金价值表-底稿'!BZ39))</f>
        <v/>
      </c>
      <c r="CA39" s="15" t="str">
        <f>IF(AND('现金价值表-底稿'!$D39="106@",'现金价值表-底稿'!$DG39='现金价值表-底稿'!CA$5),"",IF('现金价值表-底稿'!CA$5&gt;'现金价值表-底稿'!$DG39,"",'现金价值表-底稿'!CA39))</f>
        <v/>
      </c>
      <c r="CB39" s="15" t="str">
        <f>IF(AND('现金价值表-底稿'!$D39="106@",'现金价值表-底稿'!$DG39='现金价值表-底稿'!CB$5),"",IF('现金价值表-底稿'!CB$5&gt;'现金价值表-底稿'!$DG39,"",'现金价值表-底稿'!CB39))</f>
        <v/>
      </c>
      <c r="CC39" s="15" t="str">
        <f>IF(AND('现金价值表-底稿'!$D39="106@",'现金价值表-底稿'!$DG39='现金价值表-底稿'!CC$5),"",IF('现金价值表-底稿'!CC$5&gt;'现金价值表-底稿'!$DG39,"",'现金价值表-底稿'!CC39))</f>
        <v/>
      </c>
      <c r="CD39" s="15" t="str">
        <f>IF(AND('现金价值表-底稿'!$D39="106@",'现金价值表-底稿'!$DG39='现金价值表-底稿'!CD$5),"",IF('现金价值表-底稿'!CD$5&gt;'现金价值表-底稿'!$DG39,"",'现金价值表-底稿'!CD39))</f>
        <v/>
      </c>
      <c r="CE39" s="15" t="str">
        <f>IF(AND('现金价值表-底稿'!$D39="106@",'现金价值表-底稿'!$DG39='现金价值表-底稿'!CE$5),"",IF('现金价值表-底稿'!CE$5&gt;'现金价值表-底稿'!$DG39,"",'现金价值表-底稿'!CE39))</f>
        <v/>
      </c>
      <c r="CF39" s="15" t="str">
        <f>IF(AND('现金价值表-底稿'!$D39="106@",'现金价值表-底稿'!$DG39='现金价值表-底稿'!CF$5),"",IF('现金价值表-底稿'!CF$5&gt;'现金价值表-底稿'!$DG39,"",'现金价值表-底稿'!CF39))</f>
        <v/>
      </c>
    </row>
    <row r="40" spans="1:84" s="1" customFormat="1" ht="16.5" x14ac:dyDescent="0.35">
      <c r="A40" s="12">
        <f>'现金价值表-底稿'!A40</f>
        <v>34</v>
      </c>
      <c r="B40" s="11" t="str">
        <f>IF('现金价值表-底稿'!B40=1,"男","女")</f>
        <v>男</v>
      </c>
      <c r="C40" s="11" t="str">
        <f>'现金价值表-底稿'!C40&amp;"年"</f>
        <v>10年</v>
      </c>
      <c r="D40" s="11" t="str">
        <f>IF('现金价值表-底稿'!D40="80@","保至80岁","")</f>
        <v>保至80岁</v>
      </c>
      <c r="E40" s="15">
        <f>IF(AND('现金价值表-底稿'!$D40="106@",'现金价值表-底稿'!$DG40='现金价值表-底稿'!E$5),"",IF('现金价值表-底稿'!E$5&gt;'现金价值表-底稿'!$DG40,"",'现金价值表-底稿'!E40))</f>
        <v>54.96</v>
      </c>
      <c r="F40" s="15">
        <f>IF(AND('现金价值表-底稿'!$D40="106@",'现金价值表-底稿'!$DG40='现金价值表-底稿'!F$5),"",IF('现金价值表-底稿'!F$5&gt;'现金价值表-底稿'!$DG40,"",'现金价值表-底稿'!F40))</f>
        <v>135.07</v>
      </c>
      <c r="G40" s="15">
        <f>IF(AND('现金价值表-底稿'!$D40="106@",'现金价值表-底稿'!$DG40='现金价值表-底稿'!G$5),"",IF('现金价值表-底稿'!G$5&gt;'现金价值表-底稿'!$DG40,"",'现金价值表-底稿'!G40))</f>
        <v>221.71</v>
      </c>
      <c r="H40" s="15">
        <f>IF(AND('现金价值表-底稿'!$D40="106@",'现金价值表-底稿'!$DG40='现金价值表-底稿'!H$5),"",IF('现金价值表-底稿'!H$5&gt;'现金价值表-底稿'!$DG40,"",'现金价值表-底稿'!H40))</f>
        <v>331.46</v>
      </c>
      <c r="I40" s="15">
        <f>IF(AND('现金价值表-底稿'!$D40="106@",'现金价值表-底稿'!$DG40='现金价值表-底稿'!I$5),"",IF('现金价值表-底稿'!I$5&gt;'现金价值表-底稿'!$DG40,"",'现金价值表-底稿'!I40))</f>
        <v>450.09</v>
      </c>
      <c r="J40" s="15">
        <f>IF(AND('现金价值表-底稿'!$D40="106@",'现金价值表-底稿'!$DG40='现金价值表-底稿'!J$5),"",IF('现金价值表-底稿'!J$5&gt;'现金价值表-底稿'!$DG40,"",'现金价值表-底稿'!J40))</f>
        <v>578.14</v>
      </c>
      <c r="K40" s="15">
        <f>IF(AND('现金价值表-底稿'!$D40="106@",'现金价值表-底稿'!$DG40='现金价值表-底稿'!K$5),"",IF('现金价值表-底稿'!K$5&gt;'现金价值表-底稿'!$DG40,"",'现金价值表-底稿'!K40))</f>
        <v>716.18</v>
      </c>
      <c r="L40" s="15">
        <f>IF(AND('现金价值表-底稿'!$D40="106@",'现金价值表-底稿'!$DG40='现金价值表-底稿'!L$5),"",IF('现金价值表-底稿'!L$5&gt;'现金价值表-底稿'!$DG40,"",'现金价值表-底稿'!L40))</f>
        <v>864.8</v>
      </c>
      <c r="M40" s="15">
        <f>IF(AND('现金价值表-底稿'!$D40="106@",'现金价值表-底稿'!$DG40='现金价值表-底稿'!M$5),"",IF('现金价值表-底稿'!M$5&gt;'现金价值表-底稿'!$DG40,"",'现金价值表-底稿'!M40))</f>
        <v>1024.5999999999999</v>
      </c>
      <c r="N40" s="15">
        <f>IF(AND('现金价值表-底稿'!$D40="106@",'现金价值表-底稿'!$DG40='现金价值表-底稿'!N$5),"",IF('现金价值表-底稿'!N$5&gt;'现金价值表-底稿'!$DG40,"",'现金价值表-底稿'!N40))</f>
        <v>1196.26</v>
      </c>
      <c r="O40" s="15">
        <f>IF(AND('现金价值表-底稿'!$D40="106@",'现金价值表-底稿'!$DG40='现金价值表-底稿'!O$5),"",IF('现金价值表-底稿'!O$5&gt;'现金价值表-底稿'!$DG40,"",'现金价值表-底稿'!O40))</f>
        <v>1254.5899999999999</v>
      </c>
      <c r="P40" s="15">
        <f>IF(AND('现金价值表-底稿'!$D40="106@",'现金价值表-底稿'!$DG40='现金价值表-底稿'!P$5),"",IF('现金价值表-底稿'!P$5&gt;'现金价值表-底稿'!$DG40,"",'现金价值表-底稿'!P40))</f>
        <v>1315.99</v>
      </c>
      <c r="Q40" s="15">
        <f>IF(AND('现金价值表-底稿'!$D40="106@",'现金价值表-底稿'!$DG40='现金价值表-底稿'!Q$5),"",IF('现金价值表-底稿'!Q$5&gt;'现金价值表-底稿'!$DG40,"",'现金价值表-底稿'!Q40))</f>
        <v>1380.67</v>
      </c>
      <c r="R40" s="15">
        <f>IF(AND('现金价值表-底稿'!$D40="106@",'现金价值表-底稿'!$DG40='现金价值表-底稿'!R$5),"",IF('现金价值表-底稿'!R$5&gt;'现金价值表-底稿'!$DG40,"",'现金价值表-底稿'!R40))</f>
        <v>1448.89</v>
      </c>
      <c r="S40" s="15">
        <f>IF(AND('现金价值表-底稿'!$D40="106@",'现金价值表-底稿'!$DG40='现金价值表-底稿'!S$5),"",IF('现金价值表-底稿'!S$5&gt;'现金价值表-底稿'!$DG40,"",'现金价值表-底稿'!S40))</f>
        <v>1520.98</v>
      </c>
      <c r="T40" s="15">
        <f>IF(AND('现金价值表-底稿'!$D40="106@",'现金价值表-底稿'!$DG40='现金价值表-底稿'!T$5),"",IF('现金价值表-底稿'!T$5&gt;'现金价值表-底稿'!$DG40,"",'现金价值表-底稿'!T40))</f>
        <v>1597.36</v>
      </c>
      <c r="U40" s="15">
        <f>IF(AND('现金价值表-底稿'!$D40="106@",'现金价值表-底稿'!$DG40='现金价值表-底稿'!U$5),"",IF('现金价值表-底稿'!U$5&gt;'现金价值表-底稿'!$DG40,"",'现金价值表-底稿'!U40))</f>
        <v>1678.47</v>
      </c>
      <c r="V40" s="15">
        <f>IF(AND('现金价值表-底稿'!$D40="106@",'现金价值表-底稿'!$DG40='现金价值表-底稿'!V$5),"",IF('现金价值表-底稿'!V$5&gt;'现金价值表-底稿'!$DG40,"",'现金价值表-底稿'!V40))</f>
        <v>1764.86</v>
      </c>
      <c r="W40" s="15">
        <f>IF(AND('现金价值表-底稿'!$D40="106@",'现金价值表-底稿'!$DG40='现金价值表-底稿'!W$5),"",IF('现金价值表-底稿'!W$5&gt;'现金价值表-底稿'!$DG40,"",'现金价值表-底稿'!W40))</f>
        <v>1857.12</v>
      </c>
      <c r="X40" s="15">
        <f>IF(AND('现金价值表-底稿'!$D40="106@",'现金价值表-底稿'!$DG40='现金价值表-底稿'!X$5),"",IF('现金价值表-底稿'!X$5&gt;'现金价值表-底稿'!$DG40,"",'现金价值表-底稿'!X40))</f>
        <v>1955.95</v>
      </c>
      <c r="Y40" s="15">
        <f>IF(AND('现金价值表-底稿'!$D40="106@",'现金价值表-底稿'!$DG40='现金价值表-底稿'!Y$5),"",IF('现金价值表-底稿'!Y$5&gt;'现金价值表-底稿'!$DG40,"",'现金价值表-底稿'!Y40))</f>
        <v>2062.12</v>
      </c>
      <c r="Z40" s="15">
        <f>IF(AND('现金价值表-底稿'!$D40="106@",'现金价值表-底稿'!$DG40='现金价值表-底稿'!Z$5),"",IF('现金价值表-底稿'!Z$5&gt;'现金价值表-底稿'!$DG40,"",'现金价值表-底稿'!Z40))</f>
        <v>2176.5300000000002</v>
      </c>
      <c r="AA40" s="15">
        <f>IF(AND('现金价值表-底稿'!$D40="106@",'现金价值表-底稿'!$DG40='现金价值表-底稿'!AA$5),"",IF('现金价值表-底稿'!AA$5&gt;'现金价值表-底稿'!$DG40,"",'现金价值表-底稿'!AA40))</f>
        <v>2300.1799999999998</v>
      </c>
      <c r="AB40" s="15">
        <f>IF(AND('现金价值表-底稿'!$D40="106@",'现金价值表-底稿'!$DG40='现金价值表-底稿'!AB$5),"",IF('现金价值表-底稿'!AB$5&gt;'现金价值表-底稿'!$DG40,"",'现金价值表-底稿'!AB40))</f>
        <v>2434.17</v>
      </c>
      <c r="AC40" s="15">
        <f>IF(AND('现金价值表-底稿'!$D40="106@",'现金价值表-底稿'!$DG40='现金价值表-底稿'!AC$5),"",IF('现金价值表-底稿'!AC$5&gt;'现金价值表-底稿'!$DG40,"",'现金价值表-底稿'!AC40))</f>
        <v>2579.62</v>
      </c>
      <c r="AD40" s="15">
        <f>IF(AND('现金价值表-底稿'!$D40="106@",'现金价值表-底稿'!$DG40='现金价值表-底稿'!AD$5),"",IF('现金价值表-底稿'!AD$5&gt;'现金价值表-底稿'!$DG40,"",'现金价值表-底稿'!AD40))</f>
        <v>2737.76</v>
      </c>
      <c r="AE40" s="15">
        <f>IF(AND('现金价值表-底稿'!$D40="106@",'现金价值表-底稿'!$DG40='现金价值表-底稿'!AE$5),"",IF('现金价值表-底稿'!AE$5&gt;'现金价值表-底稿'!$DG40,"",'现金价值表-底稿'!AE40))</f>
        <v>2909.91</v>
      </c>
      <c r="AF40" s="15">
        <f>IF(AND('现金价值表-底稿'!$D40="106@",'现金价值表-底稿'!$DG40='现金价值表-底稿'!AF$5),"",IF('现金价值表-底稿'!AF$5&gt;'现金价值表-底稿'!$DG40,"",'现金价值表-底稿'!AF40))</f>
        <v>3097.55</v>
      </c>
      <c r="AG40" s="15">
        <f>IF(AND('现金价值表-底稿'!$D40="106@",'现金价值表-底稿'!$DG40='现金价值表-底稿'!AG$5),"",IF('现金价值表-底稿'!AG$5&gt;'现金价值表-底稿'!$DG40,"",'现金价值表-底稿'!AG40))</f>
        <v>3302.35</v>
      </c>
      <c r="AH40" s="15">
        <f>IF(AND('现金价值表-底稿'!$D40="106@",'现金价值表-底稿'!$DG40='现金价值表-底稿'!AH$5),"",IF('现金价值表-底稿'!AH$5&gt;'现金价值表-底稿'!$DG40,"",'现金价值表-底稿'!AH40))</f>
        <v>3526.25</v>
      </c>
      <c r="AI40" s="15">
        <f>IF(AND('现金价值表-底稿'!$D40="106@",'现金价值表-底稿'!$DG40='现金价值表-底稿'!AI$5),"",IF('现金价值表-底稿'!AI$5&gt;'现金价值表-底稿'!$DG40,"",'现金价值表-底稿'!AI40))</f>
        <v>3771.47</v>
      </c>
      <c r="AJ40" s="15">
        <f>IF(AND('现金价值表-底稿'!$D40="106@",'现金价值表-底稿'!$DG40='现金价值表-底稿'!AJ$5),"",IF('现金价值表-底稿'!AJ$5&gt;'现金价值表-底稿'!$DG40,"",'现金价值表-底稿'!AJ40))</f>
        <v>4040.55</v>
      </c>
      <c r="AK40" s="15">
        <f>IF(AND('现金价值表-底稿'!$D40="106@",'现金价值表-底稿'!$DG40='现金价值表-底稿'!AK$5),"",IF('现金价值表-底稿'!AK$5&gt;'现金价值表-底稿'!$DG40,"",'现金价值表-底稿'!AK40))</f>
        <v>4337.5600000000004</v>
      </c>
      <c r="AL40" s="15">
        <f>IF(AND('现金价值表-底稿'!$D40="106@",'现金价值表-底稿'!$DG40='现金价值表-底稿'!AL$5),"",IF('现金价值表-底稿'!AL$5&gt;'现金价值表-底稿'!$DG40,"",'现金价值表-底稿'!AL40))</f>
        <v>4666.3599999999997</v>
      </c>
      <c r="AM40" s="15">
        <f>IF(AND('现金价值表-底稿'!$D40="106@",'现金价值表-底稿'!$DG40='现金价值表-底稿'!AM$5),"",IF('现金价值表-底稿'!AM$5&gt;'现金价值表-底稿'!$DG40,"",'现金价值表-底稿'!AM40))</f>
        <v>5031.54</v>
      </c>
      <c r="AN40" s="15">
        <f>IF(AND('现金价值表-底稿'!$D40="106@",'现金价值表-底稿'!$DG40='现金价值表-底稿'!AN$5),"",IF('现金价值表-底稿'!AN$5&gt;'现金价值表-底稿'!$DG40,"",'现金价值表-底稿'!AN40))</f>
        <v>5438.53</v>
      </c>
      <c r="AO40" s="15">
        <f>IF(AND('现金价值表-底稿'!$D40="106@",'现金价值表-底稿'!$DG40='现金价值表-底稿'!AO$5),"",IF('现金价值表-底稿'!AO$5&gt;'现金价值表-底稿'!$DG40,"",'现金价值表-底稿'!AO40))</f>
        <v>5894.49</v>
      </c>
      <c r="AP40" s="15">
        <f>IF(AND('现金价值表-底稿'!$D40="106@",'现金价值表-底稿'!$DG40='现金价值表-底稿'!AP$5),"",IF('现金价值表-底稿'!AP$5&gt;'现金价值表-底稿'!$DG40,"",'现金价值表-底稿'!AP40))</f>
        <v>6406.21</v>
      </c>
      <c r="AQ40" s="15">
        <f>IF(AND('现金价值表-底稿'!$D40="106@",'现金价值表-底稿'!$DG40='现金价值表-底稿'!AQ$5),"",IF('现金价值表-底稿'!AQ$5&gt;'现金价值表-底稿'!$DG40,"",'现金价值表-底稿'!AQ40))</f>
        <v>6984.72</v>
      </c>
      <c r="AR40" s="15">
        <f>IF(AND('现金价值表-底稿'!$D40="106@",'现金价值表-底稿'!$DG40='现金价值表-底稿'!AR$5),"",IF('现金价值表-底稿'!AR$5&gt;'现金价值表-底稿'!$DG40,"",'现金价值表-底稿'!AR40))</f>
        <v>7644.07</v>
      </c>
      <c r="AS40" s="15">
        <f>IF(AND('现金价值表-底稿'!$D40="106@",'现金价值表-底稿'!$DG40='现金价值表-底稿'!AS$5),"",IF('现金价值表-底稿'!AS$5&gt;'现金价值表-底稿'!$DG40,"",'现金价值表-底稿'!AS40))</f>
        <v>8402.23</v>
      </c>
      <c r="AT40" s="15">
        <f>IF(AND('现金价值表-底稿'!$D40="106@",'现金价值表-底稿'!$DG40='现金价值表-底稿'!AT$5),"",IF('现金价值表-底稿'!AT$5&gt;'现金价值表-底稿'!$DG40,"",'现金价值表-底稿'!AT40))</f>
        <v>9282.89</v>
      </c>
      <c r="AU40" s="15">
        <f>IF(AND('现金价值表-底稿'!$D40="106@",'现金价值表-底稿'!$DG40='现金价值表-底稿'!AU$5),"",IF('现金价值表-底稿'!AU$5&gt;'现金价值表-底稿'!$DG40,"",'现金价值表-底稿'!AU40))</f>
        <v>10317.780000000001</v>
      </c>
      <c r="AV40" s="15">
        <f>IF(AND('现金价值表-底稿'!$D40="106@",'现金价值表-底稿'!$DG40='现金价值表-底稿'!AV$5),"",IF('现金价值表-底稿'!AV$5&gt;'现金价值表-底稿'!$DG40,"",'现金价值表-底稿'!AV40))</f>
        <v>11549.05</v>
      </c>
      <c r="AW40" s="15">
        <f>IF(AND('现金价值表-底稿'!$D40="106@",'现金价值表-底稿'!$DG40='现金价值表-底稿'!AW$5),"",IF('现金价值表-底稿'!AW$5&gt;'现金价值表-底稿'!$DG40,"",'现金价值表-底稿'!AW40))</f>
        <v>13033.29</v>
      </c>
      <c r="AX40" s="15">
        <f>IF(AND('现金价值表-底稿'!$D40="106@",'现金价值表-底稿'!$DG40='现金价值表-底稿'!AX$5),"",IF('现金价值表-底稿'!AX$5&gt;'现金价值表-底稿'!$DG40,"",'现金价值表-底稿'!AX40))</f>
        <v>0</v>
      </c>
      <c r="AY40" s="15" t="str">
        <f>IF(AND('现金价值表-底稿'!$D40="106@",'现金价值表-底稿'!$DG40='现金价值表-底稿'!AY$5),"",IF('现金价值表-底稿'!AY$5&gt;'现金价值表-底稿'!$DG40,"",'现金价值表-底稿'!AY40))</f>
        <v/>
      </c>
      <c r="AZ40" s="15" t="str">
        <f>IF(AND('现金价值表-底稿'!$D40="106@",'现金价值表-底稿'!$DG40='现金价值表-底稿'!AZ$5),"",IF('现金价值表-底稿'!AZ$5&gt;'现金价值表-底稿'!$DG40,"",'现金价值表-底稿'!AZ40))</f>
        <v/>
      </c>
      <c r="BA40" s="15" t="str">
        <f>IF(AND('现金价值表-底稿'!$D40="106@",'现金价值表-底稿'!$DG40='现金价值表-底稿'!BA$5),"",IF('现金价值表-底稿'!BA$5&gt;'现金价值表-底稿'!$DG40,"",'现金价值表-底稿'!BA40))</f>
        <v/>
      </c>
      <c r="BB40" s="15" t="str">
        <f>IF(AND('现金价值表-底稿'!$D40="106@",'现金价值表-底稿'!$DG40='现金价值表-底稿'!BB$5),"",IF('现金价值表-底稿'!BB$5&gt;'现金价值表-底稿'!$DG40,"",'现金价值表-底稿'!BB40))</f>
        <v/>
      </c>
      <c r="BC40" s="15" t="str">
        <f>IF(AND('现金价值表-底稿'!$D40="106@",'现金价值表-底稿'!$DG40='现金价值表-底稿'!BC$5),"",IF('现金价值表-底稿'!BC$5&gt;'现金价值表-底稿'!$DG40,"",'现金价值表-底稿'!BC40))</f>
        <v/>
      </c>
      <c r="BD40" s="15" t="str">
        <f>IF(AND('现金价值表-底稿'!$D40="106@",'现金价值表-底稿'!$DG40='现金价值表-底稿'!BD$5),"",IF('现金价值表-底稿'!BD$5&gt;'现金价值表-底稿'!$DG40,"",'现金价值表-底稿'!BD40))</f>
        <v/>
      </c>
      <c r="BE40" s="15" t="str">
        <f>IF(AND('现金价值表-底稿'!$D40="106@",'现金价值表-底稿'!$DG40='现金价值表-底稿'!BE$5),"",IF('现金价值表-底稿'!BE$5&gt;'现金价值表-底稿'!$DG40,"",'现金价值表-底稿'!BE40))</f>
        <v/>
      </c>
      <c r="BF40" s="15" t="str">
        <f>IF(AND('现金价值表-底稿'!$D40="106@",'现金价值表-底稿'!$DG40='现金价值表-底稿'!BF$5),"",IF('现金价值表-底稿'!BF$5&gt;'现金价值表-底稿'!$DG40,"",'现金价值表-底稿'!BF40))</f>
        <v/>
      </c>
      <c r="BG40" s="15" t="str">
        <f>IF(AND('现金价值表-底稿'!$D40="106@",'现金价值表-底稿'!$DG40='现金价值表-底稿'!BG$5),"",IF('现金价值表-底稿'!BG$5&gt;'现金价值表-底稿'!$DG40,"",'现金价值表-底稿'!BG40))</f>
        <v/>
      </c>
      <c r="BH40" s="15" t="str">
        <f>IF(AND('现金价值表-底稿'!$D40="106@",'现金价值表-底稿'!$DG40='现金价值表-底稿'!BH$5),"",IF('现金价值表-底稿'!BH$5&gt;'现金价值表-底稿'!$DG40,"",'现金价值表-底稿'!BH40))</f>
        <v/>
      </c>
      <c r="BI40" s="15" t="str">
        <f>IF(AND('现金价值表-底稿'!$D40="106@",'现金价值表-底稿'!$DG40='现金价值表-底稿'!BI$5),"",IF('现金价值表-底稿'!BI$5&gt;'现金价值表-底稿'!$DG40,"",'现金价值表-底稿'!BI40))</f>
        <v/>
      </c>
      <c r="BJ40" s="15" t="str">
        <f>IF(AND('现金价值表-底稿'!$D40="106@",'现金价值表-底稿'!$DG40='现金价值表-底稿'!BJ$5),"",IF('现金价值表-底稿'!BJ$5&gt;'现金价值表-底稿'!$DG40,"",'现金价值表-底稿'!BJ40))</f>
        <v/>
      </c>
      <c r="BK40" s="15" t="str">
        <f>IF(AND('现金价值表-底稿'!$D40="106@",'现金价值表-底稿'!$DG40='现金价值表-底稿'!BK$5),"",IF('现金价值表-底稿'!BK$5&gt;'现金价值表-底稿'!$DG40,"",'现金价值表-底稿'!BK40))</f>
        <v/>
      </c>
      <c r="BL40" s="15" t="str">
        <f>IF(AND('现金价值表-底稿'!$D40="106@",'现金价值表-底稿'!$DG40='现金价值表-底稿'!BL$5),"",IF('现金价值表-底稿'!BL$5&gt;'现金价值表-底稿'!$DG40,"",'现金价值表-底稿'!BL40))</f>
        <v/>
      </c>
      <c r="BM40" s="15" t="str">
        <f>IF(AND('现金价值表-底稿'!$D40="106@",'现金价值表-底稿'!$DG40='现金价值表-底稿'!BM$5),"",IF('现金价值表-底稿'!BM$5&gt;'现金价值表-底稿'!$DG40,"",'现金价值表-底稿'!BM40))</f>
        <v/>
      </c>
      <c r="BN40" s="15" t="str">
        <f>IF(AND('现金价值表-底稿'!$D40="106@",'现金价值表-底稿'!$DG40='现金价值表-底稿'!BN$5),"",IF('现金价值表-底稿'!BN$5&gt;'现金价值表-底稿'!$DG40,"",'现金价值表-底稿'!BN40))</f>
        <v/>
      </c>
      <c r="BO40" s="15" t="str">
        <f>IF(AND('现金价值表-底稿'!$D40="106@",'现金价值表-底稿'!$DG40='现金价值表-底稿'!BO$5),"",IF('现金价值表-底稿'!BO$5&gt;'现金价值表-底稿'!$DG40,"",'现金价值表-底稿'!BO40))</f>
        <v/>
      </c>
      <c r="BP40" s="15" t="str">
        <f>IF(AND('现金价值表-底稿'!$D40="106@",'现金价值表-底稿'!$DG40='现金价值表-底稿'!BP$5),"",IF('现金价值表-底稿'!BP$5&gt;'现金价值表-底稿'!$DG40,"",'现金价值表-底稿'!BP40))</f>
        <v/>
      </c>
      <c r="BQ40" s="15" t="str">
        <f>IF(AND('现金价值表-底稿'!$D40="106@",'现金价值表-底稿'!$DG40='现金价值表-底稿'!BQ$5),"",IF('现金价值表-底稿'!BQ$5&gt;'现金价值表-底稿'!$DG40,"",'现金价值表-底稿'!BQ40))</f>
        <v/>
      </c>
      <c r="BR40" s="15" t="str">
        <f>IF(AND('现金价值表-底稿'!$D40="106@",'现金价值表-底稿'!$DG40='现金价值表-底稿'!BR$5),"",IF('现金价值表-底稿'!BR$5&gt;'现金价值表-底稿'!$DG40,"",'现金价值表-底稿'!BR40))</f>
        <v/>
      </c>
      <c r="BS40" s="15" t="str">
        <f>IF(AND('现金价值表-底稿'!$D40="106@",'现金价值表-底稿'!$DG40='现金价值表-底稿'!BS$5),"",IF('现金价值表-底稿'!BS$5&gt;'现金价值表-底稿'!$DG40,"",'现金价值表-底稿'!BS40))</f>
        <v/>
      </c>
      <c r="BT40" s="15" t="str">
        <f>IF(AND('现金价值表-底稿'!$D40="106@",'现金价值表-底稿'!$DG40='现金价值表-底稿'!BT$5),"",IF('现金价值表-底稿'!BT$5&gt;'现金价值表-底稿'!$DG40,"",'现金价值表-底稿'!BT40))</f>
        <v/>
      </c>
      <c r="BU40" s="15" t="str">
        <f>IF(AND('现金价值表-底稿'!$D40="106@",'现金价值表-底稿'!$DG40='现金价值表-底稿'!BU$5),"",IF('现金价值表-底稿'!BU$5&gt;'现金价值表-底稿'!$DG40,"",'现金价值表-底稿'!BU40))</f>
        <v/>
      </c>
      <c r="BV40" s="15" t="str">
        <f>IF(AND('现金价值表-底稿'!$D40="106@",'现金价值表-底稿'!$DG40='现金价值表-底稿'!BV$5),"",IF('现金价值表-底稿'!BV$5&gt;'现金价值表-底稿'!$DG40,"",'现金价值表-底稿'!BV40))</f>
        <v/>
      </c>
      <c r="BW40" s="15" t="str">
        <f>IF(AND('现金价值表-底稿'!$D40="106@",'现金价值表-底稿'!$DG40='现金价值表-底稿'!BW$5),"",IF('现金价值表-底稿'!BW$5&gt;'现金价值表-底稿'!$DG40,"",'现金价值表-底稿'!BW40))</f>
        <v/>
      </c>
      <c r="BX40" s="15" t="str">
        <f>IF(AND('现金价值表-底稿'!$D40="106@",'现金价值表-底稿'!$DG40='现金价值表-底稿'!BX$5),"",IF('现金价值表-底稿'!BX$5&gt;'现金价值表-底稿'!$DG40,"",'现金价值表-底稿'!BX40))</f>
        <v/>
      </c>
      <c r="BY40" s="15" t="str">
        <f>IF(AND('现金价值表-底稿'!$D40="106@",'现金价值表-底稿'!$DG40='现金价值表-底稿'!BY$5),"",IF('现金价值表-底稿'!BY$5&gt;'现金价值表-底稿'!$DG40,"",'现金价值表-底稿'!BY40))</f>
        <v/>
      </c>
      <c r="BZ40" s="15" t="str">
        <f>IF(AND('现金价值表-底稿'!$D40="106@",'现金价值表-底稿'!$DG40='现金价值表-底稿'!BZ$5),"",IF('现金价值表-底稿'!BZ$5&gt;'现金价值表-底稿'!$DG40,"",'现金价值表-底稿'!BZ40))</f>
        <v/>
      </c>
      <c r="CA40" s="15" t="str">
        <f>IF(AND('现金价值表-底稿'!$D40="106@",'现金价值表-底稿'!$DG40='现金价值表-底稿'!CA$5),"",IF('现金价值表-底稿'!CA$5&gt;'现金价值表-底稿'!$DG40,"",'现金价值表-底稿'!CA40))</f>
        <v/>
      </c>
      <c r="CB40" s="15" t="str">
        <f>IF(AND('现金价值表-底稿'!$D40="106@",'现金价值表-底稿'!$DG40='现金价值表-底稿'!CB$5),"",IF('现金价值表-底稿'!CB$5&gt;'现金价值表-底稿'!$DG40,"",'现金价值表-底稿'!CB40))</f>
        <v/>
      </c>
      <c r="CC40" s="15" t="str">
        <f>IF(AND('现金价值表-底稿'!$D40="106@",'现金价值表-底稿'!$DG40='现金价值表-底稿'!CC$5),"",IF('现金价值表-底稿'!CC$5&gt;'现金价值表-底稿'!$DG40,"",'现金价值表-底稿'!CC40))</f>
        <v/>
      </c>
      <c r="CD40" s="15" t="str">
        <f>IF(AND('现金价值表-底稿'!$D40="106@",'现金价值表-底稿'!$DG40='现金价值表-底稿'!CD$5),"",IF('现金价值表-底稿'!CD$5&gt;'现金价值表-底稿'!$DG40,"",'现金价值表-底稿'!CD40))</f>
        <v/>
      </c>
      <c r="CE40" s="15" t="str">
        <f>IF(AND('现金价值表-底稿'!$D40="106@",'现金价值表-底稿'!$DG40='现金价值表-底稿'!CE$5),"",IF('现金价值表-底稿'!CE$5&gt;'现金价值表-底稿'!$DG40,"",'现金价值表-底稿'!CE40))</f>
        <v/>
      </c>
      <c r="CF40" s="15" t="str">
        <f>IF(AND('现金价值表-底稿'!$D40="106@",'现金价值表-底稿'!$DG40='现金价值表-底稿'!CF$5),"",IF('现金价值表-底稿'!CF$5&gt;'现金价值表-底稿'!$DG40,"",'现金价值表-底稿'!CF40))</f>
        <v/>
      </c>
    </row>
    <row r="41" spans="1:84" s="1" customFormat="1" ht="16.5" x14ac:dyDescent="0.35">
      <c r="A41" s="12">
        <f>'现金价值表-底稿'!A41</f>
        <v>35</v>
      </c>
      <c r="B41" s="11" t="str">
        <f>IF('现金价值表-底稿'!B41=1,"男","女")</f>
        <v>男</v>
      </c>
      <c r="C41" s="11" t="str">
        <f>'现金价值表-底稿'!C41&amp;"年"</f>
        <v>10年</v>
      </c>
      <c r="D41" s="11" t="str">
        <f>IF('现金价值表-底稿'!D41="80@","保至80岁","")</f>
        <v>保至80岁</v>
      </c>
      <c r="E41" s="15">
        <f>IF(AND('现金价值表-底稿'!$D41="106@",'现金价值表-底稿'!$DG41='现金价值表-底稿'!E$5),"",IF('现金价值表-底稿'!E$5&gt;'现金价值表-底稿'!$DG41,"",'现金价值表-底稿'!E41))</f>
        <v>57.91</v>
      </c>
      <c r="F41" s="15">
        <f>IF(AND('现金价值表-底稿'!$D41="106@",'现金价值表-底稿'!$DG41='现金价值表-底稿'!F$5),"",IF('现金价值表-底稿'!F$5&gt;'现金价值表-底稿'!$DG41,"",'现金价值表-底稿'!F41))</f>
        <v>142.37</v>
      </c>
      <c r="G41" s="15">
        <f>IF(AND('现金价值表-底稿'!$D41="106@",'现金价值表-底稿'!$DG41='现金价值表-底稿'!G$5),"",IF('现金价值表-底稿'!G$5&gt;'现金价值表-底稿'!$DG41,"",'现金价值表-底稿'!G41))</f>
        <v>233.75</v>
      </c>
      <c r="H41" s="15">
        <f>IF(AND('现金价值表-底稿'!$D41="106@",'现金价值表-底稿'!$DG41='现金价值表-底稿'!H$5),"",IF('现金价值表-底稿'!H$5&gt;'现金价值表-底稿'!$DG41,"",'现金价值表-底稿'!H41))</f>
        <v>349.54</v>
      </c>
      <c r="I41" s="15">
        <f>IF(AND('现金价值表-底稿'!$D41="106@",'现金价值表-底稿'!$DG41='现金价值表-底稿'!I$5),"",IF('现金价值表-底稿'!I$5&gt;'现金价值表-底稿'!$DG41,"",'现金价值表-底稿'!I41))</f>
        <v>474.73</v>
      </c>
      <c r="J41" s="15">
        <f>IF(AND('现金价值表-底稿'!$D41="106@",'现金价值表-底稿'!$DG41='现金价值表-底稿'!J$5),"",IF('现金价值表-底稿'!J$5&gt;'现金价值表-底稿'!$DG41,"",'现金价值表-底稿'!J41))</f>
        <v>609.88</v>
      </c>
      <c r="K41" s="15">
        <f>IF(AND('现金价值表-底稿'!$D41="106@",'现金价值表-底稿'!$DG41='现金价值表-底稿'!K$5),"",IF('现金价值表-底稿'!K$5&gt;'现金价值表-底稿'!$DG41,"",'现金价值表-底稿'!K41))</f>
        <v>755.59</v>
      </c>
      <c r="L41" s="15">
        <f>IF(AND('现金价值表-底稿'!$D41="106@",'现金价值表-底稿'!$DG41='现金价值表-底稿'!L$5),"",IF('现金价值表-底稿'!L$5&gt;'现金价值表-底稿'!$DG41,"",'现金价值表-底稿'!L41))</f>
        <v>912.47</v>
      </c>
      <c r="M41" s="15">
        <f>IF(AND('现金价值表-底稿'!$D41="106@",'现金价值表-底稿'!$DG41='现金价值表-底稿'!M$5),"",IF('现金价值表-底稿'!M$5&gt;'现金价值表-底稿'!$DG41,"",'现金价值表-底稿'!M41))</f>
        <v>1081.18</v>
      </c>
      <c r="N41" s="15">
        <f>IF(AND('现金价值表-底稿'!$D41="106@",'现金价值表-底稿'!$DG41='现金价值表-底稿'!N$5),"",IF('现金价值表-底稿'!N$5&gt;'现金价值表-底稿'!$DG41,"",'现金价值表-底稿'!N41))</f>
        <v>1262.45</v>
      </c>
      <c r="O41" s="15">
        <f>IF(AND('现金价值表-底稿'!$D41="106@",'现金价值表-底稿'!$DG41='现金价值表-底稿'!O$5),"",IF('现金价值表-底稿'!O$5&gt;'现金价值表-底稿'!$DG41,"",'现金价值表-底稿'!O41))</f>
        <v>1324.23</v>
      </c>
      <c r="P41" s="15">
        <f>IF(AND('现金价值表-底稿'!$D41="106@",'现金价值表-底稿'!$DG41='现金价值表-底稿'!P$5),"",IF('现金价值表-底稿'!P$5&gt;'现金价值表-底稿'!$DG41,"",'现金价值表-底稿'!P41))</f>
        <v>1389.32</v>
      </c>
      <c r="Q41" s="15">
        <f>IF(AND('现金价值表-底稿'!$D41="106@",'现金价值表-底稿'!$DG41='现金价值表-底稿'!Q$5),"",IF('现金价值表-底稿'!Q$5&gt;'现金价值表-底稿'!$DG41,"",'现金价值表-底稿'!Q41))</f>
        <v>1457.96</v>
      </c>
      <c r="R41" s="15">
        <f>IF(AND('现金价值表-底稿'!$D41="106@",'现金价值表-底稿'!$DG41='现金价值表-底稿'!R$5),"",IF('现金价值表-底稿'!R$5&gt;'现金价值表-底稿'!$DG41,"",'现金价值表-底稿'!R41))</f>
        <v>1530.51</v>
      </c>
      <c r="S41" s="15">
        <f>IF(AND('现金价值表-底稿'!$D41="106@",'现金价值表-底稿'!$DG41='现金价值表-底稿'!S$5),"",IF('现金价值表-底稿'!S$5&gt;'现金价值表-底稿'!$DG41,"",'现金价值表-底稿'!S41))</f>
        <v>1607.36</v>
      </c>
      <c r="T41" s="15">
        <f>IF(AND('现金价值表-底稿'!$D41="106@",'现金价值表-底稿'!$DG41='现金价值表-底稿'!T$5),"",IF('现金价值表-底稿'!T$5&gt;'现金价值表-底稿'!$DG41,"",'现金价值表-底稿'!T41))</f>
        <v>1688.98</v>
      </c>
      <c r="U41" s="15">
        <f>IF(AND('现金价值表-底稿'!$D41="106@",'现金价值表-底稿'!$DG41='现金价值表-底稿'!U$5),"",IF('现金价值表-底稿'!U$5&gt;'现金价值表-底稿'!$DG41,"",'现金价值表-底稿'!U41))</f>
        <v>1775.91</v>
      </c>
      <c r="V41" s="15">
        <f>IF(AND('现金价值表-底稿'!$D41="106@",'现金价值表-底稿'!$DG41='现金价值表-底稿'!V$5),"",IF('现金价值表-底稿'!V$5&gt;'现金价值表-底稿'!$DG41,"",'现金价值表-底稿'!V41))</f>
        <v>1868.76</v>
      </c>
      <c r="W41" s="15">
        <f>IF(AND('现金价值表-底稿'!$D41="106@",'现金价值表-底稿'!$DG41='现金价值表-底稿'!W$5),"",IF('现金价值表-底稿'!W$5&gt;'现金价值表-底稿'!$DG41,"",'现金价值表-底稿'!W41))</f>
        <v>1968.2</v>
      </c>
      <c r="X41" s="15">
        <f>IF(AND('现金价值表-底稿'!$D41="106@",'现金价值表-底稿'!$DG41='现金价值表-底稿'!X$5),"",IF('现金价值表-底稿'!X$5&gt;'现金价值表-底稿'!$DG41,"",'现金价值表-底稿'!X41))</f>
        <v>2075.04</v>
      </c>
      <c r="Y41" s="15">
        <f>IF(AND('现金价值表-底稿'!$D41="106@",'现金价值表-底稿'!$DG41='现金价值表-底稿'!Y$5),"",IF('现金价值表-底稿'!Y$5&gt;'现金价值表-底稿'!$DG41,"",'现金价值表-底稿'!Y41))</f>
        <v>2190.16</v>
      </c>
      <c r="Z41" s="15">
        <f>IF(AND('现金价值表-底稿'!$D41="106@",'现金价值表-底稿'!$DG41='现金价值表-底稿'!Z$5),"",IF('现金价值表-底稿'!Z$5&gt;'现金价值表-底稿'!$DG41,"",'现金价值表-底稿'!Z41))</f>
        <v>2314.59</v>
      </c>
      <c r="AA41" s="15">
        <f>IF(AND('现金价值表-底稿'!$D41="106@",'现金价值表-底稿'!$DG41='现金价值表-底稿'!AA$5),"",IF('现金价值表-底稿'!AA$5&gt;'现金价值表-底稿'!$DG41,"",'现金价值表-底稿'!AA41))</f>
        <v>2449.42</v>
      </c>
      <c r="AB41" s="15">
        <f>IF(AND('现金价值表-底稿'!$D41="106@",'现金价值表-底稿'!$DG41='现金价值表-底稿'!AB$5),"",IF('现金价值表-底稿'!AB$5&gt;'现金价值表-底稿'!$DG41,"",'现金价值表-底稿'!AB41))</f>
        <v>2595.77</v>
      </c>
      <c r="AC41" s="15">
        <f>IF(AND('现金价值表-底稿'!$D41="106@",'现金价值表-底稿'!$DG41='现金价值表-底稿'!AC$5),"",IF('现金价值表-底稿'!AC$5&gt;'现金价值表-底稿'!$DG41,"",'现金价值表-底稿'!AC41))</f>
        <v>2754.91</v>
      </c>
      <c r="AD41" s="15">
        <f>IF(AND('现金价值表-底稿'!$D41="106@",'现金价值表-底稿'!$DG41='现金价值表-底稿'!AD$5),"",IF('现金价值表-底稿'!AD$5&gt;'现金价值表-底稿'!$DG41,"",'现金价值表-底稿'!AD41))</f>
        <v>2928.14</v>
      </c>
      <c r="AE41" s="15">
        <f>IF(AND('现金价值表-底稿'!$D41="106@",'现金价值表-底稿'!$DG41='现金价值表-底稿'!AE$5),"",IF('现金价值表-底稿'!AE$5&gt;'现金价值表-底稿'!$DG41,"",'现金价值表-底稿'!AE41))</f>
        <v>3116.95</v>
      </c>
      <c r="AF41" s="15">
        <f>IF(AND('现金价值表-底稿'!$D41="106@",'现金价值表-底稿'!$DG41='现金价值表-底稿'!AF$5),"",IF('现金价值表-底稿'!AF$5&gt;'现金价值表-底稿'!$DG41,"",'现金价值表-底稿'!AF41))</f>
        <v>3323.04</v>
      </c>
      <c r="AG41" s="15">
        <f>IF(AND('现金价值表-底稿'!$D41="106@",'现金价值表-底稿'!$DG41='现金价值表-底稿'!AG$5),"",IF('现金价值表-底稿'!AG$5&gt;'现金价值表-底稿'!$DG41,"",'现金价值表-底稿'!AG41))</f>
        <v>3548.34</v>
      </c>
      <c r="AH41" s="15">
        <f>IF(AND('现金价值表-底稿'!$D41="106@",'现金价值表-底稿'!$DG41='现金价值表-底稿'!AH$5),"",IF('现金价值表-底稿'!AH$5&gt;'现金价值表-底稿'!$DG41,"",'现金价值表-底稿'!AH41))</f>
        <v>3795.09</v>
      </c>
      <c r="AI41" s="15">
        <f>IF(AND('现金价值表-底稿'!$D41="106@",'现金价值表-底稿'!$DG41='现金价值表-底稿'!AI$5),"",IF('现金价值表-底稿'!AI$5&gt;'现金价值表-底稿'!$DG41,"",'现金价值表-底稿'!AI41))</f>
        <v>4065.86</v>
      </c>
      <c r="AJ41" s="15">
        <f>IF(AND('现金价值表-底稿'!$D41="106@",'现金价值表-底稿'!$DG41='现金价值表-底稿'!AJ$5),"",IF('现金价值表-底稿'!AJ$5&gt;'现金价值表-底稿'!$DG41,"",'现金价值表-底稿'!AJ41))</f>
        <v>4364.7299999999996</v>
      </c>
      <c r="AK41" s="15">
        <f>IF(AND('现金价值表-底稿'!$D41="106@",'现金价值表-底稿'!$DG41='现金价值表-底稿'!AK$5),"",IF('现金价值表-底稿'!AK$5&gt;'现金价值表-底稿'!$DG41,"",'现金价值表-底稿'!AK41))</f>
        <v>4695.58</v>
      </c>
      <c r="AL41" s="15">
        <f>IF(AND('现金价值表-底稿'!$D41="106@",'现金价值表-底稿'!$DG41='现金价值表-底稿'!AL$5),"",IF('现金价值表-底稿'!AL$5&gt;'现金价值表-底稿'!$DG41,"",'现金价值表-底稿'!AL41))</f>
        <v>5063.0600000000004</v>
      </c>
      <c r="AM41" s="15">
        <f>IF(AND('现金价值表-底稿'!$D41="106@",'现金价值表-底稿'!$DG41='现金价值表-底稿'!AM$5),"",IF('现金价值表-底稿'!AM$5&gt;'现金价值表-底稿'!$DG41,"",'现金价值表-底稿'!AM41))</f>
        <v>5472.59</v>
      </c>
      <c r="AN41" s="15">
        <f>IF(AND('现金价值表-底稿'!$D41="106@",'现金价值表-底稿'!$DG41='现金价值表-底稿'!AN$5),"",IF('现金价值表-底稿'!AN$5&gt;'现金价值表-底稿'!$DG41,"",'现金价值表-底稿'!AN41))</f>
        <v>5931.41</v>
      </c>
      <c r="AO41" s="15">
        <f>IF(AND('现金价值表-底稿'!$D41="106@",'现金价值表-底稿'!$DG41='现金价值表-底稿'!AO$5),"",IF('现金价值表-底稿'!AO$5&gt;'现金价值表-底稿'!$DG41,"",'现金价值表-底稿'!AO41))</f>
        <v>6446.34</v>
      </c>
      <c r="AP41" s="15">
        <f>IF(AND('现金价值表-底稿'!$D41="106@",'现金价值表-底稿'!$DG41='现金价值表-底稿'!AP$5),"",IF('现金价值表-底稿'!AP$5&gt;'现金价值表-底稿'!$DG41,"",'现金价值表-底稿'!AP41))</f>
        <v>7028.47</v>
      </c>
      <c r="AQ41" s="15">
        <f>IF(AND('现金价值表-底稿'!$D41="106@",'现金价值表-底稿'!$DG41='现金价值表-底稿'!AQ$5),"",IF('现金价值表-底稿'!AQ$5&gt;'现金价值表-底稿'!$DG41,"",'现金价值表-底稿'!AQ41))</f>
        <v>7691.95</v>
      </c>
      <c r="AR41" s="15">
        <f>IF(AND('现金价值表-底稿'!$D41="106@",'现金价值表-底稿'!$DG41='现金价值表-底稿'!AR$5),"",IF('现金价值表-底稿'!AR$5&gt;'现金价值表-底稿'!$DG41,"",'现金价值表-底稿'!AR41))</f>
        <v>8454.85</v>
      </c>
      <c r="AS41" s="15">
        <f>IF(AND('现金价值表-底稿'!$D41="106@",'现金价值表-底稿'!$DG41='现金价值表-底稿'!AS$5),"",IF('现金价值表-底稿'!AS$5&gt;'现金价值表-底稿'!$DG41,"",'现金价值表-底稿'!AS41))</f>
        <v>9341.0400000000009</v>
      </c>
      <c r="AT41" s="15">
        <f>IF(AND('现金价值表-底稿'!$D41="106@",'现金价值表-底稿'!$DG41='现金价值表-底稿'!AT$5),"",IF('现金价值表-底稿'!AT$5&gt;'现金价值表-底稿'!$DG41,"",'现金价值表-底稿'!AT41))</f>
        <v>10382.4</v>
      </c>
      <c r="AU41" s="15">
        <f>IF(AND('现金价值表-底稿'!$D41="106@",'现金价值表-底稿'!$DG41='现金价值表-底稿'!AU$5),"",IF('现金价值表-底稿'!AU$5&gt;'现金价值表-底稿'!$DG41,"",'现金价值表-底稿'!AU41))</f>
        <v>11621.39</v>
      </c>
      <c r="AV41" s="15">
        <f>IF(AND('现金价值表-底稿'!$D41="106@",'现金价值表-底稿'!$DG41='现金价值表-底稿'!AV$5),"",IF('现金价值表-底稿'!AV$5&gt;'现金价值表-底稿'!$DG41,"",'现金价值表-底稿'!AV41))</f>
        <v>13114.92</v>
      </c>
      <c r="AW41" s="15">
        <f>IF(AND('现金价值表-底稿'!$D41="106@",'现金价值表-底稿'!$DG41='现金价值表-底稿'!AW$5),"",IF('现金价值表-底稿'!AW$5&gt;'现金价值表-底稿'!$DG41,"",'现金价值表-底稿'!AW41))</f>
        <v>0</v>
      </c>
      <c r="AX41" s="15" t="str">
        <f>IF(AND('现金价值表-底稿'!$D41="106@",'现金价值表-底稿'!$DG41='现金价值表-底稿'!AX$5),"",IF('现金价值表-底稿'!AX$5&gt;'现金价值表-底稿'!$DG41,"",'现金价值表-底稿'!AX41))</f>
        <v/>
      </c>
      <c r="AY41" s="15" t="str">
        <f>IF(AND('现金价值表-底稿'!$D41="106@",'现金价值表-底稿'!$DG41='现金价值表-底稿'!AY$5),"",IF('现金价值表-底稿'!AY$5&gt;'现金价值表-底稿'!$DG41,"",'现金价值表-底稿'!AY41))</f>
        <v/>
      </c>
      <c r="AZ41" s="15" t="str">
        <f>IF(AND('现金价值表-底稿'!$D41="106@",'现金价值表-底稿'!$DG41='现金价值表-底稿'!AZ$5),"",IF('现金价值表-底稿'!AZ$5&gt;'现金价值表-底稿'!$DG41,"",'现金价值表-底稿'!AZ41))</f>
        <v/>
      </c>
      <c r="BA41" s="15" t="str">
        <f>IF(AND('现金价值表-底稿'!$D41="106@",'现金价值表-底稿'!$DG41='现金价值表-底稿'!BA$5),"",IF('现金价值表-底稿'!BA$5&gt;'现金价值表-底稿'!$DG41,"",'现金价值表-底稿'!BA41))</f>
        <v/>
      </c>
      <c r="BB41" s="15" t="str">
        <f>IF(AND('现金价值表-底稿'!$D41="106@",'现金价值表-底稿'!$DG41='现金价值表-底稿'!BB$5),"",IF('现金价值表-底稿'!BB$5&gt;'现金价值表-底稿'!$DG41,"",'现金价值表-底稿'!BB41))</f>
        <v/>
      </c>
      <c r="BC41" s="15" t="str">
        <f>IF(AND('现金价值表-底稿'!$D41="106@",'现金价值表-底稿'!$DG41='现金价值表-底稿'!BC$5),"",IF('现金价值表-底稿'!BC$5&gt;'现金价值表-底稿'!$DG41,"",'现金价值表-底稿'!BC41))</f>
        <v/>
      </c>
      <c r="BD41" s="15" t="str">
        <f>IF(AND('现金价值表-底稿'!$D41="106@",'现金价值表-底稿'!$DG41='现金价值表-底稿'!BD$5),"",IF('现金价值表-底稿'!BD$5&gt;'现金价值表-底稿'!$DG41,"",'现金价值表-底稿'!BD41))</f>
        <v/>
      </c>
      <c r="BE41" s="15" t="str">
        <f>IF(AND('现金价值表-底稿'!$D41="106@",'现金价值表-底稿'!$DG41='现金价值表-底稿'!BE$5),"",IF('现金价值表-底稿'!BE$5&gt;'现金价值表-底稿'!$DG41,"",'现金价值表-底稿'!BE41))</f>
        <v/>
      </c>
      <c r="BF41" s="15" t="str">
        <f>IF(AND('现金价值表-底稿'!$D41="106@",'现金价值表-底稿'!$DG41='现金价值表-底稿'!BF$5),"",IF('现金价值表-底稿'!BF$5&gt;'现金价值表-底稿'!$DG41,"",'现金价值表-底稿'!BF41))</f>
        <v/>
      </c>
      <c r="BG41" s="15" t="str">
        <f>IF(AND('现金价值表-底稿'!$D41="106@",'现金价值表-底稿'!$DG41='现金价值表-底稿'!BG$5),"",IF('现金价值表-底稿'!BG$5&gt;'现金价值表-底稿'!$DG41,"",'现金价值表-底稿'!BG41))</f>
        <v/>
      </c>
      <c r="BH41" s="15" t="str">
        <f>IF(AND('现金价值表-底稿'!$D41="106@",'现金价值表-底稿'!$DG41='现金价值表-底稿'!BH$5),"",IF('现金价值表-底稿'!BH$5&gt;'现金价值表-底稿'!$DG41,"",'现金价值表-底稿'!BH41))</f>
        <v/>
      </c>
      <c r="BI41" s="15" t="str">
        <f>IF(AND('现金价值表-底稿'!$D41="106@",'现金价值表-底稿'!$DG41='现金价值表-底稿'!BI$5),"",IF('现金价值表-底稿'!BI$5&gt;'现金价值表-底稿'!$DG41,"",'现金价值表-底稿'!BI41))</f>
        <v/>
      </c>
      <c r="BJ41" s="15" t="str">
        <f>IF(AND('现金价值表-底稿'!$D41="106@",'现金价值表-底稿'!$DG41='现金价值表-底稿'!BJ$5),"",IF('现金价值表-底稿'!BJ$5&gt;'现金价值表-底稿'!$DG41,"",'现金价值表-底稿'!BJ41))</f>
        <v/>
      </c>
      <c r="BK41" s="15" t="str">
        <f>IF(AND('现金价值表-底稿'!$D41="106@",'现金价值表-底稿'!$DG41='现金价值表-底稿'!BK$5),"",IF('现金价值表-底稿'!BK$5&gt;'现金价值表-底稿'!$DG41,"",'现金价值表-底稿'!BK41))</f>
        <v/>
      </c>
      <c r="BL41" s="15" t="str">
        <f>IF(AND('现金价值表-底稿'!$D41="106@",'现金价值表-底稿'!$DG41='现金价值表-底稿'!BL$5),"",IF('现金价值表-底稿'!BL$5&gt;'现金价值表-底稿'!$DG41,"",'现金价值表-底稿'!BL41))</f>
        <v/>
      </c>
      <c r="BM41" s="15" t="str">
        <f>IF(AND('现金价值表-底稿'!$D41="106@",'现金价值表-底稿'!$DG41='现金价值表-底稿'!BM$5),"",IF('现金价值表-底稿'!BM$5&gt;'现金价值表-底稿'!$DG41,"",'现金价值表-底稿'!BM41))</f>
        <v/>
      </c>
      <c r="BN41" s="15" t="str">
        <f>IF(AND('现金价值表-底稿'!$D41="106@",'现金价值表-底稿'!$DG41='现金价值表-底稿'!BN$5),"",IF('现金价值表-底稿'!BN$5&gt;'现金价值表-底稿'!$DG41,"",'现金价值表-底稿'!BN41))</f>
        <v/>
      </c>
      <c r="BO41" s="15" t="str">
        <f>IF(AND('现金价值表-底稿'!$D41="106@",'现金价值表-底稿'!$DG41='现金价值表-底稿'!BO$5),"",IF('现金价值表-底稿'!BO$5&gt;'现金价值表-底稿'!$DG41,"",'现金价值表-底稿'!BO41))</f>
        <v/>
      </c>
      <c r="BP41" s="15" t="str">
        <f>IF(AND('现金价值表-底稿'!$D41="106@",'现金价值表-底稿'!$DG41='现金价值表-底稿'!BP$5),"",IF('现金价值表-底稿'!BP$5&gt;'现金价值表-底稿'!$DG41,"",'现金价值表-底稿'!BP41))</f>
        <v/>
      </c>
      <c r="BQ41" s="15" t="str">
        <f>IF(AND('现金价值表-底稿'!$D41="106@",'现金价值表-底稿'!$DG41='现金价值表-底稿'!BQ$5),"",IF('现金价值表-底稿'!BQ$5&gt;'现金价值表-底稿'!$DG41,"",'现金价值表-底稿'!BQ41))</f>
        <v/>
      </c>
      <c r="BR41" s="15" t="str">
        <f>IF(AND('现金价值表-底稿'!$D41="106@",'现金价值表-底稿'!$DG41='现金价值表-底稿'!BR$5),"",IF('现金价值表-底稿'!BR$5&gt;'现金价值表-底稿'!$DG41,"",'现金价值表-底稿'!BR41))</f>
        <v/>
      </c>
      <c r="BS41" s="15" t="str">
        <f>IF(AND('现金价值表-底稿'!$D41="106@",'现金价值表-底稿'!$DG41='现金价值表-底稿'!BS$5),"",IF('现金价值表-底稿'!BS$5&gt;'现金价值表-底稿'!$DG41,"",'现金价值表-底稿'!BS41))</f>
        <v/>
      </c>
      <c r="BT41" s="15" t="str">
        <f>IF(AND('现金价值表-底稿'!$D41="106@",'现金价值表-底稿'!$DG41='现金价值表-底稿'!BT$5),"",IF('现金价值表-底稿'!BT$5&gt;'现金价值表-底稿'!$DG41,"",'现金价值表-底稿'!BT41))</f>
        <v/>
      </c>
      <c r="BU41" s="15" t="str">
        <f>IF(AND('现金价值表-底稿'!$D41="106@",'现金价值表-底稿'!$DG41='现金价值表-底稿'!BU$5),"",IF('现金价值表-底稿'!BU$5&gt;'现金价值表-底稿'!$DG41,"",'现金价值表-底稿'!BU41))</f>
        <v/>
      </c>
      <c r="BV41" s="15" t="str">
        <f>IF(AND('现金价值表-底稿'!$D41="106@",'现金价值表-底稿'!$DG41='现金价值表-底稿'!BV$5),"",IF('现金价值表-底稿'!BV$5&gt;'现金价值表-底稿'!$DG41,"",'现金价值表-底稿'!BV41))</f>
        <v/>
      </c>
      <c r="BW41" s="15" t="str">
        <f>IF(AND('现金价值表-底稿'!$D41="106@",'现金价值表-底稿'!$DG41='现金价值表-底稿'!BW$5),"",IF('现金价值表-底稿'!BW$5&gt;'现金价值表-底稿'!$DG41,"",'现金价值表-底稿'!BW41))</f>
        <v/>
      </c>
      <c r="BX41" s="15" t="str">
        <f>IF(AND('现金价值表-底稿'!$D41="106@",'现金价值表-底稿'!$DG41='现金价值表-底稿'!BX$5),"",IF('现金价值表-底稿'!BX$5&gt;'现金价值表-底稿'!$DG41,"",'现金价值表-底稿'!BX41))</f>
        <v/>
      </c>
      <c r="BY41" s="15" t="str">
        <f>IF(AND('现金价值表-底稿'!$D41="106@",'现金价值表-底稿'!$DG41='现金价值表-底稿'!BY$5),"",IF('现金价值表-底稿'!BY$5&gt;'现金价值表-底稿'!$DG41,"",'现金价值表-底稿'!BY41))</f>
        <v/>
      </c>
      <c r="BZ41" s="15" t="str">
        <f>IF(AND('现金价值表-底稿'!$D41="106@",'现金价值表-底稿'!$DG41='现金价值表-底稿'!BZ$5),"",IF('现金价值表-底稿'!BZ$5&gt;'现金价值表-底稿'!$DG41,"",'现金价值表-底稿'!BZ41))</f>
        <v/>
      </c>
      <c r="CA41" s="15" t="str">
        <f>IF(AND('现金价值表-底稿'!$D41="106@",'现金价值表-底稿'!$DG41='现金价值表-底稿'!CA$5),"",IF('现金价值表-底稿'!CA$5&gt;'现金价值表-底稿'!$DG41,"",'现金价值表-底稿'!CA41))</f>
        <v/>
      </c>
      <c r="CB41" s="15" t="str">
        <f>IF(AND('现金价值表-底稿'!$D41="106@",'现金价值表-底稿'!$DG41='现金价值表-底稿'!CB$5),"",IF('现金价值表-底稿'!CB$5&gt;'现金价值表-底稿'!$DG41,"",'现金价值表-底稿'!CB41))</f>
        <v/>
      </c>
      <c r="CC41" s="15" t="str">
        <f>IF(AND('现金价值表-底稿'!$D41="106@",'现金价值表-底稿'!$DG41='现金价值表-底稿'!CC$5),"",IF('现金价值表-底稿'!CC$5&gt;'现金价值表-底稿'!$DG41,"",'现金价值表-底稿'!CC41))</f>
        <v/>
      </c>
      <c r="CD41" s="15" t="str">
        <f>IF(AND('现金价值表-底稿'!$D41="106@",'现金价值表-底稿'!$DG41='现金价值表-底稿'!CD$5),"",IF('现金价值表-底稿'!CD$5&gt;'现金价值表-底稿'!$DG41,"",'现金价值表-底稿'!CD41))</f>
        <v/>
      </c>
      <c r="CE41" s="15" t="str">
        <f>IF(AND('现金价值表-底稿'!$D41="106@",'现金价值表-底稿'!$DG41='现金价值表-底稿'!CE$5),"",IF('现金价值表-底稿'!CE$5&gt;'现金价值表-底稿'!$DG41,"",'现金价值表-底稿'!CE41))</f>
        <v/>
      </c>
      <c r="CF41" s="15" t="str">
        <f>IF(AND('现金价值表-底稿'!$D41="106@",'现金价值表-底稿'!$DG41='现金价值表-底稿'!CF$5),"",IF('现金价值表-底稿'!CF$5&gt;'现金价值表-底稿'!$DG41,"",'现金价值表-底稿'!CF41))</f>
        <v/>
      </c>
    </row>
    <row r="42" spans="1:84" s="1" customFormat="1" ht="16.5" x14ac:dyDescent="0.35">
      <c r="A42" s="12">
        <f>'现金价值表-底稿'!A42</f>
        <v>36</v>
      </c>
      <c r="B42" s="11" t="str">
        <f>IF('现金价值表-底稿'!B42=1,"男","女")</f>
        <v>男</v>
      </c>
      <c r="C42" s="11" t="str">
        <f>'现金价值表-底稿'!C42&amp;"年"</f>
        <v>10年</v>
      </c>
      <c r="D42" s="11" t="str">
        <f>IF('现金价值表-底稿'!D42="80@","保至80岁","")</f>
        <v>保至80岁</v>
      </c>
      <c r="E42" s="15">
        <f>IF(AND('现金价值表-底稿'!$D42="106@",'现金价值表-底稿'!$DG42='现金价值表-底稿'!E$5),"",IF('现金价值表-底稿'!E$5&gt;'现金价值表-底稿'!$DG42,"",'现金价值表-底稿'!E42))</f>
        <v>61.04</v>
      </c>
      <c r="F42" s="15">
        <f>IF(AND('现金价值表-底稿'!$D42="106@",'现金价值表-底稿'!$DG42='现金价值表-底稿'!F$5),"",IF('现金价值表-底稿'!F$5&gt;'现金价值表-底稿'!$DG42,"",'现金价值表-底稿'!F42))</f>
        <v>150.13999999999999</v>
      </c>
      <c r="G42" s="15">
        <f>IF(AND('现金价值表-底稿'!$D42="106@",'现金价值表-底稿'!$DG42='现金价值表-底稿'!G$5),"",IF('现金价值表-底稿'!G$5&gt;'现金价值表-底稿'!$DG42,"",'现金价值表-底稿'!G42))</f>
        <v>246.58</v>
      </c>
      <c r="H42" s="15">
        <f>IF(AND('现金价值表-底稿'!$D42="106@",'现金价值表-底稿'!$DG42='现金价值表-底稿'!H$5),"",IF('现金价值表-底稿'!H$5&gt;'现金价值表-底稿'!$DG42,"",'现金价值表-底稿'!H42))</f>
        <v>368.81</v>
      </c>
      <c r="I42" s="15">
        <f>IF(AND('现金价值表-底稿'!$D42="106@",'现金价值表-底稿'!$DG42='现金价值表-底稿'!I$5),"",IF('现金价值表-底稿'!I$5&gt;'现金价值表-底稿'!$DG42,"",'现金价值表-底稿'!I42))</f>
        <v>500.97</v>
      </c>
      <c r="J42" s="15">
        <f>IF(AND('现金价值表-底稿'!$D42="106@",'现金价值表-底稿'!$DG42='现金价值表-底稿'!J$5),"",IF('现金价值表-底稿'!J$5&gt;'现金价值表-底稿'!$DG42,"",'现金价值表-底稿'!J42))</f>
        <v>643.66</v>
      </c>
      <c r="K42" s="15">
        <f>IF(AND('现金价值表-底稿'!$D42="106@",'现金价值表-底稿'!$DG42='现金价值表-底稿'!K$5),"",IF('现金价值表-底稿'!K$5&gt;'现金价值表-底稿'!$DG42,"",'现金价值表-底稿'!K42))</f>
        <v>797.51</v>
      </c>
      <c r="L42" s="15">
        <f>IF(AND('现金价值表-底稿'!$D42="106@",'现金价值表-底稿'!$DG42='现金价值表-底稿'!L$5),"",IF('现金价值表-底稿'!L$5&gt;'现金价值表-底稿'!$DG42,"",'现金价值表-底稿'!L42))</f>
        <v>963.18</v>
      </c>
      <c r="M42" s="15">
        <f>IF(AND('现金价值表-底稿'!$D42="106@",'现金价值表-底稿'!$DG42='现金价值表-底稿'!M$5),"",IF('现金价值表-底稿'!M$5&gt;'现金价值表-底稿'!$DG42,"",'现金价值表-底稿'!M42))</f>
        <v>1141.3800000000001</v>
      </c>
      <c r="N42" s="15">
        <f>IF(AND('现金价值表-底稿'!$D42="106@",'现金价值表-底稿'!$DG42='现金价值表-底稿'!N$5),"",IF('现金价值表-底稿'!N$5&gt;'现金价值表-底稿'!$DG42,"",'现金价值表-底稿'!N42))</f>
        <v>1332.91</v>
      </c>
      <c r="O42" s="15">
        <f>IF(AND('现金价值表-底稿'!$D42="106@",'现金价值表-底稿'!$DG42='现金价值表-底稿'!O$5),"",IF('现金价值表-底稿'!O$5&gt;'现金价值表-底稿'!$DG42,"",'现金价值表-底稿'!O42))</f>
        <v>1398.42</v>
      </c>
      <c r="P42" s="15">
        <f>IF(AND('现金价值表-底稿'!$D42="106@",'现金价值表-底稿'!$DG42='现金价值表-底稿'!P$5),"",IF('现金价值表-底稿'!P$5&gt;'现金价值表-底稿'!$DG42,"",'现金价值表-底稿'!P42))</f>
        <v>1467.52</v>
      </c>
      <c r="Q42" s="15">
        <f>IF(AND('现金价值表-底稿'!$D42="106@",'现金价值表-底稿'!$DG42='现金价值表-底稿'!Q$5),"",IF('现金价值表-底稿'!Q$5&gt;'现金价值表-底稿'!$DG42,"",'现金价值表-底稿'!Q42))</f>
        <v>1540.54</v>
      </c>
      <c r="R42" s="15">
        <f>IF(AND('现金价值表-底稿'!$D42="106@",'现金价值表-底稿'!$DG42='现金价值表-底稿'!R$5),"",IF('现金价值表-底稿'!R$5&gt;'现金价值表-底稿'!$DG42,"",'现金价值表-底稿'!R42))</f>
        <v>1617.89</v>
      </c>
      <c r="S42" s="15">
        <f>IF(AND('现金价值表-底稿'!$D42="106@",'现金价值表-底稿'!$DG42='现金价值表-底稿'!S$5),"",IF('现金价值表-底稿'!S$5&gt;'现金价值表-底稿'!$DG42,"",'现金价值表-底稿'!S42))</f>
        <v>1700.05</v>
      </c>
      <c r="T42" s="15">
        <f>IF(AND('现金价值表-底稿'!$D42="106@",'现金价值表-底稿'!$DG42='现金价值表-底稿'!T$5),"",IF('现金价值表-底稿'!T$5&gt;'现金价值表-底稿'!$DG42,"",'现金价值表-底稿'!T42))</f>
        <v>1787.54</v>
      </c>
      <c r="U42" s="15">
        <f>IF(AND('现金价值表-底稿'!$D42="106@",'现金价值表-底稿'!$DG42='现金价值表-底稿'!U$5),"",IF('现金价值表-底稿'!U$5&gt;'现金价值表-底稿'!$DG42,"",'现金价值表-底稿'!U42))</f>
        <v>1881</v>
      </c>
      <c r="V42" s="15">
        <f>IF(AND('现金价值表-底稿'!$D42="106@",'现金价值表-底稿'!$DG42='现金价值表-底稿'!V$5),"",IF('现金价值表-底稿'!V$5&gt;'现金价值表-底稿'!$DG42,"",'现金价值表-底稿'!V42))</f>
        <v>1981.1</v>
      </c>
      <c r="W42" s="15">
        <f>IF(AND('现金价值表-底稿'!$D42="106@",'现金价值表-底稿'!$DG42='现金价值表-底稿'!W$5),"",IF('现金价值表-底稿'!W$5&gt;'现金价值表-底稿'!$DG42,"",'现金价值表-底稿'!W42))</f>
        <v>2088.63</v>
      </c>
      <c r="X42" s="15">
        <f>IF(AND('现金价值表-底稿'!$D42="106@",'现金价值表-底稿'!$DG42='现金价值表-底稿'!X$5),"",IF('现金价值表-底稿'!X$5&gt;'现金价值表-底稿'!$DG42,"",'现金价值表-底稿'!X42))</f>
        <v>2204.5100000000002</v>
      </c>
      <c r="Y42" s="15">
        <f>IF(AND('现金价值表-底稿'!$D42="106@",'现金价值表-底稿'!$DG42='现金价值表-底稿'!Y$5),"",IF('现金价值表-底稿'!Y$5&gt;'现金价值表-底稿'!$DG42,"",'现金价值表-底稿'!Y42))</f>
        <v>2329.75</v>
      </c>
      <c r="Z42" s="15">
        <f>IF(AND('现金价值表-底稿'!$D42="106@",'现金价值表-底稿'!$DG42='现金价值表-底稿'!Z$5),"",IF('现金价值表-底稿'!Z$5&gt;'现金价值表-底稿'!$DG42,"",'现金价值表-底稿'!Z42))</f>
        <v>2465.46</v>
      </c>
      <c r="AA42" s="15">
        <f>IF(AND('现金价值表-底稿'!$D42="106@",'现金价值表-底稿'!$DG42='现金价值表-底稿'!AA$5),"",IF('现金价值表-底稿'!AA$5&gt;'现金价值表-底稿'!$DG42,"",'现金价值表-底稿'!AA42))</f>
        <v>2612.7800000000002</v>
      </c>
      <c r="AB42" s="15">
        <f>IF(AND('现金价值表-底稿'!$D42="106@",'现金价值表-底稿'!$DG42='现金价值表-底稿'!AB$5),"",IF('现金价值表-底稿'!AB$5&gt;'现金价值表-底稿'!$DG42,"",'现金价值表-底稿'!AB42))</f>
        <v>2772.96</v>
      </c>
      <c r="AC42" s="15">
        <f>IF(AND('现金价值表-底稿'!$D42="106@",'现金价值表-底稿'!$DG42='现金价值表-底稿'!AC$5),"",IF('现金价值表-底稿'!AC$5&gt;'现金价值表-底稿'!$DG42,"",'现金价值表-底稿'!AC42))</f>
        <v>2947.32</v>
      </c>
      <c r="AD42" s="15">
        <f>IF(AND('现金价值表-底稿'!$D42="106@",'现金价值表-底稿'!$DG42='现金价值表-底稿'!AD$5),"",IF('现金价值表-底稿'!AD$5&gt;'现金价值表-底稿'!$DG42,"",'现金价值表-底稿'!AD42))</f>
        <v>3137.37</v>
      </c>
      <c r="AE42" s="15">
        <f>IF(AND('现金价值表-底稿'!$D42="106@",'现金价值表-底稿'!$DG42='现金价值表-底稿'!AE$5),"",IF('现金价值表-底稿'!AE$5&gt;'现金价值表-底稿'!$DG42,"",'现金价值表-底稿'!AE42))</f>
        <v>3344.8</v>
      </c>
      <c r="AF42" s="15">
        <f>IF(AND('现金价值表-底稿'!$D42="106@",'现金价值表-底稿'!$DG42='现金价值表-底稿'!AF$5),"",IF('现金价值表-底稿'!AF$5&gt;'现金价值表-底稿'!$DG42,"",'现金价值表-底稿'!AF42))</f>
        <v>3571.58</v>
      </c>
      <c r="AG42" s="15">
        <f>IF(AND('现金价值表-底稿'!$D42="106@",'现金价值表-底稿'!$DG42='现金价值表-底稿'!AG$5),"",IF('现金价值表-底稿'!AG$5&gt;'现金价值表-底稿'!$DG42,"",'现金价值表-底稿'!AG42))</f>
        <v>3819.95</v>
      </c>
      <c r="AH42" s="15">
        <f>IF(AND('现金价值表-底稿'!$D42="106@",'现金价值表-底稿'!$DG42='现金价值表-底稿'!AH$5),"",IF('现金价值表-底稿'!AH$5&gt;'现金价值表-底稿'!$DG42,"",'现金价值表-底稿'!AH42))</f>
        <v>4092.5</v>
      </c>
      <c r="AI42" s="15">
        <f>IF(AND('现金价值表-底稿'!$D42="106@",'现金价值表-底稿'!$DG42='现金价值表-底稿'!AI$5),"",IF('现金价值表-底稿'!AI$5&gt;'现金价值表-底稿'!$DG42,"",'现金价值表-底稿'!AI42))</f>
        <v>4393.33</v>
      </c>
      <c r="AJ42" s="15">
        <f>IF(AND('现金价值表-底稿'!$D42="106@",'现金价值表-底稿'!$DG42='现金价值表-底稿'!AJ$5),"",IF('现金价值表-底稿'!AJ$5&gt;'现金价值表-底稿'!$DG42,"",'现金价值表-底稿'!AJ42))</f>
        <v>4726.34</v>
      </c>
      <c r="AK42" s="15">
        <f>IF(AND('现金价值表-底稿'!$D42="106@",'现金价值表-底稿'!$DG42='现金价值表-底稿'!AK$5),"",IF('现金价值表-底稿'!AK$5&gt;'现金价值表-底稿'!$DG42,"",'现金价值表-底稿'!AK42))</f>
        <v>5096.2299999999996</v>
      </c>
      <c r="AL42" s="15">
        <f>IF(AND('现金价值表-底稿'!$D42="106@",'现金价值表-底稿'!$DG42='现金价值表-底稿'!AL$5),"",IF('现金价值表-底稿'!AL$5&gt;'现金价值表-底稿'!$DG42,"",'现金价值表-底稿'!AL42))</f>
        <v>5508.44</v>
      </c>
      <c r="AM42" s="15">
        <f>IF(AND('现金价值表-底稿'!$D42="106@",'现金价值表-底稿'!$DG42='现金价值表-底稿'!AM$5),"",IF('现金价值表-底稿'!AM$5&gt;'现金价值表-底稿'!$DG42,"",'现金价值表-底稿'!AM42))</f>
        <v>5970.26</v>
      </c>
      <c r="AN42" s="15">
        <f>IF(AND('现金价值表-底稿'!$D42="106@",'现金价值表-底稿'!$DG42='现金价值表-底稿'!AN$5),"",IF('现金价值表-底稿'!AN$5&gt;'现金价值表-底稿'!$DG42,"",'现金价值表-底稿'!AN42))</f>
        <v>6488.57</v>
      </c>
      <c r="AO42" s="15">
        <f>IF(AND('现金价值表-底稿'!$D42="106@",'现金价值表-底稿'!$DG42='现金价值表-底稿'!AO$5),"",IF('现金价值表-底稿'!AO$5&gt;'现金价值表-底稿'!$DG42,"",'现金价值表-底稿'!AO42))</f>
        <v>7074.51</v>
      </c>
      <c r="AP42" s="15">
        <f>IF(AND('现金价值表-底稿'!$D42="106@",'现金价值表-底稿'!$DG42='现金价值表-底稿'!AP$5),"",IF('现金价值表-底稿'!AP$5&gt;'现金价值表-底稿'!$DG42,"",'现金价值表-底稿'!AP42))</f>
        <v>7742.34</v>
      </c>
      <c r="AQ42" s="15">
        <f>IF(AND('现金价值表-底稿'!$D42="106@",'现金价值表-底稿'!$DG42='现金价值表-底稿'!AQ$5),"",IF('现金价值表-底稿'!AQ$5&gt;'现金价值表-底稿'!$DG42,"",'现金价值表-底稿'!AQ42))</f>
        <v>8510.24</v>
      </c>
      <c r="AR42" s="15">
        <f>IF(AND('现金价值表-底稿'!$D42="106@",'现金价值表-底稿'!$DG42='现金价值表-底稿'!AR$5),"",IF('现金价值表-底稿'!AR$5&gt;'现金价值表-底稿'!$DG42,"",'现金价值表-底稿'!AR42))</f>
        <v>9402.23</v>
      </c>
      <c r="AS42" s="15">
        <f>IF(AND('现金价值表-底稿'!$D42="106@",'现金价值表-底稿'!$DG42='现金价值表-底稿'!AS$5),"",IF('现金价值表-底稿'!AS$5&gt;'现金价值表-底稿'!$DG42,"",'现金价值表-底稿'!AS42))</f>
        <v>10450.42</v>
      </c>
      <c r="AT42" s="15">
        <f>IF(AND('现金价值表-底稿'!$D42="106@",'现金价值表-底稿'!$DG42='现金价值表-底稿'!AT$5),"",IF('现金价值表-底稿'!AT$5&gt;'现金价值表-底稿'!$DG42,"",'现金价值表-底稿'!AT42))</f>
        <v>11697.52</v>
      </c>
      <c r="AU42" s="15">
        <f>IF(AND('现金价值表-底稿'!$D42="106@",'现金价值表-底稿'!$DG42='现金价值表-底稿'!AU$5),"",IF('现金价值表-底稿'!AU$5&gt;'现金价值表-底稿'!$DG42,"",'现金价值表-底稿'!AU42))</f>
        <v>13200.84</v>
      </c>
      <c r="AV42" s="15">
        <f>IF(AND('现金价值表-底稿'!$D42="106@",'现金价值表-底稿'!$DG42='现金价值表-底稿'!AV$5),"",IF('现金价值表-底稿'!AV$5&gt;'现金价值表-底稿'!$DG42,"",'现金价值表-底稿'!AV42))</f>
        <v>0</v>
      </c>
      <c r="AW42" s="15" t="str">
        <f>IF(AND('现金价值表-底稿'!$D42="106@",'现金价值表-底稿'!$DG42='现金价值表-底稿'!AW$5),"",IF('现金价值表-底稿'!AW$5&gt;'现金价值表-底稿'!$DG42,"",'现金价值表-底稿'!AW42))</f>
        <v/>
      </c>
      <c r="AX42" s="15" t="str">
        <f>IF(AND('现金价值表-底稿'!$D42="106@",'现金价值表-底稿'!$DG42='现金价值表-底稿'!AX$5),"",IF('现金价值表-底稿'!AX$5&gt;'现金价值表-底稿'!$DG42,"",'现金价值表-底稿'!AX42))</f>
        <v/>
      </c>
      <c r="AY42" s="15" t="str">
        <f>IF(AND('现金价值表-底稿'!$D42="106@",'现金价值表-底稿'!$DG42='现金价值表-底稿'!AY$5),"",IF('现金价值表-底稿'!AY$5&gt;'现金价值表-底稿'!$DG42,"",'现金价值表-底稿'!AY42))</f>
        <v/>
      </c>
      <c r="AZ42" s="15" t="str">
        <f>IF(AND('现金价值表-底稿'!$D42="106@",'现金价值表-底稿'!$DG42='现金价值表-底稿'!AZ$5),"",IF('现金价值表-底稿'!AZ$5&gt;'现金价值表-底稿'!$DG42,"",'现金价值表-底稿'!AZ42))</f>
        <v/>
      </c>
      <c r="BA42" s="15" t="str">
        <f>IF(AND('现金价值表-底稿'!$D42="106@",'现金价值表-底稿'!$DG42='现金价值表-底稿'!BA$5),"",IF('现金价值表-底稿'!BA$5&gt;'现金价值表-底稿'!$DG42,"",'现金价值表-底稿'!BA42))</f>
        <v/>
      </c>
      <c r="BB42" s="15" t="str">
        <f>IF(AND('现金价值表-底稿'!$D42="106@",'现金价值表-底稿'!$DG42='现金价值表-底稿'!BB$5),"",IF('现金价值表-底稿'!BB$5&gt;'现金价值表-底稿'!$DG42,"",'现金价值表-底稿'!BB42))</f>
        <v/>
      </c>
      <c r="BC42" s="15" t="str">
        <f>IF(AND('现金价值表-底稿'!$D42="106@",'现金价值表-底稿'!$DG42='现金价值表-底稿'!BC$5),"",IF('现金价值表-底稿'!BC$5&gt;'现金价值表-底稿'!$DG42,"",'现金价值表-底稿'!BC42))</f>
        <v/>
      </c>
      <c r="BD42" s="15" t="str">
        <f>IF(AND('现金价值表-底稿'!$D42="106@",'现金价值表-底稿'!$DG42='现金价值表-底稿'!BD$5),"",IF('现金价值表-底稿'!BD$5&gt;'现金价值表-底稿'!$DG42,"",'现金价值表-底稿'!BD42))</f>
        <v/>
      </c>
      <c r="BE42" s="15" t="str">
        <f>IF(AND('现金价值表-底稿'!$D42="106@",'现金价值表-底稿'!$DG42='现金价值表-底稿'!BE$5),"",IF('现金价值表-底稿'!BE$5&gt;'现金价值表-底稿'!$DG42,"",'现金价值表-底稿'!BE42))</f>
        <v/>
      </c>
      <c r="BF42" s="15" t="str">
        <f>IF(AND('现金价值表-底稿'!$D42="106@",'现金价值表-底稿'!$DG42='现金价值表-底稿'!BF$5),"",IF('现金价值表-底稿'!BF$5&gt;'现金价值表-底稿'!$DG42,"",'现金价值表-底稿'!BF42))</f>
        <v/>
      </c>
      <c r="BG42" s="15" t="str">
        <f>IF(AND('现金价值表-底稿'!$D42="106@",'现金价值表-底稿'!$DG42='现金价值表-底稿'!BG$5),"",IF('现金价值表-底稿'!BG$5&gt;'现金价值表-底稿'!$DG42,"",'现金价值表-底稿'!BG42))</f>
        <v/>
      </c>
      <c r="BH42" s="15" t="str">
        <f>IF(AND('现金价值表-底稿'!$D42="106@",'现金价值表-底稿'!$DG42='现金价值表-底稿'!BH$5),"",IF('现金价值表-底稿'!BH$5&gt;'现金价值表-底稿'!$DG42,"",'现金价值表-底稿'!BH42))</f>
        <v/>
      </c>
      <c r="BI42" s="15" t="str">
        <f>IF(AND('现金价值表-底稿'!$D42="106@",'现金价值表-底稿'!$DG42='现金价值表-底稿'!BI$5),"",IF('现金价值表-底稿'!BI$5&gt;'现金价值表-底稿'!$DG42,"",'现金价值表-底稿'!BI42))</f>
        <v/>
      </c>
      <c r="BJ42" s="15" t="str">
        <f>IF(AND('现金价值表-底稿'!$D42="106@",'现金价值表-底稿'!$DG42='现金价值表-底稿'!BJ$5),"",IF('现金价值表-底稿'!BJ$5&gt;'现金价值表-底稿'!$DG42,"",'现金价值表-底稿'!BJ42))</f>
        <v/>
      </c>
      <c r="BK42" s="15" t="str">
        <f>IF(AND('现金价值表-底稿'!$D42="106@",'现金价值表-底稿'!$DG42='现金价值表-底稿'!BK$5),"",IF('现金价值表-底稿'!BK$5&gt;'现金价值表-底稿'!$DG42,"",'现金价值表-底稿'!BK42))</f>
        <v/>
      </c>
      <c r="BL42" s="15" t="str">
        <f>IF(AND('现金价值表-底稿'!$D42="106@",'现金价值表-底稿'!$DG42='现金价值表-底稿'!BL$5),"",IF('现金价值表-底稿'!BL$5&gt;'现金价值表-底稿'!$DG42,"",'现金价值表-底稿'!BL42))</f>
        <v/>
      </c>
      <c r="BM42" s="15" t="str">
        <f>IF(AND('现金价值表-底稿'!$D42="106@",'现金价值表-底稿'!$DG42='现金价值表-底稿'!BM$5),"",IF('现金价值表-底稿'!BM$5&gt;'现金价值表-底稿'!$DG42,"",'现金价值表-底稿'!BM42))</f>
        <v/>
      </c>
      <c r="BN42" s="15" t="str">
        <f>IF(AND('现金价值表-底稿'!$D42="106@",'现金价值表-底稿'!$DG42='现金价值表-底稿'!BN$5),"",IF('现金价值表-底稿'!BN$5&gt;'现金价值表-底稿'!$DG42,"",'现金价值表-底稿'!BN42))</f>
        <v/>
      </c>
      <c r="BO42" s="15" t="str">
        <f>IF(AND('现金价值表-底稿'!$D42="106@",'现金价值表-底稿'!$DG42='现金价值表-底稿'!BO$5),"",IF('现金价值表-底稿'!BO$5&gt;'现金价值表-底稿'!$DG42,"",'现金价值表-底稿'!BO42))</f>
        <v/>
      </c>
      <c r="BP42" s="15" t="str">
        <f>IF(AND('现金价值表-底稿'!$D42="106@",'现金价值表-底稿'!$DG42='现金价值表-底稿'!BP$5),"",IF('现金价值表-底稿'!BP$5&gt;'现金价值表-底稿'!$DG42,"",'现金价值表-底稿'!BP42))</f>
        <v/>
      </c>
      <c r="BQ42" s="15" t="str">
        <f>IF(AND('现金价值表-底稿'!$D42="106@",'现金价值表-底稿'!$DG42='现金价值表-底稿'!BQ$5),"",IF('现金价值表-底稿'!BQ$5&gt;'现金价值表-底稿'!$DG42,"",'现金价值表-底稿'!BQ42))</f>
        <v/>
      </c>
      <c r="BR42" s="15" t="str">
        <f>IF(AND('现金价值表-底稿'!$D42="106@",'现金价值表-底稿'!$DG42='现金价值表-底稿'!BR$5),"",IF('现金价值表-底稿'!BR$5&gt;'现金价值表-底稿'!$DG42,"",'现金价值表-底稿'!BR42))</f>
        <v/>
      </c>
      <c r="BS42" s="15" t="str">
        <f>IF(AND('现金价值表-底稿'!$D42="106@",'现金价值表-底稿'!$DG42='现金价值表-底稿'!BS$5),"",IF('现金价值表-底稿'!BS$5&gt;'现金价值表-底稿'!$DG42,"",'现金价值表-底稿'!BS42))</f>
        <v/>
      </c>
      <c r="BT42" s="15" t="str">
        <f>IF(AND('现金价值表-底稿'!$D42="106@",'现金价值表-底稿'!$DG42='现金价值表-底稿'!BT$5),"",IF('现金价值表-底稿'!BT$5&gt;'现金价值表-底稿'!$DG42,"",'现金价值表-底稿'!BT42))</f>
        <v/>
      </c>
      <c r="BU42" s="15" t="str">
        <f>IF(AND('现金价值表-底稿'!$D42="106@",'现金价值表-底稿'!$DG42='现金价值表-底稿'!BU$5),"",IF('现金价值表-底稿'!BU$5&gt;'现金价值表-底稿'!$DG42,"",'现金价值表-底稿'!BU42))</f>
        <v/>
      </c>
      <c r="BV42" s="15" t="str">
        <f>IF(AND('现金价值表-底稿'!$D42="106@",'现金价值表-底稿'!$DG42='现金价值表-底稿'!BV$5),"",IF('现金价值表-底稿'!BV$5&gt;'现金价值表-底稿'!$DG42,"",'现金价值表-底稿'!BV42))</f>
        <v/>
      </c>
      <c r="BW42" s="15" t="str">
        <f>IF(AND('现金价值表-底稿'!$D42="106@",'现金价值表-底稿'!$DG42='现金价值表-底稿'!BW$5),"",IF('现金价值表-底稿'!BW$5&gt;'现金价值表-底稿'!$DG42,"",'现金价值表-底稿'!BW42))</f>
        <v/>
      </c>
      <c r="BX42" s="15" t="str">
        <f>IF(AND('现金价值表-底稿'!$D42="106@",'现金价值表-底稿'!$DG42='现金价值表-底稿'!BX$5),"",IF('现金价值表-底稿'!BX$5&gt;'现金价值表-底稿'!$DG42,"",'现金价值表-底稿'!BX42))</f>
        <v/>
      </c>
      <c r="BY42" s="15" t="str">
        <f>IF(AND('现金价值表-底稿'!$D42="106@",'现金价值表-底稿'!$DG42='现金价值表-底稿'!BY$5),"",IF('现金价值表-底稿'!BY$5&gt;'现金价值表-底稿'!$DG42,"",'现金价值表-底稿'!BY42))</f>
        <v/>
      </c>
      <c r="BZ42" s="15" t="str">
        <f>IF(AND('现金价值表-底稿'!$D42="106@",'现金价值表-底稿'!$DG42='现金价值表-底稿'!BZ$5),"",IF('现金价值表-底稿'!BZ$5&gt;'现金价值表-底稿'!$DG42,"",'现金价值表-底稿'!BZ42))</f>
        <v/>
      </c>
      <c r="CA42" s="15" t="str">
        <f>IF(AND('现金价值表-底稿'!$D42="106@",'现金价值表-底稿'!$DG42='现金价值表-底稿'!CA$5),"",IF('现金价值表-底稿'!CA$5&gt;'现金价值表-底稿'!$DG42,"",'现金价值表-底稿'!CA42))</f>
        <v/>
      </c>
      <c r="CB42" s="15" t="str">
        <f>IF(AND('现金价值表-底稿'!$D42="106@",'现金价值表-底稿'!$DG42='现金价值表-底稿'!CB$5),"",IF('现金价值表-底稿'!CB$5&gt;'现金价值表-底稿'!$DG42,"",'现金价值表-底稿'!CB42))</f>
        <v/>
      </c>
      <c r="CC42" s="15" t="str">
        <f>IF(AND('现金价值表-底稿'!$D42="106@",'现金价值表-底稿'!$DG42='现金价值表-底稿'!CC$5),"",IF('现金价值表-底稿'!CC$5&gt;'现金价值表-底稿'!$DG42,"",'现金价值表-底稿'!CC42))</f>
        <v/>
      </c>
      <c r="CD42" s="15" t="str">
        <f>IF(AND('现金价值表-底稿'!$D42="106@",'现金价值表-底稿'!$DG42='现金价值表-底稿'!CD$5),"",IF('现金价值表-底稿'!CD$5&gt;'现金价值表-底稿'!$DG42,"",'现金价值表-底稿'!CD42))</f>
        <v/>
      </c>
      <c r="CE42" s="15" t="str">
        <f>IF(AND('现金价值表-底稿'!$D42="106@",'现金价值表-底稿'!$DG42='现金价值表-底稿'!CE$5),"",IF('现金价值表-底稿'!CE$5&gt;'现金价值表-底稿'!$DG42,"",'现金价值表-底稿'!CE42))</f>
        <v/>
      </c>
      <c r="CF42" s="15" t="str">
        <f>IF(AND('现金价值表-底稿'!$D42="106@",'现金价值表-底稿'!$DG42='现金价值表-底稿'!CF$5),"",IF('现金价值表-底稿'!CF$5&gt;'现金价值表-底稿'!$DG42,"",'现金价值表-底稿'!CF42))</f>
        <v/>
      </c>
    </row>
    <row r="43" spans="1:84" s="1" customFormat="1" ht="16.5" x14ac:dyDescent="0.35">
      <c r="A43" s="12">
        <f>'现金价值表-底稿'!A43</f>
        <v>37</v>
      </c>
      <c r="B43" s="11" t="str">
        <f>IF('现金价值表-底稿'!B43=1,"男","女")</f>
        <v>男</v>
      </c>
      <c r="C43" s="11" t="str">
        <f>'现金价值表-底稿'!C43&amp;"年"</f>
        <v>10年</v>
      </c>
      <c r="D43" s="11" t="str">
        <f>IF('现金价值表-底稿'!D43="80@","保至80岁","")</f>
        <v>保至80岁</v>
      </c>
      <c r="E43" s="15">
        <f>IF(AND('现金价值表-底稿'!$D43="106@",'现金价值表-底稿'!$DG43='现金价值表-底稿'!E$5),"",IF('现金价值表-底稿'!E$5&gt;'现金价值表-底稿'!$DG43,"",'现金价值表-底稿'!E43))</f>
        <v>64.39</v>
      </c>
      <c r="F43" s="15">
        <f>IF(AND('现金价值表-底稿'!$D43="106@",'现金价值表-底稿'!$DG43='现金价值表-底稿'!F$5),"",IF('现金价值表-底稿'!F$5&gt;'现金价值表-底稿'!$DG43,"",'现金价值表-底稿'!F43))</f>
        <v>158.44</v>
      </c>
      <c r="G43" s="15">
        <f>IF(AND('现金价值表-底稿'!$D43="106@",'现金价值表-底稿'!$DG43='现金价值表-底稿'!G$5),"",IF('现金价值表-底稿'!G$5&gt;'现金价值表-底稿'!$DG43,"",'现金价值表-底稿'!G43))</f>
        <v>260.27</v>
      </c>
      <c r="H43" s="15">
        <f>IF(AND('现金价值表-底稿'!$D43="106@",'现金价值表-底稿'!$DG43='现金价值表-底稿'!H$5),"",IF('现金价值表-底稿'!H$5&gt;'现金价值表-底稿'!$DG43,"",'现金价值表-底稿'!H43))</f>
        <v>389.34</v>
      </c>
      <c r="I43" s="15">
        <f>IF(AND('现金价值表-底稿'!$D43="106@",'现金价值表-底稿'!$DG43='现金价值表-底稿'!I$5),"",IF('现金价值表-底稿'!I$5&gt;'现金价值表-底稿'!$DG43,"",'现金价值表-底稿'!I43))</f>
        <v>528.91999999999996</v>
      </c>
      <c r="J43" s="15">
        <f>IF(AND('现金价值表-底稿'!$D43="106@",'现金价值表-底稿'!$DG43='现金价值表-底稿'!J$5),"",IF('现金价值表-底稿'!J$5&gt;'现金价值表-底稿'!$DG43,"",'现金价值表-底稿'!J43))</f>
        <v>679.63</v>
      </c>
      <c r="K43" s="15">
        <f>IF(AND('现金价值表-底稿'!$D43="106@",'现金价值表-底稿'!$DG43='现金价值表-底稿'!K$5),"",IF('现金价值表-底稿'!K$5&gt;'现金价值表-底稿'!$DG43,"",'现金价值表-底稿'!K43))</f>
        <v>842.14</v>
      </c>
      <c r="L43" s="15">
        <f>IF(AND('现金价值表-底稿'!$D43="106@",'现金价值表-底稿'!$DG43='现金价值表-底稿'!L$5),"",IF('现金价值表-底稿'!L$5&gt;'现金价值表-底稿'!$DG43,"",'现金价值表-底稿'!L43))</f>
        <v>1017.16</v>
      </c>
      <c r="M43" s="15">
        <f>IF(AND('现金价值表-底稿'!$D43="106@",'现金价值表-底稿'!$DG43='现金价值表-底稿'!M$5),"",IF('现金价值表-底稿'!M$5&gt;'现金价值表-底稿'!$DG43,"",'现金价值表-底稿'!M43))</f>
        <v>1205.49</v>
      </c>
      <c r="N43" s="15">
        <f>IF(AND('现金价值表-底稿'!$D43="106@",'现金价值表-底稿'!$DG43='现金价值表-底稿'!N$5),"",IF('现金价值表-底稿'!N$5&gt;'现金价值表-底稿'!$DG43,"",'现金价值表-底稿'!N43))</f>
        <v>1407.98</v>
      </c>
      <c r="O43" s="15">
        <f>IF(AND('现金价值表-底稿'!$D43="106@",'现金价值表-底稿'!$DG43='现金价值表-底稿'!O$5),"",IF('现金价值表-底稿'!O$5&gt;'现金价值表-底稿'!$DG43,"",'现金价值表-底稿'!O43))</f>
        <v>1477.55</v>
      </c>
      <c r="P43" s="15">
        <f>IF(AND('现金价值表-底稿'!$D43="106@",'现金价值表-底稿'!$DG43='现金价值表-底稿'!P$5),"",IF('现金价值表-底稿'!P$5&gt;'现金价值表-底稿'!$DG43,"",'现金价值表-底稿'!P43))</f>
        <v>1551.08</v>
      </c>
      <c r="Q43" s="15">
        <f>IF(AND('现金价值表-底稿'!$D43="106@",'现金价值表-底稿'!$DG43='现金价值表-底稿'!Q$5),"",IF('现金价值表-底稿'!Q$5&gt;'现金价值表-底稿'!$DG43,"",'现金价值表-底稿'!Q43))</f>
        <v>1628.96</v>
      </c>
      <c r="R43" s="15">
        <f>IF(AND('现金价值表-底稿'!$D43="106@",'现金价值表-底稿'!$DG43='现金价值表-底稿'!R$5),"",IF('现金价值表-底稿'!R$5&gt;'现金价值表-底稿'!$DG43,"",'现金价值表-底稿'!R43))</f>
        <v>1711.68</v>
      </c>
      <c r="S43" s="15">
        <f>IF(AND('现金价值表-底稿'!$D43="106@",'现金价值表-底稿'!$DG43='现金价值表-底稿'!S$5),"",IF('现金价值表-底稿'!S$5&gt;'现金价值表-底稿'!$DG43,"",'现金价值表-底稿'!S43))</f>
        <v>1799.77</v>
      </c>
      <c r="T43" s="15">
        <f>IF(AND('现金价值表-底稿'!$D43="106@",'现金价值表-底稿'!$DG43='现金价值表-底稿'!T$5),"",IF('现金价值表-底稿'!T$5&gt;'现金价值表-底稿'!$DG43,"",'现金价值表-底稿'!T43))</f>
        <v>1893.87</v>
      </c>
      <c r="U43" s="15">
        <f>IF(AND('现金价值表-底稿'!$D43="106@",'现金价值表-底稿'!$DG43='现金价值表-底稿'!U$5),"",IF('现金价值表-底稿'!U$5&gt;'现金价值表-底稿'!$DG43,"",'现金价值表-底稿'!U43))</f>
        <v>1994.65</v>
      </c>
      <c r="V43" s="15">
        <f>IF(AND('现金价值表-底稿'!$D43="106@",'现金价值表-底稿'!$DG43='现金价值表-底稿'!V$5),"",IF('现金价值表-底稿'!V$5&gt;'现金价值表-底稿'!$DG43,"",'现金价值表-底稿'!V43))</f>
        <v>2102.92</v>
      </c>
      <c r="W43" s="15">
        <f>IF(AND('现金价值表-底稿'!$D43="106@",'现金价值表-底稿'!$DG43='现金价值表-底稿'!W$5),"",IF('现金价值表-底稿'!W$5&gt;'现金价值表-底稿'!$DG43,"",'现金价值表-底稿'!W43))</f>
        <v>2219.59</v>
      </c>
      <c r="X43" s="15">
        <f>IF(AND('现金价值表-底稿'!$D43="106@",'现金价值表-底稿'!$DG43='现金价值表-底稿'!X$5),"",IF('现金价值表-底稿'!X$5&gt;'现金价值表-底稿'!$DG43,"",'现金价值表-底稿'!X43))</f>
        <v>2345.69</v>
      </c>
      <c r="Y43" s="15">
        <f>IF(AND('现金价值表-底稿'!$D43="106@",'现金价值表-底稿'!$DG43='现金价值表-底稿'!Y$5),"",IF('现金价值表-底稿'!Y$5&gt;'现金价值表-底稿'!$DG43,"",'现金价值表-底稿'!Y43))</f>
        <v>2482.33</v>
      </c>
      <c r="Z43" s="15">
        <f>IF(AND('现金价值表-底稿'!$D43="106@",'现金价值表-底稿'!$DG43='现金价值表-底稿'!Z$5),"",IF('现金价值表-底稿'!Z$5&gt;'现金价值表-底稿'!$DG43,"",'现金价值表-底稿'!Z43))</f>
        <v>2630.65</v>
      </c>
      <c r="AA43" s="15">
        <f>IF(AND('现金价值表-底稿'!$D43="106@",'现金价值表-底稿'!$DG43='现金价值表-底稿'!AA$5),"",IF('现金价值表-底稿'!AA$5&gt;'现金价值表-底稿'!$DG43,"",'现金价值表-底稿'!AA43))</f>
        <v>2791.93</v>
      </c>
      <c r="AB43" s="15">
        <f>IF(AND('现金价值表-底稿'!$D43="106@",'现金价值表-底稿'!$DG43='现金价值表-底稿'!AB$5),"",IF('现金价值表-底稿'!AB$5&gt;'现金价值表-底稿'!$DG43,"",'现金价值表-底稿'!AB43))</f>
        <v>2967.48</v>
      </c>
      <c r="AC43" s="15">
        <f>IF(AND('现金价值表-底稿'!$D43="106@",'现金价值表-底稿'!$DG43='现金价值表-底稿'!AC$5),"",IF('现金价值表-底稿'!AC$5&gt;'现金价值表-底稿'!$DG43,"",'现金价值表-底稿'!AC43))</f>
        <v>3158.83</v>
      </c>
      <c r="AD43" s="15">
        <f>IF(AND('现金价值表-底稿'!$D43="106@",'现金价值表-底稿'!$DG43='现金价值表-底稿'!AD$5),"",IF('现金价值表-底稿'!AD$5&gt;'现金价值表-底稿'!$DG43,"",'现金价值表-底稿'!AD43))</f>
        <v>3367.69</v>
      </c>
      <c r="AE43" s="15">
        <f>IF(AND('现金价值表-底稿'!$D43="106@",'现金价值表-底稿'!$DG43='现金价值表-底稿'!AE$5),"",IF('现金价值表-底稿'!AE$5&gt;'现金价值表-底稿'!$DG43,"",'现金价值表-底稿'!AE43))</f>
        <v>3596.02</v>
      </c>
      <c r="AF43" s="15">
        <f>IF(AND('现金价值表-底稿'!$D43="106@",'现金价值表-底稿'!$DG43='现金价值表-底稿'!AF$5),"",IF('现金价值表-底稿'!AF$5&gt;'现金价值表-底稿'!$DG43,"",'现金价值表-底稿'!AF43))</f>
        <v>3846.08</v>
      </c>
      <c r="AG43" s="15">
        <f>IF(AND('现金价值表-底稿'!$D43="106@",'现金价值表-底稿'!$DG43='现金价值表-底稿'!AG$5),"",IF('现金价值表-底稿'!AG$5&gt;'现金价值表-底稿'!$DG43,"",'现金价值表-底稿'!AG43))</f>
        <v>4120.49</v>
      </c>
      <c r="AH43" s="15">
        <f>IF(AND('现金价值表-底稿'!$D43="106@",'现金价值表-底稿'!$DG43='现金价值表-底稿'!AH$5),"",IF('现金价值表-底稿'!AH$5&gt;'现金价值表-底稿'!$DG43,"",'现金价值表-底稿'!AH43))</f>
        <v>4423.38</v>
      </c>
      <c r="AI43" s="15">
        <f>IF(AND('现金价值表-底稿'!$D43="106@",'现金价值表-底稿'!$DG43='现金价值表-底稿'!AI$5),"",IF('现金价值表-底稿'!AI$5&gt;'现金价值表-底稿'!$DG43,"",'现金价值表-底稿'!AI43))</f>
        <v>4758.68</v>
      </c>
      <c r="AJ43" s="15">
        <f>IF(AND('现金价值表-底稿'!$D43="106@",'现金价值表-底稿'!$DG43='现金价值表-底稿'!AJ$5),"",IF('现金价值表-底稿'!AJ$5&gt;'现金价值表-底稿'!$DG43,"",'现金价值表-底稿'!AJ43))</f>
        <v>5131.09</v>
      </c>
      <c r="AK43" s="15">
        <f>IF(AND('现金价值表-底稿'!$D43="106@",'现金价值表-底稿'!$DG43='现金价值表-底稿'!AK$5),"",IF('现金价值表-底稿'!AK$5&gt;'现金价值表-底稿'!$DG43,"",'现金价值表-底稿'!AK43))</f>
        <v>5546.12</v>
      </c>
      <c r="AL43" s="15">
        <f>IF(AND('现金价值表-底稿'!$D43="106@",'现金价值表-底稿'!$DG43='现金价值表-底稿'!AL$5),"",IF('现金价值表-底稿'!AL$5&gt;'现金价值表-底稿'!$DG43,"",'现金价值表-底稿'!AL43))</f>
        <v>6011.1</v>
      </c>
      <c r="AM43" s="15">
        <f>IF(AND('现金价值表-底稿'!$D43="106@",'现金价值表-底稿'!$DG43='现金价值表-底稿'!AM$5),"",IF('现金价值表-底稿'!AM$5&gt;'现金价值表-底稿'!$DG43,"",'现金价值表-底稿'!AM43))</f>
        <v>6532.95</v>
      </c>
      <c r="AN43" s="15">
        <f>IF(AND('现金价值表-底稿'!$D43="106@",'现金价值表-底稿'!$DG43='现金价值表-底稿'!AN$5),"",IF('现金价值表-底稿'!AN$5&gt;'现金价值表-底稿'!$DG43,"",'现金价值表-底稿'!AN43))</f>
        <v>7122.9</v>
      </c>
      <c r="AO43" s="15">
        <f>IF(AND('现金价值表-底稿'!$D43="106@",'现金价值表-底稿'!$DG43='现金价值表-底稿'!AO$5),"",IF('现金价值表-底稿'!AO$5&gt;'现金价值表-底稿'!$DG43,"",'现金价值表-底稿'!AO43))</f>
        <v>7795.3</v>
      </c>
      <c r="AP43" s="15">
        <f>IF(AND('现金价值表-底稿'!$D43="106@",'现金价值表-底稿'!$DG43='现金价值表-底稿'!AP$5),"",IF('现金价值表-底稿'!AP$5&gt;'现金价值表-底稿'!$DG43,"",'现金价值表-底稿'!AP43))</f>
        <v>8568.4599999999991</v>
      </c>
      <c r="AQ43" s="15">
        <f>IF(AND('现金价值表-底稿'!$D43="106@",'现金价值表-底稿'!$DG43='现金价值表-底稿'!AQ$5),"",IF('现金价值表-底稿'!AQ$5&gt;'现金价值表-底稿'!$DG43,"",'现金价值表-底稿'!AQ43))</f>
        <v>9466.5499999999993</v>
      </c>
      <c r="AR43" s="15">
        <f>IF(AND('现金价值表-底稿'!$D43="106@",'现金价值表-底稿'!$DG43='现金价值表-底稿'!AR$5),"",IF('现金价值表-底稿'!AR$5&gt;'现金价值表-底稿'!$DG43,"",'现金价值表-底稿'!AR43))</f>
        <v>10521.91</v>
      </c>
      <c r="AS43" s="15">
        <f>IF(AND('现金价值表-底稿'!$D43="106@",'现金价值表-底稿'!$DG43='现金价值表-底稿'!AS$5),"",IF('现金价值表-底稿'!AS$5&gt;'现金价值表-底稿'!$DG43,"",'现金价值表-底稿'!AS43))</f>
        <v>11777.54</v>
      </c>
      <c r="AT43" s="15">
        <f>IF(AND('现金价值表-底稿'!$D43="106@",'现金价值表-底稿'!$DG43='现金价值表-底稿'!AT$5),"",IF('现金价值表-底稿'!AT$5&gt;'现金价值表-底稿'!$DG43,"",'现金价值表-底稿'!AT43))</f>
        <v>13291.14</v>
      </c>
      <c r="AU43" s="15">
        <f>IF(AND('现金价值表-底稿'!$D43="106@",'现金价值表-底稿'!$DG43='现金价值表-底稿'!AU$5),"",IF('现金价值表-底稿'!AU$5&gt;'现金价值表-底稿'!$DG43,"",'现金价值表-底稿'!AU43))</f>
        <v>0</v>
      </c>
      <c r="AV43" s="15" t="str">
        <f>IF(AND('现金价值表-底稿'!$D43="106@",'现金价值表-底稿'!$DG43='现金价值表-底稿'!AV$5),"",IF('现金价值表-底稿'!AV$5&gt;'现金价值表-底稿'!$DG43,"",'现金价值表-底稿'!AV43))</f>
        <v/>
      </c>
      <c r="AW43" s="15" t="str">
        <f>IF(AND('现金价值表-底稿'!$D43="106@",'现金价值表-底稿'!$DG43='现金价值表-底稿'!AW$5),"",IF('现金价值表-底稿'!AW$5&gt;'现金价值表-底稿'!$DG43,"",'现金价值表-底稿'!AW43))</f>
        <v/>
      </c>
      <c r="AX43" s="15" t="str">
        <f>IF(AND('现金价值表-底稿'!$D43="106@",'现金价值表-底稿'!$DG43='现金价值表-底稿'!AX$5),"",IF('现金价值表-底稿'!AX$5&gt;'现金价值表-底稿'!$DG43,"",'现金价值表-底稿'!AX43))</f>
        <v/>
      </c>
      <c r="AY43" s="15" t="str">
        <f>IF(AND('现金价值表-底稿'!$D43="106@",'现金价值表-底稿'!$DG43='现金价值表-底稿'!AY$5),"",IF('现金价值表-底稿'!AY$5&gt;'现金价值表-底稿'!$DG43,"",'现金价值表-底稿'!AY43))</f>
        <v/>
      </c>
      <c r="AZ43" s="15" t="str">
        <f>IF(AND('现金价值表-底稿'!$D43="106@",'现金价值表-底稿'!$DG43='现金价值表-底稿'!AZ$5),"",IF('现金价值表-底稿'!AZ$5&gt;'现金价值表-底稿'!$DG43,"",'现金价值表-底稿'!AZ43))</f>
        <v/>
      </c>
      <c r="BA43" s="15" t="str">
        <f>IF(AND('现金价值表-底稿'!$D43="106@",'现金价值表-底稿'!$DG43='现金价值表-底稿'!BA$5),"",IF('现金价值表-底稿'!BA$5&gt;'现金价值表-底稿'!$DG43,"",'现金价值表-底稿'!BA43))</f>
        <v/>
      </c>
      <c r="BB43" s="15" t="str">
        <f>IF(AND('现金价值表-底稿'!$D43="106@",'现金价值表-底稿'!$DG43='现金价值表-底稿'!BB$5),"",IF('现金价值表-底稿'!BB$5&gt;'现金价值表-底稿'!$DG43,"",'现金价值表-底稿'!BB43))</f>
        <v/>
      </c>
      <c r="BC43" s="15" t="str">
        <f>IF(AND('现金价值表-底稿'!$D43="106@",'现金价值表-底稿'!$DG43='现金价值表-底稿'!BC$5),"",IF('现金价值表-底稿'!BC$5&gt;'现金价值表-底稿'!$DG43,"",'现金价值表-底稿'!BC43))</f>
        <v/>
      </c>
      <c r="BD43" s="15" t="str">
        <f>IF(AND('现金价值表-底稿'!$D43="106@",'现金价值表-底稿'!$DG43='现金价值表-底稿'!BD$5),"",IF('现金价值表-底稿'!BD$5&gt;'现金价值表-底稿'!$DG43,"",'现金价值表-底稿'!BD43))</f>
        <v/>
      </c>
      <c r="BE43" s="15" t="str">
        <f>IF(AND('现金价值表-底稿'!$D43="106@",'现金价值表-底稿'!$DG43='现金价值表-底稿'!BE$5),"",IF('现金价值表-底稿'!BE$5&gt;'现金价值表-底稿'!$DG43,"",'现金价值表-底稿'!BE43))</f>
        <v/>
      </c>
      <c r="BF43" s="15" t="str">
        <f>IF(AND('现金价值表-底稿'!$D43="106@",'现金价值表-底稿'!$DG43='现金价值表-底稿'!BF$5),"",IF('现金价值表-底稿'!BF$5&gt;'现金价值表-底稿'!$DG43,"",'现金价值表-底稿'!BF43))</f>
        <v/>
      </c>
      <c r="BG43" s="15" t="str">
        <f>IF(AND('现金价值表-底稿'!$D43="106@",'现金价值表-底稿'!$DG43='现金价值表-底稿'!BG$5),"",IF('现金价值表-底稿'!BG$5&gt;'现金价值表-底稿'!$DG43,"",'现金价值表-底稿'!BG43))</f>
        <v/>
      </c>
      <c r="BH43" s="15" t="str">
        <f>IF(AND('现金价值表-底稿'!$D43="106@",'现金价值表-底稿'!$DG43='现金价值表-底稿'!BH$5),"",IF('现金价值表-底稿'!BH$5&gt;'现金价值表-底稿'!$DG43,"",'现金价值表-底稿'!BH43))</f>
        <v/>
      </c>
      <c r="BI43" s="15" t="str">
        <f>IF(AND('现金价值表-底稿'!$D43="106@",'现金价值表-底稿'!$DG43='现金价值表-底稿'!BI$5),"",IF('现金价值表-底稿'!BI$5&gt;'现金价值表-底稿'!$DG43,"",'现金价值表-底稿'!BI43))</f>
        <v/>
      </c>
      <c r="BJ43" s="15" t="str">
        <f>IF(AND('现金价值表-底稿'!$D43="106@",'现金价值表-底稿'!$DG43='现金价值表-底稿'!BJ$5),"",IF('现金价值表-底稿'!BJ$5&gt;'现金价值表-底稿'!$DG43,"",'现金价值表-底稿'!BJ43))</f>
        <v/>
      </c>
      <c r="BK43" s="15" t="str">
        <f>IF(AND('现金价值表-底稿'!$D43="106@",'现金价值表-底稿'!$DG43='现金价值表-底稿'!BK$5),"",IF('现金价值表-底稿'!BK$5&gt;'现金价值表-底稿'!$DG43,"",'现金价值表-底稿'!BK43))</f>
        <v/>
      </c>
      <c r="BL43" s="15" t="str">
        <f>IF(AND('现金价值表-底稿'!$D43="106@",'现金价值表-底稿'!$DG43='现金价值表-底稿'!BL$5),"",IF('现金价值表-底稿'!BL$5&gt;'现金价值表-底稿'!$DG43,"",'现金价值表-底稿'!BL43))</f>
        <v/>
      </c>
      <c r="BM43" s="15" t="str">
        <f>IF(AND('现金价值表-底稿'!$D43="106@",'现金价值表-底稿'!$DG43='现金价值表-底稿'!BM$5),"",IF('现金价值表-底稿'!BM$5&gt;'现金价值表-底稿'!$DG43,"",'现金价值表-底稿'!BM43))</f>
        <v/>
      </c>
      <c r="BN43" s="15" t="str">
        <f>IF(AND('现金价值表-底稿'!$D43="106@",'现金价值表-底稿'!$DG43='现金价值表-底稿'!BN$5),"",IF('现金价值表-底稿'!BN$5&gt;'现金价值表-底稿'!$DG43,"",'现金价值表-底稿'!BN43))</f>
        <v/>
      </c>
      <c r="BO43" s="15" t="str">
        <f>IF(AND('现金价值表-底稿'!$D43="106@",'现金价值表-底稿'!$DG43='现金价值表-底稿'!BO$5),"",IF('现金价值表-底稿'!BO$5&gt;'现金价值表-底稿'!$DG43,"",'现金价值表-底稿'!BO43))</f>
        <v/>
      </c>
      <c r="BP43" s="15" t="str">
        <f>IF(AND('现金价值表-底稿'!$D43="106@",'现金价值表-底稿'!$DG43='现金价值表-底稿'!BP$5),"",IF('现金价值表-底稿'!BP$5&gt;'现金价值表-底稿'!$DG43,"",'现金价值表-底稿'!BP43))</f>
        <v/>
      </c>
      <c r="BQ43" s="15" t="str">
        <f>IF(AND('现金价值表-底稿'!$D43="106@",'现金价值表-底稿'!$DG43='现金价值表-底稿'!BQ$5),"",IF('现金价值表-底稿'!BQ$5&gt;'现金价值表-底稿'!$DG43,"",'现金价值表-底稿'!BQ43))</f>
        <v/>
      </c>
      <c r="BR43" s="15" t="str">
        <f>IF(AND('现金价值表-底稿'!$D43="106@",'现金价值表-底稿'!$DG43='现金价值表-底稿'!BR$5),"",IF('现金价值表-底稿'!BR$5&gt;'现金价值表-底稿'!$DG43,"",'现金价值表-底稿'!BR43))</f>
        <v/>
      </c>
      <c r="BS43" s="15" t="str">
        <f>IF(AND('现金价值表-底稿'!$D43="106@",'现金价值表-底稿'!$DG43='现金价值表-底稿'!BS$5),"",IF('现金价值表-底稿'!BS$5&gt;'现金价值表-底稿'!$DG43,"",'现金价值表-底稿'!BS43))</f>
        <v/>
      </c>
      <c r="BT43" s="15" t="str">
        <f>IF(AND('现金价值表-底稿'!$D43="106@",'现金价值表-底稿'!$DG43='现金价值表-底稿'!BT$5),"",IF('现金价值表-底稿'!BT$5&gt;'现金价值表-底稿'!$DG43,"",'现金价值表-底稿'!BT43))</f>
        <v/>
      </c>
      <c r="BU43" s="15" t="str">
        <f>IF(AND('现金价值表-底稿'!$D43="106@",'现金价值表-底稿'!$DG43='现金价值表-底稿'!BU$5),"",IF('现金价值表-底稿'!BU$5&gt;'现金价值表-底稿'!$DG43,"",'现金价值表-底稿'!BU43))</f>
        <v/>
      </c>
      <c r="BV43" s="15" t="str">
        <f>IF(AND('现金价值表-底稿'!$D43="106@",'现金价值表-底稿'!$DG43='现金价值表-底稿'!BV$5),"",IF('现金价值表-底稿'!BV$5&gt;'现金价值表-底稿'!$DG43,"",'现金价值表-底稿'!BV43))</f>
        <v/>
      </c>
      <c r="BW43" s="15" t="str">
        <f>IF(AND('现金价值表-底稿'!$D43="106@",'现金价值表-底稿'!$DG43='现金价值表-底稿'!BW$5),"",IF('现金价值表-底稿'!BW$5&gt;'现金价值表-底稿'!$DG43,"",'现金价值表-底稿'!BW43))</f>
        <v/>
      </c>
      <c r="BX43" s="15" t="str">
        <f>IF(AND('现金价值表-底稿'!$D43="106@",'现金价值表-底稿'!$DG43='现金价值表-底稿'!BX$5),"",IF('现金价值表-底稿'!BX$5&gt;'现金价值表-底稿'!$DG43,"",'现金价值表-底稿'!BX43))</f>
        <v/>
      </c>
      <c r="BY43" s="15" t="str">
        <f>IF(AND('现金价值表-底稿'!$D43="106@",'现金价值表-底稿'!$DG43='现金价值表-底稿'!BY$5),"",IF('现金价值表-底稿'!BY$5&gt;'现金价值表-底稿'!$DG43,"",'现金价值表-底稿'!BY43))</f>
        <v/>
      </c>
      <c r="BZ43" s="15" t="str">
        <f>IF(AND('现金价值表-底稿'!$D43="106@",'现金价值表-底稿'!$DG43='现金价值表-底稿'!BZ$5),"",IF('现金价值表-底稿'!BZ$5&gt;'现金价值表-底稿'!$DG43,"",'现金价值表-底稿'!BZ43))</f>
        <v/>
      </c>
      <c r="CA43" s="15" t="str">
        <f>IF(AND('现金价值表-底稿'!$D43="106@",'现金价值表-底稿'!$DG43='现金价值表-底稿'!CA$5),"",IF('现金价值表-底稿'!CA$5&gt;'现金价值表-底稿'!$DG43,"",'现金价值表-底稿'!CA43))</f>
        <v/>
      </c>
      <c r="CB43" s="15" t="str">
        <f>IF(AND('现金价值表-底稿'!$D43="106@",'现金价值表-底稿'!$DG43='现金价值表-底稿'!CB$5),"",IF('现金价值表-底稿'!CB$5&gt;'现金价值表-底稿'!$DG43,"",'现金价值表-底稿'!CB43))</f>
        <v/>
      </c>
      <c r="CC43" s="15" t="str">
        <f>IF(AND('现金价值表-底稿'!$D43="106@",'现金价值表-底稿'!$DG43='现金价值表-底稿'!CC$5),"",IF('现金价值表-底稿'!CC$5&gt;'现金价值表-底稿'!$DG43,"",'现金价值表-底稿'!CC43))</f>
        <v/>
      </c>
      <c r="CD43" s="15" t="str">
        <f>IF(AND('现金价值表-底稿'!$D43="106@",'现金价值表-底稿'!$DG43='现金价值表-底稿'!CD$5),"",IF('现金价值表-底稿'!CD$5&gt;'现金价值表-底稿'!$DG43,"",'现金价值表-底稿'!CD43))</f>
        <v/>
      </c>
      <c r="CE43" s="15" t="str">
        <f>IF(AND('现金价值表-底稿'!$D43="106@",'现金价值表-底稿'!$DG43='现金价值表-底稿'!CE$5),"",IF('现金价值表-底稿'!CE$5&gt;'现金价值表-底稿'!$DG43,"",'现金价值表-底稿'!CE43))</f>
        <v/>
      </c>
      <c r="CF43" s="15" t="str">
        <f>IF(AND('现金价值表-底稿'!$D43="106@",'现金价值表-底稿'!$DG43='现金价值表-底稿'!CF$5),"",IF('现金价值表-底稿'!CF$5&gt;'现金价值表-底稿'!$DG43,"",'现金价值表-底稿'!CF43))</f>
        <v/>
      </c>
    </row>
    <row r="44" spans="1:84" s="1" customFormat="1" ht="16.5" x14ac:dyDescent="0.35">
      <c r="A44" s="12">
        <f>'现金价值表-底稿'!A44</f>
        <v>38</v>
      </c>
      <c r="B44" s="11" t="str">
        <f>IF('现金价值表-底稿'!B44=1,"男","女")</f>
        <v>男</v>
      </c>
      <c r="C44" s="11" t="str">
        <f>'现金价值表-底稿'!C44&amp;"年"</f>
        <v>10年</v>
      </c>
      <c r="D44" s="11" t="str">
        <f>IF('现金价值表-底稿'!D44="80@","保至80岁","")</f>
        <v>保至80岁</v>
      </c>
      <c r="E44" s="15">
        <f>IF(AND('现金价值表-底稿'!$D44="106@",'现金价值表-底稿'!$DG44='现金价值表-底稿'!E$5),"",IF('现金价值表-底稿'!E$5&gt;'现金价值表-底稿'!$DG44,"",'现金价值表-底稿'!E44))</f>
        <v>67.98</v>
      </c>
      <c r="F44" s="15">
        <f>IF(AND('现金价值表-底稿'!$D44="106@",'现金价值表-底稿'!$DG44='现金价值表-底稿'!F$5),"",IF('现金价值表-底稿'!F$5&gt;'现金价值表-底稿'!$DG44,"",'现金价值表-底稿'!F44))</f>
        <v>167.32</v>
      </c>
      <c r="G44" s="15">
        <f>IF(AND('现金价值表-底稿'!$D44="106@",'现金价值表-底稿'!$DG44='现金价值表-底稿'!G$5),"",IF('现金价值表-底稿'!G$5&gt;'现金价值表-底稿'!$DG44,"",'现金价值表-底稿'!G44))</f>
        <v>274.89</v>
      </c>
      <c r="H44" s="15">
        <f>IF(AND('现金价值表-底稿'!$D44="106@",'现金价值表-底稿'!$DG44='现金价值表-底稿'!H$5),"",IF('现金价值表-底稿'!H$5&gt;'现金价值表-底稿'!$DG44,"",'现金价值表-底稿'!H44))</f>
        <v>411.25</v>
      </c>
      <c r="I44" s="15">
        <f>IF(AND('现金价值表-底稿'!$D44="106@",'现金价值表-底稿'!$DG44='现金价值表-底稿'!I$5),"",IF('现金价值表-底稿'!I$5&gt;'现金价值表-底稿'!$DG44,"",'现金价值表-底稿'!I44))</f>
        <v>558.72</v>
      </c>
      <c r="J44" s="15">
        <f>IF(AND('现金价值表-底稿'!$D44="106@",'现金价值表-底稿'!$DG44='现金价值表-底稿'!J$5),"",IF('现金价值表-底稿'!J$5&gt;'现金价值表-底稿'!$DG44,"",'现金价值表-底稿'!J44))</f>
        <v>717.96</v>
      </c>
      <c r="K44" s="15">
        <f>IF(AND('现金价值表-底稿'!$D44="106@",'现金价值表-底稿'!$DG44='现金价值表-底稿'!K$5),"",IF('现金价值表-底稿'!K$5&gt;'现金价值表-底稿'!$DG44,"",'现金价值表-底稿'!K44))</f>
        <v>889.7</v>
      </c>
      <c r="L44" s="15">
        <f>IF(AND('现金价值表-底稿'!$D44="106@",'现金价值表-底稿'!$DG44='现金价值表-底稿'!L$5),"",IF('现金价值表-底稿'!L$5&gt;'现金价值表-底稿'!$DG44,"",'现金价值表-底稿'!L44))</f>
        <v>1074.71</v>
      </c>
      <c r="M44" s="15">
        <f>IF(AND('现金价值表-底稿'!$D44="106@",'现金价值表-底稿'!$DG44='现金价值表-底稿'!M$5),"",IF('现金价值表-底稿'!M$5&gt;'现金价值表-底稿'!$DG44,"",'现金价值表-底稿'!M44))</f>
        <v>1273.8599999999999</v>
      </c>
      <c r="N44" s="15">
        <f>IF(AND('现金价值表-底稿'!$D44="106@",'现金价值表-底稿'!$DG44='现金价值表-底稿'!N$5),"",IF('现金价值表-底稿'!N$5&gt;'现金价值表-底稿'!$DG44,"",'现金价值表-底稿'!N44))</f>
        <v>1488.15</v>
      </c>
      <c r="O44" s="15">
        <f>IF(AND('现金价值表-底稿'!$D44="106@",'现金价值表-底稿'!$DG44='现金价值表-底稿'!O$5),"",IF('现金价值表-底稿'!O$5&gt;'现金价值表-底稿'!$DG44,"",'现金价值表-底稿'!O44))</f>
        <v>1562.2</v>
      </c>
      <c r="P44" s="15">
        <f>IF(AND('现金价值表-底稿'!$D44="106@",'现金价值表-底稿'!$DG44='现金价值表-底稿'!P$5),"",IF('现金价值表-底稿'!P$5&gt;'现金价值表-底稿'!$DG44,"",'现金价值表-底稿'!P44))</f>
        <v>1640.64</v>
      </c>
      <c r="Q44" s="15">
        <f>IF(AND('现金价值表-底稿'!$D44="106@",'现金价值表-底稿'!$DG44='现金价值表-底稿'!Q$5),"",IF('现金价值表-底稿'!Q$5&gt;'现金价值表-底稿'!$DG44,"",'现金价值表-底稿'!Q44))</f>
        <v>1723.96</v>
      </c>
      <c r="R44" s="15">
        <f>IF(AND('现金价值表-底稿'!$D44="106@",'现金价值表-底稿'!$DG44='现金价值表-底稿'!R$5),"",IF('现金价值表-底稿'!R$5&gt;'现金价值表-底稿'!$DG44,"",'现金价值表-底稿'!R44))</f>
        <v>1812.68</v>
      </c>
      <c r="S44" s="15">
        <f>IF(AND('现金价值表-底稿'!$D44="106@",'现金价值表-底稿'!$DG44='现金价值表-底稿'!S$5),"",IF('现金价值表-底稿'!S$5&gt;'现金价值表-底稿'!$DG44,"",'现金价值表-底稿'!S44))</f>
        <v>1907.45</v>
      </c>
      <c r="T44" s="15">
        <f>IF(AND('现金价值表-底稿'!$D44="106@",'现金价值表-底稿'!$DG44='现金价值表-底稿'!T$5),"",IF('现金价值表-底稿'!T$5&gt;'现金价值表-底稿'!$DG44,"",'现金价值表-底稿'!T44))</f>
        <v>2008.96</v>
      </c>
      <c r="U44" s="15">
        <f>IF(AND('现金价值表-底稿'!$D44="106@",'现金价值表-底稿'!$DG44='现金价值表-底稿'!U$5),"",IF('现金价值表-底稿'!U$5&gt;'现金价值表-底稿'!$DG44,"",'现金价值表-底稿'!U44))</f>
        <v>2118</v>
      </c>
      <c r="V44" s="15">
        <f>IF(AND('现金价值表-底稿'!$D44="106@",'现金价值表-底稿'!$DG44='现金价值表-底稿'!V$5),"",IF('现金价值表-底稿'!V$5&gt;'现金价值表-底稿'!$DG44,"",'现金价值表-底稿'!V44))</f>
        <v>2235.5100000000002</v>
      </c>
      <c r="W44" s="15">
        <f>IF(AND('现金价值表-底稿'!$D44="106@",'现金价值表-底稿'!$DG44='现金价值表-底稿'!W$5),"",IF('现金价值表-底稿'!W$5&gt;'现金价值表-底稿'!$DG44,"",'现金价值表-底稿'!W44))</f>
        <v>2362.52</v>
      </c>
      <c r="X44" s="15">
        <f>IF(AND('现金价值表-底稿'!$D44="106@",'现金价值表-底稿'!$DG44='现金价值表-底稿'!X$5),"",IF('现金价值表-底稿'!X$5&gt;'现金价值表-底稿'!$DG44,"",'现金价值表-底稿'!X44))</f>
        <v>2500.14</v>
      </c>
      <c r="Y44" s="15">
        <f>IF(AND('现金价值表-底稿'!$D44="106@",'现金价值表-底稿'!$DG44='现金价值表-底稿'!Y$5),"",IF('现金价值表-底稿'!Y$5&gt;'现金价值表-底稿'!$DG44,"",'现金价值表-底稿'!Y44))</f>
        <v>2649.52</v>
      </c>
      <c r="Z44" s="15">
        <f>IF(AND('现金价值表-底稿'!$D44="106@",'现金价值表-底稿'!$DG44='现金价值表-底稿'!Z$5),"",IF('现金价值表-底稿'!Z$5&gt;'现金价值表-底稿'!$DG44,"",'现金价值表-底稿'!Z44))</f>
        <v>2811.96</v>
      </c>
      <c r="AA44" s="15">
        <f>IF(AND('现金价值表-底稿'!$D44="106@",'现金价值表-底稿'!$DG44='现金价值表-底稿'!AA$5),"",IF('现金价值表-底稿'!AA$5&gt;'现金价值表-底稿'!$DG44,"",'现金价值表-底稿'!AA44))</f>
        <v>2988.77</v>
      </c>
      <c r="AB44" s="15">
        <f>IF(AND('现金价值表-底稿'!$D44="106@",'现金价值表-底稿'!$DG44='现金价值表-底稿'!AB$5),"",IF('现金价值表-底稿'!AB$5&gt;'现金价值表-底稿'!$DG44,"",'现金价值表-底稿'!AB44))</f>
        <v>3181.5</v>
      </c>
      <c r="AC44" s="15">
        <f>IF(AND('现金价值表-底稿'!$D44="106@",'现金价值表-底稿'!$DG44='现金价值表-底稿'!AC$5),"",IF('现金价值表-底稿'!AC$5&gt;'现金价值表-底稿'!$DG44,"",'现金价值表-底稿'!AC44))</f>
        <v>3391.84</v>
      </c>
      <c r="AD44" s="15">
        <f>IF(AND('现金价值表-底稿'!$D44="106@",'现金价值表-底稿'!$DG44='现金价值表-底稿'!AD$5),"",IF('现金价值表-底稿'!AD$5&gt;'现金价值表-底稿'!$DG44,"",'现金价值表-底稿'!AD44))</f>
        <v>3621.81</v>
      </c>
      <c r="AE44" s="15">
        <f>IF(AND('现金价值表-底稿'!$D44="106@",'现金价值表-底稿'!$DG44='现金价值表-底稿'!AE$5),"",IF('现金价值表-底稿'!AE$5&gt;'现金价值表-底稿'!$DG44,"",'现金价值表-底稿'!AE44))</f>
        <v>3873.68</v>
      </c>
      <c r="AF44" s="15">
        <f>IF(AND('现金价值表-底稿'!$D44="106@",'现金价值表-底稿'!$DG44='现金价值表-底稿'!AF$5),"",IF('现金价值表-底稿'!AF$5&gt;'现金价值表-底稿'!$DG44,"",'现金价值表-底稿'!AF44))</f>
        <v>4150.05</v>
      </c>
      <c r="AG44" s="15">
        <f>IF(AND('现金价值表-底稿'!$D44="106@",'现金价值表-底稿'!$DG44='现金价值表-底稿'!AG$5),"",IF('现金价值表-底稿'!AG$5&gt;'现金价值表-底稿'!$DG44,"",'现金价值表-底稿'!AG44))</f>
        <v>4455.1099999999997</v>
      </c>
      <c r="AH44" s="15">
        <f>IF(AND('现金价值表-底稿'!$D44="106@",'现金价值表-底稿'!$DG44='现金价值表-底稿'!AH$5),"",IF('现金价值表-底稿'!AH$5&gt;'现金价值表-底稿'!$DG44,"",'现金价值表-底稿'!AH44))</f>
        <v>4792.8100000000004</v>
      </c>
      <c r="AI44" s="15">
        <f>IF(AND('现金价值表-底稿'!$D44="106@",'现金价值表-底稿'!$DG44='现金价值表-底稿'!AI$5),"",IF('现金价值表-底稿'!AI$5&gt;'现金价值表-底稿'!$DG44,"",'现金价值表-底稿'!AI44))</f>
        <v>5167.8999999999996</v>
      </c>
      <c r="AJ44" s="15">
        <f>IF(AND('现金价值表-底稿'!$D44="106@",'现金价值表-底稿'!$DG44='现金价值表-底稿'!AJ$5),"",IF('现金价值表-底稿'!AJ$5&gt;'现金价值表-底稿'!$DG44,"",'现金价值表-底稿'!AJ44))</f>
        <v>5585.91</v>
      </c>
      <c r="AK44" s="15">
        <f>IF(AND('现金价值表-底稿'!$D44="106@",'现金价值表-底稿'!$DG44='现金价值表-底稿'!AK$5),"",IF('现金价值表-底稿'!AK$5&gt;'现金价值表-底稿'!$DG44,"",'现金价值表-底稿'!AK44))</f>
        <v>6054.23</v>
      </c>
      <c r="AL44" s="15">
        <f>IF(AND('现金价值表-底稿'!$D44="106@",'现金价值表-底稿'!$DG44='现金价值表-底稿'!AL$5),"",IF('现金价值表-底稿'!AL$5&gt;'现金价值表-底稿'!$DG44,"",'现金价值表-底稿'!AL44))</f>
        <v>6579.82</v>
      </c>
      <c r="AM44" s="15">
        <f>IF(AND('现金价值表-底稿'!$D44="106@",'现金价值表-底稿'!$DG44='现金价值表-底稿'!AM$5),"",IF('现金价值表-底稿'!AM$5&gt;'现金价值表-底稿'!$DG44,"",'现金价值表-底稿'!AM44))</f>
        <v>7174</v>
      </c>
      <c r="AN44" s="15">
        <f>IF(AND('现金价值表-底稿'!$D44="106@",'现金价值表-底稿'!$DG44='现金价值表-底稿'!AN$5),"",IF('现金价值表-底稿'!AN$5&gt;'现金价值表-底稿'!$DG44,"",'现金价值表-底稿'!AN44))</f>
        <v>7851.22</v>
      </c>
      <c r="AO44" s="15">
        <f>IF(AND('现金价值表-底稿'!$D44="106@",'现金价值表-底稿'!$DG44='现金价值表-底稿'!AO$5),"",IF('现金价值表-底稿'!AO$5&gt;'现金价值表-底稿'!$DG44,"",'现金价值表-底稿'!AO44))</f>
        <v>8629.93</v>
      </c>
      <c r="AP44" s="15">
        <f>IF(AND('现金价值表-底稿'!$D44="106@",'现金价值表-底稿'!$DG44='现金价值表-底稿'!AP$5),"",IF('现金价值表-底稿'!AP$5&gt;'现金价值表-底稿'!$DG44,"",'现金价值表-底稿'!AP44))</f>
        <v>9534.4599999999991</v>
      </c>
      <c r="AQ44" s="15">
        <f>IF(AND('现金价值表-底稿'!$D44="106@",'现金价值表-底稿'!$DG44='现金价值表-底稿'!AQ$5),"",IF('现金价值表-底稿'!AQ$5&gt;'现金价值表-底稿'!$DG44,"",'现金价值表-底稿'!AQ44))</f>
        <v>10597.39</v>
      </c>
      <c r="AR44" s="15">
        <f>IF(AND('现金价值表-底稿'!$D44="106@",'现金价值表-底稿'!$DG44='现金价值表-底稿'!AR$5),"",IF('现金价值表-底稿'!AR$5&gt;'现金价值表-底稿'!$DG44,"",'现金价值表-底稿'!AR44))</f>
        <v>11862.03</v>
      </c>
      <c r="AS44" s="15">
        <f>IF(AND('现金价值表-底稿'!$D44="106@",'现金价值表-底稿'!$DG44='现金价值表-底稿'!AS$5),"",IF('现金价值表-底稿'!AS$5&gt;'现金价值表-底稿'!$DG44,"",'现金价值表-底稿'!AS44))</f>
        <v>13386.49</v>
      </c>
      <c r="AT44" s="15">
        <f>IF(AND('现金价值表-底稿'!$D44="106@",'现金价值表-底稿'!$DG44='现金价值表-底稿'!AT$5),"",IF('现金价值表-底稿'!AT$5&gt;'现金价值表-底稿'!$DG44,"",'现金价值表-底稿'!AT44))</f>
        <v>0</v>
      </c>
      <c r="AU44" s="15" t="str">
        <f>IF(AND('现金价值表-底稿'!$D44="106@",'现金价值表-底稿'!$DG44='现金价值表-底稿'!AU$5),"",IF('现金价值表-底稿'!AU$5&gt;'现金价值表-底稿'!$DG44,"",'现金价值表-底稿'!AU44))</f>
        <v/>
      </c>
      <c r="AV44" s="15" t="str">
        <f>IF(AND('现金价值表-底稿'!$D44="106@",'现金价值表-底稿'!$DG44='现金价值表-底稿'!AV$5),"",IF('现金价值表-底稿'!AV$5&gt;'现金价值表-底稿'!$DG44,"",'现金价值表-底稿'!AV44))</f>
        <v/>
      </c>
      <c r="AW44" s="15" t="str">
        <f>IF(AND('现金价值表-底稿'!$D44="106@",'现金价值表-底稿'!$DG44='现金价值表-底稿'!AW$5),"",IF('现金价值表-底稿'!AW$5&gt;'现金价值表-底稿'!$DG44,"",'现金价值表-底稿'!AW44))</f>
        <v/>
      </c>
      <c r="AX44" s="15" t="str">
        <f>IF(AND('现金价值表-底稿'!$D44="106@",'现金价值表-底稿'!$DG44='现金价值表-底稿'!AX$5),"",IF('现金价值表-底稿'!AX$5&gt;'现金价值表-底稿'!$DG44,"",'现金价值表-底稿'!AX44))</f>
        <v/>
      </c>
      <c r="AY44" s="15" t="str">
        <f>IF(AND('现金价值表-底稿'!$D44="106@",'现金价值表-底稿'!$DG44='现金价值表-底稿'!AY$5),"",IF('现金价值表-底稿'!AY$5&gt;'现金价值表-底稿'!$DG44,"",'现金价值表-底稿'!AY44))</f>
        <v/>
      </c>
      <c r="AZ44" s="15" t="str">
        <f>IF(AND('现金价值表-底稿'!$D44="106@",'现金价值表-底稿'!$DG44='现金价值表-底稿'!AZ$5),"",IF('现金价值表-底稿'!AZ$5&gt;'现金价值表-底稿'!$DG44,"",'现金价值表-底稿'!AZ44))</f>
        <v/>
      </c>
      <c r="BA44" s="15" t="str">
        <f>IF(AND('现金价值表-底稿'!$D44="106@",'现金价值表-底稿'!$DG44='现金价值表-底稿'!BA$5),"",IF('现金价值表-底稿'!BA$5&gt;'现金价值表-底稿'!$DG44,"",'现金价值表-底稿'!BA44))</f>
        <v/>
      </c>
      <c r="BB44" s="15" t="str">
        <f>IF(AND('现金价值表-底稿'!$D44="106@",'现金价值表-底稿'!$DG44='现金价值表-底稿'!BB$5),"",IF('现金价值表-底稿'!BB$5&gt;'现金价值表-底稿'!$DG44,"",'现金价值表-底稿'!BB44))</f>
        <v/>
      </c>
      <c r="BC44" s="15" t="str">
        <f>IF(AND('现金价值表-底稿'!$D44="106@",'现金价值表-底稿'!$DG44='现金价值表-底稿'!BC$5),"",IF('现金价值表-底稿'!BC$5&gt;'现金价值表-底稿'!$DG44,"",'现金价值表-底稿'!BC44))</f>
        <v/>
      </c>
      <c r="BD44" s="15" t="str">
        <f>IF(AND('现金价值表-底稿'!$D44="106@",'现金价值表-底稿'!$DG44='现金价值表-底稿'!BD$5),"",IF('现金价值表-底稿'!BD$5&gt;'现金价值表-底稿'!$DG44,"",'现金价值表-底稿'!BD44))</f>
        <v/>
      </c>
      <c r="BE44" s="15" t="str">
        <f>IF(AND('现金价值表-底稿'!$D44="106@",'现金价值表-底稿'!$DG44='现金价值表-底稿'!BE$5),"",IF('现金价值表-底稿'!BE$5&gt;'现金价值表-底稿'!$DG44,"",'现金价值表-底稿'!BE44))</f>
        <v/>
      </c>
      <c r="BF44" s="15" t="str">
        <f>IF(AND('现金价值表-底稿'!$D44="106@",'现金价值表-底稿'!$DG44='现金价值表-底稿'!BF$5),"",IF('现金价值表-底稿'!BF$5&gt;'现金价值表-底稿'!$DG44,"",'现金价值表-底稿'!BF44))</f>
        <v/>
      </c>
      <c r="BG44" s="15" t="str">
        <f>IF(AND('现金价值表-底稿'!$D44="106@",'现金价值表-底稿'!$DG44='现金价值表-底稿'!BG$5),"",IF('现金价值表-底稿'!BG$5&gt;'现金价值表-底稿'!$DG44,"",'现金价值表-底稿'!BG44))</f>
        <v/>
      </c>
      <c r="BH44" s="15" t="str">
        <f>IF(AND('现金价值表-底稿'!$D44="106@",'现金价值表-底稿'!$DG44='现金价值表-底稿'!BH$5),"",IF('现金价值表-底稿'!BH$5&gt;'现金价值表-底稿'!$DG44,"",'现金价值表-底稿'!BH44))</f>
        <v/>
      </c>
      <c r="BI44" s="15" t="str">
        <f>IF(AND('现金价值表-底稿'!$D44="106@",'现金价值表-底稿'!$DG44='现金价值表-底稿'!BI$5),"",IF('现金价值表-底稿'!BI$5&gt;'现金价值表-底稿'!$DG44,"",'现金价值表-底稿'!BI44))</f>
        <v/>
      </c>
      <c r="BJ44" s="15" t="str">
        <f>IF(AND('现金价值表-底稿'!$D44="106@",'现金价值表-底稿'!$DG44='现金价值表-底稿'!BJ$5),"",IF('现金价值表-底稿'!BJ$5&gt;'现金价值表-底稿'!$DG44,"",'现金价值表-底稿'!BJ44))</f>
        <v/>
      </c>
      <c r="BK44" s="15" t="str">
        <f>IF(AND('现金价值表-底稿'!$D44="106@",'现金价值表-底稿'!$DG44='现金价值表-底稿'!BK$5),"",IF('现金价值表-底稿'!BK$5&gt;'现金价值表-底稿'!$DG44,"",'现金价值表-底稿'!BK44))</f>
        <v/>
      </c>
      <c r="BL44" s="15" t="str">
        <f>IF(AND('现金价值表-底稿'!$D44="106@",'现金价值表-底稿'!$DG44='现金价值表-底稿'!BL$5),"",IF('现金价值表-底稿'!BL$5&gt;'现金价值表-底稿'!$DG44,"",'现金价值表-底稿'!BL44))</f>
        <v/>
      </c>
      <c r="BM44" s="15" t="str">
        <f>IF(AND('现金价值表-底稿'!$D44="106@",'现金价值表-底稿'!$DG44='现金价值表-底稿'!BM$5),"",IF('现金价值表-底稿'!BM$5&gt;'现金价值表-底稿'!$DG44,"",'现金价值表-底稿'!BM44))</f>
        <v/>
      </c>
      <c r="BN44" s="15" t="str">
        <f>IF(AND('现金价值表-底稿'!$D44="106@",'现金价值表-底稿'!$DG44='现金价值表-底稿'!BN$5),"",IF('现金价值表-底稿'!BN$5&gt;'现金价值表-底稿'!$DG44,"",'现金价值表-底稿'!BN44))</f>
        <v/>
      </c>
      <c r="BO44" s="15" t="str">
        <f>IF(AND('现金价值表-底稿'!$D44="106@",'现金价值表-底稿'!$DG44='现金价值表-底稿'!BO$5),"",IF('现金价值表-底稿'!BO$5&gt;'现金价值表-底稿'!$DG44,"",'现金价值表-底稿'!BO44))</f>
        <v/>
      </c>
      <c r="BP44" s="15" t="str">
        <f>IF(AND('现金价值表-底稿'!$D44="106@",'现金价值表-底稿'!$DG44='现金价值表-底稿'!BP$5),"",IF('现金价值表-底稿'!BP$5&gt;'现金价值表-底稿'!$DG44,"",'现金价值表-底稿'!BP44))</f>
        <v/>
      </c>
      <c r="BQ44" s="15" t="str">
        <f>IF(AND('现金价值表-底稿'!$D44="106@",'现金价值表-底稿'!$DG44='现金价值表-底稿'!BQ$5),"",IF('现金价值表-底稿'!BQ$5&gt;'现金价值表-底稿'!$DG44,"",'现金价值表-底稿'!BQ44))</f>
        <v/>
      </c>
      <c r="BR44" s="15" t="str">
        <f>IF(AND('现金价值表-底稿'!$D44="106@",'现金价值表-底稿'!$DG44='现金价值表-底稿'!BR$5),"",IF('现金价值表-底稿'!BR$5&gt;'现金价值表-底稿'!$DG44,"",'现金价值表-底稿'!BR44))</f>
        <v/>
      </c>
      <c r="BS44" s="15" t="str">
        <f>IF(AND('现金价值表-底稿'!$D44="106@",'现金价值表-底稿'!$DG44='现金价值表-底稿'!BS$5),"",IF('现金价值表-底稿'!BS$5&gt;'现金价值表-底稿'!$DG44,"",'现金价值表-底稿'!BS44))</f>
        <v/>
      </c>
      <c r="BT44" s="15" t="str">
        <f>IF(AND('现金价值表-底稿'!$D44="106@",'现金价值表-底稿'!$DG44='现金价值表-底稿'!BT$5),"",IF('现金价值表-底稿'!BT$5&gt;'现金价值表-底稿'!$DG44,"",'现金价值表-底稿'!BT44))</f>
        <v/>
      </c>
      <c r="BU44" s="15" t="str">
        <f>IF(AND('现金价值表-底稿'!$D44="106@",'现金价值表-底稿'!$DG44='现金价值表-底稿'!BU$5),"",IF('现金价值表-底稿'!BU$5&gt;'现金价值表-底稿'!$DG44,"",'现金价值表-底稿'!BU44))</f>
        <v/>
      </c>
      <c r="BV44" s="15" t="str">
        <f>IF(AND('现金价值表-底稿'!$D44="106@",'现金价值表-底稿'!$DG44='现金价值表-底稿'!BV$5),"",IF('现金价值表-底稿'!BV$5&gt;'现金价值表-底稿'!$DG44,"",'现金价值表-底稿'!BV44))</f>
        <v/>
      </c>
      <c r="BW44" s="15" t="str">
        <f>IF(AND('现金价值表-底稿'!$D44="106@",'现金价值表-底稿'!$DG44='现金价值表-底稿'!BW$5),"",IF('现金价值表-底稿'!BW$5&gt;'现金价值表-底稿'!$DG44,"",'现金价值表-底稿'!BW44))</f>
        <v/>
      </c>
      <c r="BX44" s="15" t="str">
        <f>IF(AND('现金价值表-底稿'!$D44="106@",'现金价值表-底稿'!$DG44='现金价值表-底稿'!BX$5),"",IF('现金价值表-底稿'!BX$5&gt;'现金价值表-底稿'!$DG44,"",'现金价值表-底稿'!BX44))</f>
        <v/>
      </c>
      <c r="BY44" s="15" t="str">
        <f>IF(AND('现金价值表-底稿'!$D44="106@",'现金价值表-底稿'!$DG44='现金价值表-底稿'!BY$5),"",IF('现金价值表-底稿'!BY$5&gt;'现金价值表-底稿'!$DG44,"",'现金价值表-底稿'!BY44))</f>
        <v/>
      </c>
      <c r="BZ44" s="15" t="str">
        <f>IF(AND('现金价值表-底稿'!$D44="106@",'现金价值表-底稿'!$DG44='现金价值表-底稿'!BZ$5),"",IF('现金价值表-底稿'!BZ$5&gt;'现金价值表-底稿'!$DG44,"",'现金价值表-底稿'!BZ44))</f>
        <v/>
      </c>
      <c r="CA44" s="15" t="str">
        <f>IF(AND('现金价值表-底稿'!$D44="106@",'现金价值表-底稿'!$DG44='现金价值表-底稿'!CA$5),"",IF('现金价值表-底稿'!CA$5&gt;'现金价值表-底稿'!$DG44,"",'现金价值表-底稿'!CA44))</f>
        <v/>
      </c>
      <c r="CB44" s="15" t="str">
        <f>IF(AND('现金价值表-底稿'!$D44="106@",'现金价值表-底稿'!$DG44='现金价值表-底稿'!CB$5),"",IF('现金价值表-底稿'!CB$5&gt;'现金价值表-底稿'!$DG44,"",'现金价值表-底稿'!CB44))</f>
        <v/>
      </c>
      <c r="CC44" s="15" t="str">
        <f>IF(AND('现金价值表-底稿'!$D44="106@",'现金价值表-底稿'!$DG44='现金价值表-底稿'!CC$5),"",IF('现金价值表-底稿'!CC$5&gt;'现金价值表-底稿'!$DG44,"",'现金价值表-底稿'!CC44))</f>
        <v/>
      </c>
      <c r="CD44" s="15" t="str">
        <f>IF(AND('现金价值表-底稿'!$D44="106@",'现金价值表-底稿'!$DG44='现金价值表-底稿'!CD$5),"",IF('现金价值表-底稿'!CD$5&gt;'现金价值表-底稿'!$DG44,"",'现金价值表-底稿'!CD44))</f>
        <v/>
      </c>
      <c r="CE44" s="15" t="str">
        <f>IF(AND('现金价值表-底稿'!$D44="106@",'现金价值表-底稿'!$DG44='现金价值表-底稿'!CE$5),"",IF('现金价值表-底稿'!CE$5&gt;'现金价值表-底稿'!$DG44,"",'现金价值表-底稿'!CE44))</f>
        <v/>
      </c>
      <c r="CF44" s="15" t="str">
        <f>IF(AND('现金价值表-底稿'!$D44="106@",'现金价值表-底稿'!$DG44='现金价值表-底稿'!CF$5),"",IF('现金价值表-底稿'!CF$5&gt;'现金价值表-底稿'!$DG44,"",'现金价值表-底稿'!CF44))</f>
        <v/>
      </c>
    </row>
    <row r="45" spans="1:84" s="1" customFormat="1" ht="16.5" x14ac:dyDescent="0.35">
      <c r="A45" s="12">
        <f>'现金价值表-底稿'!A45</f>
        <v>39</v>
      </c>
      <c r="B45" s="11" t="str">
        <f>IF('现金价值表-底稿'!B45=1,"男","女")</f>
        <v>男</v>
      </c>
      <c r="C45" s="11" t="str">
        <f>'现金价值表-底稿'!C45&amp;"年"</f>
        <v>10年</v>
      </c>
      <c r="D45" s="11" t="str">
        <f>IF('现金价值表-底稿'!D45="80@","保至80岁","")</f>
        <v>保至80岁</v>
      </c>
      <c r="E45" s="15">
        <f>IF(AND('现金价值表-底稿'!$D45="106@",'现金价值表-底稿'!$DG45='现金价值表-底稿'!E$5),"",IF('现金价值表-底稿'!E$5&gt;'现金价值表-底稿'!$DG45,"",'现金价值表-底稿'!E45))</f>
        <v>71.83</v>
      </c>
      <c r="F45" s="15">
        <f>IF(AND('现金价值表-底稿'!$D45="106@",'现金价值表-底稿'!$DG45='现金价值表-底稿'!F$5),"",IF('现金价值表-底稿'!F$5&gt;'现金价值表-底稿'!$DG45,"",'现金价值表-底稿'!F45))</f>
        <v>176.81</v>
      </c>
      <c r="G45" s="15">
        <f>IF(AND('现金价值表-底稿'!$D45="106@",'现金价值表-底稿'!$DG45='现金价值表-底稿'!G$5),"",IF('现金价值表-底稿'!G$5&gt;'现金价值表-底稿'!$DG45,"",'现金价值表-底稿'!G45))</f>
        <v>290.5</v>
      </c>
      <c r="H45" s="15">
        <f>IF(AND('现金价值表-底稿'!$D45="106@",'现金价值表-底稿'!$DG45='现金价值表-底稿'!H$5),"",IF('现金价值表-底稿'!H$5&gt;'现金价值表-底稿'!$DG45,"",'现金价值表-底稿'!H45))</f>
        <v>434.63</v>
      </c>
      <c r="I45" s="15">
        <f>IF(AND('现金价值表-底稿'!$D45="106@",'现金价值表-底稿'!$DG45='现金价值表-底稿'!I$5),"",IF('现金价值表-底稿'!I$5&gt;'现金价值表-底稿'!$DG45,"",'现金价值表-底稿'!I45))</f>
        <v>590.5</v>
      </c>
      <c r="J45" s="15">
        <f>IF(AND('现金价值表-底稿'!$D45="106@",'现金价值表-底稿'!$DG45='现金价值表-底稿'!J$5),"",IF('现金价值表-底稿'!J$5&gt;'现金价值表-底稿'!$DG45,"",'现金价值表-底稿'!J45))</f>
        <v>758.83</v>
      </c>
      <c r="K45" s="15">
        <f>IF(AND('现金价值表-底稿'!$D45="106@",'现金价值表-底稿'!$DG45='现金价值表-底稿'!K$5),"",IF('现金价值表-底稿'!K$5&gt;'现金价值表-底稿'!$DG45,"",'现金价值表-底稿'!K45))</f>
        <v>940.42</v>
      </c>
      <c r="L45" s="15">
        <f>IF(AND('现金价值表-底稿'!$D45="106@",'现金价值表-底稿'!$DG45='现金价值表-底稿'!L$5),"",IF('现金价值表-底稿'!L$5&gt;'现金价值表-底稿'!$DG45,"",'现金价值表-底稿'!L45))</f>
        <v>1136.1199999999999</v>
      </c>
      <c r="M45" s="15">
        <f>IF(AND('现金价值表-底稿'!$D45="106@",'现金价值表-底稿'!$DG45='现金价值表-底稿'!M$5),"",IF('现金价值表-底稿'!M$5&gt;'现金价值表-底稿'!$DG45,"",'现金价值表-底稿'!M45))</f>
        <v>1346.93</v>
      </c>
      <c r="N45" s="15">
        <f>IF(AND('现金价值表-底稿'!$D45="106@",'现金价值表-底稿'!$DG45='现金价值表-底稿'!N$5),"",IF('现金价值表-底稿'!N$5&gt;'现金价值表-底稿'!$DG45,"",'现金价值表-底稿'!N45))</f>
        <v>1573.96</v>
      </c>
      <c r="O45" s="15">
        <f>IF(AND('现金价值表-底稿'!$D45="106@",'现金价值表-底稿'!$DG45='现金价值表-底稿'!O$5),"",IF('现金价值表-底稿'!O$5&gt;'现金价值表-底稿'!$DG45,"",'现金价值表-底稿'!O45))</f>
        <v>1652.99</v>
      </c>
      <c r="P45" s="15">
        <f>IF(AND('现金价值表-底稿'!$D45="106@",'现金价值表-底稿'!$DG45='现金价值表-底稿'!P$5),"",IF('现金价值表-底稿'!P$5&gt;'现金价值表-底稿'!$DG45,"",'现金价值表-底稿'!P45))</f>
        <v>1736.93</v>
      </c>
      <c r="Q45" s="15">
        <f>IF(AND('现金价值表-底稿'!$D45="106@",'现金价值表-底稿'!$DG45='现金价值表-底稿'!Q$5),"",IF('现金价值表-底稿'!Q$5&gt;'现金价值表-底稿'!$DG45,"",'现金价值表-底稿'!Q45))</f>
        <v>1826.32</v>
      </c>
      <c r="R45" s="15">
        <f>IF(AND('现金价值表-底稿'!$D45="106@",'现金价值表-底稿'!$DG45='现金价值表-底稿'!R$5),"",IF('现金价值表-底稿'!R$5&gt;'现金价值表-底稿'!$DG45,"",'现金价值表-底稿'!R45))</f>
        <v>1921.8</v>
      </c>
      <c r="S45" s="15">
        <f>IF(AND('现金价值表-底稿'!$D45="106@",'现金价值表-底稿'!$DG45='现金价值表-底稿'!S$5),"",IF('现金价值表-底稿'!S$5&gt;'现金价值表-底稿'!$DG45,"",'现金价值表-底稿'!S45))</f>
        <v>2024.07</v>
      </c>
      <c r="T45" s="15">
        <f>IF(AND('现金价值表-底稿'!$D45="106@",'现金价值表-底稿'!$DG45='现金价值表-底稿'!T$5),"",IF('现金价值表-底稿'!T$5&gt;'现金价值表-底稿'!$DG45,"",'现金价值表-底稿'!T45))</f>
        <v>2133.94</v>
      </c>
      <c r="U45" s="15">
        <f>IF(AND('现金价值表-底稿'!$D45="106@",'现金价值表-底稿'!$DG45='现金价值表-底稿'!U$5),"",IF('现金价值表-底稿'!U$5&gt;'现金价值表-底稿'!$DG45,"",'现金价值表-底稿'!U45))</f>
        <v>2252.33</v>
      </c>
      <c r="V45" s="15">
        <f>IF(AND('现金价值表-底稿'!$D45="106@",'现金价值表-底稿'!$DG45='现金价值表-底稿'!V$5),"",IF('现金价值表-底稿'!V$5&gt;'现金价值表-底稿'!$DG45,"",'现金价值表-底稿'!V45))</f>
        <v>2380.3000000000002</v>
      </c>
      <c r="W45" s="15">
        <f>IF(AND('现金价值表-底稿'!$D45="106@",'现金价值表-底稿'!$DG45='现金价值表-底稿'!W$5),"",IF('现金价值表-底稿'!W$5&gt;'现金价值表-底稿'!$DG45,"",'现金价值表-底稿'!W45))</f>
        <v>2518.9499999999998</v>
      </c>
      <c r="X45" s="15">
        <f>IF(AND('现金价值表-底稿'!$D45="106@",'现金价值表-底稿'!$DG45='现金价值表-底稿'!X$5),"",IF('现金价值表-底稿'!X$5&gt;'现金价值表-底稿'!$DG45,"",'现金价值表-底稿'!X45))</f>
        <v>2669.46</v>
      </c>
      <c r="Y45" s="15">
        <f>IF(AND('现金价值表-底稿'!$D45="106@",'现金价值表-底稿'!$DG45='现金价值表-底稿'!Y$5),"",IF('现金价值表-底稿'!Y$5&gt;'现金价值表-底稿'!$DG45,"",'现金价值表-底稿'!Y45))</f>
        <v>2833.12</v>
      </c>
      <c r="Z45" s="15">
        <f>IF(AND('现金价值表-底稿'!$D45="106@",'现金价值表-底稿'!$DG45='现金价值表-底稿'!Z$5),"",IF('现金价值表-底稿'!Z$5&gt;'现金价值表-底稿'!$DG45,"",'现金价值表-底稿'!Z45))</f>
        <v>3011.26</v>
      </c>
      <c r="AA45" s="15">
        <f>IF(AND('现金价值表-底稿'!$D45="106@",'现金价值表-底稿'!$DG45='现金价值表-底稿'!AA$5),"",IF('现金价值表-底稿'!AA$5&gt;'现金价值表-底稿'!$DG45,"",'现金价值表-底稿'!AA45))</f>
        <v>3205.43</v>
      </c>
      <c r="AB45" s="15">
        <f>IF(AND('现金价值表-底稿'!$D45="106@",'现金价值表-底稿'!$DG45='现金价值表-底稿'!AB$5),"",IF('现金价值表-底稿'!AB$5&gt;'现金价值表-底稿'!$DG45,"",'现金价值表-底稿'!AB45))</f>
        <v>3417.37</v>
      </c>
      <c r="AC45" s="15">
        <f>IF(AND('现金价值表-底稿'!$D45="106@",'现金价值表-底稿'!$DG45='现金价值表-底稿'!AC$5),"",IF('现金价值表-底稿'!AC$5&gt;'现金价值表-底稿'!$DG45,"",'现金价值表-底稿'!AC45))</f>
        <v>3649.07</v>
      </c>
      <c r="AD45" s="15">
        <f>IF(AND('现金价值表-底稿'!$D45="106@",'现金价值表-底稿'!$DG45='现金价值表-底稿'!AD$5),"",IF('现金价值表-底稿'!AD$5&gt;'现金价值表-底稿'!$DG45,"",'现金价值表-底稿'!AD45))</f>
        <v>3902.82</v>
      </c>
      <c r="AE45" s="15">
        <f>IF(AND('现金价值表-底稿'!$D45="106@",'现金价值表-底稿'!$DG45='现金价值表-底稿'!AE$5),"",IF('现金价值表-底稿'!AE$5&gt;'现金价值表-底稿'!$DG45,"",'现金价值表-底稿'!AE45))</f>
        <v>4181.28</v>
      </c>
      <c r="AF45" s="15">
        <f>IF(AND('现金价值表-底稿'!$D45="106@",'现金价值表-底稿'!$DG45='现金价值表-底稿'!AF$5),"",IF('现金价值表-底稿'!AF$5&gt;'现金价值表-底稿'!$DG45,"",'现金价值表-底稿'!AF45))</f>
        <v>4488.6400000000003</v>
      </c>
      <c r="AG45" s="15">
        <f>IF(AND('现金价值表-底稿'!$D45="106@",'现金价值表-底稿'!$DG45='现金价值表-底稿'!AG$5),"",IF('现金价值表-底稿'!AG$5&gt;'现金价值表-底稿'!$DG45,"",'现金价值表-底稿'!AG45))</f>
        <v>4828.88</v>
      </c>
      <c r="AH45" s="15">
        <f>IF(AND('现金价值表-底稿'!$D45="106@",'现金价值表-底稿'!$DG45='现金价值表-底稿'!AH$5),"",IF('现金价值表-底稿'!AH$5&gt;'现金价值表-底稿'!$DG45,"",'现金价值表-底稿'!AH45))</f>
        <v>5206.78</v>
      </c>
      <c r="AI45" s="15">
        <f>IF(AND('现金价值表-底稿'!$D45="106@",'现金价值表-底稿'!$DG45='现金价值表-底稿'!AI$5),"",IF('现金价值表-底稿'!AI$5&gt;'现金价值表-底稿'!$DG45,"",'现金价值表-底稿'!AI45))</f>
        <v>5627.94</v>
      </c>
      <c r="AJ45" s="15">
        <f>IF(AND('现金价值表-底稿'!$D45="106@",'现金价值表-底稿'!$DG45='现金价值表-底稿'!AJ$5),"",IF('现金价值表-底稿'!AJ$5&gt;'现金价值表-底稿'!$DG45,"",'现金价值表-底稿'!AJ45))</f>
        <v>6099.78</v>
      </c>
      <c r="AK45" s="15">
        <f>IF(AND('现金价值表-底稿'!$D45="106@",'现金价值表-底稿'!$DG45='现金价值表-底稿'!AK$5),"",IF('现金价值表-底稿'!AK$5&gt;'现金价值表-底稿'!$DG45,"",'现金价值表-底稿'!AK45))</f>
        <v>6629.33</v>
      </c>
      <c r="AL45" s="15">
        <f>IF(AND('现金价值表-底稿'!$D45="106@",'现金价值表-底稿'!$DG45='现金价值表-底稿'!AL$5),"",IF('现金价值表-底稿'!AL$5&gt;'现金价值表-底稿'!$DG45,"",'现金价值表-底稿'!AL45))</f>
        <v>7227.98</v>
      </c>
      <c r="AM45" s="15">
        <f>IF(AND('现金价值表-底稿'!$D45="106@",'现金价值表-底稿'!$DG45='现金价值表-底稿'!AM$5),"",IF('现金价值表-底稿'!AM$5&gt;'现金价值表-底稿'!$DG45,"",'现金价值表-底稿'!AM45))</f>
        <v>7910.3</v>
      </c>
      <c r="AN45" s="15">
        <f>IF(AND('现金价值表-底稿'!$D45="106@",'现金价值表-底稿'!$DG45='现金价值表-底稿'!AN$5),"",IF('现金价值表-底稿'!AN$5&gt;'现金价值表-底稿'!$DG45,"",'现金价值表-底稿'!AN45))</f>
        <v>8694.86</v>
      </c>
      <c r="AO45" s="15">
        <f>IF(AND('现金价值表-底稿'!$D45="106@",'现金价值表-底稿'!$DG45='现金价值表-底稿'!AO$5),"",IF('现金价值表-底稿'!AO$5&gt;'现金价值表-底稿'!$DG45,"",'现金价值表-底稿'!AO45))</f>
        <v>9606.2000000000007</v>
      </c>
      <c r="AP45" s="15">
        <f>IF(AND('现金价值表-底稿'!$D45="106@",'现金价值表-底稿'!$DG45='现金价值表-底稿'!AP$5),"",IF('现金价值表-底稿'!AP$5&gt;'现金价值表-底稿'!$DG45,"",'现金价值表-底稿'!AP45))</f>
        <v>10677.13</v>
      </c>
      <c r="AQ45" s="15">
        <f>IF(AND('现金价值表-底稿'!$D45="106@",'现金价值表-底稿'!$DG45='现金价值表-底稿'!AQ$5),"",IF('现金价值表-底稿'!AQ$5&gt;'现金价值表-底稿'!$DG45,"",'现金价值表-底稿'!AQ45))</f>
        <v>11951.29</v>
      </c>
      <c r="AR45" s="15">
        <f>IF(AND('现金价值表-底稿'!$D45="106@",'现金价值表-底稿'!$DG45='现金价值表-底稿'!AR$5),"",IF('现金价值表-底稿'!AR$5&gt;'现金价值表-底稿'!$DG45,"",'现金价值表-底稿'!AR45))</f>
        <v>13487.22</v>
      </c>
      <c r="AS45" s="15">
        <f>IF(AND('现金价值表-底稿'!$D45="106@",'现金价值表-底稿'!$DG45='现金价值表-底稿'!AS$5),"",IF('现金价值表-底稿'!AS$5&gt;'现金价值表-底稿'!$DG45,"",'现金价值表-底稿'!AS45))</f>
        <v>0</v>
      </c>
      <c r="AT45" s="15" t="str">
        <f>IF(AND('现金价值表-底稿'!$D45="106@",'现金价值表-底稿'!$DG45='现金价值表-底稿'!AT$5),"",IF('现金价值表-底稿'!AT$5&gt;'现金价值表-底稿'!$DG45,"",'现金价值表-底稿'!AT45))</f>
        <v/>
      </c>
      <c r="AU45" s="15" t="str">
        <f>IF(AND('现金价值表-底稿'!$D45="106@",'现金价值表-底稿'!$DG45='现金价值表-底稿'!AU$5),"",IF('现金价值表-底稿'!AU$5&gt;'现金价值表-底稿'!$DG45,"",'现金价值表-底稿'!AU45))</f>
        <v/>
      </c>
      <c r="AV45" s="15" t="str">
        <f>IF(AND('现金价值表-底稿'!$D45="106@",'现金价值表-底稿'!$DG45='现金价值表-底稿'!AV$5),"",IF('现金价值表-底稿'!AV$5&gt;'现金价值表-底稿'!$DG45,"",'现金价值表-底稿'!AV45))</f>
        <v/>
      </c>
      <c r="AW45" s="15" t="str">
        <f>IF(AND('现金价值表-底稿'!$D45="106@",'现金价值表-底稿'!$DG45='现金价值表-底稿'!AW$5),"",IF('现金价值表-底稿'!AW$5&gt;'现金价值表-底稿'!$DG45,"",'现金价值表-底稿'!AW45))</f>
        <v/>
      </c>
      <c r="AX45" s="15" t="str">
        <f>IF(AND('现金价值表-底稿'!$D45="106@",'现金价值表-底稿'!$DG45='现金价值表-底稿'!AX$5),"",IF('现金价值表-底稿'!AX$5&gt;'现金价值表-底稿'!$DG45,"",'现金价值表-底稿'!AX45))</f>
        <v/>
      </c>
      <c r="AY45" s="15" t="str">
        <f>IF(AND('现金价值表-底稿'!$D45="106@",'现金价值表-底稿'!$DG45='现金价值表-底稿'!AY$5),"",IF('现金价值表-底稿'!AY$5&gt;'现金价值表-底稿'!$DG45,"",'现金价值表-底稿'!AY45))</f>
        <v/>
      </c>
      <c r="AZ45" s="15" t="str">
        <f>IF(AND('现金价值表-底稿'!$D45="106@",'现金价值表-底稿'!$DG45='现金价值表-底稿'!AZ$5),"",IF('现金价值表-底稿'!AZ$5&gt;'现金价值表-底稿'!$DG45,"",'现金价值表-底稿'!AZ45))</f>
        <v/>
      </c>
      <c r="BA45" s="15" t="str">
        <f>IF(AND('现金价值表-底稿'!$D45="106@",'现金价值表-底稿'!$DG45='现金价值表-底稿'!BA$5),"",IF('现金价值表-底稿'!BA$5&gt;'现金价值表-底稿'!$DG45,"",'现金价值表-底稿'!BA45))</f>
        <v/>
      </c>
      <c r="BB45" s="15" t="str">
        <f>IF(AND('现金价值表-底稿'!$D45="106@",'现金价值表-底稿'!$DG45='现金价值表-底稿'!BB$5),"",IF('现金价值表-底稿'!BB$5&gt;'现金价值表-底稿'!$DG45,"",'现金价值表-底稿'!BB45))</f>
        <v/>
      </c>
      <c r="BC45" s="15" t="str">
        <f>IF(AND('现金价值表-底稿'!$D45="106@",'现金价值表-底稿'!$DG45='现金价值表-底稿'!BC$5),"",IF('现金价值表-底稿'!BC$5&gt;'现金价值表-底稿'!$DG45,"",'现金价值表-底稿'!BC45))</f>
        <v/>
      </c>
      <c r="BD45" s="15" t="str">
        <f>IF(AND('现金价值表-底稿'!$D45="106@",'现金价值表-底稿'!$DG45='现金价值表-底稿'!BD$5),"",IF('现金价值表-底稿'!BD$5&gt;'现金价值表-底稿'!$DG45,"",'现金价值表-底稿'!BD45))</f>
        <v/>
      </c>
      <c r="BE45" s="15" t="str">
        <f>IF(AND('现金价值表-底稿'!$D45="106@",'现金价值表-底稿'!$DG45='现金价值表-底稿'!BE$5),"",IF('现金价值表-底稿'!BE$5&gt;'现金价值表-底稿'!$DG45,"",'现金价值表-底稿'!BE45))</f>
        <v/>
      </c>
      <c r="BF45" s="15" t="str">
        <f>IF(AND('现金价值表-底稿'!$D45="106@",'现金价值表-底稿'!$DG45='现金价值表-底稿'!BF$5),"",IF('现金价值表-底稿'!BF$5&gt;'现金价值表-底稿'!$DG45,"",'现金价值表-底稿'!BF45))</f>
        <v/>
      </c>
      <c r="BG45" s="15" t="str">
        <f>IF(AND('现金价值表-底稿'!$D45="106@",'现金价值表-底稿'!$DG45='现金价值表-底稿'!BG$5),"",IF('现金价值表-底稿'!BG$5&gt;'现金价值表-底稿'!$DG45,"",'现金价值表-底稿'!BG45))</f>
        <v/>
      </c>
      <c r="BH45" s="15" t="str">
        <f>IF(AND('现金价值表-底稿'!$D45="106@",'现金价值表-底稿'!$DG45='现金价值表-底稿'!BH$5),"",IF('现金价值表-底稿'!BH$5&gt;'现金价值表-底稿'!$DG45,"",'现金价值表-底稿'!BH45))</f>
        <v/>
      </c>
      <c r="BI45" s="15" t="str">
        <f>IF(AND('现金价值表-底稿'!$D45="106@",'现金价值表-底稿'!$DG45='现金价值表-底稿'!BI$5),"",IF('现金价值表-底稿'!BI$5&gt;'现金价值表-底稿'!$DG45,"",'现金价值表-底稿'!BI45))</f>
        <v/>
      </c>
      <c r="BJ45" s="15" t="str">
        <f>IF(AND('现金价值表-底稿'!$D45="106@",'现金价值表-底稿'!$DG45='现金价值表-底稿'!BJ$5),"",IF('现金价值表-底稿'!BJ$5&gt;'现金价值表-底稿'!$DG45,"",'现金价值表-底稿'!BJ45))</f>
        <v/>
      </c>
      <c r="BK45" s="15" t="str">
        <f>IF(AND('现金价值表-底稿'!$D45="106@",'现金价值表-底稿'!$DG45='现金价值表-底稿'!BK$5),"",IF('现金价值表-底稿'!BK$5&gt;'现金价值表-底稿'!$DG45,"",'现金价值表-底稿'!BK45))</f>
        <v/>
      </c>
      <c r="BL45" s="15" t="str">
        <f>IF(AND('现金价值表-底稿'!$D45="106@",'现金价值表-底稿'!$DG45='现金价值表-底稿'!BL$5),"",IF('现金价值表-底稿'!BL$5&gt;'现金价值表-底稿'!$DG45,"",'现金价值表-底稿'!BL45))</f>
        <v/>
      </c>
      <c r="BM45" s="15" t="str">
        <f>IF(AND('现金价值表-底稿'!$D45="106@",'现金价值表-底稿'!$DG45='现金价值表-底稿'!BM$5),"",IF('现金价值表-底稿'!BM$5&gt;'现金价值表-底稿'!$DG45,"",'现金价值表-底稿'!BM45))</f>
        <v/>
      </c>
      <c r="BN45" s="15" t="str">
        <f>IF(AND('现金价值表-底稿'!$D45="106@",'现金价值表-底稿'!$DG45='现金价值表-底稿'!BN$5),"",IF('现金价值表-底稿'!BN$5&gt;'现金价值表-底稿'!$DG45,"",'现金价值表-底稿'!BN45))</f>
        <v/>
      </c>
      <c r="BO45" s="15" t="str">
        <f>IF(AND('现金价值表-底稿'!$D45="106@",'现金价值表-底稿'!$DG45='现金价值表-底稿'!BO$5),"",IF('现金价值表-底稿'!BO$5&gt;'现金价值表-底稿'!$DG45,"",'现金价值表-底稿'!BO45))</f>
        <v/>
      </c>
      <c r="BP45" s="15" t="str">
        <f>IF(AND('现金价值表-底稿'!$D45="106@",'现金价值表-底稿'!$DG45='现金价值表-底稿'!BP$5),"",IF('现金价值表-底稿'!BP$5&gt;'现金价值表-底稿'!$DG45,"",'现金价值表-底稿'!BP45))</f>
        <v/>
      </c>
      <c r="BQ45" s="15" t="str">
        <f>IF(AND('现金价值表-底稿'!$D45="106@",'现金价值表-底稿'!$DG45='现金价值表-底稿'!BQ$5),"",IF('现金价值表-底稿'!BQ$5&gt;'现金价值表-底稿'!$DG45,"",'现金价值表-底稿'!BQ45))</f>
        <v/>
      </c>
      <c r="BR45" s="15" t="str">
        <f>IF(AND('现金价值表-底稿'!$D45="106@",'现金价值表-底稿'!$DG45='现金价值表-底稿'!BR$5),"",IF('现金价值表-底稿'!BR$5&gt;'现金价值表-底稿'!$DG45,"",'现金价值表-底稿'!BR45))</f>
        <v/>
      </c>
      <c r="BS45" s="15" t="str">
        <f>IF(AND('现金价值表-底稿'!$D45="106@",'现金价值表-底稿'!$DG45='现金价值表-底稿'!BS$5),"",IF('现金价值表-底稿'!BS$5&gt;'现金价值表-底稿'!$DG45,"",'现金价值表-底稿'!BS45))</f>
        <v/>
      </c>
      <c r="BT45" s="15" t="str">
        <f>IF(AND('现金价值表-底稿'!$D45="106@",'现金价值表-底稿'!$DG45='现金价值表-底稿'!BT$5),"",IF('现金价值表-底稿'!BT$5&gt;'现金价值表-底稿'!$DG45,"",'现金价值表-底稿'!BT45))</f>
        <v/>
      </c>
      <c r="BU45" s="15" t="str">
        <f>IF(AND('现金价值表-底稿'!$D45="106@",'现金价值表-底稿'!$DG45='现金价值表-底稿'!BU$5),"",IF('现金价值表-底稿'!BU$5&gt;'现金价值表-底稿'!$DG45,"",'现金价值表-底稿'!BU45))</f>
        <v/>
      </c>
      <c r="BV45" s="15" t="str">
        <f>IF(AND('现金价值表-底稿'!$D45="106@",'现金价值表-底稿'!$DG45='现金价值表-底稿'!BV$5),"",IF('现金价值表-底稿'!BV$5&gt;'现金价值表-底稿'!$DG45,"",'现金价值表-底稿'!BV45))</f>
        <v/>
      </c>
      <c r="BW45" s="15" t="str">
        <f>IF(AND('现金价值表-底稿'!$D45="106@",'现金价值表-底稿'!$DG45='现金价值表-底稿'!BW$5),"",IF('现金价值表-底稿'!BW$5&gt;'现金价值表-底稿'!$DG45,"",'现金价值表-底稿'!BW45))</f>
        <v/>
      </c>
      <c r="BX45" s="15" t="str">
        <f>IF(AND('现金价值表-底稿'!$D45="106@",'现金价值表-底稿'!$DG45='现金价值表-底稿'!BX$5),"",IF('现金价值表-底稿'!BX$5&gt;'现金价值表-底稿'!$DG45,"",'现金价值表-底稿'!BX45))</f>
        <v/>
      </c>
      <c r="BY45" s="15" t="str">
        <f>IF(AND('现金价值表-底稿'!$D45="106@",'现金价值表-底稿'!$DG45='现金价值表-底稿'!BY$5),"",IF('现金价值表-底稿'!BY$5&gt;'现金价值表-底稿'!$DG45,"",'现金价值表-底稿'!BY45))</f>
        <v/>
      </c>
      <c r="BZ45" s="15" t="str">
        <f>IF(AND('现金价值表-底稿'!$D45="106@",'现金价值表-底稿'!$DG45='现金价值表-底稿'!BZ$5),"",IF('现金价值表-底稿'!BZ$5&gt;'现金价值表-底稿'!$DG45,"",'现金价值表-底稿'!BZ45))</f>
        <v/>
      </c>
      <c r="CA45" s="15" t="str">
        <f>IF(AND('现金价值表-底稿'!$D45="106@",'现金价值表-底稿'!$DG45='现金价值表-底稿'!CA$5),"",IF('现金价值表-底稿'!CA$5&gt;'现金价值表-底稿'!$DG45,"",'现金价值表-底稿'!CA45))</f>
        <v/>
      </c>
      <c r="CB45" s="15" t="str">
        <f>IF(AND('现金价值表-底稿'!$D45="106@",'现金价值表-底稿'!$DG45='现金价值表-底稿'!CB$5),"",IF('现金价值表-底稿'!CB$5&gt;'现金价值表-底稿'!$DG45,"",'现金价值表-底稿'!CB45))</f>
        <v/>
      </c>
      <c r="CC45" s="15" t="str">
        <f>IF(AND('现金价值表-底稿'!$D45="106@",'现金价值表-底稿'!$DG45='现金价值表-底稿'!CC$5),"",IF('现金价值表-底稿'!CC$5&gt;'现金价值表-底稿'!$DG45,"",'现金价值表-底稿'!CC45))</f>
        <v/>
      </c>
      <c r="CD45" s="15" t="str">
        <f>IF(AND('现金价值表-底稿'!$D45="106@",'现金价值表-底稿'!$DG45='现金价值表-底稿'!CD$5),"",IF('现金价值表-底稿'!CD$5&gt;'现金价值表-底稿'!$DG45,"",'现金价值表-底稿'!CD45))</f>
        <v/>
      </c>
      <c r="CE45" s="15" t="str">
        <f>IF(AND('现金价值表-底稿'!$D45="106@",'现金价值表-底稿'!$DG45='现金价值表-底稿'!CE$5),"",IF('现金价值表-底稿'!CE$5&gt;'现金价值表-底稿'!$DG45,"",'现金价值表-底稿'!CE45))</f>
        <v/>
      </c>
      <c r="CF45" s="15" t="str">
        <f>IF(AND('现金价值表-底稿'!$D45="106@",'现金价值表-底稿'!$DG45='现金价值表-底稿'!CF$5),"",IF('现金价值表-底稿'!CF$5&gt;'现金价值表-底稿'!$DG45,"",'现金价值表-底稿'!CF45))</f>
        <v/>
      </c>
    </row>
    <row r="46" spans="1:84" s="1" customFormat="1" ht="16.5" x14ac:dyDescent="0.35">
      <c r="A46" s="12">
        <f>'现金价值表-底稿'!A46</f>
        <v>40</v>
      </c>
      <c r="B46" s="11" t="str">
        <f>IF('现金价值表-底稿'!B46=1,"男","女")</f>
        <v>男</v>
      </c>
      <c r="C46" s="11" t="str">
        <f>'现金价值表-底稿'!C46&amp;"年"</f>
        <v>10年</v>
      </c>
      <c r="D46" s="11" t="str">
        <f>IF('现金价值表-底稿'!D46="80@","保至80岁","")</f>
        <v>保至80岁</v>
      </c>
      <c r="E46" s="15">
        <f>IF(AND('现金价值表-底稿'!$D46="106@",'现金价值表-底稿'!$DG46='现金价值表-底稿'!E$5),"",IF('现金价值表-底稿'!E$5&gt;'现金价值表-底稿'!$DG46,"",'现金价值表-底稿'!E46))</f>
        <v>75.94</v>
      </c>
      <c r="F46" s="15">
        <f>IF(AND('现金价值表-底稿'!$D46="106@",'现金价值表-底稿'!$DG46='现金价值表-底稿'!F$5),"",IF('现金价值表-底稿'!F$5&gt;'现金价值表-底稿'!$DG46,"",'现金价值表-底稿'!F46))</f>
        <v>186.96</v>
      </c>
      <c r="G46" s="15">
        <f>IF(AND('现金价值表-底稿'!$D46="106@",'现金价值表-底稿'!$DG46='现金价值表-底稿'!G$5),"",IF('现金价值表-底稿'!G$5&gt;'现金价值表-底稿'!$DG46,"",'现金价值表-底稿'!G46))</f>
        <v>307.18</v>
      </c>
      <c r="H46" s="15">
        <f>IF(AND('现金价值表-底稿'!$D46="106@",'现金价值表-底稿'!$DG46='现金价值表-底稿'!H$5),"",IF('现金价值表-底稿'!H$5&gt;'现金价值表-底稿'!$DG46,"",'现金价值表-底稿'!H46))</f>
        <v>459.58</v>
      </c>
      <c r="I46" s="15">
        <f>IF(AND('现金价值表-底稿'!$D46="106@",'现金价值表-底稿'!$DG46='现金价值表-底稿'!I$5),"",IF('现金价值表-底稿'!I$5&gt;'现金价值表-底稿'!$DG46,"",'现金价值表-底稿'!I46))</f>
        <v>624.41</v>
      </c>
      <c r="J46" s="15">
        <f>IF(AND('现金价值表-底稿'!$D46="106@",'现金价值表-底稿'!$DG46='现金价值表-底稿'!J$5),"",IF('现金价值表-底稿'!J$5&gt;'现金价值表-底稿'!$DG46,"",'现金价值表-底稿'!J46))</f>
        <v>802.47</v>
      </c>
      <c r="K46" s="15">
        <f>IF(AND('现金价值表-底稿'!$D46="106@",'现金价值表-底稿'!$DG46='现金价值表-底稿'!K$5),"",IF('现金价值表-底稿'!K$5&gt;'现金价值表-底稿'!$DG46,"",'现金价值表-底稿'!K46))</f>
        <v>994.62</v>
      </c>
      <c r="L46" s="15">
        <f>IF(AND('现金价值表-底稿'!$D46="106@",'现金价值表-底稿'!$DG46='现金价值表-底稿'!L$5),"",IF('现金价值表-底稿'!L$5&gt;'现金价值表-底稿'!$DG46,"",'现金价值表-底稿'!L46))</f>
        <v>1201.83</v>
      </c>
      <c r="M46" s="15">
        <f>IF(AND('现金价值表-底稿'!$D46="106@",'现金价值表-底稿'!$DG46='现金价值表-底稿'!M$5),"",IF('现金价值表-底稿'!M$5&gt;'现金价值表-底稿'!$DG46,"",'现金价值表-底稿'!M46))</f>
        <v>1425.23</v>
      </c>
      <c r="N46" s="15">
        <f>IF(AND('现金价值表-底稿'!$D46="106@",'现金价值表-底稿'!$DG46='现金价值表-底稿'!N$5),"",IF('现金价值表-底稿'!N$5&gt;'现金价值表-底稿'!$DG46,"",'现金价值表-底稿'!N46))</f>
        <v>1666.09</v>
      </c>
      <c r="O46" s="15">
        <f>IF(AND('现金价值表-底稿'!$D46="106@",'现金价值表-底稿'!$DG46='现金价值表-底稿'!O$5),"",IF('现金价值表-底稿'!O$5&gt;'现金价值表-底稿'!$DG46,"",'现金价值表-底稿'!O46))</f>
        <v>1750.69</v>
      </c>
      <c r="P46" s="15">
        <f>IF(AND('现金价值表-底稿'!$D46="106@",'现金价值表-底稿'!$DG46='现金价值表-底稿'!P$5),"",IF('现金价值表-底稿'!P$5&gt;'现金价值表-底稿'!$DG46,"",'现金价值表-底稿'!P46))</f>
        <v>1840.8</v>
      </c>
      <c r="Q46" s="15">
        <f>IF(AND('现金价值表-底稿'!$D46="106@",'现金价值表-底稿'!$DG46='现金价值表-底稿'!Q$5),"",IF('现金价值表-底稿'!Q$5&gt;'现金价值表-底稿'!$DG46,"",'现金价值表-底稿'!Q46))</f>
        <v>1937.03</v>
      </c>
      <c r="R46" s="15">
        <f>IF(AND('现金价值表-底稿'!$D46="106@",'现金价值表-底稿'!$DG46='现金价值表-底稿'!R$5),"",IF('现金价值表-底稿'!R$5&gt;'现金价值表-底稿'!$DG46,"",'现金价值表-底稿'!R46))</f>
        <v>2040.11</v>
      </c>
      <c r="S46" s="15">
        <f>IF(AND('现金价值表-底稿'!$D46="106@",'现金价值表-底稿'!$DG46='现金价值表-底稿'!S$5),"",IF('现金价值表-底稿'!S$5&gt;'现金价值表-底稿'!$DG46,"",'现金价值表-底稿'!S46))</f>
        <v>2150.85</v>
      </c>
      <c r="T46" s="15">
        <f>IF(AND('现金价值表-底稿'!$D46="106@",'现金价值表-底稿'!$DG46='现金价值表-底稿'!T$5),"",IF('现金价值表-底稿'!T$5&gt;'现金价值表-底稿'!$DG46,"",'现金价值表-底稿'!T46))</f>
        <v>2270.1799999999998</v>
      </c>
      <c r="U46" s="15">
        <f>IF(AND('现金价值表-底稿'!$D46="106@",'现金价值表-底稿'!$DG46='现金价值表-底稿'!U$5),"",IF('现金价值表-底稿'!U$5&gt;'现金价值表-底稿'!$DG46,"",'现金价值表-底稿'!U46))</f>
        <v>2399.16</v>
      </c>
      <c r="V46" s="15">
        <f>IF(AND('现金价值表-底稿'!$D46="106@",'现金价值表-底稿'!$DG46='现金价值表-底稿'!V$5),"",IF('现金价值表-底稿'!V$5&gt;'现金价值表-底稿'!$DG46,"",'现金价值表-底稿'!V46))</f>
        <v>2538.91</v>
      </c>
      <c r="W46" s="15">
        <f>IF(AND('现金价值表-底稿'!$D46="106@",'现金价值表-底稿'!$DG46='现金价值表-底稿'!W$5),"",IF('现金价值表-底稿'!W$5&gt;'现金价值表-底稿'!$DG46,"",'现金价值表-底稿'!W46))</f>
        <v>2690.61</v>
      </c>
      <c r="X46" s="15">
        <f>IF(AND('现金价值表-底稿'!$D46="106@",'现金价值表-底稿'!$DG46='现金价值表-底稿'!X$5),"",IF('现金价值表-底稿'!X$5&gt;'现金价值表-底稿'!$DG46,"",'现金价值表-底稿'!X46))</f>
        <v>2855.56</v>
      </c>
      <c r="Y46" s="15">
        <f>IF(AND('现金价值表-底稿'!$D46="106@",'现金价值表-底稿'!$DG46='现金价值表-底稿'!Y$5),"",IF('现金价值表-底稿'!Y$5&gt;'现金价值表-底稿'!$DG46,"",'现金价值表-底稿'!Y46))</f>
        <v>3035.12</v>
      </c>
      <c r="Z46" s="15">
        <f>IF(AND('现金价值表-底稿'!$D46="106@",'现金价值表-底稿'!$DG46='现金价值表-底稿'!Z$5),"",IF('现金价值表-底稿'!Z$5&gt;'现金价值表-底稿'!$DG46,"",'现金价值表-底稿'!Z46))</f>
        <v>3230.83</v>
      </c>
      <c r="AA46" s="15">
        <f>IF(AND('现金价值表-底稿'!$D46="106@",'现金价值表-底稿'!$DG46='现金价值表-底稿'!AA$5),"",IF('现金价值表-底稿'!AA$5&gt;'现金价值表-底稿'!$DG46,"",'现金价值表-底稿'!AA46))</f>
        <v>3444.45</v>
      </c>
      <c r="AB46" s="15">
        <f>IF(AND('现金价值表-底稿'!$D46="106@",'现金价值表-底稿'!$DG46='现金价值表-底稿'!AB$5),"",IF('现金价值表-底稿'!AB$5&gt;'现金价值表-底稿'!$DG46,"",'现金价值表-底稿'!AB46))</f>
        <v>3677.98</v>
      </c>
      <c r="AC46" s="15">
        <f>IF(AND('现金价值表-底稿'!$D46="106@",'现金价值表-底稿'!$DG46='现金价值表-底稿'!AC$5),"",IF('现金价值表-底稿'!AC$5&gt;'现金价值表-底稿'!$DG46,"",'现金价值表-底稿'!AC46))</f>
        <v>3933.75</v>
      </c>
      <c r="AD46" s="15">
        <f>IF(AND('现金价值表-底稿'!$D46="106@",'现金价值表-底稿'!$DG46='现金价值表-底稿'!AD$5),"",IF('现金价值表-底稿'!AD$5&gt;'现金价值表-底稿'!$DG46,"",'现金价值表-底稿'!AD46))</f>
        <v>4214.41</v>
      </c>
      <c r="AE46" s="15">
        <f>IF(AND('现金价值表-底稿'!$D46="106@",'现金价值表-底稿'!$DG46='现金价值表-底稿'!AE$5),"",IF('现金价值表-底稿'!AE$5&gt;'现金价值表-底稿'!$DG46,"",'现金价值表-底稿'!AE46))</f>
        <v>4524.2</v>
      </c>
      <c r="AF46" s="15">
        <f>IF(AND('现金价值表-底稿'!$D46="106@",'现金价值表-底稿'!$DG46='现金价值表-底稿'!AF$5),"",IF('现金价值表-底稿'!AF$5&gt;'现金价值表-底稿'!$DG46,"",'现金价值表-底稿'!AF46))</f>
        <v>4867.1400000000003</v>
      </c>
      <c r="AG46" s="15">
        <f>IF(AND('现金价值表-底稿'!$D46="106@",'现金价值表-底稿'!$DG46='现金价值表-底稿'!AG$5),"",IF('现金价值表-底稿'!AG$5&gt;'现金价值表-底稿'!$DG46,"",'现金价值表-底稿'!AG46))</f>
        <v>5248.04</v>
      </c>
      <c r="AH46" s="15">
        <f>IF(AND('现金价值表-底稿'!$D46="106@",'现金价值表-底稿'!$DG46='现金价值表-底稿'!AH$5),"",IF('现金价值表-底稿'!AH$5&gt;'现金价值表-底稿'!$DG46,"",'现金价值表-底稿'!AH46))</f>
        <v>5672.54</v>
      </c>
      <c r="AI46" s="15">
        <f>IF(AND('现金价值表-底稿'!$D46="106@",'现金价值表-底稿'!$DG46='现金价值表-底稿'!AI$5),"",IF('现金价值表-底稿'!AI$5&gt;'现金价值表-底稿'!$DG46,"",'现金价值表-底稿'!AI46))</f>
        <v>6148.12</v>
      </c>
      <c r="AJ46" s="15">
        <f>IF(AND('现金价值表-底稿'!$D46="106@",'现金价值表-底稿'!$DG46='现金价值表-底稿'!AJ$5),"",IF('现金价值表-底稿'!AJ$5&gt;'现金价值表-底稿'!$DG46,"",'现金价值表-底稿'!AJ46))</f>
        <v>6681.86</v>
      </c>
      <c r="AK46" s="15">
        <f>IF(AND('现金价值表-底稿'!$D46="106@",'现金价值表-底稿'!$DG46='现金价值表-底稿'!AK$5),"",IF('现金价值表-底稿'!AK$5&gt;'现金价值表-底稿'!$DG46,"",'现金价值表-底稿'!AK46))</f>
        <v>7285.26</v>
      </c>
      <c r="AL46" s="15">
        <f>IF(AND('现金价值表-底稿'!$D46="106@",'现金价值表-底稿'!$DG46='现金价值表-底稿'!AL$5),"",IF('现金价值表-底稿'!AL$5&gt;'现金价值表-底稿'!$DG46,"",'现金价值表-底稿'!AL46))</f>
        <v>7972.98</v>
      </c>
      <c r="AM46" s="15">
        <f>IF(AND('现金价值表-底稿'!$D46="106@",'现金价值表-底稿'!$DG46='现金价值表-底稿'!AM$5),"",IF('现金价值表-底稿'!AM$5&gt;'现金价值表-底稿'!$DG46,"",'现金价值表-底稿'!AM46))</f>
        <v>8763.76</v>
      </c>
      <c r="AN46" s="15">
        <f>IF(AND('现金价值表-底稿'!$D46="106@",'现金价值表-底稿'!$DG46='现金价值表-底稿'!AN$5),"",IF('现金价值表-底稿'!AN$5&gt;'现金价值表-底稿'!$DG46,"",'现金价值表-底稿'!AN46))</f>
        <v>9682.32</v>
      </c>
      <c r="AO46" s="15">
        <f>IF(AND('现金价值表-底稿'!$D46="106@",'现金价值表-底稿'!$DG46='现金价值表-底稿'!AO$5),"",IF('现金价值表-底稿'!AO$5&gt;'现金价值表-底稿'!$DG46,"",'现金价值表-底稿'!AO46))</f>
        <v>10761.74</v>
      </c>
      <c r="AP46" s="15">
        <f>IF(AND('现金价值表-底稿'!$D46="106@",'现金价值表-底稿'!$DG46='现金价值表-底稿'!AP$5),"",IF('现金价值表-底稿'!AP$5&gt;'现金价值表-底稿'!$DG46,"",'现金价值表-底稿'!AP46))</f>
        <v>12045.99</v>
      </c>
      <c r="AQ46" s="15">
        <f>IF(AND('现金价值表-底稿'!$D46="106@",'现金价值表-底稿'!$DG46='现金价值表-底稿'!AQ$5),"",IF('现金价值表-底稿'!AQ$5&gt;'现金价值表-底稿'!$DG46,"",'现金价值表-底稿'!AQ46))</f>
        <v>13594.09</v>
      </c>
      <c r="AR46" s="15">
        <f>IF(AND('现金价值表-底稿'!$D46="106@",'现金价值表-底稿'!$DG46='现金价值表-底稿'!AR$5),"",IF('现金价值表-底稿'!AR$5&gt;'现金价值表-底稿'!$DG46,"",'现金价值表-底稿'!AR46))</f>
        <v>0</v>
      </c>
      <c r="AS46" s="15" t="str">
        <f>IF(AND('现金价值表-底稿'!$D46="106@",'现金价值表-底稿'!$DG46='现金价值表-底稿'!AS$5),"",IF('现金价值表-底稿'!AS$5&gt;'现金价值表-底稿'!$DG46,"",'现金价值表-底稿'!AS46))</f>
        <v/>
      </c>
      <c r="AT46" s="15" t="str">
        <f>IF(AND('现金价值表-底稿'!$D46="106@",'现金价值表-底稿'!$DG46='现金价值表-底稿'!AT$5),"",IF('现金价值表-底稿'!AT$5&gt;'现金价值表-底稿'!$DG46,"",'现金价值表-底稿'!AT46))</f>
        <v/>
      </c>
      <c r="AU46" s="15" t="str">
        <f>IF(AND('现金价值表-底稿'!$D46="106@",'现金价值表-底稿'!$DG46='现金价值表-底稿'!AU$5),"",IF('现金价值表-底稿'!AU$5&gt;'现金价值表-底稿'!$DG46,"",'现金价值表-底稿'!AU46))</f>
        <v/>
      </c>
      <c r="AV46" s="15" t="str">
        <f>IF(AND('现金价值表-底稿'!$D46="106@",'现金价值表-底稿'!$DG46='现金价值表-底稿'!AV$5),"",IF('现金价值表-底稿'!AV$5&gt;'现金价值表-底稿'!$DG46,"",'现金价值表-底稿'!AV46))</f>
        <v/>
      </c>
      <c r="AW46" s="15" t="str">
        <f>IF(AND('现金价值表-底稿'!$D46="106@",'现金价值表-底稿'!$DG46='现金价值表-底稿'!AW$5),"",IF('现金价值表-底稿'!AW$5&gt;'现金价值表-底稿'!$DG46,"",'现金价值表-底稿'!AW46))</f>
        <v/>
      </c>
      <c r="AX46" s="15" t="str">
        <f>IF(AND('现金价值表-底稿'!$D46="106@",'现金价值表-底稿'!$DG46='现金价值表-底稿'!AX$5),"",IF('现金价值表-底稿'!AX$5&gt;'现金价值表-底稿'!$DG46,"",'现金价值表-底稿'!AX46))</f>
        <v/>
      </c>
      <c r="AY46" s="15" t="str">
        <f>IF(AND('现金价值表-底稿'!$D46="106@",'现金价值表-底稿'!$DG46='现金价值表-底稿'!AY$5),"",IF('现金价值表-底稿'!AY$5&gt;'现金价值表-底稿'!$DG46,"",'现金价值表-底稿'!AY46))</f>
        <v/>
      </c>
      <c r="AZ46" s="15" t="str">
        <f>IF(AND('现金价值表-底稿'!$D46="106@",'现金价值表-底稿'!$DG46='现金价值表-底稿'!AZ$5),"",IF('现金价值表-底稿'!AZ$5&gt;'现金价值表-底稿'!$DG46,"",'现金价值表-底稿'!AZ46))</f>
        <v/>
      </c>
      <c r="BA46" s="15" t="str">
        <f>IF(AND('现金价值表-底稿'!$D46="106@",'现金价值表-底稿'!$DG46='现金价值表-底稿'!BA$5),"",IF('现金价值表-底稿'!BA$5&gt;'现金价值表-底稿'!$DG46,"",'现金价值表-底稿'!BA46))</f>
        <v/>
      </c>
      <c r="BB46" s="15" t="str">
        <f>IF(AND('现金价值表-底稿'!$D46="106@",'现金价值表-底稿'!$DG46='现金价值表-底稿'!BB$5),"",IF('现金价值表-底稿'!BB$5&gt;'现金价值表-底稿'!$DG46,"",'现金价值表-底稿'!BB46))</f>
        <v/>
      </c>
      <c r="BC46" s="15" t="str">
        <f>IF(AND('现金价值表-底稿'!$D46="106@",'现金价值表-底稿'!$DG46='现金价值表-底稿'!BC$5),"",IF('现金价值表-底稿'!BC$5&gt;'现金价值表-底稿'!$DG46,"",'现金价值表-底稿'!BC46))</f>
        <v/>
      </c>
      <c r="BD46" s="15" t="str">
        <f>IF(AND('现金价值表-底稿'!$D46="106@",'现金价值表-底稿'!$DG46='现金价值表-底稿'!BD$5),"",IF('现金价值表-底稿'!BD$5&gt;'现金价值表-底稿'!$DG46,"",'现金价值表-底稿'!BD46))</f>
        <v/>
      </c>
      <c r="BE46" s="15" t="str">
        <f>IF(AND('现金价值表-底稿'!$D46="106@",'现金价值表-底稿'!$DG46='现金价值表-底稿'!BE$5),"",IF('现金价值表-底稿'!BE$5&gt;'现金价值表-底稿'!$DG46,"",'现金价值表-底稿'!BE46))</f>
        <v/>
      </c>
      <c r="BF46" s="15" t="str">
        <f>IF(AND('现金价值表-底稿'!$D46="106@",'现金价值表-底稿'!$DG46='现金价值表-底稿'!BF$5),"",IF('现金价值表-底稿'!BF$5&gt;'现金价值表-底稿'!$DG46,"",'现金价值表-底稿'!BF46))</f>
        <v/>
      </c>
      <c r="BG46" s="15" t="str">
        <f>IF(AND('现金价值表-底稿'!$D46="106@",'现金价值表-底稿'!$DG46='现金价值表-底稿'!BG$5),"",IF('现金价值表-底稿'!BG$5&gt;'现金价值表-底稿'!$DG46,"",'现金价值表-底稿'!BG46))</f>
        <v/>
      </c>
      <c r="BH46" s="15" t="str">
        <f>IF(AND('现金价值表-底稿'!$D46="106@",'现金价值表-底稿'!$DG46='现金价值表-底稿'!BH$5),"",IF('现金价值表-底稿'!BH$5&gt;'现金价值表-底稿'!$DG46,"",'现金价值表-底稿'!BH46))</f>
        <v/>
      </c>
      <c r="BI46" s="15" t="str">
        <f>IF(AND('现金价值表-底稿'!$D46="106@",'现金价值表-底稿'!$DG46='现金价值表-底稿'!BI$5),"",IF('现金价值表-底稿'!BI$5&gt;'现金价值表-底稿'!$DG46,"",'现金价值表-底稿'!BI46))</f>
        <v/>
      </c>
      <c r="BJ46" s="15" t="str">
        <f>IF(AND('现金价值表-底稿'!$D46="106@",'现金价值表-底稿'!$DG46='现金价值表-底稿'!BJ$5),"",IF('现金价值表-底稿'!BJ$5&gt;'现金价值表-底稿'!$DG46,"",'现金价值表-底稿'!BJ46))</f>
        <v/>
      </c>
      <c r="BK46" s="15" t="str">
        <f>IF(AND('现金价值表-底稿'!$D46="106@",'现金价值表-底稿'!$DG46='现金价值表-底稿'!BK$5),"",IF('现金价值表-底稿'!BK$5&gt;'现金价值表-底稿'!$DG46,"",'现金价值表-底稿'!BK46))</f>
        <v/>
      </c>
      <c r="BL46" s="15" t="str">
        <f>IF(AND('现金价值表-底稿'!$D46="106@",'现金价值表-底稿'!$DG46='现金价值表-底稿'!BL$5),"",IF('现金价值表-底稿'!BL$5&gt;'现金价值表-底稿'!$DG46,"",'现金价值表-底稿'!BL46))</f>
        <v/>
      </c>
      <c r="BM46" s="15" t="str">
        <f>IF(AND('现金价值表-底稿'!$D46="106@",'现金价值表-底稿'!$DG46='现金价值表-底稿'!BM$5),"",IF('现金价值表-底稿'!BM$5&gt;'现金价值表-底稿'!$DG46,"",'现金价值表-底稿'!BM46))</f>
        <v/>
      </c>
      <c r="BN46" s="15" t="str">
        <f>IF(AND('现金价值表-底稿'!$D46="106@",'现金价值表-底稿'!$DG46='现金价值表-底稿'!BN$5),"",IF('现金价值表-底稿'!BN$5&gt;'现金价值表-底稿'!$DG46,"",'现金价值表-底稿'!BN46))</f>
        <v/>
      </c>
      <c r="BO46" s="15" t="str">
        <f>IF(AND('现金价值表-底稿'!$D46="106@",'现金价值表-底稿'!$DG46='现金价值表-底稿'!BO$5),"",IF('现金价值表-底稿'!BO$5&gt;'现金价值表-底稿'!$DG46,"",'现金价值表-底稿'!BO46))</f>
        <v/>
      </c>
      <c r="BP46" s="15" t="str">
        <f>IF(AND('现金价值表-底稿'!$D46="106@",'现金价值表-底稿'!$DG46='现金价值表-底稿'!BP$5),"",IF('现金价值表-底稿'!BP$5&gt;'现金价值表-底稿'!$DG46,"",'现金价值表-底稿'!BP46))</f>
        <v/>
      </c>
      <c r="BQ46" s="15" t="str">
        <f>IF(AND('现金价值表-底稿'!$D46="106@",'现金价值表-底稿'!$DG46='现金价值表-底稿'!BQ$5),"",IF('现金价值表-底稿'!BQ$5&gt;'现金价值表-底稿'!$DG46,"",'现金价值表-底稿'!BQ46))</f>
        <v/>
      </c>
      <c r="BR46" s="15" t="str">
        <f>IF(AND('现金价值表-底稿'!$D46="106@",'现金价值表-底稿'!$DG46='现金价值表-底稿'!BR$5),"",IF('现金价值表-底稿'!BR$5&gt;'现金价值表-底稿'!$DG46,"",'现金价值表-底稿'!BR46))</f>
        <v/>
      </c>
      <c r="BS46" s="15" t="str">
        <f>IF(AND('现金价值表-底稿'!$D46="106@",'现金价值表-底稿'!$DG46='现金价值表-底稿'!BS$5),"",IF('现金价值表-底稿'!BS$5&gt;'现金价值表-底稿'!$DG46,"",'现金价值表-底稿'!BS46))</f>
        <v/>
      </c>
      <c r="BT46" s="15" t="str">
        <f>IF(AND('现金价值表-底稿'!$D46="106@",'现金价值表-底稿'!$DG46='现金价值表-底稿'!BT$5),"",IF('现金价值表-底稿'!BT$5&gt;'现金价值表-底稿'!$DG46,"",'现金价值表-底稿'!BT46))</f>
        <v/>
      </c>
      <c r="BU46" s="15" t="str">
        <f>IF(AND('现金价值表-底稿'!$D46="106@",'现金价值表-底稿'!$DG46='现金价值表-底稿'!BU$5),"",IF('现金价值表-底稿'!BU$5&gt;'现金价值表-底稿'!$DG46,"",'现金价值表-底稿'!BU46))</f>
        <v/>
      </c>
      <c r="BV46" s="15" t="str">
        <f>IF(AND('现金价值表-底稿'!$D46="106@",'现金价值表-底稿'!$DG46='现金价值表-底稿'!BV$5),"",IF('现金价值表-底稿'!BV$5&gt;'现金价值表-底稿'!$DG46,"",'现金价值表-底稿'!BV46))</f>
        <v/>
      </c>
      <c r="BW46" s="15" t="str">
        <f>IF(AND('现金价值表-底稿'!$D46="106@",'现金价值表-底稿'!$DG46='现金价值表-底稿'!BW$5),"",IF('现金价值表-底稿'!BW$5&gt;'现金价值表-底稿'!$DG46,"",'现金价值表-底稿'!BW46))</f>
        <v/>
      </c>
      <c r="BX46" s="15" t="str">
        <f>IF(AND('现金价值表-底稿'!$D46="106@",'现金价值表-底稿'!$DG46='现金价值表-底稿'!BX$5),"",IF('现金价值表-底稿'!BX$5&gt;'现金价值表-底稿'!$DG46,"",'现金价值表-底稿'!BX46))</f>
        <v/>
      </c>
      <c r="BY46" s="15" t="str">
        <f>IF(AND('现金价值表-底稿'!$D46="106@",'现金价值表-底稿'!$DG46='现金价值表-底稿'!BY$5),"",IF('现金价值表-底稿'!BY$5&gt;'现金价值表-底稿'!$DG46,"",'现金价值表-底稿'!BY46))</f>
        <v/>
      </c>
      <c r="BZ46" s="15" t="str">
        <f>IF(AND('现金价值表-底稿'!$D46="106@",'现金价值表-底稿'!$DG46='现金价值表-底稿'!BZ$5),"",IF('现金价值表-底稿'!BZ$5&gt;'现金价值表-底稿'!$DG46,"",'现金价值表-底稿'!BZ46))</f>
        <v/>
      </c>
      <c r="CA46" s="15" t="str">
        <f>IF(AND('现金价值表-底稿'!$D46="106@",'现金价值表-底稿'!$DG46='现金价值表-底稿'!CA$5),"",IF('现金价值表-底稿'!CA$5&gt;'现金价值表-底稿'!$DG46,"",'现金价值表-底稿'!CA46))</f>
        <v/>
      </c>
      <c r="CB46" s="15" t="str">
        <f>IF(AND('现金价值表-底稿'!$D46="106@",'现金价值表-底稿'!$DG46='现金价值表-底稿'!CB$5),"",IF('现金价值表-底稿'!CB$5&gt;'现金价值表-底稿'!$DG46,"",'现金价值表-底稿'!CB46))</f>
        <v/>
      </c>
      <c r="CC46" s="15" t="str">
        <f>IF(AND('现金价值表-底稿'!$D46="106@",'现金价值表-底稿'!$DG46='现金价值表-底稿'!CC$5),"",IF('现金价值表-底稿'!CC$5&gt;'现金价值表-底稿'!$DG46,"",'现金价值表-底稿'!CC46))</f>
        <v/>
      </c>
      <c r="CD46" s="15" t="str">
        <f>IF(AND('现金价值表-底稿'!$D46="106@",'现金价值表-底稿'!$DG46='现金价值表-底稿'!CD$5),"",IF('现金价值表-底稿'!CD$5&gt;'现金价值表-底稿'!$DG46,"",'现金价值表-底稿'!CD46))</f>
        <v/>
      </c>
      <c r="CE46" s="15" t="str">
        <f>IF(AND('现金价值表-底稿'!$D46="106@",'现金价值表-底稿'!$DG46='现金价值表-底稿'!CE$5),"",IF('现金价值表-底稿'!CE$5&gt;'现金价值表-底稿'!$DG46,"",'现金价值表-底稿'!CE46))</f>
        <v/>
      </c>
      <c r="CF46" s="15" t="str">
        <f>IF(AND('现金价值表-底稿'!$D46="106@",'现金价值表-底稿'!$DG46='现金价值表-底稿'!CF$5),"",IF('现金价值表-底稿'!CF$5&gt;'现金价值表-底稿'!$DG46,"",'现金价值表-底稿'!CF46))</f>
        <v/>
      </c>
    </row>
    <row r="47" spans="1:84" s="1" customFormat="1" ht="16.5" x14ac:dyDescent="0.35">
      <c r="A47" s="12">
        <f>'现金价值表-底稿'!A47</f>
        <v>41</v>
      </c>
      <c r="B47" s="11" t="str">
        <f>IF('现金价值表-底稿'!B47=1,"男","女")</f>
        <v>男</v>
      </c>
      <c r="C47" s="11" t="str">
        <f>'现金价值表-底稿'!C47&amp;"年"</f>
        <v>10年</v>
      </c>
      <c r="D47" s="11" t="str">
        <f>IF('现金价值表-底稿'!D47="80@","保至80岁","")</f>
        <v>保至80岁</v>
      </c>
      <c r="E47" s="15">
        <f>IF(AND('现金价值表-底稿'!$D47="106@",'现金价值表-底稿'!$DG47='现金价值表-底稿'!E$5),"",IF('现金价值表-底稿'!E$5&gt;'现金价值表-底稿'!$DG47,"",'现金价值表-底稿'!E47))</f>
        <v>80.349999999999994</v>
      </c>
      <c r="F47" s="15">
        <f>IF(AND('现金价值表-底稿'!$D47="106@",'现金价值表-底稿'!$DG47='现金价值表-底稿'!F$5),"",IF('现金价值表-底稿'!F$5&gt;'现金价值表-底稿'!$DG47,"",'现金价值表-底稿'!F47))</f>
        <v>197.8</v>
      </c>
      <c r="G47" s="15">
        <f>IF(AND('现金价值表-底稿'!$D47="106@",'现金价值表-底稿'!$DG47='现金价值表-底稿'!G$5),"",IF('现金价值表-底稿'!G$5&gt;'现金价值表-底稿'!$DG47,"",'现金价值表-底稿'!G47))</f>
        <v>324.98</v>
      </c>
      <c r="H47" s="15">
        <f>IF(AND('现金价值表-底稿'!$D47="106@",'现金价值表-底稿'!$DG47='现金价值表-底稿'!H$5),"",IF('现金价值表-底稿'!H$5&gt;'现金价值表-底稿'!$DG47,"",'现金价值表-底稿'!H47))</f>
        <v>486.22</v>
      </c>
      <c r="I47" s="15">
        <f>IF(AND('现金价值表-底稿'!$D47="106@",'现金价值表-底稿'!$DG47='现金价值表-底稿'!I$5),"",IF('现金价值表-底稿'!I$5&gt;'现金价值表-底稿'!$DG47,"",'现金价值表-底稿'!I47))</f>
        <v>660.65</v>
      </c>
      <c r="J47" s="15">
        <f>IF(AND('现金价值表-底稿'!$D47="106@",'现金价值表-底稿'!$DG47='现金价值表-底稿'!J$5),"",IF('现金价值表-底稿'!J$5&gt;'现金价值表-底稿'!$DG47,"",'现金价值表-底稿'!J47))</f>
        <v>849.15</v>
      </c>
      <c r="K47" s="15">
        <f>IF(AND('现金价值表-底稿'!$D47="106@",'现金价值表-底稿'!$DG47='现金价值表-底稿'!K$5),"",IF('现金价值表-底稿'!K$5&gt;'现金价值表-底稿'!$DG47,"",'现金价值表-底稿'!K47))</f>
        <v>1052.67</v>
      </c>
      <c r="L47" s="15">
        <f>IF(AND('现金价值表-底稿'!$D47="106@",'现金价值表-底稿'!$DG47='现金价值表-底稿'!L$5),"",IF('现金价值表-底稿'!L$5&gt;'现金价值表-底稿'!$DG47,"",'现金价值表-底稿'!L47))</f>
        <v>1272.33</v>
      </c>
      <c r="M47" s="15">
        <f>IF(AND('现金价值表-底稿'!$D47="106@",'现金价值表-底稿'!$DG47='现金价值表-底稿'!M$5),"",IF('现金价值表-底稿'!M$5&gt;'现金价值表-底稿'!$DG47,"",'现金价值表-底稿'!M47))</f>
        <v>1509.39</v>
      </c>
      <c r="N47" s="15">
        <f>IF(AND('现金价值表-底稿'!$D47="106@",'现金价值表-底稿'!$DG47='现金价值表-底稿'!N$5),"",IF('现金价值表-底稿'!N$5&gt;'现金价值表-底稿'!$DG47,"",'现金价值表-底稿'!N47))</f>
        <v>1765.33</v>
      </c>
      <c r="O47" s="15">
        <f>IF(AND('现金价值表-底稿'!$D47="106@",'现金价值表-底稿'!$DG47='现金价值表-底稿'!O$5),"",IF('现金价值表-底稿'!O$5&gt;'现金价值表-底稿'!$DG47,"",'现金价值表-底稿'!O47))</f>
        <v>1856.19</v>
      </c>
      <c r="P47" s="15">
        <f>IF(AND('现金价值表-底稿'!$D47="106@",'现金价值表-底稿'!$DG47='现金价值表-底稿'!P$5),"",IF('现金价值表-底稿'!P$5&gt;'现金价值表-底稿'!$DG47,"",'现金价值表-底稿'!P47))</f>
        <v>1953.23</v>
      </c>
      <c r="Q47" s="15">
        <f>IF(AND('现金价值表-底稿'!$D47="106@",'现金价值表-底稿'!$DG47='现金价值表-底稿'!Q$5),"",IF('现金价值表-底稿'!Q$5&gt;'现金价值表-底稿'!$DG47,"",'现金价值表-底稿'!Q47))</f>
        <v>2057.17</v>
      </c>
      <c r="R47" s="15">
        <f>IF(AND('现金价值表-底稿'!$D47="106@",'现金价值表-底稿'!$DG47='现金价值表-底稿'!R$5),"",IF('现金价值表-底稿'!R$5&gt;'现金价值表-底稿'!$DG47,"",'现金价值表-底稿'!R47))</f>
        <v>2168.83</v>
      </c>
      <c r="S47" s="15">
        <f>IF(AND('现金价值表-底稿'!$D47="106@",'现金价值表-底稿'!$DG47='现金价值表-底稿'!S$5),"",IF('现金价值表-底稿'!S$5&gt;'现金价值表-底稿'!$DG47,"",'现金价值表-底稿'!S47))</f>
        <v>2289.16</v>
      </c>
      <c r="T47" s="15">
        <f>IF(AND('现金价值表-底稿'!$D47="106@",'现金价值表-底稿'!$DG47='现金价值表-底稿'!T$5),"",IF('现金价值表-底稿'!T$5&gt;'现金价值表-底稿'!$DG47,"",'现金价值表-底稿'!T47))</f>
        <v>2419.2199999999998</v>
      </c>
      <c r="U47" s="15">
        <f>IF(AND('现金价值表-底稿'!$D47="106@",'现金价值表-底稿'!$DG47='现金价值表-底稿'!U$5),"",IF('现金价值表-底稿'!U$5&gt;'现金价值表-底稿'!$DG47,"",'现金价值表-底稿'!U47))</f>
        <v>2560.14</v>
      </c>
      <c r="V47" s="15">
        <f>IF(AND('现金价值表-底稿'!$D47="106@",'现金价值表-底稿'!$DG47='现金价值表-底稿'!V$5),"",IF('现金价值表-底稿'!V$5&gt;'现金价值表-底稿'!$DG47,"",'现金价值表-底稿'!V47))</f>
        <v>2713.11</v>
      </c>
      <c r="W47" s="15">
        <f>IF(AND('现金价值表-底稿'!$D47="106@",'现金价值表-底稿'!$DG47='现金价值表-底稿'!W$5),"",IF('现金价值表-底稿'!W$5&gt;'现金价值表-底稿'!$DG47,"",'现金价值表-底稿'!W47))</f>
        <v>2879.44</v>
      </c>
      <c r="X47" s="15">
        <f>IF(AND('现金价值表-底稿'!$D47="106@",'现金价值表-底稿'!$DG47='现金价值表-底稿'!X$5),"",IF('现金价值表-底稿'!X$5&gt;'现金价值表-底稿'!$DG47,"",'现金价值表-底稿'!X47))</f>
        <v>3060.5</v>
      </c>
      <c r="Y47" s="15">
        <f>IF(AND('现金价值表-底稿'!$D47="106@",'现金价值表-底稿'!$DG47='现金价值表-底稿'!Y$5),"",IF('现金价值表-底稿'!Y$5&gt;'现金价值表-底稿'!$DG47,"",'现金价值表-底稿'!Y47))</f>
        <v>3257.85</v>
      </c>
      <c r="Z47" s="15">
        <f>IF(AND('现金价值表-底稿'!$D47="106@",'现金价值表-底稿'!$DG47='现金价值表-底稿'!Z$5),"",IF('现金价值表-底稿'!Z$5&gt;'现金价值表-底稿'!$DG47,"",'现金价值表-底稿'!Z47))</f>
        <v>3473.25</v>
      </c>
      <c r="AA47" s="15">
        <f>IF(AND('现金价值表-底稿'!$D47="106@",'现金价值表-底稿'!$DG47='现金价值表-底稿'!AA$5),"",IF('现金价值表-底稿'!AA$5&gt;'现金价值表-底稿'!$DG47,"",'现金价值表-底稿'!AA47))</f>
        <v>3708.74</v>
      </c>
      <c r="AB47" s="15">
        <f>IF(AND('现金价值表-底稿'!$D47="106@",'现金价值表-底稿'!$DG47='现金价值表-底稿'!AB$5),"",IF('现金价值表-底稿'!AB$5&gt;'现金价值表-底稿'!$DG47,"",'现金价值表-底稿'!AB47))</f>
        <v>3966.64</v>
      </c>
      <c r="AC47" s="15">
        <f>IF(AND('现金价值表-底稿'!$D47="106@",'现金价值表-底稿'!$DG47='现金价值表-底稿'!AC$5),"",IF('现金价值表-底稿'!AC$5&gt;'现金价值表-底稿'!$DG47,"",'现金价值表-底稿'!AC47))</f>
        <v>4249.6499999999996</v>
      </c>
      <c r="AD47" s="15">
        <f>IF(AND('现金价值表-底稿'!$D47="106@",'现金价值表-底稿'!$DG47='现金价值表-底稿'!AD$5),"",IF('现金价值表-底稿'!AD$5&gt;'现金价值表-底稿'!$DG47,"",'现金价值表-底稿'!AD47))</f>
        <v>4562.03</v>
      </c>
      <c r="AE47" s="15">
        <f>IF(AND('现金价值表-底稿'!$D47="106@",'现金价值表-底稿'!$DG47='现金价值表-底稿'!AE$5),"",IF('现金价值表-底稿'!AE$5&gt;'现金价值表-底稿'!$DG47,"",'现金价值表-底稿'!AE47))</f>
        <v>4907.84</v>
      </c>
      <c r="AF47" s="15">
        <f>IF(AND('现金价值表-底稿'!$D47="106@",'现金价值表-底稿'!$DG47='现金价值表-底稿'!AF$5),"",IF('现金价值表-底稿'!AF$5&gt;'现金价值表-底稿'!$DG47,"",'现金价值表-底稿'!AF47))</f>
        <v>5291.93</v>
      </c>
      <c r="AG47" s="15">
        <f>IF(AND('现金价值表-底稿'!$D47="106@",'现金价值表-底稿'!$DG47='现金价值表-底稿'!AG$5),"",IF('现金价值表-底稿'!AG$5&gt;'现金价值表-底稿'!$DG47,"",'现金价值表-底稿'!AG47))</f>
        <v>5719.97</v>
      </c>
      <c r="AH47" s="15">
        <f>IF(AND('现金价值表-底稿'!$D47="106@",'现金价值表-底稿'!$DG47='现金价值表-底稿'!AH$5),"",IF('现金价值表-底稿'!AH$5&gt;'现金价值表-底稿'!$DG47,"",'现金价值表-底稿'!AH47))</f>
        <v>6199.53</v>
      </c>
      <c r="AI47" s="15">
        <f>IF(AND('现金价值表-底稿'!$D47="106@",'现金价值表-底稿'!$DG47='现金价值表-底稿'!AI$5),"",IF('现金价值表-底稿'!AI$5&gt;'现金价值表-底稿'!$DG47,"",'现金价值表-底稿'!AI47))</f>
        <v>6737.73</v>
      </c>
      <c r="AJ47" s="15">
        <f>IF(AND('现金价值表-底稿'!$D47="106@",'现金价值表-底稿'!$DG47='现金价值表-底稿'!AJ$5),"",IF('现金价值表-底稿'!AJ$5&gt;'现金价值表-底稿'!$DG47,"",'现金价值表-底稿'!AJ47))</f>
        <v>7346.18</v>
      </c>
      <c r="AK47" s="15">
        <f>IF(AND('现金价值表-底稿'!$D47="106@",'现金价值表-底稿'!$DG47='现金价值表-底稿'!AK$5),"",IF('现金价值表-底稿'!AK$5&gt;'现金价值表-底稿'!$DG47,"",'现金价值表-底稿'!AK47))</f>
        <v>8039.65</v>
      </c>
      <c r="AL47" s="15">
        <f>IF(AND('现金价值表-底稿'!$D47="106@",'现金价值表-底稿'!$DG47='现金价值表-底稿'!AL$5),"",IF('现金价值表-底稿'!AL$5&gt;'现金价值表-底稿'!$DG47,"",'现金价值表-底稿'!AL47))</f>
        <v>8837.0400000000009</v>
      </c>
      <c r="AM47" s="15">
        <f>IF(AND('现金价值表-底稿'!$D47="106@",'现金价值表-底稿'!$DG47='现金价值表-底稿'!AM$5),"",IF('现金价值表-底稿'!AM$5&gt;'现金价值表-底稿'!$DG47,"",'现金价值表-底稿'!AM47))</f>
        <v>9763.2900000000009</v>
      </c>
      <c r="AN47" s="15">
        <f>IF(AND('现金价值表-底稿'!$D47="106@",'现金价值表-底稿'!$DG47='现金价值表-底稿'!AN$5),"",IF('现金价值表-底稿'!AN$5&gt;'现金价值表-底稿'!$DG47,"",'现金价值表-底稿'!AN47))</f>
        <v>10851.73</v>
      </c>
      <c r="AO47" s="15">
        <f>IF(AND('现金价值表-底稿'!$D47="106@",'现金价值表-底稿'!$DG47='现金价值表-底稿'!AO$5),"",IF('现金价值表-底稿'!AO$5&gt;'现金价值表-底稿'!$DG47,"",'现金价值表-底稿'!AO47))</f>
        <v>12146.72</v>
      </c>
      <c r="AP47" s="15">
        <f>IF(AND('现金价值表-底稿'!$D47="106@",'现金价值表-底稿'!$DG47='现金价值表-底稿'!AP$5),"",IF('现金价值表-底稿'!AP$5&gt;'现金价值表-底稿'!$DG47,"",'现金价值表-底稿'!AP47))</f>
        <v>13707.76</v>
      </c>
      <c r="AQ47" s="15">
        <f>IF(AND('现金价值表-底稿'!$D47="106@",'现金价值表-底稿'!$DG47='现金价值表-底稿'!AQ$5),"",IF('现金价值表-底稿'!AQ$5&gt;'现金价值表-底稿'!$DG47,"",'现金价值表-底稿'!AQ47))</f>
        <v>0</v>
      </c>
      <c r="AR47" s="15" t="str">
        <f>IF(AND('现金价值表-底稿'!$D47="106@",'现金价值表-底稿'!$DG47='现金价值表-底稿'!AR$5),"",IF('现金价值表-底稿'!AR$5&gt;'现金价值表-底稿'!$DG47,"",'现金价值表-底稿'!AR47))</f>
        <v/>
      </c>
      <c r="AS47" s="15" t="str">
        <f>IF(AND('现金价值表-底稿'!$D47="106@",'现金价值表-底稿'!$DG47='现金价值表-底稿'!AS$5),"",IF('现金价值表-底稿'!AS$5&gt;'现金价值表-底稿'!$DG47,"",'现金价值表-底稿'!AS47))</f>
        <v/>
      </c>
      <c r="AT47" s="15" t="str">
        <f>IF(AND('现金价值表-底稿'!$D47="106@",'现金价值表-底稿'!$DG47='现金价值表-底稿'!AT$5),"",IF('现金价值表-底稿'!AT$5&gt;'现金价值表-底稿'!$DG47,"",'现金价值表-底稿'!AT47))</f>
        <v/>
      </c>
      <c r="AU47" s="15" t="str">
        <f>IF(AND('现金价值表-底稿'!$D47="106@",'现金价值表-底稿'!$DG47='现金价值表-底稿'!AU$5),"",IF('现金价值表-底稿'!AU$5&gt;'现金价值表-底稿'!$DG47,"",'现金价值表-底稿'!AU47))</f>
        <v/>
      </c>
      <c r="AV47" s="15" t="str">
        <f>IF(AND('现金价值表-底稿'!$D47="106@",'现金价值表-底稿'!$DG47='现金价值表-底稿'!AV$5),"",IF('现金价值表-底稿'!AV$5&gt;'现金价值表-底稿'!$DG47,"",'现金价值表-底稿'!AV47))</f>
        <v/>
      </c>
      <c r="AW47" s="15" t="str">
        <f>IF(AND('现金价值表-底稿'!$D47="106@",'现金价值表-底稿'!$DG47='现金价值表-底稿'!AW$5),"",IF('现金价值表-底稿'!AW$5&gt;'现金价值表-底稿'!$DG47,"",'现金价值表-底稿'!AW47))</f>
        <v/>
      </c>
      <c r="AX47" s="15" t="str">
        <f>IF(AND('现金价值表-底稿'!$D47="106@",'现金价值表-底稿'!$DG47='现金价值表-底稿'!AX$5),"",IF('现金价值表-底稿'!AX$5&gt;'现金价值表-底稿'!$DG47,"",'现金价值表-底稿'!AX47))</f>
        <v/>
      </c>
      <c r="AY47" s="15" t="str">
        <f>IF(AND('现金价值表-底稿'!$D47="106@",'现金价值表-底稿'!$DG47='现金价值表-底稿'!AY$5),"",IF('现金价值表-底稿'!AY$5&gt;'现金价值表-底稿'!$DG47,"",'现金价值表-底稿'!AY47))</f>
        <v/>
      </c>
      <c r="AZ47" s="15" t="str">
        <f>IF(AND('现金价值表-底稿'!$D47="106@",'现金价值表-底稿'!$DG47='现金价值表-底稿'!AZ$5),"",IF('现金价值表-底稿'!AZ$5&gt;'现金价值表-底稿'!$DG47,"",'现金价值表-底稿'!AZ47))</f>
        <v/>
      </c>
      <c r="BA47" s="15" t="str">
        <f>IF(AND('现金价值表-底稿'!$D47="106@",'现金价值表-底稿'!$DG47='现金价值表-底稿'!BA$5),"",IF('现金价值表-底稿'!BA$5&gt;'现金价值表-底稿'!$DG47,"",'现金价值表-底稿'!BA47))</f>
        <v/>
      </c>
      <c r="BB47" s="15" t="str">
        <f>IF(AND('现金价值表-底稿'!$D47="106@",'现金价值表-底稿'!$DG47='现金价值表-底稿'!BB$5),"",IF('现金价值表-底稿'!BB$5&gt;'现金价值表-底稿'!$DG47,"",'现金价值表-底稿'!BB47))</f>
        <v/>
      </c>
      <c r="BC47" s="15" t="str">
        <f>IF(AND('现金价值表-底稿'!$D47="106@",'现金价值表-底稿'!$DG47='现金价值表-底稿'!BC$5),"",IF('现金价值表-底稿'!BC$5&gt;'现金价值表-底稿'!$DG47,"",'现金价值表-底稿'!BC47))</f>
        <v/>
      </c>
      <c r="BD47" s="15" t="str">
        <f>IF(AND('现金价值表-底稿'!$D47="106@",'现金价值表-底稿'!$DG47='现金价值表-底稿'!BD$5),"",IF('现金价值表-底稿'!BD$5&gt;'现金价值表-底稿'!$DG47,"",'现金价值表-底稿'!BD47))</f>
        <v/>
      </c>
      <c r="BE47" s="15" t="str">
        <f>IF(AND('现金价值表-底稿'!$D47="106@",'现金价值表-底稿'!$DG47='现金价值表-底稿'!BE$5),"",IF('现金价值表-底稿'!BE$5&gt;'现金价值表-底稿'!$DG47,"",'现金价值表-底稿'!BE47))</f>
        <v/>
      </c>
      <c r="BF47" s="15" t="str">
        <f>IF(AND('现金价值表-底稿'!$D47="106@",'现金价值表-底稿'!$DG47='现金价值表-底稿'!BF$5),"",IF('现金价值表-底稿'!BF$5&gt;'现金价值表-底稿'!$DG47,"",'现金价值表-底稿'!BF47))</f>
        <v/>
      </c>
      <c r="BG47" s="15" t="str">
        <f>IF(AND('现金价值表-底稿'!$D47="106@",'现金价值表-底稿'!$DG47='现金价值表-底稿'!BG$5),"",IF('现金价值表-底稿'!BG$5&gt;'现金价值表-底稿'!$DG47,"",'现金价值表-底稿'!BG47))</f>
        <v/>
      </c>
      <c r="BH47" s="15" t="str">
        <f>IF(AND('现金价值表-底稿'!$D47="106@",'现金价值表-底稿'!$DG47='现金价值表-底稿'!BH$5),"",IF('现金价值表-底稿'!BH$5&gt;'现金价值表-底稿'!$DG47,"",'现金价值表-底稿'!BH47))</f>
        <v/>
      </c>
      <c r="BI47" s="15" t="str">
        <f>IF(AND('现金价值表-底稿'!$D47="106@",'现金价值表-底稿'!$DG47='现金价值表-底稿'!BI$5),"",IF('现金价值表-底稿'!BI$5&gt;'现金价值表-底稿'!$DG47,"",'现金价值表-底稿'!BI47))</f>
        <v/>
      </c>
      <c r="BJ47" s="15" t="str">
        <f>IF(AND('现金价值表-底稿'!$D47="106@",'现金价值表-底稿'!$DG47='现金价值表-底稿'!BJ$5),"",IF('现金价值表-底稿'!BJ$5&gt;'现金价值表-底稿'!$DG47,"",'现金价值表-底稿'!BJ47))</f>
        <v/>
      </c>
      <c r="BK47" s="15" t="str">
        <f>IF(AND('现金价值表-底稿'!$D47="106@",'现金价值表-底稿'!$DG47='现金价值表-底稿'!BK$5),"",IF('现金价值表-底稿'!BK$5&gt;'现金价值表-底稿'!$DG47,"",'现金价值表-底稿'!BK47))</f>
        <v/>
      </c>
      <c r="BL47" s="15" t="str">
        <f>IF(AND('现金价值表-底稿'!$D47="106@",'现金价值表-底稿'!$DG47='现金价值表-底稿'!BL$5),"",IF('现金价值表-底稿'!BL$5&gt;'现金价值表-底稿'!$DG47,"",'现金价值表-底稿'!BL47))</f>
        <v/>
      </c>
      <c r="BM47" s="15" t="str">
        <f>IF(AND('现金价值表-底稿'!$D47="106@",'现金价值表-底稿'!$DG47='现金价值表-底稿'!BM$5),"",IF('现金价值表-底稿'!BM$5&gt;'现金价值表-底稿'!$DG47,"",'现金价值表-底稿'!BM47))</f>
        <v/>
      </c>
      <c r="BN47" s="15" t="str">
        <f>IF(AND('现金价值表-底稿'!$D47="106@",'现金价值表-底稿'!$DG47='现金价值表-底稿'!BN$5),"",IF('现金价值表-底稿'!BN$5&gt;'现金价值表-底稿'!$DG47,"",'现金价值表-底稿'!BN47))</f>
        <v/>
      </c>
      <c r="BO47" s="15" t="str">
        <f>IF(AND('现金价值表-底稿'!$D47="106@",'现金价值表-底稿'!$DG47='现金价值表-底稿'!BO$5),"",IF('现金价值表-底稿'!BO$5&gt;'现金价值表-底稿'!$DG47,"",'现金价值表-底稿'!BO47))</f>
        <v/>
      </c>
      <c r="BP47" s="15" t="str">
        <f>IF(AND('现金价值表-底稿'!$D47="106@",'现金价值表-底稿'!$DG47='现金价值表-底稿'!BP$5),"",IF('现金价值表-底稿'!BP$5&gt;'现金价值表-底稿'!$DG47,"",'现金价值表-底稿'!BP47))</f>
        <v/>
      </c>
      <c r="BQ47" s="15" t="str">
        <f>IF(AND('现金价值表-底稿'!$D47="106@",'现金价值表-底稿'!$DG47='现金价值表-底稿'!BQ$5),"",IF('现金价值表-底稿'!BQ$5&gt;'现金价值表-底稿'!$DG47,"",'现金价值表-底稿'!BQ47))</f>
        <v/>
      </c>
      <c r="BR47" s="15" t="str">
        <f>IF(AND('现金价值表-底稿'!$D47="106@",'现金价值表-底稿'!$DG47='现金价值表-底稿'!BR$5),"",IF('现金价值表-底稿'!BR$5&gt;'现金价值表-底稿'!$DG47,"",'现金价值表-底稿'!BR47))</f>
        <v/>
      </c>
      <c r="BS47" s="15" t="str">
        <f>IF(AND('现金价值表-底稿'!$D47="106@",'现金价值表-底稿'!$DG47='现金价值表-底稿'!BS$5),"",IF('现金价值表-底稿'!BS$5&gt;'现金价值表-底稿'!$DG47,"",'现金价值表-底稿'!BS47))</f>
        <v/>
      </c>
      <c r="BT47" s="15" t="str">
        <f>IF(AND('现金价值表-底稿'!$D47="106@",'现金价值表-底稿'!$DG47='现金价值表-底稿'!BT$5),"",IF('现金价值表-底稿'!BT$5&gt;'现金价值表-底稿'!$DG47,"",'现金价值表-底稿'!BT47))</f>
        <v/>
      </c>
      <c r="BU47" s="15" t="str">
        <f>IF(AND('现金价值表-底稿'!$D47="106@",'现金价值表-底稿'!$DG47='现金价值表-底稿'!BU$5),"",IF('现金价值表-底稿'!BU$5&gt;'现金价值表-底稿'!$DG47,"",'现金价值表-底稿'!BU47))</f>
        <v/>
      </c>
      <c r="BV47" s="15" t="str">
        <f>IF(AND('现金价值表-底稿'!$D47="106@",'现金价值表-底稿'!$DG47='现金价值表-底稿'!BV$5),"",IF('现金价值表-底稿'!BV$5&gt;'现金价值表-底稿'!$DG47,"",'现金价值表-底稿'!BV47))</f>
        <v/>
      </c>
      <c r="BW47" s="15" t="str">
        <f>IF(AND('现金价值表-底稿'!$D47="106@",'现金价值表-底稿'!$DG47='现金价值表-底稿'!BW$5),"",IF('现金价值表-底稿'!BW$5&gt;'现金价值表-底稿'!$DG47,"",'现金价值表-底稿'!BW47))</f>
        <v/>
      </c>
      <c r="BX47" s="15" t="str">
        <f>IF(AND('现金价值表-底稿'!$D47="106@",'现金价值表-底稿'!$DG47='现金价值表-底稿'!BX$5),"",IF('现金价值表-底稿'!BX$5&gt;'现金价值表-底稿'!$DG47,"",'现金价值表-底稿'!BX47))</f>
        <v/>
      </c>
      <c r="BY47" s="15" t="str">
        <f>IF(AND('现金价值表-底稿'!$D47="106@",'现金价值表-底稿'!$DG47='现金价值表-底稿'!BY$5),"",IF('现金价值表-底稿'!BY$5&gt;'现金价值表-底稿'!$DG47,"",'现金价值表-底稿'!BY47))</f>
        <v/>
      </c>
      <c r="BZ47" s="15" t="str">
        <f>IF(AND('现金价值表-底稿'!$D47="106@",'现金价值表-底稿'!$DG47='现金价值表-底稿'!BZ$5),"",IF('现金价值表-底稿'!BZ$5&gt;'现金价值表-底稿'!$DG47,"",'现金价值表-底稿'!BZ47))</f>
        <v/>
      </c>
      <c r="CA47" s="15" t="str">
        <f>IF(AND('现金价值表-底稿'!$D47="106@",'现金价值表-底稿'!$DG47='现金价值表-底稿'!CA$5),"",IF('现金价值表-底稿'!CA$5&gt;'现金价值表-底稿'!$DG47,"",'现金价值表-底稿'!CA47))</f>
        <v/>
      </c>
      <c r="CB47" s="15" t="str">
        <f>IF(AND('现金价值表-底稿'!$D47="106@",'现金价值表-底稿'!$DG47='现金价值表-底稿'!CB$5),"",IF('现金价值表-底稿'!CB$5&gt;'现金价值表-底稿'!$DG47,"",'现金价值表-底稿'!CB47))</f>
        <v/>
      </c>
      <c r="CC47" s="15" t="str">
        <f>IF(AND('现金价值表-底稿'!$D47="106@",'现金价值表-底稿'!$DG47='现金价值表-底稿'!CC$5),"",IF('现金价值表-底稿'!CC$5&gt;'现金价值表-底稿'!$DG47,"",'现金价值表-底稿'!CC47))</f>
        <v/>
      </c>
      <c r="CD47" s="15" t="str">
        <f>IF(AND('现金价值表-底稿'!$D47="106@",'现金价值表-底稿'!$DG47='现金价值表-底稿'!CD$5),"",IF('现金价值表-底稿'!CD$5&gt;'现金价值表-底稿'!$DG47,"",'现金价值表-底稿'!CD47))</f>
        <v/>
      </c>
      <c r="CE47" s="15" t="str">
        <f>IF(AND('现金价值表-底稿'!$D47="106@",'现金价值表-底稿'!$DG47='现金价值表-底稿'!CE$5),"",IF('现金价值表-底稿'!CE$5&gt;'现金价值表-底稿'!$DG47,"",'现金价值表-底稿'!CE47))</f>
        <v/>
      </c>
      <c r="CF47" s="15" t="str">
        <f>IF(AND('现金价值表-底稿'!$D47="106@",'现金价值表-底稿'!$DG47='现金价值表-底稿'!CF$5),"",IF('现金价值表-底稿'!CF$5&gt;'现金价值表-底稿'!$DG47,"",'现金价值表-底稿'!CF47))</f>
        <v/>
      </c>
    </row>
    <row r="48" spans="1:84" s="1" customFormat="1" ht="16.5" x14ac:dyDescent="0.35">
      <c r="A48" s="12">
        <f>'现金价值表-底稿'!A48</f>
        <v>42</v>
      </c>
      <c r="B48" s="11" t="str">
        <f>IF('现金价值表-底稿'!B48=1,"男","女")</f>
        <v>男</v>
      </c>
      <c r="C48" s="11" t="str">
        <f>'现金价值表-底稿'!C48&amp;"年"</f>
        <v>10年</v>
      </c>
      <c r="D48" s="11" t="str">
        <f>IF('现金价值表-底稿'!D48="80@","保至80岁","")</f>
        <v>保至80岁</v>
      </c>
      <c r="E48" s="15">
        <f>IF(AND('现金价值表-底稿'!$D48="106@",'现金价值表-底稿'!$DG48='现金价值表-底稿'!E$5),"",IF('现金价值表-底稿'!E$5&gt;'现金价值表-底稿'!$DG48,"",'现金价值表-底稿'!E48))</f>
        <v>85.05</v>
      </c>
      <c r="F48" s="15">
        <f>IF(AND('现金价值表-底稿'!$D48="106@",'现金价值表-底稿'!$DG48='现金价值表-底稿'!F$5),"",IF('现金价值表-底稿'!F$5&gt;'现金价值表-底稿'!$DG48,"",'现金价值表-底稿'!F48))</f>
        <v>209.38</v>
      </c>
      <c r="G48" s="15">
        <f>IF(AND('现金价值表-底稿'!$D48="106@",'现金价值表-底稿'!$DG48='现金价值表-底稿'!G$5),"",IF('现金价值表-底稿'!G$5&gt;'现金价值表-底稿'!$DG48,"",'现金价值表-底稿'!G48))</f>
        <v>344</v>
      </c>
      <c r="H48" s="15">
        <f>IF(AND('现金价值表-底稿'!$D48="106@",'现金价值表-底稿'!$DG48='现金价值表-底稿'!H$5),"",IF('现金价值表-底稿'!H$5&gt;'现金价值表-底稿'!$DG48,"",'现金价值表-底稿'!H48))</f>
        <v>514.71</v>
      </c>
      <c r="I48" s="15">
        <f>IF(AND('现金价值表-底稿'!$D48="106@",'现金价值表-底稿'!$DG48='现金价值表-底稿'!I$5),"",IF('现金价值表-底稿'!I$5&gt;'现金价值表-底稿'!$DG48,"",'现金价值表-底稿'!I48))</f>
        <v>699.46</v>
      </c>
      <c r="J48" s="15">
        <f>IF(AND('现金价值表-底稿'!$D48="106@",'现金价值表-底稿'!$DG48='现金价值表-底稿'!J$5),"",IF('现金价值表-底稿'!J$5&gt;'现金价值表-底稿'!$DG48,"",'现金价值表-底稿'!J48))</f>
        <v>899.2</v>
      </c>
      <c r="K48" s="15">
        <f>IF(AND('现金价值表-底稿'!$D48="106@",'现金价值表-底稿'!$DG48='现金价值表-底稿'!K$5),"",IF('现金价值表-底稿'!K$5&gt;'现金价值表-底稿'!$DG48,"",'现金价值表-底稿'!K48))</f>
        <v>1115.03</v>
      </c>
      <c r="L48" s="15">
        <f>IF(AND('现金价值表-底稿'!$D48="106@",'现金价值表-底稿'!$DG48='现金价值表-底稿'!L$5),"",IF('现金价值表-底稿'!L$5&gt;'现金价值表-底稿'!$DG48,"",'现金价值表-底稿'!L48))</f>
        <v>1348.2</v>
      </c>
      <c r="M48" s="15">
        <f>IF(AND('现金价值表-底稿'!$D48="106@",'现金价值表-底稿'!$DG48='现金价值表-底稿'!M$5),"",IF('现金价值表-底稿'!M$5&gt;'现金价值表-底稿'!$DG48,"",'现金价值表-底稿'!M48))</f>
        <v>1600.17</v>
      </c>
      <c r="N48" s="15">
        <f>IF(AND('现金价值表-底稿'!$D48="106@",'现金价值表-底稿'!$DG48='现金价值表-底稿'!N$5),"",IF('现金价值表-底稿'!N$5&gt;'现金价值表-底稿'!$DG48,"",'现金价值表-底稿'!N48))</f>
        <v>1872.59</v>
      </c>
      <c r="O48" s="15">
        <f>IF(AND('现金价值表-底稿'!$D48="106@",'现金价值表-底稿'!$DG48='现金价值表-底稿'!O$5),"",IF('现金价值表-底稿'!O$5&gt;'现金价值表-底稿'!$DG48,"",'现金价值表-底稿'!O48))</f>
        <v>1970.49</v>
      </c>
      <c r="P48" s="15">
        <f>IF(AND('现金价值表-底稿'!$D48="106@",'现金价值表-底稿'!$DG48='现金价值表-底稿'!P$5),"",IF('现金价值表-底稿'!P$5&gt;'现金价值表-底稿'!$DG48,"",'现金价值表-底稿'!P48))</f>
        <v>2075.35</v>
      </c>
      <c r="Q48" s="15">
        <f>IF(AND('现金价值表-底稿'!$D48="106@",'现金价值表-底稿'!$DG48='现金价值表-底稿'!Q$5),"",IF('现金价值表-底稿'!Q$5&gt;'现金价值表-底稿'!$DG48,"",'现金价值表-底稿'!Q48))</f>
        <v>2188</v>
      </c>
      <c r="R48" s="15">
        <f>IF(AND('现金价值表-底稿'!$D48="106@",'现金价值表-底稿'!$DG48='现金价值表-底稿'!R$5),"",IF('现金价值表-底稿'!R$5&gt;'现金价值表-底稿'!$DG48,"",'现金价值表-底稿'!R48))</f>
        <v>2309.39</v>
      </c>
      <c r="S48" s="15">
        <f>IF(AND('现金价值表-底稿'!$D48="106@",'现金价值表-底稿'!$DG48='现金价值表-底稿'!S$5),"",IF('现金价值表-底稿'!S$5&gt;'现金价值表-底稿'!$DG48,"",'现金价值表-底稿'!S48))</f>
        <v>2440.6</v>
      </c>
      <c r="T48" s="15">
        <f>IF(AND('现金价值表-底稿'!$D48="106@",'现金价值表-底稿'!$DG48='现金价值表-底稿'!T$5),"",IF('现金价值表-底稿'!T$5&gt;'现金价值表-底稿'!$DG48,"",'现金价值表-底稿'!T48))</f>
        <v>2582.7600000000002</v>
      </c>
      <c r="U48" s="15">
        <f>IF(AND('现金价值表-底稿'!$D48="106@",'现金价值表-底稿'!$DG48='现金价值表-底稿'!U$5),"",IF('现金价值表-底稿'!U$5&gt;'现金价值表-底稿'!$DG48,"",'现金价值表-底稿'!U48))</f>
        <v>2737.09</v>
      </c>
      <c r="V48" s="15">
        <f>IF(AND('现金价值表-底稿'!$D48="106@",'现金价值表-底稿'!$DG48='现金价值表-底稿'!V$5),"",IF('现金价值表-底稿'!V$5&gt;'现金价值表-底稿'!$DG48,"",'现金价值表-底稿'!V48))</f>
        <v>2904.89</v>
      </c>
      <c r="W48" s="15">
        <f>IF(AND('现金价值表-底稿'!$D48="106@",'现金价值表-底稿'!$DG48='现金价值表-底稿'!W$5),"",IF('现金价值表-底稿'!W$5&gt;'现金价值表-底稿'!$DG48,"",'现金价值表-底稿'!W48))</f>
        <v>3087.55</v>
      </c>
      <c r="X48" s="15">
        <f>IF(AND('现金价值表-底稿'!$D48="106@",'现金价值表-底稿'!$DG48='现金价值表-底稿'!X$5),"",IF('现金价值表-底稿'!X$5&gt;'现金价值表-底稿'!$DG48,"",'现金价值表-底稿'!X48))</f>
        <v>3286.64</v>
      </c>
      <c r="Y48" s="15">
        <f>IF(AND('现金价值表-底稿'!$D48="106@",'现金价值表-底稿'!$DG48='现金价值表-底稿'!Y$5),"",IF('现金价值表-底稿'!Y$5&gt;'现金价值表-底稿'!$DG48,"",'现金价值表-底稿'!Y48))</f>
        <v>3503.94</v>
      </c>
      <c r="Z48" s="15">
        <f>IF(AND('现金价值表-底稿'!$D48="106@",'现金价值表-底稿'!$DG48='现金价值表-底稿'!Z$5),"",IF('现金价值表-底稿'!Z$5&gt;'现金价值表-底稿'!$DG48,"",'现金价值表-底稿'!Z48))</f>
        <v>3741.51</v>
      </c>
      <c r="AA48" s="15">
        <f>IF(AND('现金价值表-底稿'!$D48="106@",'现金价值表-底稿'!$DG48='现金价值表-底稿'!AA$5),"",IF('现金价值表-底稿'!AA$5&gt;'现金价值表-底稿'!$DG48,"",'现金价值表-底稿'!AA48))</f>
        <v>4001.7</v>
      </c>
      <c r="AB48" s="15">
        <f>IF(AND('现金价值表-底稿'!$D48="106@",'现金价值表-底稿'!$DG48='现金价值表-底稿'!AB$5),"",IF('现金价值表-底稿'!AB$5&gt;'现金价值表-底稿'!$DG48,"",'现金价值表-底稿'!AB48))</f>
        <v>4287.21</v>
      </c>
      <c r="AC48" s="15">
        <f>IF(AND('现金价值表-底稿'!$D48="106@",'现金价值表-底稿'!$DG48='现金价值表-底稿'!AC$5),"",IF('现金价值表-底稿'!AC$5&gt;'现金价值表-底稿'!$DG48,"",'现金价值表-底稿'!AC48))</f>
        <v>4602.3500000000004</v>
      </c>
      <c r="AD48" s="15">
        <f>IF(AND('现金价值表-底稿'!$D48="106@",'现金价值表-底稿'!$DG48='现金价值表-底稿'!AD$5),"",IF('现金价值表-底稿'!AD$5&gt;'现金价值表-底稿'!$DG48,"",'现金价值表-底稿'!AD48))</f>
        <v>4951.21</v>
      </c>
      <c r="AE48" s="15">
        <f>IF(AND('现金价值表-底稿'!$D48="106@",'现金价值表-底稿'!$DG48='现金价值表-底稿'!AE$5),"",IF('现金价值表-底稿'!AE$5&gt;'现金价值表-底稿'!$DG48,"",'现金价值表-底稿'!AE48))</f>
        <v>5338.69</v>
      </c>
      <c r="AF48" s="15">
        <f>IF(AND('现金价值表-底稿'!$D48="106@",'现金价值表-底稿'!$DG48='现金价值表-底稿'!AF$5),"",IF('现金价值表-底稿'!AF$5&gt;'现金价值表-底稿'!$DG48,"",'现金价值表-底稿'!AF48))</f>
        <v>5770.52</v>
      </c>
      <c r="AG48" s="15">
        <f>IF(AND('现金价值表-底稿'!$D48="106@",'现金价值表-底稿'!$DG48='现金价值表-底稿'!AG$5),"",IF('现金价值表-底稿'!AG$5&gt;'现金价值表-底稿'!$DG48,"",'现金价值表-底稿'!AG48))</f>
        <v>6254.31</v>
      </c>
      <c r="AH48" s="15">
        <f>IF(AND('现金价值表-底稿'!$D48="106@",'现金价值表-底稿'!$DG48='现金价值表-底稿'!AH$5),"",IF('现金价值表-底稿'!AH$5&gt;'现金价值表-底稿'!$DG48,"",'现金价值表-底稿'!AH48))</f>
        <v>6797.28</v>
      </c>
      <c r="AI48" s="15">
        <f>IF(AND('现金价值表-底稿'!$D48="106@",'现金价值表-底稿'!$DG48='现金价值表-底稿'!AI$5),"",IF('现金价值表-底稿'!AI$5&gt;'现金价值表-底稿'!$DG48,"",'现金价值表-底稿'!AI48))</f>
        <v>7411.1</v>
      </c>
      <c r="AJ48" s="15">
        <f>IF(AND('现金价值表-底稿'!$D48="106@",'现金价值表-底稿'!$DG48='现金价值表-底稿'!AJ$5),"",IF('现金价值表-底稿'!AJ$5&gt;'现金价值表-底稿'!$DG48,"",'现金价值表-底稿'!AJ48))</f>
        <v>8110.7</v>
      </c>
      <c r="AK48" s="15">
        <f>IF(AND('现金价值表-底稿'!$D48="106@",'现金价值表-底稿'!$DG48='现金价值表-底稿'!AK$5),"",IF('现金价值表-底稿'!AK$5&gt;'现金价值表-底稿'!$DG48,"",'现金价值表-底稿'!AK48))</f>
        <v>8915.14</v>
      </c>
      <c r="AL48" s="15">
        <f>IF(AND('现金价值表-底稿'!$D48="106@",'现金价值表-底稿'!$DG48='现金价值表-底稿'!AL$5),"",IF('现金价值表-底稿'!AL$5&gt;'现金价值表-底稿'!$DG48,"",'现金价值表-底稿'!AL48))</f>
        <v>9849.57</v>
      </c>
      <c r="AM48" s="15">
        <f>IF(AND('现金价值表-底稿'!$D48="106@",'现金价值表-底稿'!$DG48='现金价值表-底稿'!AM$5),"",IF('现金价值表-底稿'!AM$5&gt;'现金价值表-底稿'!$DG48,"",'现金价值表-底稿'!AM48))</f>
        <v>10947.62</v>
      </c>
      <c r="AN48" s="15">
        <f>IF(AND('现金价值表-底稿'!$D48="106@",'现金价值表-底稿'!$DG48='现金价值表-底稿'!AN$5),"",IF('现金价值表-底稿'!AN$5&gt;'现金价值表-底稿'!$DG48,"",'现金价值表-底稿'!AN48))</f>
        <v>12254.06</v>
      </c>
      <c r="AO48" s="15">
        <f>IF(AND('现金价值表-底稿'!$D48="106@",'现金价值表-底稿'!$DG48='现金价值表-底稿'!AO$5),"",IF('现金价值表-底稿'!AO$5&gt;'现金价值表-底稿'!$DG48,"",'现金价值表-底稿'!AO48))</f>
        <v>13828.9</v>
      </c>
      <c r="AP48" s="15">
        <f>IF(AND('现金价值表-底稿'!$D48="106@",'现金价值表-底稿'!$DG48='现金价值表-底稿'!AP$5),"",IF('现金价值表-底稿'!AP$5&gt;'现金价值表-底稿'!$DG48,"",'现金价值表-底稿'!AP48))</f>
        <v>0</v>
      </c>
      <c r="AQ48" s="15" t="str">
        <f>IF(AND('现金价值表-底稿'!$D48="106@",'现金价值表-底稿'!$DG48='现金价值表-底稿'!AQ$5),"",IF('现金价值表-底稿'!AQ$5&gt;'现金价值表-底稿'!$DG48,"",'现金价值表-底稿'!AQ48))</f>
        <v/>
      </c>
      <c r="AR48" s="15" t="str">
        <f>IF(AND('现金价值表-底稿'!$D48="106@",'现金价值表-底稿'!$DG48='现金价值表-底稿'!AR$5),"",IF('现金价值表-底稿'!AR$5&gt;'现金价值表-底稿'!$DG48,"",'现金价值表-底稿'!AR48))</f>
        <v/>
      </c>
      <c r="AS48" s="15" t="str">
        <f>IF(AND('现金价值表-底稿'!$D48="106@",'现金价值表-底稿'!$DG48='现金价值表-底稿'!AS$5),"",IF('现金价值表-底稿'!AS$5&gt;'现金价值表-底稿'!$DG48,"",'现金价值表-底稿'!AS48))</f>
        <v/>
      </c>
      <c r="AT48" s="15" t="str">
        <f>IF(AND('现金价值表-底稿'!$D48="106@",'现金价值表-底稿'!$DG48='现金价值表-底稿'!AT$5),"",IF('现金价值表-底稿'!AT$5&gt;'现金价值表-底稿'!$DG48,"",'现金价值表-底稿'!AT48))</f>
        <v/>
      </c>
      <c r="AU48" s="15" t="str">
        <f>IF(AND('现金价值表-底稿'!$D48="106@",'现金价值表-底稿'!$DG48='现金价值表-底稿'!AU$5),"",IF('现金价值表-底稿'!AU$5&gt;'现金价值表-底稿'!$DG48,"",'现金价值表-底稿'!AU48))</f>
        <v/>
      </c>
      <c r="AV48" s="15" t="str">
        <f>IF(AND('现金价值表-底稿'!$D48="106@",'现金价值表-底稿'!$DG48='现金价值表-底稿'!AV$5),"",IF('现金价值表-底稿'!AV$5&gt;'现金价值表-底稿'!$DG48,"",'现金价值表-底稿'!AV48))</f>
        <v/>
      </c>
      <c r="AW48" s="15" t="str">
        <f>IF(AND('现金价值表-底稿'!$D48="106@",'现金价值表-底稿'!$DG48='现金价值表-底稿'!AW$5),"",IF('现金价值表-底稿'!AW$5&gt;'现金价值表-底稿'!$DG48,"",'现金价值表-底稿'!AW48))</f>
        <v/>
      </c>
      <c r="AX48" s="15" t="str">
        <f>IF(AND('现金价值表-底稿'!$D48="106@",'现金价值表-底稿'!$DG48='现金价值表-底稿'!AX$5),"",IF('现金价值表-底稿'!AX$5&gt;'现金价值表-底稿'!$DG48,"",'现金价值表-底稿'!AX48))</f>
        <v/>
      </c>
      <c r="AY48" s="15" t="str">
        <f>IF(AND('现金价值表-底稿'!$D48="106@",'现金价值表-底稿'!$DG48='现金价值表-底稿'!AY$5),"",IF('现金价值表-底稿'!AY$5&gt;'现金价值表-底稿'!$DG48,"",'现金价值表-底稿'!AY48))</f>
        <v/>
      </c>
      <c r="AZ48" s="15" t="str">
        <f>IF(AND('现金价值表-底稿'!$D48="106@",'现金价值表-底稿'!$DG48='现金价值表-底稿'!AZ$5),"",IF('现金价值表-底稿'!AZ$5&gt;'现金价值表-底稿'!$DG48,"",'现金价值表-底稿'!AZ48))</f>
        <v/>
      </c>
      <c r="BA48" s="15" t="str">
        <f>IF(AND('现金价值表-底稿'!$D48="106@",'现金价值表-底稿'!$DG48='现金价值表-底稿'!BA$5),"",IF('现金价值表-底稿'!BA$5&gt;'现金价值表-底稿'!$DG48,"",'现金价值表-底稿'!BA48))</f>
        <v/>
      </c>
      <c r="BB48" s="15" t="str">
        <f>IF(AND('现金价值表-底稿'!$D48="106@",'现金价值表-底稿'!$DG48='现金价值表-底稿'!BB$5),"",IF('现金价值表-底稿'!BB$5&gt;'现金价值表-底稿'!$DG48,"",'现金价值表-底稿'!BB48))</f>
        <v/>
      </c>
      <c r="BC48" s="15" t="str">
        <f>IF(AND('现金价值表-底稿'!$D48="106@",'现金价值表-底稿'!$DG48='现金价值表-底稿'!BC$5),"",IF('现金价值表-底稿'!BC$5&gt;'现金价值表-底稿'!$DG48,"",'现金价值表-底稿'!BC48))</f>
        <v/>
      </c>
      <c r="BD48" s="15" t="str">
        <f>IF(AND('现金价值表-底稿'!$D48="106@",'现金价值表-底稿'!$DG48='现金价值表-底稿'!BD$5),"",IF('现金价值表-底稿'!BD$5&gt;'现金价值表-底稿'!$DG48,"",'现金价值表-底稿'!BD48))</f>
        <v/>
      </c>
      <c r="BE48" s="15" t="str">
        <f>IF(AND('现金价值表-底稿'!$D48="106@",'现金价值表-底稿'!$DG48='现金价值表-底稿'!BE$5),"",IF('现金价值表-底稿'!BE$5&gt;'现金价值表-底稿'!$DG48,"",'现金价值表-底稿'!BE48))</f>
        <v/>
      </c>
      <c r="BF48" s="15" t="str">
        <f>IF(AND('现金价值表-底稿'!$D48="106@",'现金价值表-底稿'!$DG48='现金价值表-底稿'!BF$5),"",IF('现金价值表-底稿'!BF$5&gt;'现金价值表-底稿'!$DG48,"",'现金价值表-底稿'!BF48))</f>
        <v/>
      </c>
      <c r="BG48" s="15" t="str">
        <f>IF(AND('现金价值表-底稿'!$D48="106@",'现金价值表-底稿'!$DG48='现金价值表-底稿'!BG$5),"",IF('现金价值表-底稿'!BG$5&gt;'现金价值表-底稿'!$DG48,"",'现金价值表-底稿'!BG48))</f>
        <v/>
      </c>
      <c r="BH48" s="15" t="str">
        <f>IF(AND('现金价值表-底稿'!$D48="106@",'现金价值表-底稿'!$DG48='现金价值表-底稿'!BH$5),"",IF('现金价值表-底稿'!BH$5&gt;'现金价值表-底稿'!$DG48,"",'现金价值表-底稿'!BH48))</f>
        <v/>
      </c>
      <c r="BI48" s="15" t="str">
        <f>IF(AND('现金价值表-底稿'!$D48="106@",'现金价值表-底稿'!$DG48='现金价值表-底稿'!BI$5),"",IF('现金价值表-底稿'!BI$5&gt;'现金价值表-底稿'!$DG48,"",'现金价值表-底稿'!BI48))</f>
        <v/>
      </c>
      <c r="BJ48" s="15" t="str">
        <f>IF(AND('现金价值表-底稿'!$D48="106@",'现金价值表-底稿'!$DG48='现金价值表-底稿'!BJ$5),"",IF('现金价值表-底稿'!BJ$5&gt;'现金价值表-底稿'!$DG48,"",'现金价值表-底稿'!BJ48))</f>
        <v/>
      </c>
      <c r="BK48" s="15" t="str">
        <f>IF(AND('现金价值表-底稿'!$D48="106@",'现金价值表-底稿'!$DG48='现金价值表-底稿'!BK$5),"",IF('现金价值表-底稿'!BK$5&gt;'现金价值表-底稿'!$DG48,"",'现金价值表-底稿'!BK48))</f>
        <v/>
      </c>
      <c r="BL48" s="15" t="str">
        <f>IF(AND('现金价值表-底稿'!$D48="106@",'现金价值表-底稿'!$DG48='现金价值表-底稿'!BL$5),"",IF('现金价值表-底稿'!BL$5&gt;'现金价值表-底稿'!$DG48,"",'现金价值表-底稿'!BL48))</f>
        <v/>
      </c>
      <c r="BM48" s="15" t="str">
        <f>IF(AND('现金价值表-底稿'!$D48="106@",'现金价值表-底稿'!$DG48='现金价值表-底稿'!BM$5),"",IF('现金价值表-底稿'!BM$5&gt;'现金价值表-底稿'!$DG48,"",'现金价值表-底稿'!BM48))</f>
        <v/>
      </c>
      <c r="BN48" s="15" t="str">
        <f>IF(AND('现金价值表-底稿'!$D48="106@",'现金价值表-底稿'!$DG48='现金价值表-底稿'!BN$5),"",IF('现金价值表-底稿'!BN$5&gt;'现金价值表-底稿'!$DG48,"",'现金价值表-底稿'!BN48))</f>
        <v/>
      </c>
      <c r="BO48" s="15" t="str">
        <f>IF(AND('现金价值表-底稿'!$D48="106@",'现金价值表-底稿'!$DG48='现金价值表-底稿'!BO$5),"",IF('现金价值表-底稿'!BO$5&gt;'现金价值表-底稿'!$DG48,"",'现金价值表-底稿'!BO48))</f>
        <v/>
      </c>
      <c r="BP48" s="15" t="str">
        <f>IF(AND('现金价值表-底稿'!$D48="106@",'现金价值表-底稿'!$DG48='现金价值表-底稿'!BP$5),"",IF('现金价值表-底稿'!BP$5&gt;'现金价值表-底稿'!$DG48,"",'现金价值表-底稿'!BP48))</f>
        <v/>
      </c>
      <c r="BQ48" s="15" t="str">
        <f>IF(AND('现金价值表-底稿'!$D48="106@",'现金价值表-底稿'!$DG48='现金价值表-底稿'!BQ$5),"",IF('现金价值表-底稿'!BQ$5&gt;'现金价值表-底稿'!$DG48,"",'现金价值表-底稿'!BQ48))</f>
        <v/>
      </c>
      <c r="BR48" s="15" t="str">
        <f>IF(AND('现金价值表-底稿'!$D48="106@",'现金价值表-底稿'!$DG48='现金价值表-底稿'!BR$5),"",IF('现金价值表-底稿'!BR$5&gt;'现金价值表-底稿'!$DG48,"",'现金价值表-底稿'!BR48))</f>
        <v/>
      </c>
      <c r="BS48" s="15" t="str">
        <f>IF(AND('现金价值表-底稿'!$D48="106@",'现金价值表-底稿'!$DG48='现金价值表-底稿'!BS$5),"",IF('现金价值表-底稿'!BS$5&gt;'现金价值表-底稿'!$DG48,"",'现金价值表-底稿'!BS48))</f>
        <v/>
      </c>
      <c r="BT48" s="15" t="str">
        <f>IF(AND('现金价值表-底稿'!$D48="106@",'现金价值表-底稿'!$DG48='现金价值表-底稿'!BT$5),"",IF('现金价值表-底稿'!BT$5&gt;'现金价值表-底稿'!$DG48,"",'现金价值表-底稿'!BT48))</f>
        <v/>
      </c>
      <c r="BU48" s="15" t="str">
        <f>IF(AND('现金价值表-底稿'!$D48="106@",'现金价值表-底稿'!$DG48='现金价值表-底稿'!BU$5),"",IF('现金价值表-底稿'!BU$5&gt;'现金价值表-底稿'!$DG48,"",'现金价值表-底稿'!BU48))</f>
        <v/>
      </c>
      <c r="BV48" s="15" t="str">
        <f>IF(AND('现金价值表-底稿'!$D48="106@",'现金价值表-底稿'!$DG48='现金价值表-底稿'!BV$5),"",IF('现金价值表-底稿'!BV$5&gt;'现金价值表-底稿'!$DG48,"",'现金价值表-底稿'!BV48))</f>
        <v/>
      </c>
      <c r="BW48" s="15" t="str">
        <f>IF(AND('现金价值表-底稿'!$D48="106@",'现金价值表-底稿'!$DG48='现金价值表-底稿'!BW$5),"",IF('现金价值表-底稿'!BW$5&gt;'现金价值表-底稿'!$DG48,"",'现金价值表-底稿'!BW48))</f>
        <v/>
      </c>
      <c r="BX48" s="15" t="str">
        <f>IF(AND('现金价值表-底稿'!$D48="106@",'现金价值表-底稿'!$DG48='现金价值表-底稿'!BX$5),"",IF('现金价值表-底稿'!BX$5&gt;'现金价值表-底稿'!$DG48,"",'现金价值表-底稿'!BX48))</f>
        <v/>
      </c>
      <c r="BY48" s="15" t="str">
        <f>IF(AND('现金价值表-底稿'!$D48="106@",'现金价值表-底稿'!$DG48='现金价值表-底稿'!BY$5),"",IF('现金价值表-底稿'!BY$5&gt;'现金价值表-底稿'!$DG48,"",'现金价值表-底稿'!BY48))</f>
        <v/>
      </c>
      <c r="BZ48" s="15" t="str">
        <f>IF(AND('现金价值表-底稿'!$D48="106@",'现金价值表-底稿'!$DG48='现金价值表-底稿'!BZ$5),"",IF('现金价值表-底稿'!BZ$5&gt;'现金价值表-底稿'!$DG48,"",'现金价值表-底稿'!BZ48))</f>
        <v/>
      </c>
      <c r="CA48" s="15" t="str">
        <f>IF(AND('现金价值表-底稿'!$D48="106@",'现金价值表-底稿'!$DG48='现金价值表-底稿'!CA$5),"",IF('现金价值表-底稿'!CA$5&gt;'现金价值表-底稿'!$DG48,"",'现金价值表-底稿'!CA48))</f>
        <v/>
      </c>
      <c r="CB48" s="15" t="str">
        <f>IF(AND('现金价值表-底稿'!$D48="106@",'现金价值表-底稿'!$DG48='现金价值表-底稿'!CB$5),"",IF('现金价值表-底稿'!CB$5&gt;'现金价值表-底稿'!$DG48,"",'现金价值表-底稿'!CB48))</f>
        <v/>
      </c>
      <c r="CC48" s="15" t="str">
        <f>IF(AND('现金价值表-底稿'!$D48="106@",'现金价值表-底稿'!$DG48='现金价值表-底稿'!CC$5),"",IF('现金价值表-底稿'!CC$5&gt;'现金价值表-底稿'!$DG48,"",'现金价值表-底稿'!CC48))</f>
        <v/>
      </c>
      <c r="CD48" s="15" t="str">
        <f>IF(AND('现金价值表-底稿'!$D48="106@",'现金价值表-底稿'!$DG48='现金价值表-底稿'!CD$5),"",IF('现金价值表-底稿'!CD$5&gt;'现金价值表-底稿'!$DG48,"",'现金价值表-底稿'!CD48))</f>
        <v/>
      </c>
      <c r="CE48" s="15" t="str">
        <f>IF(AND('现金价值表-底稿'!$D48="106@",'现金价值表-底稿'!$DG48='现金价值表-底稿'!CE$5),"",IF('现金价值表-底稿'!CE$5&gt;'现金价值表-底稿'!$DG48,"",'现金价值表-底稿'!CE48))</f>
        <v/>
      </c>
      <c r="CF48" s="15" t="str">
        <f>IF(AND('现金价值表-底稿'!$D48="106@",'现金价值表-底稿'!$DG48='现金价值表-底稿'!CF$5),"",IF('现金价值表-底稿'!CF$5&gt;'现金价值表-底稿'!$DG48,"",'现金价值表-底稿'!CF48))</f>
        <v/>
      </c>
    </row>
    <row r="49" spans="1:84" s="1" customFormat="1" ht="16.5" x14ac:dyDescent="0.35">
      <c r="A49" s="12">
        <f>'现金价值表-底稿'!A49</f>
        <v>43</v>
      </c>
      <c r="B49" s="11" t="str">
        <f>IF('现金价值表-底稿'!B49=1,"男","女")</f>
        <v>男</v>
      </c>
      <c r="C49" s="11" t="str">
        <f>'现金价值表-底稿'!C49&amp;"年"</f>
        <v>10年</v>
      </c>
      <c r="D49" s="11" t="str">
        <f>IF('现金价值表-底稿'!D49="80@","保至80岁","")</f>
        <v>保至80岁</v>
      </c>
      <c r="E49" s="15">
        <f>IF(AND('现金价值表-底稿'!$D49="106@",'现金价值表-底稿'!$DG49='现金价值表-底稿'!E$5),"",IF('现金价值表-底稿'!E$5&gt;'现金价值表-底稿'!$DG49,"",'现金价值表-底稿'!E49))</f>
        <v>90.07</v>
      </c>
      <c r="F49" s="15">
        <f>IF(AND('现金价值表-底稿'!$D49="106@",'现金价值表-底稿'!$DG49='现金价值表-底稿'!F$5),"",IF('现金价值表-底稿'!F$5&gt;'现金价值表-底稿'!$DG49,"",'现金价值表-底稿'!F49))</f>
        <v>221.76</v>
      </c>
      <c r="G49" s="15">
        <f>IF(AND('现金价值表-底稿'!$D49="106@",'现金价值表-底稿'!$DG49='现金价值表-底稿'!G$5),"",IF('现金价值表-底稿'!G$5&gt;'现金价值表-底稿'!$DG49,"",'现金价值表-底稿'!G49))</f>
        <v>364.36</v>
      </c>
      <c r="H49" s="15">
        <f>IF(AND('现金价值表-底稿'!$D49="106@",'现金价值表-底稿'!$DG49='现金价值表-底稿'!H$5),"",IF('现金价值表-底稿'!H$5&gt;'现金价值表-底稿'!$DG49,"",'现金价值表-底稿'!H49))</f>
        <v>545.27</v>
      </c>
      <c r="I49" s="15">
        <f>IF(AND('现金价值表-底稿'!$D49="106@",'现金价值表-底稿'!$DG49='现金价值表-底稿'!I$5),"",IF('现金价值表-底稿'!I$5&gt;'现金价值表-底稿'!$DG49,"",'现金价值表-底稿'!I49))</f>
        <v>741.15</v>
      </c>
      <c r="J49" s="15">
        <f>IF(AND('现金价值表-底稿'!$D49="106@",'现金价值表-底稿'!$DG49='现金价值表-底稿'!J$5),"",IF('现金价值表-底稿'!J$5&gt;'现金价值表-底稿'!$DG49,"",'现金价值表-底稿'!J49))</f>
        <v>953.07</v>
      </c>
      <c r="K49" s="15">
        <f>IF(AND('现金价值表-底稿'!$D49="106@",'现金价值表-底稿'!$DG49='现金价值表-底稿'!K$5),"",IF('现金价值表-底稿'!K$5&gt;'现金价值表-底稿'!$DG49,"",'现金价值表-底稿'!K49))</f>
        <v>1182.27</v>
      </c>
      <c r="L49" s="15">
        <f>IF(AND('现金价值表-底稿'!$D49="106@",'现金价值表-底稿'!$DG49='现金价值表-底稿'!L$5),"",IF('现金价值表-底稿'!L$5&gt;'现金价值表-底稿'!$DG49,"",'现金价值表-底稿'!L49))</f>
        <v>1430.18</v>
      </c>
      <c r="M49" s="15">
        <f>IF(AND('现金价值表-底稿'!$D49="106@",'现金价值表-底稿'!$DG49='现金价值表-底稿'!M$5),"",IF('现金价值表-底稿'!M$5&gt;'现金价值表-底稿'!$DG49,"",'现金价值表-底稿'!M49))</f>
        <v>1698.45</v>
      </c>
      <c r="N49" s="15">
        <f>IF(AND('现金价值表-底稿'!$D49="106@",'现金价值表-底稿'!$DG49='现金价值表-底稿'!N$5),"",IF('现金价值表-底稿'!N$5&gt;'现金价值表-底稿'!$DG49,"",'现金价值表-底稿'!N49))</f>
        <v>1988.97</v>
      </c>
      <c r="O49" s="15">
        <f>IF(AND('现金价值表-底稿'!$D49="106@",'现金价值表-底稿'!$DG49='现金价值表-底稿'!O$5),"",IF('现金价值表-底稿'!O$5&gt;'现金价值表-底稿'!$DG49,"",'现金价值表-底稿'!O49))</f>
        <v>2094.81</v>
      </c>
      <c r="P49" s="15">
        <f>IF(AND('现金价值表-底稿'!$D49="106@",'现金价值表-底稿'!$DG49='现金价值表-底稿'!P$5),"",IF('现金价值表-底稿'!P$5&gt;'现金价值表-底稿'!$DG49,"",'现金价值表-底稿'!P49))</f>
        <v>2208.52</v>
      </c>
      <c r="Q49" s="15">
        <f>IF(AND('现金价值表-底稿'!$D49="106@",'现金价值表-底稿'!$DG49='现金价值表-底稿'!Q$5),"",IF('现金价值表-底稿'!Q$5&gt;'现金价值表-底稿'!$DG49,"",'现金价值表-底稿'!Q49))</f>
        <v>2331.0500000000002</v>
      </c>
      <c r="R49" s="15">
        <f>IF(AND('现金价值表-底稿'!$D49="106@",'现金价值表-底稿'!$DG49='现金价值表-底稿'!R$5),"",IF('现金价值表-底稿'!R$5&gt;'现金价值表-底稿'!$DG49,"",'现金价值表-底稿'!R49))</f>
        <v>2463.4899999999998</v>
      </c>
      <c r="S49" s="15">
        <f>IF(AND('现金价值表-底稿'!$D49="106@",'现金价值表-底稿'!$DG49='现金价值表-底稿'!S$5),"",IF('现金价值表-底稿'!S$5&gt;'现金价值表-底稿'!$DG49,"",'现金价值表-底稿'!S49))</f>
        <v>2606.98</v>
      </c>
      <c r="T49" s="15">
        <f>IF(AND('现金价值表-底稿'!$D49="106@",'现金价值表-底稿'!$DG49='现金价值表-底稿'!T$5),"",IF('现金价值表-底稿'!T$5&gt;'现金价值表-底稿'!$DG49,"",'现金价值表-底稿'!T49))</f>
        <v>2762.76</v>
      </c>
      <c r="U49" s="15">
        <f>IF(AND('现金价值表-底稿'!$D49="106@",'现金价值表-底稿'!$DG49='现金价值表-底稿'!U$5),"",IF('现金价值表-底稿'!U$5&gt;'现金价值表-底稿'!$DG49,"",'现金价值表-底稿'!U49))</f>
        <v>2932.13</v>
      </c>
      <c r="V49" s="15">
        <f>IF(AND('现金价值表-底稿'!$D49="106@",'现金价值表-底稿'!$DG49='现金价值表-底稿'!V$5),"",IF('现金价值表-底稿'!V$5&gt;'现金价值表-底稿'!$DG49,"",'现金价值表-底稿'!V49))</f>
        <v>3116.5</v>
      </c>
      <c r="W49" s="15">
        <f>IF(AND('现金价值表-底稿'!$D49="106@",'现金价值表-底稿'!$DG49='现金价值表-底稿'!W$5),"",IF('现金价值表-底稿'!W$5&gt;'现金价值表-底稿'!$DG49,"",'现金价值表-底稿'!W49))</f>
        <v>3317.46</v>
      </c>
      <c r="X49" s="15">
        <f>IF(AND('现金价值表-底稿'!$D49="106@",'现金价值表-底稿'!$DG49='现金价值表-底稿'!X$5),"",IF('现金价值表-底稿'!X$5&gt;'现金价值表-底稿'!$DG49,"",'现金价值表-底稿'!X49))</f>
        <v>3536.8</v>
      </c>
      <c r="Y49" s="15">
        <f>IF(AND('现金价值表-底稿'!$D49="106@",'现金价值表-底稿'!$DG49='现金价值表-底稿'!Y$5),"",IF('现金价值表-底稿'!Y$5&gt;'现金价值表-底稿'!$DG49,"",'现金价值表-底稿'!Y49))</f>
        <v>3776.6</v>
      </c>
      <c r="Z49" s="15">
        <f>IF(AND('现金价值表-底稿'!$D49="106@",'现金价值表-底稿'!$DG49='现金价值表-底稿'!Z$5),"",IF('现金价值表-底稿'!Z$5&gt;'现金价值表-底稿'!$DG49,"",'现金价值表-底稿'!Z49))</f>
        <v>4039.23</v>
      </c>
      <c r="AA49" s="15">
        <f>IF(AND('现金价值表-底稿'!$D49="106@",'现金价值表-底稿'!$DG49='现金价值表-底稿'!AA$5),"",IF('现金价值表-底稿'!AA$5&gt;'现金价值表-底稿'!$DG49,"",'现金价值表-底稿'!AA49))</f>
        <v>4327.41</v>
      </c>
      <c r="AB49" s="15">
        <f>IF(AND('现金价值表-底稿'!$D49="106@",'现金价值表-底稿'!$DG49='现金价值表-底稿'!AB$5),"",IF('现金价值表-底稿'!AB$5&gt;'现金价值表-底稿'!$DG49,"",'现金价值表-底稿'!AB49))</f>
        <v>4645.51</v>
      </c>
      <c r="AC49" s="15">
        <f>IF(AND('现金价值表-底稿'!$D49="106@",'现金价值表-底稿'!$DG49='现金价值表-底稿'!AC$5),"",IF('现金价值表-底稿'!AC$5&gt;'现金价值表-底稿'!$DG49,"",'现金价值表-底稿'!AC49))</f>
        <v>4997.6499999999996</v>
      </c>
      <c r="AD49" s="15">
        <f>IF(AND('现金价值表-底稿'!$D49="106@",'现金价值表-底稿'!$DG49='现金价值表-底稿'!AD$5),"",IF('现金价值表-底稿'!AD$5&gt;'现金价值表-底稿'!$DG49,"",'现金价值表-底稿'!AD49))</f>
        <v>5388.76</v>
      </c>
      <c r="AE49" s="15">
        <f>IF(AND('现金价值表-底稿'!$D49="106@",'现金价值表-底稿'!$DG49='现金价值表-底稿'!AE$5),"",IF('现金价值表-底稿'!AE$5&gt;'现金价值表-底稿'!$DG49,"",'现金价值表-底稿'!AE49))</f>
        <v>5824.64</v>
      </c>
      <c r="AF49" s="15">
        <f>IF(AND('现金价值表-底稿'!$D49="106@",'现金价值表-底稿'!$DG49='现金价值表-底稿'!AF$5),"",IF('现金价值表-底稿'!AF$5&gt;'现金价值表-底稿'!$DG49,"",'现金价值表-底稿'!AF49))</f>
        <v>6312.97</v>
      </c>
      <c r="AG49" s="15">
        <f>IF(AND('现金价值表-底稿'!$D49="106@",'现金价值表-底稿'!$DG49='现金价值表-底稿'!AG$5),"",IF('现金价值表-底稿'!AG$5&gt;'现金价值表-底稿'!$DG49,"",'现金价值表-底稿'!AG49))</f>
        <v>6861.02</v>
      </c>
      <c r="AH49" s="15">
        <f>IF(AND('现金价值表-底稿'!$D49="106@",'现金价值表-底稿'!$DG49='现金价值表-底稿'!AH$5),"",IF('现金价值表-底稿'!AH$5&gt;'现金价值表-底稿'!$DG49,"",'现金价值表-底稿'!AH49))</f>
        <v>7480.6</v>
      </c>
      <c r="AI49" s="15">
        <f>IF(AND('现金价值表-底稿'!$D49="106@",'现金价值表-底稿'!$DG49='现金价值表-底稿'!AI$5),"",IF('现金价值表-底稿'!AI$5&gt;'现金价值表-底稿'!$DG49,"",'现金价值表-底稿'!AI49))</f>
        <v>8186.76</v>
      </c>
      <c r="AJ49" s="15">
        <f>IF(AND('现金价值表-底稿'!$D49="106@",'现金价值表-底稿'!$DG49='现金价值表-底稿'!AJ$5),"",IF('现金价值表-底稿'!AJ$5&gt;'现金价值表-底稿'!$DG49,"",'现金价值表-底稿'!AJ49))</f>
        <v>8998.75</v>
      </c>
      <c r="AK49" s="15">
        <f>IF(AND('现金价值表-底稿'!$D49="106@",'现金价值表-底稿'!$DG49='现金价值表-底稿'!AK$5),"",IF('现金价值表-底稿'!AK$5&gt;'现金价值表-底稿'!$DG49,"",'现金价值表-底稿'!AK49))</f>
        <v>9941.94</v>
      </c>
      <c r="AL49" s="15">
        <f>IF(AND('现金价值表-底稿'!$D49="106@",'现金价值表-底稿'!$DG49='现金价值表-底稿'!AL$5),"",IF('现金价值表-底稿'!AL$5&gt;'现金价值表-底稿'!$DG49,"",'现金价值表-底稿'!AL49))</f>
        <v>11050.3</v>
      </c>
      <c r="AM49" s="15">
        <f>IF(AND('现金价值表-底稿'!$D49="106@",'现金价值表-底稿'!$DG49='现金价值表-底稿'!AM$5),"",IF('现金价值表-底稿'!AM$5&gt;'现金价值表-底稿'!$DG49,"",'现金价值表-底稿'!AM49))</f>
        <v>12368.98</v>
      </c>
      <c r="AN49" s="15">
        <f>IF(AND('现金价值表-底稿'!$D49="106@",'现金价值表-底稿'!$DG49='现金价值表-底稿'!AN$5),"",IF('现金价值表-底稿'!AN$5&gt;'现金价值表-底稿'!$DG49,"",'现金价值表-底稿'!AN49))</f>
        <v>13958.59</v>
      </c>
      <c r="AO49" s="15">
        <f>IF(AND('现金价值表-底稿'!$D49="106@",'现金价值表-底稿'!$DG49='现金价值表-底稿'!AO$5),"",IF('现金价值表-底稿'!AO$5&gt;'现金价值表-底稿'!$DG49,"",'现金价值表-底稿'!AO49))</f>
        <v>0</v>
      </c>
      <c r="AP49" s="15" t="str">
        <f>IF(AND('现金价值表-底稿'!$D49="106@",'现金价值表-底稿'!$DG49='现金价值表-底稿'!AP$5),"",IF('现金价值表-底稿'!AP$5&gt;'现金价值表-底稿'!$DG49,"",'现金价值表-底稿'!AP49))</f>
        <v/>
      </c>
      <c r="AQ49" s="15" t="str">
        <f>IF(AND('现金价值表-底稿'!$D49="106@",'现金价值表-底稿'!$DG49='现金价值表-底稿'!AQ$5),"",IF('现金价值表-底稿'!AQ$5&gt;'现金价值表-底稿'!$DG49,"",'现金价值表-底稿'!AQ49))</f>
        <v/>
      </c>
      <c r="AR49" s="15" t="str">
        <f>IF(AND('现金价值表-底稿'!$D49="106@",'现金价值表-底稿'!$DG49='现金价值表-底稿'!AR$5),"",IF('现金价值表-底稿'!AR$5&gt;'现金价值表-底稿'!$DG49,"",'现金价值表-底稿'!AR49))</f>
        <v/>
      </c>
      <c r="AS49" s="15" t="str">
        <f>IF(AND('现金价值表-底稿'!$D49="106@",'现金价值表-底稿'!$DG49='现金价值表-底稿'!AS$5),"",IF('现金价值表-底稿'!AS$5&gt;'现金价值表-底稿'!$DG49,"",'现金价值表-底稿'!AS49))</f>
        <v/>
      </c>
      <c r="AT49" s="15" t="str">
        <f>IF(AND('现金价值表-底稿'!$D49="106@",'现金价值表-底稿'!$DG49='现金价值表-底稿'!AT$5),"",IF('现金价值表-底稿'!AT$5&gt;'现金价值表-底稿'!$DG49,"",'现金价值表-底稿'!AT49))</f>
        <v/>
      </c>
      <c r="AU49" s="15" t="str">
        <f>IF(AND('现金价值表-底稿'!$D49="106@",'现金价值表-底稿'!$DG49='现金价值表-底稿'!AU$5),"",IF('现金价值表-底稿'!AU$5&gt;'现金价值表-底稿'!$DG49,"",'现金价值表-底稿'!AU49))</f>
        <v/>
      </c>
      <c r="AV49" s="15" t="str">
        <f>IF(AND('现金价值表-底稿'!$D49="106@",'现金价值表-底稿'!$DG49='现金价值表-底稿'!AV$5),"",IF('现金价值表-底稿'!AV$5&gt;'现金价值表-底稿'!$DG49,"",'现金价值表-底稿'!AV49))</f>
        <v/>
      </c>
      <c r="AW49" s="15" t="str">
        <f>IF(AND('现金价值表-底稿'!$D49="106@",'现金价值表-底稿'!$DG49='现金价值表-底稿'!AW$5),"",IF('现金价值表-底稿'!AW$5&gt;'现金价值表-底稿'!$DG49,"",'现金价值表-底稿'!AW49))</f>
        <v/>
      </c>
      <c r="AX49" s="15" t="str">
        <f>IF(AND('现金价值表-底稿'!$D49="106@",'现金价值表-底稿'!$DG49='现金价值表-底稿'!AX$5),"",IF('现金价值表-底稿'!AX$5&gt;'现金价值表-底稿'!$DG49,"",'现金价值表-底稿'!AX49))</f>
        <v/>
      </c>
      <c r="AY49" s="15" t="str">
        <f>IF(AND('现金价值表-底稿'!$D49="106@",'现金价值表-底稿'!$DG49='现金价值表-底稿'!AY$5),"",IF('现金价值表-底稿'!AY$5&gt;'现金价值表-底稿'!$DG49,"",'现金价值表-底稿'!AY49))</f>
        <v/>
      </c>
      <c r="AZ49" s="15" t="str">
        <f>IF(AND('现金价值表-底稿'!$D49="106@",'现金价值表-底稿'!$DG49='现金价值表-底稿'!AZ$5),"",IF('现金价值表-底稿'!AZ$5&gt;'现金价值表-底稿'!$DG49,"",'现金价值表-底稿'!AZ49))</f>
        <v/>
      </c>
      <c r="BA49" s="15" t="str">
        <f>IF(AND('现金价值表-底稿'!$D49="106@",'现金价值表-底稿'!$DG49='现金价值表-底稿'!BA$5),"",IF('现金价值表-底稿'!BA$5&gt;'现金价值表-底稿'!$DG49,"",'现金价值表-底稿'!BA49))</f>
        <v/>
      </c>
      <c r="BB49" s="15" t="str">
        <f>IF(AND('现金价值表-底稿'!$D49="106@",'现金价值表-底稿'!$DG49='现金价值表-底稿'!BB$5),"",IF('现金价值表-底稿'!BB$5&gt;'现金价值表-底稿'!$DG49,"",'现金价值表-底稿'!BB49))</f>
        <v/>
      </c>
      <c r="BC49" s="15" t="str">
        <f>IF(AND('现金价值表-底稿'!$D49="106@",'现金价值表-底稿'!$DG49='现金价值表-底稿'!BC$5),"",IF('现金价值表-底稿'!BC$5&gt;'现金价值表-底稿'!$DG49,"",'现金价值表-底稿'!BC49))</f>
        <v/>
      </c>
      <c r="BD49" s="15" t="str">
        <f>IF(AND('现金价值表-底稿'!$D49="106@",'现金价值表-底稿'!$DG49='现金价值表-底稿'!BD$5),"",IF('现金价值表-底稿'!BD$5&gt;'现金价值表-底稿'!$DG49,"",'现金价值表-底稿'!BD49))</f>
        <v/>
      </c>
      <c r="BE49" s="15" t="str">
        <f>IF(AND('现金价值表-底稿'!$D49="106@",'现金价值表-底稿'!$DG49='现金价值表-底稿'!BE$5),"",IF('现金价值表-底稿'!BE$5&gt;'现金价值表-底稿'!$DG49,"",'现金价值表-底稿'!BE49))</f>
        <v/>
      </c>
      <c r="BF49" s="15" t="str">
        <f>IF(AND('现金价值表-底稿'!$D49="106@",'现金价值表-底稿'!$DG49='现金价值表-底稿'!BF$5),"",IF('现金价值表-底稿'!BF$5&gt;'现金价值表-底稿'!$DG49,"",'现金价值表-底稿'!BF49))</f>
        <v/>
      </c>
      <c r="BG49" s="15" t="str">
        <f>IF(AND('现金价值表-底稿'!$D49="106@",'现金价值表-底稿'!$DG49='现金价值表-底稿'!BG$5),"",IF('现金价值表-底稿'!BG$5&gt;'现金价值表-底稿'!$DG49,"",'现金价值表-底稿'!BG49))</f>
        <v/>
      </c>
      <c r="BH49" s="15" t="str">
        <f>IF(AND('现金价值表-底稿'!$D49="106@",'现金价值表-底稿'!$DG49='现金价值表-底稿'!BH$5),"",IF('现金价值表-底稿'!BH$5&gt;'现金价值表-底稿'!$DG49,"",'现金价值表-底稿'!BH49))</f>
        <v/>
      </c>
      <c r="BI49" s="15" t="str">
        <f>IF(AND('现金价值表-底稿'!$D49="106@",'现金价值表-底稿'!$DG49='现金价值表-底稿'!BI$5),"",IF('现金价值表-底稿'!BI$5&gt;'现金价值表-底稿'!$DG49,"",'现金价值表-底稿'!BI49))</f>
        <v/>
      </c>
      <c r="BJ49" s="15" t="str">
        <f>IF(AND('现金价值表-底稿'!$D49="106@",'现金价值表-底稿'!$DG49='现金价值表-底稿'!BJ$5),"",IF('现金价值表-底稿'!BJ$5&gt;'现金价值表-底稿'!$DG49,"",'现金价值表-底稿'!BJ49))</f>
        <v/>
      </c>
      <c r="BK49" s="15" t="str">
        <f>IF(AND('现金价值表-底稿'!$D49="106@",'现金价值表-底稿'!$DG49='现金价值表-底稿'!BK$5),"",IF('现金价值表-底稿'!BK$5&gt;'现金价值表-底稿'!$DG49,"",'现金价值表-底稿'!BK49))</f>
        <v/>
      </c>
      <c r="BL49" s="15" t="str">
        <f>IF(AND('现金价值表-底稿'!$D49="106@",'现金价值表-底稿'!$DG49='现金价值表-底稿'!BL$5),"",IF('现金价值表-底稿'!BL$5&gt;'现金价值表-底稿'!$DG49,"",'现金价值表-底稿'!BL49))</f>
        <v/>
      </c>
      <c r="BM49" s="15" t="str">
        <f>IF(AND('现金价值表-底稿'!$D49="106@",'现金价值表-底稿'!$DG49='现金价值表-底稿'!BM$5),"",IF('现金价值表-底稿'!BM$5&gt;'现金价值表-底稿'!$DG49,"",'现金价值表-底稿'!BM49))</f>
        <v/>
      </c>
      <c r="BN49" s="15" t="str">
        <f>IF(AND('现金价值表-底稿'!$D49="106@",'现金价值表-底稿'!$DG49='现金价值表-底稿'!BN$5),"",IF('现金价值表-底稿'!BN$5&gt;'现金价值表-底稿'!$DG49,"",'现金价值表-底稿'!BN49))</f>
        <v/>
      </c>
      <c r="BO49" s="15" t="str">
        <f>IF(AND('现金价值表-底稿'!$D49="106@",'现金价值表-底稿'!$DG49='现金价值表-底稿'!BO$5),"",IF('现金价值表-底稿'!BO$5&gt;'现金价值表-底稿'!$DG49,"",'现金价值表-底稿'!BO49))</f>
        <v/>
      </c>
      <c r="BP49" s="15" t="str">
        <f>IF(AND('现金价值表-底稿'!$D49="106@",'现金价值表-底稿'!$DG49='现金价值表-底稿'!BP$5),"",IF('现金价值表-底稿'!BP$5&gt;'现金价值表-底稿'!$DG49,"",'现金价值表-底稿'!BP49))</f>
        <v/>
      </c>
      <c r="BQ49" s="15" t="str">
        <f>IF(AND('现金价值表-底稿'!$D49="106@",'现金价值表-底稿'!$DG49='现金价值表-底稿'!BQ$5),"",IF('现金价值表-底稿'!BQ$5&gt;'现金价值表-底稿'!$DG49,"",'现金价值表-底稿'!BQ49))</f>
        <v/>
      </c>
      <c r="BR49" s="15" t="str">
        <f>IF(AND('现金价值表-底稿'!$D49="106@",'现金价值表-底稿'!$DG49='现金价值表-底稿'!BR$5),"",IF('现金价值表-底稿'!BR$5&gt;'现金价值表-底稿'!$DG49,"",'现金价值表-底稿'!BR49))</f>
        <v/>
      </c>
      <c r="BS49" s="15" t="str">
        <f>IF(AND('现金价值表-底稿'!$D49="106@",'现金价值表-底稿'!$DG49='现金价值表-底稿'!BS$5),"",IF('现金价值表-底稿'!BS$5&gt;'现金价值表-底稿'!$DG49,"",'现金价值表-底稿'!BS49))</f>
        <v/>
      </c>
      <c r="BT49" s="15" t="str">
        <f>IF(AND('现金价值表-底稿'!$D49="106@",'现金价值表-底稿'!$DG49='现金价值表-底稿'!BT$5),"",IF('现金价值表-底稿'!BT$5&gt;'现金价值表-底稿'!$DG49,"",'现金价值表-底稿'!BT49))</f>
        <v/>
      </c>
      <c r="BU49" s="15" t="str">
        <f>IF(AND('现金价值表-底稿'!$D49="106@",'现金价值表-底稿'!$DG49='现金价值表-底稿'!BU$5),"",IF('现金价值表-底稿'!BU$5&gt;'现金价值表-底稿'!$DG49,"",'现金价值表-底稿'!BU49))</f>
        <v/>
      </c>
      <c r="BV49" s="15" t="str">
        <f>IF(AND('现金价值表-底稿'!$D49="106@",'现金价值表-底稿'!$DG49='现金价值表-底稿'!BV$5),"",IF('现金价值表-底稿'!BV$5&gt;'现金价值表-底稿'!$DG49,"",'现金价值表-底稿'!BV49))</f>
        <v/>
      </c>
      <c r="BW49" s="15" t="str">
        <f>IF(AND('现金价值表-底稿'!$D49="106@",'现金价值表-底稿'!$DG49='现金价值表-底稿'!BW$5),"",IF('现金价值表-底稿'!BW$5&gt;'现金价值表-底稿'!$DG49,"",'现金价值表-底稿'!BW49))</f>
        <v/>
      </c>
      <c r="BX49" s="15" t="str">
        <f>IF(AND('现金价值表-底稿'!$D49="106@",'现金价值表-底稿'!$DG49='现金价值表-底稿'!BX$5),"",IF('现金价值表-底稿'!BX$5&gt;'现金价值表-底稿'!$DG49,"",'现金价值表-底稿'!BX49))</f>
        <v/>
      </c>
      <c r="BY49" s="15" t="str">
        <f>IF(AND('现金价值表-底稿'!$D49="106@",'现金价值表-底稿'!$DG49='现金价值表-底稿'!BY$5),"",IF('现金价值表-底稿'!BY$5&gt;'现金价值表-底稿'!$DG49,"",'现金价值表-底稿'!BY49))</f>
        <v/>
      </c>
      <c r="BZ49" s="15" t="str">
        <f>IF(AND('现金价值表-底稿'!$D49="106@",'现金价值表-底稿'!$DG49='现金价值表-底稿'!BZ$5),"",IF('现金价值表-底稿'!BZ$5&gt;'现金价值表-底稿'!$DG49,"",'现金价值表-底稿'!BZ49))</f>
        <v/>
      </c>
      <c r="CA49" s="15" t="str">
        <f>IF(AND('现金价值表-底稿'!$D49="106@",'现金价值表-底稿'!$DG49='现金价值表-底稿'!CA$5),"",IF('现金价值表-底稿'!CA$5&gt;'现金价值表-底稿'!$DG49,"",'现金价值表-底稿'!CA49))</f>
        <v/>
      </c>
      <c r="CB49" s="15" t="str">
        <f>IF(AND('现金价值表-底稿'!$D49="106@",'现金价值表-底稿'!$DG49='现金价值表-底稿'!CB$5),"",IF('现金价值表-底稿'!CB$5&gt;'现金价值表-底稿'!$DG49,"",'现金价值表-底稿'!CB49))</f>
        <v/>
      </c>
      <c r="CC49" s="15" t="str">
        <f>IF(AND('现金价值表-底稿'!$D49="106@",'现金价值表-底稿'!$DG49='现金价值表-底稿'!CC$5),"",IF('现金价值表-底稿'!CC$5&gt;'现金价值表-底稿'!$DG49,"",'现金价值表-底稿'!CC49))</f>
        <v/>
      </c>
      <c r="CD49" s="15" t="str">
        <f>IF(AND('现金价值表-底稿'!$D49="106@",'现金价值表-底稿'!$DG49='现金价值表-底稿'!CD$5),"",IF('现金价值表-底稿'!CD$5&gt;'现金价值表-底稿'!$DG49,"",'现金价值表-底稿'!CD49))</f>
        <v/>
      </c>
      <c r="CE49" s="15" t="str">
        <f>IF(AND('现金价值表-底稿'!$D49="106@",'现金价值表-底稿'!$DG49='现金价值表-底稿'!CE$5),"",IF('现金价值表-底稿'!CE$5&gt;'现金价值表-底稿'!$DG49,"",'现金价值表-底稿'!CE49))</f>
        <v/>
      </c>
      <c r="CF49" s="15" t="str">
        <f>IF(AND('现金价值表-底稿'!$D49="106@",'现金价值表-底稿'!$DG49='现金价值表-底稿'!CF$5),"",IF('现金价值表-底稿'!CF$5&gt;'现金价值表-底稿'!$DG49,"",'现金价值表-底稿'!CF49))</f>
        <v/>
      </c>
    </row>
    <row r="50" spans="1:84" s="1" customFormat="1" ht="16.5" x14ac:dyDescent="0.35">
      <c r="A50" s="12">
        <f>'现金价值表-底稿'!A50</f>
        <v>44</v>
      </c>
      <c r="B50" s="11" t="str">
        <f>IF('现金价值表-底稿'!B50=1,"男","女")</f>
        <v>男</v>
      </c>
      <c r="C50" s="11" t="str">
        <f>'现金价值表-底稿'!C50&amp;"年"</f>
        <v>10年</v>
      </c>
      <c r="D50" s="11" t="str">
        <f>IF('现金价值表-底稿'!D50="80@","保至80岁","")</f>
        <v>保至80岁</v>
      </c>
      <c r="E50" s="15">
        <f>IF(AND('现金价值表-底稿'!$D50="106@",'现金价值表-底稿'!$DG50='现金价值表-底稿'!E$5),"",IF('现金价值表-底稿'!E$5&gt;'现金价值表-底稿'!$DG50,"",'现金价值表-底稿'!E50))</f>
        <v>95.43</v>
      </c>
      <c r="F50" s="15">
        <f>IF(AND('现金价值表-底稿'!$D50="106@",'现金价值表-底稿'!$DG50='现金价值表-底稿'!F$5),"",IF('现金价值表-底稿'!F$5&gt;'现金价值表-底稿'!$DG50,"",'现金价值表-底稿'!F50))</f>
        <v>235.04</v>
      </c>
      <c r="G50" s="15">
        <f>IF(AND('现金价值表-底稿'!$D50="106@",'现金价值表-底稿'!$DG50='现金价值表-底稿'!G$5),"",IF('现金价值表-底稿'!G$5&gt;'现金价值表-底稿'!$DG50,"",'现金价值表-底稿'!G50))</f>
        <v>386.22</v>
      </c>
      <c r="H50" s="15">
        <f>IF(AND('现金价值表-底稿'!$D50="106@",'现金价值表-底稿'!$DG50='现金价值表-底稿'!H$5),"",IF('现金价值表-底稿'!H$5&gt;'现金价值表-底稿'!$DG50,"",'现金价值表-底稿'!H50))</f>
        <v>578.16</v>
      </c>
      <c r="I50" s="15">
        <f>IF(AND('现金价值表-底稿'!$D50="106@",'现金价值表-底稿'!$DG50='现金价值表-底稿'!I$5),"",IF('现金价值表-底稿'!I$5&gt;'现金价值表-底稿'!$DG50,"",'现金价值表-底稿'!I50))</f>
        <v>786.09</v>
      </c>
      <c r="J50" s="15">
        <f>IF(AND('现金价值表-底稿'!$D50="106@",'现金价值表-底稿'!$DG50='现金价值表-底稿'!J$5),"",IF('现金价值表-底稿'!J$5&gt;'现金价值表-底稿'!$DG50,"",'现金价值表-底稿'!J50))</f>
        <v>1011.24</v>
      </c>
      <c r="K50" s="15">
        <f>IF(AND('现金价值表-底稿'!$D50="106@",'现金价值表-底稿'!$DG50='现金价值表-底稿'!K$5),"",IF('现金价值表-底稿'!K$5&gt;'现金价值表-底稿'!$DG50,"",'现金价值表-底稿'!K50))</f>
        <v>1255.02</v>
      </c>
      <c r="L50" s="15">
        <f>IF(AND('现金价值表-底稿'!$D50="106@",'现金价值表-底稿'!$DG50='现金价值表-底稿'!L$5),"",IF('现金价值表-底稿'!L$5&gt;'现金价值表-底稿'!$DG50,"",'现金价值表-底稿'!L50))</f>
        <v>1519.06</v>
      </c>
      <c r="M50" s="15">
        <f>IF(AND('现金价值表-底稿'!$D50="106@",'现金价值表-底稿'!$DG50='现金价值表-底稿'!M$5),"",IF('现金价值表-底稿'!M$5&gt;'现金价值表-底稿'!$DG50,"",'现金价值表-底稿'!M50))</f>
        <v>1805.23</v>
      </c>
      <c r="N50" s="15">
        <f>IF(AND('现金价值表-底稿'!$D50="106@",'现金价值表-底稿'!$DG50='现金价值表-底稿'!N$5),"",IF('现金价值表-底稿'!N$5&gt;'现金价值表-底稿'!$DG50,"",'现金价值表-底稿'!N50))</f>
        <v>2115.64</v>
      </c>
      <c r="O50" s="15">
        <f>IF(AND('现金价值表-底稿'!$D50="106@",'现金价值表-底稿'!$DG50='现金价值表-底稿'!O$5),"",IF('现金价值表-底稿'!O$5&gt;'现金价值表-底稿'!$DG50,"",'现金价值表-底稿'!O50))</f>
        <v>2230.48</v>
      </c>
      <c r="P50" s="15">
        <f>IF(AND('现金价值表-底稿'!$D50="106@",'现金价值表-底稿'!$DG50='现金价值表-底稿'!P$5),"",IF('现金价值表-底稿'!P$5&gt;'现金价值表-底稿'!$DG50,"",'现金价值表-底稿'!P50))</f>
        <v>2354.23</v>
      </c>
      <c r="Q50" s="15">
        <f>IF(AND('现金价值表-底稿'!$D50="106@",'现金价值表-底稿'!$DG50='现金价值表-底稿'!Q$5),"",IF('现金价值表-底稿'!Q$5&gt;'现金价值表-底稿'!$DG50,"",'现金价值表-底稿'!Q50))</f>
        <v>2487.98</v>
      </c>
      <c r="R50" s="15">
        <f>IF(AND('现金价值表-底稿'!$D50="106@",'现金价值表-底稿'!$DG50='现金价值表-底稿'!R$5),"",IF('现金价值表-底稿'!R$5&gt;'现金价值表-底稿'!$DG50,"",'现金价值表-底稿'!R50))</f>
        <v>2632.91</v>
      </c>
      <c r="S50" s="15">
        <f>IF(AND('现金价值表-底稿'!$D50="106@",'现金价值表-底稿'!$DG50='现金价值表-底稿'!S$5),"",IF('现金价值表-底稿'!S$5&gt;'现金价值表-底稿'!$DG50,"",'现金价值表-底稿'!S50))</f>
        <v>2790.23</v>
      </c>
      <c r="T50" s="15">
        <f>IF(AND('现金价值表-底稿'!$D50="106@",'现金价值表-底稿'!$DG50='现金价值表-底稿'!T$5),"",IF('现金价值表-底稿'!T$5&gt;'现金价值表-底稿'!$DG50,"",'现金价值表-底稿'!T50))</f>
        <v>2961.29</v>
      </c>
      <c r="U50" s="15">
        <f>IF(AND('现金价值表-底稿'!$D50="106@",'现金价值表-底稿'!$DG50='现金价值表-底稿'!U$5),"",IF('现金价值表-底稿'!U$5&gt;'现金价值表-底稿'!$DG50,"",'现金价值表-底稿'!U50))</f>
        <v>3147.49</v>
      </c>
      <c r="V50" s="15">
        <f>IF(AND('现金价值表-底稿'!$D50="106@",'现金价值表-底稿'!$DG50='现金价值表-底稿'!V$5),"",IF('现金价值表-底稿'!V$5&gt;'现金价值表-底稿'!$DG50,"",'现金价值表-底稿'!V50))</f>
        <v>3350.45</v>
      </c>
      <c r="W50" s="15">
        <f>IF(AND('现金价值表-底稿'!$D50="106@",'现金价值表-底稿'!$DG50='现金价值表-底稿'!W$5),"",IF('现金价值表-底稿'!W$5&gt;'现金价值表-底稿'!$DG50,"",'现金价值表-底稿'!W50))</f>
        <v>3571.97</v>
      </c>
      <c r="X50" s="15">
        <f>IF(AND('现金价值表-底稿'!$D50="106@",'现金价值表-底稿'!$DG50='现金价值表-底稿'!X$5),"",IF('现金价值表-底稿'!X$5&gt;'现金价值表-底稿'!$DG50,"",'现金价值表-底稿'!X50))</f>
        <v>3814.16</v>
      </c>
      <c r="Y50" s="15">
        <f>IF(AND('现金价值表-底稿'!$D50="106@",'现金价值表-底稿'!$DG50='现金价值表-底稿'!Y$5),"",IF('现金价值表-底稿'!Y$5&gt;'现金价值表-底稿'!$DG50,"",'现金价值表-底稿'!Y50))</f>
        <v>4079.39</v>
      </c>
      <c r="Z50" s="15">
        <f>IF(AND('现金价值表-底稿'!$D50="106@",'现金价值表-底稿'!$DG50='现金价值表-底稿'!Z$5),"",IF('现金价值表-底稿'!Z$5&gt;'现金价值表-底稿'!$DG50,"",'现金价值表-底稿'!Z50))</f>
        <v>4370.45</v>
      </c>
      <c r="AA50" s="15">
        <f>IF(AND('现金价值表-底稿'!$D50="106@",'现金价值表-底稿'!$DG50='现金价值表-底稿'!AA$5),"",IF('现金价值表-底稿'!AA$5&gt;'现金价值表-底稿'!$DG50,"",'现金价值表-底稿'!AA50))</f>
        <v>4691.71</v>
      </c>
      <c r="AB50" s="15">
        <f>IF(AND('现金价值表-底稿'!$D50="106@",'现金价值表-底稿'!$DG50='现金价值表-底稿'!AB$5),"",IF('现金价值表-底稿'!AB$5&gt;'现金价值表-底稿'!$DG50,"",'现金价值表-底稿'!AB50))</f>
        <v>5047.34</v>
      </c>
      <c r="AC50" s="15">
        <f>IF(AND('现金价值表-底稿'!$D50="106@",'现金价值表-底稿'!$DG50='现金价值表-底稿'!AC$5),"",IF('现金价值表-底稿'!AC$5&gt;'现金价值表-底稿'!$DG50,"",'现金价值表-底稿'!AC50))</f>
        <v>5442.34</v>
      </c>
      <c r="AD50" s="15">
        <f>IF(AND('现金价值表-底稿'!$D50="106@",'现金价值表-底稿'!$DG50='现金价值表-底稿'!AD$5),"",IF('现金价值表-底稿'!AD$5&gt;'现金价值表-底稿'!$DG50,"",'现金价值表-底稿'!AD50))</f>
        <v>5882.56</v>
      </c>
      <c r="AE50" s="15">
        <f>IF(AND('现金价值表-底稿'!$D50="106@",'现金价值表-底稿'!$DG50='现金价值表-底稿'!AE$5),"",IF('现金价值表-底稿'!AE$5&gt;'现金价值表-底稿'!$DG50,"",'现金价值表-底稿'!AE50))</f>
        <v>6375.74</v>
      </c>
      <c r="AF50" s="15">
        <f>IF(AND('现金价值表-底稿'!$D50="106@",'现金价值表-底稿'!$DG50='现金价值表-底稿'!AF$5),"",IF('现金价值表-底稿'!AF$5&gt;'现金价值表-底稿'!$DG50,"",'现金价值表-底稿'!AF50))</f>
        <v>6929.25</v>
      </c>
      <c r="AG50" s="15">
        <f>IF(AND('现金价值表-底稿'!$D50="106@",'现金价值表-底稿'!$DG50='现金价值表-底稿'!AG$5),"",IF('现金价值表-底稿'!AG$5&gt;'现金价值表-底稿'!$DG50,"",'现金价值表-底稿'!AG50))</f>
        <v>7554.99</v>
      </c>
      <c r="AH50" s="15">
        <f>IF(AND('现金价值表-底稿'!$D50="106@",'现金价值表-底稿'!$DG50='现金价值表-底稿'!AH$5),"",IF('现金价值表-底稿'!AH$5&gt;'现金价值表-底稿'!$DG50,"",'现金价值表-底稿'!AH50))</f>
        <v>8268.17</v>
      </c>
      <c r="AI50" s="15">
        <f>IF(AND('现金价值表-底稿'!$D50="106@",'现金价值表-底稿'!$DG50='现金价值表-底稿'!AI$5),"",IF('现金价值表-底稿'!AI$5&gt;'现金价值表-底稿'!$DG50,"",'现金价值表-底稿'!AI50))</f>
        <v>9088.23</v>
      </c>
      <c r="AJ50" s="15">
        <f>IF(AND('现金价值表-底稿'!$D50="106@",'现金价值表-底稿'!$DG50='现金价值表-底稿'!AJ$5),"",IF('现金价值表-底稿'!AJ$5&gt;'现金价值表-底稿'!$DG50,"",'现金价值表-底稿'!AJ50))</f>
        <v>10040.799999999999</v>
      </c>
      <c r="AK50" s="15">
        <f>IF(AND('现金价值表-底稿'!$D50="106@",'现金价值表-底稿'!$DG50='现金价值表-底稿'!AK$5),"",IF('现金价值表-底稿'!AK$5&gt;'现金价值表-底稿'!$DG50,"",'现金价值表-底稿'!AK50))</f>
        <v>11160.18</v>
      </c>
      <c r="AL50" s="15">
        <f>IF(AND('现金价值表-底稿'!$D50="106@",'现金价值表-底稿'!$DG50='现金价值表-底稿'!AL$5),"",IF('现金价值表-底稿'!AL$5&gt;'现金价值表-底稿'!$DG50,"",'现金价值表-底稿'!AL50))</f>
        <v>12491.98</v>
      </c>
      <c r="AM50" s="15">
        <f>IF(AND('现金价值表-底稿'!$D50="106@",'现金价值表-底稿'!$DG50='现金价值表-底稿'!AM$5),"",IF('现金价值表-底稿'!AM$5&gt;'现金价值表-底稿'!$DG50,"",'现金价值表-底稿'!AM50))</f>
        <v>14097.39</v>
      </c>
      <c r="AN50" s="15">
        <f>IF(AND('现金价值表-底稿'!$D50="106@",'现金价值表-底稿'!$DG50='现金价值表-底稿'!AN$5),"",IF('现金价值表-底稿'!AN$5&gt;'现金价值表-底稿'!$DG50,"",'现金价值表-底稿'!AN50))</f>
        <v>0</v>
      </c>
      <c r="AO50" s="15" t="str">
        <f>IF(AND('现金价值表-底稿'!$D50="106@",'现金价值表-底稿'!$DG50='现金价值表-底稿'!AO$5),"",IF('现金价值表-底稿'!AO$5&gt;'现金价值表-底稿'!$DG50,"",'现金价值表-底稿'!AO50))</f>
        <v/>
      </c>
      <c r="AP50" s="15" t="str">
        <f>IF(AND('现金价值表-底稿'!$D50="106@",'现金价值表-底稿'!$DG50='现金价值表-底稿'!AP$5),"",IF('现金价值表-底稿'!AP$5&gt;'现金价值表-底稿'!$DG50,"",'现金价值表-底稿'!AP50))</f>
        <v/>
      </c>
      <c r="AQ50" s="15" t="str">
        <f>IF(AND('现金价值表-底稿'!$D50="106@",'现金价值表-底稿'!$DG50='现金价值表-底稿'!AQ$5),"",IF('现金价值表-底稿'!AQ$5&gt;'现金价值表-底稿'!$DG50,"",'现金价值表-底稿'!AQ50))</f>
        <v/>
      </c>
      <c r="AR50" s="15" t="str">
        <f>IF(AND('现金价值表-底稿'!$D50="106@",'现金价值表-底稿'!$DG50='现金价值表-底稿'!AR$5),"",IF('现金价值表-底稿'!AR$5&gt;'现金价值表-底稿'!$DG50,"",'现金价值表-底稿'!AR50))</f>
        <v/>
      </c>
      <c r="AS50" s="15" t="str">
        <f>IF(AND('现金价值表-底稿'!$D50="106@",'现金价值表-底稿'!$DG50='现金价值表-底稿'!AS$5),"",IF('现金价值表-底稿'!AS$5&gt;'现金价值表-底稿'!$DG50,"",'现金价值表-底稿'!AS50))</f>
        <v/>
      </c>
      <c r="AT50" s="15" t="str">
        <f>IF(AND('现金价值表-底稿'!$D50="106@",'现金价值表-底稿'!$DG50='现金价值表-底稿'!AT$5),"",IF('现金价值表-底稿'!AT$5&gt;'现金价值表-底稿'!$DG50,"",'现金价值表-底稿'!AT50))</f>
        <v/>
      </c>
      <c r="AU50" s="15" t="str">
        <f>IF(AND('现金价值表-底稿'!$D50="106@",'现金价值表-底稿'!$DG50='现金价值表-底稿'!AU$5),"",IF('现金价值表-底稿'!AU$5&gt;'现金价值表-底稿'!$DG50,"",'现金价值表-底稿'!AU50))</f>
        <v/>
      </c>
      <c r="AV50" s="15" t="str">
        <f>IF(AND('现金价值表-底稿'!$D50="106@",'现金价值表-底稿'!$DG50='现金价值表-底稿'!AV$5),"",IF('现金价值表-底稿'!AV$5&gt;'现金价值表-底稿'!$DG50,"",'现金价值表-底稿'!AV50))</f>
        <v/>
      </c>
      <c r="AW50" s="15" t="str">
        <f>IF(AND('现金价值表-底稿'!$D50="106@",'现金价值表-底稿'!$DG50='现金价值表-底稿'!AW$5),"",IF('现金价值表-底稿'!AW$5&gt;'现金价值表-底稿'!$DG50,"",'现金价值表-底稿'!AW50))</f>
        <v/>
      </c>
      <c r="AX50" s="15" t="str">
        <f>IF(AND('现金价值表-底稿'!$D50="106@",'现金价值表-底稿'!$DG50='现金价值表-底稿'!AX$5),"",IF('现金价值表-底稿'!AX$5&gt;'现金价值表-底稿'!$DG50,"",'现金价值表-底稿'!AX50))</f>
        <v/>
      </c>
      <c r="AY50" s="15" t="str">
        <f>IF(AND('现金价值表-底稿'!$D50="106@",'现金价值表-底稿'!$DG50='现金价值表-底稿'!AY$5),"",IF('现金价值表-底稿'!AY$5&gt;'现金价值表-底稿'!$DG50,"",'现金价值表-底稿'!AY50))</f>
        <v/>
      </c>
      <c r="AZ50" s="15" t="str">
        <f>IF(AND('现金价值表-底稿'!$D50="106@",'现金价值表-底稿'!$DG50='现金价值表-底稿'!AZ$5),"",IF('现金价值表-底稿'!AZ$5&gt;'现金价值表-底稿'!$DG50,"",'现金价值表-底稿'!AZ50))</f>
        <v/>
      </c>
      <c r="BA50" s="15" t="str">
        <f>IF(AND('现金价值表-底稿'!$D50="106@",'现金价值表-底稿'!$DG50='现金价值表-底稿'!BA$5),"",IF('现金价值表-底稿'!BA$5&gt;'现金价值表-底稿'!$DG50,"",'现金价值表-底稿'!BA50))</f>
        <v/>
      </c>
      <c r="BB50" s="15" t="str">
        <f>IF(AND('现金价值表-底稿'!$D50="106@",'现金价值表-底稿'!$DG50='现金价值表-底稿'!BB$5),"",IF('现金价值表-底稿'!BB$5&gt;'现金价值表-底稿'!$DG50,"",'现金价值表-底稿'!BB50))</f>
        <v/>
      </c>
      <c r="BC50" s="15" t="str">
        <f>IF(AND('现金价值表-底稿'!$D50="106@",'现金价值表-底稿'!$DG50='现金价值表-底稿'!BC$5),"",IF('现金价值表-底稿'!BC$5&gt;'现金价值表-底稿'!$DG50,"",'现金价值表-底稿'!BC50))</f>
        <v/>
      </c>
      <c r="BD50" s="15" t="str">
        <f>IF(AND('现金价值表-底稿'!$D50="106@",'现金价值表-底稿'!$DG50='现金价值表-底稿'!BD$5),"",IF('现金价值表-底稿'!BD$5&gt;'现金价值表-底稿'!$DG50,"",'现金价值表-底稿'!BD50))</f>
        <v/>
      </c>
      <c r="BE50" s="15" t="str">
        <f>IF(AND('现金价值表-底稿'!$D50="106@",'现金价值表-底稿'!$DG50='现金价值表-底稿'!BE$5),"",IF('现金价值表-底稿'!BE$5&gt;'现金价值表-底稿'!$DG50,"",'现金价值表-底稿'!BE50))</f>
        <v/>
      </c>
      <c r="BF50" s="15" t="str">
        <f>IF(AND('现金价值表-底稿'!$D50="106@",'现金价值表-底稿'!$DG50='现金价值表-底稿'!BF$5),"",IF('现金价值表-底稿'!BF$5&gt;'现金价值表-底稿'!$DG50,"",'现金价值表-底稿'!BF50))</f>
        <v/>
      </c>
      <c r="BG50" s="15" t="str">
        <f>IF(AND('现金价值表-底稿'!$D50="106@",'现金价值表-底稿'!$DG50='现金价值表-底稿'!BG$5),"",IF('现金价值表-底稿'!BG$5&gt;'现金价值表-底稿'!$DG50,"",'现金价值表-底稿'!BG50))</f>
        <v/>
      </c>
      <c r="BH50" s="15" t="str">
        <f>IF(AND('现金价值表-底稿'!$D50="106@",'现金价值表-底稿'!$DG50='现金价值表-底稿'!BH$5),"",IF('现金价值表-底稿'!BH$5&gt;'现金价值表-底稿'!$DG50,"",'现金价值表-底稿'!BH50))</f>
        <v/>
      </c>
      <c r="BI50" s="15" t="str">
        <f>IF(AND('现金价值表-底稿'!$D50="106@",'现金价值表-底稿'!$DG50='现金价值表-底稿'!BI$5),"",IF('现金价值表-底稿'!BI$5&gt;'现金价值表-底稿'!$DG50,"",'现金价值表-底稿'!BI50))</f>
        <v/>
      </c>
      <c r="BJ50" s="15" t="str">
        <f>IF(AND('现金价值表-底稿'!$D50="106@",'现金价值表-底稿'!$DG50='现金价值表-底稿'!BJ$5),"",IF('现金价值表-底稿'!BJ$5&gt;'现金价值表-底稿'!$DG50,"",'现金价值表-底稿'!BJ50))</f>
        <v/>
      </c>
      <c r="BK50" s="15" t="str">
        <f>IF(AND('现金价值表-底稿'!$D50="106@",'现金价值表-底稿'!$DG50='现金价值表-底稿'!BK$5),"",IF('现金价值表-底稿'!BK$5&gt;'现金价值表-底稿'!$DG50,"",'现金价值表-底稿'!BK50))</f>
        <v/>
      </c>
      <c r="BL50" s="15" t="str">
        <f>IF(AND('现金价值表-底稿'!$D50="106@",'现金价值表-底稿'!$DG50='现金价值表-底稿'!BL$5),"",IF('现金价值表-底稿'!BL$5&gt;'现金价值表-底稿'!$DG50,"",'现金价值表-底稿'!BL50))</f>
        <v/>
      </c>
      <c r="BM50" s="15" t="str">
        <f>IF(AND('现金价值表-底稿'!$D50="106@",'现金价值表-底稿'!$DG50='现金价值表-底稿'!BM$5),"",IF('现金价值表-底稿'!BM$5&gt;'现金价值表-底稿'!$DG50,"",'现金价值表-底稿'!BM50))</f>
        <v/>
      </c>
      <c r="BN50" s="15" t="str">
        <f>IF(AND('现金价值表-底稿'!$D50="106@",'现金价值表-底稿'!$DG50='现金价值表-底稿'!BN$5),"",IF('现金价值表-底稿'!BN$5&gt;'现金价值表-底稿'!$DG50,"",'现金价值表-底稿'!BN50))</f>
        <v/>
      </c>
      <c r="BO50" s="15" t="str">
        <f>IF(AND('现金价值表-底稿'!$D50="106@",'现金价值表-底稿'!$DG50='现金价值表-底稿'!BO$5),"",IF('现金价值表-底稿'!BO$5&gt;'现金价值表-底稿'!$DG50,"",'现金价值表-底稿'!BO50))</f>
        <v/>
      </c>
      <c r="BP50" s="15" t="str">
        <f>IF(AND('现金价值表-底稿'!$D50="106@",'现金价值表-底稿'!$DG50='现金价值表-底稿'!BP$5),"",IF('现金价值表-底稿'!BP$5&gt;'现金价值表-底稿'!$DG50,"",'现金价值表-底稿'!BP50))</f>
        <v/>
      </c>
      <c r="BQ50" s="15" t="str">
        <f>IF(AND('现金价值表-底稿'!$D50="106@",'现金价值表-底稿'!$DG50='现金价值表-底稿'!BQ$5),"",IF('现金价值表-底稿'!BQ$5&gt;'现金价值表-底稿'!$DG50,"",'现金价值表-底稿'!BQ50))</f>
        <v/>
      </c>
      <c r="BR50" s="15" t="str">
        <f>IF(AND('现金价值表-底稿'!$D50="106@",'现金价值表-底稿'!$DG50='现金价值表-底稿'!BR$5),"",IF('现金价值表-底稿'!BR$5&gt;'现金价值表-底稿'!$DG50,"",'现金价值表-底稿'!BR50))</f>
        <v/>
      </c>
      <c r="BS50" s="15" t="str">
        <f>IF(AND('现金价值表-底稿'!$D50="106@",'现金价值表-底稿'!$DG50='现金价值表-底稿'!BS$5),"",IF('现金价值表-底稿'!BS$5&gt;'现金价值表-底稿'!$DG50,"",'现金价值表-底稿'!BS50))</f>
        <v/>
      </c>
      <c r="BT50" s="15" t="str">
        <f>IF(AND('现金价值表-底稿'!$D50="106@",'现金价值表-底稿'!$DG50='现金价值表-底稿'!BT$5),"",IF('现金价值表-底稿'!BT$5&gt;'现金价值表-底稿'!$DG50,"",'现金价值表-底稿'!BT50))</f>
        <v/>
      </c>
      <c r="BU50" s="15" t="str">
        <f>IF(AND('现金价值表-底稿'!$D50="106@",'现金价值表-底稿'!$DG50='现金价值表-底稿'!BU$5),"",IF('现金价值表-底稿'!BU$5&gt;'现金价值表-底稿'!$DG50,"",'现金价值表-底稿'!BU50))</f>
        <v/>
      </c>
      <c r="BV50" s="15" t="str">
        <f>IF(AND('现金价值表-底稿'!$D50="106@",'现金价值表-底稿'!$DG50='现金价值表-底稿'!BV$5),"",IF('现金价值表-底稿'!BV$5&gt;'现金价值表-底稿'!$DG50,"",'现金价值表-底稿'!BV50))</f>
        <v/>
      </c>
      <c r="BW50" s="15" t="str">
        <f>IF(AND('现金价值表-底稿'!$D50="106@",'现金价值表-底稿'!$DG50='现金价值表-底稿'!BW$5),"",IF('现金价值表-底稿'!BW$5&gt;'现金价值表-底稿'!$DG50,"",'现金价值表-底稿'!BW50))</f>
        <v/>
      </c>
      <c r="BX50" s="15" t="str">
        <f>IF(AND('现金价值表-底稿'!$D50="106@",'现金价值表-底稿'!$DG50='现金价值表-底稿'!BX$5),"",IF('现金价值表-底稿'!BX$5&gt;'现金价值表-底稿'!$DG50,"",'现金价值表-底稿'!BX50))</f>
        <v/>
      </c>
      <c r="BY50" s="15" t="str">
        <f>IF(AND('现金价值表-底稿'!$D50="106@",'现金价值表-底稿'!$DG50='现金价值表-底稿'!BY$5),"",IF('现金价值表-底稿'!BY$5&gt;'现金价值表-底稿'!$DG50,"",'现金价值表-底稿'!BY50))</f>
        <v/>
      </c>
      <c r="BZ50" s="15" t="str">
        <f>IF(AND('现金价值表-底稿'!$D50="106@",'现金价值表-底稿'!$DG50='现金价值表-底稿'!BZ$5),"",IF('现金价值表-底稿'!BZ$5&gt;'现金价值表-底稿'!$DG50,"",'现金价值表-底稿'!BZ50))</f>
        <v/>
      </c>
      <c r="CA50" s="15" t="str">
        <f>IF(AND('现金价值表-底稿'!$D50="106@",'现金价值表-底稿'!$DG50='现金价值表-底稿'!CA$5),"",IF('现金价值表-底稿'!CA$5&gt;'现金价值表-底稿'!$DG50,"",'现金价值表-底稿'!CA50))</f>
        <v/>
      </c>
      <c r="CB50" s="15" t="str">
        <f>IF(AND('现金价值表-底稿'!$D50="106@",'现金价值表-底稿'!$DG50='现金价值表-底稿'!CB$5),"",IF('现金价值表-底稿'!CB$5&gt;'现金价值表-底稿'!$DG50,"",'现金价值表-底稿'!CB50))</f>
        <v/>
      </c>
      <c r="CC50" s="15" t="str">
        <f>IF(AND('现金价值表-底稿'!$D50="106@",'现金价值表-底稿'!$DG50='现金价值表-底稿'!CC$5),"",IF('现金价值表-底稿'!CC$5&gt;'现金价值表-底稿'!$DG50,"",'现金价值表-底稿'!CC50))</f>
        <v/>
      </c>
      <c r="CD50" s="15" t="str">
        <f>IF(AND('现金价值表-底稿'!$D50="106@",'现金价值表-底稿'!$DG50='现金价值表-底稿'!CD$5),"",IF('现金价值表-底稿'!CD$5&gt;'现金价值表-底稿'!$DG50,"",'现金价值表-底稿'!CD50))</f>
        <v/>
      </c>
      <c r="CE50" s="15" t="str">
        <f>IF(AND('现金价值表-底稿'!$D50="106@",'现金价值表-底稿'!$DG50='现金价值表-底稿'!CE$5),"",IF('现金价值表-底稿'!CE$5&gt;'现金价值表-底稿'!$DG50,"",'现金价值表-底稿'!CE50))</f>
        <v/>
      </c>
      <c r="CF50" s="15" t="str">
        <f>IF(AND('现金价值表-底稿'!$D50="106@",'现金价值表-底稿'!$DG50='现金价值表-底稿'!CF$5),"",IF('现金价值表-底稿'!CF$5&gt;'现金价值表-底稿'!$DG50,"",'现金价值表-底稿'!CF50))</f>
        <v/>
      </c>
    </row>
    <row r="51" spans="1:84" s="1" customFormat="1" ht="16.5" x14ac:dyDescent="0.35">
      <c r="A51" s="12">
        <f>'现金价值表-底稿'!A51</f>
        <v>45</v>
      </c>
      <c r="B51" s="11" t="str">
        <f>IF('现金价值表-底稿'!B51=1,"男","女")</f>
        <v>男</v>
      </c>
      <c r="C51" s="11" t="str">
        <f>'现金价值表-底稿'!C51&amp;"年"</f>
        <v>10年</v>
      </c>
      <c r="D51" s="11" t="str">
        <f>IF('现金价值表-底稿'!D51="80@","保至80岁","")</f>
        <v>保至80岁</v>
      </c>
      <c r="E51" s="15">
        <f>IF(AND('现金价值表-底稿'!$D51="106@",'现金价值表-底稿'!$DG51='现金价值表-底稿'!E$5),"",IF('现金价值表-底稿'!E$5&gt;'现金价值表-底稿'!$DG51,"",'现金价值表-底稿'!E51))</f>
        <v>101.19</v>
      </c>
      <c r="F51" s="15">
        <f>IF(AND('现金价值表-底稿'!$D51="106@",'现金价值表-底稿'!$DG51='现金价值表-底稿'!F$5),"",IF('现金价值表-底稿'!F$5&gt;'现金价值表-底稿'!$DG51,"",'现金价值表-底稿'!F51))</f>
        <v>249.33</v>
      </c>
      <c r="G51" s="15">
        <f>IF(AND('现金价值表-底稿'!$D51="106@",'现金价值表-底稿'!$DG51='现金价值表-底稿'!G$5),"",IF('现金价值表-底稿'!G$5&gt;'现金价值表-底稿'!$DG51,"",'现金价值表-底稿'!G51))</f>
        <v>409.81</v>
      </c>
      <c r="H51" s="15">
        <f>IF(AND('现金价值表-底稿'!$D51="106@",'现金价值表-底稿'!$DG51='现金价值表-底稿'!H$5),"",IF('现金价值表-底稿'!H$5&gt;'现金价值表-底稿'!$DG51,"",'现金价值表-底稿'!H51))</f>
        <v>613.69000000000005</v>
      </c>
      <c r="I51" s="15">
        <f>IF(AND('现金价值表-底稿'!$D51="106@",'现金价值表-底稿'!$DG51='现金价值表-底稿'!I$5),"",IF('现金价值表-底稿'!I$5&gt;'现金价值表-底稿'!$DG51,"",'现金价值表-底稿'!I51))</f>
        <v>834.73</v>
      </c>
      <c r="J51" s="15">
        <f>IF(AND('现金价值表-底稿'!$D51="106@",'现金价值表-底稿'!$DG51='现金价值表-底稿'!J$5),"",IF('现金价值表-底稿'!J$5&gt;'现金价值表-底稿'!$DG51,"",'现金价值表-底稿'!J51))</f>
        <v>1074.32</v>
      </c>
      <c r="K51" s="15">
        <f>IF(AND('现金价值表-底稿'!$D51="106@",'现金价值表-底稿'!$DG51='现金价值表-底稿'!K$5),"",IF('现金价值表-底稿'!K$5&gt;'现金价值表-底稿'!$DG51,"",'现金价值表-底稿'!K51))</f>
        <v>1334.08</v>
      </c>
      <c r="L51" s="15">
        <f>IF(AND('现金价值表-底稿'!$D51="106@",'现金价值表-底稿'!$DG51='现金价值表-底稿'!L$5),"",IF('现金价值表-底稿'!L$5&gt;'现金价值表-底稿'!$DG51,"",'现金价值表-底稿'!L51))</f>
        <v>1615.84</v>
      </c>
      <c r="M51" s="15">
        <f>IF(AND('现金价值表-底稿'!$D51="106@",'现金价值表-底稿'!$DG51='现金价值表-底稿'!M$5),"",IF('现金价值表-底稿'!M$5&gt;'现金价值表-底稿'!$DG51,"",'现金价值表-底稿'!M51))</f>
        <v>1921.7</v>
      </c>
      <c r="N51" s="15">
        <f>IF(AND('现金价值表-底稿'!$D51="106@",'现金价值表-底稿'!$DG51='现金价值表-底稿'!N$5),"",IF('现金价值表-底稿'!N$5&gt;'现金价值表-底稿'!$DG51,"",'现金价值表-底稿'!N51))</f>
        <v>2254.09</v>
      </c>
      <c r="O51" s="15">
        <f>IF(AND('现金价值表-底稿'!$D51="106@",'现金价值表-底稿'!$DG51='现金价值表-底稿'!O$5),"",IF('现金价值表-底稿'!O$5&gt;'现金价值表-底稿'!$DG51,"",'现金价值表-底稿'!O51))</f>
        <v>2379.15</v>
      </c>
      <c r="P51" s="15">
        <f>IF(AND('现金价值表-底稿'!$D51="106@",'现金价值表-底稿'!$DG51='现金价值表-底稿'!P$5),"",IF('现金价值表-底稿'!P$5&gt;'现金价值表-底稿'!$DG51,"",'现金价值表-底稿'!P51))</f>
        <v>2514.3200000000002</v>
      </c>
      <c r="Q51" s="15">
        <f>IF(AND('现金价值表-底稿'!$D51="106@",'现金价值表-底稿'!$DG51='现金价值表-底稿'!Q$5),"",IF('现金价值表-底稿'!Q$5&gt;'现金价值表-底稿'!$DG51,"",'现金价值表-底稿'!Q51))</f>
        <v>2660.78</v>
      </c>
      <c r="R51" s="15">
        <f>IF(AND('现金价值表-底稿'!$D51="106@",'现金价值表-底稿'!$DG51='现金价值表-底稿'!R$5),"",IF('现金价值表-底稿'!R$5&gt;'现金价值表-底稿'!$DG51,"",'现金价值表-底稿'!R51))</f>
        <v>2819.77</v>
      </c>
      <c r="S51" s="15">
        <f>IF(AND('现金价值表-底稿'!$D51="106@",'现金价值表-底稿'!$DG51='现金价值表-底稿'!S$5),"",IF('现金价值表-底稿'!S$5&gt;'现金价值表-底稿'!$DG51,"",'现金价值表-底稿'!S51))</f>
        <v>2992.63</v>
      </c>
      <c r="T51" s="15">
        <f>IF(AND('现金价值表-底稿'!$D51="106@",'现金价值表-底稿'!$DG51='现金价值表-底稿'!T$5),"",IF('现金价值表-底稿'!T$5&gt;'现金价值表-底稿'!$DG51,"",'现金价值表-底稿'!T51))</f>
        <v>3180.81</v>
      </c>
      <c r="U51" s="15">
        <f>IF(AND('现金价值表-底稿'!$D51="106@",'现金价值表-底稿'!$DG51='现金价值表-底稿'!U$5),"",IF('现金价值表-底稿'!U$5&gt;'现金价值表-底稿'!$DG51,"",'现金价值表-底稿'!U51))</f>
        <v>3385.92</v>
      </c>
      <c r="V51" s="15">
        <f>IF(AND('现金价值表-底稿'!$D51="106@",'现金价值表-底稿'!$DG51='现金价值表-底稿'!V$5),"",IF('现金价值表-底稿'!V$5&gt;'现金价值表-底稿'!$DG51,"",'现金价值表-底稿'!V51))</f>
        <v>3609.78</v>
      </c>
      <c r="W51" s="15">
        <f>IF(AND('现金价值表-底稿'!$D51="106@",'现金价值表-底稿'!$DG51='现金价值表-底稿'!W$5),"",IF('现金价值表-底稿'!W$5&gt;'现金价值表-底稿'!$DG51,"",'现金价值表-底稿'!W51))</f>
        <v>3854.53</v>
      </c>
      <c r="X51" s="15">
        <f>IF(AND('现金价值表-底稿'!$D51="106@",'现金价值表-底稿'!$DG51='现金价值表-底稿'!X$5),"",IF('现金价值表-底稿'!X$5&gt;'现金价值表-底稿'!$DG51,"",'现金价值表-底稿'!X51))</f>
        <v>4122.57</v>
      </c>
      <c r="Y51" s="15">
        <f>IF(AND('现金价值表-底稿'!$D51="106@",'现金价值表-底稿'!$DG51='现金价值表-底稿'!Y$5),"",IF('现金价值表-底稿'!Y$5&gt;'现金价值表-底稿'!$DG51,"",'现金价值表-底稿'!Y51))</f>
        <v>4416.71</v>
      </c>
      <c r="Z51" s="15">
        <f>IF(AND('现金价值表-底稿'!$D51="106@",'现金价值表-底稿'!$DG51='现金价值表-底稿'!Z$5),"",IF('现金价值表-底稿'!Z$5&gt;'现金价值表-底稿'!$DG51,"",'现金价值表-底稿'!Z51))</f>
        <v>4741.37</v>
      </c>
      <c r="AA51" s="15">
        <f>IF(AND('现金价值表-底稿'!$D51="106@",'现金价值表-底稿'!$DG51='现金价值表-底稿'!AA$5),"",IF('现金价值表-底稿'!AA$5&gt;'现金价值表-底稿'!$DG51,"",'现金价值表-底稿'!AA51))</f>
        <v>5100.7700000000004</v>
      </c>
      <c r="AB51" s="15">
        <f>IF(AND('现金价值表-底稿'!$D51="106@",'现金价值表-底稿'!$DG51='现金价值表-底稿'!AB$5),"",IF('现金价值表-底稿'!AB$5&gt;'现金价值表-底稿'!$DG51,"",'现金价值表-底稿'!AB51))</f>
        <v>5499.95</v>
      </c>
      <c r="AC51" s="15">
        <f>IF(AND('现金价值表-底稿'!$D51="106@",'现金价值表-底稿'!$DG51='现金价值表-底稿'!AC$5),"",IF('现金价值表-底稿'!AC$5&gt;'现金价值表-底稿'!$DG51,"",'现金价值表-底稿'!AC51))</f>
        <v>5944.82</v>
      </c>
      <c r="AD51" s="15">
        <f>IF(AND('现金价值表-底稿'!$D51="106@",'现金价值表-底稿'!$DG51='现金价值表-底稿'!AD$5),"",IF('现金价值表-底稿'!AD$5&gt;'现金价值表-底稿'!$DG51,"",'现金价值表-底稿'!AD51))</f>
        <v>6443.23</v>
      </c>
      <c r="AE51" s="15">
        <f>IF(AND('现金价值表-底稿'!$D51="106@",'现金价值表-底稿'!$DG51='现金价值表-底稿'!AE$5),"",IF('现金价值表-底稿'!AE$5&gt;'现金价值表-底稿'!$DG51,"",'现金价值表-底稿'!AE51))</f>
        <v>7002.6</v>
      </c>
      <c r="AF51" s="15">
        <f>IF(AND('现金价值表-底稿'!$D51="106@",'现金价值表-底稿'!$DG51='现金价值表-底稿'!AF$5),"",IF('现金价值表-底稿'!AF$5&gt;'现金价值表-底稿'!$DG51,"",'现金价值表-底稿'!AF51))</f>
        <v>7634.96</v>
      </c>
      <c r="AG51" s="15">
        <f>IF(AND('现金价值表-底稿'!$D51="106@",'现金价值表-底稿'!$DG51='现金价值表-底稿'!AG$5),"",IF('现金价值表-底稿'!AG$5&gt;'现金价值表-底稿'!$DG51,"",'现金价值表-底稿'!AG51))</f>
        <v>8355.69</v>
      </c>
      <c r="AH51" s="15">
        <f>IF(AND('现金价值表-底稿'!$D51="106@",'现金价值表-底稿'!$DG51='现金价值表-底稿'!AH$5),"",IF('现金价值表-底稿'!AH$5&gt;'现金价值表-底稿'!$DG51,"",'现金价值表-底稿'!AH51))</f>
        <v>9184.43</v>
      </c>
      <c r="AI51" s="15">
        <f>IF(AND('现金价值表-底稿'!$D51="106@",'现金价值表-底稿'!$DG51='现金价值表-底稿'!AI$5),"",IF('现金价值表-底稿'!AI$5&gt;'现金价值表-底稿'!$DG51,"",'现金价值表-底稿'!AI51))</f>
        <v>10147.08</v>
      </c>
      <c r="AJ51" s="15">
        <f>IF(AND('现金价值表-底稿'!$D51="106@",'现金价值表-底稿'!$DG51='现金价值表-底稿'!AJ$5),"",IF('现金价值表-底稿'!AJ$5&gt;'现金价值表-底稿'!$DG51,"",'现金价值表-底稿'!AJ51))</f>
        <v>11278.31</v>
      </c>
      <c r="AK51" s="15">
        <f>IF(AND('现金价值表-底稿'!$D51="106@",'现金价值表-底稿'!$DG51='现金价值表-底稿'!AK$5),"",IF('现金价值表-底稿'!AK$5&gt;'现金价值表-底稿'!$DG51,"",'现金价值表-底稿'!AK51))</f>
        <v>12624.21</v>
      </c>
      <c r="AL51" s="15">
        <f>IF(AND('现金价值表-底稿'!$D51="106@",'现金价值表-底稿'!$DG51='现金价值表-底稿'!AL$5),"",IF('现金价值表-底稿'!AL$5&gt;'现金价值表-底稿'!$DG51,"",'现金价值表-底稿'!AL51))</f>
        <v>14246.62</v>
      </c>
      <c r="AM51" s="15">
        <f>IF(AND('现金价值表-底稿'!$D51="106@",'现金价值表-底稿'!$DG51='现金价值表-底稿'!AM$5),"",IF('现金价值表-底稿'!AM$5&gt;'现金价值表-底稿'!$DG51,"",'现金价值表-底稿'!AM51))</f>
        <v>0</v>
      </c>
      <c r="AN51" s="15" t="str">
        <f>IF(AND('现金价值表-底稿'!$D51="106@",'现金价值表-底稿'!$DG51='现金价值表-底稿'!AN$5),"",IF('现金价值表-底稿'!AN$5&gt;'现金价值表-底稿'!$DG51,"",'现金价值表-底稿'!AN51))</f>
        <v/>
      </c>
      <c r="AO51" s="15" t="str">
        <f>IF(AND('现金价值表-底稿'!$D51="106@",'现金价值表-底稿'!$DG51='现金价值表-底稿'!AO$5),"",IF('现金价值表-底稿'!AO$5&gt;'现金价值表-底稿'!$DG51,"",'现金价值表-底稿'!AO51))</f>
        <v/>
      </c>
      <c r="AP51" s="15" t="str">
        <f>IF(AND('现金价值表-底稿'!$D51="106@",'现金价值表-底稿'!$DG51='现金价值表-底稿'!AP$5),"",IF('现金价值表-底稿'!AP$5&gt;'现金价值表-底稿'!$DG51,"",'现金价值表-底稿'!AP51))</f>
        <v/>
      </c>
      <c r="AQ51" s="15" t="str">
        <f>IF(AND('现金价值表-底稿'!$D51="106@",'现金价值表-底稿'!$DG51='现金价值表-底稿'!AQ$5),"",IF('现金价值表-底稿'!AQ$5&gt;'现金价值表-底稿'!$DG51,"",'现金价值表-底稿'!AQ51))</f>
        <v/>
      </c>
      <c r="AR51" s="15" t="str">
        <f>IF(AND('现金价值表-底稿'!$D51="106@",'现金价值表-底稿'!$DG51='现金价值表-底稿'!AR$5),"",IF('现金价值表-底稿'!AR$5&gt;'现金价值表-底稿'!$DG51,"",'现金价值表-底稿'!AR51))</f>
        <v/>
      </c>
      <c r="AS51" s="15" t="str">
        <f>IF(AND('现金价值表-底稿'!$D51="106@",'现金价值表-底稿'!$DG51='现金价值表-底稿'!AS$5),"",IF('现金价值表-底稿'!AS$5&gt;'现金价值表-底稿'!$DG51,"",'现金价值表-底稿'!AS51))</f>
        <v/>
      </c>
      <c r="AT51" s="15" t="str">
        <f>IF(AND('现金价值表-底稿'!$D51="106@",'现金价值表-底稿'!$DG51='现金价值表-底稿'!AT$5),"",IF('现金价值表-底稿'!AT$5&gt;'现金价值表-底稿'!$DG51,"",'现金价值表-底稿'!AT51))</f>
        <v/>
      </c>
      <c r="AU51" s="15" t="str">
        <f>IF(AND('现金价值表-底稿'!$D51="106@",'现金价值表-底稿'!$DG51='现金价值表-底稿'!AU$5),"",IF('现金价值表-底稿'!AU$5&gt;'现金价值表-底稿'!$DG51,"",'现金价值表-底稿'!AU51))</f>
        <v/>
      </c>
      <c r="AV51" s="15" t="str">
        <f>IF(AND('现金价值表-底稿'!$D51="106@",'现金价值表-底稿'!$DG51='现金价值表-底稿'!AV$5),"",IF('现金价值表-底稿'!AV$5&gt;'现金价值表-底稿'!$DG51,"",'现金价值表-底稿'!AV51))</f>
        <v/>
      </c>
      <c r="AW51" s="15" t="str">
        <f>IF(AND('现金价值表-底稿'!$D51="106@",'现金价值表-底稿'!$DG51='现金价值表-底稿'!AW$5),"",IF('现金价值表-底稿'!AW$5&gt;'现金价值表-底稿'!$DG51,"",'现金价值表-底稿'!AW51))</f>
        <v/>
      </c>
      <c r="AX51" s="15" t="str">
        <f>IF(AND('现金价值表-底稿'!$D51="106@",'现金价值表-底稿'!$DG51='现金价值表-底稿'!AX$5),"",IF('现金价值表-底稿'!AX$5&gt;'现金价值表-底稿'!$DG51,"",'现金价值表-底稿'!AX51))</f>
        <v/>
      </c>
      <c r="AY51" s="15" t="str">
        <f>IF(AND('现金价值表-底稿'!$D51="106@",'现金价值表-底稿'!$DG51='现金价值表-底稿'!AY$5),"",IF('现金价值表-底稿'!AY$5&gt;'现金价值表-底稿'!$DG51,"",'现金价值表-底稿'!AY51))</f>
        <v/>
      </c>
      <c r="AZ51" s="15" t="str">
        <f>IF(AND('现金价值表-底稿'!$D51="106@",'现金价值表-底稿'!$DG51='现金价值表-底稿'!AZ$5),"",IF('现金价值表-底稿'!AZ$5&gt;'现金价值表-底稿'!$DG51,"",'现金价值表-底稿'!AZ51))</f>
        <v/>
      </c>
      <c r="BA51" s="15" t="str">
        <f>IF(AND('现金价值表-底稿'!$D51="106@",'现金价值表-底稿'!$DG51='现金价值表-底稿'!BA$5),"",IF('现金价值表-底稿'!BA$5&gt;'现金价值表-底稿'!$DG51,"",'现金价值表-底稿'!BA51))</f>
        <v/>
      </c>
      <c r="BB51" s="15" t="str">
        <f>IF(AND('现金价值表-底稿'!$D51="106@",'现金价值表-底稿'!$DG51='现金价值表-底稿'!BB$5),"",IF('现金价值表-底稿'!BB$5&gt;'现金价值表-底稿'!$DG51,"",'现金价值表-底稿'!BB51))</f>
        <v/>
      </c>
      <c r="BC51" s="15" t="str">
        <f>IF(AND('现金价值表-底稿'!$D51="106@",'现金价值表-底稿'!$DG51='现金价值表-底稿'!BC$5),"",IF('现金价值表-底稿'!BC$5&gt;'现金价值表-底稿'!$DG51,"",'现金价值表-底稿'!BC51))</f>
        <v/>
      </c>
      <c r="BD51" s="15" t="str">
        <f>IF(AND('现金价值表-底稿'!$D51="106@",'现金价值表-底稿'!$DG51='现金价值表-底稿'!BD$5),"",IF('现金价值表-底稿'!BD$5&gt;'现金价值表-底稿'!$DG51,"",'现金价值表-底稿'!BD51))</f>
        <v/>
      </c>
      <c r="BE51" s="15" t="str">
        <f>IF(AND('现金价值表-底稿'!$D51="106@",'现金价值表-底稿'!$DG51='现金价值表-底稿'!BE$5),"",IF('现金价值表-底稿'!BE$5&gt;'现金价值表-底稿'!$DG51,"",'现金价值表-底稿'!BE51))</f>
        <v/>
      </c>
      <c r="BF51" s="15" t="str">
        <f>IF(AND('现金价值表-底稿'!$D51="106@",'现金价值表-底稿'!$DG51='现金价值表-底稿'!BF$5),"",IF('现金价值表-底稿'!BF$5&gt;'现金价值表-底稿'!$DG51,"",'现金价值表-底稿'!BF51))</f>
        <v/>
      </c>
      <c r="BG51" s="15" t="str">
        <f>IF(AND('现金价值表-底稿'!$D51="106@",'现金价值表-底稿'!$DG51='现金价值表-底稿'!BG$5),"",IF('现金价值表-底稿'!BG$5&gt;'现金价值表-底稿'!$DG51,"",'现金价值表-底稿'!BG51))</f>
        <v/>
      </c>
      <c r="BH51" s="15" t="str">
        <f>IF(AND('现金价值表-底稿'!$D51="106@",'现金价值表-底稿'!$DG51='现金价值表-底稿'!BH$5),"",IF('现金价值表-底稿'!BH$5&gt;'现金价值表-底稿'!$DG51,"",'现金价值表-底稿'!BH51))</f>
        <v/>
      </c>
      <c r="BI51" s="15" t="str">
        <f>IF(AND('现金价值表-底稿'!$D51="106@",'现金价值表-底稿'!$DG51='现金价值表-底稿'!BI$5),"",IF('现金价值表-底稿'!BI$5&gt;'现金价值表-底稿'!$DG51,"",'现金价值表-底稿'!BI51))</f>
        <v/>
      </c>
      <c r="BJ51" s="15" t="str">
        <f>IF(AND('现金价值表-底稿'!$D51="106@",'现金价值表-底稿'!$DG51='现金价值表-底稿'!BJ$5),"",IF('现金价值表-底稿'!BJ$5&gt;'现金价值表-底稿'!$DG51,"",'现金价值表-底稿'!BJ51))</f>
        <v/>
      </c>
      <c r="BK51" s="15" t="str">
        <f>IF(AND('现金价值表-底稿'!$D51="106@",'现金价值表-底稿'!$DG51='现金价值表-底稿'!BK$5),"",IF('现金价值表-底稿'!BK$5&gt;'现金价值表-底稿'!$DG51,"",'现金价值表-底稿'!BK51))</f>
        <v/>
      </c>
      <c r="BL51" s="15" t="str">
        <f>IF(AND('现金价值表-底稿'!$D51="106@",'现金价值表-底稿'!$DG51='现金价值表-底稿'!BL$5),"",IF('现金价值表-底稿'!BL$5&gt;'现金价值表-底稿'!$DG51,"",'现金价值表-底稿'!BL51))</f>
        <v/>
      </c>
      <c r="BM51" s="15" t="str">
        <f>IF(AND('现金价值表-底稿'!$D51="106@",'现金价值表-底稿'!$DG51='现金价值表-底稿'!BM$5),"",IF('现金价值表-底稿'!BM$5&gt;'现金价值表-底稿'!$DG51,"",'现金价值表-底稿'!BM51))</f>
        <v/>
      </c>
      <c r="BN51" s="15" t="str">
        <f>IF(AND('现金价值表-底稿'!$D51="106@",'现金价值表-底稿'!$DG51='现金价值表-底稿'!BN$5),"",IF('现金价值表-底稿'!BN$5&gt;'现金价值表-底稿'!$DG51,"",'现金价值表-底稿'!BN51))</f>
        <v/>
      </c>
      <c r="BO51" s="15" t="str">
        <f>IF(AND('现金价值表-底稿'!$D51="106@",'现金价值表-底稿'!$DG51='现金价值表-底稿'!BO$5),"",IF('现金价值表-底稿'!BO$5&gt;'现金价值表-底稿'!$DG51,"",'现金价值表-底稿'!BO51))</f>
        <v/>
      </c>
      <c r="BP51" s="15" t="str">
        <f>IF(AND('现金价值表-底稿'!$D51="106@",'现金价值表-底稿'!$DG51='现金价值表-底稿'!BP$5),"",IF('现金价值表-底稿'!BP$5&gt;'现金价值表-底稿'!$DG51,"",'现金价值表-底稿'!BP51))</f>
        <v/>
      </c>
      <c r="BQ51" s="15" t="str">
        <f>IF(AND('现金价值表-底稿'!$D51="106@",'现金价值表-底稿'!$DG51='现金价值表-底稿'!BQ$5),"",IF('现金价值表-底稿'!BQ$5&gt;'现金价值表-底稿'!$DG51,"",'现金价值表-底稿'!BQ51))</f>
        <v/>
      </c>
      <c r="BR51" s="15" t="str">
        <f>IF(AND('现金价值表-底稿'!$D51="106@",'现金价值表-底稿'!$DG51='现金价值表-底稿'!BR$5),"",IF('现金价值表-底稿'!BR$5&gt;'现金价值表-底稿'!$DG51,"",'现金价值表-底稿'!BR51))</f>
        <v/>
      </c>
      <c r="BS51" s="15" t="str">
        <f>IF(AND('现金价值表-底稿'!$D51="106@",'现金价值表-底稿'!$DG51='现金价值表-底稿'!BS$5),"",IF('现金价值表-底稿'!BS$5&gt;'现金价值表-底稿'!$DG51,"",'现金价值表-底稿'!BS51))</f>
        <v/>
      </c>
      <c r="BT51" s="15" t="str">
        <f>IF(AND('现金价值表-底稿'!$D51="106@",'现金价值表-底稿'!$DG51='现金价值表-底稿'!BT$5),"",IF('现金价值表-底稿'!BT$5&gt;'现金价值表-底稿'!$DG51,"",'现金价值表-底稿'!BT51))</f>
        <v/>
      </c>
      <c r="BU51" s="15" t="str">
        <f>IF(AND('现金价值表-底稿'!$D51="106@",'现金价值表-底稿'!$DG51='现金价值表-底稿'!BU$5),"",IF('现金价值表-底稿'!BU$5&gt;'现金价值表-底稿'!$DG51,"",'现金价值表-底稿'!BU51))</f>
        <v/>
      </c>
      <c r="BV51" s="15" t="str">
        <f>IF(AND('现金价值表-底稿'!$D51="106@",'现金价值表-底稿'!$DG51='现金价值表-底稿'!BV$5),"",IF('现金价值表-底稿'!BV$5&gt;'现金价值表-底稿'!$DG51,"",'现金价值表-底稿'!BV51))</f>
        <v/>
      </c>
      <c r="BW51" s="15" t="str">
        <f>IF(AND('现金价值表-底稿'!$D51="106@",'现金价值表-底稿'!$DG51='现金价值表-底稿'!BW$5),"",IF('现金价值表-底稿'!BW$5&gt;'现金价值表-底稿'!$DG51,"",'现金价值表-底稿'!BW51))</f>
        <v/>
      </c>
      <c r="BX51" s="15" t="str">
        <f>IF(AND('现金价值表-底稿'!$D51="106@",'现金价值表-底稿'!$DG51='现金价值表-底稿'!BX$5),"",IF('现金价值表-底稿'!BX$5&gt;'现金价值表-底稿'!$DG51,"",'现金价值表-底稿'!BX51))</f>
        <v/>
      </c>
      <c r="BY51" s="15" t="str">
        <f>IF(AND('现金价值表-底稿'!$D51="106@",'现金价值表-底稿'!$DG51='现金价值表-底稿'!BY$5),"",IF('现金价值表-底稿'!BY$5&gt;'现金价值表-底稿'!$DG51,"",'现金价值表-底稿'!BY51))</f>
        <v/>
      </c>
      <c r="BZ51" s="15" t="str">
        <f>IF(AND('现金价值表-底稿'!$D51="106@",'现金价值表-底稿'!$DG51='现金价值表-底稿'!BZ$5),"",IF('现金价值表-底稿'!BZ$5&gt;'现金价值表-底稿'!$DG51,"",'现金价值表-底稿'!BZ51))</f>
        <v/>
      </c>
      <c r="CA51" s="15" t="str">
        <f>IF(AND('现金价值表-底稿'!$D51="106@",'现金价值表-底稿'!$DG51='现金价值表-底稿'!CA$5),"",IF('现金价值表-底稿'!CA$5&gt;'现金价值表-底稿'!$DG51,"",'现金价值表-底稿'!CA51))</f>
        <v/>
      </c>
      <c r="CB51" s="15" t="str">
        <f>IF(AND('现金价值表-底稿'!$D51="106@",'现金价值表-底稿'!$DG51='现金价值表-底稿'!CB$5),"",IF('现金价值表-底稿'!CB$5&gt;'现金价值表-底稿'!$DG51,"",'现金价值表-底稿'!CB51))</f>
        <v/>
      </c>
      <c r="CC51" s="15" t="str">
        <f>IF(AND('现金价值表-底稿'!$D51="106@",'现金价值表-底稿'!$DG51='现金价值表-底稿'!CC$5),"",IF('现金价值表-底稿'!CC$5&gt;'现金价值表-底稿'!$DG51,"",'现金价值表-底稿'!CC51))</f>
        <v/>
      </c>
      <c r="CD51" s="15" t="str">
        <f>IF(AND('现金价值表-底稿'!$D51="106@",'现金价值表-底稿'!$DG51='现金价值表-底稿'!CD$5),"",IF('现金价值表-底稿'!CD$5&gt;'现金价值表-底稿'!$DG51,"",'现金价值表-底稿'!CD51))</f>
        <v/>
      </c>
      <c r="CE51" s="15" t="str">
        <f>IF(AND('现金价值表-底稿'!$D51="106@",'现金价值表-底稿'!$DG51='现金价值表-底稿'!CE$5),"",IF('现金价值表-底稿'!CE$5&gt;'现金价值表-底稿'!$DG51,"",'现金价值表-底稿'!CE51))</f>
        <v/>
      </c>
      <c r="CF51" s="15" t="str">
        <f>IF(AND('现金价值表-底稿'!$D51="106@",'现金价值表-底稿'!$DG51='现金价值表-底稿'!CF$5),"",IF('现金价值表-底稿'!CF$5&gt;'现金价值表-底稿'!$DG51,"",'现金价值表-底稿'!CF51))</f>
        <v/>
      </c>
    </row>
    <row r="52" spans="1:84" s="1" customFormat="1" ht="16.5" x14ac:dyDescent="0.35">
      <c r="A52" s="12">
        <f>'现金价值表-底稿'!A52</f>
        <v>46</v>
      </c>
      <c r="B52" s="11" t="str">
        <f>IF('现金价值表-底稿'!B52=1,"男","女")</f>
        <v>男</v>
      </c>
      <c r="C52" s="11" t="str">
        <f>'现金价值表-底稿'!C52&amp;"年"</f>
        <v>10年</v>
      </c>
      <c r="D52" s="11" t="str">
        <f>IF('现金价值表-底稿'!D52="80@","保至80岁","")</f>
        <v>保至80岁</v>
      </c>
      <c r="E52" s="15">
        <f>IF(AND('现金价值表-底稿'!$D52="106@",'现金价值表-底稿'!$DG52='现金价值表-底稿'!E$5),"",IF('现金价值表-底稿'!E$5&gt;'现金价值表-底稿'!$DG52,"",'现金价值表-底稿'!E52))</f>
        <v>107.41</v>
      </c>
      <c r="F52" s="15">
        <f>IF(AND('现金价值表-底稿'!$D52="106@",'现金价值表-底稿'!$DG52='现金价值表-底稿'!F$5),"",IF('现金价值表-底稿'!F$5&gt;'现金价值表-底稿'!$DG52,"",'现金价值表-底稿'!F52))</f>
        <v>264.8</v>
      </c>
      <c r="G52" s="15">
        <f>IF(AND('现金价值表-底稿'!$D52="106@",'现金价值表-底稿'!$DG52='现金价值表-底稿'!G$5),"",IF('现金价值表-底稿'!G$5&gt;'现金价值表-底稿'!$DG52,"",'现金价值表-底稿'!G52))</f>
        <v>435.36</v>
      </c>
      <c r="H52" s="15">
        <f>IF(AND('现金价值表-底稿'!$D52="106@",'现金价值表-底稿'!$DG52='现金价值表-底稿'!H$5),"",IF('现金价值表-底稿'!H$5&gt;'现金价值表-底稿'!$DG52,"",'现金价值表-底稿'!H52))</f>
        <v>652.23</v>
      </c>
      <c r="I52" s="15">
        <f>IF(AND('现金价值表-底稿'!$D52="106@",'现金价值表-底稿'!$DG52='现金价值表-底稿'!I$5),"",IF('现金价值表-底稿'!I$5&gt;'现金价值表-底稿'!$DG52,"",'现金价值表-底稿'!I52))</f>
        <v>887.59</v>
      </c>
      <c r="J52" s="15">
        <f>IF(AND('现金价值表-底稿'!$D52="106@",'现金价值表-底稿'!$DG52='现金价值表-底稿'!J$5),"",IF('现金价值表-底稿'!J$5&gt;'现金价值表-底稿'!$DG52,"",'现金价值表-底稿'!J52))</f>
        <v>1143.01</v>
      </c>
      <c r="K52" s="15">
        <f>IF(AND('现金价值表-底稿'!$D52="106@",'现金价值表-底稿'!$DG52='现金价值表-底稿'!K$5),"",IF('现金价值表-底稿'!K$5&gt;'现金价值表-底稿'!$DG52,"",'现金价值表-底稿'!K52))</f>
        <v>1420.33</v>
      </c>
      <c r="L52" s="15">
        <f>IF(AND('现金价值表-底稿'!$D52="106@",'现金价值表-底稿'!$DG52='现金价值表-底稿'!L$5),"",IF('现金价值表-底稿'!L$5&gt;'现金价值表-底稿'!$DG52,"",'现金价值表-底稿'!L52))</f>
        <v>1721.62</v>
      </c>
      <c r="M52" s="15">
        <f>IF(AND('现金价值表-底稿'!$D52="106@",'现金价值表-底稿'!$DG52='现金价值表-底稿'!M$5),"",IF('现金价值表-底稿'!M$5&gt;'现金价值表-底稿'!$DG52,"",'现金价值表-底稿'!M52))</f>
        <v>2049.2600000000002</v>
      </c>
      <c r="N52" s="15">
        <f>IF(AND('现金价值表-底稿'!$D52="106@",'现金价值表-底稿'!$DG52='现金价值表-底稿'!N$5),"",IF('现金价值表-底稿'!N$5&gt;'现金价值表-底稿'!$DG52,"",'现金价值表-底稿'!N52))</f>
        <v>2405.9899999999998</v>
      </c>
      <c r="O52" s="15">
        <f>IF(AND('现金价值表-底稿'!$D52="106@",'现金价值表-底稿'!$DG52='现金价值表-底稿'!O$5),"",IF('现金价值表-底稿'!O$5&gt;'现金价值表-底稿'!$DG52,"",'现金价值表-底稿'!O52))</f>
        <v>2542.69</v>
      </c>
      <c r="P52" s="15">
        <f>IF(AND('现金价值表-底稿'!$D52="106@",'现金价值表-底稿'!$DG52='现金价值表-底稿'!P$5),"",IF('现金价值表-底稿'!P$5&gt;'现金价值表-底稿'!$DG52,"",'现金价值表-底稿'!P52))</f>
        <v>2690.8</v>
      </c>
      <c r="Q52" s="15">
        <f>IF(AND('现金价值表-底稿'!$D52="106@",'现金价值表-底稿'!$DG52='现金价值表-底稿'!Q$5),"",IF('现金价值表-底稿'!Q$5&gt;'现金价值表-底稿'!$DG52,"",'现金价值表-底稿'!Q52))</f>
        <v>2851.58</v>
      </c>
      <c r="R52" s="15">
        <f>IF(AND('现金价值表-底稿'!$D52="106@",'现金价值表-底稿'!$DG52='现金价值表-底稿'!R$5),"",IF('现金价值表-底稿'!R$5&gt;'现金价值表-底稿'!$DG52,"",'现金价值表-底稿'!R52))</f>
        <v>3026.4</v>
      </c>
      <c r="S52" s="15">
        <f>IF(AND('现金价值表-底稿'!$D52="106@",'现金价值表-底稿'!$DG52='现金价值表-底稿'!S$5),"",IF('现金价值表-底稿'!S$5&gt;'现金价值表-底稿'!$DG52,"",'现金价值表-底稿'!S52))</f>
        <v>3216.7</v>
      </c>
      <c r="T52" s="15">
        <f>IF(AND('现金价值表-底稿'!$D52="106@",'现金价值表-底稿'!$DG52='现金价值表-底稿'!T$5),"",IF('现金价值表-底稿'!T$5&gt;'现金价值表-底稿'!$DG52,"",'现金价值表-底稿'!T52))</f>
        <v>3424.12</v>
      </c>
      <c r="U52" s="15">
        <f>IF(AND('现金价值表-底稿'!$D52="106@",'现金价值表-底稿'!$DG52='现金价值表-底稿'!U$5),"",IF('现金价值表-底稿'!U$5&gt;'现金价值表-底稿'!$DG52,"",'现金价值表-底稿'!U52))</f>
        <v>3650.51</v>
      </c>
      <c r="V52" s="15">
        <f>IF(AND('现金价值表-底稿'!$D52="106@",'现金价值表-底稿'!$DG52='现金价值表-底稿'!V$5),"",IF('现金价值表-底稿'!V$5&gt;'现金价值表-底稿'!$DG52,"",'现金价值表-底稿'!V52))</f>
        <v>3898.02</v>
      </c>
      <c r="W52" s="15">
        <f>IF(AND('现金价值表-底稿'!$D52="106@",'现金价值表-底稿'!$DG52='现金价值表-底稿'!W$5),"",IF('现金价值表-底稿'!W$5&gt;'现金价值表-底稿'!$DG52,"",'现金价值表-底稿'!W52))</f>
        <v>4169.09</v>
      </c>
      <c r="X52" s="15">
        <f>IF(AND('现金价值表-底稿'!$D52="106@",'现金价值表-底稿'!$DG52='现金价值表-底稿'!X$5),"",IF('现金价值表-底稿'!X$5&gt;'现金价值表-底稿'!$DG52,"",'现金价值表-底稿'!X52))</f>
        <v>4466.54</v>
      </c>
      <c r="Y52" s="15">
        <f>IF(AND('现金价值表-底稿'!$D52="106@",'现金价值表-底稿'!$DG52='现金价值表-底稿'!Y$5),"",IF('现金价值表-底稿'!Y$5&gt;'现金价值表-底稿'!$DG52,"",'现金价值表-底稿'!Y52))</f>
        <v>4794.87</v>
      </c>
      <c r="Z52" s="15">
        <f>IF(AND('现金价值表-底稿'!$D52="106@",'现金价值表-底稿'!$DG52='现金价值表-底稿'!Z$5),"",IF('现金价值表-底稿'!Z$5&gt;'现金价值表-底稿'!$DG52,"",'现金价值表-底稿'!Z52))</f>
        <v>5158.32</v>
      </c>
      <c r="AA52" s="15">
        <f>IF(AND('现金价值表-底稿'!$D52="106@",'现金价值表-底稿'!$DG52='现金价值表-底稿'!AA$5),"",IF('现金价值表-底稿'!AA$5&gt;'现金价值表-底稿'!$DG52,"",'现金价值表-底稿'!AA52))</f>
        <v>5562.01</v>
      </c>
      <c r="AB52" s="15">
        <f>IF(AND('现金价值表-底稿'!$D52="106@",'现金价值表-底稿'!$DG52='现金价值表-底稿'!AB$5),"",IF('现金价值表-底稿'!AB$5&gt;'现金价值表-底稿'!$DG52,"",'现金价值表-底稿'!AB52))</f>
        <v>6011.9</v>
      </c>
      <c r="AC52" s="15">
        <f>IF(AND('现金价值表-底稿'!$D52="106@",'现金价值表-底稿'!$DG52='现金价值表-底稿'!AC$5),"",IF('现金价值表-底稿'!AC$5&gt;'现金价值表-底稿'!$DG52,"",'现金价值表-底稿'!AC52))</f>
        <v>6515.93</v>
      </c>
      <c r="AD52" s="15">
        <f>IF(AND('现金价值表-底稿'!$D52="106@",'现金价值表-底稿'!$DG52='现金价值表-底稿'!AD$5),"",IF('现金价值表-底稿'!AD$5&gt;'现金价值表-底稿'!$DG52,"",'现金价值表-底稿'!AD52))</f>
        <v>7081.61</v>
      </c>
      <c r="AE52" s="15">
        <f>IF(AND('现金价值表-底稿'!$D52="106@",'现金价值表-底稿'!$DG52='现金价值表-底稿'!AE$5),"",IF('现金价值表-底稿'!AE$5&gt;'现金价值表-底稿'!$DG52,"",'现金价值表-底稿'!AE52))</f>
        <v>7721.1</v>
      </c>
      <c r="AF52" s="15">
        <f>IF(AND('现金价值表-底稿'!$D52="106@",'现金价值表-底稿'!$DG52='现金价值表-底稿'!AF$5),"",IF('现金价值表-底稿'!AF$5&gt;'现金价值表-底稿'!$DG52,"",'现金价值表-底稿'!AF52))</f>
        <v>8449.9699999999993</v>
      </c>
      <c r="AG52" s="15">
        <f>IF(AND('现金价值表-底稿'!$D52="106@",'现金价值表-底稿'!$DG52='现金价值表-底稿'!AG$5),"",IF('现金价值表-底稿'!AG$5&gt;'现金价值表-底稿'!$DG52,"",'现金价值表-底稿'!AG52))</f>
        <v>9288.06</v>
      </c>
      <c r="AH52" s="15">
        <f>IF(AND('现金价值表-底稿'!$D52="106@",'现金价值表-底稿'!$DG52='现金价值表-底稿'!AH$5),"",IF('现金价值表-底稿'!AH$5&gt;'现金价值表-底稿'!$DG52,"",'现金价值表-底稿'!AH52))</f>
        <v>10261.58</v>
      </c>
      <c r="AI52" s="15">
        <f>IF(AND('现金价值表-底稿'!$D52="106@",'现金价值表-底稿'!$DG52='现金价值表-底稿'!AI$5),"",IF('现金价值表-底稿'!AI$5&gt;'现金价值表-底稿'!$DG52,"",'现金价值表-底稿'!AI52))</f>
        <v>11405.57</v>
      </c>
      <c r="AJ52" s="15">
        <f>IF(AND('现金价值表-底稿'!$D52="106@",'现金价值表-底稿'!$DG52='现金价值表-底稿'!AJ$5),"",IF('现金价值表-底稿'!AJ$5&gt;'现金价值表-底稿'!$DG52,"",'现金价值表-底稿'!AJ52))</f>
        <v>12766.65</v>
      </c>
      <c r="AK52" s="15">
        <f>IF(AND('现金价值表-底稿'!$D52="106@",'现金价值表-底稿'!$DG52='现金价值表-底稿'!AK$5),"",IF('现金价值表-底稿'!AK$5&gt;'现金价值表-底稿'!$DG52,"",'现金价值表-底稿'!AK52))</f>
        <v>14407.37</v>
      </c>
      <c r="AL52" s="15">
        <f>IF(AND('现金价值表-底稿'!$D52="106@",'现金价值表-底稿'!$DG52='现金价值表-底稿'!AL$5),"",IF('现金价值表-底稿'!AL$5&gt;'现金价值表-底稿'!$DG52,"",'现金价值表-底稿'!AL52))</f>
        <v>0</v>
      </c>
      <c r="AM52" s="15" t="str">
        <f>IF(AND('现金价值表-底稿'!$D52="106@",'现金价值表-底稿'!$DG52='现金价值表-底稿'!AM$5),"",IF('现金价值表-底稿'!AM$5&gt;'现金价值表-底稿'!$DG52,"",'现金价值表-底稿'!AM52))</f>
        <v/>
      </c>
      <c r="AN52" s="15" t="str">
        <f>IF(AND('现金价值表-底稿'!$D52="106@",'现金价值表-底稿'!$DG52='现金价值表-底稿'!AN$5),"",IF('现金价值表-底稿'!AN$5&gt;'现金价值表-底稿'!$DG52,"",'现金价值表-底稿'!AN52))</f>
        <v/>
      </c>
      <c r="AO52" s="15" t="str">
        <f>IF(AND('现金价值表-底稿'!$D52="106@",'现金价值表-底稿'!$DG52='现金价值表-底稿'!AO$5),"",IF('现金价值表-底稿'!AO$5&gt;'现金价值表-底稿'!$DG52,"",'现金价值表-底稿'!AO52))</f>
        <v/>
      </c>
      <c r="AP52" s="15" t="str">
        <f>IF(AND('现金价值表-底稿'!$D52="106@",'现金价值表-底稿'!$DG52='现金价值表-底稿'!AP$5),"",IF('现金价值表-底稿'!AP$5&gt;'现金价值表-底稿'!$DG52,"",'现金价值表-底稿'!AP52))</f>
        <v/>
      </c>
      <c r="AQ52" s="15" t="str">
        <f>IF(AND('现金价值表-底稿'!$D52="106@",'现金价值表-底稿'!$DG52='现金价值表-底稿'!AQ$5),"",IF('现金价值表-底稿'!AQ$5&gt;'现金价值表-底稿'!$DG52,"",'现金价值表-底稿'!AQ52))</f>
        <v/>
      </c>
      <c r="AR52" s="15" t="str">
        <f>IF(AND('现金价值表-底稿'!$D52="106@",'现金价值表-底稿'!$DG52='现金价值表-底稿'!AR$5),"",IF('现金价值表-底稿'!AR$5&gt;'现金价值表-底稿'!$DG52,"",'现金价值表-底稿'!AR52))</f>
        <v/>
      </c>
      <c r="AS52" s="15" t="str">
        <f>IF(AND('现金价值表-底稿'!$D52="106@",'现金价值表-底稿'!$DG52='现金价值表-底稿'!AS$5),"",IF('现金价值表-底稿'!AS$5&gt;'现金价值表-底稿'!$DG52,"",'现金价值表-底稿'!AS52))</f>
        <v/>
      </c>
      <c r="AT52" s="15" t="str">
        <f>IF(AND('现金价值表-底稿'!$D52="106@",'现金价值表-底稿'!$DG52='现金价值表-底稿'!AT$5),"",IF('现金价值表-底稿'!AT$5&gt;'现金价值表-底稿'!$DG52,"",'现金价值表-底稿'!AT52))</f>
        <v/>
      </c>
      <c r="AU52" s="15" t="str">
        <f>IF(AND('现金价值表-底稿'!$D52="106@",'现金价值表-底稿'!$DG52='现金价值表-底稿'!AU$5),"",IF('现金价值表-底稿'!AU$5&gt;'现金价值表-底稿'!$DG52,"",'现金价值表-底稿'!AU52))</f>
        <v/>
      </c>
      <c r="AV52" s="15" t="str">
        <f>IF(AND('现金价值表-底稿'!$D52="106@",'现金价值表-底稿'!$DG52='现金价值表-底稿'!AV$5),"",IF('现金价值表-底稿'!AV$5&gt;'现金价值表-底稿'!$DG52,"",'现金价值表-底稿'!AV52))</f>
        <v/>
      </c>
      <c r="AW52" s="15" t="str">
        <f>IF(AND('现金价值表-底稿'!$D52="106@",'现金价值表-底稿'!$DG52='现金价值表-底稿'!AW$5),"",IF('现金价值表-底稿'!AW$5&gt;'现金价值表-底稿'!$DG52,"",'现金价值表-底稿'!AW52))</f>
        <v/>
      </c>
      <c r="AX52" s="15" t="str">
        <f>IF(AND('现金价值表-底稿'!$D52="106@",'现金价值表-底稿'!$DG52='现金价值表-底稿'!AX$5),"",IF('现金价值表-底稿'!AX$5&gt;'现金价值表-底稿'!$DG52,"",'现金价值表-底稿'!AX52))</f>
        <v/>
      </c>
      <c r="AY52" s="15" t="str">
        <f>IF(AND('现金价值表-底稿'!$D52="106@",'现金价值表-底稿'!$DG52='现金价值表-底稿'!AY$5),"",IF('现金价值表-底稿'!AY$5&gt;'现金价值表-底稿'!$DG52,"",'现金价值表-底稿'!AY52))</f>
        <v/>
      </c>
      <c r="AZ52" s="15" t="str">
        <f>IF(AND('现金价值表-底稿'!$D52="106@",'现金价值表-底稿'!$DG52='现金价值表-底稿'!AZ$5),"",IF('现金价值表-底稿'!AZ$5&gt;'现金价值表-底稿'!$DG52,"",'现金价值表-底稿'!AZ52))</f>
        <v/>
      </c>
      <c r="BA52" s="15" t="str">
        <f>IF(AND('现金价值表-底稿'!$D52="106@",'现金价值表-底稿'!$DG52='现金价值表-底稿'!BA$5),"",IF('现金价值表-底稿'!BA$5&gt;'现金价值表-底稿'!$DG52,"",'现金价值表-底稿'!BA52))</f>
        <v/>
      </c>
      <c r="BB52" s="15" t="str">
        <f>IF(AND('现金价值表-底稿'!$D52="106@",'现金价值表-底稿'!$DG52='现金价值表-底稿'!BB$5),"",IF('现金价值表-底稿'!BB$5&gt;'现金价值表-底稿'!$DG52,"",'现金价值表-底稿'!BB52))</f>
        <v/>
      </c>
      <c r="BC52" s="15" t="str">
        <f>IF(AND('现金价值表-底稿'!$D52="106@",'现金价值表-底稿'!$DG52='现金价值表-底稿'!BC$5),"",IF('现金价值表-底稿'!BC$5&gt;'现金价值表-底稿'!$DG52,"",'现金价值表-底稿'!BC52))</f>
        <v/>
      </c>
      <c r="BD52" s="15" t="str">
        <f>IF(AND('现金价值表-底稿'!$D52="106@",'现金价值表-底稿'!$DG52='现金价值表-底稿'!BD$5),"",IF('现金价值表-底稿'!BD$5&gt;'现金价值表-底稿'!$DG52,"",'现金价值表-底稿'!BD52))</f>
        <v/>
      </c>
      <c r="BE52" s="15" t="str">
        <f>IF(AND('现金价值表-底稿'!$D52="106@",'现金价值表-底稿'!$DG52='现金价值表-底稿'!BE$5),"",IF('现金价值表-底稿'!BE$5&gt;'现金价值表-底稿'!$DG52,"",'现金价值表-底稿'!BE52))</f>
        <v/>
      </c>
      <c r="BF52" s="15" t="str">
        <f>IF(AND('现金价值表-底稿'!$D52="106@",'现金价值表-底稿'!$DG52='现金价值表-底稿'!BF$5),"",IF('现金价值表-底稿'!BF$5&gt;'现金价值表-底稿'!$DG52,"",'现金价值表-底稿'!BF52))</f>
        <v/>
      </c>
      <c r="BG52" s="15" t="str">
        <f>IF(AND('现金价值表-底稿'!$D52="106@",'现金价值表-底稿'!$DG52='现金价值表-底稿'!BG$5),"",IF('现金价值表-底稿'!BG$5&gt;'现金价值表-底稿'!$DG52,"",'现金价值表-底稿'!BG52))</f>
        <v/>
      </c>
      <c r="BH52" s="15" t="str">
        <f>IF(AND('现金价值表-底稿'!$D52="106@",'现金价值表-底稿'!$DG52='现金价值表-底稿'!BH$5),"",IF('现金价值表-底稿'!BH$5&gt;'现金价值表-底稿'!$DG52,"",'现金价值表-底稿'!BH52))</f>
        <v/>
      </c>
      <c r="BI52" s="15" t="str">
        <f>IF(AND('现金价值表-底稿'!$D52="106@",'现金价值表-底稿'!$DG52='现金价值表-底稿'!BI$5),"",IF('现金价值表-底稿'!BI$5&gt;'现金价值表-底稿'!$DG52,"",'现金价值表-底稿'!BI52))</f>
        <v/>
      </c>
      <c r="BJ52" s="15" t="str">
        <f>IF(AND('现金价值表-底稿'!$D52="106@",'现金价值表-底稿'!$DG52='现金价值表-底稿'!BJ$5),"",IF('现金价值表-底稿'!BJ$5&gt;'现金价值表-底稿'!$DG52,"",'现金价值表-底稿'!BJ52))</f>
        <v/>
      </c>
      <c r="BK52" s="15" t="str">
        <f>IF(AND('现金价值表-底稿'!$D52="106@",'现金价值表-底稿'!$DG52='现金价值表-底稿'!BK$5),"",IF('现金价值表-底稿'!BK$5&gt;'现金价值表-底稿'!$DG52,"",'现金价值表-底稿'!BK52))</f>
        <v/>
      </c>
      <c r="BL52" s="15" t="str">
        <f>IF(AND('现金价值表-底稿'!$D52="106@",'现金价值表-底稿'!$DG52='现金价值表-底稿'!BL$5),"",IF('现金价值表-底稿'!BL$5&gt;'现金价值表-底稿'!$DG52,"",'现金价值表-底稿'!BL52))</f>
        <v/>
      </c>
      <c r="BM52" s="15" t="str">
        <f>IF(AND('现金价值表-底稿'!$D52="106@",'现金价值表-底稿'!$DG52='现金价值表-底稿'!BM$5),"",IF('现金价值表-底稿'!BM$5&gt;'现金价值表-底稿'!$DG52,"",'现金价值表-底稿'!BM52))</f>
        <v/>
      </c>
      <c r="BN52" s="15" t="str">
        <f>IF(AND('现金价值表-底稿'!$D52="106@",'现金价值表-底稿'!$DG52='现金价值表-底稿'!BN$5),"",IF('现金价值表-底稿'!BN$5&gt;'现金价值表-底稿'!$DG52,"",'现金价值表-底稿'!BN52))</f>
        <v/>
      </c>
      <c r="BO52" s="15" t="str">
        <f>IF(AND('现金价值表-底稿'!$D52="106@",'现金价值表-底稿'!$DG52='现金价值表-底稿'!BO$5),"",IF('现金价值表-底稿'!BO$5&gt;'现金价值表-底稿'!$DG52,"",'现金价值表-底稿'!BO52))</f>
        <v/>
      </c>
      <c r="BP52" s="15" t="str">
        <f>IF(AND('现金价值表-底稿'!$D52="106@",'现金价值表-底稿'!$DG52='现金价值表-底稿'!BP$5),"",IF('现金价值表-底稿'!BP$5&gt;'现金价值表-底稿'!$DG52,"",'现金价值表-底稿'!BP52))</f>
        <v/>
      </c>
      <c r="BQ52" s="15" t="str">
        <f>IF(AND('现金价值表-底稿'!$D52="106@",'现金价值表-底稿'!$DG52='现金价值表-底稿'!BQ$5),"",IF('现金价值表-底稿'!BQ$5&gt;'现金价值表-底稿'!$DG52,"",'现金价值表-底稿'!BQ52))</f>
        <v/>
      </c>
      <c r="BR52" s="15" t="str">
        <f>IF(AND('现金价值表-底稿'!$D52="106@",'现金价值表-底稿'!$DG52='现金价值表-底稿'!BR$5),"",IF('现金价值表-底稿'!BR$5&gt;'现金价值表-底稿'!$DG52,"",'现金价值表-底稿'!BR52))</f>
        <v/>
      </c>
      <c r="BS52" s="15" t="str">
        <f>IF(AND('现金价值表-底稿'!$D52="106@",'现金价值表-底稿'!$DG52='现金价值表-底稿'!BS$5),"",IF('现金价值表-底稿'!BS$5&gt;'现金价值表-底稿'!$DG52,"",'现金价值表-底稿'!BS52))</f>
        <v/>
      </c>
      <c r="BT52" s="15" t="str">
        <f>IF(AND('现金价值表-底稿'!$D52="106@",'现金价值表-底稿'!$DG52='现金价值表-底稿'!BT$5),"",IF('现金价值表-底稿'!BT$5&gt;'现金价值表-底稿'!$DG52,"",'现金价值表-底稿'!BT52))</f>
        <v/>
      </c>
      <c r="BU52" s="15" t="str">
        <f>IF(AND('现金价值表-底稿'!$D52="106@",'现金价值表-底稿'!$DG52='现金价值表-底稿'!BU$5),"",IF('现金价值表-底稿'!BU$5&gt;'现金价值表-底稿'!$DG52,"",'现金价值表-底稿'!BU52))</f>
        <v/>
      </c>
      <c r="BV52" s="15" t="str">
        <f>IF(AND('现金价值表-底稿'!$D52="106@",'现金价值表-底稿'!$DG52='现金价值表-底稿'!BV$5),"",IF('现金价值表-底稿'!BV$5&gt;'现金价值表-底稿'!$DG52,"",'现金价值表-底稿'!BV52))</f>
        <v/>
      </c>
      <c r="BW52" s="15" t="str">
        <f>IF(AND('现金价值表-底稿'!$D52="106@",'现金价值表-底稿'!$DG52='现金价值表-底稿'!BW$5),"",IF('现金价值表-底稿'!BW$5&gt;'现金价值表-底稿'!$DG52,"",'现金价值表-底稿'!BW52))</f>
        <v/>
      </c>
      <c r="BX52" s="15" t="str">
        <f>IF(AND('现金价值表-底稿'!$D52="106@",'现金价值表-底稿'!$DG52='现金价值表-底稿'!BX$5),"",IF('现金价值表-底稿'!BX$5&gt;'现金价值表-底稿'!$DG52,"",'现金价值表-底稿'!BX52))</f>
        <v/>
      </c>
      <c r="BY52" s="15" t="str">
        <f>IF(AND('现金价值表-底稿'!$D52="106@",'现金价值表-底稿'!$DG52='现金价值表-底稿'!BY$5),"",IF('现金价值表-底稿'!BY$5&gt;'现金价值表-底稿'!$DG52,"",'现金价值表-底稿'!BY52))</f>
        <v/>
      </c>
      <c r="BZ52" s="15" t="str">
        <f>IF(AND('现金价值表-底稿'!$D52="106@",'现金价值表-底稿'!$DG52='现金价值表-底稿'!BZ$5),"",IF('现金价值表-底稿'!BZ$5&gt;'现金价值表-底稿'!$DG52,"",'现金价值表-底稿'!BZ52))</f>
        <v/>
      </c>
      <c r="CA52" s="15" t="str">
        <f>IF(AND('现金价值表-底稿'!$D52="106@",'现金价值表-底稿'!$DG52='现金价值表-底稿'!CA$5),"",IF('现金价值表-底稿'!CA$5&gt;'现金价值表-底稿'!$DG52,"",'现金价值表-底稿'!CA52))</f>
        <v/>
      </c>
      <c r="CB52" s="15" t="str">
        <f>IF(AND('现金价值表-底稿'!$D52="106@",'现金价值表-底稿'!$DG52='现金价值表-底稿'!CB$5),"",IF('现金价值表-底稿'!CB$5&gt;'现金价值表-底稿'!$DG52,"",'现金价值表-底稿'!CB52))</f>
        <v/>
      </c>
      <c r="CC52" s="15" t="str">
        <f>IF(AND('现金价值表-底稿'!$D52="106@",'现金价值表-底稿'!$DG52='现金价值表-底稿'!CC$5),"",IF('现金价值表-底稿'!CC$5&gt;'现金价值表-底稿'!$DG52,"",'现金价值表-底稿'!CC52))</f>
        <v/>
      </c>
      <c r="CD52" s="15" t="str">
        <f>IF(AND('现金价值表-底稿'!$D52="106@",'现金价值表-底稿'!$DG52='现金价值表-底稿'!CD$5),"",IF('现金价值表-底稿'!CD$5&gt;'现金价值表-底稿'!$DG52,"",'现金价值表-底稿'!CD52))</f>
        <v/>
      </c>
      <c r="CE52" s="15" t="str">
        <f>IF(AND('现金价值表-底稿'!$D52="106@",'现金价值表-底稿'!$DG52='现金价值表-底稿'!CE$5),"",IF('现金价值表-底稿'!CE$5&gt;'现金价值表-底稿'!$DG52,"",'现金价值表-底稿'!CE52))</f>
        <v/>
      </c>
      <c r="CF52" s="15" t="str">
        <f>IF(AND('现金价值表-底稿'!$D52="106@",'现金价值表-底稿'!$DG52='现金价值表-底稿'!CF$5),"",IF('现金价值表-底稿'!CF$5&gt;'现金价值表-底稿'!$DG52,"",'现金价值表-底稿'!CF52))</f>
        <v/>
      </c>
    </row>
    <row r="53" spans="1:84" s="1" customFormat="1" ht="16.5" x14ac:dyDescent="0.35">
      <c r="A53" s="12">
        <f>'现金价值表-底稿'!A53</f>
        <v>47</v>
      </c>
      <c r="B53" s="11" t="str">
        <f>IF('现金价值表-底稿'!B53=1,"男","女")</f>
        <v>男</v>
      </c>
      <c r="C53" s="11" t="str">
        <f>'现金价值表-底稿'!C53&amp;"年"</f>
        <v>10年</v>
      </c>
      <c r="D53" s="11" t="str">
        <f>IF('现金价值表-底稿'!D53="80@","保至80岁","")</f>
        <v>保至80岁</v>
      </c>
      <c r="E53" s="15">
        <f>IF(AND('现金价值表-底稿'!$D53="106@",'现金价值表-底稿'!$DG53='现金价值表-底稿'!E$5),"",IF('现金价值表-底稿'!E$5&gt;'现金价值表-底稿'!$DG53,"",'现金价值表-底稿'!E53))</f>
        <v>114.16</v>
      </c>
      <c r="F53" s="15">
        <f>IF(AND('现金价值表-底稿'!$D53="106@",'现金价值表-底稿'!$DG53='现金价值表-底稿'!F$5),"",IF('现金价值表-底稿'!F$5&gt;'现金价值表-底稿'!$DG53,"",'现金价值表-底稿'!F53))</f>
        <v>281.60000000000002</v>
      </c>
      <c r="G53" s="15">
        <f>IF(AND('现金价值表-底稿'!$D53="106@",'现金价值表-底稿'!$DG53='现金价值表-底稿'!G$5),"",IF('现金价值表-底稿'!G$5&gt;'现金价值表-底稿'!$DG53,"",'现金价值表-底稿'!G53))</f>
        <v>463.15</v>
      </c>
      <c r="H53" s="15">
        <f>IF(AND('现金价值表-底稿'!$D53="106@",'现金价值表-底稿'!$DG53='现金价值表-底稿'!H$5),"",IF('现金价值表-底稿'!H$5&gt;'现金价值表-底稿'!$DG53,"",'现金价值表-底稿'!H53))</f>
        <v>694.23</v>
      </c>
      <c r="I53" s="15">
        <f>IF(AND('现金价值表-底稿'!$D53="106@",'现金价值表-底稿'!$DG53='现金价值表-底稿'!I$5),"",IF('现金价值表-底稿'!I$5&gt;'现金价值表-底稿'!$DG53,"",'现金价值表-底稿'!I53))</f>
        <v>945.3</v>
      </c>
      <c r="J53" s="15">
        <f>IF(AND('现金价值表-底稿'!$D53="106@",'现金价值表-底稿'!$DG53='现金价值表-底稿'!J$5),"",IF('现金价值表-底稿'!J$5&gt;'现金价值表-底稿'!$DG53,"",'现金价值表-底稿'!J53))</f>
        <v>1218.1600000000001</v>
      </c>
      <c r="K53" s="15">
        <f>IF(AND('现金价值表-底稿'!$D53="106@",'现金价值表-底稿'!$DG53='现金价值表-底稿'!K$5),"",IF('现金价值表-底稿'!K$5&gt;'现金价值表-底稿'!$DG53,"",'现金价值表-底稿'!K53))</f>
        <v>1514.87</v>
      </c>
      <c r="L53" s="15">
        <f>IF(AND('现金价值表-底稿'!$D53="106@",'现金价值表-底稿'!$DG53='现金价值表-底稿'!L$5),"",IF('现金价值表-底稿'!L$5&gt;'现金价值表-底稿'!$DG53,"",'现金价值表-底稿'!L53))</f>
        <v>1837.76</v>
      </c>
      <c r="M53" s="15">
        <f>IF(AND('现金价值表-底稿'!$D53="106@",'现金价值表-底稿'!$DG53='现金价值表-底稿'!M$5),"",IF('现金价值表-底稿'!M$5&gt;'现金价值表-底稿'!$DG53,"",'现金价值表-底稿'!M53))</f>
        <v>2189.5500000000002</v>
      </c>
      <c r="N53" s="15">
        <f>IF(AND('现金价值表-底稿'!$D53="106@",'现金价值表-底稿'!$DG53='现金价值表-底稿'!N$5),"",IF('现金价值表-底稿'!N$5&gt;'现金价值表-底稿'!$DG53,"",'现金价值表-底稿'!N53))</f>
        <v>2573.36</v>
      </c>
      <c r="O53" s="15">
        <f>IF(AND('现金价值表-底稿'!$D53="106@",'现金价值表-底稿'!$DG53='现金价值表-底稿'!O$5),"",IF('现金价值表-底稿'!O$5&gt;'现金价值表-底稿'!$DG53,"",'现金价值表-底稿'!O53))</f>
        <v>2723.26</v>
      </c>
      <c r="P53" s="15">
        <f>IF(AND('现金价值表-底稿'!$D53="106@",'现金价值表-底稿'!$DG53='现金价值表-底稿'!P$5),"",IF('现金价值表-底稿'!P$5&gt;'现金价值表-底稿'!$DG53,"",'现金价值表-底稿'!P53))</f>
        <v>2885.98</v>
      </c>
      <c r="Q53" s="15">
        <f>IF(AND('现金价值表-底稿'!$D53="106@",'现金价值表-底稿'!$DG53='现金价值表-底稿'!Q$5),"",IF('现金价值表-底稿'!Q$5&gt;'现金价值表-底稿'!$DG53,"",'现金价值表-底稿'!Q53))</f>
        <v>3062.91</v>
      </c>
      <c r="R53" s="15">
        <f>IF(AND('现金价值表-底稿'!$D53="106@",'现金价值表-底稿'!$DG53='现金价值表-底稿'!R$5),"",IF('现金价值表-底稿'!R$5&gt;'现金价值表-底稿'!$DG53,"",'现金价值表-底稿'!R53))</f>
        <v>3255.51</v>
      </c>
      <c r="S53" s="15">
        <f>IF(AND('现金价值表-底稿'!$D53="106@",'现金价值表-底稿'!$DG53='现金价值表-底稿'!S$5),"",IF('现金价值表-底稿'!S$5&gt;'现金价值表-底稿'!$DG53,"",'现金价值表-底稿'!S53))</f>
        <v>3465.43</v>
      </c>
      <c r="T53" s="15">
        <f>IF(AND('现金价值表-底稿'!$D53="106@",'现金价值表-底稿'!$DG53='现金价值表-底稿'!T$5),"",IF('现金价值表-底稿'!T$5&gt;'现金价值表-底稿'!$DG53,"",'现金价值表-底稿'!T53))</f>
        <v>3694.55</v>
      </c>
      <c r="U53" s="15">
        <f>IF(AND('现金价值表-底稿'!$D53="106@",'现金价值表-底稿'!$DG53='现金价值表-底稿'!U$5),"",IF('现金价值表-底稿'!U$5&gt;'现金价值表-底稿'!$DG53,"",'现金价值表-底稿'!U53))</f>
        <v>3945.04</v>
      </c>
      <c r="V53" s="15">
        <f>IF(AND('现金价值表-底稿'!$D53="106@",'现金价值表-底稿'!$DG53='现金价值表-底稿'!V$5),"",IF('现金价值表-底稿'!V$5&gt;'现金价值表-底稿'!$DG53,"",'现金价值表-底稿'!V53))</f>
        <v>4219.38</v>
      </c>
      <c r="W53" s="15">
        <f>IF(AND('现金价值表-底稿'!$D53="106@",'现金价值表-底稿'!$DG53='现金价值表-底稿'!W$5),"",IF('现金价值表-底稿'!W$5&gt;'现金价值表-底稿'!$DG53,"",'现金价值表-底稿'!W53))</f>
        <v>4520.42</v>
      </c>
      <c r="X53" s="15">
        <f>IF(AND('现金价值表-底稿'!$D53="106@",'现金价值表-底稿'!$DG53='现金价值表-底稿'!X$5),"",IF('现金价值表-底稿'!X$5&gt;'现金价值表-底稿'!$DG53,"",'现金价值表-底稿'!X53))</f>
        <v>4852.71</v>
      </c>
      <c r="Y53" s="15">
        <f>IF(AND('现金价值表-底稿'!$D53="106@",'现金价值表-底稿'!$DG53='现金价值表-底稿'!Y$5),"",IF('现金价值表-底稿'!Y$5&gt;'现金价值表-底稿'!$DG53,"",'现金价值表-底稿'!Y53))</f>
        <v>5220.55</v>
      </c>
      <c r="Z53" s="15">
        <f>IF(AND('现金价值表-底稿'!$D53="106@",'现金价值表-底稿'!$DG53='现金价值表-底稿'!Z$5),"",IF('现金价值表-底稿'!Z$5&gt;'现金价值表-底稿'!$DG53,"",'现金价值表-底稿'!Z53))</f>
        <v>5629.11</v>
      </c>
      <c r="AA53" s="15">
        <f>IF(AND('现金价值表-底稿'!$D53="106@",'现金价值表-底稿'!$DG53='现金价值表-底稿'!AA$5),"",IF('现金价值表-底稿'!AA$5&gt;'现金价值表-底稿'!$DG53,"",'现金价值表-底稿'!AA53))</f>
        <v>6084.42</v>
      </c>
      <c r="AB53" s="15">
        <f>IF(AND('现金价值表-底稿'!$D53="106@",'现金价值表-底稿'!$DG53='现金价值表-底稿'!AB$5),"",IF('现金价值表-底稿'!AB$5&gt;'现金价值表-底稿'!$DG53,"",'现金价值表-底稿'!AB53))</f>
        <v>6594.54</v>
      </c>
      <c r="AC53" s="15">
        <f>IF(AND('现金价值表-底稿'!$D53="106@",'现金价值表-底稿'!$DG53='现金价值表-底稿'!AC$5),"",IF('现金价值表-底稿'!AC$5&gt;'现金价值表-底稿'!$DG53,"",'现金价值表-底稿'!AC53))</f>
        <v>7167.04</v>
      </c>
      <c r="AD53" s="15">
        <f>IF(AND('现金价值表-底稿'!$D53="106@",'现金价值表-底稿'!$DG53='现金价值表-底稿'!AD$5),"",IF('现金价值表-底稿'!AD$5&gt;'现金价值表-底稿'!$DG53,"",'现金价值表-底稿'!AD53))</f>
        <v>7814.25</v>
      </c>
      <c r="AE53" s="15">
        <f>IF(AND('现金价值表-底稿'!$D53="106@",'现金价值表-底稿'!$DG53='现金价值表-底稿'!AE$5),"",IF('现金价值表-底稿'!AE$5&gt;'现金价值表-底稿'!$DG53,"",'现金价值表-底稿'!AE53))</f>
        <v>8551.91</v>
      </c>
      <c r="AF53" s="15">
        <f>IF(AND('现金价值表-底稿'!$D53="106@",'现金价值表-底稿'!$DG53='现金价值表-底稿'!AF$5),"",IF('现金价值表-底稿'!AF$5&gt;'现金价值表-底稿'!$DG53,"",'现金价值表-底稿'!AF53))</f>
        <v>9400.11</v>
      </c>
      <c r="AG53" s="15">
        <f>IF(AND('现金价值表-底稿'!$D53="106@",'现金价值表-底稿'!$DG53='现金价值表-底稿'!AG$5),"",IF('现金价值表-底稿'!AG$5&gt;'现金价值表-底稿'!$DG53,"",'现金价值表-底稿'!AG53))</f>
        <v>10385.370000000001</v>
      </c>
      <c r="AH53" s="15">
        <f>IF(AND('现金价值表-底稿'!$D53="106@",'现金价值表-底稿'!$DG53='现金价值表-底稿'!AH$5),"",IF('现金价值表-底稿'!AH$5&gt;'现金价值表-底稿'!$DG53,"",'现金价值表-底稿'!AH53))</f>
        <v>11543.16</v>
      </c>
      <c r="AI53" s="15">
        <f>IF(AND('现金价值表-底稿'!$D53="106@",'现金价值表-底稿'!$DG53='现金价值表-底稿'!AI$5),"",IF('现金价值表-底稿'!AI$5&gt;'现金价值表-底稿'!$DG53,"",'现金价值表-底稿'!AI53))</f>
        <v>12920.66</v>
      </c>
      <c r="AJ53" s="15">
        <f>IF(AND('现金价值表-底稿'!$D53="106@",'现金价值表-底稿'!$DG53='现金价值表-底稿'!AJ$5),"",IF('现金价值表-底稿'!AJ$5&gt;'现金价值表-底稿'!$DG53,"",'现金价值表-底稿'!AJ53))</f>
        <v>14581.17</v>
      </c>
      <c r="AK53" s="15">
        <f>IF(AND('现金价值表-底稿'!$D53="106@",'现金价值表-底稿'!$DG53='现金价值表-底稿'!AK$5),"",IF('现金价值表-底稿'!AK$5&gt;'现金价值表-底稿'!$DG53,"",'现金价值表-底稿'!AK53))</f>
        <v>0</v>
      </c>
      <c r="AL53" s="15" t="str">
        <f>IF(AND('现金价值表-底稿'!$D53="106@",'现金价值表-底稿'!$DG53='现金价值表-底稿'!AL$5),"",IF('现金价值表-底稿'!AL$5&gt;'现金价值表-底稿'!$DG53,"",'现金价值表-底稿'!AL53))</f>
        <v/>
      </c>
      <c r="AM53" s="15" t="str">
        <f>IF(AND('现金价值表-底稿'!$D53="106@",'现金价值表-底稿'!$DG53='现金价值表-底稿'!AM$5),"",IF('现金价值表-底稿'!AM$5&gt;'现金价值表-底稿'!$DG53,"",'现金价值表-底稿'!AM53))</f>
        <v/>
      </c>
      <c r="AN53" s="15" t="str">
        <f>IF(AND('现金价值表-底稿'!$D53="106@",'现金价值表-底稿'!$DG53='现金价值表-底稿'!AN$5),"",IF('现金价值表-底稿'!AN$5&gt;'现金价值表-底稿'!$DG53,"",'现金价值表-底稿'!AN53))</f>
        <v/>
      </c>
      <c r="AO53" s="15" t="str">
        <f>IF(AND('现金价值表-底稿'!$D53="106@",'现金价值表-底稿'!$DG53='现金价值表-底稿'!AO$5),"",IF('现金价值表-底稿'!AO$5&gt;'现金价值表-底稿'!$DG53,"",'现金价值表-底稿'!AO53))</f>
        <v/>
      </c>
      <c r="AP53" s="15" t="str">
        <f>IF(AND('现金价值表-底稿'!$D53="106@",'现金价值表-底稿'!$DG53='现金价值表-底稿'!AP$5),"",IF('现金价值表-底稿'!AP$5&gt;'现金价值表-底稿'!$DG53,"",'现金价值表-底稿'!AP53))</f>
        <v/>
      </c>
      <c r="AQ53" s="15" t="str">
        <f>IF(AND('现金价值表-底稿'!$D53="106@",'现金价值表-底稿'!$DG53='现金价值表-底稿'!AQ$5),"",IF('现金价值表-底稿'!AQ$5&gt;'现金价值表-底稿'!$DG53,"",'现金价值表-底稿'!AQ53))</f>
        <v/>
      </c>
      <c r="AR53" s="15" t="str">
        <f>IF(AND('现金价值表-底稿'!$D53="106@",'现金价值表-底稿'!$DG53='现金价值表-底稿'!AR$5),"",IF('现金价值表-底稿'!AR$5&gt;'现金价值表-底稿'!$DG53,"",'现金价值表-底稿'!AR53))</f>
        <v/>
      </c>
      <c r="AS53" s="15" t="str">
        <f>IF(AND('现金价值表-底稿'!$D53="106@",'现金价值表-底稿'!$DG53='现金价值表-底稿'!AS$5),"",IF('现金价值表-底稿'!AS$5&gt;'现金价值表-底稿'!$DG53,"",'现金价值表-底稿'!AS53))</f>
        <v/>
      </c>
      <c r="AT53" s="15" t="str">
        <f>IF(AND('现金价值表-底稿'!$D53="106@",'现金价值表-底稿'!$DG53='现金价值表-底稿'!AT$5),"",IF('现金价值表-底稿'!AT$5&gt;'现金价值表-底稿'!$DG53,"",'现金价值表-底稿'!AT53))</f>
        <v/>
      </c>
      <c r="AU53" s="15" t="str">
        <f>IF(AND('现金价值表-底稿'!$D53="106@",'现金价值表-底稿'!$DG53='现金价值表-底稿'!AU$5),"",IF('现金价值表-底稿'!AU$5&gt;'现金价值表-底稿'!$DG53,"",'现金价值表-底稿'!AU53))</f>
        <v/>
      </c>
      <c r="AV53" s="15" t="str">
        <f>IF(AND('现金价值表-底稿'!$D53="106@",'现金价值表-底稿'!$DG53='现金价值表-底稿'!AV$5),"",IF('现金价值表-底稿'!AV$5&gt;'现金价值表-底稿'!$DG53,"",'现金价值表-底稿'!AV53))</f>
        <v/>
      </c>
      <c r="AW53" s="15" t="str">
        <f>IF(AND('现金价值表-底稿'!$D53="106@",'现金价值表-底稿'!$DG53='现金价值表-底稿'!AW$5),"",IF('现金价值表-底稿'!AW$5&gt;'现金价值表-底稿'!$DG53,"",'现金价值表-底稿'!AW53))</f>
        <v/>
      </c>
      <c r="AX53" s="15" t="str">
        <f>IF(AND('现金价值表-底稿'!$D53="106@",'现金价值表-底稿'!$DG53='现金价值表-底稿'!AX$5),"",IF('现金价值表-底稿'!AX$5&gt;'现金价值表-底稿'!$DG53,"",'现金价值表-底稿'!AX53))</f>
        <v/>
      </c>
      <c r="AY53" s="15" t="str">
        <f>IF(AND('现金价值表-底稿'!$D53="106@",'现金价值表-底稿'!$DG53='现金价值表-底稿'!AY$5),"",IF('现金价值表-底稿'!AY$5&gt;'现金价值表-底稿'!$DG53,"",'现金价值表-底稿'!AY53))</f>
        <v/>
      </c>
      <c r="AZ53" s="15" t="str">
        <f>IF(AND('现金价值表-底稿'!$D53="106@",'现金价值表-底稿'!$DG53='现金价值表-底稿'!AZ$5),"",IF('现金价值表-底稿'!AZ$5&gt;'现金价值表-底稿'!$DG53,"",'现金价值表-底稿'!AZ53))</f>
        <v/>
      </c>
      <c r="BA53" s="15" t="str">
        <f>IF(AND('现金价值表-底稿'!$D53="106@",'现金价值表-底稿'!$DG53='现金价值表-底稿'!BA$5),"",IF('现金价值表-底稿'!BA$5&gt;'现金价值表-底稿'!$DG53,"",'现金价值表-底稿'!BA53))</f>
        <v/>
      </c>
      <c r="BB53" s="15" t="str">
        <f>IF(AND('现金价值表-底稿'!$D53="106@",'现金价值表-底稿'!$DG53='现金价值表-底稿'!BB$5),"",IF('现金价值表-底稿'!BB$5&gt;'现金价值表-底稿'!$DG53,"",'现金价值表-底稿'!BB53))</f>
        <v/>
      </c>
      <c r="BC53" s="15" t="str">
        <f>IF(AND('现金价值表-底稿'!$D53="106@",'现金价值表-底稿'!$DG53='现金价值表-底稿'!BC$5),"",IF('现金价值表-底稿'!BC$5&gt;'现金价值表-底稿'!$DG53,"",'现金价值表-底稿'!BC53))</f>
        <v/>
      </c>
      <c r="BD53" s="15" t="str">
        <f>IF(AND('现金价值表-底稿'!$D53="106@",'现金价值表-底稿'!$DG53='现金价值表-底稿'!BD$5),"",IF('现金价值表-底稿'!BD$5&gt;'现金价值表-底稿'!$DG53,"",'现金价值表-底稿'!BD53))</f>
        <v/>
      </c>
      <c r="BE53" s="15" t="str">
        <f>IF(AND('现金价值表-底稿'!$D53="106@",'现金价值表-底稿'!$DG53='现金价值表-底稿'!BE$5),"",IF('现金价值表-底稿'!BE$5&gt;'现金价值表-底稿'!$DG53,"",'现金价值表-底稿'!BE53))</f>
        <v/>
      </c>
      <c r="BF53" s="15" t="str">
        <f>IF(AND('现金价值表-底稿'!$D53="106@",'现金价值表-底稿'!$DG53='现金价值表-底稿'!BF$5),"",IF('现金价值表-底稿'!BF$5&gt;'现金价值表-底稿'!$DG53,"",'现金价值表-底稿'!BF53))</f>
        <v/>
      </c>
      <c r="BG53" s="15" t="str">
        <f>IF(AND('现金价值表-底稿'!$D53="106@",'现金价值表-底稿'!$DG53='现金价值表-底稿'!BG$5),"",IF('现金价值表-底稿'!BG$5&gt;'现金价值表-底稿'!$DG53,"",'现金价值表-底稿'!BG53))</f>
        <v/>
      </c>
      <c r="BH53" s="15" t="str">
        <f>IF(AND('现金价值表-底稿'!$D53="106@",'现金价值表-底稿'!$DG53='现金价值表-底稿'!BH$5),"",IF('现金价值表-底稿'!BH$5&gt;'现金价值表-底稿'!$DG53,"",'现金价值表-底稿'!BH53))</f>
        <v/>
      </c>
      <c r="BI53" s="15" t="str">
        <f>IF(AND('现金价值表-底稿'!$D53="106@",'现金价值表-底稿'!$DG53='现金价值表-底稿'!BI$5),"",IF('现金价值表-底稿'!BI$5&gt;'现金价值表-底稿'!$DG53,"",'现金价值表-底稿'!BI53))</f>
        <v/>
      </c>
      <c r="BJ53" s="15" t="str">
        <f>IF(AND('现金价值表-底稿'!$D53="106@",'现金价值表-底稿'!$DG53='现金价值表-底稿'!BJ$5),"",IF('现金价值表-底稿'!BJ$5&gt;'现金价值表-底稿'!$DG53,"",'现金价值表-底稿'!BJ53))</f>
        <v/>
      </c>
      <c r="BK53" s="15" t="str">
        <f>IF(AND('现金价值表-底稿'!$D53="106@",'现金价值表-底稿'!$DG53='现金价值表-底稿'!BK$5),"",IF('现金价值表-底稿'!BK$5&gt;'现金价值表-底稿'!$DG53,"",'现金价值表-底稿'!BK53))</f>
        <v/>
      </c>
      <c r="BL53" s="15" t="str">
        <f>IF(AND('现金价值表-底稿'!$D53="106@",'现金价值表-底稿'!$DG53='现金价值表-底稿'!BL$5),"",IF('现金价值表-底稿'!BL$5&gt;'现金价值表-底稿'!$DG53,"",'现金价值表-底稿'!BL53))</f>
        <v/>
      </c>
      <c r="BM53" s="15" t="str">
        <f>IF(AND('现金价值表-底稿'!$D53="106@",'现金价值表-底稿'!$DG53='现金价值表-底稿'!BM$5),"",IF('现金价值表-底稿'!BM$5&gt;'现金价值表-底稿'!$DG53,"",'现金价值表-底稿'!BM53))</f>
        <v/>
      </c>
      <c r="BN53" s="15" t="str">
        <f>IF(AND('现金价值表-底稿'!$D53="106@",'现金价值表-底稿'!$DG53='现金价值表-底稿'!BN$5),"",IF('现金价值表-底稿'!BN$5&gt;'现金价值表-底稿'!$DG53,"",'现金价值表-底稿'!BN53))</f>
        <v/>
      </c>
      <c r="BO53" s="15" t="str">
        <f>IF(AND('现金价值表-底稿'!$D53="106@",'现金价值表-底稿'!$DG53='现金价值表-底稿'!BO$5),"",IF('现金价值表-底稿'!BO$5&gt;'现金价值表-底稿'!$DG53,"",'现金价值表-底稿'!BO53))</f>
        <v/>
      </c>
      <c r="BP53" s="15" t="str">
        <f>IF(AND('现金价值表-底稿'!$D53="106@",'现金价值表-底稿'!$DG53='现金价值表-底稿'!BP$5),"",IF('现金价值表-底稿'!BP$5&gt;'现金价值表-底稿'!$DG53,"",'现金价值表-底稿'!BP53))</f>
        <v/>
      </c>
      <c r="BQ53" s="15" t="str">
        <f>IF(AND('现金价值表-底稿'!$D53="106@",'现金价值表-底稿'!$DG53='现金价值表-底稿'!BQ$5),"",IF('现金价值表-底稿'!BQ$5&gt;'现金价值表-底稿'!$DG53,"",'现金价值表-底稿'!BQ53))</f>
        <v/>
      </c>
      <c r="BR53" s="15" t="str">
        <f>IF(AND('现金价值表-底稿'!$D53="106@",'现金价值表-底稿'!$DG53='现金价值表-底稿'!BR$5),"",IF('现金价值表-底稿'!BR$5&gt;'现金价值表-底稿'!$DG53,"",'现金价值表-底稿'!BR53))</f>
        <v/>
      </c>
      <c r="BS53" s="15" t="str">
        <f>IF(AND('现金价值表-底稿'!$D53="106@",'现金价值表-底稿'!$DG53='现金价值表-底稿'!BS$5),"",IF('现金价值表-底稿'!BS$5&gt;'现金价值表-底稿'!$DG53,"",'现金价值表-底稿'!BS53))</f>
        <v/>
      </c>
      <c r="BT53" s="15" t="str">
        <f>IF(AND('现金价值表-底稿'!$D53="106@",'现金价值表-底稿'!$DG53='现金价值表-底稿'!BT$5),"",IF('现金价值表-底稿'!BT$5&gt;'现金价值表-底稿'!$DG53,"",'现金价值表-底稿'!BT53))</f>
        <v/>
      </c>
      <c r="BU53" s="15" t="str">
        <f>IF(AND('现金价值表-底稿'!$D53="106@",'现金价值表-底稿'!$DG53='现金价值表-底稿'!BU$5),"",IF('现金价值表-底稿'!BU$5&gt;'现金价值表-底稿'!$DG53,"",'现金价值表-底稿'!BU53))</f>
        <v/>
      </c>
      <c r="BV53" s="15" t="str">
        <f>IF(AND('现金价值表-底稿'!$D53="106@",'现金价值表-底稿'!$DG53='现金价值表-底稿'!BV$5),"",IF('现金价值表-底稿'!BV$5&gt;'现金价值表-底稿'!$DG53,"",'现金价值表-底稿'!BV53))</f>
        <v/>
      </c>
      <c r="BW53" s="15" t="str">
        <f>IF(AND('现金价值表-底稿'!$D53="106@",'现金价值表-底稿'!$DG53='现金价值表-底稿'!BW$5),"",IF('现金价值表-底稿'!BW$5&gt;'现金价值表-底稿'!$DG53,"",'现金价值表-底稿'!BW53))</f>
        <v/>
      </c>
      <c r="BX53" s="15" t="str">
        <f>IF(AND('现金价值表-底稿'!$D53="106@",'现金价值表-底稿'!$DG53='现金价值表-底稿'!BX$5),"",IF('现金价值表-底稿'!BX$5&gt;'现金价值表-底稿'!$DG53,"",'现金价值表-底稿'!BX53))</f>
        <v/>
      </c>
      <c r="BY53" s="15" t="str">
        <f>IF(AND('现金价值表-底稿'!$D53="106@",'现金价值表-底稿'!$DG53='现金价值表-底稿'!BY$5),"",IF('现金价值表-底稿'!BY$5&gt;'现金价值表-底稿'!$DG53,"",'现金价值表-底稿'!BY53))</f>
        <v/>
      </c>
      <c r="BZ53" s="15" t="str">
        <f>IF(AND('现金价值表-底稿'!$D53="106@",'现金价值表-底稿'!$DG53='现金价值表-底稿'!BZ$5),"",IF('现金价值表-底稿'!BZ$5&gt;'现金价值表-底稿'!$DG53,"",'现金价值表-底稿'!BZ53))</f>
        <v/>
      </c>
      <c r="CA53" s="15" t="str">
        <f>IF(AND('现金价值表-底稿'!$D53="106@",'现金价值表-底稿'!$DG53='现金价值表-底稿'!CA$5),"",IF('现金价值表-底稿'!CA$5&gt;'现金价值表-底稿'!$DG53,"",'现金价值表-底稿'!CA53))</f>
        <v/>
      </c>
      <c r="CB53" s="15" t="str">
        <f>IF(AND('现金价值表-底稿'!$D53="106@",'现金价值表-底稿'!$DG53='现金价值表-底稿'!CB$5),"",IF('现金价值表-底稿'!CB$5&gt;'现金价值表-底稿'!$DG53,"",'现金价值表-底稿'!CB53))</f>
        <v/>
      </c>
      <c r="CC53" s="15" t="str">
        <f>IF(AND('现金价值表-底稿'!$D53="106@",'现金价值表-底稿'!$DG53='现金价值表-底稿'!CC$5),"",IF('现金价值表-底稿'!CC$5&gt;'现金价值表-底稿'!$DG53,"",'现金价值表-底稿'!CC53))</f>
        <v/>
      </c>
      <c r="CD53" s="15" t="str">
        <f>IF(AND('现金价值表-底稿'!$D53="106@",'现金价值表-底稿'!$DG53='现金价值表-底稿'!CD$5),"",IF('现金价值表-底稿'!CD$5&gt;'现金价值表-底稿'!$DG53,"",'现金价值表-底稿'!CD53))</f>
        <v/>
      </c>
      <c r="CE53" s="15" t="str">
        <f>IF(AND('现金价值表-底稿'!$D53="106@",'现金价值表-底稿'!$DG53='现金价值表-底稿'!CE$5),"",IF('现金价值表-底稿'!CE$5&gt;'现金价值表-底稿'!$DG53,"",'现金价值表-底稿'!CE53))</f>
        <v/>
      </c>
      <c r="CF53" s="15" t="str">
        <f>IF(AND('现金价值表-底稿'!$D53="106@",'现金价值表-底稿'!$DG53='现金价值表-底稿'!CF$5),"",IF('现金价值表-底稿'!CF$5&gt;'现金价值表-底稿'!$DG53,"",'现金价值表-底稿'!CF53))</f>
        <v/>
      </c>
    </row>
    <row r="54" spans="1:84" s="1" customFormat="1" ht="16.5" x14ac:dyDescent="0.35">
      <c r="A54" s="12">
        <f>'现金价值表-底稿'!A54</f>
        <v>48</v>
      </c>
      <c r="B54" s="11" t="str">
        <f>IF('现金价值表-底稿'!B54=1,"男","女")</f>
        <v>男</v>
      </c>
      <c r="C54" s="11" t="str">
        <f>'现金价值表-底稿'!C54&amp;"年"</f>
        <v>10年</v>
      </c>
      <c r="D54" s="11" t="str">
        <f>IF('现金价值表-底稿'!D54="80@","保至80岁","")</f>
        <v>保至80岁</v>
      </c>
      <c r="E54" s="15">
        <f>IF(AND('现金价值表-底稿'!$D54="106@",'现金价值表-底稿'!$DG54='现金价值表-底稿'!E$5),"",IF('现金价值表-底稿'!E$5&gt;'现金价值表-底稿'!$DG54,"",'现金价值表-底稿'!E54))</f>
        <v>121.49</v>
      </c>
      <c r="F54" s="15">
        <f>IF(AND('现金价值表-底稿'!$D54="106@",'现金价值表-底稿'!$DG54='现金价值表-底稿'!F$5),"",IF('现金价值表-底稿'!F$5&gt;'现金价值表-底稿'!$DG54,"",'现金价值表-底稿'!F54))</f>
        <v>299.89999999999998</v>
      </c>
      <c r="G54" s="15">
        <f>IF(AND('现金价值表-底稿'!$D54="106@",'现金价值表-底稿'!$DG54='现金价值表-底稿'!G$5),"",IF('现金价值表-底稿'!G$5&gt;'现金价值表-底稿'!$DG54,"",'现金价值表-底稿'!G54))</f>
        <v>493.48</v>
      </c>
      <c r="H54" s="15">
        <f>IF(AND('现金价值表-底稿'!$D54="106@",'现金价值表-底稿'!$DG54='现金价值表-底稿'!H$5),"",IF('现金价值表-底稿'!H$5&gt;'现金价值表-底稿'!$DG54,"",'现金价值表-底稿'!H54))</f>
        <v>740.19</v>
      </c>
      <c r="I54" s="15">
        <f>IF(AND('现金价值表-底稿'!$D54="106@",'现金价值表-底稿'!$DG54='现金价值表-底稿'!I$5),"",IF('现金价值表-底稿'!I$5&gt;'现金价值表-底稿'!$DG54,"",'现金价值表-底稿'!I54))</f>
        <v>1008.6</v>
      </c>
      <c r="J54" s="15">
        <f>IF(AND('现金价值表-底稿'!$D54="106@",'现金价值表-底稿'!$DG54='现金价值表-底稿'!J$5),"",IF('现金价值表-底稿'!J$5&gt;'现金价值表-底稿'!$DG54,"",'现金价值表-底稿'!J54))</f>
        <v>1300.73</v>
      </c>
      <c r="K54" s="15">
        <f>IF(AND('现金价值表-底稿'!$D54="106@",'现金价值表-底稿'!$DG54='现金价值表-底稿'!K$5),"",IF('现金价值表-底稿'!K$5&gt;'现金价值表-底稿'!$DG54,"",'现金价值表-底稿'!K54))</f>
        <v>1618.92</v>
      </c>
      <c r="L54" s="15">
        <f>IF(AND('现金价值表-底稿'!$D54="106@",'现金价值表-底稿'!$DG54='现金价值表-底稿'!L$5),"",IF('现金价值表-底稿'!L$5&gt;'现金价值表-底稿'!$DG54,"",'现金价值表-底稿'!L54))</f>
        <v>1965.82</v>
      </c>
      <c r="M54" s="15">
        <f>IF(AND('现金价值表-底稿'!$D54="106@",'现金价值表-底稿'!$DG54='现金价值表-底稿'!M$5),"",IF('现金价值表-底稿'!M$5&gt;'现金价值表-底稿'!$DG54,"",'现金价值表-底稿'!M54))</f>
        <v>2344.5100000000002</v>
      </c>
      <c r="N54" s="15">
        <f>IF(AND('现金价值表-底稿'!$D54="106@",'现金价值表-底稿'!$DG54='现金价值表-底稿'!N$5),"",IF('现金价值表-底稿'!N$5&gt;'现金价值表-底稿'!$DG54,"",'现金价值表-底稿'!N54))</f>
        <v>2758.45</v>
      </c>
      <c r="O54" s="15">
        <f>IF(AND('现金价值表-底稿'!$D54="106@",'现金价值表-底稿'!$DG54='现金价值表-底稿'!O$5),"",IF('现金价值表-底稿'!O$5&gt;'现金价值表-底稿'!$DG54,"",'现金价值表-底稿'!O54))</f>
        <v>2923.27</v>
      </c>
      <c r="P54" s="15">
        <f>IF(AND('现金价值表-底稿'!$D54="106@",'现金价值表-底稿'!$DG54='现金价值表-底稿'!P$5),"",IF('现金价值表-底稿'!P$5&gt;'现金价值表-底稿'!$DG54,"",'现金价值表-底稿'!P54))</f>
        <v>3102.48</v>
      </c>
      <c r="Q54" s="15">
        <f>IF(AND('现金价值表-底稿'!$D54="106@",'现金价值表-底稿'!$DG54='现金价值表-底稿'!Q$5),"",IF('现金价值表-底稿'!Q$5&gt;'现金价值表-底稿'!$DG54,"",'现金价值表-底稿'!Q54))</f>
        <v>3297.57</v>
      </c>
      <c r="R54" s="15">
        <f>IF(AND('现金价值表-底稿'!$D54="106@",'现金价值表-底稿'!$DG54='现金价值表-底稿'!R$5),"",IF('现金价值表-底稿'!R$5&gt;'现金价值表-底稿'!$DG54,"",'现金价值表-底稿'!R54))</f>
        <v>3510.2</v>
      </c>
      <c r="S54" s="15">
        <f>IF(AND('现金价值表-底稿'!$D54="106@",'现金价值表-底稿'!$DG54='现金价值表-底稿'!S$5),"",IF('现金价值表-底稿'!S$5&gt;'现金价值表-底稿'!$DG54,"",'现金价值表-底稿'!S54))</f>
        <v>3742.29</v>
      </c>
      <c r="T54" s="15">
        <f>IF(AND('现金价值表-底稿'!$D54="106@",'现金价值表-底稿'!$DG54='现金价值表-底稿'!T$5),"",IF('现金价值表-底稿'!T$5&gt;'现金价值表-底稿'!$DG54,"",'现金价值表-底稿'!T54))</f>
        <v>3996.02</v>
      </c>
      <c r="U54" s="15">
        <f>IF(AND('现金价值表-底稿'!$D54="106@",'现金价值表-底稿'!$DG54='现金价值表-底稿'!U$5),"",IF('现金价值表-底稿'!U$5&gt;'现金价值表-底稿'!$DG54,"",'现金价值表-底稿'!U54))</f>
        <v>4273.8999999999996</v>
      </c>
      <c r="V54" s="15">
        <f>IF(AND('现金价值表-底稿'!$D54="106@",'现金价值表-底稿'!$DG54='现金价值表-底稿'!V$5),"",IF('现金价值表-底稿'!V$5&gt;'现金价值表-底稿'!$DG54,"",'现金价值表-底稿'!V54))</f>
        <v>4578.83</v>
      </c>
      <c r="W54" s="15">
        <f>IF(AND('现金价值表-底稿'!$D54="106@",'现金价值表-底稿'!$DG54='现金价值表-底稿'!W$5),"",IF('现金价值表-底稿'!W$5&gt;'现金价值表-底稿'!$DG54,"",'现金价值表-底稿'!W54))</f>
        <v>4915.41</v>
      </c>
      <c r="X54" s="15">
        <f>IF(AND('现金价值表-底稿'!$D54="106@",'现金价值表-底稿'!$DG54='现金价值表-底稿'!X$5),"",IF('现金价值表-底稿'!X$5&gt;'现金价值表-底稿'!$DG54,"",'现金价值表-底稿'!X54))</f>
        <v>5288</v>
      </c>
      <c r="Y54" s="15">
        <f>IF(AND('现金价值表-底稿'!$D54="106@",'现金价值表-底稿'!$DG54='现金价值表-底稿'!Y$5),"",IF('现金价值表-底稿'!Y$5&gt;'现金价值表-底稿'!$DG54,"",'现金价值表-底稿'!Y54))</f>
        <v>5701.84</v>
      </c>
      <c r="Z54" s="15">
        <f>IF(AND('现金价值表-底稿'!$D54="106@",'现金价值表-底稿'!$DG54='现金价值表-底稿'!Z$5),"",IF('现金价值表-底稿'!Z$5&gt;'现金价值表-底稿'!$DG54,"",'现金价值表-底稿'!Z54))</f>
        <v>6163.04</v>
      </c>
      <c r="AA54" s="15">
        <f>IF(AND('现金价值表-底稿'!$D54="106@",'现金价值表-底稿'!$DG54='现金价值表-底稿'!AA$5),"",IF('现金价值表-底稿'!AA$5&gt;'现金价值表-底稿'!$DG54,"",'现金价值表-底稿'!AA54))</f>
        <v>6679.74</v>
      </c>
      <c r="AB54" s="15">
        <f>IF(AND('现金价值表-底稿'!$D54="106@",'现金价值表-底稿'!$DG54='现金价值表-底稿'!AB$5),"",IF('现金价值表-底稿'!AB$5&gt;'现金价值表-底稿'!$DG54,"",'现金价值表-底稿'!AB54))</f>
        <v>7259.64</v>
      </c>
      <c r="AC54" s="15">
        <f>IF(AND('现金价值表-底稿'!$D54="106@",'现金价值表-底稿'!$DG54='现金价值表-底稿'!AC$5),"",IF('现金价值表-底稿'!AC$5&gt;'现金价值表-底稿'!$DG54,"",'现金价值表-底稿'!AC54))</f>
        <v>7915.21</v>
      </c>
      <c r="AD54" s="15">
        <f>IF(AND('现金价值表-底稿'!$D54="106@",'现金价值表-底稿'!$DG54='现金价值表-底稿'!AD$5),"",IF('现金价值表-底稿'!AD$5&gt;'现金价值表-底稿'!$DG54,"",'现金价值表-底稿'!AD54))</f>
        <v>8662.4</v>
      </c>
      <c r="AE54" s="15">
        <f>IF(AND('现金价值表-底稿'!$D54="106@",'现金价值表-底稿'!$DG54='现金价值表-底稿'!AE$5),"",IF('现金价值表-底稿'!AE$5&gt;'现金价值表-底稿'!$DG54,"",'现金价值表-底稿'!AE54))</f>
        <v>9521.56</v>
      </c>
      <c r="AF54" s="15">
        <f>IF(AND('现金价值表-底稿'!$D54="106@",'现金价值表-底稿'!$DG54='现金价值表-底稿'!AF$5),"",IF('现金价值表-底稿'!AF$5&gt;'现金价值表-底稿'!$DG54,"",'现金价值表-底稿'!AF54))</f>
        <v>10519.55</v>
      </c>
      <c r="AG54" s="15">
        <f>IF(AND('现金价值表-底稿'!$D54="106@",'现金价值表-底稿'!$DG54='现金价值表-底稿'!AG$5),"",IF('现金价值表-底稿'!AG$5&gt;'现金价值表-底稿'!$DG54,"",'现金价值表-底稿'!AG54))</f>
        <v>11692.3</v>
      </c>
      <c r="AH54" s="15">
        <f>IF(AND('现金价值表-底稿'!$D54="106@",'现金价值表-底稿'!$DG54='现金价值表-底稿'!AH$5),"",IF('现金价值表-底稿'!AH$5&gt;'现金价值表-底稿'!$DG54,"",'现金价值表-底稿'!AH54))</f>
        <v>13087.6</v>
      </c>
      <c r="AI54" s="15">
        <f>IF(AND('现金价值表-底稿'!$D54="106@",'现金价值表-底稿'!$DG54='现金价值表-底稿'!AI$5),"",IF('现金价值表-底稿'!AI$5&gt;'现金价值表-底稿'!$DG54,"",'现金价值表-底稿'!AI54))</f>
        <v>14769.57</v>
      </c>
      <c r="AJ54" s="15">
        <f>IF(AND('现金价值表-底稿'!$D54="106@",'现金价值表-底稿'!$DG54='现金价值表-底稿'!AJ$5),"",IF('现金价值表-底稿'!AJ$5&gt;'现金价值表-底稿'!$DG54,"",'现金价值表-底稿'!AJ54))</f>
        <v>0</v>
      </c>
      <c r="AK54" s="15" t="str">
        <f>IF(AND('现金价值表-底稿'!$D54="106@",'现金价值表-底稿'!$DG54='现金价值表-底稿'!AK$5),"",IF('现金价值表-底稿'!AK$5&gt;'现金价值表-底稿'!$DG54,"",'现金价值表-底稿'!AK54))</f>
        <v/>
      </c>
      <c r="AL54" s="15" t="str">
        <f>IF(AND('现金价值表-底稿'!$D54="106@",'现金价值表-底稿'!$DG54='现金价值表-底稿'!AL$5),"",IF('现金价值表-底稿'!AL$5&gt;'现金价值表-底稿'!$DG54,"",'现金价值表-底稿'!AL54))</f>
        <v/>
      </c>
      <c r="AM54" s="15" t="str">
        <f>IF(AND('现金价值表-底稿'!$D54="106@",'现金价值表-底稿'!$DG54='现金价值表-底稿'!AM$5),"",IF('现金价值表-底稿'!AM$5&gt;'现金价值表-底稿'!$DG54,"",'现金价值表-底稿'!AM54))</f>
        <v/>
      </c>
      <c r="AN54" s="15" t="str">
        <f>IF(AND('现金价值表-底稿'!$D54="106@",'现金价值表-底稿'!$DG54='现金价值表-底稿'!AN$5),"",IF('现金价值表-底稿'!AN$5&gt;'现金价值表-底稿'!$DG54,"",'现金价值表-底稿'!AN54))</f>
        <v/>
      </c>
      <c r="AO54" s="15" t="str">
        <f>IF(AND('现金价值表-底稿'!$D54="106@",'现金价值表-底稿'!$DG54='现金价值表-底稿'!AO$5),"",IF('现金价值表-底稿'!AO$5&gt;'现金价值表-底稿'!$DG54,"",'现金价值表-底稿'!AO54))</f>
        <v/>
      </c>
      <c r="AP54" s="15" t="str">
        <f>IF(AND('现金价值表-底稿'!$D54="106@",'现金价值表-底稿'!$DG54='现金价值表-底稿'!AP$5),"",IF('现金价值表-底稿'!AP$5&gt;'现金价值表-底稿'!$DG54,"",'现金价值表-底稿'!AP54))</f>
        <v/>
      </c>
      <c r="AQ54" s="15" t="str">
        <f>IF(AND('现金价值表-底稿'!$D54="106@",'现金价值表-底稿'!$DG54='现金价值表-底稿'!AQ$5),"",IF('现金价值表-底稿'!AQ$5&gt;'现金价值表-底稿'!$DG54,"",'现金价值表-底稿'!AQ54))</f>
        <v/>
      </c>
      <c r="AR54" s="15" t="str">
        <f>IF(AND('现金价值表-底稿'!$D54="106@",'现金价值表-底稿'!$DG54='现金价值表-底稿'!AR$5),"",IF('现金价值表-底稿'!AR$5&gt;'现金价值表-底稿'!$DG54,"",'现金价值表-底稿'!AR54))</f>
        <v/>
      </c>
      <c r="AS54" s="15" t="str">
        <f>IF(AND('现金价值表-底稿'!$D54="106@",'现金价值表-底稿'!$DG54='现金价值表-底稿'!AS$5),"",IF('现金价值表-底稿'!AS$5&gt;'现金价值表-底稿'!$DG54,"",'现金价值表-底稿'!AS54))</f>
        <v/>
      </c>
      <c r="AT54" s="15" t="str">
        <f>IF(AND('现金价值表-底稿'!$D54="106@",'现金价值表-底稿'!$DG54='现金价值表-底稿'!AT$5),"",IF('现金价值表-底稿'!AT$5&gt;'现金价值表-底稿'!$DG54,"",'现金价值表-底稿'!AT54))</f>
        <v/>
      </c>
      <c r="AU54" s="15" t="str">
        <f>IF(AND('现金价值表-底稿'!$D54="106@",'现金价值表-底稿'!$DG54='现金价值表-底稿'!AU$5),"",IF('现金价值表-底稿'!AU$5&gt;'现金价值表-底稿'!$DG54,"",'现金价值表-底稿'!AU54))</f>
        <v/>
      </c>
      <c r="AV54" s="15" t="str">
        <f>IF(AND('现金价值表-底稿'!$D54="106@",'现金价值表-底稿'!$DG54='现金价值表-底稿'!AV$5),"",IF('现金价值表-底稿'!AV$5&gt;'现金价值表-底稿'!$DG54,"",'现金价值表-底稿'!AV54))</f>
        <v/>
      </c>
      <c r="AW54" s="15" t="str">
        <f>IF(AND('现金价值表-底稿'!$D54="106@",'现金价值表-底稿'!$DG54='现金价值表-底稿'!AW$5),"",IF('现金价值表-底稿'!AW$5&gt;'现金价值表-底稿'!$DG54,"",'现金价值表-底稿'!AW54))</f>
        <v/>
      </c>
      <c r="AX54" s="15" t="str">
        <f>IF(AND('现金价值表-底稿'!$D54="106@",'现金价值表-底稿'!$DG54='现金价值表-底稿'!AX$5),"",IF('现金价值表-底稿'!AX$5&gt;'现金价值表-底稿'!$DG54,"",'现金价值表-底稿'!AX54))</f>
        <v/>
      </c>
      <c r="AY54" s="15" t="str">
        <f>IF(AND('现金价值表-底稿'!$D54="106@",'现金价值表-底稿'!$DG54='现金价值表-底稿'!AY$5),"",IF('现金价值表-底稿'!AY$5&gt;'现金价值表-底稿'!$DG54,"",'现金价值表-底稿'!AY54))</f>
        <v/>
      </c>
      <c r="AZ54" s="15" t="str">
        <f>IF(AND('现金价值表-底稿'!$D54="106@",'现金价值表-底稿'!$DG54='现金价值表-底稿'!AZ$5),"",IF('现金价值表-底稿'!AZ$5&gt;'现金价值表-底稿'!$DG54,"",'现金价值表-底稿'!AZ54))</f>
        <v/>
      </c>
      <c r="BA54" s="15" t="str">
        <f>IF(AND('现金价值表-底稿'!$D54="106@",'现金价值表-底稿'!$DG54='现金价值表-底稿'!BA$5),"",IF('现金价值表-底稿'!BA$5&gt;'现金价值表-底稿'!$DG54,"",'现金价值表-底稿'!BA54))</f>
        <v/>
      </c>
      <c r="BB54" s="15" t="str">
        <f>IF(AND('现金价值表-底稿'!$D54="106@",'现金价值表-底稿'!$DG54='现金价值表-底稿'!BB$5),"",IF('现金价值表-底稿'!BB$5&gt;'现金价值表-底稿'!$DG54,"",'现金价值表-底稿'!BB54))</f>
        <v/>
      </c>
      <c r="BC54" s="15" t="str">
        <f>IF(AND('现金价值表-底稿'!$D54="106@",'现金价值表-底稿'!$DG54='现金价值表-底稿'!BC$5),"",IF('现金价值表-底稿'!BC$5&gt;'现金价值表-底稿'!$DG54,"",'现金价值表-底稿'!BC54))</f>
        <v/>
      </c>
      <c r="BD54" s="15" t="str">
        <f>IF(AND('现金价值表-底稿'!$D54="106@",'现金价值表-底稿'!$DG54='现金价值表-底稿'!BD$5),"",IF('现金价值表-底稿'!BD$5&gt;'现金价值表-底稿'!$DG54,"",'现金价值表-底稿'!BD54))</f>
        <v/>
      </c>
      <c r="BE54" s="15" t="str">
        <f>IF(AND('现金价值表-底稿'!$D54="106@",'现金价值表-底稿'!$DG54='现金价值表-底稿'!BE$5),"",IF('现金价值表-底稿'!BE$5&gt;'现金价值表-底稿'!$DG54,"",'现金价值表-底稿'!BE54))</f>
        <v/>
      </c>
      <c r="BF54" s="15" t="str">
        <f>IF(AND('现金价值表-底稿'!$D54="106@",'现金价值表-底稿'!$DG54='现金价值表-底稿'!BF$5),"",IF('现金价值表-底稿'!BF$5&gt;'现金价值表-底稿'!$DG54,"",'现金价值表-底稿'!BF54))</f>
        <v/>
      </c>
      <c r="BG54" s="15" t="str">
        <f>IF(AND('现金价值表-底稿'!$D54="106@",'现金价值表-底稿'!$DG54='现金价值表-底稿'!BG$5),"",IF('现金价值表-底稿'!BG$5&gt;'现金价值表-底稿'!$DG54,"",'现金价值表-底稿'!BG54))</f>
        <v/>
      </c>
      <c r="BH54" s="15" t="str">
        <f>IF(AND('现金价值表-底稿'!$D54="106@",'现金价值表-底稿'!$DG54='现金价值表-底稿'!BH$5),"",IF('现金价值表-底稿'!BH$5&gt;'现金价值表-底稿'!$DG54,"",'现金价值表-底稿'!BH54))</f>
        <v/>
      </c>
      <c r="BI54" s="15" t="str">
        <f>IF(AND('现金价值表-底稿'!$D54="106@",'现金价值表-底稿'!$DG54='现金价值表-底稿'!BI$5),"",IF('现金价值表-底稿'!BI$5&gt;'现金价值表-底稿'!$DG54,"",'现金价值表-底稿'!BI54))</f>
        <v/>
      </c>
      <c r="BJ54" s="15" t="str">
        <f>IF(AND('现金价值表-底稿'!$D54="106@",'现金价值表-底稿'!$DG54='现金价值表-底稿'!BJ$5),"",IF('现金价值表-底稿'!BJ$5&gt;'现金价值表-底稿'!$DG54,"",'现金价值表-底稿'!BJ54))</f>
        <v/>
      </c>
      <c r="BK54" s="15" t="str">
        <f>IF(AND('现金价值表-底稿'!$D54="106@",'现金价值表-底稿'!$DG54='现金价值表-底稿'!BK$5),"",IF('现金价值表-底稿'!BK$5&gt;'现金价值表-底稿'!$DG54,"",'现金价值表-底稿'!BK54))</f>
        <v/>
      </c>
      <c r="BL54" s="15" t="str">
        <f>IF(AND('现金价值表-底稿'!$D54="106@",'现金价值表-底稿'!$DG54='现金价值表-底稿'!BL$5),"",IF('现金价值表-底稿'!BL$5&gt;'现金价值表-底稿'!$DG54,"",'现金价值表-底稿'!BL54))</f>
        <v/>
      </c>
      <c r="BM54" s="15" t="str">
        <f>IF(AND('现金价值表-底稿'!$D54="106@",'现金价值表-底稿'!$DG54='现金价值表-底稿'!BM$5),"",IF('现金价值表-底稿'!BM$5&gt;'现金价值表-底稿'!$DG54,"",'现金价值表-底稿'!BM54))</f>
        <v/>
      </c>
      <c r="BN54" s="15" t="str">
        <f>IF(AND('现金价值表-底稿'!$D54="106@",'现金价值表-底稿'!$DG54='现金价值表-底稿'!BN$5),"",IF('现金价值表-底稿'!BN$5&gt;'现金价值表-底稿'!$DG54,"",'现金价值表-底稿'!BN54))</f>
        <v/>
      </c>
      <c r="BO54" s="15" t="str">
        <f>IF(AND('现金价值表-底稿'!$D54="106@",'现金价值表-底稿'!$DG54='现金价值表-底稿'!BO$5),"",IF('现金价值表-底稿'!BO$5&gt;'现金价值表-底稿'!$DG54,"",'现金价值表-底稿'!BO54))</f>
        <v/>
      </c>
      <c r="BP54" s="15" t="str">
        <f>IF(AND('现金价值表-底稿'!$D54="106@",'现金价值表-底稿'!$DG54='现金价值表-底稿'!BP$5),"",IF('现金价值表-底稿'!BP$5&gt;'现金价值表-底稿'!$DG54,"",'现金价值表-底稿'!BP54))</f>
        <v/>
      </c>
      <c r="BQ54" s="15" t="str">
        <f>IF(AND('现金价值表-底稿'!$D54="106@",'现金价值表-底稿'!$DG54='现金价值表-底稿'!BQ$5),"",IF('现金价值表-底稿'!BQ$5&gt;'现金价值表-底稿'!$DG54,"",'现金价值表-底稿'!BQ54))</f>
        <v/>
      </c>
      <c r="BR54" s="15" t="str">
        <f>IF(AND('现金价值表-底稿'!$D54="106@",'现金价值表-底稿'!$DG54='现金价值表-底稿'!BR$5),"",IF('现金价值表-底稿'!BR$5&gt;'现金价值表-底稿'!$DG54,"",'现金价值表-底稿'!BR54))</f>
        <v/>
      </c>
      <c r="BS54" s="15" t="str">
        <f>IF(AND('现金价值表-底稿'!$D54="106@",'现金价值表-底稿'!$DG54='现金价值表-底稿'!BS$5),"",IF('现金价值表-底稿'!BS$5&gt;'现金价值表-底稿'!$DG54,"",'现金价值表-底稿'!BS54))</f>
        <v/>
      </c>
      <c r="BT54" s="15" t="str">
        <f>IF(AND('现金价值表-底稿'!$D54="106@",'现金价值表-底稿'!$DG54='现金价值表-底稿'!BT$5),"",IF('现金价值表-底稿'!BT$5&gt;'现金价值表-底稿'!$DG54,"",'现金价值表-底稿'!BT54))</f>
        <v/>
      </c>
      <c r="BU54" s="15" t="str">
        <f>IF(AND('现金价值表-底稿'!$D54="106@",'现金价值表-底稿'!$DG54='现金价值表-底稿'!BU$5),"",IF('现金价值表-底稿'!BU$5&gt;'现金价值表-底稿'!$DG54,"",'现金价值表-底稿'!BU54))</f>
        <v/>
      </c>
      <c r="BV54" s="15" t="str">
        <f>IF(AND('现金价值表-底稿'!$D54="106@",'现金价值表-底稿'!$DG54='现金价值表-底稿'!BV$5),"",IF('现金价值表-底稿'!BV$5&gt;'现金价值表-底稿'!$DG54,"",'现金价值表-底稿'!BV54))</f>
        <v/>
      </c>
      <c r="BW54" s="15" t="str">
        <f>IF(AND('现金价值表-底稿'!$D54="106@",'现金价值表-底稿'!$DG54='现金价值表-底稿'!BW$5),"",IF('现金价值表-底稿'!BW$5&gt;'现金价值表-底稿'!$DG54,"",'现金价值表-底稿'!BW54))</f>
        <v/>
      </c>
      <c r="BX54" s="15" t="str">
        <f>IF(AND('现金价值表-底稿'!$D54="106@",'现金价值表-底稿'!$DG54='现金价值表-底稿'!BX$5),"",IF('现金价值表-底稿'!BX$5&gt;'现金价值表-底稿'!$DG54,"",'现金价值表-底稿'!BX54))</f>
        <v/>
      </c>
      <c r="BY54" s="15" t="str">
        <f>IF(AND('现金价值表-底稿'!$D54="106@",'现金价值表-底稿'!$DG54='现金价值表-底稿'!BY$5),"",IF('现金价值表-底稿'!BY$5&gt;'现金价值表-底稿'!$DG54,"",'现金价值表-底稿'!BY54))</f>
        <v/>
      </c>
      <c r="BZ54" s="15" t="str">
        <f>IF(AND('现金价值表-底稿'!$D54="106@",'现金价值表-底稿'!$DG54='现金价值表-底稿'!BZ$5),"",IF('现金价值表-底稿'!BZ$5&gt;'现金价值表-底稿'!$DG54,"",'现金价值表-底稿'!BZ54))</f>
        <v/>
      </c>
      <c r="CA54" s="15" t="str">
        <f>IF(AND('现金价值表-底稿'!$D54="106@",'现金价值表-底稿'!$DG54='现金价值表-底稿'!CA$5),"",IF('现金价值表-底稿'!CA$5&gt;'现金价值表-底稿'!$DG54,"",'现金价值表-底稿'!CA54))</f>
        <v/>
      </c>
      <c r="CB54" s="15" t="str">
        <f>IF(AND('现金价值表-底稿'!$D54="106@",'现金价值表-底稿'!$DG54='现金价值表-底稿'!CB$5),"",IF('现金价值表-底稿'!CB$5&gt;'现金价值表-底稿'!$DG54,"",'现金价值表-底稿'!CB54))</f>
        <v/>
      </c>
      <c r="CC54" s="15" t="str">
        <f>IF(AND('现金价值表-底稿'!$D54="106@",'现金价值表-底稿'!$DG54='现金价值表-底稿'!CC$5),"",IF('现金价值表-底稿'!CC$5&gt;'现金价值表-底稿'!$DG54,"",'现金价值表-底稿'!CC54))</f>
        <v/>
      </c>
      <c r="CD54" s="15" t="str">
        <f>IF(AND('现金价值表-底稿'!$D54="106@",'现金价值表-底稿'!$DG54='现金价值表-底稿'!CD$5),"",IF('现金价值表-底稿'!CD$5&gt;'现金价值表-底稿'!$DG54,"",'现金价值表-底稿'!CD54))</f>
        <v/>
      </c>
      <c r="CE54" s="15" t="str">
        <f>IF(AND('现金价值表-底稿'!$D54="106@",'现金价值表-底稿'!$DG54='现金价值表-底稿'!CE$5),"",IF('现金价值表-底稿'!CE$5&gt;'现金价值表-底稿'!$DG54,"",'现金价值表-底稿'!CE54))</f>
        <v/>
      </c>
      <c r="CF54" s="15" t="str">
        <f>IF(AND('现金价值表-底稿'!$D54="106@",'现金价值表-底稿'!$DG54='现金价值表-底稿'!CF$5),"",IF('现金价值表-底稿'!CF$5&gt;'现金价值表-底稿'!$DG54,"",'现金价值表-底稿'!CF54))</f>
        <v/>
      </c>
    </row>
    <row r="55" spans="1:84" s="1" customFormat="1" ht="16.5" x14ac:dyDescent="0.35">
      <c r="A55" s="12">
        <f>'现金价值表-底稿'!A55</f>
        <v>49</v>
      </c>
      <c r="B55" s="11" t="str">
        <f>IF('现金价值表-底稿'!B55=1,"男","女")</f>
        <v>男</v>
      </c>
      <c r="C55" s="11" t="str">
        <f>'现金价值表-底稿'!C55&amp;"年"</f>
        <v>10年</v>
      </c>
      <c r="D55" s="11" t="str">
        <f>IF('现金价值表-底稿'!D55="80@","保至80岁","")</f>
        <v>保至80岁</v>
      </c>
      <c r="E55" s="15">
        <f>IF(AND('现金价值表-底稿'!$D55="106@",'现金价值表-底稿'!$DG55='现金价值表-底稿'!E$5),"",IF('现金价值表-底稿'!E$5&gt;'现金价值表-底稿'!$DG55,"",'现金价值表-底稿'!E55))</f>
        <v>129.5</v>
      </c>
      <c r="F55" s="15">
        <f>IF(AND('现金价值表-底稿'!$D55="106@",'现金价值表-底稿'!$DG55='现金价值表-底稿'!F$5),"",IF('现金价值表-底稿'!F$5&gt;'现金价值表-底稿'!$DG55,"",'现金价值表-底稿'!F55))</f>
        <v>319.94</v>
      </c>
      <c r="G55" s="15">
        <f>IF(AND('现金价值表-底稿'!$D55="106@",'现金价值表-底稿'!$DG55='现金价值表-底稿'!G$5),"",IF('现金价值表-底稿'!G$5&gt;'现金价值表-底稿'!$DG55,"",'现金价值表-底稿'!G55))</f>
        <v>526.79</v>
      </c>
      <c r="H55" s="15">
        <f>IF(AND('现金价值表-底稿'!$D55="106@",'现金价值表-底稿'!$DG55='现金价值表-底稿'!H$5),"",IF('现金价值表-底稿'!H$5&gt;'现金价值表-底稿'!$DG55,"",'现金价值表-底稿'!H55))</f>
        <v>790.77</v>
      </c>
      <c r="I55" s="15">
        <f>IF(AND('现金价值表-底稿'!$D55="106@",'现金价值表-底稿'!$DG55='现金价值表-底稿'!I$5),"",IF('现金价值表-底稿'!I$5&gt;'现金价值表-底稿'!$DG55,"",'现金价值表-底稿'!I55))</f>
        <v>1078.3800000000001</v>
      </c>
      <c r="J55" s="15">
        <f>IF(AND('现金价值表-底稿'!$D55="106@",'现金价值表-底稿'!$DG55='现金价值表-底稿'!J$5),"",IF('现金价值表-底稿'!J$5&gt;'现金价值表-底稿'!$DG55,"",'现金价值表-底稿'!J55))</f>
        <v>1391.91</v>
      </c>
      <c r="K55" s="15">
        <f>IF(AND('现金价值表-底稿'!$D55="106@",'现金价值表-底稿'!$DG55='现金价值表-底稿'!K$5),"",IF('现金价值表-底稿'!K$5&gt;'现金价值表-底稿'!$DG55,"",'现金价值表-底稿'!K55))</f>
        <v>1734.01</v>
      </c>
      <c r="L55" s="15">
        <f>IF(AND('现金价值表-底稿'!$D55="106@",'现金价值表-底稿'!$DG55='现金价值表-底稿'!L$5),"",IF('现金价值表-底稿'!L$5&gt;'现金价值表-底稿'!$DG55,"",'现金价值表-底稿'!L55))</f>
        <v>2107.69</v>
      </c>
      <c r="M55" s="15">
        <f>IF(AND('现金价值表-底稿'!$D55="106@",'现金价值表-底稿'!$DG55='现金价值表-底稿'!M$5),"",IF('现金价值表-底稿'!M$5&gt;'现金价值表-底稿'!$DG55,"",'现金价值表-底稿'!M55))</f>
        <v>2516.37</v>
      </c>
      <c r="N55" s="15">
        <f>IF(AND('现金价值表-底稿'!$D55="106@",'现金价值表-底稿'!$DG55='现金价值表-底稿'!N$5),"",IF('现金价值表-底稿'!N$5&gt;'现金价值表-底稿'!$DG55,"",'现金价值表-底稿'!N55))</f>
        <v>2963.88</v>
      </c>
      <c r="O55" s="15">
        <f>IF(AND('现金价值表-底稿'!$D55="106@",'现金价值表-底稿'!$DG55='现金价值表-底稿'!O$5),"",IF('现金价值表-底稿'!O$5&gt;'现金价值表-底稿'!$DG55,"",'现金价值表-底稿'!O55))</f>
        <v>3145.59</v>
      </c>
      <c r="P55" s="15">
        <f>IF(AND('现金价值表-底稿'!$D55="106@",'现金价值表-底稿'!$DG55='现金价值表-底稿'!P$5),"",IF('现金价值表-底稿'!P$5&gt;'现金价值表-底稿'!$DG55,"",'现金价值表-底稿'!P55))</f>
        <v>3343.38</v>
      </c>
      <c r="Q55" s="15">
        <f>IF(AND('现金价值表-底稿'!$D55="106@",'现金价值表-底稿'!$DG55='现金价值表-底稿'!Q$5),"",IF('现金价值表-底稿'!Q$5&gt;'现金价值表-底稿'!$DG55,"",'现金价值表-底稿'!Q55))</f>
        <v>3558.97</v>
      </c>
      <c r="R55" s="15">
        <f>IF(AND('现金价值表-底稿'!$D55="106@",'现金价值表-底稿'!$DG55='现金价值表-底稿'!R$5),"",IF('现金价值表-底稿'!R$5&gt;'现金价值表-底稿'!$DG55,"",'现金价值表-底稿'!R55))</f>
        <v>3794.28</v>
      </c>
      <c r="S55" s="15">
        <f>IF(AND('现金价值表-底稿'!$D55="106@",'现金价值表-底稿'!$DG55='现金价值表-底稿'!S$5),"",IF('现金价值表-底稿'!S$5&gt;'现金价值表-底稿'!$DG55,"",'现金价值表-底稿'!S55))</f>
        <v>4051.53</v>
      </c>
      <c r="T55" s="15">
        <f>IF(AND('现金价值表-底稿'!$D55="106@",'现金价值表-底稿'!$DG55='现金价值表-底稿'!T$5),"",IF('现金价值表-底稿'!T$5&gt;'现金价值表-底稿'!$DG55,"",'现金价值表-底稿'!T55))</f>
        <v>4333.2700000000004</v>
      </c>
      <c r="U55" s="15">
        <f>IF(AND('现金价值表-底稿'!$D55="106@",'现金价值表-底稿'!$DG55='现金价值表-底稿'!U$5),"",IF('现金价值表-底稿'!U$5&gt;'现金价值表-底稿'!$DG55,"",'现金价值表-底稿'!U55))</f>
        <v>4642.4399999999996</v>
      </c>
      <c r="V55" s="15">
        <f>IF(AND('现金价值表-底稿'!$D55="106@",'现金价值表-底稿'!$DG55='现金价值表-底稿'!V$5),"",IF('现金价值表-底稿'!V$5&gt;'现金价值表-底稿'!$DG55,"",'现金价值表-底稿'!V55))</f>
        <v>4983.7</v>
      </c>
      <c r="W55" s="15">
        <f>IF(AND('现金价值表-底稿'!$D55="106@",'现金价值表-底稿'!$DG55='现金价值表-底稿'!W$5),"",IF('现金价值表-底稿'!W$5&gt;'现金价值表-底稿'!$DG55,"",'现金价值表-底稿'!W55))</f>
        <v>5361.47</v>
      </c>
      <c r="X55" s="15">
        <f>IF(AND('现金价值表-底稿'!$D55="106@",'现金价值表-底稿'!$DG55='现金价值表-底稿'!X$5),"",IF('现金价值表-底稿'!X$5&gt;'现金价值表-底稿'!$DG55,"",'现金价值表-底稿'!X55))</f>
        <v>5781.05</v>
      </c>
      <c r="Y55" s="15">
        <f>IF(AND('现金价值表-底稿'!$D55="106@",'现金价值表-底稿'!$DG55='现金价值表-底稿'!Y$5),"",IF('现金价值表-底稿'!Y$5&gt;'现金价值表-底稿'!$DG55,"",'现金价值表-底稿'!Y55))</f>
        <v>6248.66</v>
      </c>
      <c r="Z55" s="15">
        <f>IF(AND('现金价值表-底稿'!$D55="106@",'现金价值表-底稿'!$DG55='现金价值表-底稿'!Z$5),"",IF('现金价值表-底稿'!Z$5&gt;'现金价值表-底稿'!$DG55,"",'现金价值表-底稿'!Z55))</f>
        <v>6772.54</v>
      </c>
      <c r="AA55" s="15">
        <f>IF(AND('现金价值表-底稿'!$D55="106@",'现金价值表-底稿'!$DG55='现金价值表-底稿'!AA$5),"",IF('现金价值表-底稿'!AA$5&gt;'现金价值表-底稿'!$DG55,"",'现金价值表-底稿'!AA55))</f>
        <v>7360.49</v>
      </c>
      <c r="AB55" s="15">
        <f>IF(AND('现金价值表-底稿'!$D55="106@",'现金价值表-底稿'!$DG55='现金价值表-底稿'!AB$5),"",IF('现金价值表-底稿'!AB$5&gt;'现金价值表-底稿'!$DG55,"",'现金价值表-底稿'!AB55))</f>
        <v>8025.17</v>
      </c>
      <c r="AC55" s="15">
        <f>IF(AND('现金价值表-底稿'!$D55="106@",'现金价值表-底稿'!$DG55='现金价值表-底稿'!AC$5),"",IF('现金价值表-底稿'!AC$5&gt;'现金价值表-底稿'!$DG55,"",'现金价值表-底稿'!AC55))</f>
        <v>8782.74</v>
      </c>
      <c r="AD55" s="15">
        <f>IF(AND('现金价值表-底稿'!$D55="106@",'现金价值表-底稿'!$DG55='现金价值表-底稿'!AD$5),"",IF('现金价值表-底稿'!AD$5&gt;'现金价值表-底稿'!$DG55,"",'现金价值表-底稿'!AD55))</f>
        <v>9653.84</v>
      </c>
      <c r="AE55" s="15">
        <f>IF(AND('现金价值表-底稿'!$D55="106@",'现金价值表-底稿'!$DG55='现金价值表-底稿'!AE$5),"",IF('现金价值表-底稿'!AE$5&gt;'现金价值表-底稿'!$DG55,"",'现金价值表-底稿'!AE55))</f>
        <v>10665.69</v>
      </c>
      <c r="AF55" s="15">
        <f>IF(AND('现金价值表-底稿'!$D55="106@",'现金价值表-底稿'!$DG55='现金价值表-底稿'!AF$5),"",IF('现金价值表-底稿'!AF$5&gt;'现金价值表-底稿'!$DG55,"",'现金价值表-底稿'!AF55))</f>
        <v>11854.74</v>
      </c>
      <c r="AG55" s="15">
        <f>IF(AND('现金价值表-底稿'!$D55="106@",'现金价值表-底稿'!$DG55='现金价值表-底稿'!AG$5),"",IF('现金价值表-底稿'!AG$5&gt;'现金价值表-底稿'!$DG55,"",'现金价值表-底稿'!AG55))</f>
        <v>13269.42</v>
      </c>
      <c r="AH55" s="15">
        <f>IF(AND('现金价值表-底稿'!$D55="106@",'现金价值表-底稿'!$DG55='现金价值表-底稿'!AH$5),"",IF('现金价值表-底稿'!AH$5&gt;'现金价值表-底稿'!$DG55,"",'现金价值表-底稿'!AH55))</f>
        <v>14974.75</v>
      </c>
      <c r="AI55" s="15">
        <f>IF(AND('现金价值表-底稿'!$D55="106@",'现金价值表-底稿'!$DG55='现金价值表-底稿'!AI$5),"",IF('现金价值表-底稿'!AI$5&gt;'现金价值表-底稿'!$DG55,"",'现金价值表-底稿'!AI55))</f>
        <v>0</v>
      </c>
      <c r="AJ55" s="15" t="str">
        <f>IF(AND('现金价值表-底稿'!$D55="106@",'现金价值表-底稿'!$DG55='现金价值表-底稿'!AJ$5),"",IF('现金价值表-底稿'!AJ$5&gt;'现金价值表-底稿'!$DG55,"",'现金价值表-底稿'!AJ55))</f>
        <v/>
      </c>
      <c r="AK55" s="15" t="str">
        <f>IF(AND('现金价值表-底稿'!$D55="106@",'现金价值表-底稿'!$DG55='现金价值表-底稿'!AK$5),"",IF('现金价值表-底稿'!AK$5&gt;'现金价值表-底稿'!$DG55,"",'现金价值表-底稿'!AK55))</f>
        <v/>
      </c>
      <c r="AL55" s="15" t="str">
        <f>IF(AND('现金价值表-底稿'!$D55="106@",'现金价值表-底稿'!$DG55='现金价值表-底稿'!AL$5),"",IF('现金价值表-底稿'!AL$5&gt;'现金价值表-底稿'!$DG55,"",'现金价值表-底稿'!AL55))</f>
        <v/>
      </c>
      <c r="AM55" s="15" t="str">
        <f>IF(AND('现金价值表-底稿'!$D55="106@",'现金价值表-底稿'!$DG55='现金价值表-底稿'!AM$5),"",IF('现金价值表-底稿'!AM$5&gt;'现金价值表-底稿'!$DG55,"",'现金价值表-底稿'!AM55))</f>
        <v/>
      </c>
      <c r="AN55" s="15" t="str">
        <f>IF(AND('现金价值表-底稿'!$D55="106@",'现金价值表-底稿'!$DG55='现金价值表-底稿'!AN$5),"",IF('现金价值表-底稿'!AN$5&gt;'现金价值表-底稿'!$DG55,"",'现金价值表-底稿'!AN55))</f>
        <v/>
      </c>
      <c r="AO55" s="15" t="str">
        <f>IF(AND('现金价值表-底稿'!$D55="106@",'现金价值表-底稿'!$DG55='现金价值表-底稿'!AO$5),"",IF('现金价值表-底稿'!AO$5&gt;'现金价值表-底稿'!$DG55,"",'现金价值表-底稿'!AO55))</f>
        <v/>
      </c>
      <c r="AP55" s="15" t="str">
        <f>IF(AND('现金价值表-底稿'!$D55="106@",'现金价值表-底稿'!$DG55='现金价值表-底稿'!AP$5),"",IF('现金价值表-底稿'!AP$5&gt;'现金价值表-底稿'!$DG55,"",'现金价值表-底稿'!AP55))</f>
        <v/>
      </c>
      <c r="AQ55" s="15" t="str">
        <f>IF(AND('现金价值表-底稿'!$D55="106@",'现金价值表-底稿'!$DG55='现金价值表-底稿'!AQ$5),"",IF('现金价值表-底稿'!AQ$5&gt;'现金价值表-底稿'!$DG55,"",'现金价值表-底稿'!AQ55))</f>
        <v/>
      </c>
      <c r="AR55" s="15" t="str">
        <f>IF(AND('现金价值表-底稿'!$D55="106@",'现金价值表-底稿'!$DG55='现金价值表-底稿'!AR$5),"",IF('现金价值表-底稿'!AR$5&gt;'现金价值表-底稿'!$DG55,"",'现金价值表-底稿'!AR55))</f>
        <v/>
      </c>
      <c r="AS55" s="15" t="str">
        <f>IF(AND('现金价值表-底稿'!$D55="106@",'现金价值表-底稿'!$DG55='现金价值表-底稿'!AS$5),"",IF('现金价值表-底稿'!AS$5&gt;'现金价值表-底稿'!$DG55,"",'现金价值表-底稿'!AS55))</f>
        <v/>
      </c>
      <c r="AT55" s="15" t="str">
        <f>IF(AND('现金价值表-底稿'!$D55="106@",'现金价值表-底稿'!$DG55='现金价值表-底稿'!AT$5),"",IF('现金价值表-底稿'!AT$5&gt;'现金价值表-底稿'!$DG55,"",'现金价值表-底稿'!AT55))</f>
        <v/>
      </c>
      <c r="AU55" s="15" t="str">
        <f>IF(AND('现金价值表-底稿'!$D55="106@",'现金价值表-底稿'!$DG55='现金价值表-底稿'!AU$5),"",IF('现金价值表-底稿'!AU$5&gt;'现金价值表-底稿'!$DG55,"",'现金价值表-底稿'!AU55))</f>
        <v/>
      </c>
      <c r="AV55" s="15" t="str">
        <f>IF(AND('现金价值表-底稿'!$D55="106@",'现金价值表-底稿'!$DG55='现金价值表-底稿'!AV$5),"",IF('现金价值表-底稿'!AV$5&gt;'现金价值表-底稿'!$DG55,"",'现金价值表-底稿'!AV55))</f>
        <v/>
      </c>
      <c r="AW55" s="15" t="str">
        <f>IF(AND('现金价值表-底稿'!$D55="106@",'现金价值表-底稿'!$DG55='现金价值表-底稿'!AW$5),"",IF('现金价值表-底稿'!AW$5&gt;'现金价值表-底稿'!$DG55,"",'现金价值表-底稿'!AW55))</f>
        <v/>
      </c>
      <c r="AX55" s="15" t="str">
        <f>IF(AND('现金价值表-底稿'!$D55="106@",'现金价值表-底稿'!$DG55='现金价值表-底稿'!AX$5),"",IF('现金价值表-底稿'!AX$5&gt;'现金价值表-底稿'!$DG55,"",'现金价值表-底稿'!AX55))</f>
        <v/>
      </c>
      <c r="AY55" s="15" t="str">
        <f>IF(AND('现金价值表-底稿'!$D55="106@",'现金价值表-底稿'!$DG55='现金价值表-底稿'!AY$5),"",IF('现金价值表-底稿'!AY$5&gt;'现金价值表-底稿'!$DG55,"",'现金价值表-底稿'!AY55))</f>
        <v/>
      </c>
      <c r="AZ55" s="15" t="str">
        <f>IF(AND('现金价值表-底稿'!$D55="106@",'现金价值表-底稿'!$DG55='现金价值表-底稿'!AZ$5),"",IF('现金价值表-底稿'!AZ$5&gt;'现金价值表-底稿'!$DG55,"",'现金价值表-底稿'!AZ55))</f>
        <v/>
      </c>
      <c r="BA55" s="15" t="str">
        <f>IF(AND('现金价值表-底稿'!$D55="106@",'现金价值表-底稿'!$DG55='现金价值表-底稿'!BA$5),"",IF('现金价值表-底稿'!BA$5&gt;'现金价值表-底稿'!$DG55,"",'现金价值表-底稿'!BA55))</f>
        <v/>
      </c>
      <c r="BB55" s="15" t="str">
        <f>IF(AND('现金价值表-底稿'!$D55="106@",'现金价值表-底稿'!$DG55='现金价值表-底稿'!BB$5),"",IF('现金价值表-底稿'!BB$5&gt;'现金价值表-底稿'!$DG55,"",'现金价值表-底稿'!BB55))</f>
        <v/>
      </c>
      <c r="BC55" s="15" t="str">
        <f>IF(AND('现金价值表-底稿'!$D55="106@",'现金价值表-底稿'!$DG55='现金价值表-底稿'!BC$5),"",IF('现金价值表-底稿'!BC$5&gt;'现金价值表-底稿'!$DG55,"",'现金价值表-底稿'!BC55))</f>
        <v/>
      </c>
      <c r="BD55" s="15" t="str">
        <f>IF(AND('现金价值表-底稿'!$D55="106@",'现金价值表-底稿'!$DG55='现金价值表-底稿'!BD$5),"",IF('现金价值表-底稿'!BD$5&gt;'现金价值表-底稿'!$DG55,"",'现金价值表-底稿'!BD55))</f>
        <v/>
      </c>
      <c r="BE55" s="15" t="str">
        <f>IF(AND('现金价值表-底稿'!$D55="106@",'现金价值表-底稿'!$DG55='现金价值表-底稿'!BE$5),"",IF('现金价值表-底稿'!BE$5&gt;'现金价值表-底稿'!$DG55,"",'现金价值表-底稿'!BE55))</f>
        <v/>
      </c>
      <c r="BF55" s="15" t="str">
        <f>IF(AND('现金价值表-底稿'!$D55="106@",'现金价值表-底稿'!$DG55='现金价值表-底稿'!BF$5),"",IF('现金价值表-底稿'!BF$5&gt;'现金价值表-底稿'!$DG55,"",'现金价值表-底稿'!BF55))</f>
        <v/>
      </c>
      <c r="BG55" s="15" t="str">
        <f>IF(AND('现金价值表-底稿'!$D55="106@",'现金价值表-底稿'!$DG55='现金价值表-底稿'!BG$5),"",IF('现金价值表-底稿'!BG$5&gt;'现金价值表-底稿'!$DG55,"",'现金价值表-底稿'!BG55))</f>
        <v/>
      </c>
      <c r="BH55" s="15" t="str">
        <f>IF(AND('现金价值表-底稿'!$D55="106@",'现金价值表-底稿'!$DG55='现金价值表-底稿'!BH$5),"",IF('现金价值表-底稿'!BH$5&gt;'现金价值表-底稿'!$DG55,"",'现金价值表-底稿'!BH55))</f>
        <v/>
      </c>
      <c r="BI55" s="15" t="str">
        <f>IF(AND('现金价值表-底稿'!$D55="106@",'现金价值表-底稿'!$DG55='现金价值表-底稿'!BI$5),"",IF('现金价值表-底稿'!BI$5&gt;'现金价值表-底稿'!$DG55,"",'现金价值表-底稿'!BI55))</f>
        <v/>
      </c>
      <c r="BJ55" s="15" t="str">
        <f>IF(AND('现金价值表-底稿'!$D55="106@",'现金价值表-底稿'!$DG55='现金价值表-底稿'!BJ$5),"",IF('现金价值表-底稿'!BJ$5&gt;'现金价值表-底稿'!$DG55,"",'现金价值表-底稿'!BJ55))</f>
        <v/>
      </c>
      <c r="BK55" s="15" t="str">
        <f>IF(AND('现金价值表-底稿'!$D55="106@",'现金价值表-底稿'!$DG55='现金价值表-底稿'!BK$5),"",IF('现金价值表-底稿'!BK$5&gt;'现金价值表-底稿'!$DG55,"",'现金价值表-底稿'!BK55))</f>
        <v/>
      </c>
      <c r="BL55" s="15" t="str">
        <f>IF(AND('现金价值表-底稿'!$D55="106@",'现金价值表-底稿'!$DG55='现金价值表-底稿'!BL$5),"",IF('现金价值表-底稿'!BL$5&gt;'现金价值表-底稿'!$DG55,"",'现金价值表-底稿'!BL55))</f>
        <v/>
      </c>
      <c r="BM55" s="15" t="str">
        <f>IF(AND('现金价值表-底稿'!$D55="106@",'现金价值表-底稿'!$DG55='现金价值表-底稿'!BM$5),"",IF('现金价值表-底稿'!BM$5&gt;'现金价值表-底稿'!$DG55,"",'现金价值表-底稿'!BM55))</f>
        <v/>
      </c>
      <c r="BN55" s="15" t="str">
        <f>IF(AND('现金价值表-底稿'!$D55="106@",'现金价值表-底稿'!$DG55='现金价值表-底稿'!BN$5),"",IF('现金价值表-底稿'!BN$5&gt;'现金价值表-底稿'!$DG55,"",'现金价值表-底稿'!BN55))</f>
        <v/>
      </c>
      <c r="BO55" s="15" t="str">
        <f>IF(AND('现金价值表-底稿'!$D55="106@",'现金价值表-底稿'!$DG55='现金价值表-底稿'!BO$5),"",IF('现金价值表-底稿'!BO$5&gt;'现金价值表-底稿'!$DG55,"",'现金价值表-底稿'!BO55))</f>
        <v/>
      </c>
      <c r="BP55" s="15" t="str">
        <f>IF(AND('现金价值表-底稿'!$D55="106@",'现金价值表-底稿'!$DG55='现金价值表-底稿'!BP$5),"",IF('现金价值表-底稿'!BP$5&gt;'现金价值表-底稿'!$DG55,"",'现金价值表-底稿'!BP55))</f>
        <v/>
      </c>
      <c r="BQ55" s="15" t="str">
        <f>IF(AND('现金价值表-底稿'!$D55="106@",'现金价值表-底稿'!$DG55='现金价值表-底稿'!BQ$5),"",IF('现金价值表-底稿'!BQ$5&gt;'现金价值表-底稿'!$DG55,"",'现金价值表-底稿'!BQ55))</f>
        <v/>
      </c>
      <c r="BR55" s="15" t="str">
        <f>IF(AND('现金价值表-底稿'!$D55="106@",'现金价值表-底稿'!$DG55='现金价值表-底稿'!BR$5),"",IF('现金价值表-底稿'!BR$5&gt;'现金价值表-底稿'!$DG55,"",'现金价值表-底稿'!BR55))</f>
        <v/>
      </c>
      <c r="BS55" s="15" t="str">
        <f>IF(AND('现金价值表-底稿'!$D55="106@",'现金价值表-底稿'!$DG55='现金价值表-底稿'!BS$5),"",IF('现金价值表-底稿'!BS$5&gt;'现金价值表-底稿'!$DG55,"",'现金价值表-底稿'!BS55))</f>
        <v/>
      </c>
      <c r="BT55" s="15" t="str">
        <f>IF(AND('现金价值表-底稿'!$D55="106@",'现金价值表-底稿'!$DG55='现金价值表-底稿'!BT$5),"",IF('现金价值表-底稿'!BT$5&gt;'现金价值表-底稿'!$DG55,"",'现金价值表-底稿'!BT55))</f>
        <v/>
      </c>
      <c r="BU55" s="15" t="str">
        <f>IF(AND('现金价值表-底稿'!$D55="106@",'现金价值表-底稿'!$DG55='现金价值表-底稿'!BU$5),"",IF('现金价值表-底稿'!BU$5&gt;'现金价值表-底稿'!$DG55,"",'现金价值表-底稿'!BU55))</f>
        <v/>
      </c>
      <c r="BV55" s="15" t="str">
        <f>IF(AND('现金价值表-底稿'!$D55="106@",'现金价值表-底稿'!$DG55='现金价值表-底稿'!BV$5),"",IF('现金价值表-底稿'!BV$5&gt;'现金价值表-底稿'!$DG55,"",'现金价值表-底稿'!BV55))</f>
        <v/>
      </c>
      <c r="BW55" s="15" t="str">
        <f>IF(AND('现金价值表-底稿'!$D55="106@",'现金价值表-底稿'!$DG55='现金价值表-底稿'!BW$5),"",IF('现金价值表-底稿'!BW$5&gt;'现金价值表-底稿'!$DG55,"",'现金价值表-底稿'!BW55))</f>
        <v/>
      </c>
      <c r="BX55" s="15" t="str">
        <f>IF(AND('现金价值表-底稿'!$D55="106@",'现金价值表-底稿'!$DG55='现金价值表-底稿'!BX$5),"",IF('现金价值表-底稿'!BX$5&gt;'现金价值表-底稿'!$DG55,"",'现金价值表-底稿'!BX55))</f>
        <v/>
      </c>
      <c r="BY55" s="15" t="str">
        <f>IF(AND('现金价值表-底稿'!$D55="106@",'现金价值表-底稿'!$DG55='现金价值表-底稿'!BY$5),"",IF('现金价值表-底稿'!BY$5&gt;'现金价值表-底稿'!$DG55,"",'现金价值表-底稿'!BY55))</f>
        <v/>
      </c>
      <c r="BZ55" s="15" t="str">
        <f>IF(AND('现金价值表-底稿'!$D55="106@",'现金价值表-底稿'!$DG55='现金价值表-底稿'!BZ$5),"",IF('现金价值表-底稿'!BZ$5&gt;'现金价值表-底稿'!$DG55,"",'现金价值表-底稿'!BZ55))</f>
        <v/>
      </c>
      <c r="CA55" s="15" t="str">
        <f>IF(AND('现金价值表-底稿'!$D55="106@",'现金价值表-底稿'!$DG55='现金价值表-底稿'!CA$5),"",IF('现金价值表-底稿'!CA$5&gt;'现金价值表-底稿'!$DG55,"",'现金价值表-底稿'!CA55))</f>
        <v/>
      </c>
      <c r="CB55" s="15" t="str">
        <f>IF(AND('现金价值表-底稿'!$D55="106@",'现金价值表-底稿'!$DG55='现金价值表-底稿'!CB$5),"",IF('现金价值表-底稿'!CB$5&gt;'现金价值表-底稿'!$DG55,"",'现金价值表-底稿'!CB55))</f>
        <v/>
      </c>
      <c r="CC55" s="15" t="str">
        <f>IF(AND('现金价值表-底稿'!$D55="106@",'现金价值表-底稿'!$DG55='现金价值表-底稿'!CC$5),"",IF('现金价值表-底稿'!CC$5&gt;'现金价值表-底稿'!$DG55,"",'现金价值表-底稿'!CC55))</f>
        <v/>
      </c>
      <c r="CD55" s="15" t="str">
        <f>IF(AND('现金价值表-底稿'!$D55="106@",'现金价值表-底稿'!$DG55='现金价值表-底稿'!CD$5),"",IF('现金价值表-底稿'!CD$5&gt;'现金价值表-底稿'!$DG55,"",'现金价值表-底稿'!CD55))</f>
        <v/>
      </c>
      <c r="CE55" s="15" t="str">
        <f>IF(AND('现金价值表-底稿'!$D55="106@",'现金价值表-底稿'!$DG55='现金价值表-底稿'!CE$5),"",IF('现金价值表-底稿'!CE$5&gt;'现金价值表-底稿'!$DG55,"",'现金价值表-底稿'!CE55))</f>
        <v/>
      </c>
      <c r="CF55" s="15" t="str">
        <f>IF(AND('现金价值表-底稿'!$D55="106@",'现金价值表-底稿'!$DG55='现金价值表-底稿'!CF$5),"",IF('现金价值表-底稿'!CF$5&gt;'现金价值表-底稿'!$DG55,"",'现金价值表-底稿'!CF55))</f>
        <v/>
      </c>
    </row>
    <row r="56" spans="1:84" s="1" customFormat="1" ht="16.5" x14ac:dyDescent="0.35">
      <c r="A56" s="12">
        <f>'现金价值表-底稿'!A56</f>
        <v>50</v>
      </c>
      <c r="B56" s="11" t="str">
        <f>IF('现金价值表-底稿'!B56=1,"男","女")</f>
        <v>男</v>
      </c>
      <c r="C56" s="11" t="str">
        <f>'现金价值表-底稿'!C56&amp;"年"</f>
        <v>10年</v>
      </c>
      <c r="D56" s="11" t="str">
        <f>IF('现金价值表-底稿'!D56="80@","保至80岁","")</f>
        <v>保至80岁</v>
      </c>
      <c r="E56" s="15">
        <f>IF(AND('现金价值表-底稿'!$D56="106@",'现金价值表-底稿'!$DG56='现金价值表-底稿'!E$5),"",IF('现金价值表-底稿'!E$5&gt;'现金价值表-底稿'!$DG56,"",'现金价值表-底稿'!E56))</f>
        <v>138.29</v>
      </c>
      <c r="F56" s="15">
        <f>IF(AND('现金价值表-底稿'!$D56="106@",'现金价值表-底稿'!$DG56='现金价值表-底稿'!F$5),"",IF('现金价值表-底稿'!F$5&gt;'现金价值表-底稿'!$DG56,"",'现金价值表-底稿'!F56))</f>
        <v>342.02</v>
      </c>
      <c r="G56" s="15">
        <f>IF(AND('现金价值表-底稿'!$D56="106@",'现金价值表-底稿'!$DG56='现金价值表-底稿'!G$5),"",IF('现金价值表-底稿'!G$5&gt;'现金价值表-底稿'!$DG56,"",'现金价值表-底稿'!G56))</f>
        <v>563.58000000000004</v>
      </c>
      <c r="H56" s="15">
        <f>IF(AND('现金价值表-底稿'!$D56="106@",'现金价值表-底稿'!$DG56='现金价值表-底稿'!H$5),"",IF('现金价值表-底稿'!H$5&gt;'现金价值表-底稿'!$DG56,"",'现金价值表-底稿'!H56))</f>
        <v>846.73</v>
      </c>
      <c r="I56" s="15">
        <f>IF(AND('现金价值表-底稿'!$D56="106@",'现金价值表-底稿'!$DG56='现金价值表-底稿'!I$5),"",IF('现金价值表-底稿'!I$5&gt;'现金价值表-底稿'!$DG56,"",'现金价值表-底稿'!I56))</f>
        <v>1155.71</v>
      </c>
      <c r="J56" s="15">
        <f>IF(AND('现金价值表-底稿'!$D56="106@",'现金价值表-底稿'!$DG56='现金价值表-底稿'!J$5),"",IF('现金价值表-底稿'!J$5&gt;'现金价值表-底稿'!$DG56,"",'现金价值表-底稿'!J56))</f>
        <v>1493.1</v>
      </c>
      <c r="K56" s="15">
        <f>IF(AND('现金价值表-底稿'!$D56="106@",'现金价值表-底稿'!$DG56='现金价值表-底稿'!K$5),"",IF('现金价值表-底稿'!K$5&gt;'现金价值表-底稿'!$DG56,"",'现金价值表-底稿'!K56))</f>
        <v>1861.91</v>
      </c>
      <c r="L56" s="15">
        <f>IF(AND('现金价值表-底稿'!$D56="106@",'现金价值表-底稿'!$DG56='现金价值表-底稿'!L$5),"",IF('现金价值表-底稿'!L$5&gt;'现金价值表-底稿'!$DG56,"",'现金价值表-底稿'!L56))</f>
        <v>2265.5100000000002</v>
      </c>
      <c r="M56" s="15">
        <f>IF(AND('现金价值表-底稿'!$D56="106@",'现金价值表-底稿'!$DG56='现金价值表-底稿'!M$5),"",IF('现金价值表-底稿'!M$5&gt;'现金价值表-底稿'!$DG56,"",'现金价值表-底稿'!M56))</f>
        <v>2707.7</v>
      </c>
      <c r="N56" s="15">
        <f>IF(AND('现金价值表-底稿'!$D56="106@",'现金价值表-底稿'!$DG56='现金价值表-底稿'!N$5),"",IF('现金价值表-底稿'!N$5&gt;'现金价值表-底稿'!$DG56,"",'现金价值表-底稿'!N56))</f>
        <v>3192.7</v>
      </c>
      <c r="O56" s="15">
        <f>IF(AND('现金价值表-底稿'!$D56="106@",'现金价值表-底稿'!$DG56='现金价值表-底稿'!O$5),"",IF('现金价值表-底稿'!O$5&gt;'现金价值表-底稿'!$DG56,"",'现金价值表-底稿'!O56))</f>
        <v>3393.45</v>
      </c>
      <c r="P56" s="15">
        <f>IF(AND('现金价值表-底稿'!$D56="106@",'现金价值表-底稿'!$DG56='现金价值表-底稿'!P$5),"",IF('现金价值表-底稿'!P$5&gt;'现金价值表-底稿'!$DG56,"",'现金价值表-底稿'!P56))</f>
        <v>3612.27</v>
      </c>
      <c r="Q56" s="15">
        <f>IF(AND('现金价值表-底稿'!$D56="106@",'现金价值表-底稿'!$DG56='现金价值表-底稿'!Q$5),"",IF('现金价值表-底稿'!Q$5&gt;'现金价值表-底稿'!$DG56,"",'现金价值表-底稿'!Q56))</f>
        <v>3851.1</v>
      </c>
      <c r="R56" s="15">
        <f>IF(AND('现金价值表-底稿'!$D56="106@",'现金价值表-底稿'!$DG56='现金价值表-底稿'!R$5),"",IF('现金价值表-底稿'!R$5&gt;'现金价值表-底稿'!$DG56,"",'现金价值表-底稿'!R56))</f>
        <v>4112.21</v>
      </c>
      <c r="S56" s="15">
        <f>IF(AND('现金价值表-底稿'!$D56="106@",'现金价值表-底稿'!$DG56='现金价值表-底稿'!S$5),"",IF('现金价值表-底稿'!S$5&gt;'现金价值表-底稿'!$DG56,"",'现金价值表-底稿'!S56))</f>
        <v>4398.17</v>
      </c>
      <c r="T56" s="15">
        <f>IF(AND('现金价值表-底稿'!$D56="106@",'现金价值表-底稿'!$DG56='现金价值表-底稿'!T$5),"",IF('现金价值表-底稿'!T$5&gt;'现金价值表-底稿'!$DG56,"",'现金价值表-底稿'!T56))</f>
        <v>4711.97</v>
      </c>
      <c r="U56" s="15">
        <f>IF(AND('现金价值表-底稿'!$D56="106@",'现金价值表-底稿'!$DG56='现金价值表-底稿'!U$5),"",IF('现金价值表-底稿'!U$5&gt;'现金价值表-底稿'!$DG56,"",'现金价值表-底稿'!U56))</f>
        <v>5058.34</v>
      </c>
      <c r="V56" s="15">
        <f>IF(AND('现金价值表-底稿'!$D56="106@",'现金价值表-底稿'!$DG56='现金价值表-底稿'!V$5),"",IF('现金价值表-底稿'!V$5&gt;'现金价值表-底稿'!$DG56,"",'现金价值表-底稿'!V56))</f>
        <v>5441.76</v>
      </c>
      <c r="W56" s="15">
        <f>IF(AND('现金价值表-底稿'!$D56="106@",'现金价值表-底稿'!$DG56='现金价值表-底稿'!W$5),"",IF('现金价值表-底稿'!W$5&gt;'现金价值表-底稿'!$DG56,"",'现金价值表-底稿'!W56))</f>
        <v>5867.63</v>
      </c>
      <c r="X56" s="15">
        <f>IF(AND('现金价值表-底稿'!$D56="106@",'现金价值表-底稿'!$DG56='现金价值表-底稿'!X$5),"",IF('现金价值表-底稿'!X$5&gt;'现金价值表-底稿'!$DG56,"",'现金价值表-底稿'!X56))</f>
        <v>6342.24</v>
      </c>
      <c r="Y56" s="15">
        <f>IF(AND('现金价值表-底稿'!$D56="106@",'现金价值表-底稿'!$DG56='现金价值表-底稿'!Y$5),"",IF('现金价值表-底稿'!Y$5&gt;'现金价值表-底稿'!$DG56,"",'现金价值表-底稿'!Y56))</f>
        <v>6873.97</v>
      </c>
      <c r="Z56" s="15">
        <f>IF(AND('现金价值表-底稿'!$D56="106@",'现金价值表-底稿'!$DG56='现金价值表-底稿'!Z$5),"",IF('现金价值表-底稿'!Z$5&gt;'现金价值表-底稿'!$DG56,"",'现金价值表-底稿'!Z56))</f>
        <v>7470.73</v>
      </c>
      <c r="AA56" s="15">
        <f>IF(AND('现金价值表-底稿'!$D56="106@",'现金价值表-底稿'!$DG56='现金价值表-底稿'!AA$5),"",IF('现金价值表-底稿'!AA$5&gt;'现金价值表-底稿'!$DG56,"",'现金价值表-底稿'!AA56))</f>
        <v>8145.37</v>
      </c>
      <c r="AB56" s="15">
        <f>IF(AND('现金价值表-底稿'!$D56="106@",'现金价值表-底稿'!$DG56='现金价值表-底稿'!AB$5),"",IF('现金价值表-底稿'!AB$5&gt;'现金价值表-底稿'!$DG56,"",'现金价值表-底稿'!AB56))</f>
        <v>8914.2800000000007</v>
      </c>
      <c r="AC56" s="15">
        <f>IF(AND('现金价值表-底稿'!$D56="106@",'现金价值表-底稿'!$DG56='现金价值表-底稿'!AC$5),"",IF('现金价值表-底稿'!AC$5&gt;'现金价值表-底稿'!$DG56,"",'现金价值表-底稿'!AC56))</f>
        <v>9798.42</v>
      </c>
      <c r="AD56" s="15">
        <f>IF(AND('现金价值表-底稿'!$D56="106@",'现金价值表-底稿'!$DG56='现金价值表-底稿'!AD$5),"",IF('现金价值表-底稿'!AD$5&gt;'现金价值表-底稿'!$DG56,"",'现金价值表-底稿'!AD56))</f>
        <v>10825.43</v>
      </c>
      <c r="AE56" s="15">
        <f>IF(AND('现金价值表-底稿'!$D56="106@",'现金价值表-底稿'!$DG56='现金价值表-底稿'!AE$5),"",IF('现金价值表-底稿'!AE$5&gt;'现金价值表-底稿'!$DG56,"",'现金价值表-底稿'!AE56))</f>
        <v>12032.28</v>
      </c>
      <c r="AF56" s="15">
        <f>IF(AND('现金价值表-底稿'!$D56="106@",'现金价值表-底稿'!$DG56='现金价值表-底稿'!AF$5),"",IF('现金价值表-底稿'!AF$5&gt;'现金价值表-底稿'!$DG56,"",'现金价值表-底稿'!AF56))</f>
        <v>13468.16</v>
      </c>
      <c r="AG56" s="15">
        <f>IF(AND('现金价值表-底稿'!$D56="106@",'现金价值表-底稿'!$DG56='现金价值表-底稿'!AG$5),"",IF('现金价值表-底稿'!AG$5&gt;'现金价值表-底稿'!$DG56,"",'现金价值表-底稿'!AG56))</f>
        <v>15199.03</v>
      </c>
      <c r="AH56" s="15">
        <f>IF(AND('现金价值表-底稿'!$D56="106@",'现金价值表-底稿'!$DG56='现金价值表-底稿'!AH$5),"",IF('现金价值表-底稿'!AH$5&gt;'现金价值表-底稿'!$DG56,"",'现金价值表-底稿'!AH56))</f>
        <v>0</v>
      </c>
      <c r="AI56" s="15" t="str">
        <f>IF(AND('现金价值表-底稿'!$D56="106@",'现金价值表-底稿'!$DG56='现金价值表-底稿'!AI$5),"",IF('现金价值表-底稿'!AI$5&gt;'现金价值表-底稿'!$DG56,"",'现金价值表-底稿'!AI56))</f>
        <v/>
      </c>
      <c r="AJ56" s="15" t="str">
        <f>IF(AND('现金价值表-底稿'!$D56="106@",'现金价值表-底稿'!$DG56='现金价值表-底稿'!AJ$5),"",IF('现金价值表-底稿'!AJ$5&gt;'现金价值表-底稿'!$DG56,"",'现金价值表-底稿'!AJ56))</f>
        <v/>
      </c>
      <c r="AK56" s="15" t="str">
        <f>IF(AND('现金价值表-底稿'!$D56="106@",'现金价值表-底稿'!$DG56='现金价值表-底稿'!AK$5),"",IF('现金价值表-底稿'!AK$5&gt;'现金价值表-底稿'!$DG56,"",'现金价值表-底稿'!AK56))</f>
        <v/>
      </c>
      <c r="AL56" s="15" t="str">
        <f>IF(AND('现金价值表-底稿'!$D56="106@",'现金价值表-底稿'!$DG56='现金价值表-底稿'!AL$5),"",IF('现金价值表-底稿'!AL$5&gt;'现金价值表-底稿'!$DG56,"",'现金价值表-底稿'!AL56))</f>
        <v/>
      </c>
      <c r="AM56" s="15" t="str">
        <f>IF(AND('现金价值表-底稿'!$D56="106@",'现金价值表-底稿'!$DG56='现金价值表-底稿'!AM$5),"",IF('现金价值表-底稿'!AM$5&gt;'现金价值表-底稿'!$DG56,"",'现金价值表-底稿'!AM56))</f>
        <v/>
      </c>
      <c r="AN56" s="15" t="str">
        <f>IF(AND('现金价值表-底稿'!$D56="106@",'现金价值表-底稿'!$DG56='现金价值表-底稿'!AN$5),"",IF('现金价值表-底稿'!AN$5&gt;'现金价值表-底稿'!$DG56,"",'现金价值表-底稿'!AN56))</f>
        <v/>
      </c>
      <c r="AO56" s="15" t="str">
        <f>IF(AND('现金价值表-底稿'!$D56="106@",'现金价值表-底稿'!$DG56='现金价值表-底稿'!AO$5),"",IF('现金价值表-底稿'!AO$5&gt;'现金价值表-底稿'!$DG56,"",'现金价值表-底稿'!AO56))</f>
        <v/>
      </c>
      <c r="AP56" s="15" t="str">
        <f>IF(AND('现金价值表-底稿'!$D56="106@",'现金价值表-底稿'!$DG56='现金价值表-底稿'!AP$5),"",IF('现金价值表-底稿'!AP$5&gt;'现金价值表-底稿'!$DG56,"",'现金价值表-底稿'!AP56))</f>
        <v/>
      </c>
      <c r="AQ56" s="15" t="str">
        <f>IF(AND('现金价值表-底稿'!$D56="106@",'现金价值表-底稿'!$DG56='现金价值表-底稿'!AQ$5),"",IF('现金价值表-底稿'!AQ$5&gt;'现金价值表-底稿'!$DG56,"",'现金价值表-底稿'!AQ56))</f>
        <v/>
      </c>
      <c r="AR56" s="15" t="str">
        <f>IF(AND('现金价值表-底稿'!$D56="106@",'现金价值表-底稿'!$DG56='现金价值表-底稿'!AR$5),"",IF('现金价值表-底稿'!AR$5&gt;'现金价值表-底稿'!$DG56,"",'现金价值表-底稿'!AR56))</f>
        <v/>
      </c>
      <c r="AS56" s="15" t="str">
        <f>IF(AND('现金价值表-底稿'!$D56="106@",'现金价值表-底稿'!$DG56='现金价值表-底稿'!AS$5),"",IF('现金价值表-底稿'!AS$5&gt;'现金价值表-底稿'!$DG56,"",'现金价值表-底稿'!AS56))</f>
        <v/>
      </c>
      <c r="AT56" s="15" t="str">
        <f>IF(AND('现金价值表-底稿'!$D56="106@",'现金价值表-底稿'!$DG56='现金价值表-底稿'!AT$5),"",IF('现金价值表-底稿'!AT$5&gt;'现金价值表-底稿'!$DG56,"",'现金价值表-底稿'!AT56))</f>
        <v/>
      </c>
      <c r="AU56" s="15" t="str">
        <f>IF(AND('现金价值表-底稿'!$D56="106@",'现金价值表-底稿'!$DG56='现金价值表-底稿'!AU$5),"",IF('现金价值表-底稿'!AU$5&gt;'现金价值表-底稿'!$DG56,"",'现金价值表-底稿'!AU56))</f>
        <v/>
      </c>
      <c r="AV56" s="15" t="str">
        <f>IF(AND('现金价值表-底稿'!$D56="106@",'现金价值表-底稿'!$DG56='现金价值表-底稿'!AV$5),"",IF('现金价值表-底稿'!AV$5&gt;'现金价值表-底稿'!$DG56,"",'现金价值表-底稿'!AV56))</f>
        <v/>
      </c>
      <c r="AW56" s="15" t="str">
        <f>IF(AND('现金价值表-底稿'!$D56="106@",'现金价值表-底稿'!$DG56='现金价值表-底稿'!AW$5),"",IF('现金价值表-底稿'!AW$5&gt;'现金价值表-底稿'!$DG56,"",'现金价值表-底稿'!AW56))</f>
        <v/>
      </c>
      <c r="AX56" s="15" t="str">
        <f>IF(AND('现金价值表-底稿'!$D56="106@",'现金价值表-底稿'!$DG56='现金价值表-底稿'!AX$5),"",IF('现金价值表-底稿'!AX$5&gt;'现金价值表-底稿'!$DG56,"",'现金价值表-底稿'!AX56))</f>
        <v/>
      </c>
      <c r="AY56" s="15" t="str">
        <f>IF(AND('现金价值表-底稿'!$D56="106@",'现金价值表-底稿'!$DG56='现金价值表-底稿'!AY$5),"",IF('现金价值表-底稿'!AY$5&gt;'现金价值表-底稿'!$DG56,"",'现金价值表-底稿'!AY56))</f>
        <v/>
      </c>
      <c r="AZ56" s="15" t="str">
        <f>IF(AND('现金价值表-底稿'!$D56="106@",'现金价值表-底稿'!$DG56='现金价值表-底稿'!AZ$5),"",IF('现金价值表-底稿'!AZ$5&gt;'现金价值表-底稿'!$DG56,"",'现金价值表-底稿'!AZ56))</f>
        <v/>
      </c>
      <c r="BA56" s="15" t="str">
        <f>IF(AND('现金价值表-底稿'!$D56="106@",'现金价值表-底稿'!$DG56='现金价值表-底稿'!BA$5),"",IF('现金价值表-底稿'!BA$5&gt;'现金价值表-底稿'!$DG56,"",'现金价值表-底稿'!BA56))</f>
        <v/>
      </c>
      <c r="BB56" s="15" t="str">
        <f>IF(AND('现金价值表-底稿'!$D56="106@",'现金价值表-底稿'!$DG56='现金价值表-底稿'!BB$5),"",IF('现金价值表-底稿'!BB$5&gt;'现金价值表-底稿'!$DG56,"",'现金价值表-底稿'!BB56))</f>
        <v/>
      </c>
      <c r="BC56" s="15" t="str">
        <f>IF(AND('现金价值表-底稿'!$D56="106@",'现金价值表-底稿'!$DG56='现金价值表-底稿'!BC$5),"",IF('现金价值表-底稿'!BC$5&gt;'现金价值表-底稿'!$DG56,"",'现金价值表-底稿'!BC56))</f>
        <v/>
      </c>
      <c r="BD56" s="15" t="str">
        <f>IF(AND('现金价值表-底稿'!$D56="106@",'现金价值表-底稿'!$DG56='现金价值表-底稿'!BD$5),"",IF('现金价值表-底稿'!BD$5&gt;'现金价值表-底稿'!$DG56,"",'现金价值表-底稿'!BD56))</f>
        <v/>
      </c>
      <c r="BE56" s="15" t="str">
        <f>IF(AND('现金价值表-底稿'!$D56="106@",'现金价值表-底稿'!$DG56='现金价值表-底稿'!BE$5),"",IF('现金价值表-底稿'!BE$5&gt;'现金价值表-底稿'!$DG56,"",'现金价值表-底稿'!BE56))</f>
        <v/>
      </c>
      <c r="BF56" s="15" t="str">
        <f>IF(AND('现金价值表-底稿'!$D56="106@",'现金价值表-底稿'!$DG56='现金价值表-底稿'!BF$5),"",IF('现金价值表-底稿'!BF$5&gt;'现金价值表-底稿'!$DG56,"",'现金价值表-底稿'!BF56))</f>
        <v/>
      </c>
      <c r="BG56" s="15" t="str">
        <f>IF(AND('现金价值表-底稿'!$D56="106@",'现金价值表-底稿'!$DG56='现金价值表-底稿'!BG$5),"",IF('现金价值表-底稿'!BG$5&gt;'现金价值表-底稿'!$DG56,"",'现金价值表-底稿'!BG56))</f>
        <v/>
      </c>
      <c r="BH56" s="15" t="str">
        <f>IF(AND('现金价值表-底稿'!$D56="106@",'现金价值表-底稿'!$DG56='现金价值表-底稿'!BH$5),"",IF('现金价值表-底稿'!BH$5&gt;'现金价值表-底稿'!$DG56,"",'现金价值表-底稿'!BH56))</f>
        <v/>
      </c>
      <c r="BI56" s="15" t="str">
        <f>IF(AND('现金价值表-底稿'!$D56="106@",'现金价值表-底稿'!$DG56='现金价值表-底稿'!BI$5),"",IF('现金价值表-底稿'!BI$5&gt;'现金价值表-底稿'!$DG56,"",'现金价值表-底稿'!BI56))</f>
        <v/>
      </c>
      <c r="BJ56" s="15" t="str">
        <f>IF(AND('现金价值表-底稿'!$D56="106@",'现金价值表-底稿'!$DG56='现金价值表-底稿'!BJ$5),"",IF('现金价值表-底稿'!BJ$5&gt;'现金价值表-底稿'!$DG56,"",'现金价值表-底稿'!BJ56))</f>
        <v/>
      </c>
      <c r="BK56" s="15" t="str">
        <f>IF(AND('现金价值表-底稿'!$D56="106@",'现金价值表-底稿'!$DG56='现金价值表-底稿'!BK$5),"",IF('现金价值表-底稿'!BK$5&gt;'现金价值表-底稿'!$DG56,"",'现金价值表-底稿'!BK56))</f>
        <v/>
      </c>
      <c r="BL56" s="15" t="str">
        <f>IF(AND('现金价值表-底稿'!$D56="106@",'现金价值表-底稿'!$DG56='现金价值表-底稿'!BL$5),"",IF('现金价值表-底稿'!BL$5&gt;'现金价值表-底稿'!$DG56,"",'现金价值表-底稿'!BL56))</f>
        <v/>
      </c>
      <c r="BM56" s="15" t="str">
        <f>IF(AND('现金价值表-底稿'!$D56="106@",'现金价值表-底稿'!$DG56='现金价值表-底稿'!BM$5),"",IF('现金价值表-底稿'!BM$5&gt;'现金价值表-底稿'!$DG56,"",'现金价值表-底稿'!BM56))</f>
        <v/>
      </c>
      <c r="BN56" s="15" t="str">
        <f>IF(AND('现金价值表-底稿'!$D56="106@",'现金价值表-底稿'!$DG56='现金价值表-底稿'!BN$5),"",IF('现金价值表-底稿'!BN$5&gt;'现金价值表-底稿'!$DG56,"",'现金价值表-底稿'!BN56))</f>
        <v/>
      </c>
      <c r="BO56" s="15" t="str">
        <f>IF(AND('现金价值表-底稿'!$D56="106@",'现金价值表-底稿'!$DG56='现金价值表-底稿'!BO$5),"",IF('现金价值表-底稿'!BO$5&gt;'现金价值表-底稿'!$DG56,"",'现金价值表-底稿'!BO56))</f>
        <v/>
      </c>
      <c r="BP56" s="15" t="str">
        <f>IF(AND('现金价值表-底稿'!$D56="106@",'现金价值表-底稿'!$DG56='现金价值表-底稿'!BP$5),"",IF('现金价值表-底稿'!BP$5&gt;'现金价值表-底稿'!$DG56,"",'现金价值表-底稿'!BP56))</f>
        <v/>
      </c>
      <c r="BQ56" s="15" t="str">
        <f>IF(AND('现金价值表-底稿'!$D56="106@",'现金价值表-底稿'!$DG56='现金价值表-底稿'!BQ$5),"",IF('现金价值表-底稿'!BQ$5&gt;'现金价值表-底稿'!$DG56,"",'现金价值表-底稿'!BQ56))</f>
        <v/>
      </c>
      <c r="BR56" s="15" t="str">
        <f>IF(AND('现金价值表-底稿'!$D56="106@",'现金价值表-底稿'!$DG56='现金价值表-底稿'!BR$5),"",IF('现金价值表-底稿'!BR$5&gt;'现金价值表-底稿'!$DG56,"",'现金价值表-底稿'!BR56))</f>
        <v/>
      </c>
      <c r="BS56" s="15" t="str">
        <f>IF(AND('现金价值表-底稿'!$D56="106@",'现金价值表-底稿'!$DG56='现金价值表-底稿'!BS$5),"",IF('现金价值表-底稿'!BS$5&gt;'现金价值表-底稿'!$DG56,"",'现金价值表-底稿'!BS56))</f>
        <v/>
      </c>
      <c r="BT56" s="15" t="str">
        <f>IF(AND('现金价值表-底稿'!$D56="106@",'现金价值表-底稿'!$DG56='现金价值表-底稿'!BT$5),"",IF('现金价值表-底稿'!BT$5&gt;'现金价值表-底稿'!$DG56,"",'现金价值表-底稿'!BT56))</f>
        <v/>
      </c>
      <c r="BU56" s="15" t="str">
        <f>IF(AND('现金价值表-底稿'!$D56="106@",'现金价值表-底稿'!$DG56='现金价值表-底稿'!BU$5),"",IF('现金价值表-底稿'!BU$5&gt;'现金价值表-底稿'!$DG56,"",'现金价值表-底稿'!BU56))</f>
        <v/>
      </c>
      <c r="BV56" s="15" t="str">
        <f>IF(AND('现金价值表-底稿'!$D56="106@",'现金价值表-底稿'!$DG56='现金价值表-底稿'!BV$5),"",IF('现金价值表-底稿'!BV$5&gt;'现金价值表-底稿'!$DG56,"",'现金价值表-底稿'!BV56))</f>
        <v/>
      </c>
      <c r="BW56" s="15" t="str">
        <f>IF(AND('现金价值表-底稿'!$D56="106@",'现金价值表-底稿'!$DG56='现金价值表-底稿'!BW$5),"",IF('现金价值表-底稿'!BW$5&gt;'现金价值表-底稿'!$DG56,"",'现金价值表-底稿'!BW56))</f>
        <v/>
      </c>
      <c r="BX56" s="15" t="str">
        <f>IF(AND('现金价值表-底稿'!$D56="106@",'现金价值表-底稿'!$DG56='现金价值表-底稿'!BX$5),"",IF('现金价值表-底稿'!BX$5&gt;'现金价值表-底稿'!$DG56,"",'现金价值表-底稿'!BX56))</f>
        <v/>
      </c>
      <c r="BY56" s="15" t="str">
        <f>IF(AND('现金价值表-底稿'!$D56="106@",'现金价值表-底稿'!$DG56='现金价值表-底稿'!BY$5),"",IF('现金价值表-底稿'!BY$5&gt;'现金价值表-底稿'!$DG56,"",'现金价值表-底稿'!BY56))</f>
        <v/>
      </c>
      <c r="BZ56" s="15" t="str">
        <f>IF(AND('现金价值表-底稿'!$D56="106@",'现金价值表-底稿'!$DG56='现金价值表-底稿'!BZ$5),"",IF('现金价值表-底稿'!BZ$5&gt;'现金价值表-底稿'!$DG56,"",'现金价值表-底稿'!BZ56))</f>
        <v/>
      </c>
      <c r="CA56" s="15" t="str">
        <f>IF(AND('现金价值表-底稿'!$D56="106@",'现金价值表-底稿'!$DG56='现金价值表-底稿'!CA$5),"",IF('现金价值表-底稿'!CA$5&gt;'现金价值表-底稿'!$DG56,"",'现金价值表-底稿'!CA56))</f>
        <v/>
      </c>
      <c r="CB56" s="15" t="str">
        <f>IF(AND('现金价值表-底稿'!$D56="106@",'现金价值表-底稿'!$DG56='现金价值表-底稿'!CB$5),"",IF('现金价值表-底稿'!CB$5&gt;'现金价值表-底稿'!$DG56,"",'现金价值表-底稿'!CB56))</f>
        <v/>
      </c>
      <c r="CC56" s="15" t="str">
        <f>IF(AND('现金价值表-底稿'!$D56="106@",'现金价值表-底稿'!$DG56='现金价值表-底稿'!CC$5),"",IF('现金价值表-底稿'!CC$5&gt;'现金价值表-底稿'!$DG56,"",'现金价值表-底稿'!CC56))</f>
        <v/>
      </c>
      <c r="CD56" s="15" t="str">
        <f>IF(AND('现金价值表-底稿'!$D56="106@",'现金价值表-底稿'!$DG56='现金价值表-底稿'!CD$5),"",IF('现金价值表-底稿'!CD$5&gt;'现金价值表-底稿'!$DG56,"",'现金价值表-底稿'!CD56))</f>
        <v/>
      </c>
      <c r="CE56" s="15" t="str">
        <f>IF(AND('现金价值表-底稿'!$D56="106@",'现金价值表-底稿'!$DG56='现金价值表-底稿'!CE$5),"",IF('现金价值表-底稿'!CE$5&gt;'现金价值表-底稿'!$DG56,"",'现金价值表-底稿'!CE56))</f>
        <v/>
      </c>
      <c r="CF56" s="15" t="str">
        <f>IF(AND('现金价值表-底稿'!$D56="106@",'现金价值表-底稿'!$DG56='现金价值表-底稿'!CF$5),"",IF('现金价值表-底稿'!CF$5&gt;'现金价值表-底稿'!$DG56,"",'现金价值表-底稿'!CF56))</f>
        <v/>
      </c>
    </row>
    <row r="57" spans="1:84" s="1" customFormat="1" ht="16.5" x14ac:dyDescent="0.35">
      <c r="A57" s="12">
        <f>'现金价值表-底稿'!A57</f>
        <v>51</v>
      </c>
      <c r="B57" s="11" t="str">
        <f>IF('现金价值表-底稿'!B57=1,"男","女")</f>
        <v>男</v>
      </c>
      <c r="C57" s="11" t="str">
        <f>'现金价值表-底稿'!C57&amp;"年"</f>
        <v>10年</v>
      </c>
      <c r="D57" s="11" t="str">
        <f>IF('现金价值表-底稿'!D57="80@","保至80岁","")</f>
        <v>保至80岁</v>
      </c>
      <c r="E57" s="15">
        <f>IF(AND('现金价值表-底稿'!$D57="106@",'现金价值表-底稿'!$DG57='现金价值表-底稿'!E$5),"",IF('现金价值表-底稿'!E$5&gt;'现金价值表-底稿'!$DG57,"",'现金价值表-底稿'!E57))</f>
        <v>148.02000000000001</v>
      </c>
      <c r="F57" s="15">
        <f>IF(AND('现金价值表-底稿'!$D57="106@",'现金价值表-底稿'!$DG57='现金价值表-底稿'!F$5),"",IF('现金价值表-底稿'!F$5&gt;'现金价值表-底稿'!$DG57,"",'现金价值表-底稿'!F57))</f>
        <v>366.52</v>
      </c>
      <c r="G57" s="15">
        <f>IF(AND('现金价值表-底稿'!$D57="106@",'现金价值表-底稿'!$DG57='现金价值表-底稿'!G$5),"",IF('现金价值表-底稿'!G$5&gt;'现金价值表-底稿'!$DG57,"",'现金价值表-底稿'!G57))</f>
        <v>604.46</v>
      </c>
      <c r="H57" s="15">
        <f>IF(AND('现金价值表-底稿'!$D57="106@",'现金价值表-底稿'!$DG57='现金价值表-底稿'!H$5),"",IF('现金价值表-底稿'!H$5&gt;'现金价值表-底稿'!$DG57,"",'现金价值表-底稿'!H57))</f>
        <v>908.99</v>
      </c>
      <c r="I57" s="15">
        <f>IF(AND('现金价值表-底稿'!$D57="106@",'现金价值表-底稿'!$DG57='现金价值表-底稿'!I$5),"",IF('现金价值表-底稿'!I$5&gt;'现金价值表-底稿'!$DG57,"",'现金价值表-底稿'!I57))</f>
        <v>1241.82</v>
      </c>
      <c r="J57" s="15">
        <f>IF(AND('现金价值表-底稿'!$D57="106@",'现金价值表-底稿'!$DG57='现金价值表-底稿'!J$5),"",IF('现金价值表-底稿'!J$5&gt;'现金价值表-底稿'!$DG57,"",'现金价值表-底稿'!J57))</f>
        <v>1605.93</v>
      </c>
      <c r="K57" s="15">
        <f>IF(AND('现金价值表-底稿'!$D57="106@",'现金价值表-底稿'!$DG57='现金价值表-底稿'!K$5),"",IF('现金价值表-底稿'!K$5&gt;'现金价值表-底稿'!$DG57,"",'现金价值表-底稿'!K57))</f>
        <v>2004.66</v>
      </c>
      <c r="L57" s="15">
        <f>IF(AND('现金价值表-底稿'!$D57="106@",'现金价值表-底稿'!$DG57='现金价值表-底稿'!L$5),"",IF('现金价值表-底稿'!L$5&gt;'现金价值表-底稿'!$DG57,"",'现金价值表-底稿'!L57))</f>
        <v>2441.7600000000002</v>
      </c>
      <c r="M57" s="15">
        <f>IF(AND('现金价值表-底稿'!$D57="106@",'现金价值表-底稿'!$DG57='现金价值表-底稿'!M$5),"",IF('现金价值表-底稿'!M$5&gt;'现金价值表-底稿'!$DG57,"",'现金价值表-底稿'!M57))</f>
        <v>2921.44</v>
      </c>
      <c r="N57" s="15">
        <f>IF(AND('现金价值表-底稿'!$D57="106@",'现金价值表-底稿'!$DG57='现金价值表-底稿'!N$5),"",IF('现金价值表-底稿'!N$5&gt;'现金价值表-底稿'!$DG57,"",'现金价值表-底稿'!N57))</f>
        <v>3448.38</v>
      </c>
      <c r="O57" s="15">
        <f>IF(AND('现金价值表-底稿'!$D57="106@",'现金价值表-底稿'!$DG57='现金价值表-底稿'!O$5),"",IF('现金价值表-底稿'!O$5&gt;'现金价值表-底稿'!$DG57,"",'现金价值表-底稿'!O57))</f>
        <v>3670.74</v>
      </c>
      <c r="P57" s="15">
        <f>IF(AND('现金价值表-底稿'!$D57="106@",'现金价值表-底稿'!$DG57='现金价值表-底稿'!P$5),"",IF('现金价值表-底稿'!P$5&gt;'现金价值表-底稿'!$DG57,"",'现金价值表-底稿'!P57))</f>
        <v>3913.43</v>
      </c>
      <c r="Q57" s="15">
        <f>IF(AND('现金价值表-底稿'!$D57="106@",'现金价值表-底稿'!$DG57='现金价值表-底稿'!Q$5),"",IF('现金价值表-底稿'!Q$5&gt;'现金价值表-底稿'!$DG57,"",'现金价值表-底稿'!Q57))</f>
        <v>4178.7700000000004</v>
      </c>
      <c r="R57" s="15">
        <f>IF(AND('现金价值表-底稿'!$D57="106@",'现金价值表-底稿'!$DG57='现金价值表-底稿'!R$5),"",IF('现金价值表-底稿'!R$5&gt;'现金价值表-底稿'!$DG57,"",'现金价值表-底稿'!R57))</f>
        <v>4469.3599999999997</v>
      </c>
      <c r="S57" s="15">
        <f>IF(AND('现金价值表-底稿'!$D57="106@",'现金价值表-底稿'!$DG57='现金价值表-底稿'!S$5),"",IF('现金价值表-底稿'!S$5&gt;'现金价值表-底稿'!$DG57,"",'现金价值表-底稿'!S57))</f>
        <v>4788.24</v>
      </c>
      <c r="T57" s="15">
        <f>IF(AND('现金价值表-底稿'!$D57="106@",'现金价值表-底稿'!$DG57='现金价值表-底稿'!T$5),"",IF('现金价值表-底稿'!T$5&gt;'现金价值表-底稿'!$DG57,"",'现金价值表-底稿'!T57))</f>
        <v>5140.21</v>
      </c>
      <c r="U57" s="15">
        <f>IF(AND('现金价值表-底稿'!$D57="106@",'现金价值表-底稿'!$DG57='现金价值表-底稿'!U$5),"",IF('现金价值表-底稿'!U$5&gt;'现金价值表-底稿'!$DG57,"",'现金价值表-底稿'!U57))</f>
        <v>5529.84</v>
      </c>
      <c r="V57" s="15">
        <f>IF(AND('现金价值表-底稿'!$D57="106@",'现金价值表-底稿'!$DG57='现金价值表-底稿'!V$5),"",IF('现金价值表-底稿'!V$5&gt;'现金价值表-底稿'!$DG57,"",'现金价值表-底稿'!V57))</f>
        <v>5962.6</v>
      </c>
      <c r="W57" s="15">
        <f>IF(AND('现金价值表-底稿'!$D57="106@",'现金价值表-底稿'!$DG57='现金价值表-底稿'!W$5),"",IF('现金价值表-底稿'!W$5&gt;'现金价值表-底稿'!$DG57,"",'现金价值表-底稿'!W57))</f>
        <v>6444.9</v>
      </c>
      <c r="X57" s="15">
        <f>IF(AND('现金价值表-底稿'!$D57="106@",'现金价值表-底稿'!$DG57='现金价值表-底稿'!X$5),"",IF('现金价值表-底稿'!X$5&gt;'现金价值表-底稿'!$DG57,"",'现金价值表-底稿'!X57))</f>
        <v>6985.23</v>
      </c>
      <c r="Y57" s="15">
        <f>IF(AND('现金价值表-底稿'!$D57="106@",'现金价值表-底稿'!$DG57='现金价值表-底稿'!Y$5),"",IF('现金价值表-底稿'!Y$5&gt;'现金价值表-底稿'!$DG57,"",'现金价值表-底稿'!Y57))</f>
        <v>7591.65</v>
      </c>
      <c r="Z57" s="15">
        <f>IF(AND('现金价值表-底稿'!$D57="106@",'现金价值表-底稿'!$DG57='现金价值表-底稿'!Z$5),"",IF('现金价值表-底稿'!Z$5&gt;'现金价值表-底稿'!$DG57,"",'现金价值表-底稿'!Z57))</f>
        <v>8277.2000000000007</v>
      </c>
      <c r="AA57" s="15">
        <f>IF(AND('现金价值表-底稿'!$D57="106@",'现金价值表-底稿'!$DG57='现金价值表-底稿'!AA$5),"",IF('现金价值表-底稿'!AA$5&gt;'现金价值表-底稿'!$DG57,"",'现金价值表-底稿'!AA57))</f>
        <v>9058.56</v>
      </c>
      <c r="AB57" s="15">
        <f>IF(AND('现金价值表-底稿'!$D57="106@",'现金价值表-底稿'!$DG57='现金价值表-底稿'!AB$5),"",IF('现金价值表-底稿'!AB$5&gt;'现金价值表-底稿'!$DG57,"",'现金价值表-底稿'!AB57))</f>
        <v>9957.02</v>
      </c>
      <c r="AC57" s="15">
        <f>IF(AND('现金价值表-底稿'!$D57="106@",'现金价值表-底稿'!$DG57='现金价值表-底稿'!AC$5),"",IF('现金价值表-底稿'!AC$5&gt;'现金价值表-底稿'!$DG57,"",'现金价值表-底稿'!AC57))</f>
        <v>11000.65</v>
      </c>
      <c r="AD57" s="15">
        <f>IF(AND('现金价值表-底稿'!$D57="106@",'现金价值表-底稿'!$DG57='现金价值表-底稿'!AD$5),"",IF('现金价值表-底稿'!AD$5&gt;'现金价值表-底稿'!$DG57,"",'现金价值表-底稿'!AD57))</f>
        <v>12227.03</v>
      </c>
      <c r="AE57" s="15">
        <f>IF(AND('现金价值表-底稿'!$D57="106@",'现金价值表-底稿'!$DG57='现金价值表-底稿'!AE$5),"",IF('现金价值表-底稿'!AE$5&gt;'现金价值表-底稿'!$DG57,"",'现金价值表-底稿'!AE57))</f>
        <v>13686.14</v>
      </c>
      <c r="AF57" s="15">
        <f>IF(AND('现金价值表-底稿'!$D57="106@",'现金价值表-底稿'!$DG57='现金价值表-底稿'!AF$5),"",IF('现金价值表-底稿'!AF$5&gt;'现金价值表-底稿'!$DG57,"",'现金价值表-底稿'!AF57))</f>
        <v>15445.03</v>
      </c>
      <c r="AG57" s="15">
        <f>IF(AND('现金价值表-底稿'!$D57="106@",'现金价值表-底稿'!$DG57='现金价值表-底稿'!AG$5),"",IF('现金价值表-底稿'!AG$5&gt;'现金价值表-底稿'!$DG57,"",'现金价值表-底稿'!AG57))</f>
        <v>0</v>
      </c>
      <c r="AH57" s="15" t="str">
        <f>IF(AND('现金价值表-底稿'!$D57="106@",'现金价值表-底稿'!$DG57='现金价值表-底稿'!AH$5),"",IF('现金价值表-底稿'!AH$5&gt;'现金价值表-底稿'!$DG57,"",'现金价值表-底稿'!AH57))</f>
        <v/>
      </c>
      <c r="AI57" s="15" t="str">
        <f>IF(AND('现金价值表-底稿'!$D57="106@",'现金价值表-底稿'!$DG57='现金价值表-底稿'!AI$5),"",IF('现金价值表-底稿'!AI$5&gt;'现金价值表-底稿'!$DG57,"",'现金价值表-底稿'!AI57))</f>
        <v/>
      </c>
      <c r="AJ57" s="15" t="str">
        <f>IF(AND('现金价值表-底稿'!$D57="106@",'现金价值表-底稿'!$DG57='现金价值表-底稿'!AJ$5),"",IF('现金价值表-底稿'!AJ$5&gt;'现金价值表-底稿'!$DG57,"",'现金价值表-底稿'!AJ57))</f>
        <v/>
      </c>
      <c r="AK57" s="15" t="str">
        <f>IF(AND('现金价值表-底稿'!$D57="106@",'现金价值表-底稿'!$DG57='现金价值表-底稿'!AK$5),"",IF('现金价值表-底稿'!AK$5&gt;'现金价值表-底稿'!$DG57,"",'现金价值表-底稿'!AK57))</f>
        <v/>
      </c>
      <c r="AL57" s="15" t="str">
        <f>IF(AND('现金价值表-底稿'!$D57="106@",'现金价值表-底稿'!$DG57='现金价值表-底稿'!AL$5),"",IF('现金价值表-底稿'!AL$5&gt;'现金价值表-底稿'!$DG57,"",'现金价值表-底稿'!AL57))</f>
        <v/>
      </c>
      <c r="AM57" s="15" t="str">
        <f>IF(AND('现金价值表-底稿'!$D57="106@",'现金价值表-底稿'!$DG57='现金价值表-底稿'!AM$5),"",IF('现金价值表-底稿'!AM$5&gt;'现金价值表-底稿'!$DG57,"",'现金价值表-底稿'!AM57))</f>
        <v/>
      </c>
      <c r="AN57" s="15" t="str">
        <f>IF(AND('现金价值表-底稿'!$D57="106@",'现金价值表-底稿'!$DG57='现金价值表-底稿'!AN$5),"",IF('现金价值表-底稿'!AN$5&gt;'现金价值表-底稿'!$DG57,"",'现金价值表-底稿'!AN57))</f>
        <v/>
      </c>
      <c r="AO57" s="15" t="str">
        <f>IF(AND('现金价值表-底稿'!$D57="106@",'现金价值表-底稿'!$DG57='现金价值表-底稿'!AO$5),"",IF('现金价值表-底稿'!AO$5&gt;'现金价值表-底稿'!$DG57,"",'现金价值表-底稿'!AO57))</f>
        <v/>
      </c>
      <c r="AP57" s="15" t="str">
        <f>IF(AND('现金价值表-底稿'!$D57="106@",'现金价值表-底稿'!$DG57='现金价值表-底稿'!AP$5),"",IF('现金价值表-底稿'!AP$5&gt;'现金价值表-底稿'!$DG57,"",'现金价值表-底稿'!AP57))</f>
        <v/>
      </c>
      <c r="AQ57" s="15" t="str">
        <f>IF(AND('现金价值表-底稿'!$D57="106@",'现金价值表-底稿'!$DG57='现金价值表-底稿'!AQ$5),"",IF('现金价值表-底稿'!AQ$5&gt;'现金价值表-底稿'!$DG57,"",'现金价值表-底稿'!AQ57))</f>
        <v/>
      </c>
      <c r="AR57" s="15" t="str">
        <f>IF(AND('现金价值表-底稿'!$D57="106@",'现金价值表-底稿'!$DG57='现金价值表-底稿'!AR$5),"",IF('现金价值表-底稿'!AR$5&gt;'现金价值表-底稿'!$DG57,"",'现金价值表-底稿'!AR57))</f>
        <v/>
      </c>
      <c r="AS57" s="15" t="str">
        <f>IF(AND('现金价值表-底稿'!$D57="106@",'现金价值表-底稿'!$DG57='现金价值表-底稿'!AS$5),"",IF('现金价值表-底稿'!AS$5&gt;'现金价值表-底稿'!$DG57,"",'现金价值表-底稿'!AS57))</f>
        <v/>
      </c>
      <c r="AT57" s="15" t="str">
        <f>IF(AND('现金价值表-底稿'!$D57="106@",'现金价值表-底稿'!$DG57='现金价值表-底稿'!AT$5),"",IF('现金价值表-底稿'!AT$5&gt;'现金价值表-底稿'!$DG57,"",'现金价值表-底稿'!AT57))</f>
        <v/>
      </c>
      <c r="AU57" s="15" t="str">
        <f>IF(AND('现金价值表-底稿'!$D57="106@",'现金价值表-底稿'!$DG57='现金价值表-底稿'!AU$5),"",IF('现金价值表-底稿'!AU$5&gt;'现金价值表-底稿'!$DG57,"",'现金价值表-底稿'!AU57))</f>
        <v/>
      </c>
      <c r="AV57" s="15" t="str">
        <f>IF(AND('现金价值表-底稿'!$D57="106@",'现金价值表-底稿'!$DG57='现金价值表-底稿'!AV$5),"",IF('现金价值表-底稿'!AV$5&gt;'现金价值表-底稿'!$DG57,"",'现金价值表-底稿'!AV57))</f>
        <v/>
      </c>
      <c r="AW57" s="15" t="str">
        <f>IF(AND('现金价值表-底稿'!$D57="106@",'现金价值表-底稿'!$DG57='现金价值表-底稿'!AW$5),"",IF('现金价值表-底稿'!AW$5&gt;'现金价值表-底稿'!$DG57,"",'现金价值表-底稿'!AW57))</f>
        <v/>
      </c>
      <c r="AX57" s="15" t="str">
        <f>IF(AND('现金价值表-底稿'!$D57="106@",'现金价值表-底稿'!$DG57='现金价值表-底稿'!AX$5),"",IF('现金价值表-底稿'!AX$5&gt;'现金价值表-底稿'!$DG57,"",'现金价值表-底稿'!AX57))</f>
        <v/>
      </c>
      <c r="AY57" s="15" t="str">
        <f>IF(AND('现金价值表-底稿'!$D57="106@",'现金价值表-底稿'!$DG57='现金价值表-底稿'!AY$5),"",IF('现金价值表-底稿'!AY$5&gt;'现金价值表-底稿'!$DG57,"",'现金价值表-底稿'!AY57))</f>
        <v/>
      </c>
      <c r="AZ57" s="15" t="str">
        <f>IF(AND('现金价值表-底稿'!$D57="106@",'现金价值表-底稿'!$DG57='现金价值表-底稿'!AZ$5),"",IF('现金价值表-底稿'!AZ$5&gt;'现金价值表-底稿'!$DG57,"",'现金价值表-底稿'!AZ57))</f>
        <v/>
      </c>
      <c r="BA57" s="15" t="str">
        <f>IF(AND('现金价值表-底稿'!$D57="106@",'现金价值表-底稿'!$DG57='现金价值表-底稿'!BA$5),"",IF('现金价值表-底稿'!BA$5&gt;'现金价值表-底稿'!$DG57,"",'现金价值表-底稿'!BA57))</f>
        <v/>
      </c>
      <c r="BB57" s="15" t="str">
        <f>IF(AND('现金价值表-底稿'!$D57="106@",'现金价值表-底稿'!$DG57='现金价值表-底稿'!BB$5),"",IF('现金价值表-底稿'!BB$5&gt;'现金价值表-底稿'!$DG57,"",'现金价值表-底稿'!BB57))</f>
        <v/>
      </c>
      <c r="BC57" s="15" t="str">
        <f>IF(AND('现金价值表-底稿'!$D57="106@",'现金价值表-底稿'!$DG57='现金价值表-底稿'!BC$5),"",IF('现金价值表-底稿'!BC$5&gt;'现金价值表-底稿'!$DG57,"",'现金价值表-底稿'!BC57))</f>
        <v/>
      </c>
      <c r="BD57" s="15" t="str">
        <f>IF(AND('现金价值表-底稿'!$D57="106@",'现金价值表-底稿'!$DG57='现金价值表-底稿'!BD$5),"",IF('现金价值表-底稿'!BD$5&gt;'现金价值表-底稿'!$DG57,"",'现金价值表-底稿'!BD57))</f>
        <v/>
      </c>
      <c r="BE57" s="15" t="str">
        <f>IF(AND('现金价值表-底稿'!$D57="106@",'现金价值表-底稿'!$DG57='现金价值表-底稿'!BE$5),"",IF('现金价值表-底稿'!BE$5&gt;'现金价值表-底稿'!$DG57,"",'现金价值表-底稿'!BE57))</f>
        <v/>
      </c>
      <c r="BF57" s="15" t="str">
        <f>IF(AND('现金价值表-底稿'!$D57="106@",'现金价值表-底稿'!$DG57='现金价值表-底稿'!BF$5),"",IF('现金价值表-底稿'!BF$5&gt;'现金价值表-底稿'!$DG57,"",'现金价值表-底稿'!BF57))</f>
        <v/>
      </c>
      <c r="BG57" s="15" t="str">
        <f>IF(AND('现金价值表-底稿'!$D57="106@",'现金价值表-底稿'!$DG57='现金价值表-底稿'!BG$5),"",IF('现金价值表-底稿'!BG$5&gt;'现金价值表-底稿'!$DG57,"",'现金价值表-底稿'!BG57))</f>
        <v/>
      </c>
      <c r="BH57" s="15" t="str">
        <f>IF(AND('现金价值表-底稿'!$D57="106@",'现金价值表-底稿'!$DG57='现金价值表-底稿'!BH$5),"",IF('现金价值表-底稿'!BH$5&gt;'现金价值表-底稿'!$DG57,"",'现金价值表-底稿'!BH57))</f>
        <v/>
      </c>
      <c r="BI57" s="15" t="str">
        <f>IF(AND('现金价值表-底稿'!$D57="106@",'现金价值表-底稿'!$DG57='现金价值表-底稿'!BI$5),"",IF('现金价值表-底稿'!BI$5&gt;'现金价值表-底稿'!$DG57,"",'现金价值表-底稿'!BI57))</f>
        <v/>
      </c>
      <c r="BJ57" s="15" t="str">
        <f>IF(AND('现金价值表-底稿'!$D57="106@",'现金价值表-底稿'!$DG57='现金价值表-底稿'!BJ$5),"",IF('现金价值表-底稿'!BJ$5&gt;'现金价值表-底稿'!$DG57,"",'现金价值表-底稿'!BJ57))</f>
        <v/>
      </c>
      <c r="BK57" s="15" t="str">
        <f>IF(AND('现金价值表-底稿'!$D57="106@",'现金价值表-底稿'!$DG57='现金价值表-底稿'!BK$5),"",IF('现金价值表-底稿'!BK$5&gt;'现金价值表-底稿'!$DG57,"",'现金价值表-底稿'!BK57))</f>
        <v/>
      </c>
      <c r="BL57" s="15" t="str">
        <f>IF(AND('现金价值表-底稿'!$D57="106@",'现金价值表-底稿'!$DG57='现金价值表-底稿'!BL$5),"",IF('现金价值表-底稿'!BL$5&gt;'现金价值表-底稿'!$DG57,"",'现金价值表-底稿'!BL57))</f>
        <v/>
      </c>
      <c r="BM57" s="15" t="str">
        <f>IF(AND('现金价值表-底稿'!$D57="106@",'现金价值表-底稿'!$DG57='现金价值表-底稿'!BM$5),"",IF('现金价值表-底稿'!BM$5&gt;'现金价值表-底稿'!$DG57,"",'现金价值表-底稿'!BM57))</f>
        <v/>
      </c>
      <c r="BN57" s="15" t="str">
        <f>IF(AND('现金价值表-底稿'!$D57="106@",'现金价值表-底稿'!$DG57='现金价值表-底稿'!BN$5),"",IF('现金价值表-底稿'!BN$5&gt;'现金价值表-底稿'!$DG57,"",'现金价值表-底稿'!BN57))</f>
        <v/>
      </c>
      <c r="BO57" s="15" t="str">
        <f>IF(AND('现金价值表-底稿'!$D57="106@",'现金价值表-底稿'!$DG57='现金价值表-底稿'!BO$5),"",IF('现金价值表-底稿'!BO$5&gt;'现金价值表-底稿'!$DG57,"",'现金价值表-底稿'!BO57))</f>
        <v/>
      </c>
      <c r="BP57" s="15" t="str">
        <f>IF(AND('现金价值表-底稿'!$D57="106@",'现金价值表-底稿'!$DG57='现金价值表-底稿'!BP$5),"",IF('现金价值表-底稿'!BP$5&gt;'现金价值表-底稿'!$DG57,"",'现金价值表-底稿'!BP57))</f>
        <v/>
      </c>
      <c r="BQ57" s="15" t="str">
        <f>IF(AND('现金价值表-底稿'!$D57="106@",'现金价值表-底稿'!$DG57='现金价值表-底稿'!BQ$5),"",IF('现金价值表-底稿'!BQ$5&gt;'现金价值表-底稿'!$DG57,"",'现金价值表-底稿'!BQ57))</f>
        <v/>
      </c>
      <c r="BR57" s="15" t="str">
        <f>IF(AND('现金价值表-底稿'!$D57="106@",'现金价值表-底稿'!$DG57='现金价值表-底稿'!BR$5),"",IF('现金价值表-底稿'!BR$5&gt;'现金价值表-底稿'!$DG57,"",'现金价值表-底稿'!BR57))</f>
        <v/>
      </c>
      <c r="BS57" s="15" t="str">
        <f>IF(AND('现金价值表-底稿'!$D57="106@",'现金价值表-底稿'!$DG57='现金价值表-底稿'!BS$5),"",IF('现金价值表-底稿'!BS$5&gt;'现金价值表-底稿'!$DG57,"",'现金价值表-底稿'!BS57))</f>
        <v/>
      </c>
      <c r="BT57" s="15" t="str">
        <f>IF(AND('现金价值表-底稿'!$D57="106@",'现金价值表-底稿'!$DG57='现金价值表-底稿'!BT$5),"",IF('现金价值表-底稿'!BT$5&gt;'现金价值表-底稿'!$DG57,"",'现金价值表-底稿'!BT57))</f>
        <v/>
      </c>
      <c r="BU57" s="15" t="str">
        <f>IF(AND('现金价值表-底稿'!$D57="106@",'现金价值表-底稿'!$DG57='现金价值表-底稿'!BU$5),"",IF('现金价值表-底稿'!BU$5&gt;'现金价值表-底稿'!$DG57,"",'现金价值表-底稿'!BU57))</f>
        <v/>
      </c>
      <c r="BV57" s="15" t="str">
        <f>IF(AND('现金价值表-底稿'!$D57="106@",'现金价值表-底稿'!$DG57='现金价值表-底稿'!BV$5),"",IF('现金价值表-底稿'!BV$5&gt;'现金价值表-底稿'!$DG57,"",'现金价值表-底稿'!BV57))</f>
        <v/>
      </c>
      <c r="BW57" s="15" t="str">
        <f>IF(AND('现金价值表-底稿'!$D57="106@",'现金价值表-底稿'!$DG57='现金价值表-底稿'!BW$5),"",IF('现金价值表-底稿'!BW$5&gt;'现金价值表-底稿'!$DG57,"",'现金价值表-底稿'!BW57))</f>
        <v/>
      </c>
      <c r="BX57" s="15" t="str">
        <f>IF(AND('现金价值表-底稿'!$D57="106@",'现金价值表-底稿'!$DG57='现金价值表-底稿'!BX$5),"",IF('现金价值表-底稿'!BX$5&gt;'现金价值表-底稿'!$DG57,"",'现金价值表-底稿'!BX57))</f>
        <v/>
      </c>
      <c r="BY57" s="15" t="str">
        <f>IF(AND('现金价值表-底稿'!$D57="106@",'现金价值表-底稿'!$DG57='现金价值表-底稿'!BY$5),"",IF('现金价值表-底稿'!BY$5&gt;'现金价值表-底稿'!$DG57,"",'现金价值表-底稿'!BY57))</f>
        <v/>
      </c>
      <c r="BZ57" s="15" t="str">
        <f>IF(AND('现金价值表-底稿'!$D57="106@",'现金价值表-底稿'!$DG57='现金价值表-底稿'!BZ$5),"",IF('现金价值表-底稿'!BZ$5&gt;'现金价值表-底稿'!$DG57,"",'现金价值表-底稿'!BZ57))</f>
        <v/>
      </c>
      <c r="CA57" s="15" t="str">
        <f>IF(AND('现金价值表-底稿'!$D57="106@",'现金价值表-底稿'!$DG57='现金价值表-底稿'!CA$5),"",IF('现金价值表-底稿'!CA$5&gt;'现金价值表-底稿'!$DG57,"",'现金价值表-底稿'!CA57))</f>
        <v/>
      </c>
      <c r="CB57" s="15" t="str">
        <f>IF(AND('现金价值表-底稿'!$D57="106@",'现金价值表-底稿'!$DG57='现金价值表-底稿'!CB$5),"",IF('现金价值表-底稿'!CB$5&gt;'现金价值表-底稿'!$DG57,"",'现金价值表-底稿'!CB57))</f>
        <v/>
      </c>
      <c r="CC57" s="15" t="str">
        <f>IF(AND('现金价值表-底稿'!$D57="106@",'现金价值表-底稿'!$DG57='现金价值表-底稿'!CC$5),"",IF('现金价值表-底稿'!CC$5&gt;'现金价值表-底稿'!$DG57,"",'现金价值表-底稿'!CC57))</f>
        <v/>
      </c>
      <c r="CD57" s="15" t="str">
        <f>IF(AND('现金价值表-底稿'!$D57="106@",'现金价值表-底稿'!$DG57='现金价值表-底稿'!CD$5),"",IF('现金价值表-底稿'!CD$5&gt;'现金价值表-底稿'!$DG57,"",'现金价值表-底稿'!CD57))</f>
        <v/>
      </c>
      <c r="CE57" s="15" t="str">
        <f>IF(AND('现金价值表-底稿'!$D57="106@",'现金价值表-底稿'!$DG57='现金价值表-底稿'!CE$5),"",IF('现金价值表-底稿'!CE$5&gt;'现金价值表-底稿'!$DG57,"",'现金价值表-底稿'!CE57))</f>
        <v/>
      </c>
      <c r="CF57" s="15" t="str">
        <f>IF(AND('现金价值表-底稿'!$D57="106@",'现金价值表-底稿'!$DG57='现金价值表-底稿'!CF$5),"",IF('现金价值表-底稿'!CF$5&gt;'现金价值表-底稿'!$DG57,"",'现金价值表-底稿'!CF57))</f>
        <v/>
      </c>
    </row>
    <row r="58" spans="1:84" s="1" customFormat="1" ht="16.5" x14ac:dyDescent="0.35">
      <c r="A58" s="12">
        <f>'现金价值表-底稿'!A58</f>
        <v>52</v>
      </c>
      <c r="B58" s="11" t="str">
        <f>IF('现金价值表-底稿'!B58=1,"男","女")</f>
        <v>男</v>
      </c>
      <c r="C58" s="11" t="str">
        <f>'现金价值表-底稿'!C58&amp;"年"</f>
        <v>10年</v>
      </c>
      <c r="D58" s="11" t="str">
        <f>IF('现金价值表-底稿'!D58="80@","保至80岁","")</f>
        <v>保至80岁</v>
      </c>
      <c r="E58" s="15">
        <f>IF(AND('现金价值表-底稿'!$D58="106@",'现金价值表-底稿'!$DG58='现金价值表-底稿'!E$5),"",IF('现金价值表-底稿'!E$5&gt;'现金价值表-底稿'!$DG58,"",'现金价值表-底稿'!E58))</f>
        <v>158.88</v>
      </c>
      <c r="F58" s="15">
        <f>IF(AND('现金价值表-底稿'!$D58="106@",'现金价值表-底稿'!$DG58='现金价值表-底稿'!F$5),"",IF('现金价值表-底稿'!F$5&gt;'现金价值表-底稿'!$DG58,"",'现金价值表-底稿'!F58))</f>
        <v>393.87</v>
      </c>
      <c r="G58" s="15">
        <f>IF(AND('现金价值表-底稿'!$D58="106@",'现金价值表-底稿'!$DG58='现金价值表-底稿'!G$5),"",IF('现金价值表-底稿'!G$5&gt;'现金价值表-底稿'!$DG58,"",'现金价值表-底稿'!G58))</f>
        <v>650.13</v>
      </c>
      <c r="H58" s="15">
        <f>IF(AND('现金价值表-底稿'!$D58="106@",'现金价值表-底稿'!$DG58='现金价值表-底稿'!H$5),"",IF('现金价值表-底稿'!H$5&gt;'现金价值表-底稿'!$DG58,"",'现金价值表-底稿'!H58))</f>
        <v>978.59</v>
      </c>
      <c r="I58" s="15">
        <f>IF(AND('现金价值表-底稿'!$D58="106@",'现金价值表-底稿'!$DG58='现金价值表-底稿'!I$5),"",IF('现金价值表-底稿'!I$5&gt;'现金价值表-底稿'!$DG58,"",'现金价值表-底稿'!I58))</f>
        <v>1338.21</v>
      </c>
      <c r="J58" s="15">
        <f>IF(AND('现金价值表-底稿'!$D58="106@",'现金价值表-底稿'!$DG58='现金价值表-底稿'!J$5),"",IF('现金价值表-底稿'!J$5&gt;'现金价值表-底稿'!$DG58,"",'现金价值表-底稿'!J58))</f>
        <v>1732.31</v>
      </c>
      <c r="K58" s="15">
        <f>IF(AND('现金价值表-底稿'!$D58="106@",'现金价值表-底稿'!$DG58='现金价值表-底稿'!K$5),"",IF('现金价值表-底稿'!K$5&gt;'现金价值表-底稿'!$DG58,"",'现金价值表-底稿'!K58))</f>
        <v>2164.63</v>
      </c>
      <c r="L58" s="15">
        <f>IF(AND('现金价值表-底稿'!$D58="106@",'现金价值表-底稿'!$DG58='现金价值表-底稿'!L$5),"",IF('现金价值表-底稿'!L$5&gt;'现金价值表-底稿'!$DG58,"",'现金价值表-底稿'!L58))</f>
        <v>2639.35</v>
      </c>
      <c r="M58" s="15">
        <f>IF(AND('现金价值表-底稿'!$D58="106@",'现金价值表-底稿'!$DG58='现金价值表-底稿'!M$5),"",IF('现金价值表-底稿'!M$5&gt;'现金价值表-底稿'!$DG58,"",'现金价值表-底稿'!M58))</f>
        <v>3161.11</v>
      </c>
      <c r="N58" s="15">
        <f>IF(AND('现金价值表-底稿'!$D58="106@",'现金价值表-底稿'!$DG58='现金价值表-底稿'!N$5),"",IF('现金价值表-底稿'!N$5&gt;'现金价值表-底稿'!$DG58,"",'现金价值表-底稿'!N58))</f>
        <v>3735.18</v>
      </c>
      <c r="O58" s="15">
        <f>IF(AND('现金价值表-底稿'!$D58="106@",'现金价值表-底稿'!$DG58='现金价值表-底稿'!O$5),"",IF('现金价值表-底稿'!O$5&gt;'现金价值表-底稿'!$DG58,"",'现金价值表-底稿'!O58))</f>
        <v>3982.13</v>
      </c>
      <c r="P58" s="15">
        <f>IF(AND('现金价值表-底稿'!$D58="106@",'现金价值表-底稿'!$DG58='现金价值表-底稿'!P$5),"",IF('现金价值表-底稿'!P$5&gt;'现金价值表-底稿'!$DG58,"",'现金价值表-底稿'!P58))</f>
        <v>4252.12</v>
      </c>
      <c r="Q58" s="15">
        <f>IF(AND('现金价值表-底稿'!$D58="106@",'现金价值表-底稿'!$DG58='现金价值表-底稿'!Q$5),"",IF('现金价值表-底稿'!Q$5&gt;'现金价值表-底稿'!$DG58,"",'现金价值表-底稿'!Q58))</f>
        <v>4547.82</v>
      </c>
      <c r="R58" s="15">
        <f>IF(AND('现金价值表-底稿'!$D58="106@",'现金价值表-底稿'!$DG58='现金价值表-底稿'!R$5),"",IF('现金价值表-底稿'!R$5&gt;'现金价值表-底稿'!$DG58,"",'现金价值表-底稿'!R58))</f>
        <v>4872.29</v>
      </c>
      <c r="S58" s="15">
        <f>IF(AND('现金价值表-底稿'!$D58="106@",'现金价值表-底稿'!$DG58='现金价值表-底稿'!S$5),"",IF('现金价值表-底稿'!S$5&gt;'现金价值表-底稿'!$DG58,"",'现金价值表-底稿'!S58))</f>
        <v>5230.4399999999996</v>
      </c>
      <c r="T58" s="15">
        <f>IF(AND('现金价值表-底稿'!$D58="106@",'现金价值表-底稿'!$DG58='现金价值表-底稿'!T$5),"",IF('现金价值表-底稿'!T$5&gt;'现金价值表-底稿'!$DG58,"",'现金价值表-底稿'!T58))</f>
        <v>5626.92</v>
      </c>
      <c r="U58" s="15">
        <f>IF(AND('现金价值表-底稿'!$D58="106@",'现金价值表-底稿'!$DG58='现金价值表-底稿'!U$5),"",IF('现金价值表-底稿'!U$5&gt;'现金价值表-底稿'!$DG58,"",'现金价值表-底稿'!U58))</f>
        <v>6067.27</v>
      </c>
      <c r="V58" s="15">
        <f>IF(AND('现金价值表-底稿'!$D58="106@",'现金价值表-底稿'!$DG58='现金价值表-底稿'!V$5),"",IF('现金价值表-底稿'!V$5&gt;'现金价值表-底稿'!$DG58,"",'现金价值表-底稿'!V58))</f>
        <v>6558.03</v>
      </c>
      <c r="W58" s="15">
        <f>IF(AND('现金价值表-底稿'!$D58="106@",'现金价值表-底稿'!$DG58='现金价值表-底稿'!W$5),"",IF('现金价值表-底稿'!W$5&gt;'现金价值表-底稿'!$DG58,"",'现金价值表-底稿'!W58))</f>
        <v>7107.85</v>
      </c>
      <c r="X58" s="15">
        <f>IF(AND('现金价值表-底稿'!$D58="106@",'现金价值表-底稿'!$DG58='现金价值表-底稿'!X$5),"",IF('现金价值表-底稿'!X$5&gt;'现金价值表-底稿'!$DG58,"",'现金价值表-底稿'!X58))</f>
        <v>7724.91</v>
      </c>
      <c r="Y58" s="15">
        <f>IF(AND('现金价值表-底稿'!$D58="106@",'现金价值表-底稿'!$DG58='现金价值表-底稿'!Y$5),"",IF('现金价值表-底稿'!Y$5&gt;'现金价值表-底稿'!$DG58,"",'现金价值表-底稿'!Y58))</f>
        <v>8422.51</v>
      </c>
      <c r="Z58" s="15">
        <f>IF(AND('现金价值表-底稿'!$D58="106@",'现金价值表-底稿'!$DG58='现金价值表-底稿'!Z$5),"",IF('现金价值表-底稿'!Z$5&gt;'现金价值表-底稿'!$DG58,"",'现金价值表-底稿'!Z58))</f>
        <v>9217.58</v>
      </c>
      <c r="AA58" s="15">
        <f>IF(AND('现金价值表-底稿'!$D58="106@",'现金价值表-底稿'!$DG58='现金价值表-底稿'!AA$5),"",IF('现金价值表-底稿'!AA$5&gt;'现金价值表-底稿'!$DG58,"",'现金价值表-底稿'!AA58))</f>
        <v>10131.81</v>
      </c>
      <c r="AB58" s="15">
        <f>IF(AND('现金价值表-底稿'!$D58="106@",'现金价值表-底稿'!$DG58='现金价值表-底稿'!AB$5),"",IF('现金价值表-底稿'!AB$5&gt;'现金价值表-底稿'!$DG58,"",'现金价值表-底稿'!AB58))</f>
        <v>11193.76</v>
      </c>
      <c r="AC58" s="15">
        <f>IF(AND('现金价值表-底稿'!$D58="106@",'现金价值表-底稿'!$DG58='现金价值表-底稿'!AC$5),"",IF('现金价值表-底稿'!AC$5&gt;'现金价值表-底稿'!$DG58,"",'现金价值表-底稿'!AC58))</f>
        <v>12441.67</v>
      </c>
      <c r="AD58" s="15">
        <f>IF(AND('现金价值表-底稿'!$D58="106@",'现金价值表-底稿'!$DG58='现金价值表-底稿'!AD$5),"",IF('现金价值表-底稿'!AD$5&gt;'现金价值表-底稿'!$DG58,"",'现金价值表-底稿'!AD58))</f>
        <v>13926.4</v>
      </c>
      <c r="AE58" s="15">
        <f>IF(AND('现金价值表-底稿'!$D58="106@",'现金价值表-底稿'!$DG58='现金价值表-底稿'!AE$5),"",IF('现金价值表-底稿'!AE$5&gt;'现金价值表-底稿'!$DG58,"",'现金价值表-底稿'!AE58))</f>
        <v>15716.16</v>
      </c>
      <c r="AF58" s="15">
        <f>IF(AND('现金价值表-底稿'!$D58="106@",'现金价值表-底稿'!$DG58='现金价值表-底稿'!AF$5),"",IF('现金价值表-底稿'!AF$5&gt;'现金价值表-底稿'!$DG58,"",'现金价值表-底稿'!AF58))</f>
        <v>0</v>
      </c>
      <c r="AG58" s="15" t="str">
        <f>IF(AND('现金价值表-底稿'!$D58="106@",'现金价值表-底稿'!$DG58='现金价值表-底稿'!AG$5),"",IF('现金价值表-底稿'!AG$5&gt;'现金价值表-底稿'!$DG58,"",'现金价值表-底稿'!AG58))</f>
        <v/>
      </c>
      <c r="AH58" s="15" t="str">
        <f>IF(AND('现金价值表-底稿'!$D58="106@",'现金价值表-底稿'!$DG58='现金价值表-底稿'!AH$5),"",IF('现金价值表-底稿'!AH$5&gt;'现金价值表-底稿'!$DG58,"",'现金价值表-底稿'!AH58))</f>
        <v/>
      </c>
      <c r="AI58" s="15" t="str">
        <f>IF(AND('现金价值表-底稿'!$D58="106@",'现金价值表-底稿'!$DG58='现金价值表-底稿'!AI$5),"",IF('现金价值表-底稿'!AI$5&gt;'现金价值表-底稿'!$DG58,"",'现金价值表-底稿'!AI58))</f>
        <v/>
      </c>
      <c r="AJ58" s="15" t="str">
        <f>IF(AND('现金价值表-底稿'!$D58="106@",'现金价值表-底稿'!$DG58='现金价值表-底稿'!AJ$5),"",IF('现金价值表-底稿'!AJ$5&gt;'现金价值表-底稿'!$DG58,"",'现金价值表-底稿'!AJ58))</f>
        <v/>
      </c>
      <c r="AK58" s="15" t="str">
        <f>IF(AND('现金价值表-底稿'!$D58="106@",'现金价值表-底稿'!$DG58='现金价值表-底稿'!AK$5),"",IF('现金价值表-底稿'!AK$5&gt;'现金价值表-底稿'!$DG58,"",'现金价值表-底稿'!AK58))</f>
        <v/>
      </c>
      <c r="AL58" s="15" t="str">
        <f>IF(AND('现金价值表-底稿'!$D58="106@",'现金价值表-底稿'!$DG58='现金价值表-底稿'!AL$5),"",IF('现金价值表-底稿'!AL$5&gt;'现金价值表-底稿'!$DG58,"",'现金价值表-底稿'!AL58))</f>
        <v/>
      </c>
      <c r="AM58" s="15" t="str">
        <f>IF(AND('现金价值表-底稿'!$D58="106@",'现金价值表-底稿'!$DG58='现金价值表-底稿'!AM$5),"",IF('现金价值表-底稿'!AM$5&gt;'现金价值表-底稿'!$DG58,"",'现金价值表-底稿'!AM58))</f>
        <v/>
      </c>
      <c r="AN58" s="15" t="str">
        <f>IF(AND('现金价值表-底稿'!$D58="106@",'现金价值表-底稿'!$DG58='现金价值表-底稿'!AN$5),"",IF('现金价值表-底稿'!AN$5&gt;'现金价值表-底稿'!$DG58,"",'现金价值表-底稿'!AN58))</f>
        <v/>
      </c>
      <c r="AO58" s="15" t="str">
        <f>IF(AND('现金价值表-底稿'!$D58="106@",'现金价值表-底稿'!$DG58='现金价值表-底稿'!AO$5),"",IF('现金价值表-底稿'!AO$5&gt;'现金价值表-底稿'!$DG58,"",'现金价值表-底稿'!AO58))</f>
        <v/>
      </c>
      <c r="AP58" s="15" t="str">
        <f>IF(AND('现金价值表-底稿'!$D58="106@",'现金价值表-底稿'!$DG58='现金价值表-底稿'!AP$5),"",IF('现金价值表-底稿'!AP$5&gt;'现金价值表-底稿'!$DG58,"",'现金价值表-底稿'!AP58))</f>
        <v/>
      </c>
      <c r="AQ58" s="15" t="str">
        <f>IF(AND('现金价值表-底稿'!$D58="106@",'现金价值表-底稿'!$DG58='现金价值表-底稿'!AQ$5),"",IF('现金价值表-底稿'!AQ$5&gt;'现金价值表-底稿'!$DG58,"",'现金价值表-底稿'!AQ58))</f>
        <v/>
      </c>
      <c r="AR58" s="15" t="str">
        <f>IF(AND('现金价值表-底稿'!$D58="106@",'现金价值表-底稿'!$DG58='现金价值表-底稿'!AR$5),"",IF('现金价值表-底稿'!AR$5&gt;'现金价值表-底稿'!$DG58,"",'现金价值表-底稿'!AR58))</f>
        <v/>
      </c>
      <c r="AS58" s="15" t="str">
        <f>IF(AND('现金价值表-底稿'!$D58="106@",'现金价值表-底稿'!$DG58='现金价值表-底稿'!AS$5),"",IF('现金价值表-底稿'!AS$5&gt;'现金价值表-底稿'!$DG58,"",'现金价值表-底稿'!AS58))</f>
        <v/>
      </c>
      <c r="AT58" s="15" t="str">
        <f>IF(AND('现金价值表-底稿'!$D58="106@",'现金价值表-底稿'!$DG58='现金价值表-底稿'!AT$5),"",IF('现金价值表-底稿'!AT$5&gt;'现金价值表-底稿'!$DG58,"",'现金价值表-底稿'!AT58))</f>
        <v/>
      </c>
      <c r="AU58" s="15" t="str">
        <f>IF(AND('现金价值表-底稿'!$D58="106@",'现金价值表-底稿'!$DG58='现金价值表-底稿'!AU$5),"",IF('现金价值表-底稿'!AU$5&gt;'现金价值表-底稿'!$DG58,"",'现金价值表-底稿'!AU58))</f>
        <v/>
      </c>
      <c r="AV58" s="15" t="str">
        <f>IF(AND('现金价值表-底稿'!$D58="106@",'现金价值表-底稿'!$DG58='现金价值表-底稿'!AV$5),"",IF('现金价值表-底稿'!AV$5&gt;'现金价值表-底稿'!$DG58,"",'现金价值表-底稿'!AV58))</f>
        <v/>
      </c>
      <c r="AW58" s="15" t="str">
        <f>IF(AND('现金价值表-底稿'!$D58="106@",'现金价值表-底稿'!$DG58='现金价值表-底稿'!AW$5),"",IF('现金价值表-底稿'!AW$5&gt;'现金价值表-底稿'!$DG58,"",'现金价值表-底稿'!AW58))</f>
        <v/>
      </c>
      <c r="AX58" s="15" t="str">
        <f>IF(AND('现金价值表-底稿'!$D58="106@",'现金价值表-底稿'!$DG58='现金价值表-底稿'!AX$5),"",IF('现金价值表-底稿'!AX$5&gt;'现金价值表-底稿'!$DG58,"",'现金价值表-底稿'!AX58))</f>
        <v/>
      </c>
      <c r="AY58" s="15" t="str">
        <f>IF(AND('现金价值表-底稿'!$D58="106@",'现金价值表-底稿'!$DG58='现金价值表-底稿'!AY$5),"",IF('现金价值表-底稿'!AY$5&gt;'现金价值表-底稿'!$DG58,"",'现金价值表-底稿'!AY58))</f>
        <v/>
      </c>
      <c r="AZ58" s="15" t="str">
        <f>IF(AND('现金价值表-底稿'!$D58="106@",'现金价值表-底稿'!$DG58='现金价值表-底稿'!AZ$5),"",IF('现金价值表-底稿'!AZ$5&gt;'现金价值表-底稿'!$DG58,"",'现金价值表-底稿'!AZ58))</f>
        <v/>
      </c>
      <c r="BA58" s="15" t="str">
        <f>IF(AND('现金价值表-底稿'!$D58="106@",'现金价值表-底稿'!$DG58='现金价值表-底稿'!BA$5),"",IF('现金价值表-底稿'!BA$5&gt;'现金价值表-底稿'!$DG58,"",'现金价值表-底稿'!BA58))</f>
        <v/>
      </c>
      <c r="BB58" s="15" t="str">
        <f>IF(AND('现金价值表-底稿'!$D58="106@",'现金价值表-底稿'!$DG58='现金价值表-底稿'!BB$5),"",IF('现金价值表-底稿'!BB$5&gt;'现金价值表-底稿'!$DG58,"",'现金价值表-底稿'!BB58))</f>
        <v/>
      </c>
      <c r="BC58" s="15" t="str">
        <f>IF(AND('现金价值表-底稿'!$D58="106@",'现金价值表-底稿'!$DG58='现金价值表-底稿'!BC$5),"",IF('现金价值表-底稿'!BC$5&gt;'现金价值表-底稿'!$DG58,"",'现金价值表-底稿'!BC58))</f>
        <v/>
      </c>
      <c r="BD58" s="15" t="str">
        <f>IF(AND('现金价值表-底稿'!$D58="106@",'现金价值表-底稿'!$DG58='现金价值表-底稿'!BD$5),"",IF('现金价值表-底稿'!BD$5&gt;'现金价值表-底稿'!$DG58,"",'现金价值表-底稿'!BD58))</f>
        <v/>
      </c>
      <c r="BE58" s="15" t="str">
        <f>IF(AND('现金价值表-底稿'!$D58="106@",'现金价值表-底稿'!$DG58='现金价值表-底稿'!BE$5),"",IF('现金价值表-底稿'!BE$5&gt;'现金价值表-底稿'!$DG58,"",'现金价值表-底稿'!BE58))</f>
        <v/>
      </c>
      <c r="BF58" s="15" t="str">
        <f>IF(AND('现金价值表-底稿'!$D58="106@",'现金价值表-底稿'!$DG58='现金价值表-底稿'!BF$5),"",IF('现金价值表-底稿'!BF$5&gt;'现金价值表-底稿'!$DG58,"",'现金价值表-底稿'!BF58))</f>
        <v/>
      </c>
      <c r="BG58" s="15" t="str">
        <f>IF(AND('现金价值表-底稿'!$D58="106@",'现金价值表-底稿'!$DG58='现金价值表-底稿'!BG$5),"",IF('现金价值表-底稿'!BG$5&gt;'现金价值表-底稿'!$DG58,"",'现金价值表-底稿'!BG58))</f>
        <v/>
      </c>
      <c r="BH58" s="15" t="str">
        <f>IF(AND('现金价值表-底稿'!$D58="106@",'现金价值表-底稿'!$DG58='现金价值表-底稿'!BH$5),"",IF('现金价值表-底稿'!BH$5&gt;'现金价值表-底稿'!$DG58,"",'现金价值表-底稿'!BH58))</f>
        <v/>
      </c>
      <c r="BI58" s="15" t="str">
        <f>IF(AND('现金价值表-底稿'!$D58="106@",'现金价值表-底稿'!$DG58='现金价值表-底稿'!BI$5),"",IF('现金价值表-底稿'!BI$5&gt;'现金价值表-底稿'!$DG58,"",'现金价值表-底稿'!BI58))</f>
        <v/>
      </c>
      <c r="BJ58" s="15" t="str">
        <f>IF(AND('现金价值表-底稿'!$D58="106@",'现金价值表-底稿'!$DG58='现金价值表-底稿'!BJ$5),"",IF('现金价值表-底稿'!BJ$5&gt;'现金价值表-底稿'!$DG58,"",'现金价值表-底稿'!BJ58))</f>
        <v/>
      </c>
      <c r="BK58" s="15" t="str">
        <f>IF(AND('现金价值表-底稿'!$D58="106@",'现金价值表-底稿'!$DG58='现金价值表-底稿'!BK$5),"",IF('现金价值表-底稿'!BK$5&gt;'现金价值表-底稿'!$DG58,"",'现金价值表-底稿'!BK58))</f>
        <v/>
      </c>
      <c r="BL58" s="15" t="str">
        <f>IF(AND('现金价值表-底稿'!$D58="106@",'现金价值表-底稿'!$DG58='现金价值表-底稿'!BL$5),"",IF('现金价值表-底稿'!BL$5&gt;'现金价值表-底稿'!$DG58,"",'现金价值表-底稿'!BL58))</f>
        <v/>
      </c>
      <c r="BM58" s="15" t="str">
        <f>IF(AND('现金价值表-底稿'!$D58="106@",'现金价值表-底稿'!$DG58='现金价值表-底稿'!BM$5),"",IF('现金价值表-底稿'!BM$5&gt;'现金价值表-底稿'!$DG58,"",'现金价值表-底稿'!BM58))</f>
        <v/>
      </c>
      <c r="BN58" s="15" t="str">
        <f>IF(AND('现金价值表-底稿'!$D58="106@",'现金价值表-底稿'!$DG58='现金价值表-底稿'!BN$5),"",IF('现金价值表-底稿'!BN$5&gt;'现金价值表-底稿'!$DG58,"",'现金价值表-底稿'!BN58))</f>
        <v/>
      </c>
      <c r="BO58" s="15" t="str">
        <f>IF(AND('现金价值表-底稿'!$D58="106@",'现金价值表-底稿'!$DG58='现金价值表-底稿'!BO$5),"",IF('现金价值表-底稿'!BO$5&gt;'现金价值表-底稿'!$DG58,"",'现金价值表-底稿'!BO58))</f>
        <v/>
      </c>
      <c r="BP58" s="15" t="str">
        <f>IF(AND('现金价值表-底稿'!$D58="106@",'现金价值表-底稿'!$DG58='现金价值表-底稿'!BP$5),"",IF('现金价值表-底稿'!BP$5&gt;'现金价值表-底稿'!$DG58,"",'现金价值表-底稿'!BP58))</f>
        <v/>
      </c>
      <c r="BQ58" s="15" t="str">
        <f>IF(AND('现金价值表-底稿'!$D58="106@",'现金价值表-底稿'!$DG58='现金价值表-底稿'!BQ$5),"",IF('现金价值表-底稿'!BQ$5&gt;'现金价值表-底稿'!$DG58,"",'现金价值表-底稿'!BQ58))</f>
        <v/>
      </c>
      <c r="BR58" s="15" t="str">
        <f>IF(AND('现金价值表-底稿'!$D58="106@",'现金价值表-底稿'!$DG58='现金价值表-底稿'!BR$5),"",IF('现金价值表-底稿'!BR$5&gt;'现金价值表-底稿'!$DG58,"",'现金价值表-底稿'!BR58))</f>
        <v/>
      </c>
      <c r="BS58" s="15" t="str">
        <f>IF(AND('现金价值表-底稿'!$D58="106@",'现金价值表-底稿'!$DG58='现金价值表-底稿'!BS$5),"",IF('现金价值表-底稿'!BS$5&gt;'现金价值表-底稿'!$DG58,"",'现金价值表-底稿'!BS58))</f>
        <v/>
      </c>
      <c r="BT58" s="15" t="str">
        <f>IF(AND('现金价值表-底稿'!$D58="106@",'现金价值表-底稿'!$DG58='现金价值表-底稿'!BT$5),"",IF('现金价值表-底稿'!BT$5&gt;'现金价值表-底稿'!$DG58,"",'现金价值表-底稿'!BT58))</f>
        <v/>
      </c>
      <c r="BU58" s="15" t="str">
        <f>IF(AND('现金价值表-底稿'!$D58="106@",'现金价值表-底稿'!$DG58='现金价值表-底稿'!BU$5),"",IF('现金价值表-底稿'!BU$5&gt;'现金价值表-底稿'!$DG58,"",'现金价值表-底稿'!BU58))</f>
        <v/>
      </c>
      <c r="BV58" s="15" t="str">
        <f>IF(AND('现金价值表-底稿'!$D58="106@",'现金价值表-底稿'!$DG58='现金价值表-底稿'!BV$5),"",IF('现金价值表-底稿'!BV$5&gt;'现金价值表-底稿'!$DG58,"",'现金价值表-底稿'!BV58))</f>
        <v/>
      </c>
      <c r="BW58" s="15" t="str">
        <f>IF(AND('现金价值表-底稿'!$D58="106@",'现金价值表-底稿'!$DG58='现金价值表-底稿'!BW$5),"",IF('现金价值表-底稿'!BW$5&gt;'现金价值表-底稿'!$DG58,"",'现金价值表-底稿'!BW58))</f>
        <v/>
      </c>
      <c r="BX58" s="15" t="str">
        <f>IF(AND('现金价值表-底稿'!$D58="106@",'现金价值表-底稿'!$DG58='现金价值表-底稿'!BX$5),"",IF('现金价值表-底稿'!BX$5&gt;'现金价值表-底稿'!$DG58,"",'现金价值表-底稿'!BX58))</f>
        <v/>
      </c>
      <c r="BY58" s="15" t="str">
        <f>IF(AND('现金价值表-底稿'!$D58="106@",'现金价值表-底稿'!$DG58='现金价值表-底稿'!BY$5),"",IF('现金价值表-底稿'!BY$5&gt;'现金价值表-底稿'!$DG58,"",'现金价值表-底稿'!BY58))</f>
        <v/>
      </c>
      <c r="BZ58" s="15" t="str">
        <f>IF(AND('现金价值表-底稿'!$D58="106@",'现金价值表-底稿'!$DG58='现金价值表-底稿'!BZ$5),"",IF('现金价值表-底稿'!BZ$5&gt;'现金价值表-底稿'!$DG58,"",'现金价值表-底稿'!BZ58))</f>
        <v/>
      </c>
      <c r="CA58" s="15" t="str">
        <f>IF(AND('现金价值表-底稿'!$D58="106@",'现金价值表-底稿'!$DG58='现金价值表-底稿'!CA$5),"",IF('现金价值表-底稿'!CA$5&gt;'现金价值表-底稿'!$DG58,"",'现金价值表-底稿'!CA58))</f>
        <v/>
      </c>
      <c r="CB58" s="15" t="str">
        <f>IF(AND('现金价值表-底稿'!$D58="106@",'现金价值表-底稿'!$DG58='现金价值表-底稿'!CB$5),"",IF('现金价值表-底稿'!CB$5&gt;'现金价值表-底稿'!$DG58,"",'现金价值表-底稿'!CB58))</f>
        <v/>
      </c>
      <c r="CC58" s="15" t="str">
        <f>IF(AND('现金价值表-底稿'!$D58="106@",'现金价值表-底稿'!$DG58='现金价值表-底稿'!CC$5),"",IF('现金价值表-底稿'!CC$5&gt;'现金价值表-底稿'!$DG58,"",'现金价值表-底稿'!CC58))</f>
        <v/>
      </c>
      <c r="CD58" s="15" t="str">
        <f>IF(AND('现金价值表-底稿'!$D58="106@",'现金价值表-底稿'!$DG58='现金价值表-底稿'!CD$5),"",IF('现金价值表-底稿'!CD$5&gt;'现金价值表-底稿'!$DG58,"",'现金价值表-底稿'!CD58))</f>
        <v/>
      </c>
      <c r="CE58" s="15" t="str">
        <f>IF(AND('现金价值表-底稿'!$D58="106@",'现金价值表-底稿'!$DG58='现金价值表-底稿'!CE$5),"",IF('现金价值表-底稿'!CE$5&gt;'现金价值表-底稿'!$DG58,"",'现金价值表-底稿'!CE58))</f>
        <v/>
      </c>
      <c r="CF58" s="15" t="str">
        <f>IF(AND('现金价值表-底稿'!$D58="106@",'现金价值表-底稿'!$DG58='现金价值表-底稿'!CF$5),"",IF('现金价值表-底稿'!CF$5&gt;'现金价值表-底稿'!$DG58,"",'现金价值表-底稿'!CF58))</f>
        <v/>
      </c>
    </row>
    <row r="59" spans="1:84" s="1" customFormat="1" ht="16.5" x14ac:dyDescent="0.35">
      <c r="A59" s="12">
        <f>'现金价值表-底稿'!A59</f>
        <v>53</v>
      </c>
      <c r="B59" s="11" t="str">
        <f>IF('现金价值表-底稿'!B59=1,"男","女")</f>
        <v>男</v>
      </c>
      <c r="C59" s="11" t="str">
        <f>'现金价值表-底稿'!C59&amp;"年"</f>
        <v>10年</v>
      </c>
      <c r="D59" s="11" t="str">
        <f>IF('现金价值表-底稿'!D59="80@","保至80岁","")</f>
        <v>保至80岁</v>
      </c>
      <c r="E59" s="15">
        <f>IF(AND('现金价值表-底稿'!$D59="106@",'现金价值表-底稿'!$DG59='现金价值表-底稿'!E$5),"",IF('现金价值表-底稿'!E$5&gt;'现金价值表-底稿'!$DG59,"",'现金价值表-底稿'!E59))</f>
        <v>171.05</v>
      </c>
      <c r="F59" s="15">
        <f>IF(AND('现金价值表-底稿'!$D59="106@",'现金价值表-底稿'!$DG59='现金价值表-底稿'!F$5),"",IF('现金价值表-底稿'!F$5&gt;'现金价值表-底稿'!$DG59,"",'现金价值表-底稿'!F59))</f>
        <v>424.55</v>
      </c>
      <c r="G59" s="15">
        <f>IF(AND('现金价值表-底稿'!$D59="106@",'现金价值表-底稿'!$DG59='现金价值表-底稿'!G$5),"",IF('现金价值表-底稿'!G$5&gt;'现金价值表-底稿'!$DG59,"",'现金价值表-底稿'!G59))</f>
        <v>701.42</v>
      </c>
      <c r="H59" s="15">
        <f>IF(AND('现金价值表-底稿'!$D59="106@",'现金价值表-底稿'!$DG59='现金价值表-底稿'!H$5),"",IF('现金价值表-底稿'!H$5&gt;'现金价值表-底稿'!$DG59,"",'现金价值表-底稿'!H59))</f>
        <v>1056.82</v>
      </c>
      <c r="I59" s="15">
        <f>IF(AND('现金价值表-底稿'!$D59="106@",'现金价值表-底稿'!$DG59='现金价值表-底稿'!I$5),"",IF('现金价值表-底稿'!I$5&gt;'现金价值表-底稿'!$DG59,"",'现金价值表-底稿'!I59))</f>
        <v>1446.61</v>
      </c>
      <c r="J59" s="15">
        <f>IF(AND('现金价值表-底稿'!$D59="106@",'现金价值表-底稿'!$DG59='现金价值表-底稿'!J$5),"",IF('现金价值表-底稿'!J$5&gt;'现金价值表-底稿'!$DG59,"",'现金价值表-底稿'!J59))</f>
        <v>1874.51</v>
      </c>
      <c r="K59" s="15">
        <f>IF(AND('现金价值表-底稿'!$D59="106@",'现金价值表-底稿'!$DG59='现金价值表-底稿'!K$5),"",IF('现金价值表-底稿'!K$5&gt;'现金价值表-底稿'!$DG59,"",'现金价值表-底稿'!K59))</f>
        <v>2344.69</v>
      </c>
      <c r="L59" s="15">
        <f>IF(AND('现金价值表-底稿'!$D59="106@",'现金价值表-底稿'!$DG59='现金价值表-底稿'!L$5),"",IF('现金价值表-底稿'!L$5&gt;'现金价值表-底稿'!$DG59,"",'现金价值表-底稿'!L59))</f>
        <v>2861.78</v>
      </c>
      <c r="M59" s="15">
        <f>IF(AND('现金价值表-底稿'!$D59="106@",'现金价值表-底稿'!$DG59='现金价值表-底稿'!M$5),"",IF('现金价值表-底稿'!M$5&gt;'现金价值表-底稿'!$DG59,"",'现金价值表-底稿'!M59))</f>
        <v>3431.01</v>
      </c>
      <c r="N59" s="15">
        <f>IF(AND('现金价值表-底稿'!$D59="106@",'现金价值表-底稿'!$DG59='现金价值表-底稿'!N$5),"",IF('现金价值表-底稿'!N$5&gt;'现金价值表-底稿'!$DG59,"",'现金价值表-底稿'!N59))</f>
        <v>4058.31</v>
      </c>
      <c r="O59" s="15">
        <f>IF(AND('现金价值表-底稿'!$D59="106@",'现金价值表-底稿'!$DG59='现金价值表-底稿'!O$5),"",IF('现金价值表-底稿'!O$5&gt;'现金价值表-底稿'!$DG59,"",'现金价值表-底稿'!O59))</f>
        <v>4333.47</v>
      </c>
      <c r="P59" s="15">
        <f>IF(AND('现金价值表-底稿'!$D59="106@",'现金价值表-底稿'!$DG59='现金价值表-底稿'!P$5),"",IF('现金价值表-底稿'!P$5&gt;'现金价值表-底稿'!$DG59,"",'现金价值表-底稿'!P59))</f>
        <v>4634.8100000000004</v>
      </c>
      <c r="Q59" s="15">
        <f>IF(AND('现金价值表-底稿'!$D59="106@",'现金价值表-底稿'!$DG59='现金价值表-底稿'!Q$5),"",IF('现金价值表-底稿'!Q$5&gt;'现金价值表-底稿'!$DG59,"",'现金价值表-底稿'!Q59))</f>
        <v>4965.5</v>
      </c>
      <c r="R59" s="15">
        <f>IF(AND('现金价值表-底稿'!$D59="106@",'现金价值表-底稿'!$DG59='现金价值表-底稿'!R$5),"",IF('现金价值表-底稿'!R$5&gt;'现金价值表-底稿'!$DG59,"",'现金价值表-底稿'!R59))</f>
        <v>5330.5</v>
      </c>
      <c r="S59" s="15">
        <f>IF(AND('现金价值表-底稿'!$D59="106@",'现金价值表-底稿'!$DG59='现金价值表-底稿'!S$5),"",IF('现金价值表-底稿'!S$5&gt;'现金价值表-底稿'!$DG59,"",'现金价值表-底稿'!S59))</f>
        <v>5734.56</v>
      </c>
      <c r="T59" s="15">
        <f>IF(AND('现金价值表-底稿'!$D59="106@",'现金价值表-底稿'!$DG59='现金价值表-底稿'!T$5),"",IF('现金价值表-底稿'!T$5&gt;'现金价值表-底稿'!$DG59,"",'现金价值表-底稿'!T59))</f>
        <v>6183.34</v>
      </c>
      <c r="U59" s="15">
        <f>IF(AND('现金价值表-底稿'!$D59="106@",'现金价值表-底稿'!$DG59='现金价值表-底稿'!U$5),"",IF('现金价值表-底稿'!U$5&gt;'现金价值表-底稿'!$DG59,"",'现金价值表-底稿'!U59))</f>
        <v>6683.49</v>
      </c>
      <c r="V59" s="15">
        <f>IF(AND('现金价值表-底稿'!$D59="106@",'现金价值表-底稿'!$DG59='现金价值表-底稿'!V$5),"",IF('现金价值表-底稿'!V$5&gt;'现金价值表-底稿'!$DG59,"",'现金价值表-底稿'!V59))</f>
        <v>7243.82</v>
      </c>
      <c r="W59" s="15">
        <f>IF(AND('现金价值表-底稿'!$D59="106@",'现金价值表-底稿'!$DG59='现金价值表-底稿'!W$5),"",IF('现金价值表-底稿'!W$5&gt;'现金价值表-底稿'!$DG59,"",'现金价值表-底稿'!W59))</f>
        <v>7872.69</v>
      </c>
      <c r="X59" s="15">
        <f>IF(AND('现金价值表-底稿'!$D59="106@",'现金价值表-底稿'!$DG59='现金价值表-底稿'!X$5),"",IF('现金价值表-底稿'!X$5&gt;'现金价值表-底稿'!$DG59,"",'现金价值表-底稿'!X59))</f>
        <v>8583.6200000000008</v>
      </c>
      <c r="Y59" s="15">
        <f>IF(AND('现金价值表-底稿'!$D59="106@",'现金价值表-底稿'!$DG59='现金价值表-底稿'!Y$5),"",IF('现金价值表-底稿'!Y$5&gt;'现金价值表-底稿'!$DG59,"",'现金价值表-底稿'!Y59))</f>
        <v>9393.91</v>
      </c>
      <c r="Z59" s="15">
        <f>IF(AND('现金价值表-底稿'!$D59="106@",'现金价值表-底稿'!$DG59='现金价值表-底稿'!Z$5),"",IF('现金价值表-底稿'!Z$5&gt;'现金价值表-底稿'!$DG59,"",'现金价值表-底稿'!Z59))</f>
        <v>10325.620000000001</v>
      </c>
      <c r="AA59" s="15">
        <f>IF(AND('现金价值表-底稿'!$D59="106@",'现金价值表-底稿'!$DG59='现金价值表-底稿'!AA$5),"",IF('现金价值表-底稿'!AA$5&gt;'现金价值表-底稿'!$DG59,"",'现金价值表-底稿'!AA59))</f>
        <v>11407.89</v>
      </c>
      <c r="AB59" s="15">
        <f>IF(AND('现金价值表-底稿'!$D59="106@",'现金价值表-底稿'!$DG59='现金价值表-底稿'!AB$5),"",IF('现金价值表-底稿'!AB$5&gt;'现金价值表-底稿'!$DG59,"",'现金价值表-底稿'!AB59))</f>
        <v>12679.67</v>
      </c>
      <c r="AC59" s="15">
        <f>IF(AND('现金价值表-底稿'!$D59="106@",'现金价值表-底稿'!$DG59='现金价值表-底稿'!AC$5),"",IF('现金价值表-底稿'!AC$5&gt;'现金价值表-底稿'!$DG59,"",'现金价值表-底稿'!AC59))</f>
        <v>14192.8</v>
      </c>
      <c r="AD59" s="15">
        <f>IF(AND('现金价值表-底稿'!$D59="106@",'现金价值表-底稿'!$DG59='现金价值表-底稿'!AD$5),"",IF('现金价值表-底稿'!AD$5&gt;'现金价值表-底稿'!$DG59,"",'现金价值表-底稿'!AD59))</f>
        <v>16016.8</v>
      </c>
      <c r="AE59" s="15">
        <f>IF(AND('现金价值表-底稿'!$D59="106@",'现金价值表-底稿'!$DG59='现金价值表-底稿'!AE$5),"",IF('现金价值表-底稿'!AE$5&gt;'现金价值表-底稿'!$DG59,"",'现金价值表-底稿'!AE59))</f>
        <v>0</v>
      </c>
      <c r="AF59" s="15" t="str">
        <f>IF(AND('现金价值表-底稿'!$D59="106@",'现金价值表-底稿'!$DG59='现金价值表-底稿'!AF$5),"",IF('现金价值表-底稿'!AF$5&gt;'现金价值表-底稿'!$DG59,"",'现金价值表-底稿'!AF59))</f>
        <v/>
      </c>
      <c r="AG59" s="15" t="str">
        <f>IF(AND('现金价值表-底稿'!$D59="106@",'现金价值表-底稿'!$DG59='现金价值表-底稿'!AG$5),"",IF('现金价值表-底稿'!AG$5&gt;'现金价值表-底稿'!$DG59,"",'现金价值表-底稿'!AG59))</f>
        <v/>
      </c>
      <c r="AH59" s="15" t="str">
        <f>IF(AND('现金价值表-底稿'!$D59="106@",'现金价值表-底稿'!$DG59='现金价值表-底稿'!AH$5),"",IF('现金价值表-底稿'!AH$5&gt;'现金价值表-底稿'!$DG59,"",'现金价值表-底稿'!AH59))</f>
        <v/>
      </c>
      <c r="AI59" s="15" t="str">
        <f>IF(AND('现金价值表-底稿'!$D59="106@",'现金价值表-底稿'!$DG59='现金价值表-底稿'!AI$5),"",IF('现金价值表-底稿'!AI$5&gt;'现金价值表-底稿'!$DG59,"",'现金价值表-底稿'!AI59))</f>
        <v/>
      </c>
      <c r="AJ59" s="15" t="str">
        <f>IF(AND('现金价值表-底稿'!$D59="106@",'现金价值表-底稿'!$DG59='现金价值表-底稿'!AJ$5),"",IF('现金价值表-底稿'!AJ$5&gt;'现金价值表-底稿'!$DG59,"",'现金价值表-底稿'!AJ59))</f>
        <v/>
      </c>
      <c r="AK59" s="15" t="str">
        <f>IF(AND('现金价值表-底稿'!$D59="106@",'现金价值表-底稿'!$DG59='现金价值表-底稿'!AK$5),"",IF('现金价值表-底稿'!AK$5&gt;'现金价值表-底稿'!$DG59,"",'现金价值表-底稿'!AK59))</f>
        <v/>
      </c>
      <c r="AL59" s="15" t="str">
        <f>IF(AND('现金价值表-底稿'!$D59="106@",'现金价值表-底稿'!$DG59='现金价值表-底稿'!AL$5),"",IF('现金价值表-底稿'!AL$5&gt;'现金价值表-底稿'!$DG59,"",'现金价值表-底稿'!AL59))</f>
        <v/>
      </c>
      <c r="AM59" s="15" t="str">
        <f>IF(AND('现金价值表-底稿'!$D59="106@",'现金价值表-底稿'!$DG59='现金价值表-底稿'!AM$5),"",IF('现金价值表-底稿'!AM$5&gt;'现金价值表-底稿'!$DG59,"",'现金价值表-底稿'!AM59))</f>
        <v/>
      </c>
      <c r="AN59" s="15" t="str">
        <f>IF(AND('现金价值表-底稿'!$D59="106@",'现金价值表-底稿'!$DG59='现金价值表-底稿'!AN$5),"",IF('现金价值表-底稿'!AN$5&gt;'现金价值表-底稿'!$DG59,"",'现金价值表-底稿'!AN59))</f>
        <v/>
      </c>
      <c r="AO59" s="15" t="str">
        <f>IF(AND('现金价值表-底稿'!$D59="106@",'现金价值表-底稿'!$DG59='现金价值表-底稿'!AO$5),"",IF('现金价值表-底稿'!AO$5&gt;'现金价值表-底稿'!$DG59,"",'现金价值表-底稿'!AO59))</f>
        <v/>
      </c>
      <c r="AP59" s="15" t="str">
        <f>IF(AND('现金价值表-底稿'!$D59="106@",'现金价值表-底稿'!$DG59='现金价值表-底稿'!AP$5),"",IF('现金价值表-底稿'!AP$5&gt;'现金价值表-底稿'!$DG59,"",'现金价值表-底稿'!AP59))</f>
        <v/>
      </c>
      <c r="AQ59" s="15" t="str">
        <f>IF(AND('现金价值表-底稿'!$D59="106@",'现金价值表-底稿'!$DG59='现金价值表-底稿'!AQ$5),"",IF('现金价值表-底稿'!AQ$5&gt;'现金价值表-底稿'!$DG59,"",'现金价值表-底稿'!AQ59))</f>
        <v/>
      </c>
      <c r="AR59" s="15" t="str">
        <f>IF(AND('现金价值表-底稿'!$D59="106@",'现金价值表-底稿'!$DG59='现金价值表-底稿'!AR$5),"",IF('现金价值表-底稿'!AR$5&gt;'现金价值表-底稿'!$DG59,"",'现金价值表-底稿'!AR59))</f>
        <v/>
      </c>
      <c r="AS59" s="15" t="str">
        <f>IF(AND('现金价值表-底稿'!$D59="106@",'现金价值表-底稿'!$DG59='现金价值表-底稿'!AS$5),"",IF('现金价值表-底稿'!AS$5&gt;'现金价值表-底稿'!$DG59,"",'现金价值表-底稿'!AS59))</f>
        <v/>
      </c>
      <c r="AT59" s="15" t="str">
        <f>IF(AND('现金价值表-底稿'!$D59="106@",'现金价值表-底稿'!$DG59='现金价值表-底稿'!AT$5),"",IF('现金价值表-底稿'!AT$5&gt;'现金价值表-底稿'!$DG59,"",'现金价值表-底稿'!AT59))</f>
        <v/>
      </c>
      <c r="AU59" s="15" t="str">
        <f>IF(AND('现金价值表-底稿'!$D59="106@",'现金价值表-底稿'!$DG59='现金价值表-底稿'!AU$5),"",IF('现金价值表-底稿'!AU$5&gt;'现金价值表-底稿'!$DG59,"",'现金价值表-底稿'!AU59))</f>
        <v/>
      </c>
      <c r="AV59" s="15" t="str">
        <f>IF(AND('现金价值表-底稿'!$D59="106@",'现金价值表-底稿'!$DG59='现金价值表-底稿'!AV$5),"",IF('现金价值表-底稿'!AV$5&gt;'现金价值表-底稿'!$DG59,"",'现金价值表-底稿'!AV59))</f>
        <v/>
      </c>
      <c r="AW59" s="15" t="str">
        <f>IF(AND('现金价值表-底稿'!$D59="106@",'现金价值表-底稿'!$DG59='现金价值表-底稿'!AW$5),"",IF('现金价值表-底稿'!AW$5&gt;'现金价值表-底稿'!$DG59,"",'现金价值表-底稿'!AW59))</f>
        <v/>
      </c>
      <c r="AX59" s="15" t="str">
        <f>IF(AND('现金价值表-底稿'!$D59="106@",'现金价值表-底稿'!$DG59='现金价值表-底稿'!AX$5),"",IF('现金价值表-底稿'!AX$5&gt;'现金价值表-底稿'!$DG59,"",'现金价值表-底稿'!AX59))</f>
        <v/>
      </c>
      <c r="AY59" s="15" t="str">
        <f>IF(AND('现金价值表-底稿'!$D59="106@",'现金价值表-底稿'!$DG59='现金价值表-底稿'!AY$5),"",IF('现金价值表-底稿'!AY$5&gt;'现金价值表-底稿'!$DG59,"",'现金价值表-底稿'!AY59))</f>
        <v/>
      </c>
      <c r="AZ59" s="15" t="str">
        <f>IF(AND('现金价值表-底稿'!$D59="106@",'现金价值表-底稿'!$DG59='现金价值表-底稿'!AZ$5),"",IF('现金价值表-底稿'!AZ$5&gt;'现金价值表-底稿'!$DG59,"",'现金价值表-底稿'!AZ59))</f>
        <v/>
      </c>
      <c r="BA59" s="15" t="str">
        <f>IF(AND('现金价值表-底稿'!$D59="106@",'现金价值表-底稿'!$DG59='现金价值表-底稿'!BA$5),"",IF('现金价值表-底稿'!BA$5&gt;'现金价值表-底稿'!$DG59,"",'现金价值表-底稿'!BA59))</f>
        <v/>
      </c>
      <c r="BB59" s="15" t="str">
        <f>IF(AND('现金价值表-底稿'!$D59="106@",'现金价值表-底稿'!$DG59='现金价值表-底稿'!BB$5),"",IF('现金价值表-底稿'!BB$5&gt;'现金价值表-底稿'!$DG59,"",'现金价值表-底稿'!BB59))</f>
        <v/>
      </c>
      <c r="BC59" s="15" t="str">
        <f>IF(AND('现金价值表-底稿'!$D59="106@",'现金价值表-底稿'!$DG59='现金价值表-底稿'!BC$5),"",IF('现金价值表-底稿'!BC$5&gt;'现金价值表-底稿'!$DG59,"",'现金价值表-底稿'!BC59))</f>
        <v/>
      </c>
      <c r="BD59" s="15" t="str">
        <f>IF(AND('现金价值表-底稿'!$D59="106@",'现金价值表-底稿'!$DG59='现金价值表-底稿'!BD$5),"",IF('现金价值表-底稿'!BD$5&gt;'现金价值表-底稿'!$DG59,"",'现金价值表-底稿'!BD59))</f>
        <v/>
      </c>
      <c r="BE59" s="15" t="str">
        <f>IF(AND('现金价值表-底稿'!$D59="106@",'现金价值表-底稿'!$DG59='现金价值表-底稿'!BE$5),"",IF('现金价值表-底稿'!BE$5&gt;'现金价值表-底稿'!$DG59,"",'现金价值表-底稿'!BE59))</f>
        <v/>
      </c>
      <c r="BF59" s="15" t="str">
        <f>IF(AND('现金价值表-底稿'!$D59="106@",'现金价值表-底稿'!$DG59='现金价值表-底稿'!BF$5),"",IF('现金价值表-底稿'!BF$5&gt;'现金价值表-底稿'!$DG59,"",'现金价值表-底稿'!BF59))</f>
        <v/>
      </c>
      <c r="BG59" s="15" t="str">
        <f>IF(AND('现金价值表-底稿'!$D59="106@",'现金价值表-底稿'!$DG59='现金价值表-底稿'!BG$5),"",IF('现金价值表-底稿'!BG$5&gt;'现金价值表-底稿'!$DG59,"",'现金价值表-底稿'!BG59))</f>
        <v/>
      </c>
      <c r="BH59" s="15" t="str">
        <f>IF(AND('现金价值表-底稿'!$D59="106@",'现金价值表-底稿'!$DG59='现金价值表-底稿'!BH$5),"",IF('现金价值表-底稿'!BH$5&gt;'现金价值表-底稿'!$DG59,"",'现金价值表-底稿'!BH59))</f>
        <v/>
      </c>
      <c r="BI59" s="15" t="str">
        <f>IF(AND('现金价值表-底稿'!$D59="106@",'现金价值表-底稿'!$DG59='现金价值表-底稿'!BI$5),"",IF('现金价值表-底稿'!BI$5&gt;'现金价值表-底稿'!$DG59,"",'现金价值表-底稿'!BI59))</f>
        <v/>
      </c>
      <c r="BJ59" s="15" t="str">
        <f>IF(AND('现金价值表-底稿'!$D59="106@",'现金价值表-底稿'!$DG59='现金价值表-底稿'!BJ$5),"",IF('现金价值表-底稿'!BJ$5&gt;'现金价值表-底稿'!$DG59,"",'现金价值表-底稿'!BJ59))</f>
        <v/>
      </c>
      <c r="BK59" s="15" t="str">
        <f>IF(AND('现金价值表-底稿'!$D59="106@",'现金价值表-底稿'!$DG59='现金价值表-底稿'!BK$5),"",IF('现金价值表-底稿'!BK$5&gt;'现金价值表-底稿'!$DG59,"",'现金价值表-底稿'!BK59))</f>
        <v/>
      </c>
      <c r="BL59" s="15" t="str">
        <f>IF(AND('现金价值表-底稿'!$D59="106@",'现金价值表-底稿'!$DG59='现金价值表-底稿'!BL$5),"",IF('现金价值表-底稿'!BL$5&gt;'现金价值表-底稿'!$DG59,"",'现金价值表-底稿'!BL59))</f>
        <v/>
      </c>
      <c r="BM59" s="15" t="str">
        <f>IF(AND('现金价值表-底稿'!$D59="106@",'现金价值表-底稿'!$DG59='现金价值表-底稿'!BM$5),"",IF('现金价值表-底稿'!BM$5&gt;'现金价值表-底稿'!$DG59,"",'现金价值表-底稿'!BM59))</f>
        <v/>
      </c>
      <c r="BN59" s="15" t="str">
        <f>IF(AND('现金价值表-底稿'!$D59="106@",'现金价值表-底稿'!$DG59='现金价值表-底稿'!BN$5),"",IF('现金价值表-底稿'!BN$5&gt;'现金价值表-底稿'!$DG59,"",'现金价值表-底稿'!BN59))</f>
        <v/>
      </c>
      <c r="BO59" s="15" t="str">
        <f>IF(AND('现金价值表-底稿'!$D59="106@",'现金价值表-底稿'!$DG59='现金价值表-底稿'!BO$5),"",IF('现金价值表-底稿'!BO$5&gt;'现金价值表-底稿'!$DG59,"",'现金价值表-底稿'!BO59))</f>
        <v/>
      </c>
      <c r="BP59" s="15" t="str">
        <f>IF(AND('现金价值表-底稿'!$D59="106@",'现金价值表-底稿'!$DG59='现金价值表-底稿'!BP$5),"",IF('现金价值表-底稿'!BP$5&gt;'现金价值表-底稿'!$DG59,"",'现金价值表-底稿'!BP59))</f>
        <v/>
      </c>
      <c r="BQ59" s="15" t="str">
        <f>IF(AND('现金价值表-底稿'!$D59="106@",'现金价值表-底稿'!$DG59='现金价值表-底稿'!BQ$5),"",IF('现金价值表-底稿'!BQ$5&gt;'现金价值表-底稿'!$DG59,"",'现金价值表-底稿'!BQ59))</f>
        <v/>
      </c>
      <c r="BR59" s="15" t="str">
        <f>IF(AND('现金价值表-底稿'!$D59="106@",'现金价值表-底稿'!$DG59='现金价值表-底稿'!BR$5),"",IF('现金价值表-底稿'!BR$5&gt;'现金价值表-底稿'!$DG59,"",'现金价值表-底稿'!BR59))</f>
        <v/>
      </c>
      <c r="BS59" s="15" t="str">
        <f>IF(AND('现金价值表-底稿'!$D59="106@",'现金价值表-底稿'!$DG59='现金价值表-底稿'!BS$5),"",IF('现金价值表-底稿'!BS$5&gt;'现金价值表-底稿'!$DG59,"",'现金价值表-底稿'!BS59))</f>
        <v/>
      </c>
      <c r="BT59" s="15" t="str">
        <f>IF(AND('现金价值表-底稿'!$D59="106@",'现金价值表-底稿'!$DG59='现金价值表-底稿'!BT$5),"",IF('现金价值表-底稿'!BT$5&gt;'现金价值表-底稿'!$DG59,"",'现金价值表-底稿'!BT59))</f>
        <v/>
      </c>
      <c r="BU59" s="15" t="str">
        <f>IF(AND('现金价值表-底稿'!$D59="106@",'现金价值表-底稿'!$DG59='现金价值表-底稿'!BU$5),"",IF('现金价值表-底稿'!BU$5&gt;'现金价值表-底稿'!$DG59,"",'现金价值表-底稿'!BU59))</f>
        <v/>
      </c>
      <c r="BV59" s="15" t="str">
        <f>IF(AND('现金价值表-底稿'!$D59="106@",'现金价值表-底稿'!$DG59='现金价值表-底稿'!BV$5),"",IF('现金价值表-底稿'!BV$5&gt;'现金价值表-底稿'!$DG59,"",'现金价值表-底稿'!BV59))</f>
        <v/>
      </c>
      <c r="BW59" s="15" t="str">
        <f>IF(AND('现金价值表-底稿'!$D59="106@",'现金价值表-底稿'!$DG59='现金价值表-底稿'!BW$5),"",IF('现金价值表-底稿'!BW$5&gt;'现金价值表-底稿'!$DG59,"",'现金价值表-底稿'!BW59))</f>
        <v/>
      </c>
      <c r="BX59" s="15" t="str">
        <f>IF(AND('现金价值表-底稿'!$D59="106@",'现金价值表-底稿'!$DG59='现金价值表-底稿'!BX$5),"",IF('现金价值表-底稿'!BX$5&gt;'现金价值表-底稿'!$DG59,"",'现金价值表-底稿'!BX59))</f>
        <v/>
      </c>
      <c r="BY59" s="15" t="str">
        <f>IF(AND('现金价值表-底稿'!$D59="106@",'现金价值表-底稿'!$DG59='现金价值表-底稿'!BY$5),"",IF('现金价值表-底稿'!BY$5&gt;'现金价值表-底稿'!$DG59,"",'现金价值表-底稿'!BY59))</f>
        <v/>
      </c>
      <c r="BZ59" s="15" t="str">
        <f>IF(AND('现金价值表-底稿'!$D59="106@",'现金价值表-底稿'!$DG59='现金价值表-底稿'!BZ$5),"",IF('现金价值表-底稿'!BZ$5&gt;'现金价值表-底稿'!$DG59,"",'现金价值表-底稿'!BZ59))</f>
        <v/>
      </c>
      <c r="CA59" s="15" t="str">
        <f>IF(AND('现金价值表-底稿'!$D59="106@",'现金价值表-底稿'!$DG59='现金价值表-底稿'!CA$5),"",IF('现金价值表-底稿'!CA$5&gt;'现金价值表-底稿'!$DG59,"",'现金价值表-底稿'!CA59))</f>
        <v/>
      </c>
      <c r="CB59" s="15" t="str">
        <f>IF(AND('现金价值表-底稿'!$D59="106@",'现金价值表-底稿'!$DG59='现金价值表-底稿'!CB$5),"",IF('现金价值表-底稿'!CB$5&gt;'现金价值表-底稿'!$DG59,"",'现金价值表-底稿'!CB59))</f>
        <v/>
      </c>
      <c r="CC59" s="15" t="str">
        <f>IF(AND('现金价值表-底稿'!$D59="106@",'现金价值表-底稿'!$DG59='现金价值表-底稿'!CC$5),"",IF('现金价值表-底稿'!CC$5&gt;'现金价值表-底稿'!$DG59,"",'现金价值表-底稿'!CC59))</f>
        <v/>
      </c>
      <c r="CD59" s="15" t="str">
        <f>IF(AND('现金价值表-底稿'!$D59="106@",'现金价值表-底稿'!$DG59='现金价值表-底稿'!CD$5),"",IF('现金价值表-底稿'!CD$5&gt;'现金价值表-底稿'!$DG59,"",'现金价值表-底稿'!CD59))</f>
        <v/>
      </c>
      <c r="CE59" s="15" t="str">
        <f>IF(AND('现金价值表-底稿'!$D59="106@",'现金价值表-底稿'!$DG59='现金价值表-底稿'!CE$5),"",IF('现金价值表-底稿'!CE$5&gt;'现金价值表-底稿'!$DG59,"",'现金价值表-底稿'!CE59))</f>
        <v/>
      </c>
      <c r="CF59" s="15" t="str">
        <f>IF(AND('现金价值表-底稿'!$D59="106@",'现金价值表-底稿'!$DG59='现金价值表-底稿'!CF$5),"",IF('现金价值表-底稿'!CF$5&gt;'现金价值表-底稿'!$DG59,"",'现金价值表-底稿'!CF59))</f>
        <v/>
      </c>
    </row>
    <row r="60" spans="1:84" s="1" customFormat="1" ht="16.5" x14ac:dyDescent="0.35">
      <c r="A60" s="12">
        <f>'现金价值表-底稿'!A60</f>
        <v>54</v>
      </c>
      <c r="B60" s="11" t="str">
        <f>IF('现金价值表-底稿'!B60=1,"男","女")</f>
        <v>男</v>
      </c>
      <c r="C60" s="11" t="str">
        <f>'现金价值表-底稿'!C60&amp;"年"</f>
        <v>10年</v>
      </c>
      <c r="D60" s="11" t="str">
        <f>IF('现金价值表-底稿'!D60="80@","保至80岁","")</f>
        <v>保至80岁</v>
      </c>
      <c r="E60" s="15">
        <f>IF(AND('现金价值表-底稿'!$D60="106@",'现金价值表-底稿'!$DG60='现金价值表-底稿'!E$5),"",IF('现金价值表-底稿'!E$5&gt;'现金价值表-底稿'!$DG60,"",'现金价值表-底稿'!E60))</f>
        <v>184.77</v>
      </c>
      <c r="F60" s="15">
        <f>IF(AND('现金价值表-底稿'!$D60="106@",'现金价值表-底稿'!$DG60='现金价值表-底稿'!F$5),"",IF('现金价值表-底稿'!F$5&gt;'现金价值表-底稿'!$DG60,"",'现金价值表-底稿'!F60))</f>
        <v>459.14</v>
      </c>
      <c r="G60" s="15">
        <f>IF(AND('现金价值表-底稿'!$D60="106@",'现金价值表-底稿'!$DG60='现金价值表-底稿'!G$5),"",IF('现金价值表-底稿'!G$5&gt;'现金价值表-底稿'!$DG60,"",'现金价值表-底稿'!G60))</f>
        <v>759.31</v>
      </c>
      <c r="H60" s="15">
        <f>IF(AND('现金价值表-底稿'!$D60="106@",'现金价值表-底稿'!$DG60='现金价值表-底稿'!H$5),"",IF('现金价值表-底稿'!H$5&gt;'现金价值表-底稿'!$DG60,"",'现金价值表-底稿'!H60))</f>
        <v>1145.17</v>
      </c>
      <c r="I60" s="15">
        <f>IF(AND('现金价值表-底稿'!$D60="106@",'现金价值表-底稿'!$DG60='现金价值表-底稿'!I$5),"",IF('现金价值表-底稿'!I$5&gt;'现金价值表-底稿'!$DG60,"",'现金价值表-底稿'!I60))</f>
        <v>1569.09</v>
      </c>
      <c r="J60" s="15">
        <f>IF(AND('现金价值表-底稿'!$D60="106@",'现金价值表-底稿'!$DG60='现金价值表-底稿'!J$5),"",IF('现金价值表-底稿'!J$5&gt;'现金价值表-底稿'!$DG60,"",'现金价值表-底稿'!J60))</f>
        <v>2035.24</v>
      </c>
      <c r="K60" s="15">
        <f>IF(AND('现金价值表-底稿'!$D60="106@",'现金价值表-底稿'!$DG60='现金价值表-底稿'!K$5),"",IF('现金价值表-底稿'!K$5&gt;'现金价值表-底稿'!$DG60,"",'现金价值表-底稿'!K60))</f>
        <v>2548.23</v>
      </c>
      <c r="L60" s="15">
        <f>IF(AND('现金价值表-底稿'!$D60="106@",'现金价值表-底稿'!$DG60='现金价值表-底稿'!L$5),"",IF('现金价值表-底稿'!L$5&gt;'现金价值表-底稿'!$DG60,"",'现金价值表-底稿'!L60))</f>
        <v>3113.3</v>
      </c>
      <c r="M60" s="15">
        <f>IF(AND('现金价值表-底稿'!$D60="106@",'现金价值表-底稿'!$DG60='现金价值表-底稿'!M$5),"",IF('现金价值表-底稿'!M$5&gt;'现金价值表-底稿'!$DG60,"",'现金价值表-底稿'!M60))</f>
        <v>3736.35</v>
      </c>
      <c r="N60" s="15">
        <f>IF(AND('现金价值表-底稿'!$D60="106@",'现金价值表-底稿'!$DG60='现金价值表-底稿'!N$5),"",IF('现金价值表-底稿'!N$5&gt;'现金价值表-底稿'!$DG60,"",'现金价值表-底稿'!N60))</f>
        <v>4424.16</v>
      </c>
      <c r="O60" s="15">
        <f>IF(AND('现金价值表-底稿'!$D60="106@",'现金价值表-底稿'!$DG60='现金价值表-底稿'!O$5),"",IF('现金价值表-底稿'!O$5&gt;'现金价值表-底稿'!$DG60,"",'现金价值表-底稿'!O60))</f>
        <v>4731.8100000000004</v>
      </c>
      <c r="P60" s="15">
        <f>IF(AND('现金价值表-底稿'!$D60="106@",'现金价值表-底稿'!$DG60='现金价值表-底稿'!P$5),"",IF('现金价值表-底稿'!P$5&gt;'现金价值表-底稿'!$DG60,"",'现金价值表-底稿'!P60))</f>
        <v>5069.42</v>
      </c>
      <c r="Q60" s="15">
        <f>IF(AND('现金价值表-底稿'!$D60="106@",'现金价值表-底稿'!$DG60='现金价值表-底稿'!Q$5),"",IF('现金价值表-底稿'!Q$5&gt;'现金价值表-底稿'!$DG60,"",'现金价值表-底稿'!Q60))</f>
        <v>5442.06</v>
      </c>
      <c r="R60" s="15">
        <f>IF(AND('现金价值表-底稿'!$D60="106@",'现金价值表-底稿'!$DG60='现金价值表-底稿'!R$5),"",IF('现金价值表-底稿'!R$5&gt;'现金价值表-底稿'!$DG60,"",'现金价值表-底稿'!R60))</f>
        <v>5854.57</v>
      </c>
      <c r="S60" s="15">
        <f>IF(AND('现金价值表-底稿'!$D60="106@",'现金价值表-底稿'!$DG60='现金价值表-底稿'!S$5),"",IF('现金价值表-底稿'!S$5&gt;'现金价值表-底稿'!$DG60,"",'现金价值表-底稿'!S60))</f>
        <v>6312.75</v>
      </c>
      <c r="T60" s="15">
        <f>IF(AND('现金价值表-底稿'!$D60="106@",'现金价值表-底稿'!$DG60='现金价值表-底稿'!T$5),"",IF('现金价值表-底稿'!T$5&gt;'现金价值表-底稿'!$DG60,"",'现金价值表-底稿'!T60))</f>
        <v>6823.36</v>
      </c>
      <c r="U60" s="15">
        <f>IF(AND('现金价值表-底稿'!$D60="106@",'现金价值表-底稿'!$DG60='现金价值表-底稿'!U$5),"",IF('现金价值表-底稿'!U$5&gt;'现金价值表-底稿'!$DG60,"",'现金价值表-底稿'!U60))</f>
        <v>7395.43</v>
      </c>
      <c r="V60" s="15">
        <f>IF(AND('现金价值表-底稿'!$D60="106@",'现金价值表-底稿'!$DG60='现金价值表-底稿'!V$5),"",IF('现金价值表-底稿'!V$5&gt;'现金价值表-底稿'!$DG60,"",'现金价值表-底稿'!V60))</f>
        <v>8037.45</v>
      </c>
      <c r="W60" s="15">
        <f>IF(AND('现金价值表-底稿'!$D60="106@",'现金价值表-底稿'!$DG60='现金价值表-底稿'!W$5),"",IF('现金价值表-底稿'!W$5&gt;'现金价值表-底稿'!$DG60,"",'现金价值表-底稿'!W60))</f>
        <v>8763.27</v>
      </c>
      <c r="X60" s="15">
        <f>IF(AND('现金价值表-底稿'!$D60="106@",'现金价值表-底稿'!$DG60='现金价值表-底稿'!X$5),"",IF('现金价值表-底稿'!X$5&gt;'现金价值表-底稿'!$DG60,"",'现金价值表-底稿'!X60))</f>
        <v>9590.51</v>
      </c>
      <c r="Y60" s="15">
        <f>IF(AND('现金价值表-底稿'!$D60="106@",'现金价值表-底稿'!$DG60='现金价值表-底稿'!Y$5),"",IF('现金价值表-底稿'!Y$5&gt;'现金价值表-底稿'!$DG60,"",'现金价值表-底稿'!Y60))</f>
        <v>10541.72</v>
      </c>
      <c r="Z60" s="15">
        <f>IF(AND('现金价值表-底稿'!$D60="106@",'现金价值表-底稿'!$DG60='现金价值表-底稿'!Z$5),"",IF('现金价值表-底稿'!Z$5&gt;'现金价值表-底稿'!$DG60,"",'现金价值表-底稿'!Z60))</f>
        <v>11646.64</v>
      </c>
      <c r="AA60" s="15">
        <f>IF(AND('现金价值表-底稿'!$D60="106@",'现金价值表-底稿'!$DG60='现金价值表-底稿'!AA$5),"",IF('现金价值表-底稿'!AA$5&gt;'现金价值表-底稿'!$DG60,"",'现金价值表-底稿'!AA60))</f>
        <v>12945.04</v>
      </c>
      <c r="AB60" s="15">
        <f>IF(AND('现金价值表-底稿'!$D60="106@",'现金价值表-底稿'!$DG60='现金价值表-底稿'!AB$5),"",IF('现金价值表-底稿'!AB$5&gt;'现金价值表-底稿'!$DG60,"",'现金价值表-底稿'!AB60))</f>
        <v>14489.84</v>
      </c>
      <c r="AC60" s="15">
        <f>IF(AND('现金价值表-底稿'!$D60="106@",'现金价值表-底稿'!$DG60='现金价值表-底稿'!AC$5),"",IF('现金价值表-底稿'!AC$5&gt;'现金价值表-底稿'!$DG60,"",'现金价值表-底稿'!AC60))</f>
        <v>16352.01</v>
      </c>
      <c r="AD60" s="15">
        <f>IF(AND('现金价值表-底稿'!$D60="106@",'现金价值表-底稿'!$DG60='现金价值表-底稿'!AD$5),"",IF('现金价值表-底稿'!AD$5&gt;'现金价值表-底稿'!$DG60,"",'现金价值表-底稿'!AD60))</f>
        <v>0</v>
      </c>
      <c r="AE60" s="15" t="str">
        <f>IF(AND('现金价值表-底稿'!$D60="106@",'现金价值表-底稿'!$DG60='现金价值表-底稿'!AE$5),"",IF('现金价值表-底稿'!AE$5&gt;'现金价值表-底稿'!$DG60,"",'现金价值表-底稿'!AE60))</f>
        <v/>
      </c>
      <c r="AF60" s="15" t="str">
        <f>IF(AND('现金价值表-底稿'!$D60="106@",'现金价值表-底稿'!$DG60='现金价值表-底稿'!AF$5),"",IF('现金价值表-底稿'!AF$5&gt;'现金价值表-底稿'!$DG60,"",'现金价值表-底稿'!AF60))</f>
        <v/>
      </c>
      <c r="AG60" s="15" t="str">
        <f>IF(AND('现金价值表-底稿'!$D60="106@",'现金价值表-底稿'!$DG60='现金价值表-底稿'!AG$5),"",IF('现金价值表-底稿'!AG$5&gt;'现金价值表-底稿'!$DG60,"",'现金价值表-底稿'!AG60))</f>
        <v/>
      </c>
      <c r="AH60" s="15" t="str">
        <f>IF(AND('现金价值表-底稿'!$D60="106@",'现金价值表-底稿'!$DG60='现金价值表-底稿'!AH$5),"",IF('现金价值表-底稿'!AH$5&gt;'现金价值表-底稿'!$DG60,"",'现金价值表-底稿'!AH60))</f>
        <v/>
      </c>
      <c r="AI60" s="15" t="str">
        <f>IF(AND('现金价值表-底稿'!$D60="106@",'现金价值表-底稿'!$DG60='现金价值表-底稿'!AI$5),"",IF('现金价值表-底稿'!AI$5&gt;'现金价值表-底稿'!$DG60,"",'现金价值表-底稿'!AI60))</f>
        <v/>
      </c>
      <c r="AJ60" s="15" t="str">
        <f>IF(AND('现金价值表-底稿'!$D60="106@",'现金价值表-底稿'!$DG60='现金价值表-底稿'!AJ$5),"",IF('现金价值表-底稿'!AJ$5&gt;'现金价值表-底稿'!$DG60,"",'现金价值表-底稿'!AJ60))</f>
        <v/>
      </c>
      <c r="AK60" s="15" t="str">
        <f>IF(AND('现金价值表-底稿'!$D60="106@",'现金价值表-底稿'!$DG60='现金价值表-底稿'!AK$5),"",IF('现金价值表-底稿'!AK$5&gt;'现金价值表-底稿'!$DG60,"",'现金价值表-底稿'!AK60))</f>
        <v/>
      </c>
      <c r="AL60" s="15" t="str">
        <f>IF(AND('现金价值表-底稿'!$D60="106@",'现金价值表-底稿'!$DG60='现金价值表-底稿'!AL$5),"",IF('现金价值表-底稿'!AL$5&gt;'现金价值表-底稿'!$DG60,"",'现金价值表-底稿'!AL60))</f>
        <v/>
      </c>
      <c r="AM60" s="15" t="str">
        <f>IF(AND('现金价值表-底稿'!$D60="106@",'现金价值表-底稿'!$DG60='现金价值表-底稿'!AM$5),"",IF('现金价值表-底稿'!AM$5&gt;'现金价值表-底稿'!$DG60,"",'现金价值表-底稿'!AM60))</f>
        <v/>
      </c>
      <c r="AN60" s="15" t="str">
        <f>IF(AND('现金价值表-底稿'!$D60="106@",'现金价值表-底稿'!$DG60='现金价值表-底稿'!AN$5),"",IF('现金价值表-底稿'!AN$5&gt;'现金价值表-底稿'!$DG60,"",'现金价值表-底稿'!AN60))</f>
        <v/>
      </c>
      <c r="AO60" s="15" t="str">
        <f>IF(AND('现金价值表-底稿'!$D60="106@",'现金价值表-底稿'!$DG60='现金价值表-底稿'!AO$5),"",IF('现金价值表-底稿'!AO$5&gt;'现金价值表-底稿'!$DG60,"",'现金价值表-底稿'!AO60))</f>
        <v/>
      </c>
      <c r="AP60" s="15" t="str">
        <f>IF(AND('现金价值表-底稿'!$D60="106@",'现金价值表-底稿'!$DG60='现金价值表-底稿'!AP$5),"",IF('现金价值表-底稿'!AP$5&gt;'现金价值表-底稿'!$DG60,"",'现金价值表-底稿'!AP60))</f>
        <v/>
      </c>
      <c r="AQ60" s="15" t="str">
        <f>IF(AND('现金价值表-底稿'!$D60="106@",'现金价值表-底稿'!$DG60='现金价值表-底稿'!AQ$5),"",IF('现金价值表-底稿'!AQ$5&gt;'现金价值表-底稿'!$DG60,"",'现金价值表-底稿'!AQ60))</f>
        <v/>
      </c>
      <c r="AR60" s="15" t="str">
        <f>IF(AND('现金价值表-底稿'!$D60="106@",'现金价值表-底稿'!$DG60='现金价值表-底稿'!AR$5),"",IF('现金价值表-底稿'!AR$5&gt;'现金价值表-底稿'!$DG60,"",'现金价值表-底稿'!AR60))</f>
        <v/>
      </c>
      <c r="AS60" s="15" t="str">
        <f>IF(AND('现金价值表-底稿'!$D60="106@",'现金价值表-底稿'!$DG60='现金价值表-底稿'!AS$5),"",IF('现金价值表-底稿'!AS$5&gt;'现金价值表-底稿'!$DG60,"",'现金价值表-底稿'!AS60))</f>
        <v/>
      </c>
      <c r="AT60" s="15" t="str">
        <f>IF(AND('现金价值表-底稿'!$D60="106@",'现金价值表-底稿'!$DG60='现金价值表-底稿'!AT$5),"",IF('现金价值表-底稿'!AT$5&gt;'现金价值表-底稿'!$DG60,"",'现金价值表-底稿'!AT60))</f>
        <v/>
      </c>
      <c r="AU60" s="15" t="str">
        <f>IF(AND('现金价值表-底稿'!$D60="106@",'现金价值表-底稿'!$DG60='现金价值表-底稿'!AU$5),"",IF('现金价值表-底稿'!AU$5&gt;'现金价值表-底稿'!$DG60,"",'现金价值表-底稿'!AU60))</f>
        <v/>
      </c>
      <c r="AV60" s="15" t="str">
        <f>IF(AND('现金价值表-底稿'!$D60="106@",'现金价值表-底稿'!$DG60='现金价值表-底稿'!AV$5),"",IF('现金价值表-底稿'!AV$5&gt;'现金价值表-底稿'!$DG60,"",'现金价值表-底稿'!AV60))</f>
        <v/>
      </c>
      <c r="AW60" s="15" t="str">
        <f>IF(AND('现金价值表-底稿'!$D60="106@",'现金价值表-底稿'!$DG60='现金价值表-底稿'!AW$5),"",IF('现金价值表-底稿'!AW$5&gt;'现金价值表-底稿'!$DG60,"",'现金价值表-底稿'!AW60))</f>
        <v/>
      </c>
      <c r="AX60" s="15" t="str">
        <f>IF(AND('现金价值表-底稿'!$D60="106@",'现金价值表-底稿'!$DG60='现金价值表-底稿'!AX$5),"",IF('现金价值表-底稿'!AX$5&gt;'现金价值表-底稿'!$DG60,"",'现金价值表-底稿'!AX60))</f>
        <v/>
      </c>
      <c r="AY60" s="15" t="str">
        <f>IF(AND('现金价值表-底稿'!$D60="106@",'现金价值表-底稿'!$DG60='现金价值表-底稿'!AY$5),"",IF('现金价值表-底稿'!AY$5&gt;'现金价值表-底稿'!$DG60,"",'现金价值表-底稿'!AY60))</f>
        <v/>
      </c>
      <c r="AZ60" s="15" t="str">
        <f>IF(AND('现金价值表-底稿'!$D60="106@",'现金价值表-底稿'!$DG60='现金价值表-底稿'!AZ$5),"",IF('现金价值表-底稿'!AZ$5&gt;'现金价值表-底稿'!$DG60,"",'现金价值表-底稿'!AZ60))</f>
        <v/>
      </c>
      <c r="BA60" s="15" t="str">
        <f>IF(AND('现金价值表-底稿'!$D60="106@",'现金价值表-底稿'!$DG60='现金价值表-底稿'!BA$5),"",IF('现金价值表-底稿'!BA$5&gt;'现金价值表-底稿'!$DG60,"",'现金价值表-底稿'!BA60))</f>
        <v/>
      </c>
      <c r="BB60" s="15" t="str">
        <f>IF(AND('现金价值表-底稿'!$D60="106@",'现金价值表-底稿'!$DG60='现金价值表-底稿'!BB$5),"",IF('现金价值表-底稿'!BB$5&gt;'现金价值表-底稿'!$DG60,"",'现金价值表-底稿'!BB60))</f>
        <v/>
      </c>
      <c r="BC60" s="15" t="str">
        <f>IF(AND('现金价值表-底稿'!$D60="106@",'现金价值表-底稿'!$DG60='现金价值表-底稿'!BC$5),"",IF('现金价值表-底稿'!BC$5&gt;'现金价值表-底稿'!$DG60,"",'现金价值表-底稿'!BC60))</f>
        <v/>
      </c>
      <c r="BD60" s="15" t="str">
        <f>IF(AND('现金价值表-底稿'!$D60="106@",'现金价值表-底稿'!$DG60='现金价值表-底稿'!BD$5),"",IF('现金价值表-底稿'!BD$5&gt;'现金价值表-底稿'!$DG60,"",'现金价值表-底稿'!BD60))</f>
        <v/>
      </c>
      <c r="BE60" s="15" t="str">
        <f>IF(AND('现金价值表-底稿'!$D60="106@",'现金价值表-底稿'!$DG60='现金价值表-底稿'!BE$5),"",IF('现金价值表-底稿'!BE$5&gt;'现金价值表-底稿'!$DG60,"",'现金价值表-底稿'!BE60))</f>
        <v/>
      </c>
      <c r="BF60" s="15" t="str">
        <f>IF(AND('现金价值表-底稿'!$D60="106@",'现金价值表-底稿'!$DG60='现金价值表-底稿'!BF$5),"",IF('现金价值表-底稿'!BF$5&gt;'现金价值表-底稿'!$DG60,"",'现金价值表-底稿'!BF60))</f>
        <v/>
      </c>
      <c r="BG60" s="15" t="str">
        <f>IF(AND('现金价值表-底稿'!$D60="106@",'现金价值表-底稿'!$DG60='现金价值表-底稿'!BG$5),"",IF('现金价值表-底稿'!BG$5&gt;'现金价值表-底稿'!$DG60,"",'现金价值表-底稿'!BG60))</f>
        <v/>
      </c>
      <c r="BH60" s="15" t="str">
        <f>IF(AND('现金价值表-底稿'!$D60="106@",'现金价值表-底稿'!$DG60='现金价值表-底稿'!BH$5),"",IF('现金价值表-底稿'!BH$5&gt;'现金价值表-底稿'!$DG60,"",'现金价值表-底稿'!BH60))</f>
        <v/>
      </c>
      <c r="BI60" s="15" t="str">
        <f>IF(AND('现金价值表-底稿'!$D60="106@",'现金价值表-底稿'!$DG60='现金价值表-底稿'!BI$5),"",IF('现金价值表-底稿'!BI$5&gt;'现金价值表-底稿'!$DG60,"",'现金价值表-底稿'!BI60))</f>
        <v/>
      </c>
      <c r="BJ60" s="15" t="str">
        <f>IF(AND('现金价值表-底稿'!$D60="106@",'现金价值表-底稿'!$DG60='现金价值表-底稿'!BJ$5),"",IF('现金价值表-底稿'!BJ$5&gt;'现金价值表-底稿'!$DG60,"",'现金价值表-底稿'!BJ60))</f>
        <v/>
      </c>
      <c r="BK60" s="15" t="str">
        <f>IF(AND('现金价值表-底稿'!$D60="106@",'现金价值表-底稿'!$DG60='现金价值表-底稿'!BK$5),"",IF('现金价值表-底稿'!BK$5&gt;'现金价值表-底稿'!$DG60,"",'现金价值表-底稿'!BK60))</f>
        <v/>
      </c>
      <c r="BL60" s="15" t="str">
        <f>IF(AND('现金价值表-底稿'!$D60="106@",'现金价值表-底稿'!$DG60='现金价值表-底稿'!BL$5),"",IF('现金价值表-底稿'!BL$5&gt;'现金价值表-底稿'!$DG60,"",'现金价值表-底稿'!BL60))</f>
        <v/>
      </c>
      <c r="BM60" s="15" t="str">
        <f>IF(AND('现金价值表-底稿'!$D60="106@",'现金价值表-底稿'!$DG60='现金价值表-底稿'!BM$5),"",IF('现金价值表-底稿'!BM$5&gt;'现金价值表-底稿'!$DG60,"",'现金价值表-底稿'!BM60))</f>
        <v/>
      </c>
      <c r="BN60" s="15" t="str">
        <f>IF(AND('现金价值表-底稿'!$D60="106@",'现金价值表-底稿'!$DG60='现金价值表-底稿'!BN$5),"",IF('现金价值表-底稿'!BN$5&gt;'现金价值表-底稿'!$DG60,"",'现金价值表-底稿'!BN60))</f>
        <v/>
      </c>
      <c r="BO60" s="15" t="str">
        <f>IF(AND('现金价值表-底稿'!$D60="106@",'现金价值表-底稿'!$DG60='现金价值表-底稿'!BO$5),"",IF('现金价值表-底稿'!BO$5&gt;'现金价值表-底稿'!$DG60,"",'现金价值表-底稿'!BO60))</f>
        <v/>
      </c>
      <c r="BP60" s="15" t="str">
        <f>IF(AND('现金价值表-底稿'!$D60="106@",'现金价值表-底稿'!$DG60='现金价值表-底稿'!BP$5),"",IF('现金价值表-底稿'!BP$5&gt;'现金价值表-底稿'!$DG60,"",'现金价值表-底稿'!BP60))</f>
        <v/>
      </c>
      <c r="BQ60" s="15" t="str">
        <f>IF(AND('现金价值表-底稿'!$D60="106@",'现金价值表-底稿'!$DG60='现金价值表-底稿'!BQ$5),"",IF('现金价值表-底稿'!BQ$5&gt;'现金价值表-底稿'!$DG60,"",'现金价值表-底稿'!BQ60))</f>
        <v/>
      </c>
      <c r="BR60" s="15" t="str">
        <f>IF(AND('现金价值表-底稿'!$D60="106@",'现金价值表-底稿'!$DG60='现金价值表-底稿'!BR$5),"",IF('现金价值表-底稿'!BR$5&gt;'现金价值表-底稿'!$DG60,"",'现金价值表-底稿'!BR60))</f>
        <v/>
      </c>
      <c r="BS60" s="15" t="str">
        <f>IF(AND('现金价值表-底稿'!$D60="106@",'现金价值表-底稿'!$DG60='现金价值表-底稿'!BS$5),"",IF('现金价值表-底稿'!BS$5&gt;'现金价值表-底稿'!$DG60,"",'现金价值表-底稿'!BS60))</f>
        <v/>
      </c>
      <c r="BT60" s="15" t="str">
        <f>IF(AND('现金价值表-底稿'!$D60="106@",'现金价值表-底稿'!$DG60='现金价值表-底稿'!BT$5),"",IF('现金价值表-底稿'!BT$5&gt;'现金价值表-底稿'!$DG60,"",'现金价值表-底稿'!BT60))</f>
        <v/>
      </c>
      <c r="BU60" s="15" t="str">
        <f>IF(AND('现金价值表-底稿'!$D60="106@",'现金价值表-底稿'!$DG60='现金价值表-底稿'!BU$5),"",IF('现金价值表-底稿'!BU$5&gt;'现金价值表-底稿'!$DG60,"",'现金价值表-底稿'!BU60))</f>
        <v/>
      </c>
      <c r="BV60" s="15" t="str">
        <f>IF(AND('现金价值表-底稿'!$D60="106@",'现金价值表-底稿'!$DG60='现金价值表-底稿'!BV$5),"",IF('现金价值表-底稿'!BV$5&gt;'现金价值表-底稿'!$DG60,"",'现金价值表-底稿'!BV60))</f>
        <v/>
      </c>
      <c r="BW60" s="15" t="str">
        <f>IF(AND('现金价值表-底稿'!$D60="106@",'现金价值表-底稿'!$DG60='现金价值表-底稿'!BW$5),"",IF('现金价值表-底稿'!BW$5&gt;'现金价值表-底稿'!$DG60,"",'现金价值表-底稿'!BW60))</f>
        <v/>
      </c>
      <c r="BX60" s="15" t="str">
        <f>IF(AND('现金价值表-底稿'!$D60="106@",'现金价值表-底稿'!$DG60='现金价值表-底稿'!BX$5),"",IF('现金价值表-底稿'!BX$5&gt;'现金价值表-底稿'!$DG60,"",'现金价值表-底稿'!BX60))</f>
        <v/>
      </c>
      <c r="BY60" s="15" t="str">
        <f>IF(AND('现金价值表-底稿'!$D60="106@",'现金价值表-底稿'!$DG60='现金价值表-底稿'!BY$5),"",IF('现金价值表-底稿'!BY$5&gt;'现金价值表-底稿'!$DG60,"",'现金价值表-底稿'!BY60))</f>
        <v/>
      </c>
      <c r="BZ60" s="15" t="str">
        <f>IF(AND('现金价值表-底稿'!$D60="106@",'现金价值表-底稿'!$DG60='现金价值表-底稿'!BZ$5),"",IF('现金价值表-底稿'!BZ$5&gt;'现金价值表-底稿'!$DG60,"",'现金价值表-底稿'!BZ60))</f>
        <v/>
      </c>
      <c r="CA60" s="15" t="str">
        <f>IF(AND('现金价值表-底稿'!$D60="106@",'现金价值表-底稿'!$DG60='现金价值表-底稿'!CA$5),"",IF('现金价值表-底稿'!CA$5&gt;'现金价值表-底稿'!$DG60,"",'现金价值表-底稿'!CA60))</f>
        <v/>
      </c>
      <c r="CB60" s="15" t="str">
        <f>IF(AND('现金价值表-底稿'!$D60="106@",'现金价值表-底稿'!$DG60='现金价值表-底稿'!CB$5),"",IF('现金价值表-底稿'!CB$5&gt;'现金价值表-底稿'!$DG60,"",'现金价值表-底稿'!CB60))</f>
        <v/>
      </c>
      <c r="CC60" s="15" t="str">
        <f>IF(AND('现金价值表-底稿'!$D60="106@",'现金价值表-底稿'!$DG60='现金价值表-底稿'!CC$5),"",IF('现金价值表-底稿'!CC$5&gt;'现金价值表-底稿'!$DG60,"",'现金价值表-底稿'!CC60))</f>
        <v/>
      </c>
      <c r="CD60" s="15" t="str">
        <f>IF(AND('现金价值表-底稿'!$D60="106@",'现金价值表-底稿'!$DG60='现金价值表-底稿'!CD$5),"",IF('现金价值表-底稿'!CD$5&gt;'现金价值表-底稿'!$DG60,"",'现金价值表-底稿'!CD60))</f>
        <v/>
      </c>
      <c r="CE60" s="15" t="str">
        <f>IF(AND('现金价值表-底稿'!$D60="106@",'现金价值表-底稿'!$DG60='现金价值表-底稿'!CE$5),"",IF('现金价值表-底稿'!CE$5&gt;'现金价值表-底稿'!$DG60,"",'现金价值表-底稿'!CE60))</f>
        <v/>
      </c>
      <c r="CF60" s="15" t="str">
        <f>IF(AND('现金价值表-底稿'!$D60="106@",'现金价值表-底稿'!$DG60='现金价值表-底稿'!CF$5),"",IF('现金价值表-底稿'!CF$5&gt;'现金价值表-底稿'!$DG60,"",'现金价值表-底稿'!CF60))</f>
        <v/>
      </c>
    </row>
    <row r="61" spans="1:84" s="1" customFormat="1" ht="16.5" x14ac:dyDescent="0.35">
      <c r="A61" s="12">
        <f>'现金价值表-底稿'!A61</f>
        <v>55</v>
      </c>
      <c r="B61" s="11" t="str">
        <f>IF('现金价值表-底稿'!B61=1,"男","女")</f>
        <v>男</v>
      </c>
      <c r="C61" s="11" t="str">
        <f>'现金价值表-底稿'!C61&amp;"年"</f>
        <v>10年</v>
      </c>
      <c r="D61" s="11" t="str">
        <f>IF('现金价值表-底稿'!D61="80@","保至80岁","")</f>
        <v>保至80岁</v>
      </c>
      <c r="E61" s="15">
        <f>IF(AND('现金价值表-底稿'!$D61="106@",'现金价值表-底稿'!$DG61='现金价值表-底稿'!E$5),"",IF('现金价值表-底稿'!E$5&gt;'现金价值表-底稿'!$DG61,"",'现金价值表-底稿'!E61))</f>
        <v>200.32</v>
      </c>
      <c r="F61" s="15">
        <f>IF(AND('现金价值表-底稿'!$D61="106@",'现金价值表-底稿'!$DG61='现金价值表-底稿'!F$5),"",IF('现金价值表-底稿'!F$5&gt;'现金价值表-底稿'!$DG61,"",'现金价值表-底稿'!F61))</f>
        <v>498.39</v>
      </c>
      <c r="G61" s="15">
        <f>IF(AND('现金价值表-底稿'!$D61="106@",'现金价值表-底稿'!$DG61='现金价值表-底稿'!G$5),"",IF('现金价值表-底稿'!G$5&gt;'现金价值表-底稿'!$DG61,"",'现金价值表-底稿'!G61))</f>
        <v>825.03</v>
      </c>
      <c r="H61" s="15">
        <f>IF(AND('现金价值表-底稿'!$D61="106@",'现金价值表-底稿'!$DG61='现金价值表-底稿'!H$5),"",IF('现金价值表-底稿'!H$5&gt;'现金价值表-底稿'!$DG61,"",'现金价值表-底稿'!H61))</f>
        <v>1245.5</v>
      </c>
      <c r="I61" s="15">
        <f>IF(AND('现金价值表-底稿'!$D61="106@",'现金价值表-底稿'!$DG61='现金价值表-底稿'!I$5),"",IF('现金价值表-底稿'!I$5&gt;'现金价值表-底稿'!$DG61,"",'现金价值表-底稿'!I61))</f>
        <v>1708.21</v>
      </c>
      <c r="J61" s="15">
        <f>IF(AND('现金价值表-底稿'!$D61="106@",'现金价值表-底稿'!$DG61='现金价值表-底稿'!J$5),"",IF('现金价值表-底稿'!J$5&gt;'现金价值表-底稿'!$DG61,"",'现金价值表-底稿'!J61))</f>
        <v>2217.81</v>
      </c>
      <c r="K61" s="15">
        <f>IF(AND('现金价值表-底稿'!$D61="106@",'现金价值表-底稿'!$DG61='现金价值表-底稿'!K$5),"",IF('现金价值表-底稿'!K$5&gt;'现金价值表-底稿'!$DG61,"",'现金价值表-底稿'!K61))</f>
        <v>2779.51</v>
      </c>
      <c r="L61" s="15">
        <f>IF(AND('现金价值表-底稿'!$D61="106@",'现金价值表-底稿'!$DG61='现金价值表-底稿'!L$5),"",IF('现金价值表-底稿'!L$5&gt;'现金价值表-底稿'!$DG61,"",'现金价值表-底稿'!L61))</f>
        <v>3399.21</v>
      </c>
      <c r="M61" s="15">
        <f>IF(AND('现金价值表-底稿'!$D61="106@",'现金价值表-底稿'!$DG61='现金价值表-底稿'!M$5),"",IF('现金价值表-底稿'!M$5&gt;'现金价值表-底稿'!$DG61,"",'现金价值表-底稿'!M61))</f>
        <v>4083.68</v>
      </c>
      <c r="N61" s="15">
        <f>IF(AND('现金价值表-底稿'!$D61="106@",'现金价值表-底稿'!$DG61='现金价值表-底稿'!N$5),"",IF('现金价值表-底稿'!N$5&gt;'现金价值表-底稿'!$DG61,"",'现金价值表-底稿'!N61))</f>
        <v>4840.6899999999996</v>
      </c>
      <c r="O61" s="15">
        <f>IF(AND('现金价值表-底稿'!$D61="106@",'现金价值表-底稿'!$DG61='现金价值表-底稿'!O$5),"",IF('现金价值表-底稿'!O$5&gt;'现金价值表-底稿'!$DG61,"",'现金价值表-底稿'!O61))</f>
        <v>5186.0600000000004</v>
      </c>
      <c r="P61" s="15">
        <f>IF(AND('现金价值表-底稿'!$D61="106@",'现金价值表-底稿'!$DG61='现金价值表-底稿'!P$5),"",IF('现金价值表-底稿'!P$5&gt;'现金价值表-底稿'!$DG61,"",'现金价值表-底稿'!P61))</f>
        <v>5567.28</v>
      </c>
      <c r="Q61" s="15">
        <f>IF(AND('现金价值表-底稿'!$D61="106@",'现金价值表-底稿'!$DG61='现金价值表-底稿'!Q$5),"",IF('现金价值表-底稿'!Q$5&gt;'现金价值表-底稿'!$DG61,"",'现金价值表-底稿'!Q61))</f>
        <v>5989.28</v>
      </c>
      <c r="R61" s="15">
        <f>IF(AND('现金价值表-底稿'!$D61="106@",'现金价值表-底稿'!$DG61='现金价值表-底稿'!R$5),"",IF('现金价值表-底稿'!R$5&gt;'现金价值表-底稿'!$DG61,"",'现金价值表-底稿'!R61))</f>
        <v>6458</v>
      </c>
      <c r="S61" s="15">
        <f>IF(AND('现金价值表-底稿'!$D61="106@",'现金价值表-底稿'!$DG61='现金价值表-底稿'!S$5),"",IF('现金价值表-底稿'!S$5&gt;'现金价值表-底稿'!$DG61,"",'现金价值表-底稿'!S61))</f>
        <v>6980.36</v>
      </c>
      <c r="T61" s="15">
        <f>IF(AND('现金价值表-底稿'!$D61="106@",'现金价值表-底稿'!$DG61='现金价值表-底稿'!T$5),"",IF('现金价值表-底稿'!T$5&gt;'现金价值表-底稿'!$DG61,"",'现金价值表-底稿'!T61))</f>
        <v>7565.59</v>
      </c>
      <c r="U61" s="15">
        <f>IF(AND('现金价值表-底稿'!$D61="106@",'现金价值表-底稿'!$DG61='现金价值表-底稿'!U$5),"",IF('现金价值表-底稿'!U$5&gt;'现金价值表-底稿'!$DG61,"",'现金价值表-底稿'!U61))</f>
        <v>8222.39</v>
      </c>
      <c r="V61" s="15">
        <f>IF(AND('现金价值表-底稿'!$D61="106@",'现金价值表-底稿'!$DG61='现金价值表-底稿'!V$5),"",IF('现金价值表-底稿'!V$5&gt;'现金价值表-底稿'!$DG61,"",'现金价值表-底稿'!V61))</f>
        <v>8964.9</v>
      </c>
      <c r="W61" s="15">
        <f>IF(AND('现金价值表-底稿'!$D61="106@",'现金价值表-底稿'!$DG61='现金价值表-底稿'!W$5),"",IF('现金价值表-底稿'!W$5&gt;'现金价值表-底稿'!$DG61,"",'现金价值表-底稿'!W61))</f>
        <v>9811.18</v>
      </c>
      <c r="X61" s="15">
        <f>IF(AND('现金价值表-底稿'!$D61="106@",'现金价值表-底稿'!$DG61='现金价值表-底稿'!X$5),"",IF('现金价值表-底稿'!X$5&gt;'现金价值表-底稿'!$DG61,"",'现金价值表-底稿'!X61))</f>
        <v>10784.28</v>
      </c>
      <c r="Y61" s="15">
        <f>IF(AND('现金价值表-底稿'!$D61="106@",'现金价值表-底稿'!$DG61='现金价值表-底稿'!Y$5),"",IF('现金价值表-底稿'!Y$5&gt;'现金价值表-底稿'!$DG61,"",'现金价值表-底稿'!Y61))</f>
        <v>11914.62</v>
      </c>
      <c r="Z61" s="15">
        <f>IF(AND('现金价值表-底稿'!$D61="106@",'现金价值表-底稿'!$DG61='现金价值表-底稿'!Z$5),"",IF('现金价值表-底稿'!Z$5&gt;'现金价值表-底稿'!$DG61,"",'现金价值表-底稿'!Z61))</f>
        <v>13242.9</v>
      </c>
      <c r="AA61" s="15">
        <f>IF(AND('现金价值表-底稿'!$D61="106@",'现金价值表-底稿'!$DG61='现金价值表-底稿'!AA$5),"",IF('现金价值表-底稿'!AA$5&gt;'现金价值表-底稿'!$DG61,"",'现金价值表-底稿'!AA61))</f>
        <v>14823.24</v>
      </c>
      <c r="AB61" s="15">
        <f>IF(AND('现金价值表-底稿'!$D61="106@",'现金价值表-底稿'!$DG61='现金价值表-底稿'!AB$5),"",IF('现金价值表-底稿'!AB$5&gt;'现金价值表-底稿'!$DG61,"",'现金价值表-底稿'!AB61))</f>
        <v>16728.259999999998</v>
      </c>
      <c r="AC61" s="15">
        <f>IF(AND('现金价值表-底稿'!$D61="106@",'现金价值表-底稿'!$DG61='现金价值表-底稿'!AC$5),"",IF('现金价值表-底稿'!AC$5&gt;'现金价值表-底稿'!$DG61,"",'现金价值表-底稿'!AC61))</f>
        <v>0</v>
      </c>
      <c r="AD61" s="15" t="str">
        <f>IF(AND('现金价值表-底稿'!$D61="106@",'现金价值表-底稿'!$DG61='现金价值表-底稿'!AD$5),"",IF('现金价值表-底稿'!AD$5&gt;'现金价值表-底稿'!$DG61,"",'现金价值表-底稿'!AD61))</f>
        <v/>
      </c>
      <c r="AE61" s="15" t="str">
        <f>IF(AND('现金价值表-底稿'!$D61="106@",'现金价值表-底稿'!$DG61='现金价值表-底稿'!AE$5),"",IF('现金价值表-底稿'!AE$5&gt;'现金价值表-底稿'!$DG61,"",'现金价值表-底稿'!AE61))</f>
        <v/>
      </c>
      <c r="AF61" s="15" t="str">
        <f>IF(AND('现金价值表-底稿'!$D61="106@",'现金价值表-底稿'!$DG61='现金价值表-底稿'!AF$5),"",IF('现金价值表-底稿'!AF$5&gt;'现金价值表-底稿'!$DG61,"",'现金价值表-底稿'!AF61))</f>
        <v/>
      </c>
      <c r="AG61" s="15" t="str">
        <f>IF(AND('现金价值表-底稿'!$D61="106@",'现金价值表-底稿'!$DG61='现金价值表-底稿'!AG$5),"",IF('现金价值表-底稿'!AG$5&gt;'现金价值表-底稿'!$DG61,"",'现金价值表-底稿'!AG61))</f>
        <v/>
      </c>
      <c r="AH61" s="15" t="str">
        <f>IF(AND('现金价值表-底稿'!$D61="106@",'现金价值表-底稿'!$DG61='现金价值表-底稿'!AH$5),"",IF('现金价值表-底稿'!AH$5&gt;'现金价值表-底稿'!$DG61,"",'现金价值表-底稿'!AH61))</f>
        <v/>
      </c>
      <c r="AI61" s="15" t="str">
        <f>IF(AND('现金价值表-底稿'!$D61="106@",'现金价值表-底稿'!$DG61='现金价值表-底稿'!AI$5),"",IF('现金价值表-底稿'!AI$5&gt;'现金价值表-底稿'!$DG61,"",'现金价值表-底稿'!AI61))</f>
        <v/>
      </c>
      <c r="AJ61" s="15" t="str">
        <f>IF(AND('现金价值表-底稿'!$D61="106@",'现金价值表-底稿'!$DG61='现金价值表-底稿'!AJ$5),"",IF('现金价值表-底稿'!AJ$5&gt;'现金价值表-底稿'!$DG61,"",'现金价值表-底稿'!AJ61))</f>
        <v/>
      </c>
      <c r="AK61" s="15" t="str">
        <f>IF(AND('现金价值表-底稿'!$D61="106@",'现金价值表-底稿'!$DG61='现金价值表-底稿'!AK$5),"",IF('现金价值表-底稿'!AK$5&gt;'现金价值表-底稿'!$DG61,"",'现金价值表-底稿'!AK61))</f>
        <v/>
      </c>
      <c r="AL61" s="15" t="str">
        <f>IF(AND('现金价值表-底稿'!$D61="106@",'现金价值表-底稿'!$DG61='现金价值表-底稿'!AL$5),"",IF('现金价值表-底稿'!AL$5&gt;'现金价值表-底稿'!$DG61,"",'现金价值表-底稿'!AL61))</f>
        <v/>
      </c>
      <c r="AM61" s="15" t="str">
        <f>IF(AND('现金价值表-底稿'!$D61="106@",'现金价值表-底稿'!$DG61='现金价值表-底稿'!AM$5),"",IF('现金价值表-底稿'!AM$5&gt;'现金价值表-底稿'!$DG61,"",'现金价值表-底稿'!AM61))</f>
        <v/>
      </c>
      <c r="AN61" s="15" t="str">
        <f>IF(AND('现金价值表-底稿'!$D61="106@",'现金价值表-底稿'!$DG61='现金价值表-底稿'!AN$5),"",IF('现金价值表-底稿'!AN$5&gt;'现金价值表-底稿'!$DG61,"",'现金价值表-底稿'!AN61))</f>
        <v/>
      </c>
      <c r="AO61" s="15" t="str">
        <f>IF(AND('现金价值表-底稿'!$D61="106@",'现金价值表-底稿'!$DG61='现金价值表-底稿'!AO$5),"",IF('现金价值表-底稿'!AO$5&gt;'现金价值表-底稿'!$DG61,"",'现金价值表-底稿'!AO61))</f>
        <v/>
      </c>
      <c r="AP61" s="15" t="str">
        <f>IF(AND('现金价值表-底稿'!$D61="106@",'现金价值表-底稿'!$DG61='现金价值表-底稿'!AP$5),"",IF('现金价值表-底稿'!AP$5&gt;'现金价值表-底稿'!$DG61,"",'现金价值表-底稿'!AP61))</f>
        <v/>
      </c>
      <c r="AQ61" s="15" t="str">
        <f>IF(AND('现金价值表-底稿'!$D61="106@",'现金价值表-底稿'!$DG61='现金价值表-底稿'!AQ$5),"",IF('现金价值表-底稿'!AQ$5&gt;'现金价值表-底稿'!$DG61,"",'现金价值表-底稿'!AQ61))</f>
        <v/>
      </c>
      <c r="AR61" s="15" t="str">
        <f>IF(AND('现金价值表-底稿'!$D61="106@",'现金价值表-底稿'!$DG61='现金价值表-底稿'!AR$5),"",IF('现金价值表-底稿'!AR$5&gt;'现金价值表-底稿'!$DG61,"",'现金价值表-底稿'!AR61))</f>
        <v/>
      </c>
      <c r="AS61" s="15" t="str">
        <f>IF(AND('现金价值表-底稿'!$D61="106@",'现金价值表-底稿'!$DG61='现金价值表-底稿'!AS$5),"",IF('现金价值表-底稿'!AS$5&gt;'现金价值表-底稿'!$DG61,"",'现金价值表-底稿'!AS61))</f>
        <v/>
      </c>
      <c r="AT61" s="15" t="str">
        <f>IF(AND('现金价值表-底稿'!$D61="106@",'现金价值表-底稿'!$DG61='现金价值表-底稿'!AT$5),"",IF('现金价值表-底稿'!AT$5&gt;'现金价值表-底稿'!$DG61,"",'现金价值表-底稿'!AT61))</f>
        <v/>
      </c>
      <c r="AU61" s="15" t="str">
        <f>IF(AND('现金价值表-底稿'!$D61="106@",'现金价值表-底稿'!$DG61='现金价值表-底稿'!AU$5),"",IF('现金价值表-底稿'!AU$5&gt;'现金价值表-底稿'!$DG61,"",'现金价值表-底稿'!AU61))</f>
        <v/>
      </c>
      <c r="AV61" s="15" t="str">
        <f>IF(AND('现金价值表-底稿'!$D61="106@",'现金价值表-底稿'!$DG61='现金价值表-底稿'!AV$5),"",IF('现金价值表-底稿'!AV$5&gt;'现金价值表-底稿'!$DG61,"",'现金价值表-底稿'!AV61))</f>
        <v/>
      </c>
      <c r="AW61" s="15" t="str">
        <f>IF(AND('现金价值表-底稿'!$D61="106@",'现金价值表-底稿'!$DG61='现金价值表-底稿'!AW$5),"",IF('现金价值表-底稿'!AW$5&gt;'现金价值表-底稿'!$DG61,"",'现金价值表-底稿'!AW61))</f>
        <v/>
      </c>
      <c r="AX61" s="15" t="str">
        <f>IF(AND('现金价值表-底稿'!$D61="106@",'现金价值表-底稿'!$DG61='现金价值表-底稿'!AX$5),"",IF('现金价值表-底稿'!AX$5&gt;'现金价值表-底稿'!$DG61,"",'现金价值表-底稿'!AX61))</f>
        <v/>
      </c>
      <c r="AY61" s="15" t="str">
        <f>IF(AND('现金价值表-底稿'!$D61="106@",'现金价值表-底稿'!$DG61='现金价值表-底稿'!AY$5),"",IF('现金价值表-底稿'!AY$5&gt;'现金价值表-底稿'!$DG61,"",'现金价值表-底稿'!AY61))</f>
        <v/>
      </c>
      <c r="AZ61" s="15" t="str">
        <f>IF(AND('现金价值表-底稿'!$D61="106@",'现金价值表-底稿'!$DG61='现金价值表-底稿'!AZ$5),"",IF('现金价值表-底稿'!AZ$5&gt;'现金价值表-底稿'!$DG61,"",'现金价值表-底稿'!AZ61))</f>
        <v/>
      </c>
      <c r="BA61" s="15" t="str">
        <f>IF(AND('现金价值表-底稿'!$D61="106@",'现金价值表-底稿'!$DG61='现金价值表-底稿'!BA$5),"",IF('现金价值表-底稿'!BA$5&gt;'现金价值表-底稿'!$DG61,"",'现金价值表-底稿'!BA61))</f>
        <v/>
      </c>
      <c r="BB61" s="15" t="str">
        <f>IF(AND('现金价值表-底稿'!$D61="106@",'现金价值表-底稿'!$DG61='现金价值表-底稿'!BB$5),"",IF('现金价值表-底稿'!BB$5&gt;'现金价值表-底稿'!$DG61,"",'现金价值表-底稿'!BB61))</f>
        <v/>
      </c>
      <c r="BC61" s="15" t="str">
        <f>IF(AND('现金价值表-底稿'!$D61="106@",'现金价值表-底稿'!$DG61='现金价值表-底稿'!BC$5),"",IF('现金价值表-底稿'!BC$5&gt;'现金价值表-底稿'!$DG61,"",'现金价值表-底稿'!BC61))</f>
        <v/>
      </c>
      <c r="BD61" s="15" t="str">
        <f>IF(AND('现金价值表-底稿'!$D61="106@",'现金价值表-底稿'!$DG61='现金价值表-底稿'!BD$5),"",IF('现金价值表-底稿'!BD$5&gt;'现金价值表-底稿'!$DG61,"",'现金价值表-底稿'!BD61))</f>
        <v/>
      </c>
      <c r="BE61" s="15" t="str">
        <f>IF(AND('现金价值表-底稿'!$D61="106@",'现金价值表-底稿'!$DG61='现金价值表-底稿'!BE$5),"",IF('现金价值表-底稿'!BE$5&gt;'现金价值表-底稿'!$DG61,"",'现金价值表-底稿'!BE61))</f>
        <v/>
      </c>
      <c r="BF61" s="15" t="str">
        <f>IF(AND('现金价值表-底稿'!$D61="106@",'现金价值表-底稿'!$DG61='现金价值表-底稿'!BF$5),"",IF('现金价值表-底稿'!BF$5&gt;'现金价值表-底稿'!$DG61,"",'现金价值表-底稿'!BF61))</f>
        <v/>
      </c>
      <c r="BG61" s="15" t="str">
        <f>IF(AND('现金价值表-底稿'!$D61="106@",'现金价值表-底稿'!$DG61='现金价值表-底稿'!BG$5),"",IF('现金价值表-底稿'!BG$5&gt;'现金价值表-底稿'!$DG61,"",'现金价值表-底稿'!BG61))</f>
        <v/>
      </c>
      <c r="BH61" s="15" t="str">
        <f>IF(AND('现金价值表-底稿'!$D61="106@",'现金价值表-底稿'!$DG61='现金价值表-底稿'!BH$5),"",IF('现金价值表-底稿'!BH$5&gt;'现金价值表-底稿'!$DG61,"",'现金价值表-底稿'!BH61))</f>
        <v/>
      </c>
      <c r="BI61" s="15" t="str">
        <f>IF(AND('现金价值表-底稿'!$D61="106@",'现金价值表-底稿'!$DG61='现金价值表-底稿'!BI$5),"",IF('现金价值表-底稿'!BI$5&gt;'现金价值表-底稿'!$DG61,"",'现金价值表-底稿'!BI61))</f>
        <v/>
      </c>
      <c r="BJ61" s="15" t="str">
        <f>IF(AND('现金价值表-底稿'!$D61="106@",'现金价值表-底稿'!$DG61='现金价值表-底稿'!BJ$5),"",IF('现金价值表-底稿'!BJ$5&gt;'现金价值表-底稿'!$DG61,"",'现金价值表-底稿'!BJ61))</f>
        <v/>
      </c>
      <c r="BK61" s="15" t="str">
        <f>IF(AND('现金价值表-底稿'!$D61="106@",'现金价值表-底稿'!$DG61='现金价值表-底稿'!BK$5),"",IF('现金价值表-底稿'!BK$5&gt;'现金价值表-底稿'!$DG61,"",'现金价值表-底稿'!BK61))</f>
        <v/>
      </c>
      <c r="BL61" s="15" t="str">
        <f>IF(AND('现金价值表-底稿'!$D61="106@",'现金价值表-底稿'!$DG61='现金价值表-底稿'!BL$5),"",IF('现金价值表-底稿'!BL$5&gt;'现金价值表-底稿'!$DG61,"",'现金价值表-底稿'!BL61))</f>
        <v/>
      </c>
      <c r="BM61" s="15" t="str">
        <f>IF(AND('现金价值表-底稿'!$D61="106@",'现金价值表-底稿'!$DG61='现金价值表-底稿'!BM$5),"",IF('现金价值表-底稿'!BM$5&gt;'现金价值表-底稿'!$DG61,"",'现金价值表-底稿'!BM61))</f>
        <v/>
      </c>
      <c r="BN61" s="15" t="str">
        <f>IF(AND('现金价值表-底稿'!$D61="106@",'现金价值表-底稿'!$DG61='现金价值表-底稿'!BN$5),"",IF('现金价值表-底稿'!BN$5&gt;'现金价值表-底稿'!$DG61,"",'现金价值表-底稿'!BN61))</f>
        <v/>
      </c>
      <c r="BO61" s="15" t="str">
        <f>IF(AND('现金价值表-底稿'!$D61="106@",'现金价值表-底稿'!$DG61='现金价值表-底稿'!BO$5),"",IF('现金价值表-底稿'!BO$5&gt;'现金价值表-底稿'!$DG61,"",'现金价值表-底稿'!BO61))</f>
        <v/>
      </c>
      <c r="BP61" s="15" t="str">
        <f>IF(AND('现金价值表-底稿'!$D61="106@",'现金价值表-底稿'!$DG61='现金价值表-底稿'!BP$5),"",IF('现金价值表-底稿'!BP$5&gt;'现金价值表-底稿'!$DG61,"",'现金价值表-底稿'!BP61))</f>
        <v/>
      </c>
      <c r="BQ61" s="15" t="str">
        <f>IF(AND('现金价值表-底稿'!$D61="106@",'现金价值表-底稿'!$DG61='现金价值表-底稿'!BQ$5),"",IF('现金价值表-底稿'!BQ$5&gt;'现金价值表-底稿'!$DG61,"",'现金价值表-底稿'!BQ61))</f>
        <v/>
      </c>
      <c r="BR61" s="15" t="str">
        <f>IF(AND('现金价值表-底稿'!$D61="106@",'现金价值表-底稿'!$DG61='现金价值表-底稿'!BR$5),"",IF('现金价值表-底稿'!BR$5&gt;'现金价值表-底稿'!$DG61,"",'现金价值表-底稿'!BR61))</f>
        <v/>
      </c>
      <c r="BS61" s="15" t="str">
        <f>IF(AND('现金价值表-底稿'!$D61="106@",'现金价值表-底稿'!$DG61='现金价值表-底稿'!BS$5),"",IF('现金价值表-底稿'!BS$5&gt;'现金价值表-底稿'!$DG61,"",'现金价值表-底稿'!BS61))</f>
        <v/>
      </c>
      <c r="BT61" s="15" t="str">
        <f>IF(AND('现金价值表-底稿'!$D61="106@",'现金价值表-底稿'!$DG61='现金价值表-底稿'!BT$5),"",IF('现金价值表-底稿'!BT$5&gt;'现金价值表-底稿'!$DG61,"",'现金价值表-底稿'!BT61))</f>
        <v/>
      </c>
      <c r="BU61" s="15" t="str">
        <f>IF(AND('现金价值表-底稿'!$D61="106@",'现金价值表-底稿'!$DG61='现金价值表-底稿'!BU$5),"",IF('现金价值表-底稿'!BU$5&gt;'现金价值表-底稿'!$DG61,"",'现金价值表-底稿'!BU61))</f>
        <v/>
      </c>
      <c r="BV61" s="15" t="str">
        <f>IF(AND('现金价值表-底稿'!$D61="106@",'现金价值表-底稿'!$DG61='现金价值表-底稿'!BV$5),"",IF('现金价值表-底稿'!BV$5&gt;'现金价值表-底稿'!$DG61,"",'现金价值表-底稿'!BV61))</f>
        <v/>
      </c>
      <c r="BW61" s="15" t="str">
        <f>IF(AND('现金价值表-底稿'!$D61="106@",'现金价值表-底稿'!$DG61='现金价值表-底稿'!BW$5),"",IF('现金价值表-底稿'!BW$5&gt;'现金价值表-底稿'!$DG61,"",'现金价值表-底稿'!BW61))</f>
        <v/>
      </c>
      <c r="BX61" s="15" t="str">
        <f>IF(AND('现金价值表-底稿'!$D61="106@",'现金价值表-底稿'!$DG61='现金价值表-底稿'!BX$5),"",IF('现金价值表-底稿'!BX$5&gt;'现金价值表-底稿'!$DG61,"",'现金价值表-底稿'!BX61))</f>
        <v/>
      </c>
      <c r="BY61" s="15" t="str">
        <f>IF(AND('现金价值表-底稿'!$D61="106@",'现金价值表-底稿'!$DG61='现金价值表-底稿'!BY$5),"",IF('现金价值表-底稿'!BY$5&gt;'现金价值表-底稿'!$DG61,"",'现金价值表-底稿'!BY61))</f>
        <v/>
      </c>
      <c r="BZ61" s="15" t="str">
        <f>IF(AND('现金价值表-底稿'!$D61="106@",'现金价值表-底稿'!$DG61='现金价值表-底稿'!BZ$5),"",IF('现金价值表-底稿'!BZ$5&gt;'现金价值表-底稿'!$DG61,"",'现金价值表-底稿'!BZ61))</f>
        <v/>
      </c>
      <c r="CA61" s="15" t="str">
        <f>IF(AND('现金价值表-底稿'!$D61="106@",'现金价值表-底稿'!$DG61='现金价值表-底稿'!CA$5),"",IF('现金价值表-底稿'!CA$5&gt;'现金价值表-底稿'!$DG61,"",'现金价值表-底稿'!CA61))</f>
        <v/>
      </c>
      <c r="CB61" s="15" t="str">
        <f>IF(AND('现金价值表-底稿'!$D61="106@",'现金价值表-底稿'!$DG61='现金价值表-底稿'!CB$5),"",IF('现金价值表-底稿'!CB$5&gt;'现金价值表-底稿'!$DG61,"",'现金价值表-底稿'!CB61))</f>
        <v/>
      </c>
      <c r="CC61" s="15" t="str">
        <f>IF(AND('现金价值表-底稿'!$D61="106@",'现金价值表-底稿'!$DG61='现金价值表-底稿'!CC$5),"",IF('现金价值表-底稿'!CC$5&gt;'现金价值表-底稿'!$DG61,"",'现金价值表-底稿'!CC61))</f>
        <v/>
      </c>
      <c r="CD61" s="15" t="str">
        <f>IF(AND('现金价值表-底稿'!$D61="106@",'现金价值表-底稿'!$DG61='现金价值表-底稿'!CD$5),"",IF('现金价值表-底稿'!CD$5&gt;'现金价值表-底稿'!$DG61,"",'现金价值表-底稿'!CD61))</f>
        <v/>
      </c>
      <c r="CE61" s="15" t="str">
        <f>IF(AND('现金价值表-底稿'!$D61="106@",'现金价值表-底稿'!$DG61='现金价值表-底稿'!CE$5),"",IF('现金价值表-底稿'!CE$5&gt;'现金价值表-底稿'!$DG61,"",'现金价值表-底稿'!CE61))</f>
        <v/>
      </c>
      <c r="CF61" s="15" t="str">
        <f>IF(AND('现金价值表-底稿'!$D61="106@",'现金价值表-底稿'!$DG61='现金价值表-底稿'!CF$5),"",IF('现金价值表-底稿'!CF$5&gt;'现金价值表-底稿'!$DG61,"",'现金价值表-底稿'!CF61))</f>
        <v/>
      </c>
    </row>
    <row r="62" spans="1:84" s="1" customFormat="1" ht="16.5" x14ac:dyDescent="0.35">
      <c r="A62" s="12">
        <f>'现金价值表-底稿'!A62</f>
        <v>56</v>
      </c>
      <c r="B62" s="11" t="str">
        <f>IF('现金价值表-底稿'!B62=1,"男","女")</f>
        <v>男</v>
      </c>
      <c r="C62" s="11" t="str">
        <f>'现金价值表-底稿'!C62&amp;"年"</f>
        <v>10年</v>
      </c>
      <c r="D62" s="11" t="str">
        <f>IF('现金价值表-底稿'!D62="80@","保至80岁","")</f>
        <v>保至80岁</v>
      </c>
      <c r="E62" s="15">
        <f>IF(AND('现金价值表-底稿'!$D62="106@",'现金价值表-底稿'!$DG62='现金价值表-底稿'!E$5),"",IF('现金价值表-底稿'!E$5&gt;'现金价值表-底稿'!$DG62,"",'现金价值表-底稿'!E62))</f>
        <v>218.07</v>
      </c>
      <c r="F62" s="15">
        <f>IF(AND('现金价值表-底稿'!$D62="106@",'现金价值表-底稿'!$DG62='现金价值表-底稿'!F$5),"",IF('现金价值表-底稿'!F$5&gt;'现金价值表-底稿'!$DG62,"",'现金价值表-底稿'!F62))</f>
        <v>543.19000000000005</v>
      </c>
      <c r="G62" s="15">
        <f>IF(AND('现金价值表-底稿'!$D62="106@",'现金价值表-底稿'!$DG62='现金价值表-底稿'!G$5),"",IF('现金价值表-底稿'!G$5&gt;'现金价值表-底稿'!$DG62,"",'现金价值表-底稿'!G62))</f>
        <v>900.06</v>
      </c>
      <c r="H62" s="15">
        <f>IF(AND('现金价值表-底稿'!$D62="106@",'现金价值表-底稿'!$DG62='现金价值表-底稿'!H$5),"",IF('现金价值表-底稿'!H$5&gt;'现金价值表-底稿'!$DG62,"",'现金价值表-底稿'!H62))</f>
        <v>1360.06</v>
      </c>
      <c r="I62" s="15">
        <f>IF(AND('现金价值表-底稿'!$D62="106@",'现金价值表-底稿'!$DG62='现金价值表-底稿'!I$5),"",IF('现金价值表-底稿'!I$5&gt;'现金价值表-底稿'!$DG62,"",'现金价值表-底稿'!I62))</f>
        <v>1867.08</v>
      </c>
      <c r="J62" s="15">
        <f>IF(AND('现金价值表-底稿'!$D62="106@",'现金价值表-底稿'!$DG62='现金价值表-底稿'!J$5),"",IF('现金价值表-底稿'!J$5&gt;'现金价值表-底稿'!$DG62,"",'现金价值表-底稿'!J62))</f>
        <v>2426.35</v>
      </c>
      <c r="K62" s="15">
        <f>IF(AND('现金价值表-底稿'!$D62="106@",'现金价值表-底稿'!$DG62='现金价值表-底稿'!K$5),"",IF('现金价值表-底稿'!K$5&gt;'现金价值表-底稿'!$DG62,"",'现金价值表-底稿'!K62))</f>
        <v>3043.77</v>
      </c>
      <c r="L62" s="15">
        <f>IF(AND('现金价值表-底稿'!$D62="106@",'现金价值表-底稿'!$DG62='现金价值表-底稿'!L$5),"",IF('现金价值表-底稿'!L$5&gt;'现金价值表-底稿'!$DG62,"",'现金价值表-底稿'!L62))</f>
        <v>3726.1</v>
      </c>
      <c r="M62" s="15">
        <f>IF(AND('现金价值表-底稿'!$D62="106@",'现金价值表-底稿'!$DG62='现金价值表-底稿'!M$5),"",IF('现金价值表-底稿'!M$5&gt;'现金价值表-底稿'!$DG62,"",'现金价值表-底稿'!M62))</f>
        <v>4481.1099999999997</v>
      </c>
      <c r="N62" s="15">
        <f>IF(AND('现金价值表-底稿'!$D62="106@",'现金价值表-底稿'!$DG62='现金价值表-底稿'!N$5),"",IF('现金价值表-底稿'!N$5&gt;'现金价值表-底稿'!$DG62,"",'现金价值表-底稿'!N62))</f>
        <v>5317.81</v>
      </c>
      <c r="O62" s="15">
        <f>IF(AND('现金价值表-底稿'!$D62="106@",'现金价值表-底稿'!$DG62='现金价值表-底稿'!O$5),"",IF('现金价值表-底稿'!O$5&gt;'现金价值表-底稿'!$DG62,"",'现金价值表-底稿'!O62))</f>
        <v>5708.71</v>
      </c>
      <c r="P62" s="15">
        <f>IF(AND('现金价值表-底稿'!$D62="106@",'现金价值表-底稿'!$DG62='现金价值表-底稿'!P$5),"",IF('现金价值表-底稿'!P$5&gt;'现金价值表-底稿'!$DG62,"",'现金价值表-底稿'!P62))</f>
        <v>6141.43</v>
      </c>
      <c r="Q62" s="15">
        <f>IF(AND('现金价值表-底稿'!$D62="106@",'现金价值表-底稿'!$DG62='现金价值表-底稿'!Q$5),"",IF('现金价值表-底稿'!Q$5&gt;'现金价值表-底稿'!$DG62,"",'现金价值表-底稿'!Q62))</f>
        <v>6622.06</v>
      </c>
      <c r="R62" s="15">
        <f>IF(AND('现金价值表-底稿'!$D62="106@",'现金价值表-底稿'!$DG62='现金价值表-底稿'!R$5),"",IF('现金价值表-底稿'!R$5&gt;'现金价值表-底稿'!$DG62,"",'现金价值表-底稿'!R62))</f>
        <v>7157.69</v>
      </c>
      <c r="S62" s="15">
        <f>IF(AND('现金价值表-底稿'!$D62="106@",'现金价值表-底稿'!$DG62='现金价值表-底稿'!S$5),"",IF('现金价值表-底稿'!S$5&gt;'现金价值表-底稿'!$DG62,"",'现金价值表-底稿'!S62))</f>
        <v>7757.78</v>
      </c>
      <c r="T62" s="15">
        <f>IF(AND('现金价值表-底稿'!$D62="106@",'现金价值表-底稿'!$DG62='现金价值表-底稿'!T$5),"",IF('现金价值表-底稿'!T$5&gt;'现金价值表-底稿'!$DG62,"",'现金价值表-底稿'!T62))</f>
        <v>8431.27</v>
      </c>
      <c r="U62" s="15">
        <f>IF(AND('现金价值表-底稿'!$D62="106@",'现金价值表-底稿'!$DG62='现金价值表-底稿'!U$5),"",IF('现金价值表-底稿'!U$5&gt;'现金价值表-底稿'!$DG62,"",'现金价值表-底稿'!U62))</f>
        <v>9192.65</v>
      </c>
      <c r="V62" s="15">
        <f>IF(AND('现金价值表-底稿'!$D62="106@",'现金价值表-底稿'!$DG62='现金价值表-底稿'!V$5),"",IF('现金价值表-底稿'!V$5&gt;'现金价值表-底稿'!$DG62,"",'现金价值表-底稿'!V62))</f>
        <v>10060.42</v>
      </c>
      <c r="W62" s="15">
        <f>IF(AND('现金价值表-底稿'!$D62="106@",'现金价值表-底稿'!$DG62='现金价值表-底稿'!W$5),"",IF('现金价值表-底稿'!W$5&gt;'现金价值表-底稿'!$DG62,"",'现金价值表-底稿'!W62))</f>
        <v>11058.24</v>
      </c>
      <c r="X62" s="15">
        <f>IF(AND('现金价值表-底稿'!$D62="106@",'现金价值表-底稿'!$DG62='现金价值表-底稿'!X$5),"",IF('现金价值表-底稿'!X$5&gt;'现金价值表-底稿'!$DG62,"",'现金价值表-底稿'!X62))</f>
        <v>12217.3</v>
      </c>
      <c r="Y62" s="15">
        <f>IF(AND('现金价值表-底稿'!$D62="106@",'现金价值表-底稿'!$DG62='现金价值表-底稿'!Y$5),"",IF('现金价值表-底稿'!Y$5&gt;'现金价值表-底稿'!$DG62,"",'现金价值表-底稿'!Y62))</f>
        <v>13579.32</v>
      </c>
      <c r="Z62" s="15">
        <f>IF(AND('现金价值表-底稿'!$D62="106@",'现金价值表-底稿'!$DG62='现金价值表-底稿'!Z$5),"",IF('现金价值表-底稿'!Z$5&gt;'现金价值表-底稿'!$DG62,"",'现金价值表-底稿'!Z62))</f>
        <v>15199.8</v>
      </c>
      <c r="AA62" s="15">
        <f>IF(AND('现金价值表-底稿'!$D62="106@",'现金价值表-底稿'!$DG62='现金价值表-底稿'!AA$5),"",IF('现金价值表-底稿'!AA$5&gt;'现金价值表-底稿'!$DG62,"",'现金价值表-底稿'!AA62))</f>
        <v>17153.22</v>
      </c>
      <c r="AB62" s="15">
        <f>IF(AND('现金价值表-底稿'!$D62="106@",'现金价值表-底稿'!$DG62='现金价值表-底稿'!AB$5),"",IF('现金价值表-底稿'!AB$5&gt;'现金价值表-底稿'!$DG62,"",'现金价值表-底稿'!AB62))</f>
        <v>0</v>
      </c>
      <c r="AC62" s="15" t="str">
        <f>IF(AND('现金价值表-底稿'!$D62="106@",'现金价值表-底稿'!$DG62='现金价值表-底稿'!AC$5),"",IF('现金价值表-底稿'!AC$5&gt;'现金价值表-底稿'!$DG62,"",'现金价值表-底稿'!AC62))</f>
        <v/>
      </c>
      <c r="AD62" s="15" t="str">
        <f>IF(AND('现金价值表-底稿'!$D62="106@",'现金价值表-底稿'!$DG62='现金价值表-底稿'!AD$5),"",IF('现金价值表-底稿'!AD$5&gt;'现金价值表-底稿'!$DG62,"",'现金价值表-底稿'!AD62))</f>
        <v/>
      </c>
      <c r="AE62" s="15" t="str">
        <f>IF(AND('现金价值表-底稿'!$D62="106@",'现金价值表-底稿'!$DG62='现金价值表-底稿'!AE$5),"",IF('现金价值表-底稿'!AE$5&gt;'现金价值表-底稿'!$DG62,"",'现金价值表-底稿'!AE62))</f>
        <v/>
      </c>
      <c r="AF62" s="15" t="str">
        <f>IF(AND('现金价值表-底稿'!$D62="106@",'现金价值表-底稿'!$DG62='现金价值表-底稿'!AF$5),"",IF('现金价值表-底稿'!AF$5&gt;'现金价值表-底稿'!$DG62,"",'现金价值表-底稿'!AF62))</f>
        <v/>
      </c>
      <c r="AG62" s="15" t="str">
        <f>IF(AND('现金价值表-底稿'!$D62="106@",'现金价值表-底稿'!$DG62='现金价值表-底稿'!AG$5),"",IF('现金价值表-底稿'!AG$5&gt;'现金价值表-底稿'!$DG62,"",'现金价值表-底稿'!AG62))</f>
        <v/>
      </c>
      <c r="AH62" s="15" t="str">
        <f>IF(AND('现金价值表-底稿'!$D62="106@",'现金价值表-底稿'!$DG62='现金价值表-底稿'!AH$5),"",IF('现金价值表-底稿'!AH$5&gt;'现金价值表-底稿'!$DG62,"",'现金价值表-底稿'!AH62))</f>
        <v/>
      </c>
      <c r="AI62" s="15" t="str">
        <f>IF(AND('现金价值表-底稿'!$D62="106@",'现金价值表-底稿'!$DG62='现金价值表-底稿'!AI$5),"",IF('现金价值表-底稿'!AI$5&gt;'现金价值表-底稿'!$DG62,"",'现金价值表-底稿'!AI62))</f>
        <v/>
      </c>
      <c r="AJ62" s="15" t="str">
        <f>IF(AND('现金价值表-底稿'!$D62="106@",'现金价值表-底稿'!$DG62='现金价值表-底稿'!AJ$5),"",IF('现金价值表-底稿'!AJ$5&gt;'现金价值表-底稿'!$DG62,"",'现金价值表-底稿'!AJ62))</f>
        <v/>
      </c>
      <c r="AK62" s="15" t="str">
        <f>IF(AND('现金价值表-底稿'!$D62="106@",'现金价值表-底稿'!$DG62='现金价值表-底稿'!AK$5),"",IF('现金价值表-底稿'!AK$5&gt;'现金价值表-底稿'!$DG62,"",'现金价值表-底稿'!AK62))</f>
        <v/>
      </c>
      <c r="AL62" s="15" t="str">
        <f>IF(AND('现金价值表-底稿'!$D62="106@",'现金价值表-底稿'!$DG62='现金价值表-底稿'!AL$5),"",IF('现金价值表-底稿'!AL$5&gt;'现金价值表-底稿'!$DG62,"",'现金价值表-底稿'!AL62))</f>
        <v/>
      </c>
      <c r="AM62" s="15" t="str">
        <f>IF(AND('现金价值表-底稿'!$D62="106@",'现金价值表-底稿'!$DG62='现金价值表-底稿'!AM$5),"",IF('现金价值表-底稿'!AM$5&gt;'现金价值表-底稿'!$DG62,"",'现金价值表-底稿'!AM62))</f>
        <v/>
      </c>
      <c r="AN62" s="15" t="str">
        <f>IF(AND('现金价值表-底稿'!$D62="106@",'现金价值表-底稿'!$DG62='现金价值表-底稿'!AN$5),"",IF('现金价值表-底稿'!AN$5&gt;'现金价值表-底稿'!$DG62,"",'现金价值表-底稿'!AN62))</f>
        <v/>
      </c>
      <c r="AO62" s="15" t="str">
        <f>IF(AND('现金价值表-底稿'!$D62="106@",'现金价值表-底稿'!$DG62='现金价值表-底稿'!AO$5),"",IF('现金价值表-底稿'!AO$5&gt;'现金价值表-底稿'!$DG62,"",'现金价值表-底稿'!AO62))</f>
        <v/>
      </c>
      <c r="AP62" s="15" t="str">
        <f>IF(AND('现金价值表-底稿'!$D62="106@",'现金价值表-底稿'!$DG62='现金价值表-底稿'!AP$5),"",IF('现金价值表-底稿'!AP$5&gt;'现金价值表-底稿'!$DG62,"",'现金价值表-底稿'!AP62))</f>
        <v/>
      </c>
      <c r="AQ62" s="15" t="str">
        <f>IF(AND('现金价值表-底稿'!$D62="106@",'现金价值表-底稿'!$DG62='现金价值表-底稿'!AQ$5),"",IF('现金价值表-底稿'!AQ$5&gt;'现金价值表-底稿'!$DG62,"",'现金价值表-底稿'!AQ62))</f>
        <v/>
      </c>
      <c r="AR62" s="15" t="str">
        <f>IF(AND('现金价值表-底稿'!$D62="106@",'现金价值表-底稿'!$DG62='现金价值表-底稿'!AR$5),"",IF('现金价值表-底稿'!AR$5&gt;'现金价值表-底稿'!$DG62,"",'现金价值表-底稿'!AR62))</f>
        <v/>
      </c>
      <c r="AS62" s="15" t="str">
        <f>IF(AND('现金价值表-底稿'!$D62="106@",'现金价值表-底稿'!$DG62='现金价值表-底稿'!AS$5),"",IF('现金价值表-底稿'!AS$5&gt;'现金价值表-底稿'!$DG62,"",'现金价值表-底稿'!AS62))</f>
        <v/>
      </c>
      <c r="AT62" s="15" t="str">
        <f>IF(AND('现金价值表-底稿'!$D62="106@",'现金价值表-底稿'!$DG62='现金价值表-底稿'!AT$5),"",IF('现金价值表-底稿'!AT$5&gt;'现金价值表-底稿'!$DG62,"",'现金价值表-底稿'!AT62))</f>
        <v/>
      </c>
      <c r="AU62" s="15" t="str">
        <f>IF(AND('现金价值表-底稿'!$D62="106@",'现金价值表-底稿'!$DG62='现金价值表-底稿'!AU$5),"",IF('现金价值表-底稿'!AU$5&gt;'现金价值表-底稿'!$DG62,"",'现金价值表-底稿'!AU62))</f>
        <v/>
      </c>
      <c r="AV62" s="15" t="str">
        <f>IF(AND('现金价值表-底稿'!$D62="106@",'现金价值表-底稿'!$DG62='现金价值表-底稿'!AV$5),"",IF('现金价值表-底稿'!AV$5&gt;'现金价值表-底稿'!$DG62,"",'现金价值表-底稿'!AV62))</f>
        <v/>
      </c>
      <c r="AW62" s="15" t="str">
        <f>IF(AND('现金价值表-底稿'!$D62="106@",'现金价值表-底稿'!$DG62='现金价值表-底稿'!AW$5),"",IF('现金价值表-底稿'!AW$5&gt;'现金价值表-底稿'!$DG62,"",'现金价值表-底稿'!AW62))</f>
        <v/>
      </c>
      <c r="AX62" s="15" t="str">
        <f>IF(AND('现金价值表-底稿'!$D62="106@",'现金价值表-底稿'!$DG62='现金价值表-底稿'!AX$5),"",IF('现金价值表-底稿'!AX$5&gt;'现金价值表-底稿'!$DG62,"",'现金价值表-底稿'!AX62))</f>
        <v/>
      </c>
      <c r="AY62" s="15" t="str">
        <f>IF(AND('现金价值表-底稿'!$D62="106@",'现金价值表-底稿'!$DG62='现金价值表-底稿'!AY$5),"",IF('现金价值表-底稿'!AY$5&gt;'现金价值表-底稿'!$DG62,"",'现金价值表-底稿'!AY62))</f>
        <v/>
      </c>
      <c r="AZ62" s="15" t="str">
        <f>IF(AND('现金价值表-底稿'!$D62="106@",'现金价值表-底稿'!$DG62='现金价值表-底稿'!AZ$5),"",IF('现金价值表-底稿'!AZ$5&gt;'现金价值表-底稿'!$DG62,"",'现金价值表-底稿'!AZ62))</f>
        <v/>
      </c>
      <c r="BA62" s="15" t="str">
        <f>IF(AND('现金价值表-底稿'!$D62="106@",'现金价值表-底稿'!$DG62='现金价值表-底稿'!BA$5),"",IF('现金价值表-底稿'!BA$5&gt;'现金价值表-底稿'!$DG62,"",'现金价值表-底稿'!BA62))</f>
        <v/>
      </c>
      <c r="BB62" s="15" t="str">
        <f>IF(AND('现金价值表-底稿'!$D62="106@",'现金价值表-底稿'!$DG62='现金价值表-底稿'!BB$5),"",IF('现金价值表-底稿'!BB$5&gt;'现金价值表-底稿'!$DG62,"",'现金价值表-底稿'!BB62))</f>
        <v/>
      </c>
      <c r="BC62" s="15" t="str">
        <f>IF(AND('现金价值表-底稿'!$D62="106@",'现金价值表-底稿'!$DG62='现金价值表-底稿'!BC$5),"",IF('现金价值表-底稿'!BC$5&gt;'现金价值表-底稿'!$DG62,"",'现金价值表-底稿'!BC62))</f>
        <v/>
      </c>
      <c r="BD62" s="15" t="str">
        <f>IF(AND('现金价值表-底稿'!$D62="106@",'现金价值表-底稿'!$DG62='现金价值表-底稿'!BD$5),"",IF('现金价值表-底稿'!BD$5&gt;'现金价值表-底稿'!$DG62,"",'现金价值表-底稿'!BD62))</f>
        <v/>
      </c>
      <c r="BE62" s="15" t="str">
        <f>IF(AND('现金价值表-底稿'!$D62="106@",'现金价值表-底稿'!$DG62='现金价值表-底稿'!BE$5),"",IF('现金价值表-底稿'!BE$5&gt;'现金价值表-底稿'!$DG62,"",'现金价值表-底稿'!BE62))</f>
        <v/>
      </c>
      <c r="BF62" s="15" t="str">
        <f>IF(AND('现金价值表-底稿'!$D62="106@",'现金价值表-底稿'!$DG62='现金价值表-底稿'!BF$5),"",IF('现金价值表-底稿'!BF$5&gt;'现金价值表-底稿'!$DG62,"",'现金价值表-底稿'!BF62))</f>
        <v/>
      </c>
      <c r="BG62" s="15" t="str">
        <f>IF(AND('现金价值表-底稿'!$D62="106@",'现金价值表-底稿'!$DG62='现金价值表-底稿'!BG$5),"",IF('现金价值表-底稿'!BG$5&gt;'现金价值表-底稿'!$DG62,"",'现金价值表-底稿'!BG62))</f>
        <v/>
      </c>
      <c r="BH62" s="15" t="str">
        <f>IF(AND('现金价值表-底稿'!$D62="106@",'现金价值表-底稿'!$DG62='现金价值表-底稿'!BH$5),"",IF('现金价值表-底稿'!BH$5&gt;'现金价值表-底稿'!$DG62,"",'现金价值表-底稿'!BH62))</f>
        <v/>
      </c>
      <c r="BI62" s="15" t="str">
        <f>IF(AND('现金价值表-底稿'!$D62="106@",'现金价值表-底稿'!$DG62='现金价值表-底稿'!BI$5),"",IF('现金价值表-底稿'!BI$5&gt;'现金价值表-底稿'!$DG62,"",'现金价值表-底稿'!BI62))</f>
        <v/>
      </c>
      <c r="BJ62" s="15" t="str">
        <f>IF(AND('现金价值表-底稿'!$D62="106@",'现金价值表-底稿'!$DG62='现金价值表-底稿'!BJ$5),"",IF('现金价值表-底稿'!BJ$5&gt;'现金价值表-底稿'!$DG62,"",'现金价值表-底稿'!BJ62))</f>
        <v/>
      </c>
      <c r="BK62" s="15" t="str">
        <f>IF(AND('现金价值表-底稿'!$D62="106@",'现金价值表-底稿'!$DG62='现金价值表-底稿'!BK$5),"",IF('现金价值表-底稿'!BK$5&gt;'现金价值表-底稿'!$DG62,"",'现金价值表-底稿'!BK62))</f>
        <v/>
      </c>
      <c r="BL62" s="15" t="str">
        <f>IF(AND('现金价值表-底稿'!$D62="106@",'现金价值表-底稿'!$DG62='现金价值表-底稿'!BL$5),"",IF('现金价值表-底稿'!BL$5&gt;'现金价值表-底稿'!$DG62,"",'现金价值表-底稿'!BL62))</f>
        <v/>
      </c>
      <c r="BM62" s="15" t="str">
        <f>IF(AND('现金价值表-底稿'!$D62="106@",'现金价值表-底稿'!$DG62='现金价值表-底稿'!BM$5),"",IF('现金价值表-底稿'!BM$5&gt;'现金价值表-底稿'!$DG62,"",'现金价值表-底稿'!BM62))</f>
        <v/>
      </c>
      <c r="BN62" s="15" t="str">
        <f>IF(AND('现金价值表-底稿'!$D62="106@",'现金价值表-底稿'!$DG62='现金价值表-底稿'!BN$5),"",IF('现金价值表-底稿'!BN$5&gt;'现金价值表-底稿'!$DG62,"",'现金价值表-底稿'!BN62))</f>
        <v/>
      </c>
      <c r="BO62" s="15" t="str">
        <f>IF(AND('现金价值表-底稿'!$D62="106@",'现金价值表-底稿'!$DG62='现金价值表-底稿'!BO$5),"",IF('现金价值表-底稿'!BO$5&gt;'现金价值表-底稿'!$DG62,"",'现金价值表-底稿'!BO62))</f>
        <v/>
      </c>
      <c r="BP62" s="15" t="str">
        <f>IF(AND('现金价值表-底稿'!$D62="106@",'现金价值表-底稿'!$DG62='现金价值表-底稿'!BP$5),"",IF('现金价值表-底稿'!BP$5&gt;'现金价值表-底稿'!$DG62,"",'现金价值表-底稿'!BP62))</f>
        <v/>
      </c>
      <c r="BQ62" s="15" t="str">
        <f>IF(AND('现金价值表-底稿'!$D62="106@",'现金价值表-底稿'!$DG62='现金价值表-底稿'!BQ$5),"",IF('现金价值表-底稿'!BQ$5&gt;'现金价值表-底稿'!$DG62,"",'现金价值表-底稿'!BQ62))</f>
        <v/>
      </c>
      <c r="BR62" s="15" t="str">
        <f>IF(AND('现金价值表-底稿'!$D62="106@",'现金价值表-底稿'!$DG62='现金价值表-底稿'!BR$5),"",IF('现金价值表-底稿'!BR$5&gt;'现金价值表-底稿'!$DG62,"",'现金价值表-底稿'!BR62))</f>
        <v/>
      </c>
      <c r="BS62" s="15" t="str">
        <f>IF(AND('现金价值表-底稿'!$D62="106@",'现金价值表-底稿'!$DG62='现金价值表-底稿'!BS$5),"",IF('现金价值表-底稿'!BS$5&gt;'现金价值表-底稿'!$DG62,"",'现金价值表-底稿'!BS62))</f>
        <v/>
      </c>
      <c r="BT62" s="15" t="str">
        <f>IF(AND('现金价值表-底稿'!$D62="106@",'现金价值表-底稿'!$DG62='现金价值表-底稿'!BT$5),"",IF('现金价值表-底稿'!BT$5&gt;'现金价值表-底稿'!$DG62,"",'现金价值表-底稿'!BT62))</f>
        <v/>
      </c>
      <c r="BU62" s="15" t="str">
        <f>IF(AND('现金价值表-底稿'!$D62="106@",'现金价值表-底稿'!$DG62='现金价值表-底稿'!BU$5),"",IF('现金价值表-底稿'!BU$5&gt;'现金价值表-底稿'!$DG62,"",'现金价值表-底稿'!BU62))</f>
        <v/>
      </c>
      <c r="BV62" s="15" t="str">
        <f>IF(AND('现金价值表-底稿'!$D62="106@",'现金价值表-底稿'!$DG62='现金价值表-底稿'!BV$5),"",IF('现金价值表-底稿'!BV$5&gt;'现金价值表-底稿'!$DG62,"",'现金价值表-底稿'!BV62))</f>
        <v/>
      </c>
      <c r="BW62" s="15" t="str">
        <f>IF(AND('现金价值表-底稿'!$D62="106@",'现金价值表-底稿'!$DG62='现金价值表-底稿'!BW$5),"",IF('现金价值表-底稿'!BW$5&gt;'现金价值表-底稿'!$DG62,"",'现金价值表-底稿'!BW62))</f>
        <v/>
      </c>
      <c r="BX62" s="15" t="str">
        <f>IF(AND('现金价值表-底稿'!$D62="106@",'现金价值表-底稿'!$DG62='现金价值表-底稿'!BX$5),"",IF('现金价值表-底稿'!BX$5&gt;'现金价值表-底稿'!$DG62,"",'现金价值表-底稿'!BX62))</f>
        <v/>
      </c>
      <c r="BY62" s="15" t="str">
        <f>IF(AND('现金价值表-底稿'!$D62="106@",'现金价值表-底稿'!$DG62='现金价值表-底稿'!BY$5),"",IF('现金价值表-底稿'!BY$5&gt;'现金价值表-底稿'!$DG62,"",'现金价值表-底稿'!BY62))</f>
        <v/>
      </c>
      <c r="BZ62" s="15" t="str">
        <f>IF(AND('现金价值表-底稿'!$D62="106@",'现金价值表-底稿'!$DG62='现金价值表-底稿'!BZ$5),"",IF('现金价值表-底稿'!BZ$5&gt;'现金价值表-底稿'!$DG62,"",'现金价值表-底稿'!BZ62))</f>
        <v/>
      </c>
      <c r="CA62" s="15" t="str">
        <f>IF(AND('现金价值表-底稿'!$D62="106@",'现金价值表-底稿'!$DG62='现金价值表-底稿'!CA$5),"",IF('现金价值表-底稿'!CA$5&gt;'现金价值表-底稿'!$DG62,"",'现金价值表-底稿'!CA62))</f>
        <v/>
      </c>
      <c r="CB62" s="15" t="str">
        <f>IF(AND('现金价值表-底稿'!$D62="106@",'现金价值表-底稿'!$DG62='现金价值表-底稿'!CB$5),"",IF('现金价值表-底稿'!CB$5&gt;'现金价值表-底稿'!$DG62,"",'现金价值表-底稿'!CB62))</f>
        <v/>
      </c>
      <c r="CC62" s="15" t="str">
        <f>IF(AND('现金价值表-底稿'!$D62="106@",'现金价值表-底稿'!$DG62='现金价值表-底稿'!CC$5),"",IF('现金价值表-底稿'!CC$5&gt;'现金价值表-底稿'!$DG62,"",'现金价值表-底稿'!CC62))</f>
        <v/>
      </c>
      <c r="CD62" s="15" t="str">
        <f>IF(AND('现金价值表-底稿'!$D62="106@",'现金价值表-底稿'!$DG62='现金价值表-底稿'!CD$5),"",IF('现金价值表-底稿'!CD$5&gt;'现金价值表-底稿'!$DG62,"",'现金价值表-底稿'!CD62))</f>
        <v/>
      </c>
      <c r="CE62" s="15" t="str">
        <f>IF(AND('现金价值表-底稿'!$D62="106@",'现金价值表-底稿'!$DG62='现金价值表-底稿'!CE$5),"",IF('现金价值表-底稿'!CE$5&gt;'现金价值表-底稿'!$DG62,"",'现金价值表-底稿'!CE62))</f>
        <v/>
      </c>
      <c r="CF62" s="15" t="str">
        <f>IF(AND('现金价值表-底稿'!$D62="106@",'现金价值表-底稿'!$DG62='现金价值表-底稿'!CF$5),"",IF('现金价值表-底稿'!CF$5&gt;'现金价值表-底稿'!$DG62,"",'现金价值表-底稿'!CF62))</f>
        <v/>
      </c>
    </row>
    <row r="63" spans="1:84" s="1" customFormat="1" ht="16.5" x14ac:dyDescent="0.35">
      <c r="A63" s="12">
        <f>'现金价值表-底稿'!A63</f>
        <v>57</v>
      </c>
      <c r="B63" s="11" t="str">
        <f>IF('现金价值表-底稿'!B63=1,"男","女")</f>
        <v>男</v>
      </c>
      <c r="C63" s="11" t="str">
        <f>'现金价值表-底稿'!C63&amp;"年"</f>
        <v>10年</v>
      </c>
      <c r="D63" s="11" t="str">
        <f>IF('现金价值表-底稿'!D63="80@","保至80岁","")</f>
        <v>保至80岁</v>
      </c>
      <c r="E63" s="15">
        <f>IF(AND('现金价值表-底稿'!$D63="106@",'现金价值表-底稿'!$DG63='现金价值表-底稿'!E$5),"",IF('现金价值表-底稿'!E$5&gt;'现金价值表-底稿'!$DG63,"",'现金价值表-底稿'!E63))</f>
        <v>238.45</v>
      </c>
      <c r="F63" s="15">
        <f>IF(AND('现金价值表-底稿'!$D63="106@",'现金价值表-底稿'!$DG63='现金价值表-底稿'!F$5),"",IF('现金价值表-底稿'!F$5&gt;'现金价值表-底稿'!$DG63,"",'现金价值表-底稿'!F63))</f>
        <v>594.66</v>
      </c>
      <c r="G63" s="15">
        <f>IF(AND('现金价值表-底稿'!$D63="106@",'现金价值表-底稿'!$DG63='现金价值表-底稿'!G$5),"",IF('现金价值表-底稿'!G$5&gt;'现金价值表-底稿'!$DG63,"",'现金价值表-底稿'!G63))</f>
        <v>986.3</v>
      </c>
      <c r="H63" s="15">
        <f>IF(AND('现金价值表-底稿'!$D63="106@",'现金价值表-底稿'!$DG63='现金价值表-底稿'!H$5),"",IF('现金价值表-底稿'!H$5&gt;'现金价值表-底稿'!$DG63,"",'现金价值表-底稿'!H63))</f>
        <v>1491.74</v>
      </c>
      <c r="I63" s="15">
        <f>IF(AND('现金价值表-底稿'!$D63="106@",'现金价值表-底稿'!$DG63='现金价值表-底稿'!I$5),"",IF('现金价值表-底稿'!I$5&gt;'现金价值表-底稿'!$DG63,"",'现金价值表-底稿'!I63))</f>
        <v>2049.71</v>
      </c>
      <c r="J63" s="15">
        <f>IF(AND('现金价值表-底稿'!$D63="106@",'现金价值表-底稿'!$DG63='现金价值表-底稿'!J$5),"",IF('现金价值表-底稿'!J$5&gt;'现金价值表-底稿'!$DG63,"",'现金价值表-底稿'!J63))</f>
        <v>2666.13</v>
      </c>
      <c r="K63" s="15">
        <f>IF(AND('现金价值表-底稿'!$D63="106@",'现金价值表-底稿'!$DG63='现金价值表-底稿'!K$5),"",IF('现金价值表-底稿'!K$5&gt;'现金价值表-底稿'!$DG63,"",'现金价值表-底稿'!K63))</f>
        <v>3347.77</v>
      </c>
      <c r="L63" s="15">
        <f>IF(AND('现金价值表-底稿'!$D63="106@",'现金价值表-底稿'!$DG63='现金价值表-底稿'!L$5),"",IF('现金价值表-底稿'!L$5&gt;'现金价值表-底稿'!$DG63,"",'现金价值表-底稿'!L63))</f>
        <v>4102.42</v>
      </c>
      <c r="M63" s="15">
        <f>IF(AND('现金价值表-底稿'!$D63="106@",'现金价值表-底稿'!$DG63='现金价值表-底稿'!M$5),"",IF('现金价值表-底稿'!M$5&gt;'现金价值表-底稿'!$DG63,"",'现金价值表-底稿'!M63))</f>
        <v>4939.07</v>
      </c>
      <c r="N63" s="15">
        <f>IF(AND('现金价值表-底稿'!$D63="106@",'现金价值表-底稿'!$DG63='现金价值表-底稿'!N$5),"",IF('现金价值表-底稿'!N$5&gt;'现金价值表-底稿'!$DG63,"",'现金价值表-底稿'!N63))</f>
        <v>5869.75</v>
      </c>
      <c r="O63" s="15">
        <f>IF(AND('现金价值表-底稿'!$D63="106@",'现金价值表-底稿'!$DG63='现金价值表-底稿'!O$5),"",IF('现金价值表-底稿'!O$5&gt;'现金价值表-底稿'!$DG63,"",'现金价值表-底稿'!O63))</f>
        <v>6314.68</v>
      </c>
      <c r="P63" s="15">
        <f>IF(AND('现金价值表-底稿'!$D63="106@",'现金价值表-底稿'!$DG63='现金价值表-底稿'!P$5),"",IF('现金价值表-底稿'!P$5&gt;'现金价值表-底稿'!$DG63,"",'现金价值表-底稿'!P63))</f>
        <v>6808.86</v>
      </c>
      <c r="Q63" s="15">
        <f>IF(AND('现金价值表-底稿'!$D63="106@",'现金价值表-底稿'!$DG63='现金价值表-底稿'!Q$5),"",IF('现金价值表-底稿'!Q$5&gt;'现金价值表-底稿'!$DG63,"",'现金价值表-底稿'!Q63))</f>
        <v>7359.6</v>
      </c>
      <c r="R63" s="15">
        <f>IF(AND('现金价值表-底稿'!$D63="106@",'现金价值表-底稿'!$DG63='现金价值表-底稿'!R$5),"",IF('现金价值表-底稿'!R$5&gt;'现金价值表-底稿'!$DG63,"",'现金价值表-底稿'!R63))</f>
        <v>7976.63</v>
      </c>
      <c r="S63" s="15">
        <f>IF(AND('现金价值表-底稿'!$D63="106@",'现金价值表-底稿'!$DG63='现金价值表-底稿'!S$5),"",IF('现金价值表-底稿'!S$5&gt;'现金价值表-底稿'!$DG63,"",'现金价值表-底稿'!S63))</f>
        <v>8669.11</v>
      </c>
      <c r="T63" s="15">
        <f>IF(AND('现金价值表-底稿'!$D63="106@",'现金价值表-底稿'!$DG63='现金价值表-底稿'!T$5),"",IF('现金价值表-底稿'!T$5&gt;'现金价值表-底稿'!$DG63,"",'现金价值表-底稿'!T63))</f>
        <v>9451.9699999999993</v>
      </c>
      <c r="U63" s="15">
        <f>IF(AND('现金价值表-底稿'!$D63="106@",'现金价值表-底稿'!$DG63='现金价值表-底稿'!U$5),"",IF('现金价值表-底稿'!U$5&gt;'现金价值表-底稿'!$DG63,"",'现金价值表-底稿'!U63))</f>
        <v>10344.219999999999</v>
      </c>
      <c r="V63" s="15">
        <f>IF(AND('现金价值表-底稿'!$D63="106@",'现金价值表-底稿'!$DG63='现金价值表-底稿'!V$5),"",IF('现金价值表-底稿'!V$5&gt;'现金价值表-底稿'!$DG63,"",'现金价值表-底稿'!V63))</f>
        <v>11370.19</v>
      </c>
      <c r="W63" s="15">
        <f>IF(AND('现金价值表-底稿'!$D63="106@",'现金价值表-底稿'!$DG63='现金价值表-底稿'!W$5),"",IF('现金价值表-底稿'!W$5&gt;'现金价值表-底稿'!$DG63,"",'现金价值表-底稿'!W63))</f>
        <v>12561.94</v>
      </c>
      <c r="X63" s="15">
        <f>IF(AND('现金价值表-底稿'!$D63="106@",'现金价值表-底稿'!$DG63='现金价值表-底稿'!X$5),"",IF('现金价值表-底稿'!X$5&gt;'现金价值表-底稿'!$DG63,"",'现金价值表-底稿'!X63))</f>
        <v>13962.38</v>
      </c>
      <c r="Y63" s="15">
        <f>IF(AND('现金价值表-底稿'!$D63="106@",'现金价值表-底稿'!$DG63='现金价值表-底稿'!Y$5),"",IF('现金价值表-底稿'!Y$5&gt;'现金价值表-底稿'!$DG63,"",'现金价值表-底稿'!Y63))</f>
        <v>15628.58</v>
      </c>
      <c r="Z63" s="15">
        <f>IF(AND('现金价值表-底稿'!$D63="106@",'现金价值表-底稿'!$DG63='现金价值表-底稿'!Z$5),"",IF('现金价值表-底稿'!Z$5&gt;'现金价值表-底稿'!$DG63,"",'现金价值表-底稿'!Z63))</f>
        <v>17637.099999999999</v>
      </c>
      <c r="AA63" s="15">
        <f>IF(AND('现金价值表-底稿'!$D63="106@",'现金价值表-底稿'!$DG63='现金价值表-底稿'!AA$5),"",IF('现金价值表-底稿'!AA$5&gt;'现金价值表-底稿'!$DG63,"",'现金价值表-底稿'!AA63))</f>
        <v>0</v>
      </c>
      <c r="AB63" s="15" t="str">
        <f>IF(AND('现金价值表-底稿'!$D63="106@",'现金价值表-底稿'!$DG63='现金价值表-底稿'!AB$5),"",IF('现金价值表-底稿'!AB$5&gt;'现金价值表-底稿'!$DG63,"",'现金价值表-底稿'!AB63))</f>
        <v/>
      </c>
      <c r="AC63" s="15" t="str">
        <f>IF(AND('现金价值表-底稿'!$D63="106@",'现金价值表-底稿'!$DG63='现金价值表-底稿'!AC$5),"",IF('现金价值表-底稿'!AC$5&gt;'现金价值表-底稿'!$DG63,"",'现金价值表-底稿'!AC63))</f>
        <v/>
      </c>
      <c r="AD63" s="15" t="str">
        <f>IF(AND('现金价值表-底稿'!$D63="106@",'现金价值表-底稿'!$DG63='现金价值表-底稿'!AD$5),"",IF('现金价值表-底稿'!AD$5&gt;'现金价值表-底稿'!$DG63,"",'现金价值表-底稿'!AD63))</f>
        <v/>
      </c>
      <c r="AE63" s="15" t="str">
        <f>IF(AND('现金价值表-底稿'!$D63="106@",'现金价值表-底稿'!$DG63='现金价值表-底稿'!AE$5),"",IF('现金价值表-底稿'!AE$5&gt;'现金价值表-底稿'!$DG63,"",'现金价值表-底稿'!AE63))</f>
        <v/>
      </c>
      <c r="AF63" s="15" t="str">
        <f>IF(AND('现金价值表-底稿'!$D63="106@",'现金价值表-底稿'!$DG63='现金价值表-底稿'!AF$5),"",IF('现金价值表-底稿'!AF$5&gt;'现金价值表-底稿'!$DG63,"",'现金价值表-底稿'!AF63))</f>
        <v/>
      </c>
      <c r="AG63" s="15" t="str">
        <f>IF(AND('现金价值表-底稿'!$D63="106@",'现金价值表-底稿'!$DG63='现金价值表-底稿'!AG$5),"",IF('现金价值表-底稿'!AG$5&gt;'现金价值表-底稿'!$DG63,"",'现金价值表-底稿'!AG63))</f>
        <v/>
      </c>
      <c r="AH63" s="15" t="str">
        <f>IF(AND('现金价值表-底稿'!$D63="106@",'现金价值表-底稿'!$DG63='现金价值表-底稿'!AH$5),"",IF('现金价值表-底稿'!AH$5&gt;'现金价值表-底稿'!$DG63,"",'现金价值表-底稿'!AH63))</f>
        <v/>
      </c>
      <c r="AI63" s="15" t="str">
        <f>IF(AND('现金价值表-底稿'!$D63="106@",'现金价值表-底稿'!$DG63='现金价值表-底稿'!AI$5),"",IF('现金价值表-底稿'!AI$5&gt;'现金价值表-底稿'!$DG63,"",'现金价值表-底稿'!AI63))</f>
        <v/>
      </c>
      <c r="AJ63" s="15" t="str">
        <f>IF(AND('现金价值表-底稿'!$D63="106@",'现金价值表-底稿'!$DG63='现金价值表-底稿'!AJ$5),"",IF('现金价值表-底稿'!AJ$5&gt;'现金价值表-底稿'!$DG63,"",'现金价值表-底稿'!AJ63))</f>
        <v/>
      </c>
      <c r="AK63" s="15" t="str">
        <f>IF(AND('现金价值表-底稿'!$D63="106@",'现金价值表-底稿'!$DG63='现金价值表-底稿'!AK$5),"",IF('现金价值表-底稿'!AK$5&gt;'现金价值表-底稿'!$DG63,"",'现金价值表-底稿'!AK63))</f>
        <v/>
      </c>
      <c r="AL63" s="15" t="str">
        <f>IF(AND('现金价值表-底稿'!$D63="106@",'现金价值表-底稿'!$DG63='现金价值表-底稿'!AL$5),"",IF('现金价值表-底稿'!AL$5&gt;'现金价值表-底稿'!$DG63,"",'现金价值表-底稿'!AL63))</f>
        <v/>
      </c>
      <c r="AM63" s="15" t="str">
        <f>IF(AND('现金价值表-底稿'!$D63="106@",'现金价值表-底稿'!$DG63='现金价值表-底稿'!AM$5),"",IF('现金价值表-底稿'!AM$5&gt;'现金价值表-底稿'!$DG63,"",'现金价值表-底稿'!AM63))</f>
        <v/>
      </c>
      <c r="AN63" s="15" t="str">
        <f>IF(AND('现金价值表-底稿'!$D63="106@",'现金价值表-底稿'!$DG63='现金价值表-底稿'!AN$5),"",IF('现金价值表-底稿'!AN$5&gt;'现金价值表-底稿'!$DG63,"",'现金价值表-底稿'!AN63))</f>
        <v/>
      </c>
      <c r="AO63" s="15" t="str">
        <f>IF(AND('现金价值表-底稿'!$D63="106@",'现金价值表-底稿'!$DG63='现金价值表-底稿'!AO$5),"",IF('现金价值表-底稿'!AO$5&gt;'现金价值表-底稿'!$DG63,"",'现金价值表-底稿'!AO63))</f>
        <v/>
      </c>
      <c r="AP63" s="15" t="str">
        <f>IF(AND('现金价值表-底稿'!$D63="106@",'现金价值表-底稿'!$DG63='现金价值表-底稿'!AP$5),"",IF('现金价值表-底稿'!AP$5&gt;'现金价值表-底稿'!$DG63,"",'现金价值表-底稿'!AP63))</f>
        <v/>
      </c>
      <c r="AQ63" s="15" t="str">
        <f>IF(AND('现金价值表-底稿'!$D63="106@",'现金价值表-底稿'!$DG63='现金价值表-底稿'!AQ$5),"",IF('现金价值表-底稿'!AQ$5&gt;'现金价值表-底稿'!$DG63,"",'现金价值表-底稿'!AQ63))</f>
        <v/>
      </c>
      <c r="AR63" s="15" t="str">
        <f>IF(AND('现金价值表-底稿'!$D63="106@",'现金价值表-底稿'!$DG63='现金价值表-底稿'!AR$5),"",IF('现金价值表-底稿'!AR$5&gt;'现金价值表-底稿'!$DG63,"",'现金价值表-底稿'!AR63))</f>
        <v/>
      </c>
      <c r="AS63" s="15" t="str">
        <f>IF(AND('现金价值表-底稿'!$D63="106@",'现金价值表-底稿'!$DG63='现金价值表-底稿'!AS$5),"",IF('现金价值表-底稿'!AS$5&gt;'现金价值表-底稿'!$DG63,"",'现金价值表-底稿'!AS63))</f>
        <v/>
      </c>
      <c r="AT63" s="15" t="str">
        <f>IF(AND('现金价值表-底稿'!$D63="106@",'现金价值表-底稿'!$DG63='现金价值表-底稿'!AT$5),"",IF('现金价值表-底稿'!AT$5&gt;'现金价值表-底稿'!$DG63,"",'现金价值表-底稿'!AT63))</f>
        <v/>
      </c>
      <c r="AU63" s="15" t="str">
        <f>IF(AND('现金价值表-底稿'!$D63="106@",'现金价值表-底稿'!$DG63='现金价值表-底稿'!AU$5),"",IF('现金价值表-底稿'!AU$5&gt;'现金价值表-底稿'!$DG63,"",'现金价值表-底稿'!AU63))</f>
        <v/>
      </c>
      <c r="AV63" s="15" t="str">
        <f>IF(AND('现金价值表-底稿'!$D63="106@",'现金价值表-底稿'!$DG63='现金价值表-底稿'!AV$5),"",IF('现金价值表-底稿'!AV$5&gt;'现金价值表-底稿'!$DG63,"",'现金价值表-底稿'!AV63))</f>
        <v/>
      </c>
      <c r="AW63" s="15" t="str">
        <f>IF(AND('现金价值表-底稿'!$D63="106@",'现金价值表-底稿'!$DG63='现金价值表-底稿'!AW$5),"",IF('现金价值表-底稿'!AW$5&gt;'现金价值表-底稿'!$DG63,"",'现金价值表-底稿'!AW63))</f>
        <v/>
      </c>
      <c r="AX63" s="15" t="str">
        <f>IF(AND('现金价值表-底稿'!$D63="106@",'现金价值表-底稿'!$DG63='现金价值表-底稿'!AX$5),"",IF('现金价值表-底稿'!AX$5&gt;'现金价值表-底稿'!$DG63,"",'现金价值表-底稿'!AX63))</f>
        <v/>
      </c>
      <c r="AY63" s="15" t="str">
        <f>IF(AND('现金价值表-底稿'!$D63="106@",'现金价值表-底稿'!$DG63='现金价值表-底稿'!AY$5),"",IF('现金价值表-底稿'!AY$5&gt;'现金价值表-底稿'!$DG63,"",'现金价值表-底稿'!AY63))</f>
        <v/>
      </c>
      <c r="AZ63" s="15" t="str">
        <f>IF(AND('现金价值表-底稿'!$D63="106@",'现金价值表-底稿'!$DG63='现金价值表-底稿'!AZ$5),"",IF('现金价值表-底稿'!AZ$5&gt;'现金价值表-底稿'!$DG63,"",'现金价值表-底稿'!AZ63))</f>
        <v/>
      </c>
      <c r="BA63" s="15" t="str">
        <f>IF(AND('现金价值表-底稿'!$D63="106@",'现金价值表-底稿'!$DG63='现金价值表-底稿'!BA$5),"",IF('现金价值表-底稿'!BA$5&gt;'现金价值表-底稿'!$DG63,"",'现金价值表-底稿'!BA63))</f>
        <v/>
      </c>
      <c r="BB63" s="15" t="str">
        <f>IF(AND('现金价值表-底稿'!$D63="106@",'现金价值表-底稿'!$DG63='现金价值表-底稿'!BB$5),"",IF('现金价值表-底稿'!BB$5&gt;'现金价值表-底稿'!$DG63,"",'现金价值表-底稿'!BB63))</f>
        <v/>
      </c>
      <c r="BC63" s="15" t="str">
        <f>IF(AND('现金价值表-底稿'!$D63="106@",'现金价值表-底稿'!$DG63='现金价值表-底稿'!BC$5),"",IF('现金价值表-底稿'!BC$5&gt;'现金价值表-底稿'!$DG63,"",'现金价值表-底稿'!BC63))</f>
        <v/>
      </c>
      <c r="BD63" s="15" t="str">
        <f>IF(AND('现金价值表-底稿'!$D63="106@",'现金价值表-底稿'!$DG63='现金价值表-底稿'!BD$5),"",IF('现金价值表-底稿'!BD$5&gt;'现金价值表-底稿'!$DG63,"",'现金价值表-底稿'!BD63))</f>
        <v/>
      </c>
      <c r="BE63" s="15" t="str">
        <f>IF(AND('现金价值表-底稿'!$D63="106@",'现金价值表-底稿'!$DG63='现金价值表-底稿'!BE$5),"",IF('现金价值表-底稿'!BE$5&gt;'现金价值表-底稿'!$DG63,"",'现金价值表-底稿'!BE63))</f>
        <v/>
      </c>
      <c r="BF63" s="15" t="str">
        <f>IF(AND('现金价值表-底稿'!$D63="106@",'现金价值表-底稿'!$DG63='现金价值表-底稿'!BF$5),"",IF('现金价值表-底稿'!BF$5&gt;'现金价值表-底稿'!$DG63,"",'现金价值表-底稿'!BF63))</f>
        <v/>
      </c>
      <c r="BG63" s="15" t="str">
        <f>IF(AND('现金价值表-底稿'!$D63="106@",'现金价值表-底稿'!$DG63='现金价值表-底稿'!BG$5),"",IF('现金价值表-底稿'!BG$5&gt;'现金价值表-底稿'!$DG63,"",'现金价值表-底稿'!BG63))</f>
        <v/>
      </c>
      <c r="BH63" s="15" t="str">
        <f>IF(AND('现金价值表-底稿'!$D63="106@",'现金价值表-底稿'!$DG63='现金价值表-底稿'!BH$5),"",IF('现金价值表-底稿'!BH$5&gt;'现金价值表-底稿'!$DG63,"",'现金价值表-底稿'!BH63))</f>
        <v/>
      </c>
      <c r="BI63" s="15" t="str">
        <f>IF(AND('现金价值表-底稿'!$D63="106@",'现金价值表-底稿'!$DG63='现金价值表-底稿'!BI$5),"",IF('现金价值表-底稿'!BI$5&gt;'现金价值表-底稿'!$DG63,"",'现金价值表-底稿'!BI63))</f>
        <v/>
      </c>
      <c r="BJ63" s="15" t="str">
        <f>IF(AND('现金价值表-底稿'!$D63="106@",'现金价值表-底稿'!$DG63='现金价值表-底稿'!BJ$5),"",IF('现金价值表-底稿'!BJ$5&gt;'现金价值表-底稿'!$DG63,"",'现金价值表-底稿'!BJ63))</f>
        <v/>
      </c>
      <c r="BK63" s="15" t="str">
        <f>IF(AND('现金价值表-底稿'!$D63="106@",'现金价值表-底稿'!$DG63='现金价值表-底稿'!BK$5),"",IF('现金价值表-底稿'!BK$5&gt;'现金价值表-底稿'!$DG63,"",'现金价值表-底稿'!BK63))</f>
        <v/>
      </c>
      <c r="BL63" s="15" t="str">
        <f>IF(AND('现金价值表-底稿'!$D63="106@",'现金价值表-底稿'!$DG63='现金价值表-底稿'!BL$5),"",IF('现金价值表-底稿'!BL$5&gt;'现金价值表-底稿'!$DG63,"",'现金价值表-底稿'!BL63))</f>
        <v/>
      </c>
      <c r="BM63" s="15" t="str">
        <f>IF(AND('现金价值表-底稿'!$D63="106@",'现金价值表-底稿'!$DG63='现金价值表-底稿'!BM$5),"",IF('现金价值表-底稿'!BM$5&gt;'现金价值表-底稿'!$DG63,"",'现金价值表-底稿'!BM63))</f>
        <v/>
      </c>
      <c r="BN63" s="15" t="str">
        <f>IF(AND('现金价值表-底稿'!$D63="106@",'现金价值表-底稿'!$DG63='现金价值表-底稿'!BN$5),"",IF('现金价值表-底稿'!BN$5&gt;'现金价值表-底稿'!$DG63,"",'现金价值表-底稿'!BN63))</f>
        <v/>
      </c>
      <c r="BO63" s="15" t="str">
        <f>IF(AND('现金价值表-底稿'!$D63="106@",'现金价值表-底稿'!$DG63='现金价值表-底稿'!BO$5),"",IF('现金价值表-底稿'!BO$5&gt;'现金价值表-底稿'!$DG63,"",'现金价值表-底稿'!BO63))</f>
        <v/>
      </c>
      <c r="BP63" s="15" t="str">
        <f>IF(AND('现金价值表-底稿'!$D63="106@",'现金价值表-底稿'!$DG63='现金价值表-底稿'!BP$5),"",IF('现金价值表-底稿'!BP$5&gt;'现金价值表-底稿'!$DG63,"",'现金价值表-底稿'!BP63))</f>
        <v/>
      </c>
      <c r="BQ63" s="15" t="str">
        <f>IF(AND('现金价值表-底稿'!$D63="106@",'现金价值表-底稿'!$DG63='现金价值表-底稿'!BQ$5),"",IF('现金价值表-底稿'!BQ$5&gt;'现金价值表-底稿'!$DG63,"",'现金价值表-底稿'!BQ63))</f>
        <v/>
      </c>
      <c r="BR63" s="15" t="str">
        <f>IF(AND('现金价值表-底稿'!$D63="106@",'现金价值表-底稿'!$DG63='现金价值表-底稿'!BR$5),"",IF('现金价值表-底稿'!BR$5&gt;'现金价值表-底稿'!$DG63,"",'现金价值表-底稿'!BR63))</f>
        <v/>
      </c>
      <c r="BS63" s="15" t="str">
        <f>IF(AND('现金价值表-底稿'!$D63="106@",'现金价值表-底稿'!$DG63='现金价值表-底稿'!BS$5),"",IF('现金价值表-底稿'!BS$5&gt;'现金价值表-底稿'!$DG63,"",'现金价值表-底稿'!BS63))</f>
        <v/>
      </c>
      <c r="BT63" s="15" t="str">
        <f>IF(AND('现金价值表-底稿'!$D63="106@",'现金价值表-底稿'!$DG63='现金价值表-底稿'!BT$5),"",IF('现金价值表-底稿'!BT$5&gt;'现金价值表-底稿'!$DG63,"",'现金价值表-底稿'!BT63))</f>
        <v/>
      </c>
      <c r="BU63" s="15" t="str">
        <f>IF(AND('现金价值表-底稿'!$D63="106@",'现金价值表-底稿'!$DG63='现金价值表-底稿'!BU$5),"",IF('现金价值表-底稿'!BU$5&gt;'现金价值表-底稿'!$DG63,"",'现金价值表-底稿'!BU63))</f>
        <v/>
      </c>
      <c r="BV63" s="15" t="str">
        <f>IF(AND('现金价值表-底稿'!$D63="106@",'现金价值表-底稿'!$DG63='现金价值表-底稿'!BV$5),"",IF('现金价值表-底稿'!BV$5&gt;'现金价值表-底稿'!$DG63,"",'现金价值表-底稿'!BV63))</f>
        <v/>
      </c>
      <c r="BW63" s="15" t="str">
        <f>IF(AND('现金价值表-底稿'!$D63="106@",'现金价值表-底稿'!$DG63='现金价值表-底稿'!BW$5),"",IF('现金价值表-底稿'!BW$5&gt;'现金价值表-底稿'!$DG63,"",'现金价值表-底稿'!BW63))</f>
        <v/>
      </c>
      <c r="BX63" s="15" t="str">
        <f>IF(AND('现金价值表-底稿'!$D63="106@",'现金价值表-底稿'!$DG63='现金价值表-底稿'!BX$5),"",IF('现金价值表-底稿'!BX$5&gt;'现金价值表-底稿'!$DG63,"",'现金价值表-底稿'!BX63))</f>
        <v/>
      </c>
      <c r="BY63" s="15" t="str">
        <f>IF(AND('现金价值表-底稿'!$D63="106@",'现金价值表-底稿'!$DG63='现金价值表-底稿'!BY$5),"",IF('现金价值表-底稿'!BY$5&gt;'现金价值表-底稿'!$DG63,"",'现金价值表-底稿'!BY63))</f>
        <v/>
      </c>
      <c r="BZ63" s="15" t="str">
        <f>IF(AND('现金价值表-底稿'!$D63="106@",'现金价值表-底稿'!$DG63='现金价值表-底稿'!BZ$5),"",IF('现金价值表-底稿'!BZ$5&gt;'现金价值表-底稿'!$DG63,"",'现金价值表-底稿'!BZ63))</f>
        <v/>
      </c>
      <c r="CA63" s="15" t="str">
        <f>IF(AND('现金价值表-底稿'!$D63="106@",'现金价值表-底稿'!$DG63='现金价值表-底稿'!CA$5),"",IF('现金价值表-底稿'!CA$5&gt;'现金价值表-底稿'!$DG63,"",'现金价值表-底稿'!CA63))</f>
        <v/>
      </c>
      <c r="CB63" s="15" t="str">
        <f>IF(AND('现金价值表-底稿'!$D63="106@",'现金价值表-底稿'!$DG63='现金价值表-底稿'!CB$5),"",IF('现金价值表-底稿'!CB$5&gt;'现金价值表-底稿'!$DG63,"",'现金价值表-底稿'!CB63))</f>
        <v/>
      </c>
      <c r="CC63" s="15" t="str">
        <f>IF(AND('现金价值表-底稿'!$D63="106@",'现金价值表-底稿'!$DG63='现金价值表-底稿'!CC$5),"",IF('现金价值表-底稿'!CC$5&gt;'现金价值表-底稿'!$DG63,"",'现金价值表-底稿'!CC63))</f>
        <v/>
      </c>
      <c r="CD63" s="15" t="str">
        <f>IF(AND('现金价值表-底稿'!$D63="106@",'现金价值表-底稿'!$DG63='现金价值表-底稿'!CD$5),"",IF('现金价值表-底稿'!CD$5&gt;'现金价值表-底稿'!$DG63,"",'现金价值表-底稿'!CD63))</f>
        <v/>
      </c>
      <c r="CE63" s="15" t="str">
        <f>IF(AND('现金价值表-底稿'!$D63="106@",'现金价值表-底稿'!$DG63='现金价值表-底稿'!CE$5),"",IF('现金价值表-底稿'!CE$5&gt;'现金价值表-底稿'!$DG63,"",'现金价值表-底稿'!CE63))</f>
        <v/>
      </c>
      <c r="CF63" s="15" t="str">
        <f>IF(AND('现金价值表-底稿'!$D63="106@",'现金价值表-底稿'!$DG63='现金价值表-底稿'!CF$5),"",IF('现金价值表-底稿'!CF$5&gt;'现金价值表-底稿'!$DG63,"",'现金价值表-底稿'!CF63))</f>
        <v/>
      </c>
    </row>
    <row r="64" spans="1:84" s="1" customFormat="1" ht="16.5" x14ac:dyDescent="0.35">
      <c r="A64" s="12">
        <f>'现金价值表-底稿'!A64</f>
        <v>58</v>
      </c>
      <c r="B64" s="11" t="str">
        <f>IF('现金价值表-底稿'!B64=1,"男","女")</f>
        <v>男</v>
      </c>
      <c r="C64" s="11" t="str">
        <f>'现金价值表-底稿'!C64&amp;"年"</f>
        <v>10年</v>
      </c>
      <c r="D64" s="11" t="str">
        <f>IF('现金价值表-底稿'!D64="80@","保至80岁","")</f>
        <v>保至80岁</v>
      </c>
      <c r="E64" s="15">
        <f>IF(AND('现金价值表-底稿'!$D64="106@",'现金价值表-底稿'!$DG64='现金价值表-底稿'!E$5),"",IF('现金价值表-底稿'!E$5&gt;'现金价值表-底稿'!$DG64,"",'现金价值表-底稿'!E64))</f>
        <v>262.07</v>
      </c>
      <c r="F64" s="15">
        <f>IF(AND('现金价值表-底稿'!$D64="106@",'现金价值表-底稿'!$DG64='现金价值表-底稿'!F$5),"",IF('现金价值表-底稿'!F$5&gt;'现金价值表-底稿'!$DG64,"",'现金价值表-底稿'!F64))</f>
        <v>654.29999999999995</v>
      </c>
      <c r="G64" s="15">
        <f>IF(AND('现金价值表-底稿'!$D64="106@",'现金价值表-底稿'!$DG64='现金价值表-底稿'!G$5),"",IF('现金价值表-底稿'!G$5&gt;'现金价值表-底稿'!$DG64,"",'现金价值表-底稿'!G64))</f>
        <v>1086.21</v>
      </c>
      <c r="H64" s="15">
        <f>IF(AND('现金价值表-底稿'!$D64="106@",'现金价值表-底稿'!$DG64='现金价值表-底稿'!H$5),"",IF('现金价值表-底稿'!H$5&gt;'现金价值表-底稿'!$DG64,"",'现金价值表-底稿'!H64))</f>
        <v>1644.28</v>
      </c>
      <c r="I64" s="15">
        <f>IF(AND('现金价值表-底稿'!$D64="106@",'现金价值表-底稿'!$DG64='现金价值表-底稿'!I$5),"",IF('现金价值表-底稿'!I$5&gt;'现金价值表-底稿'!$DG64,"",'现金价值表-底稿'!I64))</f>
        <v>2261.29</v>
      </c>
      <c r="J64" s="15">
        <f>IF(AND('现金价值表-底稿'!$D64="106@",'现金价值表-底稿'!$DG64='现金价值表-底稿'!J$5),"",IF('现金价值表-底稿'!J$5&gt;'现金价值表-底稿'!$DG64,"",'现金价值表-底稿'!J64))</f>
        <v>2944.04</v>
      </c>
      <c r="K64" s="15">
        <f>IF(AND('现金价值表-底稿'!$D64="106@",'现金价值表-底稿'!$DG64='现金价值表-底稿'!K$5),"",IF('现金价值表-底稿'!K$5&gt;'现金价值表-底稿'!$DG64,"",'现金价值表-底稿'!K64))</f>
        <v>3700.34</v>
      </c>
      <c r="L64" s="15">
        <f>IF(AND('现金价值表-底稿'!$D64="106@",'现金价值表-底稿'!$DG64='现金价值表-底稿'!L$5),"",IF('现金价值表-底稿'!L$5&gt;'现金价值表-底稿'!$DG64,"",'现金价值表-底稿'!L64))</f>
        <v>4539.22</v>
      </c>
      <c r="M64" s="15">
        <f>IF(AND('现金价值表-底稿'!$D64="106@",'现金价值表-底稿'!$DG64='现金价值表-底稿'!M$5),"",IF('现金价值表-底稿'!M$5&gt;'现金价值表-底稿'!$DG64,"",'现金价值表-底稿'!M64))</f>
        <v>5472.61</v>
      </c>
      <c r="N64" s="15">
        <f>IF(AND('现金价值表-底稿'!$D64="106@",'现金价值表-底稿'!$DG64='现金价值表-底稿'!N$5),"",IF('现金价值表-底稿'!N$5&gt;'现金价值表-底稿'!$DG64,"",'现金价值表-底稿'!N64))</f>
        <v>6513.77</v>
      </c>
      <c r="O64" s="15">
        <f>IF(AND('现金价值表-底稿'!$D64="106@",'现金价值表-底稿'!$DG64='现金价值表-底稿'!O$5),"",IF('现金价值表-底稿'!O$5&gt;'现金价值表-底稿'!$DG64,"",'现金价值表-底稿'!O64))</f>
        <v>7023.54</v>
      </c>
      <c r="P64" s="15">
        <f>IF(AND('现金价值表-底稿'!$D64="106@",'现金价值表-底稿'!$DG64='现金价值表-底稿'!P$5),"",IF('现金价值表-底稿'!P$5&gt;'现金价值表-底稿'!$DG64,"",'现金价值表-底稿'!P64))</f>
        <v>7591.65</v>
      </c>
      <c r="Q64" s="15">
        <f>IF(AND('现金价值表-底稿'!$D64="106@",'现金价值表-底稿'!$DG64='现金价值表-底稿'!Q$5),"",IF('现金价值表-底稿'!Q$5&gt;'现金价值表-底稿'!$DG64,"",'现金价值表-底稿'!Q64))</f>
        <v>8228.1200000000008</v>
      </c>
      <c r="R64" s="15">
        <f>IF(AND('现金价值表-底稿'!$D64="106@",'现金价值表-底稿'!$DG64='现金价值表-底稿'!R$5),"",IF('现金价值表-底稿'!R$5&gt;'现金价值表-底稿'!$DG64,"",'现金价值表-底稿'!R64))</f>
        <v>8942.44</v>
      </c>
      <c r="S64" s="15">
        <f>IF(AND('现金价值表-底稿'!$D64="106@",'现金价值表-底稿'!$DG64='现金价值表-底稿'!S$5),"",IF('现金价值表-底稿'!S$5&gt;'现金价值表-底稿'!$DG64,"",'现金价值表-底稿'!S64))</f>
        <v>9749.98</v>
      </c>
      <c r="T64" s="15">
        <f>IF(AND('现金价值表-底稿'!$D64="106@",'现金价值表-底稿'!$DG64='现金价值表-底稿'!T$5),"",IF('现金价值表-底稿'!T$5&gt;'现金价值表-底稿'!$DG64,"",'现金价值表-底稿'!T64))</f>
        <v>10670.37</v>
      </c>
      <c r="U64" s="15">
        <f>IF(AND('现金价值表-底稿'!$D64="106@",'现金价值表-底稿'!$DG64='现金价值表-底稿'!U$5),"",IF('现金价值表-底稿'!U$5&gt;'现金价值表-底稿'!$DG64,"",'现金价值表-底稿'!U64))</f>
        <v>11728.68</v>
      </c>
      <c r="V64" s="15">
        <f>IF(AND('现金价值表-底稿'!$D64="106@",'现金价值表-底稿'!$DG64='现金价值表-底稿'!V$5),"",IF('现金价值表-底稿'!V$5&gt;'现金价值表-底稿'!$DG64,"",'现金价值表-底稿'!V64))</f>
        <v>12958.01</v>
      </c>
      <c r="W64" s="15">
        <f>IF(AND('现金价值表-底稿'!$D64="106@",'现金价值表-底稿'!$DG64='现金价值表-底稿'!W$5),"",IF('现金价值表-底稿'!W$5&gt;'现金价值表-底稿'!$DG64,"",'现金价值表-底稿'!W64))</f>
        <v>14402.61</v>
      </c>
      <c r="X64" s="15">
        <f>IF(AND('现金价值表-底稿'!$D64="106@",'现金价值表-底稿'!$DG64='现金价值表-底稿'!X$5),"",IF('现金价值表-底稿'!X$5&gt;'现金价值表-底稿'!$DG64,"",'现金价值表-底稿'!X64))</f>
        <v>16121.34</v>
      </c>
      <c r="Y64" s="15">
        <f>IF(AND('现金价值表-底稿'!$D64="106@",'现金价值表-底稿'!$DG64='现金价值表-底稿'!Y$5),"",IF('现金价值表-底稿'!Y$5&gt;'现金价值表-底稿'!$DG64,"",'现金价值表-底稿'!Y64))</f>
        <v>18193.189999999999</v>
      </c>
      <c r="Z64" s="15">
        <f>IF(AND('现金价值表-底稿'!$D64="106@",'现金价值表-底稿'!$DG64='现金价值表-底稿'!Z$5),"",IF('现金价值表-底稿'!Z$5&gt;'现金价值表-底稿'!$DG64,"",'现金价值表-底稿'!Z64))</f>
        <v>0</v>
      </c>
      <c r="AA64" s="15" t="str">
        <f>IF(AND('现金价值表-底稿'!$D64="106@",'现金价值表-底稿'!$DG64='现金价值表-底稿'!AA$5),"",IF('现金价值表-底稿'!AA$5&gt;'现金价值表-底稿'!$DG64,"",'现金价值表-底稿'!AA64))</f>
        <v/>
      </c>
      <c r="AB64" s="15" t="str">
        <f>IF(AND('现金价值表-底稿'!$D64="106@",'现金价值表-底稿'!$DG64='现金价值表-底稿'!AB$5),"",IF('现金价值表-底稿'!AB$5&gt;'现金价值表-底稿'!$DG64,"",'现金价值表-底稿'!AB64))</f>
        <v/>
      </c>
      <c r="AC64" s="15" t="str">
        <f>IF(AND('现金价值表-底稿'!$D64="106@",'现金价值表-底稿'!$DG64='现金价值表-底稿'!AC$5),"",IF('现金价值表-底稿'!AC$5&gt;'现金价值表-底稿'!$DG64,"",'现金价值表-底稿'!AC64))</f>
        <v/>
      </c>
      <c r="AD64" s="15" t="str">
        <f>IF(AND('现金价值表-底稿'!$D64="106@",'现金价值表-底稿'!$DG64='现金价值表-底稿'!AD$5),"",IF('现金价值表-底稿'!AD$5&gt;'现金价值表-底稿'!$DG64,"",'现金价值表-底稿'!AD64))</f>
        <v/>
      </c>
      <c r="AE64" s="15" t="str">
        <f>IF(AND('现金价值表-底稿'!$D64="106@",'现金价值表-底稿'!$DG64='现金价值表-底稿'!AE$5),"",IF('现金价值表-底稿'!AE$5&gt;'现金价值表-底稿'!$DG64,"",'现金价值表-底稿'!AE64))</f>
        <v/>
      </c>
      <c r="AF64" s="15" t="str">
        <f>IF(AND('现金价值表-底稿'!$D64="106@",'现金价值表-底稿'!$DG64='现金价值表-底稿'!AF$5),"",IF('现金价值表-底稿'!AF$5&gt;'现金价值表-底稿'!$DG64,"",'现金价值表-底稿'!AF64))</f>
        <v/>
      </c>
      <c r="AG64" s="15" t="str">
        <f>IF(AND('现金价值表-底稿'!$D64="106@",'现金价值表-底稿'!$DG64='现金价值表-底稿'!AG$5),"",IF('现金价值表-底稿'!AG$5&gt;'现金价值表-底稿'!$DG64,"",'现金价值表-底稿'!AG64))</f>
        <v/>
      </c>
      <c r="AH64" s="15" t="str">
        <f>IF(AND('现金价值表-底稿'!$D64="106@",'现金价值表-底稿'!$DG64='现金价值表-底稿'!AH$5),"",IF('现金价值表-底稿'!AH$5&gt;'现金价值表-底稿'!$DG64,"",'现金价值表-底稿'!AH64))</f>
        <v/>
      </c>
      <c r="AI64" s="15" t="str">
        <f>IF(AND('现金价值表-底稿'!$D64="106@",'现金价值表-底稿'!$DG64='现金价值表-底稿'!AI$5),"",IF('现金价值表-底稿'!AI$5&gt;'现金价值表-底稿'!$DG64,"",'现金价值表-底稿'!AI64))</f>
        <v/>
      </c>
      <c r="AJ64" s="15" t="str">
        <f>IF(AND('现金价值表-底稿'!$D64="106@",'现金价值表-底稿'!$DG64='现金价值表-底稿'!AJ$5),"",IF('现金价值表-底稿'!AJ$5&gt;'现金价值表-底稿'!$DG64,"",'现金价值表-底稿'!AJ64))</f>
        <v/>
      </c>
      <c r="AK64" s="15" t="str">
        <f>IF(AND('现金价值表-底稿'!$D64="106@",'现金价值表-底稿'!$DG64='现金价值表-底稿'!AK$5),"",IF('现金价值表-底稿'!AK$5&gt;'现金价值表-底稿'!$DG64,"",'现金价值表-底稿'!AK64))</f>
        <v/>
      </c>
      <c r="AL64" s="15" t="str">
        <f>IF(AND('现金价值表-底稿'!$D64="106@",'现金价值表-底稿'!$DG64='现金价值表-底稿'!AL$5),"",IF('现金价值表-底稿'!AL$5&gt;'现金价值表-底稿'!$DG64,"",'现金价值表-底稿'!AL64))</f>
        <v/>
      </c>
      <c r="AM64" s="15" t="str">
        <f>IF(AND('现金价值表-底稿'!$D64="106@",'现金价值表-底稿'!$DG64='现金价值表-底稿'!AM$5),"",IF('现金价值表-底稿'!AM$5&gt;'现金价值表-底稿'!$DG64,"",'现金价值表-底稿'!AM64))</f>
        <v/>
      </c>
      <c r="AN64" s="15" t="str">
        <f>IF(AND('现金价值表-底稿'!$D64="106@",'现金价值表-底稿'!$DG64='现金价值表-底稿'!AN$5),"",IF('现金价值表-底稿'!AN$5&gt;'现金价值表-底稿'!$DG64,"",'现金价值表-底稿'!AN64))</f>
        <v/>
      </c>
      <c r="AO64" s="15" t="str">
        <f>IF(AND('现金价值表-底稿'!$D64="106@",'现金价值表-底稿'!$DG64='现金价值表-底稿'!AO$5),"",IF('现金价值表-底稿'!AO$5&gt;'现金价值表-底稿'!$DG64,"",'现金价值表-底稿'!AO64))</f>
        <v/>
      </c>
      <c r="AP64" s="15" t="str">
        <f>IF(AND('现金价值表-底稿'!$D64="106@",'现金价值表-底稿'!$DG64='现金价值表-底稿'!AP$5),"",IF('现金价值表-底稿'!AP$5&gt;'现金价值表-底稿'!$DG64,"",'现金价值表-底稿'!AP64))</f>
        <v/>
      </c>
      <c r="AQ64" s="15" t="str">
        <f>IF(AND('现金价值表-底稿'!$D64="106@",'现金价值表-底稿'!$DG64='现金价值表-底稿'!AQ$5),"",IF('现金价值表-底稿'!AQ$5&gt;'现金价值表-底稿'!$DG64,"",'现金价值表-底稿'!AQ64))</f>
        <v/>
      </c>
      <c r="AR64" s="15" t="str">
        <f>IF(AND('现金价值表-底稿'!$D64="106@",'现金价值表-底稿'!$DG64='现金价值表-底稿'!AR$5),"",IF('现金价值表-底稿'!AR$5&gt;'现金价值表-底稿'!$DG64,"",'现金价值表-底稿'!AR64))</f>
        <v/>
      </c>
      <c r="AS64" s="15" t="str">
        <f>IF(AND('现金价值表-底稿'!$D64="106@",'现金价值表-底稿'!$DG64='现金价值表-底稿'!AS$5),"",IF('现金价值表-底稿'!AS$5&gt;'现金价值表-底稿'!$DG64,"",'现金价值表-底稿'!AS64))</f>
        <v/>
      </c>
      <c r="AT64" s="15" t="str">
        <f>IF(AND('现金价值表-底稿'!$D64="106@",'现金价值表-底稿'!$DG64='现金价值表-底稿'!AT$5),"",IF('现金价值表-底稿'!AT$5&gt;'现金价值表-底稿'!$DG64,"",'现金价值表-底稿'!AT64))</f>
        <v/>
      </c>
      <c r="AU64" s="15" t="str">
        <f>IF(AND('现金价值表-底稿'!$D64="106@",'现金价值表-底稿'!$DG64='现金价值表-底稿'!AU$5),"",IF('现金价值表-底稿'!AU$5&gt;'现金价值表-底稿'!$DG64,"",'现金价值表-底稿'!AU64))</f>
        <v/>
      </c>
      <c r="AV64" s="15" t="str">
        <f>IF(AND('现金价值表-底稿'!$D64="106@",'现金价值表-底稿'!$DG64='现金价值表-底稿'!AV$5),"",IF('现金价值表-底稿'!AV$5&gt;'现金价值表-底稿'!$DG64,"",'现金价值表-底稿'!AV64))</f>
        <v/>
      </c>
      <c r="AW64" s="15" t="str">
        <f>IF(AND('现金价值表-底稿'!$D64="106@",'现金价值表-底稿'!$DG64='现金价值表-底稿'!AW$5),"",IF('现金价值表-底稿'!AW$5&gt;'现金价值表-底稿'!$DG64,"",'现金价值表-底稿'!AW64))</f>
        <v/>
      </c>
      <c r="AX64" s="15" t="str">
        <f>IF(AND('现金价值表-底稿'!$D64="106@",'现金价值表-底稿'!$DG64='现金价值表-底稿'!AX$5),"",IF('现金价值表-底稿'!AX$5&gt;'现金价值表-底稿'!$DG64,"",'现金价值表-底稿'!AX64))</f>
        <v/>
      </c>
      <c r="AY64" s="15" t="str">
        <f>IF(AND('现金价值表-底稿'!$D64="106@",'现金价值表-底稿'!$DG64='现金价值表-底稿'!AY$5),"",IF('现金价值表-底稿'!AY$5&gt;'现金价值表-底稿'!$DG64,"",'现金价值表-底稿'!AY64))</f>
        <v/>
      </c>
      <c r="AZ64" s="15" t="str">
        <f>IF(AND('现金价值表-底稿'!$D64="106@",'现金价值表-底稿'!$DG64='现金价值表-底稿'!AZ$5),"",IF('现金价值表-底稿'!AZ$5&gt;'现金价值表-底稿'!$DG64,"",'现金价值表-底稿'!AZ64))</f>
        <v/>
      </c>
      <c r="BA64" s="15" t="str">
        <f>IF(AND('现金价值表-底稿'!$D64="106@",'现金价值表-底稿'!$DG64='现金价值表-底稿'!BA$5),"",IF('现金价值表-底稿'!BA$5&gt;'现金价值表-底稿'!$DG64,"",'现金价值表-底稿'!BA64))</f>
        <v/>
      </c>
      <c r="BB64" s="15" t="str">
        <f>IF(AND('现金价值表-底稿'!$D64="106@",'现金价值表-底稿'!$DG64='现金价值表-底稿'!BB$5),"",IF('现金价值表-底稿'!BB$5&gt;'现金价值表-底稿'!$DG64,"",'现金价值表-底稿'!BB64))</f>
        <v/>
      </c>
      <c r="BC64" s="15" t="str">
        <f>IF(AND('现金价值表-底稿'!$D64="106@",'现金价值表-底稿'!$DG64='现金价值表-底稿'!BC$5),"",IF('现金价值表-底稿'!BC$5&gt;'现金价值表-底稿'!$DG64,"",'现金价值表-底稿'!BC64))</f>
        <v/>
      </c>
      <c r="BD64" s="15" t="str">
        <f>IF(AND('现金价值表-底稿'!$D64="106@",'现金价值表-底稿'!$DG64='现金价值表-底稿'!BD$5),"",IF('现金价值表-底稿'!BD$5&gt;'现金价值表-底稿'!$DG64,"",'现金价值表-底稿'!BD64))</f>
        <v/>
      </c>
      <c r="BE64" s="15" t="str">
        <f>IF(AND('现金价值表-底稿'!$D64="106@",'现金价值表-底稿'!$DG64='现金价值表-底稿'!BE$5),"",IF('现金价值表-底稿'!BE$5&gt;'现金价值表-底稿'!$DG64,"",'现金价值表-底稿'!BE64))</f>
        <v/>
      </c>
      <c r="BF64" s="15" t="str">
        <f>IF(AND('现金价值表-底稿'!$D64="106@",'现金价值表-底稿'!$DG64='现金价值表-底稿'!BF$5),"",IF('现金价值表-底稿'!BF$5&gt;'现金价值表-底稿'!$DG64,"",'现金价值表-底稿'!BF64))</f>
        <v/>
      </c>
      <c r="BG64" s="15" t="str">
        <f>IF(AND('现金价值表-底稿'!$D64="106@",'现金价值表-底稿'!$DG64='现金价值表-底稿'!BG$5),"",IF('现金价值表-底稿'!BG$5&gt;'现金价值表-底稿'!$DG64,"",'现金价值表-底稿'!BG64))</f>
        <v/>
      </c>
      <c r="BH64" s="15" t="str">
        <f>IF(AND('现金价值表-底稿'!$D64="106@",'现金价值表-底稿'!$DG64='现金价值表-底稿'!BH$5),"",IF('现金价值表-底稿'!BH$5&gt;'现金价值表-底稿'!$DG64,"",'现金价值表-底稿'!BH64))</f>
        <v/>
      </c>
      <c r="BI64" s="15" t="str">
        <f>IF(AND('现金价值表-底稿'!$D64="106@",'现金价值表-底稿'!$DG64='现金价值表-底稿'!BI$5),"",IF('现金价值表-底稿'!BI$5&gt;'现金价值表-底稿'!$DG64,"",'现金价值表-底稿'!BI64))</f>
        <v/>
      </c>
      <c r="BJ64" s="15" t="str">
        <f>IF(AND('现金价值表-底稿'!$D64="106@",'现金价值表-底稿'!$DG64='现金价值表-底稿'!BJ$5),"",IF('现金价值表-底稿'!BJ$5&gt;'现金价值表-底稿'!$DG64,"",'现金价值表-底稿'!BJ64))</f>
        <v/>
      </c>
      <c r="BK64" s="15" t="str">
        <f>IF(AND('现金价值表-底稿'!$D64="106@",'现金价值表-底稿'!$DG64='现金价值表-底稿'!BK$5),"",IF('现金价值表-底稿'!BK$5&gt;'现金价值表-底稿'!$DG64,"",'现金价值表-底稿'!BK64))</f>
        <v/>
      </c>
      <c r="BL64" s="15" t="str">
        <f>IF(AND('现金价值表-底稿'!$D64="106@",'现金价值表-底稿'!$DG64='现金价值表-底稿'!BL$5),"",IF('现金价值表-底稿'!BL$5&gt;'现金价值表-底稿'!$DG64,"",'现金价值表-底稿'!BL64))</f>
        <v/>
      </c>
      <c r="BM64" s="15" t="str">
        <f>IF(AND('现金价值表-底稿'!$D64="106@",'现金价值表-底稿'!$DG64='现金价值表-底稿'!BM$5),"",IF('现金价值表-底稿'!BM$5&gt;'现金价值表-底稿'!$DG64,"",'现金价值表-底稿'!BM64))</f>
        <v/>
      </c>
      <c r="BN64" s="15" t="str">
        <f>IF(AND('现金价值表-底稿'!$D64="106@",'现金价值表-底稿'!$DG64='现金价值表-底稿'!BN$5),"",IF('现金价值表-底稿'!BN$5&gt;'现金价值表-底稿'!$DG64,"",'现金价值表-底稿'!BN64))</f>
        <v/>
      </c>
      <c r="BO64" s="15" t="str">
        <f>IF(AND('现金价值表-底稿'!$D64="106@",'现金价值表-底稿'!$DG64='现金价值表-底稿'!BO$5),"",IF('现金价值表-底稿'!BO$5&gt;'现金价值表-底稿'!$DG64,"",'现金价值表-底稿'!BO64))</f>
        <v/>
      </c>
      <c r="BP64" s="15" t="str">
        <f>IF(AND('现金价值表-底稿'!$D64="106@",'现金价值表-底稿'!$DG64='现金价值表-底稿'!BP$5),"",IF('现金价值表-底稿'!BP$5&gt;'现金价值表-底稿'!$DG64,"",'现金价值表-底稿'!BP64))</f>
        <v/>
      </c>
      <c r="BQ64" s="15" t="str">
        <f>IF(AND('现金价值表-底稿'!$D64="106@",'现金价值表-底稿'!$DG64='现金价值表-底稿'!BQ$5),"",IF('现金价值表-底稿'!BQ$5&gt;'现金价值表-底稿'!$DG64,"",'现金价值表-底稿'!BQ64))</f>
        <v/>
      </c>
      <c r="BR64" s="15" t="str">
        <f>IF(AND('现金价值表-底稿'!$D64="106@",'现金价值表-底稿'!$DG64='现金价值表-底稿'!BR$5),"",IF('现金价值表-底稿'!BR$5&gt;'现金价值表-底稿'!$DG64,"",'现金价值表-底稿'!BR64))</f>
        <v/>
      </c>
      <c r="BS64" s="15" t="str">
        <f>IF(AND('现金价值表-底稿'!$D64="106@",'现金价值表-底稿'!$DG64='现金价值表-底稿'!BS$5),"",IF('现金价值表-底稿'!BS$5&gt;'现金价值表-底稿'!$DG64,"",'现金价值表-底稿'!BS64))</f>
        <v/>
      </c>
      <c r="BT64" s="15" t="str">
        <f>IF(AND('现金价值表-底稿'!$D64="106@",'现金价值表-底稿'!$DG64='现金价值表-底稿'!BT$5),"",IF('现金价值表-底稿'!BT$5&gt;'现金价值表-底稿'!$DG64,"",'现金价值表-底稿'!BT64))</f>
        <v/>
      </c>
      <c r="BU64" s="15" t="str">
        <f>IF(AND('现金价值表-底稿'!$D64="106@",'现金价值表-底稿'!$DG64='现金价值表-底稿'!BU$5),"",IF('现金价值表-底稿'!BU$5&gt;'现金价值表-底稿'!$DG64,"",'现金价值表-底稿'!BU64))</f>
        <v/>
      </c>
      <c r="BV64" s="15" t="str">
        <f>IF(AND('现金价值表-底稿'!$D64="106@",'现金价值表-底稿'!$DG64='现金价值表-底稿'!BV$5),"",IF('现金价值表-底稿'!BV$5&gt;'现金价值表-底稿'!$DG64,"",'现金价值表-底稿'!BV64))</f>
        <v/>
      </c>
      <c r="BW64" s="15" t="str">
        <f>IF(AND('现金价值表-底稿'!$D64="106@",'现金价值表-底稿'!$DG64='现金价值表-底稿'!BW$5),"",IF('现金价值表-底稿'!BW$5&gt;'现金价值表-底稿'!$DG64,"",'现金价值表-底稿'!BW64))</f>
        <v/>
      </c>
      <c r="BX64" s="15" t="str">
        <f>IF(AND('现金价值表-底稿'!$D64="106@",'现金价值表-底稿'!$DG64='现金价值表-底稿'!BX$5),"",IF('现金价值表-底稿'!BX$5&gt;'现金价值表-底稿'!$DG64,"",'现金价值表-底稿'!BX64))</f>
        <v/>
      </c>
      <c r="BY64" s="15" t="str">
        <f>IF(AND('现金价值表-底稿'!$D64="106@",'现金价值表-底稿'!$DG64='现金价值表-底稿'!BY$5),"",IF('现金价值表-底稿'!BY$5&gt;'现金价值表-底稿'!$DG64,"",'现金价值表-底稿'!BY64))</f>
        <v/>
      </c>
      <c r="BZ64" s="15" t="str">
        <f>IF(AND('现金价值表-底稿'!$D64="106@",'现金价值表-底稿'!$DG64='现金价值表-底稿'!BZ$5),"",IF('现金价值表-底稿'!BZ$5&gt;'现金价值表-底稿'!$DG64,"",'现金价值表-底稿'!BZ64))</f>
        <v/>
      </c>
      <c r="CA64" s="15" t="str">
        <f>IF(AND('现金价值表-底稿'!$D64="106@",'现金价值表-底稿'!$DG64='现金价值表-底稿'!CA$5),"",IF('现金价值表-底稿'!CA$5&gt;'现金价值表-底稿'!$DG64,"",'现金价值表-底稿'!CA64))</f>
        <v/>
      </c>
      <c r="CB64" s="15" t="str">
        <f>IF(AND('现金价值表-底稿'!$D64="106@",'现金价值表-底稿'!$DG64='现金价值表-底稿'!CB$5),"",IF('现金价值表-底稿'!CB$5&gt;'现金价值表-底稿'!$DG64,"",'现金价值表-底稿'!CB64))</f>
        <v/>
      </c>
      <c r="CC64" s="15" t="str">
        <f>IF(AND('现金价值表-底稿'!$D64="106@",'现金价值表-底稿'!$DG64='现金价值表-底稿'!CC$5),"",IF('现金价值表-底稿'!CC$5&gt;'现金价值表-底稿'!$DG64,"",'现金价值表-底稿'!CC64))</f>
        <v/>
      </c>
      <c r="CD64" s="15" t="str">
        <f>IF(AND('现金价值表-底稿'!$D64="106@",'现金价值表-底稿'!$DG64='现金价值表-底稿'!CD$5),"",IF('现金价值表-底稿'!CD$5&gt;'现金价值表-底稿'!$DG64,"",'现金价值表-底稿'!CD64))</f>
        <v/>
      </c>
      <c r="CE64" s="15" t="str">
        <f>IF(AND('现金价值表-底稿'!$D64="106@",'现金价值表-底稿'!$DG64='现金价值表-底稿'!CE$5),"",IF('现金价值表-底稿'!CE$5&gt;'现金价值表-底稿'!$DG64,"",'现金价值表-底稿'!CE64))</f>
        <v/>
      </c>
      <c r="CF64" s="15" t="str">
        <f>IF(AND('现金价值表-底稿'!$D64="106@",'现金价值表-底稿'!$DG64='现金价值表-底稿'!CF$5),"",IF('现金价值表-底稿'!CF$5&gt;'现金价值表-底稿'!$DG64,"",'现金价值表-底稿'!CF64))</f>
        <v/>
      </c>
    </row>
    <row r="65" spans="1:84" s="1" customFormat="1" ht="16.5" x14ac:dyDescent="0.35">
      <c r="A65" s="12">
        <f>'现金价值表-底稿'!A65</f>
        <v>59</v>
      </c>
      <c r="B65" s="11" t="str">
        <f>IF('现金价值表-底稿'!B65=1,"男","女")</f>
        <v>男</v>
      </c>
      <c r="C65" s="11" t="str">
        <f>'现金价值表-底稿'!C65&amp;"年"</f>
        <v>10年</v>
      </c>
      <c r="D65" s="11" t="str">
        <f>IF('现金价值表-底稿'!D65="80@","保至80岁","")</f>
        <v>保至80岁</v>
      </c>
      <c r="E65" s="15">
        <f>IF(AND('现金价值表-底稿'!$D65="106@",'现金价值表-底稿'!$DG65='现金价值表-底稿'!E$5),"",IF('现金价值表-底稿'!E$5&gt;'现金价值表-底稿'!$DG65,"",'现金价值表-底稿'!E65))</f>
        <v>289.7</v>
      </c>
      <c r="F65" s="15">
        <f>IF(AND('现金价值表-底稿'!$D65="106@",'现金价值表-底稿'!$DG65='现金价值表-底稿'!F$5),"",IF('现金价值表-底稿'!F$5&gt;'现金价值表-底稿'!$DG65,"",'现金价值表-底稿'!F65))</f>
        <v>724.03</v>
      </c>
      <c r="G65" s="15">
        <f>IF(AND('现金价值表-底稿'!$D65="106@",'现金价值表-底稿'!$DG65='现金价值表-底稿'!G$5),"",IF('现金价值表-底稿'!G$5&gt;'现金价值表-底稿'!$DG65,"",'现金价值表-底稿'!G65))</f>
        <v>1203.01</v>
      </c>
      <c r="H65" s="15">
        <f>IF(AND('现金价值表-底稿'!$D65="106@",'现金价值表-底稿'!$DG65='现金价值表-底稿'!H$5),"",IF('现金价值表-底稿'!H$5&gt;'现金价值表-底稿'!$DG65,"",'现金价值表-底稿'!H65))</f>
        <v>1822.59</v>
      </c>
      <c r="I65" s="15">
        <f>IF(AND('现金价值表-底稿'!$D65="106@",'现金价值表-底稿'!$DG65='现金价值表-底稿'!I$5),"",IF('现金价值表-底稿'!I$5&gt;'现金价值表-底稿'!$DG65,"",'现金价值表-底稿'!I65))</f>
        <v>2508.69</v>
      </c>
      <c r="J65" s="15">
        <f>IF(AND('现金价值表-底稿'!$D65="106@",'现金价值表-底稿'!$DG65='现金价值表-底稿'!J$5),"",IF('现金价值表-底稿'!J$5&gt;'现金价值表-底稿'!$DG65,"",'现金价值表-底稿'!J65))</f>
        <v>3269.16</v>
      </c>
      <c r="K65" s="15">
        <f>IF(AND('现金价值表-底稿'!$D65="106@",'现金价值表-底稿'!$DG65='现金价值表-底稿'!K$5),"",IF('现金价值表-底稿'!K$5&gt;'现金价值表-底稿'!$DG65,"",'现金价值表-底稿'!K65))</f>
        <v>4113.1000000000004</v>
      </c>
      <c r="L65" s="15">
        <f>IF(AND('现金价值表-底稿'!$D65="106@",'现金价值表-底稿'!$DG65='现金价值表-底稿'!L$5),"",IF('现金价值表-底稿'!L$5&gt;'现金价值表-底稿'!$DG65,"",'现金价值表-底稿'!L65))</f>
        <v>5052.37</v>
      </c>
      <c r="M65" s="15">
        <f>IF(AND('现金价值表-底稿'!$D65="106@",'现金价值表-底稿'!$DG65='现金价值表-底稿'!M$5),"",IF('现金价值表-底稿'!M$5&gt;'现金价值表-底稿'!$DG65,"",'现金价值表-底稿'!M65))</f>
        <v>6100.3</v>
      </c>
      <c r="N65" s="15">
        <f>IF(AND('现金价值表-底稿'!$D65="106@",'现金价值表-底稿'!$DG65='现金价值表-底稿'!N$5),"",IF('现金价值表-底稿'!N$5&gt;'现金价值表-底稿'!$DG65,"",'现金价值表-底稿'!N65))</f>
        <v>7272.87</v>
      </c>
      <c r="O65" s="15">
        <f>IF(AND('现金价值表-底稿'!$D65="106@",'现金价值表-底稿'!$DG65='现金价值表-底稿'!O$5),"",IF('现金价值表-底稿'!O$5&gt;'现金价值表-底稿'!$DG65,"",'现金价值表-底稿'!O65))</f>
        <v>7861.14</v>
      </c>
      <c r="P65" s="15">
        <f>IF(AND('现金价值表-底稿'!$D65="106@",'现金价值表-底稿'!$DG65='现金价值表-底稿'!P$5),"",IF('现金价值表-底稿'!P$5&gt;'现金价值表-底稿'!$DG65,"",'现金价值表-底稿'!P65))</f>
        <v>8520.2099999999991</v>
      </c>
      <c r="Q65" s="15">
        <f>IF(AND('现金价值表-底稿'!$D65="106@",'现金价值表-底稿'!$DG65='现金价值表-底稿'!Q$5),"",IF('现金价值表-底稿'!Q$5&gt;'现金价值表-底稿'!$DG65,"",'现金价值表-底稿'!Q65))</f>
        <v>9259.89</v>
      </c>
      <c r="R65" s="15">
        <f>IF(AND('现金价值表-底稿'!$D65="106@",'现金价值表-底稿'!$DG65='现金价值表-底稿'!R$5),"",IF('现金价值表-底稿'!R$5&gt;'现金价值表-底稿'!$DG65,"",'现金价值表-底稿'!R65))</f>
        <v>10096.09</v>
      </c>
      <c r="S65" s="15">
        <f>IF(AND('现金价值表-底稿'!$D65="106@",'现金价值表-底稿'!$DG65='现金价值表-底稿'!S$5),"",IF('现金价值表-底稿'!S$5&gt;'现金价值表-底稿'!$DG65,"",'现金价值表-底稿'!S65))</f>
        <v>11049.15</v>
      </c>
      <c r="T65" s="15">
        <f>IF(AND('现金价值表-底稿'!$D65="106@",'现金价值表-底稿'!$DG65='现金价值表-底稿'!T$5),"",IF('现金价值表-底稿'!T$5&gt;'现金价值表-底稿'!$DG65,"",'现金价值表-底稿'!T65))</f>
        <v>12145.04</v>
      </c>
      <c r="U65" s="15">
        <f>IF(AND('现金价值表-底稿'!$D65="106@",'现金价值表-底稿'!$DG65='现金价值表-底稿'!U$5),"",IF('现金价值表-底稿'!U$5&gt;'现金价值表-底稿'!$DG65,"",'现金价值表-底稿'!U65))</f>
        <v>13418</v>
      </c>
      <c r="V65" s="15">
        <f>IF(AND('现金价值表-底稿'!$D65="106@",'现金价值表-底稿'!$DG65='现金价值表-底稿'!V$5),"",IF('现金价值表-底稿'!V$5&gt;'现金价值表-底稿'!$DG65,"",'现金价值表-底稿'!V65))</f>
        <v>14913.88</v>
      </c>
      <c r="W65" s="15">
        <f>IF(AND('现金价值表-底稿'!$D65="106@",'现金价值表-底稿'!$DG65='现金价值表-底稿'!W$5),"",IF('现金价值表-底稿'!W$5&gt;'现金价值表-底稿'!$DG65,"",'现金价值表-底稿'!W65))</f>
        <v>16693.63</v>
      </c>
      <c r="X65" s="15">
        <f>IF(AND('现金价值表-底稿'!$D65="106@",'现金价值表-底稿'!$DG65='现金价值表-底稿'!X$5),"",IF('现金价值表-底稿'!X$5&gt;'现金价值表-底稿'!$DG65,"",'现金价值表-底稿'!X65))</f>
        <v>18839.03</v>
      </c>
      <c r="Y65" s="15">
        <f>IF(AND('现金价值表-底稿'!$D65="106@",'现金价值表-底稿'!$DG65='现金价值表-底稿'!Y$5),"",IF('现金价值表-底稿'!Y$5&gt;'现金价值表-底稿'!$DG65,"",'现金价值表-底稿'!Y65))</f>
        <v>0</v>
      </c>
      <c r="Z65" s="15" t="str">
        <f>IF(AND('现金价值表-底稿'!$D65="106@",'现金价值表-底稿'!$DG65='现金价值表-底稿'!Z$5),"",IF('现金价值表-底稿'!Z$5&gt;'现金价值表-底稿'!$DG65,"",'现金价值表-底稿'!Z65))</f>
        <v/>
      </c>
      <c r="AA65" s="15" t="str">
        <f>IF(AND('现金价值表-底稿'!$D65="106@",'现金价值表-底稿'!$DG65='现金价值表-底稿'!AA$5),"",IF('现金价值表-底稿'!AA$5&gt;'现金价值表-底稿'!$DG65,"",'现金价值表-底稿'!AA65))</f>
        <v/>
      </c>
      <c r="AB65" s="15" t="str">
        <f>IF(AND('现金价值表-底稿'!$D65="106@",'现金价值表-底稿'!$DG65='现金价值表-底稿'!AB$5),"",IF('现金价值表-底稿'!AB$5&gt;'现金价值表-底稿'!$DG65,"",'现金价值表-底稿'!AB65))</f>
        <v/>
      </c>
      <c r="AC65" s="15" t="str">
        <f>IF(AND('现金价值表-底稿'!$D65="106@",'现金价值表-底稿'!$DG65='现金价值表-底稿'!AC$5),"",IF('现金价值表-底稿'!AC$5&gt;'现金价值表-底稿'!$DG65,"",'现金价值表-底稿'!AC65))</f>
        <v/>
      </c>
      <c r="AD65" s="15" t="str">
        <f>IF(AND('现金价值表-底稿'!$D65="106@",'现金价值表-底稿'!$DG65='现金价值表-底稿'!AD$5),"",IF('现金价值表-底稿'!AD$5&gt;'现金价值表-底稿'!$DG65,"",'现金价值表-底稿'!AD65))</f>
        <v/>
      </c>
      <c r="AE65" s="15" t="str">
        <f>IF(AND('现金价值表-底稿'!$D65="106@",'现金价值表-底稿'!$DG65='现金价值表-底稿'!AE$5),"",IF('现金价值表-底稿'!AE$5&gt;'现金价值表-底稿'!$DG65,"",'现金价值表-底稿'!AE65))</f>
        <v/>
      </c>
      <c r="AF65" s="15" t="str">
        <f>IF(AND('现金价值表-底稿'!$D65="106@",'现金价值表-底稿'!$DG65='现金价值表-底稿'!AF$5),"",IF('现金价值表-底稿'!AF$5&gt;'现金价值表-底稿'!$DG65,"",'现金价值表-底稿'!AF65))</f>
        <v/>
      </c>
      <c r="AG65" s="15" t="str">
        <f>IF(AND('现金价值表-底稿'!$D65="106@",'现金价值表-底稿'!$DG65='现金价值表-底稿'!AG$5),"",IF('现金价值表-底稿'!AG$5&gt;'现金价值表-底稿'!$DG65,"",'现金价值表-底稿'!AG65))</f>
        <v/>
      </c>
      <c r="AH65" s="15" t="str">
        <f>IF(AND('现金价值表-底稿'!$D65="106@",'现金价值表-底稿'!$DG65='现金价值表-底稿'!AH$5),"",IF('现金价值表-底稿'!AH$5&gt;'现金价值表-底稿'!$DG65,"",'现金价值表-底稿'!AH65))</f>
        <v/>
      </c>
      <c r="AI65" s="15" t="str">
        <f>IF(AND('现金价值表-底稿'!$D65="106@",'现金价值表-底稿'!$DG65='现金价值表-底稿'!AI$5),"",IF('现金价值表-底稿'!AI$5&gt;'现金价值表-底稿'!$DG65,"",'现金价值表-底稿'!AI65))</f>
        <v/>
      </c>
      <c r="AJ65" s="15" t="str">
        <f>IF(AND('现金价值表-底稿'!$D65="106@",'现金价值表-底稿'!$DG65='现金价值表-底稿'!AJ$5),"",IF('现金价值表-底稿'!AJ$5&gt;'现金价值表-底稿'!$DG65,"",'现金价值表-底稿'!AJ65))</f>
        <v/>
      </c>
      <c r="AK65" s="15" t="str">
        <f>IF(AND('现金价值表-底稿'!$D65="106@",'现金价值表-底稿'!$DG65='现金价值表-底稿'!AK$5),"",IF('现金价值表-底稿'!AK$5&gt;'现金价值表-底稿'!$DG65,"",'现金价值表-底稿'!AK65))</f>
        <v/>
      </c>
      <c r="AL65" s="15" t="str">
        <f>IF(AND('现金价值表-底稿'!$D65="106@",'现金价值表-底稿'!$DG65='现金价值表-底稿'!AL$5),"",IF('现金价值表-底稿'!AL$5&gt;'现金价值表-底稿'!$DG65,"",'现金价值表-底稿'!AL65))</f>
        <v/>
      </c>
      <c r="AM65" s="15" t="str">
        <f>IF(AND('现金价值表-底稿'!$D65="106@",'现金价值表-底稿'!$DG65='现金价值表-底稿'!AM$5),"",IF('现金价值表-底稿'!AM$5&gt;'现金价值表-底稿'!$DG65,"",'现金价值表-底稿'!AM65))</f>
        <v/>
      </c>
      <c r="AN65" s="15" t="str">
        <f>IF(AND('现金价值表-底稿'!$D65="106@",'现金价值表-底稿'!$DG65='现金价值表-底稿'!AN$5),"",IF('现金价值表-底稿'!AN$5&gt;'现金价值表-底稿'!$DG65,"",'现金价值表-底稿'!AN65))</f>
        <v/>
      </c>
      <c r="AO65" s="15" t="str">
        <f>IF(AND('现金价值表-底稿'!$D65="106@",'现金价值表-底稿'!$DG65='现金价值表-底稿'!AO$5),"",IF('现金价值表-底稿'!AO$5&gt;'现金价值表-底稿'!$DG65,"",'现金价值表-底稿'!AO65))</f>
        <v/>
      </c>
      <c r="AP65" s="15" t="str">
        <f>IF(AND('现金价值表-底稿'!$D65="106@",'现金价值表-底稿'!$DG65='现金价值表-底稿'!AP$5),"",IF('现金价值表-底稿'!AP$5&gt;'现金价值表-底稿'!$DG65,"",'现金价值表-底稿'!AP65))</f>
        <v/>
      </c>
      <c r="AQ65" s="15" t="str">
        <f>IF(AND('现金价值表-底稿'!$D65="106@",'现金价值表-底稿'!$DG65='现金价值表-底稿'!AQ$5),"",IF('现金价值表-底稿'!AQ$5&gt;'现金价值表-底稿'!$DG65,"",'现金价值表-底稿'!AQ65))</f>
        <v/>
      </c>
      <c r="AR65" s="15" t="str">
        <f>IF(AND('现金价值表-底稿'!$D65="106@",'现金价值表-底稿'!$DG65='现金价值表-底稿'!AR$5),"",IF('现金价值表-底稿'!AR$5&gt;'现金价值表-底稿'!$DG65,"",'现金价值表-底稿'!AR65))</f>
        <v/>
      </c>
      <c r="AS65" s="15" t="str">
        <f>IF(AND('现金价值表-底稿'!$D65="106@",'现金价值表-底稿'!$DG65='现金价值表-底稿'!AS$5),"",IF('现金价值表-底稿'!AS$5&gt;'现金价值表-底稿'!$DG65,"",'现金价值表-底稿'!AS65))</f>
        <v/>
      </c>
      <c r="AT65" s="15" t="str">
        <f>IF(AND('现金价值表-底稿'!$D65="106@",'现金价值表-底稿'!$DG65='现金价值表-底稿'!AT$5),"",IF('现金价值表-底稿'!AT$5&gt;'现金价值表-底稿'!$DG65,"",'现金价值表-底稿'!AT65))</f>
        <v/>
      </c>
      <c r="AU65" s="15" t="str">
        <f>IF(AND('现金价值表-底稿'!$D65="106@",'现金价值表-底稿'!$DG65='现金价值表-底稿'!AU$5),"",IF('现金价值表-底稿'!AU$5&gt;'现金价值表-底稿'!$DG65,"",'现金价值表-底稿'!AU65))</f>
        <v/>
      </c>
      <c r="AV65" s="15" t="str">
        <f>IF(AND('现金价值表-底稿'!$D65="106@",'现金价值表-底稿'!$DG65='现金价值表-底稿'!AV$5),"",IF('现金价值表-底稿'!AV$5&gt;'现金价值表-底稿'!$DG65,"",'现金价值表-底稿'!AV65))</f>
        <v/>
      </c>
      <c r="AW65" s="15" t="str">
        <f>IF(AND('现金价值表-底稿'!$D65="106@",'现金价值表-底稿'!$DG65='现金价值表-底稿'!AW$5),"",IF('现金价值表-底稿'!AW$5&gt;'现金价值表-底稿'!$DG65,"",'现金价值表-底稿'!AW65))</f>
        <v/>
      </c>
      <c r="AX65" s="15" t="str">
        <f>IF(AND('现金价值表-底稿'!$D65="106@",'现金价值表-底稿'!$DG65='现金价值表-底稿'!AX$5),"",IF('现金价值表-底稿'!AX$5&gt;'现金价值表-底稿'!$DG65,"",'现金价值表-底稿'!AX65))</f>
        <v/>
      </c>
      <c r="AY65" s="15" t="str">
        <f>IF(AND('现金价值表-底稿'!$D65="106@",'现金价值表-底稿'!$DG65='现金价值表-底稿'!AY$5),"",IF('现金价值表-底稿'!AY$5&gt;'现金价值表-底稿'!$DG65,"",'现金价值表-底稿'!AY65))</f>
        <v/>
      </c>
      <c r="AZ65" s="15" t="str">
        <f>IF(AND('现金价值表-底稿'!$D65="106@",'现金价值表-底稿'!$DG65='现金价值表-底稿'!AZ$5),"",IF('现金价值表-底稿'!AZ$5&gt;'现金价值表-底稿'!$DG65,"",'现金价值表-底稿'!AZ65))</f>
        <v/>
      </c>
      <c r="BA65" s="15" t="str">
        <f>IF(AND('现金价值表-底稿'!$D65="106@",'现金价值表-底稿'!$DG65='现金价值表-底稿'!BA$5),"",IF('现金价值表-底稿'!BA$5&gt;'现金价值表-底稿'!$DG65,"",'现金价值表-底稿'!BA65))</f>
        <v/>
      </c>
      <c r="BB65" s="15" t="str">
        <f>IF(AND('现金价值表-底稿'!$D65="106@",'现金价值表-底稿'!$DG65='现金价值表-底稿'!BB$5),"",IF('现金价值表-底稿'!BB$5&gt;'现金价值表-底稿'!$DG65,"",'现金价值表-底稿'!BB65))</f>
        <v/>
      </c>
      <c r="BC65" s="15" t="str">
        <f>IF(AND('现金价值表-底稿'!$D65="106@",'现金价值表-底稿'!$DG65='现金价值表-底稿'!BC$5),"",IF('现金价值表-底稿'!BC$5&gt;'现金价值表-底稿'!$DG65,"",'现金价值表-底稿'!BC65))</f>
        <v/>
      </c>
      <c r="BD65" s="15" t="str">
        <f>IF(AND('现金价值表-底稿'!$D65="106@",'现金价值表-底稿'!$DG65='现金价值表-底稿'!BD$5),"",IF('现金价值表-底稿'!BD$5&gt;'现金价值表-底稿'!$DG65,"",'现金价值表-底稿'!BD65))</f>
        <v/>
      </c>
      <c r="BE65" s="15" t="str">
        <f>IF(AND('现金价值表-底稿'!$D65="106@",'现金价值表-底稿'!$DG65='现金价值表-底稿'!BE$5),"",IF('现金价值表-底稿'!BE$5&gt;'现金价值表-底稿'!$DG65,"",'现金价值表-底稿'!BE65))</f>
        <v/>
      </c>
      <c r="BF65" s="15" t="str">
        <f>IF(AND('现金价值表-底稿'!$D65="106@",'现金价值表-底稿'!$DG65='现金价值表-底稿'!BF$5),"",IF('现金价值表-底稿'!BF$5&gt;'现金价值表-底稿'!$DG65,"",'现金价值表-底稿'!BF65))</f>
        <v/>
      </c>
      <c r="BG65" s="15" t="str">
        <f>IF(AND('现金价值表-底稿'!$D65="106@",'现金价值表-底稿'!$DG65='现金价值表-底稿'!BG$5),"",IF('现金价值表-底稿'!BG$5&gt;'现金价值表-底稿'!$DG65,"",'现金价值表-底稿'!BG65))</f>
        <v/>
      </c>
      <c r="BH65" s="15" t="str">
        <f>IF(AND('现金价值表-底稿'!$D65="106@",'现金价值表-底稿'!$DG65='现金价值表-底稿'!BH$5),"",IF('现金价值表-底稿'!BH$5&gt;'现金价值表-底稿'!$DG65,"",'现金价值表-底稿'!BH65))</f>
        <v/>
      </c>
      <c r="BI65" s="15" t="str">
        <f>IF(AND('现金价值表-底稿'!$D65="106@",'现金价值表-底稿'!$DG65='现金价值表-底稿'!BI$5),"",IF('现金价值表-底稿'!BI$5&gt;'现金价值表-底稿'!$DG65,"",'现金价值表-底稿'!BI65))</f>
        <v/>
      </c>
      <c r="BJ65" s="15" t="str">
        <f>IF(AND('现金价值表-底稿'!$D65="106@",'现金价值表-底稿'!$DG65='现金价值表-底稿'!BJ$5),"",IF('现金价值表-底稿'!BJ$5&gt;'现金价值表-底稿'!$DG65,"",'现金价值表-底稿'!BJ65))</f>
        <v/>
      </c>
      <c r="BK65" s="15" t="str">
        <f>IF(AND('现金价值表-底稿'!$D65="106@",'现金价值表-底稿'!$DG65='现金价值表-底稿'!BK$5),"",IF('现金价值表-底稿'!BK$5&gt;'现金价值表-底稿'!$DG65,"",'现金价值表-底稿'!BK65))</f>
        <v/>
      </c>
      <c r="BL65" s="15" t="str">
        <f>IF(AND('现金价值表-底稿'!$D65="106@",'现金价值表-底稿'!$DG65='现金价值表-底稿'!BL$5),"",IF('现金价值表-底稿'!BL$5&gt;'现金价值表-底稿'!$DG65,"",'现金价值表-底稿'!BL65))</f>
        <v/>
      </c>
      <c r="BM65" s="15" t="str">
        <f>IF(AND('现金价值表-底稿'!$D65="106@",'现金价值表-底稿'!$DG65='现金价值表-底稿'!BM$5),"",IF('现金价值表-底稿'!BM$5&gt;'现金价值表-底稿'!$DG65,"",'现金价值表-底稿'!BM65))</f>
        <v/>
      </c>
      <c r="BN65" s="15" t="str">
        <f>IF(AND('现金价值表-底稿'!$D65="106@",'现金价值表-底稿'!$DG65='现金价值表-底稿'!BN$5),"",IF('现金价值表-底稿'!BN$5&gt;'现金价值表-底稿'!$DG65,"",'现金价值表-底稿'!BN65))</f>
        <v/>
      </c>
      <c r="BO65" s="15" t="str">
        <f>IF(AND('现金价值表-底稿'!$D65="106@",'现金价值表-底稿'!$DG65='现金价值表-底稿'!BO$5),"",IF('现金价值表-底稿'!BO$5&gt;'现金价值表-底稿'!$DG65,"",'现金价值表-底稿'!BO65))</f>
        <v/>
      </c>
      <c r="BP65" s="15" t="str">
        <f>IF(AND('现金价值表-底稿'!$D65="106@",'现金价值表-底稿'!$DG65='现金价值表-底稿'!BP$5),"",IF('现金价值表-底稿'!BP$5&gt;'现金价值表-底稿'!$DG65,"",'现金价值表-底稿'!BP65))</f>
        <v/>
      </c>
      <c r="BQ65" s="15" t="str">
        <f>IF(AND('现金价值表-底稿'!$D65="106@",'现金价值表-底稿'!$DG65='现金价值表-底稿'!BQ$5),"",IF('现金价值表-底稿'!BQ$5&gt;'现金价值表-底稿'!$DG65,"",'现金价值表-底稿'!BQ65))</f>
        <v/>
      </c>
      <c r="BR65" s="15" t="str">
        <f>IF(AND('现金价值表-底稿'!$D65="106@",'现金价值表-底稿'!$DG65='现金价值表-底稿'!BR$5),"",IF('现金价值表-底稿'!BR$5&gt;'现金价值表-底稿'!$DG65,"",'现金价值表-底稿'!BR65))</f>
        <v/>
      </c>
      <c r="BS65" s="15" t="str">
        <f>IF(AND('现金价值表-底稿'!$D65="106@",'现金价值表-底稿'!$DG65='现金价值表-底稿'!BS$5),"",IF('现金价值表-底稿'!BS$5&gt;'现金价值表-底稿'!$DG65,"",'现金价值表-底稿'!BS65))</f>
        <v/>
      </c>
      <c r="BT65" s="15" t="str">
        <f>IF(AND('现金价值表-底稿'!$D65="106@",'现金价值表-底稿'!$DG65='现金价值表-底稿'!BT$5),"",IF('现金价值表-底稿'!BT$5&gt;'现金价值表-底稿'!$DG65,"",'现金价值表-底稿'!BT65))</f>
        <v/>
      </c>
      <c r="BU65" s="15" t="str">
        <f>IF(AND('现金价值表-底稿'!$D65="106@",'现金价值表-底稿'!$DG65='现金价值表-底稿'!BU$5),"",IF('现金价值表-底稿'!BU$5&gt;'现金价值表-底稿'!$DG65,"",'现金价值表-底稿'!BU65))</f>
        <v/>
      </c>
      <c r="BV65" s="15" t="str">
        <f>IF(AND('现金价值表-底稿'!$D65="106@",'现金价值表-底稿'!$DG65='现金价值表-底稿'!BV$5),"",IF('现金价值表-底稿'!BV$5&gt;'现金价值表-底稿'!$DG65,"",'现金价值表-底稿'!BV65))</f>
        <v/>
      </c>
      <c r="BW65" s="15" t="str">
        <f>IF(AND('现金价值表-底稿'!$D65="106@",'现金价值表-底稿'!$DG65='现金价值表-底稿'!BW$5),"",IF('现金价值表-底稿'!BW$5&gt;'现金价值表-底稿'!$DG65,"",'现金价值表-底稿'!BW65))</f>
        <v/>
      </c>
      <c r="BX65" s="15" t="str">
        <f>IF(AND('现金价值表-底稿'!$D65="106@",'现金价值表-底稿'!$DG65='现金价值表-底稿'!BX$5),"",IF('现金价值表-底稿'!BX$5&gt;'现金价值表-底稿'!$DG65,"",'现金价值表-底稿'!BX65))</f>
        <v/>
      </c>
      <c r="BY65" s="15" t="str">
        <f>IF(AND('现金价值表-底稿'!$D65="106@",'现金价值表-底稿'!$DG65='现金价值表-底稿'!BY$5),"",IF('现金价值表-底稿'!BY$5&gt;'现金价值表-底稿'!$DG65,"",'现金价值表-底稿'!BY65))</f>
        <v/>
      </c>
      <c r="BZ65" s="15" t="str">
        <f>IF(AND('现金价值表-底稿'!$D65="106@",'现金价值表-底稿'!$DG65='现金价值表-底稿'!BZ$5),"",IF('现金价值表-底稿'!BZ$5&gt;'现金价值表-底稿'!$DG65,"",'现金价值表-底稿'!BZ65))</f>
        <v/>
      </c>
      <c r="CA65" s="15" t="str">
        <f>IF(AND('现金价值表-底稿'!$D65="106@",'现金价值表-底稿'!$DG65='现金价值表-底稿'!CA$5),"",IF('现金价值表-底稿'!CA$5&gt;'现金价值表-底稿'!$DG65,"",'现金价值表-底稿'!CA65))</f>
        <v/>
      </c>
      <c r="CB65" s="15" t="str">
        <f>IF(AND('现金价值表-底稿'!$D65="106@",'现金价值表-底稿'!$DG65='现金价值表-底稿'!CB$5),"",IF('现金价值表-底稿'!CB$5&gt;'现金价值表-底稿'!$DG65,"",'现金价值表-底稿'!CB65))</f>
        <v/>
      </c>
      <c r="CC65" s="15" t="str">
        <f>IF(AND('现金价值表-底稿'!$D65="106@",'现金价值表-底稿'!$DG65='现金价值表-底稿'!CC$5),"",IF('现金价值表-底稿'!CC$5&gt;'现金价值表-底稿'!$DG65,"",'现金价值表-底稿'!CC65))</f>
        <v/>
      </c>
      <c r="CD65" s="15" t="str">
        <f>IF(AND('现金价值表-底稿'!$D65="106@",'现金价值表-底稿'!$DG65='现金价值表-底稿'!CD$5),"",IF('现金价值表-底稿'!CD$5&gt;'现金价值表-底稿'!$DG65,"",'现金价值表-底稿'!CD65))</f>
        <v/>
      </c>
      <c r="CE65" s="15" t="str">
        <f>IF(AND('现金价值表-底稿'!$D65="106@",'现金价值表-底稿'!$DG65='现金价值表-底稿'!CE$5),"",IF('现金价值表-底稿'!CE$5&gt;'现金价值表-底稿'!$DG65,"",'现金价值表-底稿'!CE65))</f>
        <v/>
      </c>
      <c r="CF65" s="15" t="str">
        <f>IF(AND('现金价值表-底稿'!$D65="106@",'现金价值表-底稿'!$DG65='现金价值表-底稿'!CF$5),"",IF('现金价值表-底稿'!CF$5&gt;'现金价值表-底稿'!$DG65,"",'现金价值表-底稿'!CF65))</f>
        <v/>
      </c>
    </row>
    <row r="66" spans="1:84" s="1" customFormat="1" ht="16.5" x14ac:dyDescent="0.35">
      <c r="A66" s="12">
        <f>'现金价值表-底稿'!A66</f>
        <v>60</v>
      </c>
      <c r="B66" s="11" t="str">
        <f>IF('现金价值表-底稿'!B66=1,"男","女")</f>
        <v>男</v>
      </c>
      <c r="C66" s="11" t="str">
        <f>'现金价值表-底稿'!C66&amp;"年"</f>
        <v>10年</v>
      </c>
      <c r="D66" s="11" t="str">
        <f>IF('现金价值表-底稿'!D66="80@","保至80岁","")</f>
        <v>保至80岁</v>
      </c>
      <c r="E66" s="15">
        <f>IF(AND('现金价值表-底稿'!$D66="106@",'现金价值表-底稿'!$DG66='现金价值表-底稿'!E$5),"",IF('现金价值表-底稿'!E$5&gt;'现金价值表-底稿'!$DG66,"",'现金价值表-底稿'!E66))</f>
        <v>322.35000000000002</v>
      </c>
      <c r="F66" s="15">
        <f>IF(AND('现金价值表-底稿'!$D66="106@",'现金价值表-底稿'!$DG66='现金价值表-底稿'!F$5),"",IF('现金价值表-底稿'!F$5&gt;'现金价值表-底稿'!$DG66,"",'现金价值表-底稿'!F66))</f>
        <v>806.41</v>
      </c>
      <c r="G66" s="15">
        <f>IF(AND('现金价值表-底稿'!$D66="106@",'现金价值表-底稿'!$DG66='现金价值表-底稿'!G$5),"",IF('现金价值表-底稿'!G$5&gt;'现金价值表-底稿'!$DG66,"",'现金价值表-底稿'!G66))</f>
        <v>1340.97</v>
      </c>
      <c r="H66" s="15">
        <f>IF(AND('现金价值表-底稿'!$D66="106@",'现金价值表-底稿'!$DG66='现金价值表-底稿'!H$5),"",IF('现金价值表-底稿'!H$5&gt;'现金价值表-底稿'!$DG66,"",'现金价值表-底稿'!H66))</f>
        <v>2033.26</v>
      </c>
      <c r="I66" s="15">
        <f>IF(AND('现金价值表-底稿'!$D66="106@",'现金价值表-底稿'!$DG66='现金价值表-底稿'!I$5),"",IF('现金价值表-底稿'!I$5&gt;'现金价值表-底稿'!$DG66,"",'现金价值表-底稿'!I66))</f>
        <v>2801.11</v>
      </c>
      <c r="J66" s="15">
        <f>IF(AND('现金价值表-底稿'!$D66="106@",'现金价值表-底稿'!$DG66='现金价值表-底稿'!J$5),"",IF('现金价值表-底稿'!J$5&gt;'现金价值表-底稿'!$DG66,"",'现金价值表-底稿'!J66))</f>
        <v>3653.7</v>
      </c>
      <c r="K66" s="15">
        <f>IF(AND('现金价值表-底稿'!$D66="106@",'现金价值表-底稿'!$DG66='现金价值表-底稿'!K$5),"",IF('现金价值表-底稿'!K$5&gt;'现金价值表-底稿'!$DG66,"",'现金价值表-底稿'!K66))</f>
        <v>4602.88</v>
      </c>
      <c r="L66" s="15">
        <f>IF(AND('现金价值表-底稿'!$D66="106@",'现金价值表-底稿'!$DG66='现金价值表-底稿'!L$5),"",IF('现金价值表-底稿'!L$5&gt;'现金价值表-底稿'!$DG66,"",'现金价值表-底稿'!L66))</f>
        <v>5662.07</v>
      </c>
      <c r="M66" s="15">
        <f>IF(AND('现金价值表-底稿'!$D66="106@",'现金价值表-底稿'!$DG66='现金价值表-底稿'!M$5),"",IF('现金价值表-底稿'!M$5&gt;'现金价值表-底稿'!$DG66,"",'现金价值表-底稿'!M66))</f>
        <v>6847.41</v>
      </c>
      <c r="N66" s="15">
        <f>IF(AND('现金价值表-底稿'!$D66="106@",'现金价值表-底稿'!$DG66='现金价值表-底稿'!N$5),"",IF('现金价值表-底稿'!N$5&gt;'现金价值表-底稿'!$DG66,"",'现金价值表-底稿'!N66))</f>
        <v>8178.03</v>
      </c>
      <c r="O66" s="15">
        <f>IF(AND('现金价值表-底稿'!$D66="106@",'现金价值表-底稿'!$DG66='现金价值表-底稿'!O$5),"",IF('现金价值表-底稿'!O$5&gt;'现金价值表-底稿'!$DG66,"",'现金价值表-底稿'!O66))</f>
        <v>8863.66</v>
      </c>
      <c r="P66" s="15">
        <f>IF(AND('现金价值表-底稿'!$D66="106@",'现金价值表-底稿'!$DG66='现金价值表-底稿'!P$5),"",IF('现金价值表-底稿'!P$5&gt;'现金价值表-底稿'!$DG66,"",'现金价值表-底稿'!P66))</f>
        <v>9633.15</v>
      </c>
      <c r="Q66" s="15">
        <f>IF(AND('现金价值表-底稿'!$D66="106@",'现金价值表-底稿'!$DG66='现金价值表-底稿'!Q$5),"",IF('现金价值表-底稿'!Q$5&gt;'现金价值表-底稿'!$DG66,"",'现金价值表-底稿'!Q66))</f>
        <v>10503.07</v>
      </c>
      <c r="R66" s="15">
        <f>IF(AND('现金价值表-底稿'!$D66="106@",'现金价值表-底稿'!$DG66='现金价值表-底稿'!R$5),"",IF('现金价值表-底稿'!R$5&gt;'现金价值表-底稿'!$DG66,"",'现金价值表-底稿'!R66))</f>
        <v>11494.55</v>
      </c>
      <c r="S66" s="15">
        <f>IF(AND('现金价值表-底稿'!$D66="106@",'现金价值表-底稿'!$DG66='现金价值表-底稿'!S$5),"",IF('现金价值表-底稿'!S$5&gt;'现金价值表-底稿'!$DG66,"",'现金价值表-底稿'!S66))</f>
        <v>12634.6</v>
      </c>
      <c r="T66" s="15">
        <f>IF(AND('现金价值表-底稿'!$D66="106@",'现金价值表-底稿'!$DG66='现金价值表-底稿'!T$5),"",IF('现金价值表-底稿'!T$5&gt;'现金价值表-底稿'!$DG66,"",'现金价值表-底稿'!T66))</f>
        <v>13958.88</v>
      </c>
      <c r="U66" s="15">
        <f>IF(AND('现金价值表-底稿'!$D66="106@",'现金价值表-底稿'!$DG66='现金价值表-底稿'!U$5),"",IF('现金价值表-底稿'!U$5&gt;'现金价值表-底稿'!$DG66,"",'现金价值表-底稿'!U66))</f>
        <v>15515.06</v>
      </c>
      <c r="V66" s="15">
        <f>IF(AND('现金价值表-底稿'!$D66="106@",'现金价值表-底稿'!$DG66='现金价值表-底稿'!V$5),"",IF('现金价值表-底稿'!V$5&gt;'现金价值表-底稿'!$DG66,"",'现金价值表-底稿'!V66))</f>
        <v>17366.55</v>
      </c>
      <c r="W66" s="15">
        <f>IF(AND('现金价值表-底稿'!$D66="106@",'现金价值表-底稿'!$DG66='现金价值表-底稿'!W$5),"",IF('现金价值表-底稿'!W$5&gt;'现金价值表-底稿'!$DG66,"",'现金价值表-底稿'!W66))</f>
        <v>19598.43</v>
      </c>
      <c r="X66" s="15">
        <f>IF(AND('现金价值表-底稿'!$D66="106@",'现金价值表-底稿'!$DG66='现金价值表-底稿'!X$5),"",IF('现金价值表-底稿'!X$5&gt;'现金价值表-底稿'!$DG66,"",'现金价值表-底稿'!X66))</f>
        <v>0</v>
      </c>
      <c r="Y66" s="15" t="str">
        <f>IF(AND('现金价值表-底稿'!$D66="106@",'现金价值表-底稿'!$DG66='现金价值表-底稿'!Y$5),"",IF('现金价值表-底稿'!Y$5&gt;'现金价值表-底稿'!$DG66,"",'现金价值表-底稿'!Y66))</f>
        <v/>
      </c>
      <c r="Z66" s="15" t="str">
        <f>IF(AND('现金价值表-底稿'!$D66="106@",'现金价值表-底稿'!$DG66='现金价值表-底稿'!Z$5),"",IF('现金价值表-底稿'!Z$5&gt;'现金价值表-底稿'!$DG66,"",'现金价值表-底稿'!Z66))</f>
        <v/>
      </c>
      <c r="AA66" s="15" t="str">
        <f>IF(AND('现金价值表-底稿'!$D66="106@",'现金价值表-底稿'!$DG66='现金价值表-底稿'!AA$5),"",IF('现金价值表-底稿'!AA$5&gt;'现金价值表-底稿'!$DG66,"",'现金价值表-底稿'!AA66))</f>
        <v/>
      </c>
      <c r="AB66" s="15" t="str">
        <f>IF(AND('现金价值表-底稿'!$D66="106@",'现金价值表-底稿'!$DG66='现金价值表-底稿'!AB$5),"",IF('现金价值表-底稿'!AB$5&gt;'现金价值表-底稿'!$DG66,"",'现金价值表-底稿'!AB66))</f>
        <v/>
      </c>
      <c r="AC66" s="15" t="str">
        <f>IF(AND('现金价值表-底稿'!$D66="106@",'现金价值表-底稿'!$DG66='现金价值表-底稿'!AC$5),"",IF('现金价值表-底稿'!AC$5&gt;'现金价值表-底稿'!$DG66,"",'现金价值表-底稿'!AC66))</f>
        <v/>
      </c>
      <c r="AD66" s="15" t="str">
        <f>IF(AND('现金价值表-底稿'!$D66="106@",'现金价值表-底稿'!$DG66='现金价值表-底稿'!AD$5),"",IF('现金价值表-底稿'!AD$5&gt;'现金价值表-底稿'!$DG66,"",'现金价值表-底稿'!AD66))</f>
        <v/>
      </c>
      <c r="AE66" s="15" t="str">
        <f>IF(AND('现金价值表-底稿'!$D66="106@",'现金价值表-底稿'!$DG66='现金价值表-底稿'!AE$5),"",IF('现金价值表-底稿'!AE$5&gt;'现金价值表-底稿'!$DG66,"",'现金价值表-底稿'!AE66))</f>
        <v/>
      </c>
      <c r="AF66" s="15" t="str">
        <f>IF(AND('现金价值表-底稿'!$D66="106@",'现金价值表-底稿'!$DG66='现金价值表-底稿'!AF$5),"",IF('现金价值表-底稿'!AF$5&gt;'现金价值表-底稿'!$DG66,"",'现金价值表-底稿'!AF66))</f>
        <v/>
      </c>
      <c r="AG66" s="15" t="str">
        <f>IF(AND('现金价值表-底稿'!$D66="106@",'现金价值表-底稿'!$DG66='现金价值表-底稿'!AG$5),"",IF('现金价值表-底稿'!AG$5&gt;'现金价值表-底稿'!$DG66,"",'现金价值表-底稿'!AG66))</f>
        <v/>
      </c>
      <c r="AH66" s="15" t="str">
        <f>IF(AND('现金价值表-底稿'!$D66="106@",'现金价值表-底稿'!$DG66='现金价值表-底稿'!AH$5),"",IF('现金价值表-底稿'!AH$5&gt;'现金价值表-底稿'!$DG66,"",'现金价值表-底稿'!AH66))</f>
        <v/>
      </c>
      <c r="AI66" s="15" t="str">
        <f>IF(AND('现金价值表-底稿'!$D66="106@",'现金价值表-底稿'!$DG66='现金价值表-底稿'!AI$5),"",IF('现金价值表-底稿'!AI$5&gt;'现金价值表-底稿'!$DG66,"",'现金价值表-底稿'!AI66))</f>
        <v/>
      </c>
      <c r="AJ66" s="15" t="str">
        <f>IF(AND('现金价值表-底稿'!$D66="106@",'现金价值表-底稿'!$DG66='现金价值表-底稿'!AJ$5),"",IF('现金价值表-底稿'!AJ$5&gt;'现金价值表-底稿'!$DG66,"",'现金价值表-底稿'!AJ66))</f>
        <v/>
      </c>
      <c r="AK66" s="15" t="str">
        <f>IF(AND('现金价值表-底稿'!$D66="106@",'现金价值表-底稿'!$DG66='现金价值表-底稿'!AK$5),"",IF('现金价值表-底稿'!AK$5&gt;'现金价值表-底稿'!$DG66,"",'现金价值表-底稿'!AK66))</f>
        <v/>
      </c>
      <c r="AL66" s="15" t="str">
        <f>IF(AND('现金价值表-底稿'!$D66="106@",'现金价值表-底稿'!$DG66='现金价值表-底稿'!AL$5),"",IF('现金价值表-底稿'!AL$5&gt;'现金价值表-底稿'!$DG66,"",'现金价值表-底稿'!AL66))</f>
        <v/>
      </c>
      <c r="AM66" s="15" t="str">
        <f>IF(AND('现金价值表-底稿'!$D66="106@",'现金价值表-底稿'!$DG66='现金价值表-底稿'!AM$5),"",IF('现金价值表-底稿'!AM$5&gt;'现金价值表-底稿'!$DG66,"",'现金价值表-底稿'!AM66))</f>
        <v/>
      </c>
      <c r="AN66" s="15" t="str">
        <f>IF(AND('现金价值表-底稿'!$D66="106@",'现金价值表-底稿'!$DG66='现金价值表-底稿'!AN$5),"",IF('现金价值表-底稿'!AN$5&gt;'现金价值表-底稿'!$DG66,"",'现金价值表-底稿'!AN66))</f>
        <v/>
      </c>
      <c r="AO66" s="15" t="str">
        <f>IF(AND('现金价值表-底稿'!$D66="106@",'现金价值表-底稿'!$DG66='现金价值表-底稿'!AO$5),"",IF('现金价值表-底稿'!AO$5&gt;'现金价值表-底稿'!$DG66,"",'现金价值表-底稿'!AO66))</f>
        <v/>
      </c>
      <c r="AP66" s="15" t="str">
        <f>IF(AND('现金价值表-底稿'!$D66="106@",'现金价值表-底稿'!$DG66='现金价值表-底稿'!AP$5),"",IF('现金价值表-底稿'!AP$5&gt;'现金价值表-底稿'!$DG66,"",'现金价值表-底稿'!AP66))</f>
        <v/>
      </c>
      <c r="AQ66" s="15" t="str">
        <f>IF(AND('现金价值表-底稿'!$D66="106@",'现金价值表-底稿'!$DG66='现金价值表-底稿'!AQ$5),"",IF('现金价值表-底稿'!AQ$5&gt;'现金价值表-底稿'!$DG66,"",'现金价值表-底稿'!AQ66))</f>
        <v/>
      </c>
      <c r="AR66" s="15" t="str">
        <f>IF(AND('现金价值表-底稿'!$D66="106@",'现金价值表-底稿'!$DG66='现金价值表-底稿'!AR$5),"",IF('现金价值表-底稿'!AR$5&gt;'现金价值表-底稿'!$DG66,"",'现金价值表-底稿'!AR66))</f>
        <v/>
      </c>
      <c r="AS66" s="15" t="str">
        <f>IF(AND('现金价值表-底稿'!$D66="106@",'现金价值表-底稿'!$DG66='现金价值表-底稿'!AS$5),"",IF('现金价值表-底稿'!AS$5&gt;'现金价值表-底稿'!$DG66,"",'现金价值表-底稿'!AS66))</f>
        <v/>
      </c>
      <c r="AT66" s="15" t="str">
        <f>IF(AND('现金价值表-底稿'!$D66="106@",'现金价值表-底稿'!$DG66='现金价值表-底稿'!AT$5),"",IF('现金价值表-底稿'!AT$5&gt;'现金价值表-底稿'!$DG66,"",'现金价值表-底稿'!AT66))</f>
        <v/>
      </c>
      <c r="AU66" s="15" t="str">
        <f>IF(AND('现金价值表-底稿'!$D66="106@",'现金价值表-底稿'!$DG66='现金价值表-底稿'!AU$5),"",IF('现金价值表-底稿'!AU$5&gt;'现金价值表-底稿'!$DG66,"",'现金价值表-底稿'!AU66))</f>
        <v/>
      </c>
      <c r="AV66" s="15" t="str">
        <f>IF(AND('现金价值表-底稿'!$D66="106@",'现金价值表-底稿'!$DG66='现金价值表-底稿'!AV$5),"",IF('现金价值表-底稿'!AV$5&gt;'现金价值表-底稿'!$DG66,"",'现金价值表-底稿'!AV66))</f>
        <v/>
      </c>
      <c r="AW66" s="15" t="str">
        <f>IF(AND('现金价值表-底稿'!$D66="106@",'现金价值表-底稿'!$DG66='现金价值表-底稿'!AW$5),"",IF('现金价值表-底稿'!AW$5&gt;'现金价值表-底稿'!$DG66,"",'现金价值表-底稿'!AW66))</f>
        <v/>
      </c>
      <c r="AX66" s="15" t="str">
        <f>IF(AND('现金价值表-底稿'!$D66="106@",'现金价值表-底稿'!$DG66='现金价值表-底稿'!AX$5),"",IF('现金价值表-底稿'!AX$5&gt;'现金价值表-底稿'!$DG66,"",'现金价值表-底稿'!AX66))</f>
        <v/>
      </c>
      <c r="AY66" s="15" t="str">
        <f>IF(AND('现金价值表-底稿'!$D66="106@",'现金价值表-底稿'!$DG66='现金价值表-底稿'!AY$5),"",IF('现金价值表-底稿'!AY$5&gt;'现金价值表-底稿'!$DG66,"",'现金价值表-底稿'!AY66))</f>
        <v/>
      </c>
      <c r="AZ66" s="15" t="str">
        <f>IF(AND('现金价值表-底稿'!$D66="106@",'现金价值表-底稿'!$DG66='现金价值表-底稿'!AZ$5),"",IF('现金价值表-底稿'!AZ$5&gt;'现金价值表-底稿'!$DG66,"",'现金价值表-底稿'!AZ66))</f>
        <v/>
      </c>
      <c r="BA66" s="15" t="str">
        <f>IF(AND('现金价值表-底稿'!$D66="106@",'现金价值表-底稿'!$DG66='现金价值表-底稿'!BA$5),"",IF('现金价值表-底稿'!BA$5&gt;'现金价值表-底稿'!$DG66,"",'现金价值表-底稿'!BA66))</f>
        <v/>
      </c>
      <c r="BB66" s="15" t="str">
        <f>IF(AND('现金价值表-底稿'!$D66="106@",'现金价值表-底稿'!$DG66='现金价值表-底稿'!BB$5),"",IF('现金价值表-底稿'!BB$5&gt;'现金价值表-底稿'!$DG66,"",'现金价值表-底稿'!BB66))</f>
        <v/>
      </c>
      <c r="BC66" s="15" t="str">
        <f>IF(AND('现金价值表-底稿'!$D66="106@",'现金价值表-底稿'!$DG66='现金价值表-底稿'!BC$5),"",IF('现金价值表-底稿'!BC$5&gt;'现金价值表-底稿'!$DG66,"",'现金价值表-底稿'!BC66))</f>
        <v/>
      </c>
      <c r="BD66" s="15" t="str">
        <f>IF(AND('现金价值表-底稿'!$D66="106@",'现金价值表-底稿'!$DG66='现金价值表-底稿'!BD$5),"",IF('现金价值表-底稿'!BD$5&gt;'现金价值表-底稿'!$DG66,"",'现金价值表-底稿'!BD66))</f>
        <v/>
      </c>
      <c r="BE66" s="15" t="str">
        <f>IF(AND('现金价值表-底稿'!$D66="106@",'现金价值表-底稿'!$DG66='现金价值表-底稿'!BE$5),"",IF('现金价值表-底稿'!BE$5&gt;'现金价值表-底稿'!$DG66,"",'现金价值表-底稿'!BE66))</f>
        <v/>
      </c>
      <c r="BF66" s="15" t="str">
        <f>IF(AND('现金价值表-底稿'!$D66="106@",'现金价值表-底稿'!$DG66='现金价值表-底稿'!BF$5),"",IF('现金价值表-底稿'!BF$5&gt;'现金价值表-底稿'!$DG66,"",'现金价值表-底稿'!BF66))</f>
        <v/>
      </c>
      <c r="BG66" s="15" t="str">
        <f>IF(AND('现金价值表-底稿'!$D66="106@",'现金价值表-底稿'!$DG66='现金价值表-底稿'!BG$5),"",IF('现金价值表-底稿'!BG$5&gt;'现金价值表-底稿'!$DG66,"",'现金价值表-底稿'!BG66))</f>
        <v/>
      </c>
      <c r="BH66" s="15" t="str">
        <f>IF(AND('现金价值表-底稿'!$D66="106@",'现金价值表-底稿'!$DG66='现金价值表-底稿'!BH$5),"",IF('现金价值表-底稿'!BH$5&gt;'现金价值表-底稿'!$DG66,"",'现金价值表-底稿'!BH66))</f>
        <v/>
      </c>
      <c r="BI66" s="15" t="str">
        <f>IF(AND('现金价值表-底稿'!$D66="106@",'现金价值表-底稿'!$DG66='现金价值表-底稿'!BI$5),"",IF('现金价值表-底稿'!BI$5&gt;'现金价值表-底稿'!$DG66,"",'现金价值表-底稿'!BI66))</f>
        <v/>
      </c>
      <c r="BJ66" s="15" t="str">
        <f>IF(AND('现金价值表-底稿'!$D66="106@",'现金价值表-底稿'!$DG66='现金价值表-底稿'!BJ$5),"",IF('现金价值表-底稿'!BJ$5&gt;'现金价值表-底稿'!$DG66,"",'现金价值表-底稿'!BJ66))</f>
        <v/>
      </c>
      <c r="BK66" s="15" t="str">
        <f>IF(AND('现金价值表-底稿'!$D66="106@",'现金价值表-底稿'!$DG66='现金价值表-底稿'!BK$5),"",IF('现金价值表-底稿'!BK$5&gt;'现金价值表-底稿'!$DG66,"",'现金价值表-底稿'!BK66))</f>
        <v/>
      </c>
      <c r="BL66" s="15" t="str">
        <f>IF(AND('现金价值表-底稿'!$D66="106@",'现金价值表-底稿'!$DG66='现金价值表-底稿'!BL$5),"",IF('现金价值表-底稿'!BL$5&gt;'现金价值表-底稿'!$DG66,"",'现金价值表-底稿'!BL66))</f>
        <v/>
      </c>
      <c r="BM66" s="15" t="str">
        <f>IF(AND('现金价值表-底稿'!$D66="106@",'现金价值表-底稿'!$DG66='现金价值表-底稿'!BM$5),"",IF('现金价值表-底稿'!BM$5&gt;'现金价值表-底稿'!$DG66,"",'现金价值表-底稿'!BM66))</f>
        <v/>
      </c>
      <c r="BN66" s="15" t="str">
        <f>IF(AND('现金价值表-底稿'!$D66="106@",'现金价值表-底稿'!$DG66='现金价值表-底稿'!BN$5),"",IF('现金价值表-底稿'!BN$5&gt;'现金价值表-底稿'!$DG66,"",'现金价值表-底稿'!BN66))</f>
        <v/>
      </c>
      <c r="BO66" s="15" t="str">
        <f>IF(AND('现金价值表-底稿'!$D66="106@",'现金价值表-底稿'!$DG66='现金价值表-底稿'!BO$5),"",IF('现金价值表-底稿'!BO$5&gt;'现金价值表-底稿'!$DG66,"",'现金价值表-底稿'!BO66))</f>
        <v/>
      </c>
      <c r="BP66" s="15" t="str">
        <f>IF(AND('现金价值表-底稿'!$D66="106@",'现金价值表-底稿'!$DG66='现金价值表-底稿'!BP$5),"",IF('现金价值表-底稿'!BP$5&gt;'现金价值表-底稿'!$DG66,"",'现金价值表-底稿'!BP66))</f>
        <v/>
      </c>
      <c r="BQ66" s="15" t="str">
        <f>IF(AND('现金价值表-底稿'!$D66="106@",'现金价值表-底稿'!$DG66='现金价值表-底稿'!BQ$5),"",IF('现金价值表-底稿'!BQ$5&gt;'现金价值表-底稿'!$DG66,"",'现金价值表-底稿'!BQ66))</f>
        <v/>
      </c>
      <c r="BR66" s="15" t="str">
        <f>IF(AND('现金价值表-底稿'!$D66="106@",'现金价值表-底稿'!$DG66='现金价值表-底稿'!BR$5),"",IF('现金价值表-底稿'!BR$5&gt;'现金价值表-底稿'!$DG66,"",'现金价值表-底稿'!BR66))</f>
        <v/>
      </c>
      <c r="BS66" s="15" t="str">
        <f>IF(AND('现金价值表-底稿'!$D66="106@",'现金价值表-底稿'!$DG66='现金价值表-底稿'!BS$5),"",IF('现金价值表-底稿'!BS$5&gt;'现金价值表-底稿'!$DG66,"",'现金价值表-底稿'!BS66))</f>
        <v/>
      </c>
      <c r="BT66" s="15" t="str">
        <f>IF(AND('现金价值表-底稿'!$D66="106@",'现金价值表-底稿'!$DG66='现金价值表-底稿'!BT$5),"",IF('现金价值表-底稿'!BT$5&gt;'现金价值表-底稿'!$DG66,"",'现金价值表-底稿'!BT66))</f>
        <v/>
      </c>
      <c r="BU66" s="15" t="str">
        <f>IF(AND('现金价值表-底稿'!$D66="106@",'现金价值表-底稿'!$DG66='现金价值表-底稿'!BU$5),"",IF('现金价值表-底稿'!BU$5&gt;'现金价值表-底稿'!$DG66,"",'现金价值表-底稿'!BU66))</f>
        <v/>
      </c>
      <c r="BV66" s="15" t="str">
        <f>IF(AND('现金价值表-底稿'!$D66="106@",'现金价值表-底稿'!$DG66='现金价值表-底稿'!BV$5),"",IF('现金价值表-底稿'!BV$5&gt;'现金价值表-底稿'!$DG66,"",'现金价值表-底稿'!BV66))</f>
        <v/>
      </c>
      <c r="BW66" s="15" t="str">
        <f>IF(AND('现金价值表-底稿'!$D66="106@",'现金价值表-底稿'!$DG66='现金价值表-底稿'!BW$5),"",IF('现金价值表-底稿'!BW$5&gt;'现金价值表-底稿'!$DG66,"",'现金价值表-底稿'!BW66))</f>
        <v/>
      </c>
      <c r="BX66" s="15" t="str">
        <f>IF(AND('现金价值表-底稿'!$D66="106@",'现金价值表-底稿'!$DG66='现金价值表-底稿'!BX$5),"",IF('现金价值表-底稿'!BX$5&gt;'现金价值表-底稿'!$DG66,"",'现金价值表-底稿'!BX66))</f>
        <v/>
      </c>
      <c r="BY66" s="15" t="str">
        <f>IF(AND('现金价值表-底稿'!$D66="106@",'现金价值表-底稿'!$DG66='现金价值表-底稿'!BY$5),"",IF('现金价值表-底稿'!BY$5&gt;'现金价值表-底稿'!$DG66,"",'现金价值表-底稿'!BY66))</f>
        <v/>
      </c>
      <c r="BZ66" s="15" t="str">
        <f>IF(AND('现金价值表-底稿'!$D66="106@",'现金价值表-底稿'!$DG66='现金价值表-底稿'!BZ$5),"",IF('现金价值表-底稿'!BZ$5&gt;'现金价值表-底稿'!$DG66,"",'现金价值表-底稿'!BZ66))</f>
        <v/>
      </c>
      <c r="CA66" s="15" t="str">
        <f>IF(AND('现金价值表-底稿'!$D66="106@",'现金价值表-底稿'!$DG66='现金价值表-底稿'!CA$5),"",IF('现金价值表-底稿'!CA$5&gt;'现金价值表-底稿'!$DG66,"",'现金价值表-底稿'!CA66))</f>
        <v/>
      </c>
      <c r="CB66" s="15" t="str">
        <f>IF(AND('现金价值表-底稿'!$D66="106@",'现金价值表-底稿'!$DG66='现金价值表-底稿'!CB$5),"",IF('现金价值表-底稿'!CB$5&gt;'现金价值表-底稿'!$DG66,"",'现金价值表-底稿'!CB66))</f>
        <v/>
      </c>
      <c r="CC66" s="15" t="str">
        <f>IF(AND('现金价值表-底稿'!$D66="106@",'现金价值表-底稿'!$DG66='现金价值表-底稿'!CC$5),"",IF('现金价值表-底稿'!CC$5&gt;'现金价值表-底稿'!$DG66,"",'现金价值表-底稿'!CC66))</f>
        <v/>
      </c>
      <c r="CD66" s="15" t="str">
        <f>IF(AND('现金价值表-底稿'!$D66="106@",'现金价值表-底稿'!$DG66='现金价值表-底稿'!CD$5),"",IF('现金价值表-底稿'!CD$5&gt;'现金价值表-底稿'!$DG66,"",'现金价值表-底稿'!CD66))</f>
        <v/>
      </c>
      <c r="CE66" s="15" t="str">
        <f>IF(AND('现金价值表-底稿'!$D66="106@",'现金价值表-底稿'!$DG66='现金价值表-底稿'!CE$5),"",IF('现金价值表-底稿'!CE$5&gt;'现金价值表-底稿'!$DG66,"",'现金价值表-底稿'!CE66))</f>
        <v/>
      </c>
      <c r="CF66" s="15" t="str">
        <f>IF(AND('现金价值表-底稿'!$D66="106@",'现金价值表-底稿'!$DG66='现金价值表-底稿'!CF$5),"",IF('现金价值表-底稿'!CF$5&gt;'现金价值表-底稿'!$DG66,"",'现金价值表-底稿'!CF66))</f>
        <v/>
      </c>
    </row>
    <row r="67" spans="1:84" s="1" customFormat="1" ht="16.5" x14ac:dyDescent="0.35">
      <c r="A67" s="12">
        <f>'现金价值表-底稿'!A67</f>
        <v>0</v>
      </c>
      <c r="B67" s="11" t="str">
        <f>IF('现金价值表-底稿'!B67=1,"男","女")</f>
        <v>女</v>
      </c>
      <c r="C67" s="11" t="str">
        <f>'现金价值表-底稿'!C67&amp;"年"</f>
        <v>10年</v>
      </c>
      <c r="D67" s="11" t="str">
        <f>IF('现金价值表-底稿'!D67="80@","保至80岁","")</f>
        <v>保至80岁</v>
      </c>
      <c r="E67" s="15">
        <f>IF(AND('现金价值表-底稿'!$D67="106@",'现金价值表-底稿'!$DG67='现金价值表-底稿'!E$5),"",IF('现金价值表-底稿'!E$5&gt;'现金价值表-底稿'!$DG67,"",'现金价值表-底稿'!E67))</f>
        <v>9.4499999999999993</v>
      </c>
      <c r="F67" s="15">
        <f>IF(AND('现金价值表-底稿'!$D67="106@",'现金价值表-底稿'!$DG67='现金价值表-底稿'!F$5),"",IF('现金价值表-底稿'!F$5&gt;'现金价值表-底稿'!$DG67,"",'现金价值表-底稿'!F67))</f>
        <v>23.21</v>
      </c>
      <c r="G67" s="15">
        <f>IF(AND('现金价值表-底稿'!$D67="106@",'现金价值表-底稿'!$DG67='现金价值表-底稿'!G$5),"",IF('现金价值表-底稿'!G$5&gt;'现金价值表-底稿'!$DG67,"",'现金价值表-底稿'!G67))</f>
        <v>38.14</v>
      </c>
      <c r="H67" s="15">
        <f>IF(AND('现金价值表-底稿'!$D67="106@",'现金价值表-底稿'!$DG67='现金价值表-底稿'!H$5),"",IF('现金价值表-底稿'!H$5&gt;'现金价值表-底稿'!$DG67,"",'现金价值表-底稿'!H67))</f>
        <v>57.21</v>
      </c>
      <c r="I67" s="15">
        <f>IF(AND('现金价值表-底稿'!$D67="106@",'现金价值表-底稿'!$DG67='现金价值表-底稿'!I$5),"",IF('现金价值表-底稿'!I$5&gt;'现金价值表-底稿'!$DG67,"",'现金价值表-底稿'!I67))</f>
        <v>77.94</v>
      </c>
      <c r="J67" s="15">
        <f>IF(AND('现金价值表-底稿'!$D67="106@",'现金价值表-底稿'!$DG67='现金价值表-底稿'!J$5),"",IF('现金价值表-底稿'!J$5&gt;'现金价值表-底稿'!$DG67,"",'现金价值表-底稿'!J67))</f>
        <v>100.44</v>
      </c>
      <c r="K67" s="15">
        <f>IF(AND('现金价值表-底稿'!$D67="106@",'现金价值表-底稿'!$DG67='现金价值表-底稿'!K$5),"",IF('现金价值表-底稿'!K$5&gt;'现金价值表-底稿'!$DG67,"",'现金价值表-底稿'!K67))</f>
        <v>124.82</v>
      </c>
      <c r="L67" s="15">
        <f>IF(AND('现金价值表-底稿'!$D67="106@",'现金价值表-底稿'!$DG67='现金价值表-底稿'!L$5),"",IF('现金价值表-底稿'!L$5&gt;'现金价值表-底稿'!$DG67,"",'现金价值表-底稿'!L67))</f>
        <v>151.16999999999999</v>
      </c>
      <c r="M67" s="15">
        <f>IF(AND('现金价值表-底稿'!$D67="106@",'现金价值表-底稿'!$DG67='现金价值表-底稿'!M$5),"",IF('现金价值表-底稿'!M$5&gt;'现金价值表-底稿'!$DG67,"",'现金价值表-底稿'!M67))</f>
        <v>179.6</v>
      </c>
      <c r="N67" s="15">
        <f>IF(AND('现金价值表-底稿'!$D67="106@",'现金价值表-底稿'!$DG67='现金价值表-底稿'!N$5),"",IF('现金价值表-底稿'!N$5&gt;'现金价值表-底稿'!$DG67,"",'现金价值表-底稿'!N67))</f>
        <v>210.18</v>
      </c>
      <c r="O67" s="15">
        <f>IF(AND('现金价值表-底稿'!$D67="106@",'现金价值表-底稿'!$DG67='现金价值表-底稿'!O$5),"",IF('现金价值表-底稿'!O$5&gt;'现金价值表-底稿'!$DG67,"",'现金价值表-底稿'!O67))</f>
        <v>220.81</v>
      </c>
      <c r="P67" s="15">
        <f>IF(AND('现金价值表-底稿'!$D67="106@",'现金价值表-底稿'!$DG67='现金价值表-底稿'!P$5),"",IF('现金价值表-底稿'!P$5&gt;'现金价值表-底稿'!$DG67,"",'现金价值表-底稿'!P67))</f>
        <v>231.93</v>
      </c>
      <c r="Q67" s="15">
        <f>IF(AND('现金价值表-底稿'!$D67="106@",'现金价值表-底稿'!$DG67='现金价值表-底稿'!Q$5),"",IF('现金价值表-底稿'!Q$5&gt;'现金价值表-底稿'!$DG67,"",'现金价值表-底稿'!Q67))</f>
        <v>243.55</v>
      </c>
      <c r="R67" s="15">
        <f>IF(AND('现金价值表-底稿'!$D67="106@",'现金价值表-底稿'!$DG67='现金价值表-底稿'!R$5),"",IF('现金价值表-底稿'!R$5&gt;'现金价值表-底稿'!$DG67,"",'现金价值表-底稿'!R67))</f>
        <v>255.67</v>
      </c>
      <c r="S67" s="15">
        <f>IF(AND('现金价值表-底稿'!$D67="106@",'现金价值表-底稿'!$DG67='现金价值表-底稿'!S$5),"",IF('现金价值表-底稿'!S$5&gt;'现金价值表-底稿'!$DG67,"",'现金价值表-底稿'!S67))</f>
        <v>268.32</v>
      </c>
      <c r="T67" s="15">
        <f>IF(AND('现金价值表-底稿'!$D67="106@",'现金价值表-底稿'!$DG67='现金价值表-底稿'!T$5),"",IF('现金价值表-底稿'!T$5&gt;'现金价值表-底稿'!$DG67,"",'现金价值表-底稿'!T67))</f>
        <v>281.52</v>
      </c>
      <c r="U67" s="15">
        <f>IF(AND('现金价值表-底稿'!$D67="106@",'现金价值表-底稿'!$DG67='现金价值表-底稿'!U$5),"",IF('现金价值表-底稿'!U$5&gt;'现金价值表-底稿'!$DG67,"",'现金价值表-底稿'!U67))</f>
        <v>295.33</v>
      </c>
      <c r="V67" s="15">
        <f>IF(AND('现金价值表-底稿'!$D67="106@",'现金价值表-底稿'!$DG67='现金价值表-底稿'!V$5),"",IF('现金价值表-底稿'!V$5&gt;'现金价值表-底稿'!$DG67,"",'现金价值表-底稿'!V67))</f>
        <v>309.79000000000002</v>
      </c>
      <c r="W67" s="15">
        <f>IF(AND('现金价值表-底稿'!$D67="106@",'现金价值表-底稿'!$DG67='现金价值表-底稿'!W$5),"",IF('现金价值表-底稿'!W$5&gt;'现金价值表-底稿'!$DG67,"",'现金价值表-底稿'!W67))</f>
        <v>324.95</v>
      </c>
      <c r="X67" s="15">
        <f>IF(AND('现金价值表-底稿'!$D67="106@",'现金价值表-底稿'!$DG67='现金价值表-底稿'!X$5),"",IF('现金价值表-底稿'!X$5&gt;'现金价值表-底稿'!$DG67,"",'现金价值表-底稿'!X67))</f>
        <v>340.87</v>
      </c>
      <c r="Y67" s="15">
        <f>IF(AND('现金价值表-底稿'!$D67="106@",'现金价值表-底稿'!$DG67='现金价值表-底稿'!Y$5),"",IF('现金价值表-底稿'!Y$5&gt;'现金价值表-底稿'!$DG67,"",'现金价值表-底稿'!Y67))</f>
        <v>357.62</v>
      </c>
      <c r="Z67" s="15">
        <f>IF(AND('现金价值表-底稿'!$D67="106@",'现金价值表-底稿'!$DG67='现金价值表-底稿'!Z$5),"",IF('现金价值表-底稿'!Z$5&gt;'现金价值表-底稿'!$DG67,"",'现金价值表-底稿'!Z67))</f>
        <v>375.27</v>
      </c>
      <c r="AA67" s="15">
        <f>IF(AND('现金价值表-底稿'!$D67="106@",'现金价值表-底稿'!$DG67='现金价值表-底稿'!AA$5),"",IF('现金价值表-底稿'!AA$5&gt;'现金价值表-底稿'!$DG67,"",'现金价值表-底稿'!AA67))</f>
        <v>393.89</v>
      </c>
      <c r="AB67" s="15">
        <f>IF(AND('现金价值表-底稿'!$D67="106@",'现金价值表-底稿'!$DG67='现金价值表-底稿'!AB$5),"",IF('现金价值表-底稿'!AB$5&gt;'现金价值表-底稿'!$DG67,"",'现金价值表-底稿'!AB67))</f>
        <v>413.56</v>
      </c>
      <c r="AC67" s="15">
        <f>IF(AND('现金价值表-底稿'!$D67="106@",'现金价值表-底稿'!$DG67='现金价值表-底稿'!AC$5),"",IF('现金价值表-底稿'!AC$5&gt;'现金价值表-底稿'!$DG67,"",'现金价值表-底稿'!AC67))</f>
        <v>434.36</v>
      </c>
      <c r="AD67" s="15">
        <f>IF(AND('现金价值表-底稿'!$D67="106@",'现金价值表-底稿'!$DG67='现金价值表-底稿'!AD$5),"",IF('现金价值表-底稿'!AD$5&gt;'现金价值表-底稿'!$DG67,"",'现金价值表-底稿'!AD67))</f>
        <v>456.37</v>
      </c>
      <c r="AE67" s="15">
        <f>IF(AND('现金价值表-底稿'!$D67="106@",'现金价值表-底稿'!$DG67='现金价值表-底稿'!AE$5),"",IF('现金价值表-底稿'!AE$5&gt;'现金价值表-底稿'!$DG67,"",'现金价值表-底稿'!AE67))</f>
        <v>479.67</v>
      </c>
      <c r="AF67" s="15">
        <f>IF(AND('现金价值表-底稿'!$D67="106@",'现金价值表-底稿'!$DG67='现金价值表-底稿'!AF$5),"",IF('现金价值表-底稿'!AF$5&gt;'现金价值表-底稿'!$DG67,"",'现金价值表-底稿'!AF67))</f>
        <v>504.34</v>
      </c>
      <c r="AG67" s="15">
        <f>IF(AND('现金价值表-底稿'!$D67="106@",'现金价值表-底稿'!$DG67='现金价值表-底稿'!AG$5),"",IF('现金价值表-底稿'!AG$5&gt;'现金价值表-底稿'!$DG67,"",'现金价值表-底稿'!AG67))</f>
        <v>530.44000000000005</v>
      </c>
      <c r="AH67" s="15">
        <f>IF(AND('现金价值表-底稿'!$D67="106@",'现金价值表-底稿'!$DG67='现金价值表-底稿'!AH$5),"",IF('现金价值表-底稿'!AH$5&gt;'现金价值表-底稿'!$DG67,"",'现金价值表-底稿'!AH67))</f>
        <v>558.05999999999995</v>
      </c>
      <c r="AI67" s="15">
        <f>IF(AND('现金价值表-底稿'!$D67="106@",'现金价值表-底稿'!$DG67='现金价值表-底稿'!AI$5),"",IF('现金价值表-底稿'!AI$5&gt;'现金价值表-底稿'!$DG67,"",'现金价值表-底稿'!AI67))</f>
        <v>587.28</v>
      </c>
      <c r="AJ67" s="15">
        <f>IF(AND('现金价值表-底稿'!$D67="106@",'现金价值表-底稿'!$DG67='现金价值表-底稿'!AJ$5),"",IF('现金价值表-底稿'!AJ$5&gt;'现金价值表-底稿'!$DG67,"",'现金价值表-底稿'!AJ67))</f>
        <v>618.19000000000005</v>
      </c>
      <c r="AK67" s="15">
        <f>IF(AND('现金价值表-底稿'!$D67="106@",'现金价值表-底稿'!$DG67='现金价值表-底稿'!AK$5),"",IF('现金价值表-底稿'!AK$5&gt;'现金价值表-底稿'!$DG67,"",'现金价值表-底稿'!AK67))</f>
        <v>650.9</v>
      </c>
      <c r="AL67" s="15">
        <f>IF(AND('现金价值表-底稿'!$D67="106@",'现金价值表-底稿'!$DG67='现金价值表-底稿'!AL$5),"",IF('现金价值表-底稿'!AL$5&gt;'现金价值表-底稿'!$DG67,"",'现金价值表-底稿'!AL67))</f>
        <v>685.52</v>
      </c>
      <c r="AM67" s="15">
        <f>IF(AND('现金价值表-底稿'!$D67="106@",'现金价值表-底稿'!$DG67='现金价值表-底稿'!AM$5),"",IF('现金价值表-底稿'!AM$5&gt;'现金价值表-底稿'!$DG67,"",'现金价值表-底稿'!AM67))</f>
        <v>722.16</v>
      </c>
      <c r="AN67" s="15">
        <f>IF(AND('现金价值表-底稿'!$D67="106@",'现金价值表-底稿'!$DG67='现金价值表-底稿'!AN$5),"",IF('现金价值表-底稿'!AN$5&gt;'现金价值表-底稿'!$DG67,"",'现金价值表-底稿'!AN67))</f>
        <v>760.95</v>
      </c>
      <c r="AO67" s="15">
        <f>IF(AND('现金价值表-底稿'!$D67="106@",'现金价值表-底稿'!$DG67='现金价值表-底稿'!AO$5),"",IF('现金价值表-底稿'!AO$5&gt;'现金价值表-底稿'!$DG67,"",'现金价值表-底稿'!AO67))</f>
        <v>802.06</v>
      </c>
      <c r="AP67" s="15">
        <f>IF(AND('现金价值表-底稿'!$D67="106@",'现金价值表-底稿'!$DG67='现金价值表-底稿'!AP$5),"",IF('现金价值表-底稿'!AP$5&gt;'现金价值表-底稿'!$DG67,"",'现金价值表-底稿'!AP67))</f>
        <v>845.63</v>
      </c>
      <c r="AQ67" s="15">
        <f>IF(AND('现金价值表-底稿'!$D67="106@",'现金价值表-底稿'!$DG67='现金价值表-底稿'!AQ$5),"",IF('现金价值表-底稿'!AQ$5&gt;'现金价值表-底稿'!$DG67,"",'现金价值表-底稿'!AQ67))</f>
        <v>891.84</v>
      </c>
      <c r="AR67" s="15">
        <f>IF(AND('现金价值表-底稿'!$D67="106@",'现金价值表-底稿'!$DG67='现金价值表-底稿'!AR$5),"",IF('现金价值表-底稿'!AR$5&gt;'现金价值表-底稿'!$DG67,"",'现金价值表-底稿'!AR67))</f>
        <v>940.88</v>
      </c>
      <c r="AS67" s="15">
        <f>IF(AND('现金价值表-底稿'!$D67="106@",'现金价值表-底稿'!$DG67='现金价值表-底稿'!AS$5),"",IF('现金价值表-底稿'!AS$5&gt;'现金价值表-底稿'!$DG67,"",'现金价值表-底稿'!AS67))</f>
        <v>992.95</v>
      </c>
      <c r="AT67" s="15">
        <f>IF(AND('现金价值表-底稿'!$D67="106@",'现金价值表-底稿'!$DG67='现金价值表-底稿'!AT$5),"",IF('现金价值表-底稿'!AT$5&gt;'现金价值表-底稿'!$DG67,"",'现金价值表-底稿'!AT67))</f>
        <v>1048.26</v>
      </c>
      <c r="AU67" s="15">
        <f>IF(AND('现金价值表-底稿'!$D67="106@",'现金价值表-底稿'!$DG67='现金价值表-底稿'!AU$5),"",IF('现金价值表-底稿'!AU$5&gt;'现金价值表-底稿'!$DG67,"",'现金价值表-底稿'!AU67))</f>
        <v>1107.02</v>
      </c>
      <c r="AV67" s="15">
        <f>IF(AND('现金价值表-底稿'!$D67="106@",'现金价值表-底稿'!$DG67='现金价值表-底稿'!AV$5),"",IF('现金价值表-底稿'!AV$5&gt;'现金价值表-底稿'!$DG67,"",'现金价值表-底稿'!AV67))</f>
        <v>1169.47</v>
      </c>
      <c r="AW67" s="15">
        <f>IF(AND('现金价值表-底稿'!$D67="106@",'现金价值表-底稿'!$DG67='现金价值表-底稿'!AW$5),"",IF('现金价值表-底稿'!AW$5&gt;'现金价值表-底稿'!$DG67,"",'现金价值表-底稿'!AW67))</f>
        <v>1235.8</v>
      </c>
      <c r="AX67" s="15">
        <f>IF(AND('现金价值表-底稿'!$D67="106@",'现金价值表-底稿'!$DG67='现金价值表-底稿'!AX$5),"",IF('现金价值表-底稿'!AX$5&gt;'现金价值表-底稿'!$DG67,"",'现金价值表-底稿'!AX67))</f>
        <v>1306.26</v>
      </c>
      <c r="AY67" s="15">
        <f>IF(AND('现金价值表-底稿'!$D67="106@",'现金价值表-底稿'!$DG67='现金价值表-底稿'!AY$5),"",IF('现金价值表-底稿'!AY$5&gt;'现金价值表-底稿'!$DG67,"",'现金价值表-底稿'!AY67))</f>
        <v>1381.05</v>
      </c>
      <c r="AZ67" s="15">
        <f>IF(AND('现金价值表-底稿'!$D67="106@",'现金价值表-底稿'!$DG67='现金价值表-底稿'!AZ$5),"",IF('现金价值表-底稿'!AZ$5&gt;'现金价值表-底稿'!$DG67,"",'现金价值表-底稿'!AZ67))</f>
        <v>1460.44</v>
      </c>
      <c r="BA67" s="15">
        <f>IF(AND('现金价值表-底稿'!$D67="106@",'现金价值表-底稿'!$DG67='现金价值表-底稿'!BA$5),"",IF('现金价值表-底稿'!BA$5&gt;'现金价值表-底稿'!$DG67,"",'现金价值表-底稿'!BA67))</f>
        <v>1544.68</v>
      </c>
      <c r="BB67" s="15">
        <f>IF(AND('现金价值表-底稿'!$D67="106@",'现金价值表-底稿'!$DG67='现金价值表-底稿'!BB$5),"",IF('现金价值表-底稿'!BB$5&gt;'现金价值表-底稿'!$DG67,"",'现金价值表-底稿'!BB67))</f>
        <v>1634.11</v>
      </c>
      <c r="BC67" s="15">
        <f>IF(AND('现金价值表-底稿'!$D67="106@",'现金价值表-底稿'!$DG67='现金价值表-底稿'!BC$5),"",IF('现金价值表-底稿'!BC$5&gt;'现金价值表-底稿'!$DG67,"",'现金价值表-底稿'!BC67))</f>
        <v>1729.1</v>
      </c>
      <c r="BD67" s="15">
        <f>IF(AND('现金价值表-底稿'!$D67="106@",'现金价值表-底稿'!$DG67='现金价值表-底稿'!BD$5),"",IF('现金价值表-底稿'!BD$5&gt;'现金价值表-底稿'!$DG67,"",'现金价值表-底稿'!BD67))</f>
        <v>1830.1</v>
      </c>
      <c r="BE67" s="15">
        <f>IF(AND('现金价值表-底稿'!$D67="106@",'现金价值表-底稿'!$DG67='现金价值表-底稿'!BE$5),"",IF('现金价值表-底稿'!BE$5&gt;'现金价值表-底稿'!$DG67,"",'现金价值表-底稿'!BE67))</f>
        <v>1937.63</v>
      </c>
      <c r="BF67" s="15">
        <f>IF(AND('现金价值表-底稿'!$D67="106@",'现金价值表-底稿'!$DG67='现金价值表-底稿'!BF$5),"",IF('现金价值表-底稿'!BF$5&gt;'现金价值表-底稿'!$DG67,"",'现金价值表-底稿'!BF67))</f>
        <v>2052.27</v>
      </c>
      <c r="BG67" s="15">
        <f>IF(AND('现金价值表-底稿'!$D67="106@",'现金价值表-底稿'!$DG67='现金价值表-底稿'!BG$5),"",IF('现金价值表-底稿'!BG$5&gt;'现金价值表-底稿'!$DG67,"",'现金价值表-底稿'!BG67))</f>
        <v>2174.71</v>
      </c>
      <c r="BH67" s="15">
        <f>IF(AND('现金价值表-底稿'!$D67="106@",'现金价值表-底稿'!$DG67='现金价值表-底稿'!BH$5),"",IF('现金价值表-底稿'!BH$5&gt;'现金价值表-底稿'!$DG67,"",'现金价值表-底稿'!BH67))</f>
        <v>2305.71</v>
      </c>
      <c r="BI67" s="15">
        <f>IF(AND('现金价值表-底稿'!$D67="106@",'现金价值表-底稿'!$DG67='现金价值表-底稿'!BI$5),"",IF('现金价值表-底稿'!BI$5&gt;'现金价值表-底稿'!$DG67,"",'现金价值表-底稿'!BI67))</f>
        <v>2446.0700000000002</v>
      </c>
      <c r="BJ67" s="15">
        <f>IF(AND('现金价值表-底稿'!$D67="106@",'现金价值表-底稿'!$DG67='现金价值表-底稿'!BJ$5),"",IF('现金价值表-底稿'!BJ$5&gt;'现金价值表-底稿'!$DG67,"",'现金价值表-底稿'!BJ67))</f>
        <v>2596.6799999999998</v>
      </c>
      <c r="BK67" s="15">
        <f>IF(AND('现金价值表-底稿'!$D67="106@",'现金价值表-底稿'!$DG67='现金价值表-底稿'!BK$5),"",IF('现金价值表-底稿'!BK$5&gt;'现金价值表-底稿'!$DG67,"",'现金价值表-底稿'!BK67))</f>
        <v>2758.44</v>
      </c>
      <c r="BL67" s="15">
        <f>IF(AND('现金价值表-底稿'!$D67="106@",'现金价值表-底稿'!$DG67='现金价值表-底稿'!BL$5),"",IF('现金价值表-底稿'!BL$5&gt;'现金价值表-底稿'!$DG67,"",'现金价值表-底稿'!BL67))</f>
        <v>2932.32</v>
      </c>
      <c r="BM67" s="15">
        <f>IF(AND('现金价值表-底稿'!$D67="106@",'现金价值表-底稿'!$DG67='现金价值表-底稿'!BM$5),"",IF('现金价值表-底稿'!BM$5&gt;'现金价值表-底稿'!$DG67,"",'现金价值表-底稿'!BM67))</f>
        <v>3119.35</v>
      </c>
      <c r="BN67" s="15">
        <f>IF(AND('现金价值表-底稿'!$D67="106@",'现金价值表-底稿'!$DG67='现金价值表-底稿'!BN$5),"",IF('现金价值表-底稿'!BN$5&gt;'现金价值表-底稿'!$DG67,"",'现金价值表-底稿'!BN67))</f>
        <v>3320.68</v>
      </c>
      <c r="BO67" s="15">
        <f>IF(AND('现金价值表-底稿'!$D67="106@",'现金价值表-底稿'!$DG67='现金价值表-底稿'!BO$5),"",IF('现金价值表-底稿'!BO$5&gt;'现金价值表-底稿'!$DG67,"",'现金价值表-底稿'!BO67))</f>
        <v>3537.58</v>
      </c>
      <c r="BP67" s="15">
        <f>IF(AND('现金价值表-底稿'!$D67="106@",'现金价值表-底稿'!$DG67='现金价值表-底稿'!BP$5),"",IF('现金价值表-底稿'!BP$5&gt;'现金价值表-底稿'!$DG67,"",'现金价值表-底稿'!BP67))</f>
        <v>3771.54</v>
      </c>
      <c r="BQ67" s="15">
        <f>IF(AND('现金价值表-底稿'!$D67="106@",'现金价值表-底稿'!$DG67='现金价值表-底稿'!BQ$5),"",IF('现金价值表-底稿'!BQ$5&gt;'现金价值表-底稿'!$DG67,"",'现金价值表-底稿'!BQ67))</f>
        <v>4024.26</v>
      </c>
      <c r="BR67" s="15">
        <f>IF(AND('现金价值表-底稿'!$D67="106@",'现金价值表-底稿'!$DG67='现金价值表-底稿'!BR$5),"",IF('现金价值表-底稿'!BR$5&gt;'现金价值表-底稿'!$DG67,"",'现金价值表-底稿'!BR67))</f>
        <v>4297.75</v>
      </c>
      <c r="BS67" s="15">
        <f>IF(AND('现金价值表-底稿'!$D67="106@",'现金价值表-底稿'!$DG67='现金价值表-底稿'!BS$5),"",IF('现金价值表-底稿'!BS$5&gt;'现金价值表-底稿'!$DG67,"",'现金价值表-底稿'!BS67))</f>
        <v>4594.38</v>
      </c>
      <c r="BT67" s="15">
        <f>IF(AND('现金价值表-底稿'!$D67="106@",'现金价值表-底稿'!$DG67='现金价值表-底稿'!BT$5),"",IF('现金价值表-底稿'!BT$5&gt;'现金价值表-底稿'!$DG67,"",'现金价值表-底稿'!BT67))</f>
        <v>4916.9799999999996</v>
      </c>
      <c r="BU67" s="15">
        <f>IF(AND('现金价值表-底稿'!$D67="106@",'现金价值表-底稿'!$DG67='现金价值表-底稿'!BU$5),"",IF('现金价值表-底稿'!BU$5&gt;'现金价值表-底稿'!$DG67,"",'现金价值表-底稿'!BU67))</f>
        <v>5268.89</v>
      </c>
      <c r="BV67" s="15">
        <f>IF(AND('现金价值表-底稿'!$D67="106@",'现金价值表-底稿'!$DG67='现金价值表-底稿'!BV$5),"",IF('现金价值表-底稿'!BV$5&gt;'现金价值表-底稿'!$DG67,"",'现金价值表-底稿'!BV67))</f>
        <v>5653.49</v>
      </c>
      <c r="BW67" s="15">
        <f>IF(AND('现金价值表-底稿'!$D67="106@",'现金价值表-底稿'!$DG67='现金价值表-底稿'!BW$5),"",IF('现金价值表-底稿'!BW$5&gt;'现金价值表-底稿'!$DG67,"",'现金价值表-底稿'!BW67))</f>
        <v>6075.48</v>
      </c>
      <c r="BX67" s="15">
        <f>IF(AND('现金价值表-底稿'!$D67="106@",'现金价值表-底稿'!$DG67='现金价值表-底稿'!BX$5),"",IF('现金价值表-底稿'!BX$5&gt;'现金价值表-底稿'!$DG67,"",'现金价值表-底稿'!BX67))</f>
        <v>6540.67</v>
      </c>
      <c r="BY67" s="15">
        <f>IF(AND('现金价值表-底稿'!$D67="106@",'现金价值表-底稿'!$DG67='现金价值表-底稿'!BY$5),"",IF('现金价值表-底稿'!BY$5&gt;'现金价值表-底稿'!$DG67,"",'现金价值表-底稿'!BY67))</f>
        <v>7056.4</v>
      </c>
      <c r="BZ67" s="15">
        <f>IF(AND('现金价值表-底稿'!$D67="106@",'现金价值表-底稿'!$DG67='现金价值表-底稿'!BZ$5),"",IF('现金价值表-底稿'!BZ$5&gt;'现金价值表-底稿'!$DG67,"",'现金价值表-底稿'!BZ67))</f>
        <v>7631.81</v>
      </c>
      <c r="CA67" s="15">
        <f>IF(AND('现金价值表-底稿'!$D67="106@",'现金价值表-底稿'!$DG67='现金价值表-底稿'!CA$5),"",IF('现金价值表-底稿'!CA$5&gt;'现金价值表-底稿'!$DG67,"",'现金价值表-底稿'!CA67))</f>
        <v>8278.33</v>
      </c>
      <c r="CB67" s="15">
        <f>IF(AND('现金价值表-底稿'!$D67="106@",'现金价值表-底稿'!$DG67='现金价值表-底稿'!CB$5),"",IF('现金价值表-底稿'!CB$5&gt;'现金价值表-底稿'!$DG67,"",'现金价值表-底稿'!CB67))</f>
        <v>9010.59</v>
      </c>
      <c r="CC67" s="15">
        <f>IF(AND('现金价值表-底稿'!$D67="106@",'现金价值表-底稿'!$DG67='现金价值表-底稿'!CC$5),"",IF('现金价值表-底稿'!CC$5&gt;'现金价值表-底稿'!$DG67,"",'现金价值表-底稿'!CC67))</f>
        <v>9847.5</v>
      </c>
      <c r="CD67" s="15">
        <f>IF(AND('现金价值表-底稿'!$D67="106@",'现金价值表-底稿'!$DG67='现金价值表-底稿'!CD$5),"",IF('现金价值表-底稿'!CD$5&gt;'现金价值表-底稿'!$DG67,"",'现金价值表-底稿'!CD67))</f>
        <v>10813.51</v>
      </c>
      <c r="CE67" s="15">
        <f>IF(AND('现金价值表-底稿'!$D67="106@",'现金价值表-底稿'!$DG67='现金价值表-底稿'!CE$5),"",IF('现金价值表-底稿'!CE$5&gt;'现金价值表-底稿'!$DG67,"",'现金价值表-底稿'!CE67))</f>
        <v>11940.45</v>
      </c>
      <c r="CF67" s="15">
        <f>IF(AND('现金价值表-底稿'!$D67="106@",'现金价值表-底稿'!$DG67='现金价值表-底稿'!CF$5),"",IF('现金价值表-底稿'!CF$5&gt;'现金价值表-底稿'!$DG67,"",'现金价值表-底稿'!CF67))</f>
        <v>0</v>
      </c>
    </row>
    <row r="68" spans="1:84" s="1" customFormat="1" ht="16.5" x14ac:dyDescent="0.35">
      <c r="A68" s="12">
        <f>'现金价值表-底稿'!A68</f>
        <v>1</v>
      </c>
      <c r="B68" s="11" t="str">
        <f>IF('现金价值表-底稿'!B68=1,"男","女")</f>
        <v>女</v>
      </c>
      <c r="C68" s="11" t="str">
        <f>'现金价值表-底稿'!C68&amp;"年"</f>
        <v>10年</v>
      </c>
      <c r="D68" s="11" t="str">
        <f>IF('现金价值表-底稿'!D68="80@","保至80岁","")</f>
        <v>保至80岁</v>
      </c>
      <c r="E68" s="15">
        <f>IF(AND('现金价值表-底稿'!$D68="106@",'现金价值表-底稿'!$DG68='现金价值表-底稿'!E$5),"",IF('现金价值表-底稿'!E$5&gt;'现金价值表-底稿'!$DG68,"",'现金价值表-底稿'!E68))</f>
        <v>9.99</v>
      </c>
      <c r="F68" s="15">
        <f>IF(AND('现金价值表-底稿'!$D68="106@",'现金价值表-底稿'!$DG68='现金价值表-底稿'!F$5),"",IF('现金价值表-底稿'!F$5&gt;'现金价值表-底稿'!$DG68,"",'现金价值表-底稿'!F68))</f>
        <v>24.57</v>
      </c>
      <c r="G68" s="15">
        <f>IF(AND('现金价值表-底稿'!$D68="106@",'现金价值表-底稿'!$DG68='现金价值表-底稿'!G$5),"",IF('现金价值表-底稿'!G$5&gt;'现金价值表-底稿'!$DG68,"",'现金价值表-底稿'!G68))</f>
        <v>40.380000000000003</v>
      </c>
      <c r="H68" s="15">
        <f>IF(AND('现金价值表-底稿'!$D68="106@",'现金价值表-底稿'!$DG68='现金价值表-底稿'!H$5),"",IF('现金价值表-底稿'!H$5&gt;'现金价值表-底稿'!$DG68,"",'现金价值表-底稿'!H68))</f>
        <v>60.52</v>
      </c>
      <c r="I68" s="15">
        <f>IF(AND('现金价值表-底稿'!$D68="106@",'现金价值表-底稿'!$DG68='现金价值表-底稿'!I$5),"",IF('现金价值表-底稿'!I$5&gt;'现金价值表-底稿'!$DG68,"",'现金价值表-底稿'!I68))</f>
        <v>82.38</v>
      </c>
      <c r="J68" s="15">
        <f>IF(AND('现金价值表-底稿'!$D68="106@",'现金价值表-底稿'!$DG68='现金价值表-底稿'!J$5),"",IF('现金价值表-底稿'!J$5&gt;'现金价值表-底稿'!$DG68,"",'现金价值表-底稿'!J68))</f>
        <v>106.08</v>
      </c>
      <c r="K68" s="15">
        <f>IF(AND('现金价值表-底稿'!$D68="106@",'现金价值表-底稿'!$DG68='现金价值表-底稿'!K$5),"",IF('现金价值表-底稿'!K$5&gt;'现金价值表-底稿'!$DG68,"",'现金价值表-底稿'!K68))</f>
        <v>131.72</v>
      </c>
      <c r="L68" s="15">
        <f>IF(AND('现金价值表-底稿'!$D68="106@",'现金价值表-底稿'!$DG68='现金价值表-底稿'!L$5),"",IF('现金价值表-底稿'!L$5&gt;'现金价值表-底稿'!$DG68,"",'现金价值表-底稿'!L68))</f>
        <v>159.4</v>
      </c>
      <c r="M68" s="15">
        <f>IF(AND('现金价值表-底稿'!$D68="106@",'现金价值表-底稿'!$DG68='现金价值表-底稿'!M$5),"",IF('现金价值表-底稿'!M$5&gt;'现金价值表-底稿'!$DG68,"",'现金价值表-底稿'!M68))</f>
        <v>189.21</v>
      </c>
      <c r="N68" s="15">
        <f>IF(AND('现金价值表-底稿'!$D68="106@",'现金价值表-底稿'!$DG68='现金价值表-底稿'!N$5),"",IF('现金价值表-底稿'!N$5&gt;'现金价值表-底稿'!$DG68,"",'现金价值表-底稿'!N68))</f>
        <v>221.24</v>
      </c>
      <c r="O68" s="15">
        <f>IF(AND('现金价值表-底稿'!$D68="106@",'现金价值表-底稿'!$DG68='现金价值表-底稿'!O$5),"",IF('现金价值表-底稿'!O$5&gt;'现金价值表-底稿'!$DG68,"",'现金价值表-底稿'!O68))</f>
        <v>232.38</v>
      </c>
      <c r="P68" s="15">
        <f>IF(AND('现金价值表-底稿'!$D68="106@",'现金价值表-底稿'!$DG68='现金价值表-底稿'!P$5),"",IF('现金价值表-底稿'!P$5&gt;'现金价值表-底稿'!$DG68,"",'现金价值表-底稿'!P68))</f>
        <v>244.03</v>
      </c>
      <c r="Q68" s="15">
        <f>IF(AND('现金价值表-底稿'!$D68="106@",'现金价值表-底稿'!$DG68='现金价值表-底稿'!Q$5),"",IF('现金价值表-底稿'!Q$5&gt;'现金价值表-底稿'!$DG68,"",'现金价值表-底稿'!Q68))</f>
        <v>256.17</v>
      </c>
      <c r="R68" s="15">
        <f>IF(AND('现金价值表-底稿'!$D68="106@",'现金价值表-底稿'!$DG68='现金价值表-底稿'!R$5),"",IF('现金价值表-底稿'!R$5&gt;'现金价值表-底稿'!$DG68,"",'现金价值表-底稿'!R68))</f>
        <v>268.83999999999997</v>
      </c>
      <c r="S68" s="15">
        <f>IF(AND('现金价值表-底稿'!$D68="106@",'现金价值表-底稿'!$DG68='现金价值表-底稿'!S$5),"",IF('现金价值表-底稿'!S$5&gt;'现金价值表-底稿'!$DG68,"",'现金价值表-底稿'!S68))</f>
        <v>282.07</v>
      </c>
      <c r="T68" s="15">
        <f>IF(AND('现金价值表-底稿'!$D68="106@",'现金价值表-底稿'!$DG68='现金价值表-底稿'!T$5),"",IF('现金价值表-底稿'!T$5&gt;'现金价值表-底稿'!$DG68,"",'现金价值表-底稿'!T68))</f>
        <v>295.89999999999998</v>
      </c>
      <c r="U68" s="15">
        <f>IF(AND('现金价值表-底稿'!$D68="106@",'现金价值表-底稿'!$DG68='现金价值表-底稿'!U$5),"",IF('现金价值表-底稿'!U$5&gt;'现金价值表-底稿'!$DG68,"",'现金价值表-底稿'!U68))</f>
        <v>310.39</v>
      </c>
      <c r="V68" s="15">
        <f>IF(AND('现金价值表-底稿'!$D68="106@",'现金价值表-底稿'!$DG68='现金价值表-底稿'!V$5),"",IF('现金价值表-底稿'!V$5&gt;'现金价值表-底稿'!$DG68,"",'现金价值表-底稿'!V68))</f>
        <v>325.58</v>
      </c>
      <c r="W68" s="15">
        <f>IF(AND('现金价值表-底稿'!$D68="106@",'现金价值表-底稿'!$DG68='现金价值表-底稿'!W$5),"",IF('现金价值表-底稿'!W$5&gt;'现金价值表-底稿'!$DG68,"",'现金价值表-底稿'!W68))</f>
        <v>341.54</v>
      </c>
      <c r="X68" s="15">
        <f>IF(AND('现金价值表-底稿'!$D68="106@",'现金价值表-底稿'!$DG68='现金价值表-底稿'!X$5),"",IF('现金价值表-底稿'!X$5&gt;'现金价值表-底稿'!$DG68,"",'现金价值表-底稿'!X68))</f>
        <v>358.32</v>
      </c>
      <c r="Y68" s="15">
        <f>IF(AND('现金价值表-底稿'!$D68="106@",'现金价值表-底稿'!$DG68='现金价值表-底稿'!Y$5),"",IF('现金价值表-底稿'!Y$5&gt;'现金价值表-底稿'!$DG68,"",'现金价值表-底稿'!Y68))</f>
        <v>376</v>
      </c>
      <c r="Z68" s="15">
        <f>IF(AND('现金价值表-底稿'!$D68="106@",'现金价值表-底稿'!$DG68='现金价值表-底稿'!Z$5),"",IF('现金价值表-底稿'!Z$5&gt;'现金价值表-底稿'!$DG68,"",'现金价值表-底稿'!Z68))</f>
        <v>394.66</v>
      </c>
      <c r="AA68" s="15">
        <f>IF(AND('现金价值表-底稿'!$D68="106@",'现金价值表-底稿'!$DG68='现金价值表-底稿'!AA$5),"",IF('现金价值表-底稿'!AA$5&gt;'现金价值表-底稿'!$DG68,"",'现金价值表-底稿'!AA68))</f>
        <v>414.37</v>
      </c>
      <c r="AB68" s="15">
        <f>IF(AND('现金价值表-底稿'!$D68="106@",'现金价值表-底稿'!$DG68='现金价值表-底稿'!AB$5),"",IF('现金价值表-底稿'!AB$5&gt;'现金价值表-底稿'!$DG68,"",'现金价值表-底稿'!AB68))</f>
        <v>435.21</v>
      </c>
      <c r="AC68" s="15">
        <f>IF(AND('现金价值表-底稿'!$D68="106@",'现金价值表-底稿'!$DG68='现金价值表-底稿'!AC$5),"",IF('现金价值表-底稿'!AC$5&gt;'现金价值表-底稿'!$DG68,"",'现金价值表-底稿'!AC68))</f>
        <v>457.26</v>
      </c>
      <c r="AD68" s="15">
        <f>IF(AND('现金价值表-底稿'!$D68="106@",'现金价值表-底稿'!$DG68='现金价值表-底稿'!AD$5),"",IF('现金价值表-底稿'!AD$5&gt;'现金价值表-底稿'!$DG68,"",'现金价值表-底稿'!AD68))</f>
        <v>480.61</v>
      </c>
      <c r="AE68" s="15">
        <f>IF(AND('现金价值表-底稿'!$D68="106@",'现金价值表-底稿'!$DG68='现金价值表-底稿'!AE$5),"",IF('现金价值表-底稿'!AE$5&gt;'现金价值表-底稿'!$DG68,"",'现金价值表-底稿'!AE68))</f>
        <v>505.32</v>
      </c>
      <c r="AF68" s="15">
        <f>IF(AND('现金价值表-底稿'!$D68="106@",'现金价值表-底稿'!$DG68='现金价值表-底稿'!AF$5),"",IF('现金价值表-底稿'!AF$5&gt;'现金价值表-底稿'!$DG68,"",'现金价值表-底稿'!AF68))</f>
        <v>531.47</v>
      </c>
      <c r="AG68" s="15">
        <f>IF(AND('现金价值表-底稿'!$D68="106@",'现金价值表-底稿'!$DG68='现金价值表-底稿'!AG$5),"",IF('现金价值表-底稿'!AG$5&gt;'现金价值表-底稿'!$DG68,"",'现金价值表-底稿'!AG68))</f>
        <v>559.15</v>
      </c>
      <c r="AH68" s="15">
        <f>IF(AND('现金价值表-底稿'!$D68="106@",'现金价值表-底稿'!$DG68='现金价值表-底稿'!AH$5),"",IF('现金价值表-底稿'!AH$5&gt;'现金价值表-底稿'!$DG68,"",'现金价值表-底稿'!AH68))</f>
        <v>588.41999999999996</v>
      </c>
      <c r="AI68" s="15">
        <f>IF(AND('现金价值表-底稿'!$D68="106@",'现金价值表-底稿'!$DG68='现金价值表-底稿'!AI$5),"",IF('现金价值表-底稿'!AI$5&gt;'现金价值表-底稿'!$DG68,"",'现金价值表-底稿'!AI68))</f>
        <v>619.4</v>
      </c>
      <c r="AJ68" s="15">
        <f>IF(AND('现金价值表-底稿'!$D68="106@",'现金价值表-底稿'!$DG68='现金价值表-底稿'!AJ$5),"",IF('现金价值表-底稿'!AJ$5&gt;'现金价值表-底稿'!$DG68,"",'现金价值表-底稿'!AJ68))</f>
        <v>652.16999999999996</v>
      </c>
      <c r="AK68" s="15">
        <f>IF(AND('现金价值表-底稿'!$D68="106@",'现金价值表-底稿'!$DG68='现金价值表-底稿'!AK$5),"",IF('现金价值表-底稿'!AK$5&gt;'现金价值表-底稿'!$DG68,"",'现金价值表-底稿'!AK68))</f>
        <v>686.85</v>
      </c>
      <c r="AL68" s="15">
        <f>IF(AND('现金价值表-底稿'!$D68="106@",'现金价值表-底稿'!$DG68='现金价值表-底稿'!AL$5),"",IF('现金价值表-底稿'!AL$5&gt;'现金价值表-底稿'!$DG68,"",'现金价值表-底稿'!AL68))</f>
        <v>723.57</v>
      </c>
      <c r="AM68" s="15">
        <f>IF(AND('现金价值表-底稿'!$D68="106@",'现金价值表-底稿'!$DG68='现金价值表-底稿'!AM$5),"",IF('现金价值表-底稿'!AM$5&gt;'现金价值表-底稿'!$DG68,"",'现金价值表-底稿'!AM68))</f>
        <v>762.44</v>
      </c>
      <c r="AN68" s="15">
        <f>IF(AND('现金价值表-底稿'!$D68="106@",'现金价值表-底稿'!$DG68='现金价值表-底稿'!AN$5),"",IF('现金价值表-底稿'!AN$5&gt;'现金价值表-底稿'!$DG68,"",'现金价值表-底稿'!AN68))</f>
        <v>803.62</v>
      </c>
      <c r="AO68" s="15">
        <f>IF(AND('现金价值表-底稿'!$D68="106@",'现金价值表-底稿'!$DG68='现金价值表-底稿'!AO$5),"",IF('现金价值表-底稿'!AO$5&gt;'现金价值表-底稿'!$DG68,"",'现金价值表-底稿'!AO68))</f>
        <v>847.28</v>
      </c>
      <c r="AP68" s="15">
        <f>IF(AND('现金价值表-底稿'!$D68="106@",'现金价值表-底稿'!$DG68='现金价值表-底稿'!AP$5),"",IF('现金价值表-底稿'!AP$5&gt;'现金价值表-底稿'!$DG68,"",'现金价值表-底稿'!AP68))</f>
        <v>893.58</v>
      </c>
      <c r="AQ68" s="15">
        <f>IF(AND('现金价值表-底稿'!$D68="106@",'现金价值表-底稿'!$DG68='现金价值表-底稿'!AQ$5),"",IF('现金价值表-底稿'!AQ$5&gt;'现金价值表-底稿'!$DG68,"",'现金价值表-底稿'!AQ68))</f>
        <v>942.72</v>
      </c>
      <c r="AR68" s="15">
        <f>IF(AND('现金价值表-底稿'!$D68="106@",'现金价值表-底稿'!$DG68='现金价值表-底稿'!AR$5),"",IF('现金价值表-底稿'!AR$5&gt;'现金价值表-底稿'!$DG68,"",'现金价值表-底稿'!AR68))</f>
        <v>994.89</v>
      </c>
      <c r="AS68" s="15">
        <f>IF(AND('现金价值表-底稿'!$D68="106@",'现金价值表-底稿'!$DG68='现金价值表-底稿'!AS$5),"",IF('现金价值表-底稿'!AS$5&gt;'现金价值表-底稿'!$DG68,"",'现金价值表-底稿'!AS68))</f>
        <v>1050.3</v>
      </c>
      <c r="AT68" s="15">
        <f>IF(AND('现金价值表-底稿'!$D68="106@",'现金价值表-底稿'!$DG68='现金价值表-底稿'!AT$5),"",IF('现金价值表-底稿'!AT$5&gt;'现金价值表-底稿'!$DG68,"",'现金价值表-底稿'!AT68))</f>
        <v>1109.18</v>
      </c>
      <c r="AU68" s="15">
        <f>IF(AND('现金价值表-底稿'!$D68="106@",'现金价值表-底稿'!$DG68='现金价值表-底稿'!AU$5),"",IF('现金价值表-底稿'!AU$5&gt;'现金价值表-底稿'!$DG68,"",'现金价值表-底稿'!AU68))</f>
        <v>1171.75</v>
      </c>
      <c r="AV68" s="15">
        <f>IF(AND('现金价值表-底稿'!$D68="106@",'现金价值表-底稿'!$DG68='现金价值表-底稿'!AV$5),"",IF('现金价值表-底稿'!AV$5&gt;'现金价值表-底稿'!$DG68,"",'现金价值表-底稿'!AV68))</f>
        <v>1238.21</v>
      </c>
      <c r="AW68" s="15">
        <f>IF(AND('现金价值表-底稿'!$D68="106@",'现金价值表-底稿'!$DG68='现金价值表-底稿'!AW$5),"",IF('现金价值表-底稿'!AW$5&gt;'现金价值表-底稿'!$DG68,"",'现金价值表-底稿'!AW68))</f>
        <v>1308.81</v>
      </c>
      <c r="AX68" s="15">
        <f>IF(AND('现金价值表-底稿'!$D68="106@",'现金价值表-底稿'!$DG68='现金价值表-底稿'!AX$5),"",IF('现金价值表-底稿'!AX$5&gt;'现金价值表-底稿'!$DG68,"",'现金价值表-底稿'!AX68))</f>
        <v>1383.75</v>
      </c>
      <c r="AY68" s="15">
        <f>IF(AND('现金价值表-底稿'!$D68="106@",'现金价值表-底稿'!$DG68='现金价值表-底稿'!AY$5),"",IF('现金价值表-底稿'!AY$5&gt;'现金价值表-底稿'!$DG68,"",'现金价值表-底稿'!AY68))</f>
        <v>1463.28</v>
      </c>
      <c r="AZ68" s="15">
        <f>IF(AND('现金价值表-底稿'!$D68="106@",'现金价值表-底稿'!$DG68='现金价值表-底稿'!AZ$5),"",IF('现金价值表-底稿'!AZ$5&gt;'现金价值表-底稿'!$DG68,"",'现金价值表-底稿'!AZ68))</f>
        <v>1547.69</v>
      </c>
      <c r="BA68" s="15">
        <f>IF(AND('现金价值表-底稿'!$D68="106@",'现金价值表-底稿'!$DG68='现金价值表-底稿'!BA$5),"",IF('现金价值表-底稿'!BA$5&gt;'现金价值表-底稿'!$DG68,"",'现金价值表-底稿'!BA68))</f>
        <v>1637.3</v>
      </c>
      <c r="BB68" s="15">
        <f>IF(AND('现金价值表-底稿'!$D68="106@",'现金价值表-底稿'!$DG68='现金价值表-底稿'!BB$5),"",IF('现金价值表-底稿'!BB$5&gt;'现金价值表-底稿'!$DG68,"",'现金价值表-底稿'!BB68))</f>
        <v>1732.47</v>
      </c>
      <c r="BC68" s="15">
        <f>IF(AND('现金价值表-底稿'!$D68="106@",'现金价值表-底稿'!$DG68='现金价值表-底稿'!BC$5),"",IF('现金价值表-底稿'!BC$5&gt;'现金价值表-底稿'!$DG68,"",'现金价值表-底稿'!BC68))</f>
        <v>1833.67</v>
      </c>
      <c r="BD68" s="15">
        <f>IF(AND('现金价值表-底稿'!$D68="106@",'现金价值表-底稿'!$DG68='现金价值表-底稿'!BD$5),"",IF('现金价值表-底稿'!BD$5&gt;'现金价值表-底稿'!$DG68,"",'现金价值表-底稿'!BD68))</f>
        <v>1941.4</v>
      </c>
      <c r="BE68" s="15">
        <f>IF(AND('现金价值表-底稿'!$D68="106@",'现金价值表-底稿'!$DG68='现金价值表-底稿'!BE$5),"",IF('现金价值表-底稿'!BE$5&gt;'现金价值表-底稿'!$DG68,"",'现金价值表-底稿'!BE68))</f>
        <v>2056.27</v>
      </c>
      <c r="BF68" s="15">
        <f>IF(AND('现金价值表-底稿'!$D68="106@",'现金价值表-底稿'!$DG68='现金价值表-底稿'!BF$5),"",IF('现金价值表-底稿'!BF$5&gt;'现金价值表-底稿'!$DG68,"",'现金价值表-底稿'!BF68))</f>
        <v>2178.9499999999998</v>
      </c>
      <c r="BG68" s="15">
        <f>IF(AND('现金价值表-底稿'!$D68="106@",'现金价值表-底稿'!$DG68='现金价值表-底稿'!BG$5),"",IF('现金价值表-底稿'!BG$5&gt;'现金价值表-底稿'!$DG68,"",'现金价值表-底稿'!BG68))</f>
        <v>2310.1999999999998</v>
      </c>
      <c r="BH68" s="15">
        <f>IF(AND('现金价值表-底稿'!$D68="106@",'现金价值表-底稿'!$DG68='现金价值表-底稿'!BH$5),"",IF('现金价值表-底稿'!BH$5&gt;'现金价值表-底稿'!$DG68,"",'现金价值表-底稿'!BH68))</f>
        <v>2450.84</v>
      </c>
      <c r="BI68" s="15">
        <f>IF(AND('现金价值表-底稿'!$D68="106@",'现金价值表-底稿'!$DG68='现金价值表-底稿'!BI$5),"",IF('现金价值表-底稿'!BI$5&gt;'现金价值表-底稿'!$DG68,"",'现金价值表-底稿'!BI68))</f>
        <v>2601.7399999999998</v>
      </c>
      <c r="BJ68" s="15">
        <f>IF(AND('现金价值表-底稿'!$D68="106@",'现金价值表-底稿'!$DG68='现金价值表-底稿'!BJ$5),"",IF('现金价值表-底稿'!BJ$5&gt;'现金价值表-底稿'!$DG68,"",'现金价值表-底稿'!BJ68))</f>
        <v>2763.82</v>
      </c>
      <c r="BK68" s="15">
        <f>IF(AND('现金价值表-底稿'!$D68="106@",'现金价值表-底稿'!$DG68='现金价值表-底稿'!BK$5),"",IF('现金价值表-底稿'!BK$5&gt;'现金价值表-底稿'!$DG68,"",'现金价值表-底稿'!BK68))</f>
        <v>2938.03</v>
      </c>
      <c r="BL68" s="15">
        <f>IF(AND('现金价值表-底稿'!$D68="106@",'现金价值表-底稿'!$DG68='现金价值表-底稿'!BL$5),"",IF('现金价值表-底稿'!BL$5&gt;'现金价值表-底稿'!$DG68,"",'现金价值表-底稿'!BL68))</f>
        <v>3125.43</v>
      </c>
      <c r="BM68" s="15">
        <f>IF(AND('现金价值表-底稿'!$D68="106@",'现金价值表-底稿'!$DG68='现金价值表-底稿'!BM$5),"",IF('现金价值表-底稿'!BM$5&gt;'现金价值表-底稿'!$DG68,"",'现金价值表-底稿'!BM68))</f>
        <v>3327.15</v>
      </c>
      <c r="BN68" s="15">
        <f>IF(AND('现金价值表-底稿'!$D68="106@",'现金价值表-底稿'!$DG68='现金价值表-底稿'!BN$5),"",IF('现金价值表-底稿'!BN$5&gt;'现金价值表-底稿'!$DG68,"",'现金价值表-底稿'!BN68))</f>
        <v>3544.48</v>
      </c>
      <c r="BO68" s="15">
        <f>IF(AND('现金价值表-底稿'!$D68="106@",'现金价值表-底稿'!$DG68='现金价值表-底稿'!BO$5),"",IF('现金价值表-底稿'!BO$5&gt;'现金价值表-底稿'!$DG68,"",'现金价值表-底稿'!BO68))</f>
        <v>3778.89</v>
      </c>
      <c r="BP68" s="15">
        <f>IF(AND('现金价值表-底稿'!$D68="106@",'现金价值表-底稿'!$DG68='现金价值表-底稿'!BP$5),"",IF('现金价值表-底稿'!BP$5&gt;'现金价值表-底稿'!$DG68,"",'现金价值表-底稿'!BP68))</f>
        <v>4032.1</v>
      </c>
      <c r="BQ68" s="15">
        <f>IF(AND('现金价值表-底稿'!$D68="106@",'现金价值表-底稿'!$DG68='现金价值表-底稿'!BQ$5),"",IF('现金价值表-底稿'!BQ$5&gt;'现金价值表-底稿'!$DG68,"",'现金价值表-底稿'!BQ68))</f>
        <v>4306.13</v>
      </c>
      <c r="BR68" s="15">
        <f>IF(AND('现金价值表-底稿'!$D68="106@",'现金价值表-底稿'!$DG68='现金价值表-底稿'!BR$5),"",IF('现金价值表-底稿'!BR$5&gt;'现金价值表-底稿'!$DG68,"",'现金价值表-底稿'!BR68))</f>
        <v>4603.34</v>
      </c>
      <c r="BS68" s="15">
        <f>IF(AND('现金价值表-底稿'!$D68="106@",'现金价值表-底稿'!$DG68='现金价值表-底稿'!BS$5),"",IF('现金价值表-底稿'!BS$5&gt;'现金价值表-底稿'!$DG68,"",'现金价值表-底稿'!BS68))</f>
        <v>4926.5600000000004</v>
      </c>
      <c r="BT68" s="15">
        <f>IF(AND('现金价值表-底稿'!$D68="106@",'现金价值表-底稿'!$DG68='现金价值表-底稿'!BT$5),"",IF('现金价值表-底稿'!BT$5&gt;'现金价值表-底稿'!$DG68,"",'现金价值表-底稿'!BT68))</f>
        <v>5279.16</v>
      </c>
      <c r="BU68" s="15">
        <f>IF(AND('现金价值表-底稿'!$D68="106@",'现金价值表-底稿'!$DG68='现金价值表-底稿'!BU$5),"",IF('现金价值表-底稿'!BU$5&gt;'现金价值表-底稿'!$DG68,"",'现金价值表-底稿'!BU68))</f>
        <v>5664.51</v>
      </c>
      <c r="BV68" s="15">
        <f>IF(AND('现金价值表-底稿'!$D68="106@",'现金价值表-底稿'!$DG68='现金价值表-底稿'!BV$5),"",IF('现金价值表-底稿'!BV$5&gt;'现金价值表-底稿'!$DG68,"",'现金价值表-底稿'!BV68))</f>
        <v>6087.33</v>
      </c>
      <c r="BW68" s="15">
        <f>IF(AND('现金价值表-底稿'!$D68="106@",'现金价值表-底稿'!$DG68='现金价值表-底稿'!BW$5),"",IF('现金价值表-底稿'!BW$5&gt;'现金价值表-底稿'!$DG68,"",'现金价值表-底稿'!BW68))</f>
        <v>6553.42</v>
      </c>
      <c r="BX68" s="15">
        <f>IF(AND('现金价值表-底稿'!$D68="106@",'现金价值表-底稿'!$DG68='现金价值表-底稿'!BX$5),"",IF('现金价值表-底稿'!BX$5&gt;'现金价值表-底稿'!$DG68,"",'现金价值表-底稿'!BX68))</f>
        <v>7070.16</v>
      </c>
      <c r="BY68" s="15">
        <f>IF(AND('现金价值表-底稿'!$D68="106@",'现金价值表-底稿'!$DG68='现金价值表-底稿'!BY$5),"",IF('现金价值表-底稿'!BY$5&gt;'现金价值表-底稿'!$DG68,"",'现金价值表-底稿'!BY68))</f>
        <v>7646.69</v>
      </c>
      <c r="BZ68" s="15">
        <f>IF(AND('现金价值表-底稿'!$D68="106@",'现金价值表-底稿'!$DG68='现金价值表-底稿'!BZ$5),"",IF('现金价值表-底稿'!BZ$5&gt;'现金价值表-底稿'!$DG68,"",'现金价值表-底稿'!BZ68))</f>
        <v>8294.4699999999993</v>
      </c>
      <c r="CA68" s="15">
        <f>IF(AND('现金价值表-底稿'!$D68="106@",'现金价值表-底稿'!$DG68='现金价值表-底稿'!CA$5),"",IF('现金价值表-底稿'!CA$5&gt;'现金价值表-底稿'!$DG68,"",'现金价值表-底稿'!CA68))</f>
        <v>9028.16</v>
      </c>
      <c r="CB68" s="15">
        <f>IF(AND('现金价值表-底稿'!$D68="106@",'现金价值表-底稿'!$DG68='现金价值表-底稿'!CB$5),"",IF('现金价值表-底稿'!CB$5&gt;'现金价值表-底稿'!$DG68,"",'现金价值表-底稿'!CB68))</f>
        <v>9866.7000000000007</v>
      </c>
      <c r="CC68" s="15">
        <f>IF(AND('现金价值表-底稿'!$D68="106@",'现金价值表-底稿'!$DG68='现金价值表-底稿'!CC$5),"",IF('现金价值表-底稿'!CC$5&gt;'现金价值表-底稿'!$DG68,"",'现金价值表-底稿'!CC68))</f>
        <v>10834.59</v>
      </c>
      <c r="CD68" s="15">
        <f>IF(AND('现金价值表-底稿'!$D68="106@",'现金价值表-底稿'!$DG68='现金价值表-底稿'!CD$5),"",IF('现金价值表-底稿'!CD$5&gt;'现金价值表-底稿'!$DG68,"",'现金价值表-底稿'!CD68))</f>
        <v>11963.73</v>
      </c>
      <c r="CE68" s="15">
        <f>IF(AND('现金价值表-底稿'!$D68="106@",'现金价值表-底稿'!$DG68='现金价值表-底稿'!CE$5),"",IF('现金价值表-底稿'!CE$5&gt;'现金价值表-底稿'!$DG68,"",'现金价值表-底稿'!CE68))</f>
        <v>0</v>
      </c>
      <c r="CF68" s="15" t="str">
        <f>IF(AND('现金价值表-底稿'!$D68="106@",'现金价值表-底稿'!$DG68='现金价值表-底稿'!CF$5),"",IF('现金价值表-底稿'!CF$5&gt;'现金价值表-底稿'!$DG68,"",'现金价值表-底稿'!CF68))</f>
        <v/>
      </c>
    </row>
    <row r="69" spans="1:84" s="1" customFormat="1" ht="16.5" x14ac:dyDescent="0.35">
      <c r="A69" s="12">
        <f>'现金价值表-底稿'!A69</f>
        <v>2</v>
      </c>
      <c r="B69" s="11" t="str">
        <f>IF('现金价值表-底稿'!B69=1,"男","女")</f>
        <v>女</v>
      </c>
      <c r="C69" s="11" t="str">
        <f>'现金价值表-底稿'!C69&amp;"年"</f>
        <v>10年</v>
      </c>
      <c r="D69" s="11" t="str">
        <f>IF('现金价值表-底稿'!D69="80@","保至80岁","")</f>
        <v>保至80岁</v>
      </c>
      <c r="E69" s="15">
        <f>IF(AND('现金价值表-底稿'!$D69="106@",'现金价值表-底稿'!$DG69='现金价值表-底稿'!E$5),"",IF('现金价值表-底稿'!E$5&gt;'现金价值表-底稿'!$DG69,"",'现金价值表-底稿'!E69))</f>
        <v>10.56</v>
      </c>
      <c r="F69" s="15">
        <f>IF(AND('现金价值表-底稿'!$D69="106@",'现金价值表-底稿'!$DG69='现金价值表-底稿'!F$5),"",IF('现金价值表-底稿'!F$5&gt;'现金价值表-底稿'!$DG69,"",'现金价值表-底稿'!F69))</f>
        <v>25.97</v>
      </c>
      <c r="G69" s="15">
        <f>IF(AND('现金价值表-底稿'!$D69="106@",'现金价值表-底稿'!$DG69='现金价值表-底稿'!G$5),"",IF('现金价值表-底稿'!G$5&gt;'现金价值表-底稿'!$DG69,"",'现金价值表-底稿'!G69))</f>
        <v>42.7</v>
      </c>
      <c r="H69" s="15">
        <f>IF(AND('现金价值表-底稿'!$D69="106@",'现金价值表-底稿'!$DG69='现金价值表-底稿'!H$5),"",IF('现金价值表-底稿'!H$5&gt;'现金价值表-底稿'!$DG69,"",'现金价值表-底稿'!H69))</f>
        <v>63.94</v>
      </c>
      <c r="I69" s="15">
        <f>IF(AND('现金价值表-底稿'!$D69="106@",'现金价值表-底稿'!$DG69='现金价值表-底稿'!I$5),"",IF('现金价值表-底稿'!I$5&gt;'现金价值表-底稿'!$DG69,"",'现金价值表-底稿'!I69))</f>
        <v>86.99</v>
      </c>
      <c r="J69" s="15">
        <f>IF(AND('现金价值表-底稿'!$D69="106@",'现金价值表-底稿'!$DG69='现金价值表-底稿'!J$5),"",IF('现金价值表-底稿'!J$5&gt;'现金价值表-底稿'!$DG69,"",'现金价值表-底稿'!J69))</f>
        <v>111.95</v>
      </c>
      <c r="K69" s="15">
        <f>IF(AND('现金价值表-底稿'!$D69="106@",'现金价值表-底稿'!$DG69='现金价值表-底稿'!K$5),"",IF('现金价值表-底稿'!K$5&gt;'现金价值表-底稿'!$DG69,"",'现金价值表-底稿'!K69))</f>
        <v>138.93</v>
      </c>
      <c r="L69" s="15">
        <f>IF(AND('现金价值表-底稿'!$D69="106@",'现金价值表-底稿'!$DG69='现金价值表-底稿'!L$5),"",IF('现金价值表-底稿'!L$5&gt;'现金价值表-底稿'!$DG69,"",'现金价值表-底稿'!L69))</f>
        <v>168.01</v>
      </c>
      <c r="M69" s="15">
        <f>IF(AND('现金价值表-底稿'!$D69="106@",'现金价值表-底稿'!$DG69='现金价值表-底稿'!M$5),"",IF('现金价值表-底稿'!M$5&gt;'现金价值表-底稿'!$DG69,"",'现金价值表-底稿'!M69))</f>
        <v>199.29</v>
      </c>
      <c r="N69" s="15">
        <f>IF(AND('现金价值表-底稿'!$D69="106@",'现金价值表-底稿'!$DG69='现金价值表-底稿'!N$5),"",IF('现金价值表-底稿'!N$5&gt;'现金价值表-底稿'!$DG69,"",'现金价值表-底稿'!N69))</f>
        <v>232.87</v>
      </c>
      <c r="O69" s="15">
        <f>IF(AND('现金价值表-底稿'!$D69="106@",'现金价值表-底稿'!$DG69='现金价值表-底稿'!O$5),"",IF('现金价值表-底稿'!O$5&gt;'现金价值表-底稿'!$DG69,"",'现金价值表-底稿'!O69))</f>
        <v>244.53</v>
      </c>
      <c r="P69" s="15">
        <f>IF(AND('现金价值表-底稿'!$D69="106@",'现金价值表-底稿'!$DG69='现金价值表-底稿'!P$5),"",IF('现金价值表-底稿'!P$5&gt;'现金价值表-底稿'!$DG69,"",'现金价值表-底稿'!P69))</f>
        <v>256.7</v>
      </c>
      <c r="Q69" s="15">
        <f>IF(AND('现金价值表-底稿'!$D69="106@",'现金价值表-底稿'!$DG69='现金价值表-底稿'!Q$5),"",IF('现金价值表-底稿'!Q$5&gt;'现金价值表-底稿'!$DG69,"",'现金价值表-底稿'!Q69))</f>
        <v>269.39999999999998</v>
      </c>
      <c r="R69" s="15">
        <f>IF(AND('现金价值表-底稿'!$D69="106@",'现金价值表-底稿'!$DG69='现金价值表-底稿'!R$5),"",IF('现金价值表-底稿'!R$5&gt;'现金价值表-底稿'!$DG69,"",'现金价值表-底稿'!R69))</f>
        <v>282.66000000000003</v>
      </c>
      <c r="S69" s="15">
        <f>IF(AND('现金价值表-底稿'!$D69="106@",'现金价值表-底稿'!$DG69='现金价值表-底稿'!S$5),"",IF('现金价值表-底稿'!S$5&gt;'现金价值表-底稿'!$DG69,"",'现金价值表-底稿'!S69))</f>
        <v>296.52</v>
      </c>
      <c r="T69" s="15">
        <f>IF(AND('现金价值表-底稿'!$D69="106@",'现金价值表-底稿'!$DG69='现金价值表-底稿'!T$5),"",IF('现金价值表-底稿'!T$5&gt;'现金价值表-底稿'!$DG69,"",'现金价值表-底稿'!T69))</f>
        <v>311.04000000000002</v>
      </c>
      <c r="U69" s="15">
        <f>IF(AND('现金价值表-底稿'!$D69="106@",'现金价值表-底稿'!$DG69='现金价值表-底稿'!U$5),"",IF('现金价值表-底稿'!U$5&gt;'现金价值表-底稿'!$DG69,"",'现金价值表-底稿'!U69))</f>
        <v>326.26</v>
      </c>
      <c r="V69" s="15">
        <f>IF(AND('现金价值表-底稿'!$D69="106@",'现金价值表-底稿'!$DG69='现金价值表-底稿'!V$5),"",IF('现金价值表-底稿'!V$5&gt;'现金价值表-底稿'!$DG69,"",'现金价值表-底稿'!V69))</f>
        <v>342.24</v>
      </c>
      <c r="W69" s="15">
        <f>IF(AND('现金价值表-底稿'!$D69="106@",'现金价值表-底稿'!$DG69='现金价值表-底稿'!W$5),"",IF('现金价值表-底稿'!W$5&gt;'现金价值表-底稿'!$DG69,"",'现金价值表-底稿'!W69))</f>
        <v>359.06</v>
      </c>
      <c r="X69" s="15">
        <f>IF(AND('现金价值表-底稿'!$D69="106@",'现金价值表-底稿'!$DG69='现金价值表-底稿'!X$5),"",IF('现金价值表-底稿'!X$5&gt;'现金价值表-底稿'!$DG69,"",'现金价值表-底稿'!X69))</f>
        <v>376.78</v>
      </c>
      <c r="Y69" s="15">
        <f>IF(AND('现金价值表-底稿'!$D69="106@",'现金价值表-底稿'!$DG69='现金价值表-底稿'!Y$5),"",IF('现金价值表-底稿'!Y$5&gt;'现金价值表-底稿'!$DG69,"",'现金价值表-底稿'!Y69))</f>
        <v>395.48</v>
      </c>
      <c r="Z69" s="15">
        <f>IF(AND('现金价值表-底稿'!$D69="106@",'现金价值表-底稿'!$DG69='现金价值表-底稿'!Z$5),"",IF('现金价值表-底稿'!Z$5&gt;'现金价值表-底稿'!$DG69,"",'现金价值表-底稿'!Z69))</f>
        <v>415.23</v>
      </c>
      <c r="AA69" s="15">
        <f>IF(AND('现金价值表-底稿'!$D69="106@",'现金价值表-底稿'!$DG69='现金价值表-底稿'!AA$5),"",IF('现金价值表-底稿'!AA$5&gt;'现金价值表-底稿'!$DG69,"",'现金价值表-底稿'!AA69))</f>
        <v>436.11</v>
      </c>
      <c r="AB69" s="15">
        <f>IF(AND('现金价值表-底稿'!$D69="106@",'现金价值表-底稿'!$DG69='现金价值表-底稿'!AB$5),"",IF('现金价值表-底稿'!AB$5&gt;'现金价值表-底稿'!$DG69,"",'现金价值表-底稿'!AB69))</f>
        <v>458.21</v>
      </c>
      <c r="AC69" s="15">
        <f>IF(AND('现金价值表-底稿'!$D69="106@",'现金价值表-底稿'!$DG69='现金价值表-底稿'!AC$5),"",IF('现金价值表-底稿'!AC$5&gt;'现金价值表-底稿'!$DG69,"",'现金价值表-底稿'!AC69))</f>
        <v>481.61</v>
      </c>
      <c r="AD69" s="15">
        <f>IF(AND('现金价值表-底稿'!$D69="106@",'现金价值表-底稿'!$DG69='现金价值表-底稿'!AD$5),"",IF('现金价值表-底稿'!AD$5&gt;'现金价值表-底稿'!$DG69,"",'现金价值表-底稿'!AD69))</f>
        <v>506.37</v>
      </c>
      <c r="AE69" s="15">
        <f>IF(AND('现金价值表-底稿'!$D69="106@",'现金价值表-底稿'!$DG69='现金价值表-底稿'!AE$5),"",IF('现金价值表-底稿'!AE$5&gt;'现金价值表-底稿'!$DG69,"",'现金价值表-底稿'!AE69))</f>
        <v>532.58000000000004</v>
      </c>
      <c r="AF69" s="15">
        <f>IF(AND('现金价值表-底稿'!$D69="106@",'现金价值表-底稿'!$DG69='现金价值表-底稿'!AF$5),"",IF('现金价值表-底稿'!AF$5&gt;'现金价值表-底稿'!$DG69,"",'现金价值表-底稿'!AF69))</f>
        <v>560.30999999999995</v>
      </c>
      <c r="AG69" s="15">
        <f>IF(AND('现金价值表-底稿'!$D69="106@",'现金价值表-底稿'!$DG69='现金价值表-底稿'!AG$5),"",IF('现金价值表-底稿'!AG$5&gt;'现金价值表-底稿'!$DG69,"",'现金价值表-底稿'!AG69))</f>
        <v>589.65</v>
      </c>
      <c r="AH69" s="15">
        <f>IF(AND('现金价值表-底稿'!$D69="106@",'现金价值表-底稿'!$DG69='现金价值表-底稿'!AH$5),"",IF('现金价值表-底稿'!AH$5&gt;'现金价值表-底稿'!$DG69,"",'现金价值表-底稿'!AH69))</f>
        <v>620.67999999999995</v>
      </c>
      <c r="AI69" s="15">
        <f>IF(AND('现金价值表-底稿'!$D69="106@",'现金价值表-底稿'!$DG69='现金价值表-底稿'!AI$5),"",IF('现金价值表-底稿'!AI$5&gt;'现金价值表-底稿'!$DG69,"",'现金价值表-底稿'!AI69))</f>
        <v>653.53</v>
      </c>
      <c r="AJ69" s="15">
        <f>IF(AND('现金价值表-底稿'!$D69="106@",'现金价值表-底稿'!$DG69='现金价值表-底稿'!AJ$5),"",IF('现金价值表-底稿'!AJ$5&gt;'现金价值表-底稿'!$DG69,"",'现金价值表-底稿'!AJ69))</f>
        <v>688.28</v>
      </c>
      <c r="AK69" s="15">
        <f>IF(AND('现金价值表-底稿'!$D69="106@",'现金价值表-底稿'!$DG69='现金价值表-底稿'!AK$5),"",IF('现金价值表-底稿'!AK$5&gt;'现金价值表-底稿'!$DG69,"",'现金价值表-底稿'!AK69))</f>
        <v>725.07</v>
      </c>
      <c r="AL69" s="15">
        <f>IF(AND('现金价值表-底稿'!$D69="106@",'现金价值表-底稿'!$DG69='现金价值表-底稿'!AL$5),"",IF('现金价值表-底稿'!AL$5&gt;'现金价值表-底稿'!$DG69,"",'现金价值表-底稿'!AL69))</f>
        <v>764.02</v>
      </c>
      <c r="AM69" s="15">
        <f>IF(AND('现金价值表-底稿'!$D69="106@",'现金价值表-底稿'!$DG69='现金价值表-底稿'!AM$5),"",IF('现金价值表-底稿'!AM$5&gt;'现金价值表-底稿'!$DG69,"",'现金价值表-底稿'!AM69))</f>
        <v>805.29</v>
      </c>
      <c r="AN69" s="15">
        <f>IF(AND('现金价值表-底稿'!$D69="106@",'现金价值表-底稿'!$DG69='现金价值表-底稿'!AN$5),"",IF('现金价值表-底稿'!AN$5&gt;'现金价值表-底稿'!$DG69,"",'现金价值表-底稿'!AN69))</f>
        <v>849.04</v>
      </c>
      <c r="AO69" s="15">
        <f>IF(AND('现金价值表-底稿'!$D69="106@",'现金价值表-底稿'!$DG69='现金价值表-底稿'!AO$5),"",IF('现金价值表-底稿'!AO$5&gt;'现金价值表-底稿'!$DG69,"",'现金价值表-底稿'!AO69))</f>
        <v>895.44</v>
      </c>
      <c r="AP69" s="15">
        <f>IF(AND('现金价值表-底稿'!$D69="106@",'现金价值表-底稿'!$DG69='现金价值表-底稿'!AP$5),"",IF('现金价值表-底稿'!AP$5&gt;'现金价值表-底稿'!$DG69,"",'现金价值表-底稿'!AP69))</f>
        <v>944.67</v>
      </c>
      <c r="AQ69" s="15">
        <f>IF(AND('现金价值表-底稿'!$D69="106@",'现金价值表-底稿'!$DG69='现金价值表-底稿'!AQ$5),"",IF('现金价值表-底稿'!AQ$5&gt;'现金价值表-底稿'!$DG69,"",'现金价值表-底稿'!AQ69))</f>
        <v>996.95</v>
      </c>
      <c r="AR69" s="15">
        <f>IF(AND('现金价值表-底稿'!$D69="106@",'现金价值表-底稿'!$DG69='现金价值表-底稿'!AR$5),"",IF('现金价值表-底稿'!AR$5&gt;'现金价值表-底稿'!$DG69,"",'现金价值表-底稿'!AR69))</f>
        <v>1052.49</v>
      </c>
      <c r="AS69" s="15">
        <f>IF(AND('现金价值表-底稿'!$D69="106@",'现金价值表-底稿'!$DG69='现金价值表-底稿'!AS$5),"",IF('现金价值表-底稿'!AS$5&gt;'现金价值表-底稿'!$DG69,"",'现金价值表-底稿'!AS69))</f>
        <v>1111.49</v>
      </c>
      <c r="AT69" s="15">
        <f>IF(AND('现金价值表-底稿'!$D69="106@",'现金价值表-底稿'!$DG69='现金价值表-底稿'!AT$5),"",IF('现金价值表-底稿'!AT$5&gt;'现金价值表-底稿'!$DG69,"",'现金价值表-底稿'!AT69))</f>
        <v>1174.18</v>
      </c>
      <c r="AU69" s="15">
        <f>IF(AND('现金价值表-底稿'!$D69="106@",'现金价值表-底稿'!$DG69='现金价值表-底稿'!AU$5),"",IF('现金价值表-底稿'!AU$5&gt;'现金价值表-底稿'!$DG69,"",'现金价值表-底稿'!AU69))</f>
        <v>1240.78</v>
      </c>
      <c r="AV69" s="15">
        <f>IF(AND('现金价值表-底稿'!$D69="106@",'现金价值表-底稿'!$DG69='现金价值表-底稿'!AV$5),"",IF('现金价值表-底稿'!AV$5&gt;'现金价值表-底稿'!$DG69,"",'现金价值表-底稿'!AV69))</f>
        <v>1311.53</v>
      </c>
      <c r="AW69" s="15">
        <f>IF(AND('现金价值表-底稿'!$D69="106@",'现金价值表-底稿'!$DG69='现金价值表-底稿'!AW$5),"",IF('现金价值表-底稿'!AW$5&gt;'现金价值表-底稿'!$DG69,"",'现金价值表-底稿'!AW69))</f>
        <v>1386.62</v>
      </c>
      <c r="AX69" s="15">
        <f>IF(AND('现金价值表-底稿'!$D69="106@",'现金价值表-底稿'!$DG69='现金价值表-底稿'!AX$5),"",IF('现金价值表-底稿'!AX$5&gt;'现金价值表-底稿'!$DG69,"",'现金价值表-底稿'!AX69))</f>
        <v>1466.32</v>
      </c>
      <c r="AY69" s="15">
        <f>IF(AND('现金价值表-底稿'!$D69="106@",'现金价值表-底稿'!$DG69='现金价值表-底稿'!AY$5),"",IF('现金价值表-底稿'!AY$5&gt;'现金价值表-底稿'!$DG69,"",'现金价值表-底稿'!AY69))</f>
        <v>1550.91</v>
      </c>
      <c r="AZ69" s="15">
        <f>IF(AND('现金价值表-底稿'!$D69="106@",'现金价值表-底稿'!$DG69='现金价值表-底稿'!AZ$5),"",IF('现金价值表-底稿'!AZ$5&gt;'现金价值表-底稿'!$DG69,"",'现金价值表-底稿'!AZ69))</f>
        <v>1640.7</v>
      </c>
      <c r="BA69" s="15">
        <f>IF(AND('现金价值表-底稿'!$D69="106@",'现金价值表-底稿'!$DG69='现金价值表-底稿'!BA$5),"",IF('现金价值表-底稿'!BA$5&gt;'现金价值表-底稿'!$DG69,"",'现金价值表-底稿'!BA69))</f>
        <v>1736.07</v>
      </c>
      <c r="BB69" s="15">
        <f>IF(AND('现金价值表-底稿'!$D69="106@",'现金价值表-底稿'!$DG69='现金价值表-底稿'!BB$5),"",IF('现金价值表-底稿'!BB$5&gt;'现金价值表-底稿'!$DG69,"",'现金价值表-底稿'!BB69))</f>
        <v>1837.48</v>
      </c>
      <c r="BC69" s="15">
        <f>IF(AND('现金价值表-底稿'!$D69="106@",'现金价值表-底稿'!$DG69='现金价值表-底稿'!BC$5),"",IF('现金价值表-底稿'!BC$5&gt;'现金价值表-底稿'!$DG69,"",'现金价值表-底稿'!BC69))</f>
        <v>1945.44</v>
      </c>
      <c r="BD69" s="15">
        <f>IF(AND('现金价值表-底稿'!$D69="106@",'现金价值表-底稿'!$DG69='现金价值表-底稿'!BD$5),"",IF('现金价值表-底稿'!BD$5&gt;'现金价值表-底稿'!$DG69,"",'现金价值表-底稿'!BD69))</f>
        <v>2060.5500000000002</v>
      </c>
      <c r="BE69" s="15">
        <f>IF(AND('现金价值表-底稿'!$D69="106@",'现金价值表-底稿'!$DG69='现金价值表-底稿'!BE$5),"",IF('现金价值表-底稿'!BE$5&gt;'现金价值表-底稿'!$DG69,"",'现金价值表-底稿'!BE69))</f>
        <v>2183.48</v>
      </c>
      <c r="BF69" s="15">
        <f>IF(AND('现金价值表-底稿'!$D69="106@",'现金价值表-底稿'!$DG69='现金价值表-底稿'!BF$5),"",IF('现金价值表-底稿'!BF$5&gt;'现金价值表-底稿'!$DG69,"",'现金价值表-底稿'!BF69))</f>
        <v>2315</v>
      </c>
      <c r="BG69" s="15">
        <f>IF(AND('现金价值表-底稿'!$D69="106@",'现金价值表-底稿'!$DG69='现金价值表-底稿'!BG$5),"",IF('现金价值表-底稿'!BG$5&gt;'现金价值表-底稿'!$DG69,"",'现金价值表-底稿'!BG69))</f>
        <v>2455.9299999999998</v>
      </c>
      <c r="BH69" s="15">
        <f>IF(AND('现金价值表-底稿'!$D69="106@",'现金价值表-底稿'!$DG69='现金价值表-底稿'!BH$5),"",IF('现金价值表-底稿'!BH$5&gt;'现金价值表-底稿'!$DG69,"",'现金价值表-底稿'!BH69))</f>
        <v>2607.15</v>
      </c>
      <c r="BI69" s="15">
        <f>IF(AND('现金价值表-底稿'!$D69="106@",'现金价值表-底稿'!$DG69='现金价值表-底稿'!BI$5),"",IF('现金价值表-底稿'!BI$5&gt;'现金价值表-底稿'!$DG69,"",'现金价值表-底稿'!BI69))</f>
        <v>2769.56</v>
      </c>
      <c r="BJ69" s="15">
        <f>IF(AND('现金价值表-底稿'!$D69="106@",'现金价值表-底稿'!$DG69='现金价值表-底稿'!BJ$5),"",IF('现金价值表-底稿'!BJ$5&gt;'现金价值表-底稿'!$DG69,"",'现金价值表-底稿'!BJ69))</f>
        <v>2944.14</v>
      </c>
      <c r="BK69" s="15">
        <f>IF(AND('现金价值表-底稿'!$D69="106@",'现金价值表-底稿'!$DG69='现金价值表-底稿'!BK$5),"",IF('现金价值表-底稿'!BK$5&gt;'现金价值表-底稿'!$DG69,"",'现金价值表-底稿'!BK69))</f>
        <v>3131.92</v>
      </c>
      <c r="BL69" s="15">
        <f>IF(AND('现金价值表-底稿'!$D69="106@",'现金价值表-底稿'!$DG69='现金价值表-底稿'!BL$5),"",IF('现金价值表-底稿'!BL$5&gt;'现金价值表-底稿'!$DG69,"",'现金价值表-底稿'!BL69))</f>
        <v>3334.06</v>
      </c>
      <c r="BM69" s="15">
        <f>IF(AND('现金价值表-底稿'!$D69="106@",'现金价值表-底稿'!$DG69='现金价值表-底稿'!BM$5),"",IF('现金价值表-底稿'!BM$5&gt;'现金价值表-底稿'!$DG69,"",'现金价值表-底稿'!BM69))</f>
        <v>3551.85</v>
      </c>
      <c r="BN69" s="15">
        <f>IF(AND('现金价值表-底稿'!$D69="106@",'现金价值表-底稿'!$DG69='现金价值表-底稿'!BN$5),"",IF('现金价值表-底稿'!BN$5&gt;'现金价值表-底稿'!$DG69,"",'现金价值表-底稿'!BN69))</f>
        <v>3786.74</v>
      </c>
      <c r="BO69" s="15">
        <f>IF(AND('现金价值表-底稿'!$D69="106@",'现金价值表-底稿'!$DG69='现金价值表-底稿'!BO$5),"",IF('现金价值表-底稿'!BO$5&gt;'现金价值表-底稿'!$DG69,"",'现金价值表-底稿'!BO69))</f>
        <v>4040.48</v>
      </c>
      <c r="BP69" s="15">
        <f>IF(AND('现金价值表-底稿'!$D69="106@",'现金价值表-底稿'!$DG69='现金价值表-底稿'!BP$5),"",IF('现金价值表-底稿'!BP$5&gt;'现金价值表-底稿'!$DG69,"",'现金价值表-底稿'!BP69))</f>
        <v>4315.07</v>
      </c>
      <c r="BQ69" s="15">
        <f>IF(AND('现金价值表-底稿'!$D69="106@",'现金价值表-底稿'!$DG69='现金价值表-底稿'!BQ$5),"",IF('现金价值表-底稿'!BQ$5&gt;'现金价值表-底稿'!$DG69,"",'现金价值表-底稿'!BQ69))</f>
        <v>4612.8999999999996</v>
      </c>
      <c r="BR69" s="15">
        <f>IF(AND('现金价值表-底稿'!$D69="106@",'现金价值表-底稿'!$DG69='现金价值表-底稿'!BR$5),"",IF('现金价值表-底稿'!BR$5&gt;'现金价值表-底稿'!$DG69,"",'现金价值表-底稿'!BR69))</f>
        <v>4936.8</v>
      </c>
      <c r="BS69" s="15">
        <f>IF(AND('现金价值表-底稿'!$D69="106@",'现金价值表-底稿'!$DG69='现金价值表-底稿'!BS$5),"",IF('现金价值表-底稿'!BS$5&gt;'现金价值表-底稿'!$DG69,"",'现金价值表-底稿'!BS69))</f>
        <v>5290.13</v>
      </c>
      <c r="BT69" s="15">
        <f>IF(AND('现金价值表-底稿'!$D69="106@",'现金价值表-底稿'!$DG69='现金价值表-底稿'!BT$5),"",IF('现金价值表-底稿'!BT$5&gt;'现金价值表-底稿'!$DG69,"",'现金价值表-底稿'!BT69))</f>
        <v>5676.28</v>
      </c>
      <c r="BU69" s="15">
        <f>IF(AND('现金价值表-底稿'!$D69="106@",'现金价值表-底稿'!$DG69='现金价值表-底稿'!BU$5),"",IF('现金价值表-底稿'!BU$5&gt;'现金价值表-底稿'!$DG69,"",'现金价值表-底稿'!BU69))</f>
        <v>6099.97</v>
      </c>
      <c r="BV69" s="15">
        <f>IF(AND('现金价值表-底稿'!$D69="106@",'现金价值表-底稿'!$DG69='现金价值表-底稿'!BV$5),"",IF('现金价值表-底稿'!BV$5&gt;'现金价值表-底稿'!$DG69,"",'现金价值表-底稿'!BV69))</f>
        <v>6567.04</v>
      </c>
      <c r="BW69" s="15">
        <f>IF(AND('现金价值表-底稿'!$D69="106@",'现金价值表-底稿'!$DG69='现金价值表-底稿'!BW$5),"",IF('现金价值表-底稿'!BW$5&gt;'现金价值表-底稿'!$DG69,"",'现金价值表-底稿'!BW69))</f>
        <v>7084.85</v>
      </c>
      <c r="BX69" s="15">
        <f>IF(AND('现金价值表-底稿'!$D69="106@",'现金价值表-底稿'!$DG69='现金价值表-底稿'!BX$5),"",IF('现金价值表-底稿'!BX$5&gt;'现金价值表-底稿'!$DG69,"",'现金价值表-底稿'!BX69))</f>
        <v>7662.58</v>
      </c>
      <c r="BY69" s="15">
        <f>IF(AND('现金价值表-底稿'!$D69="106@",'现金价值表-底稿'!$DG69='现金价值表-底稿'!BY$5),"",IF('现金价值表-底稿'!BY$5&gt;'现金价值表-底稿'!$DG69,"",'现金价值表-底稿'!BY69))</f>
        <v>8311.7000000000007</v>
      </c>
      <c r="BZ69" s="15">
        <f>IF(AND('现金价值表-底稿'!$D69="106@",'现金价值表-底稿'!$DG69='现金价值表-底稿'!BZ$5),"",IF('现金价值表-底稿'!BZ$5&gt;'现金价值表-底稿'!$DG69,"",'现金价值表-底稿'!BZ69))</f>
        <v>9046.92</v>
      </c>
      <c r="CA69" s="15">
        <f>IF(AND('现金价值表-底稿'!$D69="106@",'现金价值表-底稿'!$DG69='现金价值表-底稿'!CA$5),"",IF('现金价值表-底稿'!CA$5&gt;'现金价值表-底稿'!$DG69,"",'现金价值表-底稿'!CA69))</f>
        <v>9887.2000000000007</v>
      </c>
      <c r="CB69" s="15">
        <f>IF(AND('现金价值表-底稿'!$D69="106@",'现金价值表-底稿'!$DG69='现金价值表-底稿'!CB$5),"",IF('现金价值表-底稿'!CB$5&gt;'现金价值表-底稿'!$DG69,"",'现金价值表-底稿'!CB69))</f>
        <v>10857.1</v>
      </c>
      <c r="CC69" s="15">
        <f>IF(AND('现金价值表-底稿'!$D69="106@",'现金价值表-底稿'!$DG69='现金价值表-底稿'!CC$5),"",IF('现金价值表-底稿'!CC$5&gt;'现金价值表-底稿'!$DG69,"",'现金价值表-底稿'!CC69))</f>
        <v>11988.58</v>
      </c>
      <c r="CD69" s="15">
        <f>IF(AND('现金价值表-底稿'!$D69="106@",'现金价值表-底稿'!$DG69='现金价值表-底稿'!CD$5),"",IF('现金价值表-底稿'!CD$5&gt;'现金价值表-底稿'!$DG69,"",'现金价值表-底稿'!CD69))</f>
        <v>0</v>
      </c>
      <c r="CE69" s="15" t="str">
        <f>IF(AND('现金价值表-底稿'!$D69="106@",'现金价值表-底稿'!$DG69='现金价值表-底稿'!CE$5),"",IF('现金价值表-底稿'!CE$5&gt;'现金价值表-底稿'!$DG69,"",'现金价值表-底稿'!CE69))</f>
        <v/>
      </c>
      <c r="CF69" s="15" t="str">
        <f>IF(AND('现金价值表-底稿'!$D69="106@",'现金价值表-底稿'!$DG69='现金价值表-底稿'!CF$5),"",IF('现金价值表-底稿'!CF$5&gt;'现金价值表-底稿'!$DG69,"",'现金价值表-底稿'!CF69))</f>
        <v/>
      </c>
    </row>
    <row r="70" spans="1:84" s="1" customFormat="1" ht="16.5" x14ac:dyDescent="0.35">
      <c r="A70" s="12">
        <f>'现金价值表-底稿'!A70</f>
        <v>3</v>
      </c>
      <c r="B70" s="11" t="str">
        <f>IF('现金价值表-底稿'!B70=1,"男","女")</f>
        <v>女</v>
      </c>
      <c r="C70" s="11" t="str">
        <f>'现金价值表-底稿'!C70&amp;"年"</f>
        <v>10年</v>
      </c>
      <c r="D70" s="11" t="str">
        <f>IF('现金价值表-底稿'!D70="80@","保至80岁","")</f>
        <v>保至80岁</v>
      </c>
      <c r="E70" s="15">
        <f>IF(AND('现金价值表-底稿'!$D70="106@",'现金价值表-底稿'!$DG70='现金价值表-底稿'!E$5),"",IF('现金价值表-底稿'!E$5&gt;'现金价值表-底稿'!$DG70,"",'现金价值表-底稿'!E70))</f>
        <v>11.16</v>
      </c>
      <c r="F70" s="15">
        <f>IF(AND('现金价值表-底稿'!$D70="106@",'现金价值表-底稿'!$DG70='现金价值表-底稿'!F$5),"",IF('现金价值表-底稿'!F$5&gt;'现金价值表-底稿'!$DG70,"",'现金价值表-底稿'!F70))</f>
        <v>27.43</v>
      </c>
      <c r="G70" s="15">
        <f>IF(AND('现金价值表-底稿'!$D70="106@",'现金价值表-底稿'!$DG70='现金价值表-底稿'!G$5),"",IF('现金价值表-底稿'!G$5&gt;'现金价值表-底稿'!$DG70,"",'现金价值表-底稿'!G70))</f>
        <v>45.09</v>
      </c>
      <c r="H70" s="15">
        <f>IF(AND('现金价值表-底稿'!$D70="106@",'现金价值表-底稿'!$DG70='现金价值表-底稿'!H$5),"",IF('现金价值表-底稿'!H$5&gt;'现金价值表-底稿'!$DG70,"",'现金价值表-底稿'!H70))</f>
        <v>67.5</v>
      </c>
      <c r="I70" s="15">
        <f>IF(AND('现金价值表-底稿'!$D70="106@",'现金价值表-底稿'!$DG70='现金价值表-底稿'!I$5),"",IF('现金价值表-底稿'!I$5&gt;'现金价值表-底稿'!$DG70,"",'现金价值表-底稿'!I70))</f>
        <v>91.79</v>
      </c>
      <c r="J70" s="15">
        <f>IF(AND('现金价值表-底稿'!$D70="106@",'现金价值表-底稿'!$DG70='现金价值表-底稿'!J$5),"",IF('现金价值表-底稿'!J$5&gt;'现金价值表-底稿'!$DG70,"",'现金价值表-底稿'!J70))</f>
        <v>118.08</v>
      </c>
      <c r="K70" s="15">
        <f>IF(AND('现金价值表-底稿'!$D70="106@",'现金价值表-底稿'!$DG70='现金价值表-底稿'!K$5),"",IF('现金价值表-底稿'!K$5&gt;'现金价值表-底稿'!$DG70,"",'现金价值表-底稿'!K70))</f>
        <v>146.44999999999999</v>
      </c>
      <c r="L70" s="15">
        <f>IF(AND('现金价值表-底稿'!$D70="106@",'现金价值表-底稿'!$DG70='现金价值表-底稿'!L$5),"",IF('现金价值表-底稿'!L$5&gt;'现金价值表-底稿'!$DG70,"",'现金价值表-底稿'!L70))</f>
        <v>177.01</v>
      </c>
      <c r="M70" s="15">
        <f>IF(AND('现金价值表-底稿'!$D70="106@",'现金价值表-底稿'!$DG70='现金价值表-底稿'!M$5),"",IF('现金价值表-底稿'!M$5&gt;'现金价值表-底稿'!$DG70,"",'现金价值表-底稿'!M70))</f>
        <v>209.85</v>
      </c>
      <c r="N70" s="15">
        <f>IF(AND('现金价值表-底稿'!$D70="106@",'现金价值表-底稿'!$DG70='现金价值表-底稿'!N$5),"",IF('现金价值表-底稿'!N$5&gt;'现金价值表-底稿'!$DG70,"",'现金价值表-底稿'!N70))</f>
        <v>245.07</v>
      </c>
      <c r="O70" s="15">
        <f>IF(AND('现金价值表-底稿'!$D70="106@",'现金价值表-底稿'!$DG70='现金价值表-底稿'!O$5),"",IF('现金价值表-底稿'!O$5&gt;'现金价值表-底稿'!$DG70,"",'现金价值表-底稿'!O70))</f>
        <v>257.26</v>
      </c>
      <c r="P70" s="15">
        <f>IF(AND('现金价值表-底稿'!$D70="106@",'现金价值表-底稿'!$DG70='现金价值表-底稿'!P$5),"",IF('现金价值表-底稿'!P$5&gt;'现金价值表-底稿'!$DG70,"",'现金价值表-底稿'!P70))</f>
        <v>269.99</v>
      </c>
      <c r="Q70" s="15">
        <f>IF(AND('现金价值表-底稿'!$D70="106@",'现金价值表-底稿'!$DG70='现金价值表-底稿'!Q$5),"",IF('现金价值表-底稿'!Q$5&gt;'现金价值表-底稿'!$DG70,"",'现金价值表-底稿'!Q70))</f>
        <v>283.27</v>
      </c>
      <c r="R70" s="15">
        <f>IF(AND('现金价值表-底稿'!$D70="106@",'现金价值表-底稿'!$DG70='现金价值表-底稿'!R$5),"",IF('现金价值表-底稿'!R$5&gt;'现金价值表-底稿'!$DG70,"",'现金价值表-底稿'!R70))</f>
        <v>297.17</v>
      </c>
      <c r="S70" s="15">
        <f>IF(AND('现金价值表-底稿'!$D70="106@",'现金价值表-底稿'!$DG70='现金价值表-底稿'!S$5),"",IF('现金价值表-底稿'!S$5&gt;'现金价值表-底稿'!$DG70,"",'现金价值表-底稿'!S70))</f>
        <v>311.72000000000003</v>
      </c>
      <c r="T70" s="15">
        <f>IF(AND('现金价值表-底稿'!$D70="106@",'现金价值表-底稿'!$DG70='现金价值表-底稿'!T$5),"",IF('现金价值表-底稿'!T$5&gt;'现金价值表-底稿'!$DG70,"",'现金价值表-底稿'!T70))</f>
        <v>326.97000000000003</v>
      </c>
      <c r="U70" s="15">
        <f>IF(AND('现金价值表-底稿'!$D70="106@",'现金价值表-底稿'!$DG70='现金价值表-底稿'!U$5),"",IF('现金价值表-底稿'!U$5&gt;'现金价值表-底稿'!$DG70,"",'现金价值表-底稿'!U70))</f>
        <v>342.99</v>
      </c>
      <c r="V70" s="15">
        <f>IF(AND('现金价值表-底稿'!$D70="106@",'现金价值表-底稿'!$DG70='现金价值表-底稿'!V$5),"",IF('现金价值表-底稿'!V$5&gt;'现金价值表-底稿'!$DG70,"",'现金价值表-底稿'!V70))</f>
        <v>359.85</v>
      </c>
      <c r="W70" s="15">
        <f>IF(AND('现金价值表-底稿'!$D70="106@",'现金价值表-底稿'!$DG70='现金价值表-底稿'!W$5),"",IF('现金价值表-底稿'!W$5&gt;'现金价值表-底稿'!$DG70,"",'现金价值表-底稿'!W70))</f>
        <v>377.6</v>
      </c>
      <c r="X70" s="15">
        <f>IF(AND('现金价值表-底稿'!$D70="106@",'现金价值表-底稿'!$DG70='现金价值表-底稿'!X$5),"",IF('现金价值表-底稿'!X$5&gt;'现金价值表-底稿'!$DG70,"",'现金价值表-底稿'!X70))</f>
        <v>396.34</v>
      </c>
      <c r="Y70" s="15">
        <f>IF(AND('现金价值表-底稿'!$D70="106@",'现金价值表-底稿'!$DG70='现金价值表-底稿'!Y$5),"",IF('现金价值表-底稿'!Y$5&gt;'现金价值表-底稿'!$DG70,"",'现金价值表-底稿'!Y70))</f>
        <v>416.14</v>
      </c>
      <c r="Z70" s="15">
        <f>IF(AND('现金价值表-底稿'!$D70="106@",'现金价值表-底稿'!$DG70='现金价值表-底稿'!Z$5),"",IF('现金价值表-底稿'!Z$5&gt;'现金价值表-底稿'!$DG70,"",'现金价值表-底稿'!Z70))</f>
        <v>437.07</v>
      </c>
      <c r="AA70" s="15">
        <f>IF(AND('现金价值表-底稿'!$D70="106@",'现金价值表-底稿'!$DG70='现金价值表-底稿'!AA$5),"",IF('现金价值表-底稿'!AA$5&gt;'现金价值表-底稿'!$DG70,"",'现金价值表-底稿'!AA70))</f>
        <v>459.22</v>
      </c>
      <c r="AB70" s="15">
        <f>IF(AND('现金价值表-底稿'!$D70="106@",'现金价值表-底稿'!$DG70='现金价值表-底稿'!AB$5),"",IF('现金价值表-底稿'!AB$5&gt;'现金价值表-底稿'!$DG70,"",'现金价值表-底稿'!AB70))</f>
        <v>482.66</v>
      </c>
      <c r="AC70" s="15">
        <f>IF(AND('现金价值表-底稿'!$D70="106@",'现金价值表-底稿'!$DG70='现金价值表-底稿'!AC$5),"",IF('现金价值表-底稿'!AC$5&gt;'现金价值表-底稿'!$DG70,"",'现金价值表-底稿'!AC70))</f>
        <v>507.48</v>
      </c>
      <c r="AD70" s="15">
        <f>IF(AND('现金价值表-底稿'!$D70="106@",'现金价值表-底稿'!$DG70='现金价值表-底稿'!AD$5),"",IF('现金价值表-底稿'!AD$5&gt;'现金价值表-底稿'!$DG70,"",'现金价值表-底稿'!AD70))</f>
        <v>533.74</v>
      </c>
      <c r="AE70" s="15">
        <f>IF(AND('现金价值表-底稿'!$D70="106@",'现金价值表-底稿'!$DG70='现金价值表-底稿'!AE$5),"",IF('现金价值表-底稿'!AE$5&gt;'现金价值表-底稿'!$DG70,"",'现金价值表-底稿'!AE70))</f>
        <v>561.53</v>
      </c>
      <c r="AF70" s="15">
        <f>IF(AND('现金价值表-底稿'!$D70="106@",'现金价值表-底稿'!$DG70='现金价值表-底稿'!AF$5),"",IF('现金价值表-底稿'!AF$5&gt;'现金价值表-底稿'!$DG70,"",'现金价值表-底稿'!AF70))</f>
        <v>590.94000000000005</v>
      </c>
      <c r="AG70" s="15">
        <f>IF(AND('现金价值表-底稿'!$D70="106@",'现金价值表-底稿'!$DG70='现金价值表-底稿'!AG$5),"",IF('现金价值表-底稿'!AG$5&gt;'现金价值表-底稿'!$DG70,"",'现金价值表-底稿'!AG70))</f>
        <v>622.04</v>
      </c>
      <c r="AH70" s="15">
        <f>IF(AND('现金价值表-底稿'!$D70="106@",'现金价值表-底稿'!$DG70='现金价值表-底稿'!AH$5),"",IF('现金价值表-底稿'!AH$5&gt;'现金价值表-底稿'!$DG70,"",'现金价值表-底稿'!AH70))</f>
        <v>654.96</v>
      </c>
      <c r="AI70" s="15">
        <f>IF(AND('现金价值表-底稿'!$D70="106@",'现金价值表-底稿'!$DG70='现金价值表-底稿'!AI$5),"",IF('现金价值表-底稿'!AI$5&gt;'现金价值表-底稿'!$DG70,"",'现金价值表-底稿'!AI70))</f>
        <v>689.79</v>
      </c>
      <c r="AJ70" s="15">
        <f>IF(AND('现金价值表-底稿'!$D70="106@",'现金价值表-底稿'!$DG70='现金价值表-底稿'!AJ$5),"",IF('现金价值表-底稿'!AJ$5&gt;'现金价值表-底稿'!$DG70,"",'现金价值表-底稿'!AJ70))</f>
        <v>726.65</v>
      </c>
      <c r="AK70" s="15">
        <f>IF(AND('现金价值表-底稿'!$D70="106@",'现金价值表-底稿'!$DG70='现金价值表-底稿'!AK$5),"",IF('现金价值表-底稿'!AK$5&gt;'现金价值表-底稿'!$DG70,"",'现金价值表-底稿'!AK70))</f>
        <v>765.69</v>
      </c>
      <c r="AL70" s="15">
        <f>IF(AND('现金价值表-底稿'!$D70="106@",'现金价值表-底稿'!$DG70='现金价值表-底稿'!AL$5),"",IF('现金价值表-底稿'!AL$5&gt;'现金价值表-底稿'!$DG70,"",'现金价值表-底稿'!AL70))</f>
        <v>807.05</v>
      </c>
      <c r="AM70" s="15">
        <f>IF(AND('现金价值表-底稿'!$D70="106@",'现金价值表-底稿'!$DG70='现金价值表-底稿'!AM$5),"",IF('现金价值表-底稿'!AM$5&gt;'现金价值表-底稿'!$DG70,"",'现金价值表-底稿'!AM70))</f>
        <v>850.9</v>
      </c>
      <c r="AN70" s="15">
        <f>IF(AND('现金价值表-底稿'!$D70="106@",'现金价值表-底稿'!$DG70='现金价值表-底稿'!AN$5),"",IF('现金价值表-底稿'!AN$5&gt;'现金价值表-底稿'!$DG70,"",'现金价值表-底稿'!AN70))</f>
        <v>897.39</v>
      </c>
      <c r="AO70" s="15">
        <f>IF(AND('现金价值表-底稿'!$D70="106@",'现金价值表-底稿'!$DG70='现金价值表-底稿'!AO$5),"",IF('现金价值表-底稿'!AO$5&gt;'现金价值表-底稿'!$DG70,"",'现金价值表-底稿'!AO70))</f>
        <v>946.74</v>
      </c>
      <c r="AP70" s="15">
        <f>IF(AND('现金价值表-底稿'!$D70="106@",'现金价值表-底稿'!$DG70='现金价值表-底稿'!AP$5),"",IF('现金价值表-底稿'!AP$5&gt;'现金价值表-底稿'!$DG70,"",'现金价值表-底稿'!AP70))</f>
        <v>999.13</v>
      </c>
      <c r="AQ70" s="15">
        <f>IF(AND('现金价值表-底稿'!$D70="106@",'现金价值表-底稿'!$DG70='现金价值表-底稿'!AQ$5),"",IF('现金价值表-底稿'!AQ$5&gt;'现金价值表-底稿'!$DG70,"",'现金价值表-底稿'!AQ70))</f>
        <v>1054.79</v>
      </c>
      <c r="AR70" s="15">
        <f>IF(AND('现金价值表-底稿'!$D70="106@",'现金价值表-底稿'!$DG70='现金价值表-底稿'!AR$5),"",IF('现金价值表-底稿'!AR$5&gt;'现金价值表-底稿'!$DG70,"",'现金价值表-底稿'!AR70))</f>
        <v>1113.92</v>
      </c>
      <c r="AS70" s="15">
        <f>IF(AND('现金价值表-底稿'!$D70="106@",'现金价值表-底稿'!$DG70='现金价值表-底稿'!AS$5),"",IF('现金价值表-底稿'!AS$5&gt;'现金价值表-底稿'!$DG70,"",'现金价值表-底稿'!AS70))</f>
        <v>1176.75</v>
      </c>
      <c r="AT70" s="15">
        <f>IF(AND('现金价值表-底稿'!$D70="106@",'现金价值表-底稿'!$DG70='现金价值表-底稿'!AT$5),"",IF('现金价值表-底稿'!AT$5&gt;'现金价值表-底稿'!$DG70,"",'现金价值表-底稿'!AT70))</f>
        <v>1243.5</v>
      </c>
      <c r="AU70" s="15">
        <f>IF(AND('现金价值表-底稿'!$D70="106@",'现金价值表-底稿'!$DG70='现金价值表-底稿'!AU$5),"",IF('现金价值表-底稿'!AU$5&gt;'现金价值表-底稿'!$DG70,"",'现金价值表-底稿'!AU70))</f>
        <v>1314.39</v>
      </c>
      <c r="AV70" s="15">
        <f>IF(AND('现金价值表-底稿'!$D70="106@",'现金价值表-底稿'!$DG70='现金价值表-底稿'!AV$5),"",IF('现金价值表-底稿'!AV$5&gt;'现金价值表-底稿'!$DG70,"",'现金价值表-底稿'!AV70))</f>
        <v>1389.65</v>
      </c>
      <c r="AW70" s="15">
        <f>IF(AND('现金价值表-底稿'!$D70="106@",'现金价值表-底稿'!$DG70='现金价值表-底稿'!AW$5),"",IF('现金价值表-底稿'!AW$5&gt;'现金价值表-底稿'!$DG70,"",'现金价值表-底稿'!AW70))</f>
        <v>1469.53</v>
      </c>
      <c r="AX70" s="15">
        <f>IF(AND('现金价值表-底稿'!$D70="106@",'现金价值表-底稿'!$DG70='现金价值表-底稿'!AX$5),"",IF('现金价值表-底稿'!AX$5&gt;'现金价值表-底稿'!$DG70,"",'现金价值表-底稿'!AX70))</f>
        <v>1554.3</v>
      </c>
      <c r="AY70" s="15">
        <f>IF(AND('现金价值表-底稿'!$D70="106@",'现金价值表-底稿'!$DG70='现金价值表-底稿'!AY$5),"",IF('现金价值表-底稿'!AY$5&gt;'现金价值表-底稿'!$DG70,"",'现金价值表-底稿'!AY70))</f>
        <v>1644.28</v>
      </c>
      <c r="AZ70" s="15">
        <f>IF(AND('现金价值表-底稿'!$D70="106@",'现金价值表-底稿'!$DG70='现金价值表-底稿'!AZ$5),"",IF('现金价值表-底稿'!AZ$5&gt;'现金价值表-底稿'!$DG70,"",'现金价值表-底稿'!AZ70))</f>
        <v>1739.87</v>
      </c>
      <c r="BA70" s="15">
        <f>IF(AND('现金价值表-底稿'!$D70="106@",'现金价值表-底稿'!$DG70='现金价值表-底稿'!BA$5),"",IF('现金价值表-底稿'!BA$5&gt;'现金价值表-底稿'!$DG70,"",'现金价值表-底稿'!BA70))</f>
        <v>1841.5</v>
      </c>
      <c r="BB70" s="15">
        <f>IF(AND('现金价值表-底稿'!$D70="106@",'现金价值表-底稿'!$DG70='现金价值表-底稿'!BB$5),"",IF('现金价值表-底稿'!BB$5&gt;'现金价值表-底稿'!$DG70,"",'现金价值表-底稿'!BB70))</f>
        <v>1949.69</v>
      </c>
      <c r="BC70" s="15">
        <f>IF(AND('现金价值表-底稿'!$D70="106@",'现金价值表-底稿'!$DG70='现金价值表-底稿'!BC$5),"",IF('现金价值表-底稿'!BC$5&gt;'现金价值表-底稿'!$DG70,"",'现金价值表-底稿'!BC70))</f>
        <v>2065.0500000000002</v>
      </c>
      <c r="BD70" s="15">
        <f>IF(AND('现金价值表-底稿'!$D70="106@",'现金价值表-底稿'!$DG70='现金价值表-底稿'!BD$5),"",IF('现金价值表-底稿'!BD$5&gt;'现金价值表-底稿'!$DG70,"",'现金价值表-底稿'!BD70))</f>
        <v>2188.25</v>
      </c>
      <c r="BE70" s="15">
        <f>IF(AND('现金价值表-底稿'!$D70="106@",'现金价值表-底稿'!$DG70='现金价值表-底稿'!BE$5),"",IF('现金价值表-底稿'!BE$5&gt;'现金价值表-底稿'!$DG70,"",'现金价值表-底稿'!BE70))</f>
        <v>2320.06</v>
      </c>
      <c r="BF70" s="15">
        <f>IF(AND('现金价值表-底稿'!$D70="106@",'现金价值表-底稿'!$DG70='现金价值表-底稿'!BF$5),"",IF('现金价值表-底稿'!BF$5&gt;'现金价值表-底稿'!$DG70,"",'现金价值表-底稿'!BF70))</f>
        <v>2461.3000000000002</v>
      </c>
      <c r="BG70" s="15">
        <f>IF(AND('现金价值表-底稿'!$D70="106@",'现金价值表-底稿'!$DG70='现金价值表-底稿'!BG$5),"",IF('现金价值表-底稿'!BG$5&gt;'现金价值表-底稿'!$DG70,"",'现金价值表-底稿'!BG70))</f>
        <v>2612.84</v>
      </c>
      <c r="BH70" s="15">
        <f>IF(AND('现金价值表-底稿'!$D70="106@",'现金价值表-底稿'!$DG70='现金价值表-底稿'!BH$5),"",IF('现金价值表-底稿'!BH$5&gt;'现金价值表-底稿'!$DG70,"",'现金价值表-底稿'!BH70))</f>
        <v>2775.61</v>
      </c>
      <c r="BI70" s="15">
        <f>IF(AND('现金价值表-底稿'!$D70="106@",'现金价值表-底稿'!$DG70='现金价值表-底稿'!BI$5),"",IF('现金价值表-底稿'!BI$5&gt;'现金价值表-底稿'!$DG70,"",'现金价值表-底稿'!BI70))</f>
        <v>2950.57</v>
      </c>
      <c r="BJ70" s="15">
        <f>IF(AND('现金价值表-底稿'!$D70="106@",'现金价值表-底稿'!$DG70='现金价值表-底稿'!BJ$5),"",IF('现金价值表-底稿'!BJ$5&gt;'现金价值表-底稿'!$DG70,"",'现金价值表-底稿'!BJ70))</f>
        <v>3138.77</v>
      </c>
      <c r="BK70" s="15">
        <f>IF(AND('现金价值表-底稿'!$D70="106@",'现金价值表-底稿'!$DG70='现金价值表-底稿'!BK$5),"",IF('现金价值表-底稿'!BK$5&gt;'现金价值表-底稿'!$DG70,"",'现金价值表-底稿'!BK70))</f>
        <v>3341.35</v>
      </c>
      <c r="BL70" s="15">
        <f>IF(AND('现金价值表-底稿'!$D70="106@",'现金价值表-底稿'!$DG70='现金价值表-底稿'!BL$5),"",IF('现金价值表-底稿'!BL$5&gt;'现金价值表-底稿'!$DG70,"",'现金价值表-底稿'!BL70))</f>
        <v>3559.61</v>
      </c>
      <c r="BM70" s="15">
        <f>IF(AND('现金价值表-底稿'!$D70="106@",'现金价值表-底稿'!$DG70='现金价值表-底稿'!BM$5),"",IF('现金价值表-底稿'!BM$5&gt;'现金价值表-底稿'!$DG70,"",'现金价值表-底稿'!BM70))</f>
        <v>3795.02</v>
      </c>
      <c r="BN70" s="15">
        <f>IF(AND('现金价值表-底稿'!$D70="106@",'现金价值表-底稿'!$DG70='现金价值表-底稿'!BN$5),"",IF('现金价值表-底稿'!BN$5&gt;'现金价值表-底稿'!$DG70,"",'现金价值表-底稿'!BN70))</f>
        <v>4049.31</v>
      </c>
      <c r="BO70" s="15">
        <f>IF(AND('现金价值表-底稿'!$D70="106@",'现金价值表-底稿'!$DG70='现金价值表-底稿'!BO$5),"",IF('现金价值表-底稿'!BO$5&gt;'现金价值表-底稿'!$DG70,"",'现金价值表-底稿'!BO70))</f>
        <v>4324.5</v>
      </c>
      <c r="BP70" s="15">
        <f>IF(AND('现金价值表-底稿'!$D70="106@",'现金价值表-底稿'!$DG70='现金价值表-底稿'!BP$5),"",IF('现金价值表-底稿'!BP$5&gt;'现金价值表-底稿'!$DG70,"",'现金价值表-底稿'!BP70))</f>
        <v>4622.99</v>
      </c>
      <c r="BQ70" s="15">
        <f>IF(AND('现金价值表-底稿'!$D70="106@",'现金价值表-底稿'!$DG70='现金价值表-底稿'!BQ$5),"",IF('现金价值表-底稿'!BQ$5&gt;'现金价值表-底稿'!$DG70,"",'现金价值表-底稿'!BQ70))</f>
        <v>4947.59</v>
      </c>
      <c r="BR70" s="15">
        <f>IF(AND('现金价值表-底稿'!$D70="106@",'现金价值表-底稿'!$DG70='现金价值表-底稿'!BR$5),"",IF('现金价值表-底稿'!BR$5&gt;'现金价值表-底稿'!$DG70,"",'现金价值表-底稿'!BR70))</f>
        <v>5301.69</v>
      </c>
      <c r="BS70" s="15">
        <f>IF(AND('现金价值表-底稿'!$D70="106@",'现金价值表-底稿'!$DG70='现金价值表-底稿'!BS$5),"",IF('现金价值表-底稿'!BS$5&gt;'现金价值表-底稿'!$DG70,"",'现金价值表-底稿'!BS70))</f>
        <v>5688.69</v>
      </c>
      <c r="BT70" s="15">
        <f>IF(AND('现金价值表-底稿'!$D70="106@",'现金价值表-底稿'!$DG70='现金价值表-底稿'!BT$5),"",IF('现金价值表-底稿'!BT$5&gt;'现金价值表-底稿'!$DG70,"",'现金价值表-底稿'!BT70))</f>
        <v>6113.31</v>
      </c>
      <c r="BU70" s="15">
        <f>IF(AND('现金价值表-底稿'!$D70="106@",'现金价值表-底稿'!$DG70='现金价值表-底稿'!BU$5),"",IF('现金价值表-底稿'!BU$5&gt;'现金价值表-底稿'!$DG70,"",'现金价值表-底稿'!BU70))</f>
        <v>6581.4</v>
      </c>
      <c r="BV70" s="15">
        <f>IF(AND('现金价值表-底稿'!$D70="106@",'现金价值表-底稿'!$DG70='现金价值表-底稿'!BV$5),"",IF('现金价值表-底稿'!BV$5&gt;'现金价值表-底稿'!$DG70,"",'现金价值表-底稿'!BV70))</f>
        <v>7100.33</v>
      </c>
      <c r="BW70" s="15">
        <f>IF(AND('现金价值表-底稿'!$D70="106@",'现金价值表-底稿'!$DG70='现金价值表-底稿'!BW$5),"",IF('现金价值表-底稿'!BW$5&gt;'现金价值表-底稿'!$DG70,"",'现金价值表-底稿'!BW70))</f>
        <v>7679.32</v>
      </c>
      <c r="BX70" s="15">
        <f>IF(AND('现金价值表-底稿'!$D70="106@",'现金价值表-底稿'!$DG70='现金价值表-底稿'!BX$5),"",IF('现金价值表-底稿'!BX$5&gt;'现金价值表-底稿'!$DG70,"",'现金价值表-底稿'!BX70))</f>
        <v>8329.8700000000008</v>
      </c>
      <c r="BY70" s="15">
        <f>IF(AND('现金价值表-底稿'!$D70="106@",'现金价值表-底稿'!$DG70='现金价值表-底稿'!BY$5),"",IF('现金价值表-底稿'!BY$5&gt;'现金价值表-底稿'!$DG70,"",'现金价值表-底稿'!BY70))</f>
        <v>9066.7000000000007</v>
      </c>
      <c r="BZ70" s="15">
        <f>IF(AND('现金价值表-底稿'!$D70="106@",'现金价值表-底稿'!$DG70='现金价值表-底稿'!BZ$5),"",IF('现金价值表-底稿'!BZ$5&gt;'现金价值表-底稿'!$DG70,"",'现金价值表-底稿'!BZ70))</f>
        <v>9908.82</v>
      </c>
      <c r="CA70" s="15">
        <f>IF(AND('现金价值表-底稿'!$D70="106@",'现金价值表-底稿'!$DG70='现金价值表-底稿'!CA$5),"",IF('现金价值表-底稿'!CA$5&gt;'现金价值表-底稿'!$DG70,"",'现金价值表-底稿'!CA70))</f>
        <v>10880.84</v>
      </c>
      <c r="CB70" s="15">
        <f>IF(AND('现金价值表-底稿'!$D70="106@",'现金价值表-底稿'!$DG70='现金价值表-底稿'!CB$5),"",IF('现金价值表-底稿'!CB$5&gt;'现金价值表-底稿'!$DG70,"",'现金价值表-底稿'!CB70))</f>
        <v>12014.79</v>
      </c>
      <c r="CC70" s="15">
        <f>IF(AND('现金价值表-底稿'!$D70="106@",'现金价值表-底稿'!$DG70='现金价值表-底稿'!CC$5),"",IF('现金价值表-底稿'!CC$5&gt;'现金价值表-底稿'!$DG70,"",'现金价值表-底稿'!CC70))</f>
        <v>0</v>
      </c>
      <c r="CD70" s="15" t="str">
        <f>IF(AND('现金价值表-底稿'!$D70="106@",'现金价值表-底稿'!$DG70='现金价值表-底稿'!CD$5),"",IF('现金价值表-底稿'!CD$5&gt;'现金价值表-底稿'!$DG70,"",'现金价值表-底稿'!CD70))</f>
        <v/>
      </c>
      <c r="CE70" s="15" t="str">
        <f>IF(AND('现金价值表-底稿'!$D70="106@",'现金价值表-底稿'!$DG70='现金价值表-底稿'!CE$5),"",IF('现金价值表-底稿'!CE$5&gt;'现金价值表-底稿'!$DG70,"",'现金价值表-底稿'!CE70))</f>
        <v/>
      </c>
      <c r="CF70" s="15" t="str">
        <f>IF(AND('现金价值表-底稿'!$D70="106@",'现金价值表-底稿'!$DG70='现金价值表-底稿'!CF$5),"",IF('现金价值表-底稿'!CF$5&gt;'现金价值表-底稿'!$DG70,"",'现金价值表-底稿'!CF70))</f>
        <v/>
      </c>
    </row>
    <row r="71" spans="1:84" s="1" customFormat="1" ht="16.5" x14ac:dyDescent="0.35">
      <c r="A71" s="12">
        <f>'现金价值表-底稿'!A71</f>
        <v>4</v>
      </c>
      <c r="B71" s="11" t="str">
        <f>IF('现金价值表-底稿'!B71=1,"男","女")</f>
        <v>女</v>
      </c>
      <c r="C71" s="11" t="str">
        <f>'现金价值表-底稿'!C71&amp;"年"</f>
        <v>10年</v>
      </c>
      <c r="D71" s="11" t="str">
        <f>IF('现金价值表-底稿'!D71="80@","保至80岁","")</f>
        <v>保至80岁</v>
      </c>
      <c r="E71" s="15">
        <f>IF(AND('现金价值表-底稿'!$D71="106@",'现金价值表-底稿'!$DG71='现金价值表-底稿'!E$5),"",IF('现金价值表-底稿'!E$5&gt;'现金价值表-底稿'!$DG71,"",'现金价值表-底稿'!E71))</f>
        <v>11.77</v>
      </c>
      <c r="F71" s="15">
        <f>IF(AND('现金价值表-底稿'!$D71="106@",'现金价值表-底稿'!$DG71='现金价值表-底稿'!F$5),"",IF('现金价值表-底稿'!F$5&gt;'现金价值表-底稿'!$DG71,"",'现金价值表-底稿'!F71))</f>
        <v>28.94</v>
      </c>
      <c r="G71" s="15">
        <f>IF(AND('现金价值表-底稿'!$D71="106@",'现金价值表-底稿'!$DG71='现金价值表-底稿'!G$5),"",IF('现金价值表-底稿'!G$5&gt;'现金价值表-底稿'!$DG71,"",'现金价值表-底稿'!G71))</f>
        <v>47.58</v>
      </c>
      <c r="H71" s="15">
        <f>IF(AND('现金价值表-底稿'!$D71="106@",'现金价值表-底稿'!$DG71='现金价值表-底稿'!H$5),"",IF('现金价值表-底稿'!H$5&gt;'现金价值表-底稿'!$DG71,"",'现金价值表-底稿'!H71))</f>
        <v>71.209999999999994</v>
      </c>
      <c r="I71" s="15">
        <f>IF(AND('现金价值表-底稿'!$D71="106@",'现金价值表-底稿'!$DG71='现金价值表-底稿'!I$5),"",IF('现金价值表-底稿'!I$5&gt;'现金价值表-底稿'!$DG71,"",'现金价值表-底稿'!I71))</f>
        <v>96.8</v>
      </c>
      <c r="J71" s="15">
        <f>IF(AND('现金价值表-底稿'!$D71="106@",'现金价值表-底稿'!$DG71='现金价值表-底稿'!J$5),"",IF('现金价值表-底稿'!J$5&gt;'现金价值表-底稿'!$DG71,"",'现金价值表-底稿'!J71))</f>
        <v>124.47</v>
      </c>
      <c r="K71" s="15">
        <f>IF(AND('现金价值表-底稿'!$D71="106@",'现金价值表-底稿'!$DG71='现金价值表-底稿'!K$5),"",IF('现金价值表-底稿'!K$5&gt;'现金价值表-底稿'!$DG71,"",'现金价值表-底稿'!K71))</f>
        <v>154.30000000000001</v>
      </c>
      <c r="L71" s="15">
        <f>IF(AND('现金价值表-底稿'!$D71="106@",'现金价值表-底稿'!$DG71='现金价值表-底稿'!L$5),"",IF('现金价值表-底稿'!L$5&gt;'现金价值表-底稿'!$DG71,"",'现金价值表-底稿'!L71))</f>
        <v>186.41</v>
      </c>
      <c r="M71" s="15">
        <f>IF(AND('现金价值表-底稿'!$D71="106@",'现金价值表-底稿'!$DG71='现金价值表-底稿'!M$5),"",IF('现金价值表-底稿'!M$5&gt;'现金价值表-底稿'!$DG71,"",'现金价值表-底稿'!M71))</f>
        <v>220.89</v>
      </c>
      <c r="N71" s="15">
        <f>IF(AND('现金价值表-底稿'!$D71="106@",'现金价值表-底稿'!$DG71='现金价值表-底稿'!N$5),"",IF('现金价值表-底稿'!N$5&gt;'现金价值表-底稿'!$DG71,"",'现金价值表-底稿'!N71))</f>
        <v>257.85000000000002</v>
      </c>
      <c r="O71" s="15">
        <f>IF(AND('现金价值表-底稿'!$D71="106@",'现金价值表-底稿'!$DG71='现金价值表-底稿'!O$5),"",IF('现金价值表-底稿'!O$5&gt;'现金价值表-底稿'!$DG71,"",'现金价值表-底稿'!O71))</f>
        <v>270.60000000000002</v>
      </c>
      <c r="P71" s="15">
        <f>IF(AND('现金价值表-底稿'!$D71="106@",'现金价值表-底稿'!$DG71='现金价值表-底稿'!P$5),"",IF('现金价值表-底稿'!P$5&gt;'现金价值表-底稿'!$DG71,"",'现金价值表-底稿'!P71))</f>
        <v>283.92</v>
      </c>
      <c r="Q71" s="15">
        <f>IF(AND('现金价值表-底稿'!$D71="106@",'现金价值表-底稿'!$DG71='现金价值表-底稿'!Q$5),"",IF('现金价值表-底稿'!Q$5&gt;'现金价值表-底稿'!$DG71,"",'现金价值表-底稿'!Q71))</f>
        <v>297.85000000000002</v>
      </c>
      <c r="R71" s="15">
        <f>IF(AND('现金价值表-底稿'!$D71="106@",'现金价值表-底稿'!$DG71='现金价值表-底稿'!R$5),"",IF('现金价值表-底稿'!R$5&gt;'现金价值表-底稿'!$DG71,"",'现金价值表-底稿'!R71))</f>
        <v>312.43</v>
      </c>
      <c r="S71" s="15">
        <f>IF(AND('现金价值表-底稿'!$D71="106@",'现金价值表-底稿'!$DG71='现金价值表-底稿'!S$5),"",IF('现金价值表-底稿'!S$5&gt;'现金价值表-底稿'!$DG71,"",'现金价值表-底稿'!S71))</f>
        <v>327.72</v>
      </c>
      <c r="T71" s="15">
        <f>IF(AND('现金价值表-底稿'!$D71="106@",'现金价值表-底稿'!$DG71='现金价值表-底稿'!T$5),"",IF('现金价值表-底稿'!T$5&gt;'现金价值表-底稿'!$DG71,"",'现金价值表-底稿'!T71))</f>
        <v>343.78</v>
      </c>
      <c r="U71" s="15">
        <f>IF(AND('现金价值表-底稿'!$D71="106@",'现金价值表-底稿'!$DG71='现金价值表-底稿'!U$5),"",IF('现金价值表-底稿'!U$5&gt;'现金价值表-底稿'!$DG71,"",'现金价值表-底稿'!U71))</f>
        <v>360.67</v>
      </c>
      <c r="V71" s="15">
        <f>IF(AND('现金价值表-底稿'!$D71="106@",'现金价值表-底稿'!$DG71='现金价值表-底稿'!V$5),"",IF('现金价值表-底稿'!V$5&gt;'现金价值表-底稿'!$DG71,"",'现金价值表-底稿'!V71))</f>
        <v>378.47</v>
      </c>
      <c r="W71" s="15">
        <f>IF(AND('现金价值表-底稿'!$D71="106@",'现金价值表-底稿'!$DG71='现金价值表-底稿'!W$5),"",IF('现金价值表-底稿'!W$5&gt;'现金价值表-底稿'!$DG71,"",'现金价值表-底稿'!W71))</f>
        <v>397.25</v>
      </c>
      <c r="X71" s="15">
        <f>IF(AND('现金价值表-底稿'!$D71="106@",'现金价值表-底稿'!$DG71='现金价值表-底稿'!X$5),"",IF('现金价值表-底稿'!X$5&gt;'现金价值表-底稿'!$DG71,"",'现金价值表-底稿'!X71))</f>
        <v>417.09</v>
      </c>
      <c r="Y71" s="15">
        <f>IF(AND('现金价值表-底稿'!$D71="106@",'现金价值表-底稿'!$DG71='现金价值表-底稿'!Y$5),"",IF('现金价值表-底稿'!Y$5&gt;'现金价值表-底稿'!$DG71,"",'现金价值表-底稿'!Y71))</f>
        <v>438.07</v>
      </c>
      <c r="Z71" s="15">
        <f>IF(AND('现金价值表-底稿'!$D71="106@",'现金价值表-底稿'!$DG71='现金价值表-底稿'!Z$5),"",IF('现金价值表-底稿'!Z$5&gt;'现金价值表-底稿'!$DG71,"",'现金价值表-底稿'!Z71))</f>
        <v>460.26</v>
      </c>
      <c r="AA71" s="15">
        <f>IF(AND('现金价值表-底稿'!$D71="106@",'现金价值表-底稿'!$DG71='现金价值表-底稿'!AA$5),"",IF('现金价值表-底稿'!AA$5&gt;'现金价值表-底稿'!$DG71,"",'现金价值表-底稿'!AA71))</f>
        <v>483.76</v>
      </c>
      <c r="AB71" s="15">
        <f>IF(AND('现金价值表-底稿'!$D71="106@",'现金价值表-底稿'!$DG71='现金价值表-底稿'!AB$5),"",IF('现金价值表-底稿'!AB$5&gt;'现金价值表-底稿'!$DG71,"",'现金价值表-底稿'!AB71))</f>
        <v>508.63</v>
      </c>
      <c r="AC71" s="15">
        <f>IF(AND('现金价值表-底稿'!$D71="106@",'现金价值表-底稿'!$DG71='现金价值表-底稿'!AC$5),"",IF('现金价值表-底稿'!AC$5&gt;'现金价值表-底稿'!$DG71,"",'现金价值表-底稿'!AC71))</f>
        <v>534.96</v>
      </c>
      <c r="AD71" s="15">
        <f>IF(AND('现金价值表-底稿'!$D71="106@",'现金价值表-底稿'!$DG71='现金价值表-底稿'!AD$5),"",IF('现金价值表-底稿'!AD$5&gt;'现金价值表-底稿'!$DG71,"",'现金价值表-底稿'!AD71))</f>
        <v>562.80999999999995</v>
      </c>
      <c r="AE71" s="15">
        <f>IF(AND('现金价值表-底稿'!$D71="106@",'现金价值表-底稿'!$DG71='现金价值表-底稿'!AE$5),"",IF('现金价值表-底稿'!AE$5&gt;'现金价值表-底稿'!$DG71,"",'现金价值表-底稿'!AE71))</f>
        <v>592.28</v>
      </c>
      <c r="AF71" s="15">
        <f>IF(AND('现金价值表-底稿'!$D71="106@",'现金价值表-底稿'!$DG71='现金价值表-底稿'!AF$5),"",IF('现金价值表-底稿'!AF$5&gt;'现金价值表-底稿'!$DG71,"",'现金价值表-底稿'!AF71))</f>
        <v>623.46</v>
      </c>
      <c r="AG71" s="15">
        <f>IF(AND('现金价值表-底稿'!$D71="106@",'现金价值表-底稿'!$DG71='现金价值表-底稿'!AG$5),"",IF('现金价值表-底稿'!AG$5&gt;'现金价值表-底稿'!$DG71,"",'现金价值表-底稿'!AG71))</f>
        <v>656.45</v>
      </c>
      <c r="AH71" s="15">
        <f>IF(AND('现金价值表-底稿'!$D71="106@",'现金价值表-底稿'!$DG71='现金价值表-底稿'!AH$5),"",IF('现金价值表-底稿'!AH$5&gt;'现金价值表-底稿'!$DG71,"",'现金价值表-底稿'!AH71))</f>
        <v>691.36</v>
      </c>
      <c r="AI71" s="15">
        <f>IF(AND('现金价值表-底稿'!$D71="106@",'现金价值表-底稿'!$DG71='现金价值表-底稿'!AI$5),"",IF('现金价值表-底稿'!AI$5&gt;'现金价值表-底稿'!$DG71,"",'现金价值表-底稿'!AI71))</f>
        <v>728.31</v>
      </c>
      <c r="AJ71" s="15">
        <f>IF(AND('现金价值表-底稿'!$D71="106@",'现金价值表-底稿'!$DG71='现金价值表-底稿'!AJ$5),"",IF('现金价值表-底稿'!AJ$5&gt;'现金价值表-底稿'!$DG71,"",'现金价值表-底稿'!AJ71))</f>
        <v>767.44</v>
      </c>
      <c r="AK71" s="15">
        <f>IF(AND('现金价值表-底稿'!$D71="106@",'现金价值表-底稿'!$DG71='现金价值表-底稿'!AK$5),"",IF('现金价值表-底稿'!AK$5&gt;'现金价值表-底稿'!$DG71,"",'现金价值表-底稿'!AK71))</f>
        <v>808.9</v>
      </c>
      <c r="AL71" s="15">
        <f>IF(AND('现金价值表-底稿'!$D71="106@",'现金价值表-底稿'!$DG71='现金价值表-底稿'!AL$5),"",IF('现金价值表-底稿'!AL$5&gt;'现金价值表-底稿'!$DG71,"",'现金价值表-底稿'!AL71))</f>
        <v>852.84</v>
      </c>
      <c r="AM71" s="15">
        <f>IF(AND('现金价值表-底稿'!$D71="106@",'现金价值表-底稿'!$DG71='现金价值表-底稿'!AM$5),"",IF('现金价值表-底稿'!AM$5&gt;'现金价值表-底稿'!$DG71,"",'现金价值表-底稿'!AM71))</f>
        <v>899.44</v>
      </c>
      <c r="AN71" s="15">
        <f>IF(AND('现金价值表-底稿'!$D71="106@",'现金价值表-底稿'!$DG71='现金价值表-底稿'!AN$5),"",IF('现金价值表-底稿'!AN$5&gt;'现金价值表-底稿'!$DG71,"",'现金价值表-底稿'!AN71))</f>
        <v>948.9</v>
      </c>
      <c r="AO71" s="15">
        <f>IF(AND('现金价值表-底稿'!$D71="106@",'现金价值表-底稿'!$DG71='现金价值表-底稿'!AO$5),"",IF('现金价值表-底稿'!AO$5&gt;'现金价值表-底稿'!$DG71,"",'现金价值表-底稿'!AO71))</f>
        <v>1001.42</v>
      </c>
      <c r="AP71" s="15">
        <f>IF(AND('现金价值表-底稿'!$D71="106@",'现金价值表-底稿'!$DG71='现金价值表-底稿'!AP$5),"",IF('现金价值表-底稿'!AP$5&gt;'现金价值表-底稿'!$DG71,"",'现金价值表-底稿'!AP71))</f>
        <v>1057.2</v>
      </c>
      <c r="AQ71" s="15">
        <f>IF(AND('现金价值表-底稿'!$D71="106@",'现金价值表-底稿'!$DG71='现金价值表-底稿'!AQ$5),"",IF('现金价值表-底稿'!AQ$5&gt;'现金价值表-底稿'!$DG71,"",'现金价值表-底稿'!AQ71))</f>
        <v>1116.46</v>
      </c>
      <c r="AR71" s="15">
        <f>IF(AND('现金价值表-底稿'!$D71="106@",'现金价值表-底稿'!$DG71='现金价值表-底稿'!AR$5),"",IF('现金价值表-底稿'!AR$5&gt;'现金价值表-底稿'!$DG71,"",'现金价值表-底稿'!AR71))</f>
        <v>1179.43</v>
      </c>
      <c r="AS71" s="15">
        <f>IF(AND('现金价值表-底稿'!$D71="106@",'现金价值表-底稿'!$DG71='现金价值表-底稿'!AS$5),"",IF('现金价值表-底稿'!AS$5&gt;'现金价值表-底稿'!$DG71,"",'现金价值表-底稿'!AS71))</f>
        <v>1246.3399999999999</v>
      </c>
      <c r="AT71" s="15">
        <f>IF(AND('现金价值表-底稿'!$D71="106@",'现金价值表-底稿'!$DG71='现金价值表-底稿'!AT$5),"",IF('现金价值表-底稿'!AT$5&gt;'现金价值表-底稿'!$DG71,"",'现金价值表-底稿'!AT71))</f>
        <v>1317.39</v>
      </c>
      <c r="AU71" s="15">
        <f>IF(AND('现金价值表-底稿'!$D71="106@",'现金价值表-底稿'!$DG71='现金价值表-底稿'!AU$5),"",IF('现金价值表-底稿'!AU$5&gt;'现金价值表-底稿'!$DG71,"",'现金价值表-底稿'!AU71))</f>
        <v>1392.83</v>
      </c>
      <c r="AV71" s="15">
        <f>IF(AND('现金价值表-底稿'!$D71="106@",'现金价值表-底稿'!$DG71='现金价值表-底稿'!AV$5),"",IF('现金价值表-底稿'!AV$5&gt;'现金价值表-底稿'!$DG71,"",'现金价值表-底稿'!AV71))</f>
        <v>1472.89</v>
      </c>
      <c r="AW71" s="15">
        <f>IF(AND('现金价值表-底稿'!$D71="106@",'现金价值表-底稿'!$DG71='现金价值表-底稿'!AW$5),"",IF('现金价值表-底稿'!AW$5&gt;'现金价值表-底稿'!$DG71,"",'现金价值表-底稿'!AW71))</f>
        <v>1557.85</v>
      </c>
      <c r="AX71" s="15">
        <f>IF(AND('现金价值表-底稿'!$D71="106@",'现金价值表-底稿'!$DG71='现金价值表-底稿'!AX$5),"",IF('现金价值表-底稿'!AX$5&gt;'现金价值表-底稿'!$DG71,"",'现金价值表-底稿'!AX71))</f>
        <v>1648.04</v>
      </c>
      <c r="AY71" s="15">
        <f>IF(AND('现金价值表-底稿'!$D71="106@",'现金价值表-底稿'!$DG71='现金价值表-底稿'!AY$5),"",IF('现金价值表-底稿'!AY$5&gt;'现金价值表-底稿'!$DG71,"",'现金价值表-底稿'!AY71))</f>
        <v>1743.84</v>
      </c>
      <c r="AZ71" s="15">
        <f>IF(AND('现金价值表-底稿'!$D71="106@",'现金价值表-底稿'!$DG71='现金价值表-底稿'!AZ$5),"",IF('现金价值表-底稿'!AZ$5&gt;'现金价值表-底稿'!$DG71,"",'现金价值表-底稿'!AZ71))</f>
        <v>1845.7</v>
      </c>
      <c r="BA71" s="15">
        <f>IF(AND('现金价值表-底稿'!$D71="106@",'现金价值表-底稿'!$DG71='现金价值表-底稿'!BA$5),"",IF('现金价值表-底稿'!BA$5&gt;'现金价值表-底稿'!$DG71,"",'现金价值表-底稿'!BA71))</f>
        <v>1954.14</v>
      </c>
      <c r="BB71" s="15">
        <f>IF(AND('现金价值表-底稿'!$D71="106@",'现金价值表-底稿'!$DG71='现金价值表-底稿'!BB$5),"",IF('现金价值表-底稿'!BB$5&gt;'现金价值表-底稿'!$DG71,"",'现金价值表-底稿'!BB71))</f>
        <v>2069.77</v>
      </c>
      <c r="BC71" s="15">
        <f>IF(AND('现金价值表-底稿'!$D71="106@",'现金价值表-底稿'!$DG71='现金价值表-底稿'!BC$5),"",IF('现金价值表-底稿'!BC$5&gt;'现金价值表-底稿'!$DG71,"",'现金价值表-底稿'!BC71))</f>
        <v>2193.25</v>
      </c>
      <c r="BD71" s="15">
        <f>IF(AND('现金价值表-底稿'!$D71="106@",'现金价值表-底稿'!$DG71='现金价值表-底稿'!BD$5),"",IF('现金价值表-底稿'!BD$5&gt;'现金价值表-底稿'!$DG71,"",'现金价值表-底稿'!BD71))</f>
        <v>2325.36</v>
      </c>
      <c r="BE71" s="15">
        <f>IF(AND('现金价值表-底稿'!$D71="106@",'现金价值表-底稿'!$DG71='现金价值表-底稿'!BE$5),"",IF('现金价值表-底稿'!BE$5&gt;'现金价值表-底稿'!$DG71,"",'现金价值表-底稿'!BE71))</f>
        <v>2466.92</v>
      </c>
      <c r="BF71" s="15">
        <f>IF(AND('现金价值表-底稿'!$D71="106@",'现金价值表-底稿'!$DG71='现金价值表-底稿'!BF$5),"",IF('现金价值表-底稿'!BF$5&gt;'现金价值表-底稿'!$DG71,"",'现金价值表-底稿'!BF71))</f>
        <v>2618.81</v>
      </c>
      <c r="BG71" s="15">
        <f>IF(AND('现金价值表-底稿'!$D71="106@",'现金价值表-底稿'!$DG71='现金价值表-底稿'!BG$5),"",IF('现金价值表-底稿'!BG$5&gt;'现金价值表-底稿'!$DG71,"",'现金价值表-底稿'!BG71))</f>
        <v>2781.95</v>
      </c>
      <c r="BH71" s="15">
        <f>IF(AND('现金价值表-底稿'!$D71="106@",'现金价值表-底稿'!$DG71='现金价值表-底稿'!BH$5),"",IF('现金价值表-底稿'!BH$5&gt;'现金价值表-底稿'!$DG71,"",'现金价值表-底稿'!BH71))</f>
        <v>2957.31</v>
      </c>
      <c r="BI71" s="15">
        <f>IF(AND('现金价值表-底稿'!$D71="106@",'现金价值表-底稿'!$DG71='现金价值表-底稿'!BI$5),"",IF('现金价值表-底稿'!BI$5&gt;'现金价值表-底稿'!$DG71,"",'现金价值表-底稿'!BI71))</f>
        <v>3145.94</v>
      </c>
      <c r="BJ71" s="15">
        <f>IF(AND('现金价值表-底稿'!$D71="106@",'现金价值表-底稿'!$DG71='现金价值表-底稿'!BJ$5),"",IF('现金价值表-底稿'!BJ$5&gt;'现金价值表-底稿'!$DG71,"",'现金价值表-底稿'!BJ71))</f>
        <v>3348.98</v>
      </c>
      <c r="BK71" s="15">
        <f>IF(AND('现金价值表-底稿'!$D71="106@",'现金价值表-底稿'!$DG71='现金价值表-底稿'!BK$5),"",IF('现金价值表-底稿'!BK$5&gt;'现金价值表-底稿'!$DG71,"",'现金价值表-底稿'!BK71))</f>
        <v>3567.74</v>
      </c>
      <c r="BL71" s="15">
        <f>IF(AND('现金价值表-底稿'!$D71="106@",'现金价值表-底稿'!$DG71='现金价值表-底稿'!BL$5),"",IF('现金价值表-底稿'!BL$5&gt;'现金价值表-底稿'!$DG71,"",'现金价值表-底稿'!BL71))</f>
        <v>3803.69</v>
      </c>
      <c r="BM71" s="15">
        <f>IF(AND('现金价值表-底稿'!$D71="106@",'现金价值表-底稿'!$DG71='现金价值表-底稿'!BM$5),"",IF('现金价值表-底稿'!BM$5&gt;'现金价值表-底稿'!$DG71,"",'现金价值表-底稿'!BM71))</f>
        <v>4058.56</v>
      </c>
      <c r="BN71" s="15">
        <f>IF(AND('现金价值表-底稿'!$D71="106@",'现金价值表-底稿'!$DG71='现金价值表-底稿'!BN$5),"",IF('现金价值表-底稿'!BN$5&gt;'现金价值表-底稿'!$DG71,"",'现金价值表-底稿'!BN71))</f>
        <v>4334.38</v>
      </c>
      <c r="BO71" s="15">
        <f>IF(AND('现金价值表-底稿'!$D71="106@",'现金价值表-底稿'!$DG71='现金价值表-底稿'!BO$5),"",IF('现金价值表-底稿'!BO$5&gt;'现金价值表-底稿'!$DG71,"",'现金价值表-底稿'!BO71))</f>
        <v>4633.55</v>
      </c>
      <c r="BP71" s="15">
        <f>IF(AND('现金价值表-底稿'!$D71="106@",'现金价值表-底稿'!$DG71='现金价值表-底稿'!BP$5),"",IF('现金价值表-底稿'!BP$5&gt;'现金价值表-底稿'!$DG71,"",'现金价值表-底稿'!BP71))</f>
        <v>4958.8900000000003</v>
      </c>
      <c r="BQ71" s="15">
        <f>IF(AND('现金价值表-底稿'!$D71="106@",'现金价值表-底稿'!$DG71='现金价值表-底稿'!BQ$5),"",IF('现金价值表-底稿'!BQ$5&gt;'现金价值表-底稿'!$DG71,"",'现金价值表-底稿'!BQ71))</f>
        <v>5313.8</v>
      </c>
      <c r="BR71" s="15">
        <f>IF(AND('现金价值表-底稿'!$D71="106@",'现金价值表-底稿'!$DG71='现金价值表-底稿'!BR$5),"",IF('现金价值表-底稿'!BR$5&gt;'现金价值表-底稿'!$DG71,"",'现金价值表-底稿'!BR71))</f>
        <v>5701.68</v>
      </c>
      <c r="BS71" s="15">
        <f>IF(AND('现金价值表-底稿'!$D71="106@",'现金价值表-底稿'!$DG71='现金价值表-底稿'!BS$5),"",IF('现金价值表-底稿'!BS$5&gt;'现金价值表-底稿'!$DG71,"",'现金价值表-底稿'!BS71))</f>
        <v>6127.27</v>
      </c>
      <c r="BT71" s="15">
        <f>IF(AND('现金价值表-底稿'!$D71="106@",'现金价值表-底稿'!$DG71='现金价值表-底稿'!BT$5),"",IF('现金价值表-底稿'!BT$5&gt;'现金价值表-底稿'!$DG71,"",'现金价值表-底稿'!BT71))</f>
        <v>6596.43</v>
      </c>
      <c r="BU71" s="15">
        <f>IF(AND('现金价值表-底稿'!$D71="106@",'现金价值表-底稿'!$DG71='现金价值表-底稿'!BU$5),"",IF('现金价值表-底稿'!BU$5&gt;'现金价值表-底稿'!$DG71,"",'现金价值表-底稿'!BU71))</f>
        <v>7116.55</v>
      </c>
      <c r="BV71" s="15">
        <f>IF(AND('现金价值表-底稿'!$D71="106@",'现金价值表-底稿'!$DG71='现金价值表-底稿'!BV$5),"",IF('现金价值表-底稿'!BV$5&gt;'现金价值表-底稿'!$DG71,"",'现金价值表-底稿'!BV71))</f>
        <v>7696.87</v>
      </c>
      <c r="BW71" s="15">
        <f>IF(AND('现金价值表-底稿'!$D71="106@",'现金价值表-底稿'!$DG71='现金价值表-底稿'!BW$5),"",IF('现金价值表-底稿'!BW$5&gt;'现金价值表-底稿'!$DG71,"",'现金价值表-底稿'!BW71))</f>
        <v>8348.9</v>
      </c>
      <c r="BX71" s="15">
        <f>IF(AND('现金价值表-底稿'!$D71="106@",'现金价值表-底稿'!$DG71='现金价值表-底稿'!BX$5),"",IF('现金价值表-底稿'!BX$5&gt;'现金价值表-底稿'!$DG71,"",'现金价值表-底稿'!BX71))</f>
        <v>9087.4</v>
      </c>
      <c r="BY71" s="15">
        <f>IF(AND('现金价值表-底稿'!$D71="106@",'现金价值表-底稿'!$DG71='现金价值表-底稿'!BY$5),"",IF('现金价值表-底稿'!BY$5&gt;'现金价值表-底稿'!$DG71,"",'现金价值表-底稿'!BY71))</f>
        <v>9931.4500000000007</v>
      </c>
      <c r="BZ71" s="15">
        <f>IF(AND('现金价值表-底稿'!$D71="106@",'现金价值表-底稿'!$DG71='现金价值表-底稿'!BZ$5),"",IF('现金价值表-底稿'!BZ$5&gt;'现金价值表-底稿'!$DG71,"",'现金价值表-底稿'!BZ71))</f>
        <v>10905.69</v>
      </c>
      <c r="CA71" s="15">
        <f>IF(AND('现金价值表-底稿'!$D71="106@",'现金价值表-底稿'!$DG71='现金价值表-底稿'!CA$5),"",IF('现金价值表-底稿'!CA$5&gt;'现金价值表-底稿'!$DG71,"",'现金价值表-底稿'!CA71))</f>
        <v>12042.23</v>
      </c>
      <c r="CB71" s="15">
        <f>IF(AND('现金价值表-底稿'!$D71="106@",'现金价值表-底稿'!$DG71='现金价值表-底稿'!CB$5),"",IF('现金价值表-底稿'!CB$5&gt;'现金价值表-底稿'!$DG71,"",'现金价值表-底稿'!CB71))</f>
        <v>0</v>
      </c>
      <c r="CC71" s="15" t="str">
        <f>IF(AND('现金价值表-底稿'!$D71="106@",'现金价值表-底稿'!$DG71='现金价值表-底稿'!CC$5),"",IF('现金价值表-底稿'!CC$5&gt;'现金价值表-底稿'!$DG71,"",'现金价值表-底稿'!CC71))</f>
        <v/>
      </c>
      <c r="CD71" s="15" t="str">
        <f>IF(AND('现金价值表-底稿'!$D71="106@",'现金价值表-底稿'!$DG71='现金价值表-底稿'!CD$5),"",IF('现金价值表-底稿'!CD$5&gt;'现金价值表-底稿'!$DG71,"",'现金价值表-底稿'!CD71))</f>
        <v/>
      </c>
      <c r="CE71" s="15" t="str">
        <f>IF(AND('现金价值表-底稿'!$D71="106@",'现金价值表-底稿'!$DG71='现金价值表-底稿'!CE$5),"",IF('现金价值表-底稿'!CE$5&gt;'现金价值表-底稿'!$DG71,"",'现金价值表-底稿'!CE71))</f>
        <v/>
      </c>
      <c r="CF71" s="15" t="str">
        <f>IF(AND('现金价值表-底稿'!$D71="106@",'现金价值表-底稿'!$DG71='现金价值表-底稿'!CF$5),"",IF('现金价值表-底稿'!CF$5&gt;'现金价值表-底稿'!$DG71,"",'现金价值表-底稿'!CF71))</f>
        <v/>
      </c>
    </row>
    <row r="72" spans="1:84" s="1" customFormat="1" ht="16.5" x14ac:dyDescent="0.35">
      <c r="A72" s="12">
        <f>'现金价值表-底稿'!A72</f>
        <v>5</v>
      </c>
      <c r="B72" s="11" t="str">
        <f>IF('现金价值表-底稿'!B72=1,"男","女")</f>
        <v>女</v>
      </c>
      <c r="C72" s="11" t="str">
        <f>'现金价值表-底稿'!C72&amp;"年"</f>
        <v>10年</v>
      </c>
      <c r="D72" s="11" t="str">
        <f>IF('现金价值表-底稿'!D72="80@","保至80岁","")</f>
        <v>保至80岁</v>
      </c>
      <c r="E72" s="15">
        <f>IF(AND('现金价值表-底稿'!$D72="106@",'现金价值表-底稿'!$DG72='现金价值表-底稿'!E$5),"",IF('现金价值表-底稿'!E$5&gt;'现金价值表-底稿'!$DG72,"",'现金价值表-底稿'!E72))</f>
        <v>12.42</v>
      </c>
      <c r="F72" s="15">
        <f>IF(AND('现金价值表-底稿'!$D72="106@",'现金价值表-底稿'!$DG72='现金价值表-底稿'!F$5),"",IF('现金价值表-底稿'!F$5&gt;'现金价值表-底稿'!$DG72,"",'现金价值表-底稿'!F72))</f>
        <v>30.52</v>
      </c>
      <c r="G72" s="15">
        <f>IF(AND('现金价值表-底稿'!$D72="106@",'现金价值表-底稿'!$DG72='现金价值表-底稿'!G$5),"",IF('现金价值表-底稿'!G$5&gt;'现金价值表-底稿'!$DG72,"",'现金价值表-底稿'!G72))</f>
        <v>50.18</v>
      </c>
      <c r="H72" s="15">
        <f>IF(AND('现金价值表-底稿'!$D72="106@",'现金价值表-底稿'!$DG72='现金价值表-底稿'!H$5),"",IF('现金价值表-底稿'!H$5&gt;'现金价值表-底稿'!$DG72,"",'现金价值表-底稿'!H72))</f>
        <v>75.08</v>
      </c>
      <c r="I72" s="15">
        <f>IF(AND('现金价值表-底稿'!$D72="106@",'现金价值表-底稿'!$DG72='现金价值表-底稿'!I$5),"",IF('现金价值表-底稿'!I$5&gt;'现金价值表-底稿'!$DG72,"",'现金价值表-底稿'!I72))</f>
        <v>102.03</v>
      </c>
      <c r="J72" s="15">
        <f>IF(AND('现金价值表-底稿'!$D72="106@",'现金价值表-底稿'!$DG72='现金价值表-底稿'!J$5),"",IF('现金价值表-底稿'!J$5&gt;'现金价值表-底稿'!$DG72,"",'现金价值表-底稿'!J72))</f>
        <v>131.13999999999999</v>
      </c>
      <c r="K72" s="15">
        <f>IF(AND('现金价值表-底稿'!$D72="106@",'现金价值表-底稿'!$DG72='现金价值表-底稿'!K$5),"",IF('现金价值表-底稿'!K$5&gt;'现金价值表-底稿'!$DG72,"",'现金价值表-底稿'!K72))</f>
        <v>162.51</v>
      </c>
      <c r="L72" s="15">
        <f>IF(AND('现金价值表-底稿'!$D72="106@",'现金价值表-底稿'!$DG72='现金价值表-底稿'!L$5),"",IF('现金价值表-底稿'!L$5&gt;'现金价值表-底稿'!$DG72,"",'现金价值表-底稿'!L72))</f>
        <v>196.24</v>
      </c>
      <c r="M72" s="15">
        <f>IF(AND('现金价值表-底稿'!$D72="106@",'现金价值表-底稿'!$DG72='现金价值表-底稿'!M$5),"",IF('现金价值表-底稿'!M$5&gt;'现金价值表-底稿'!$DG72,"",'现金价值表-底稿'!M72))</f>
        <v>232.45</v>
      </c>
      <c r="N72" s="15">
        <f>IF(AND('现金价值表-底稿'!$D72="106@",'现金价值表-底稿'!$DG72='现金价值表-底稿'!N$5),"",IF('现金价值表-底稿'!N$5&gt;'现金价值表-底稿'!$DG72,"",'现金价值表-底稿'!N72))</f>
        <v>271.25</v>
      </c>
      <c r="O72" s="15">
        <f>IF(AND('现金价值表-底稿'!$D72="106@",'现金价值表-底稿'!$DG72='现金价值表-底稿'!O$5),"",IF('现金价值表-底稿'!O$5&gt;'现金价值表-底稿'!$DG72,"",'现金价值表-底稿'!O72))</f>
        <v>284.60000000000002</v>
      </c>
      <c r="P72" s="15">
        <f>IF(AND('现金价值表-底稿'!$D72="106@",'现金价值表-底稿'!$DG72='现金价值表-底稿'!P$5),"",IF('现金价值表-底稿'!P$5&gt;'现金价值表-底稿'!$DG72,"",'现金价值表-底稿'!P72))</f>
        <v>298.56</v>
      </c>
      <c r="Q72" s="15">
        <f>IF(AND('现金价值表-底稿'!$D72="106@",'现金价值表-底稿'!$DG72='现金价值表-底稿'!Q$5),"",IF('现金价值表-底稿'!Q$5&gt;'现金价值表-底稿'!$DG72,"",'现金价值表-底稿'!Q72))</f>
        <v>313.17</v>
      </c>
      <c r="R72" s="15">
        <f>IF(AND('现金价值表-底稿'!$D72="106@",'现金价值表-底稿'!$DG72='现金价值表-底稿'!R$5),"",IF('现金价值表-底稿'!R$5&gt;'现金价值表-底稿'!$DG72,"",'现金价值表-底稿'!R72))</f>
        <v>328.5</v>
      </c>
      <c r="S72" s="15">
        <f>IF(AND('现金价值表-底稿'!$D72="106@",'现金价值表-底稿'!$DG72='现金价值表-底稿'!S$5),"",IF('现金价值表-底稿'!S$5&gt;'现金价值表-底稿'!$DG72,"",'现金价值表-底稿'!S72))</f>
        <v>344.6</v>
      </c>
      <c r="T72" s="15">
        <f>IF(AND('现金价值表-底稿'!$D72="106@",'现金价值表-底稿'!$DG72='现金价值表-底稿'!T$5),"",IF('现金价值表-底稿'!T$5&gt;'现金价值表-底稿'!$DG72,"",'现金价值表-底稿'!T72))</f>
        <v>361.53</v>
      </c>
      <c r="U72" s="15">
        <f>IF(AND('现金价值表-底稿'!$D72="106@",'现金价值表-底稿'!$DG72='现金价值表-底稿'!U$5),"",IF('现金价值表-底稿'!U$5&gt;'现金价值表-底稿'!$DG72,"",'现金价值表-底稿'!U72))</f>
        <v>379.37</v>
      </c>
      <c r="V72" s="15">
        <f>IF(AND('现金价值表-底稿'!$D72="106@",'现金价值表-底稿'!$DG72='现金价值表-底稿'!V$5),"",IF('现金价值表-底稿'!V$5&gt;'现金价值表-底稿'!$DG72,"",'现金价值表-底稿'!V72))</f>
        <v>398.19</v>
      </c>
      <c r="W72" s="15">
        <f>IF(AND('现金价值表-底稿'!$D72="106@",'现金价值表-底稿'!$DG72='现金价值表-底稿'!W$5),"",IF('现金价值表-底稿'!W$5&gt;'现金价值表-底稿'!$DG72,"",'现金价值表-底稿'!W72))</f>
        <v>418.08</v>
      </c>
      <c r="X72" s="15">
        <f>IF(AND('现金价值表-底稿'!$D72="106@",'现金价值表-底稿'!$DG72='现金价值表-底稿'!X$5),"",IF('现金价值表-底稿'!X$5&gt;'现金价值表-底稿'!$DG72,"",'现金价值表-底稿'!X72))</f>
        <v>439.11</v>
      </c>
      <c r="Y72" s="15">
        <f>IF(AND('现金价值表-底稿'!$D72="106@",'现金价值表-底稿'!$DG72='现金价值表-底稿'!Y$5),"",IF('现金价值表-底稿'!Y$5&gt;'现金价值表-底稿'!$DG72,"",'现金价值表-底稿'!Y72))</f>
        <v>461.36</v>
      </c>
      <c r="Z72" s="15">
        <f>IF(AND('现金价值表-底稿'!$D72="106@",'现金价值表-底稿'!$DG72='现金价值表-底稿'!Z$5),"",IF('现金价值表-底稿'!Z$5&gt;'现金价值表-底稿'!$DG72,"",'现金价值表-底稿'!Z72))</f>
        <v>484.91</v>
      </c>
      <c r="AA72" s="15">
        <f>IF(AND('现金价值表-底稿'!$D72="106@",'现金价值表-底稿'!$DG72='现金价值表-底稿'!AA$5),"",IF('现金价值表-底稿'!AA$5&gt;'现金价值表-底稿'!$DG72,"",'现金价值表-底稿'!AA72))</f>
        <v>509.85</v>
      </c>
      <c r="AB72" s="15">
        <f>IF(AND('现金价值表-底稿'!$D72="106@",'现金价值表-底稿'!$DG72='现金价值表-底稿'!AB$5),"",IF('现金价值表-底稿'!AB$5&gt;'现金价值表-底稿'!$DG72,"",'现金价值表-底稿'!AB72))</f>
        <v>536.23</v>
      </c>
      <c r="AC72" s="15">
        <f>IF(AND('现金价值表-底稿'!$D72="106@",'现金价值表-底稿'!$DG72='现金价值表-底稿'!AC$5),"",IF('现金价值表-底稿'!AC$5&gt;'现金价值表-底稿'!$DG72,"",'现金价值表-底稿'!AC72))</f>
        <v>564.15</v>
      </c>
      <c r="AD72" s="15">
        <f>IF(AND('现金价值表-底稿'!$D72="106@",'现金价值表-底稿'!$DG72='现金价值表-底稿'!AD$5),"",IF('现金价值表-底稿'!AD$5&gt;'现金价值表-底稿'!$DG72,"",'现金价值表-底稿'!AD72))</f>
        <v>593.70000000000005</v>
      </c>
      <c r="AE72" s="15">
        <f>IF(AND('现金价值表-底稿'!$D72="106@",'现金价值表-底稿'!$DG72='现金价值表-底稿'!AE$5),"",IF('现金价值表-底稿'!AE$5&gt;'现金价值表-底稿'!$DG72,"",'现金价值表-底稿'!AE72))</f>
        <v>624.95000000000005</v>
      </c>
      <c r="AF72" s="15">
        <f>IF(AND('现金价值表-底稿'!$D72="106@",'现金价值表-底稿'!$DG72='现金价值表-底稿'!AF$5),"",IF('现金价值表-底稿'!AF$5&gt;'现金价值表-底稿'!$DG72,"",'现金价值表-底稿'!AF72))</f>
        <v>658.02</v>
      </c>
      <c r="AG72" s="15">
        <f>IF(AND('现金价值表-底稿'!$D72="106@",'现金价值表-底稿'!$DG72='现金价值表-底稿'!AG$5),"",IF('现金价值表-底稿'!AG$5&gt;'现金价值表-底稿'!$DG72,"",'现金价值表-底稿'!AG72))</f>
        <v>693.01</v>
      </c>
      <c r="AH72" s="15">
        <f>IF(AND('现金价值表-底稿'!$D72="106@",'现金价值表-底稿'!$DG72='现金价值表-底稿'!AH$5),"",IF('现金价值表-底稿'!AH$5&gt;'现金价值表-底稿'!$DG72,"",'现金价值表-底稿'!AH72))</f>
        <v>730.05</v>
      </c>
      <c r="AI72" s="15">
        <f>IF(AND('现金价值表-底稿'!$D72="106@",'现金价值表-底稿'!$DG72='现金价值表-底稿'!AI$5),"",IF('现金价值表-底稿'!AI$5&gt;'现金价值表-底稿'!$DG72,"",'现金价值表-底稿'!AI72))</f>
        <v>769.27</v>
      </c>
      <c r="AJ72" s="15">
        <f>IF(AND('现金价值表-底稿'!$D72="106@",'现金价值表-底稿'!$DG72='现金价值表-底稿'!AJ$5),"",IF('现金价值表-底稿'!AJ$5&gt;'现金价值表-底稿'!$DG72,"",'现金价值表-底稿'!AJ72))</f>
        <v>810.82</v>
      </c>
      <c r="AK72" s="15">
        <f>IF(AND('现金价值表-底稿'!$D72="106@",'现金价值表-底稿'!$DG72='现金价值表-底稿'!AK$5),"",IF('现金价值表-底稿'!AK$5&gt;'现金价值表-底稿'!$DG72,"",'现金价值表-底稿'!AK72))</f>
        <v>854.87</v>
      </c>
      <c r="AL72" s="15">
        <f>IF(AND('现金价值表-底稿'!$D72="106@",'现金价值表-底稿'!$DG72='现金价值表-底稿'!AL$5),"",IF('现金价值表-底稿'!AL$5&gt;'现金价值表-底稿'!$DG72,"",'现金价值表-底稿'!AL72))</f>
        <v>901.59</v>
      </c>
      <c r="AM72" s="15">
        <f>IF(AND('现金价值表-底稿'!$D72="106@",'现金价值表-底稿'!$DG72='现金价值表-底稿'!AM$5),"",IF('现金价值表-底稿'!AM$5&gt;'现金价值表-底稿'!$DG72,"",'现金价值表-底稿'!AM72))</f>
        <v>951.16</v>
      </c>
      <c r="AN72" s="15">
        <f>IF(AND('现金价值表-底稿'!$D72="106@",'现金价值表-底稿'!$DG72='现金价值表-底稿'!AN$5),"",IF('现金价值表-底稿'!AN$5&gt;'现金价值表-底稿'!$DG72,"",'现金价值表-底稿'!AN72))</f>
        <v>1003.8</v>
      </c>
      <c r="AO72" s="15">
        <f>IF(AND('现金价值表-底稿'!$D72="106@",'现金价值表-底稿'!$DG72='现金价值表-底稿'!AO$5),"",IF('现金价值表-底稿'!AO$5&gt;'现金价值表-底稿'!$DG72,"",'现金价值表-底稿'!AO72))</f>
        <v>1059.71</v>
      </c>
      <c r="AP72" s="15">
        <f>IF(AND('现金价值表-底稿'!$D72="106@",'现金价值表-底稿'!$DG72='现金价值表-底稿'!AP$5),"",IF('现金价值表-底稿'!AP$5&gt;'现金价值表-底稿'!$DG72,"",'现金价值表-底稿'!AP72))</f>
        <v>1119.1199999999999</v>
      </c>
      <c r="AQ72" s="15">
        <f>IF(AND('现金价值表-底稿'!$D72="106@",'现金价值表-底稿'!$DG72='现金价值表-底稿'!AQ$5),"",IF('现金价值表-底稿'!AQ$5&gt;'现金价值表-底稿'!$DG72,"",'现金价值表-底稿'!AQ72))</f>
        <v>1182.24</v>
      </c>
      <c r="AR72" s="15">
        <f>IF(AND('现金价值表-底稿'!$D72="106@",'现金价值表-底稿'!$DG72='现金价值表-底稿'!AR$5),"",IF('现金价值表-底稿'!AR$5&gt;'现金价值表-底稿'!$DG72,"",'现金价值表-底稿'!AR72))</f>
        <v>1249.31</v>
      </c>
      <c r="AS72" s="15">
        <f>IF(AND('现金价值表-底稿'!$D72="106@",'现金价值表-底稿'!$DG72='现金价值表-底稿'!AS$5),"",IF('现金价值表-底稿'!AS$5&gt;'现金价值表-底稿'!$DG72,"",'现金价值表-底稿'!AS72))</f>
        <v>1320.53</v>
      </c>
      <c r="AT72" s="15">
        <f>IF(AND('现金价值表-底稿'!$D72="106@",'现金价值表-底稿'!$DG72='现金价值表-底稿'!AT$5),"",IF('现金价值表-底稿'!AT$5&gt;'现金价值表-底稿'!$DG72,"",'现金价值表-底稿'!AT72))</f>
        <v>1396.14</v>
      </c>
      <c r="AU72" s="15">
        <f>IF(AND('现金价值表-底稿'!$D72="106@",'现金价值表-底稿'!$DG72='现金价值表-底稿'!AU$5),"",IF('现金价值表-底稿'!AU$5&gt;'现金价值表-底稿'!$DG72,"",'现金价值表-底稿'!AU72))</f>
        <v>1476.39</v>
      </c>
      <c r="AV72" s="15">
        <f>IF(AND('现金价值表-底稿'!$D72="106@",'现金价值表-底稿'!$DG72='现金价值表-底稿'!AV$5),"",IF('现金价值表-底稿'!AV$5&gt;'现金价值表-底稿'!$DG72,"",'现金价值表-底稿'!AV72))</f>
        <v>1561.56</v>
      </c>
      <c r="AW72" s="15">
        <f>IF(AND('现金价值表-底稿'!$D72="106@",'现金价值表-底稿'!$DG72='现金价值表-底稿'!AW$5),"",IF('现金价值表-底稿'!AW$5&gt;'现金价值表-底稿'!$DG72,"",'现金价值表-底稿'!AW72))</f>
        <v>1651.97</v>
      </c>
      <c r="AX72" s="15">
        <f>IF(AND('现金价值表-底稿'!$D72="106@",'现金价值表-底稿'!$DG72='现金价值表-底稿'!AX$5),"",IF('现金价值表-底稿'!AX$5&gt;'现金价值表-底稿'!$DG72,"",'现金价值表-底稿'!AX72))</f>
        <v>1748</v>
      </c>
      <c r="AY72" s="15">
        <f>IF(AND('现金价值表-底稿'!$D72="106@",'现金价值表-底稿'!$DG72='现金价值表-底稿'!AY$5),"",IF('现金价值表-底稿'!AY$5&gt;'现金价值表-底稿'!$DG72,"",'现金价值表-底稿'!AY72))</f>
        <v>1850.1</v>
      </c>
      <c r="AZ72" s="15">
        <f>IF(AND('现金价值表-底稿'!$D72="106@",'现金价值表-底稿'!$DG72='现金价值表-底稿'!AZ$5),"",IF('现金价值表-底稿'!AZ$5&gt;'现金价值表-底稿'!$DG72,"",'现金价值表-底稿'!AZ72))</f>
        <v>1958.8</v>
      </c>
      <c r="BA72" s="15">
        <f>IF(AND('现金价值表-底稿'!$D72="106@",'现金价值表-底稿'!$DG72='现金价值表-底稿'!BA$5),"",IF('现金价值表-底稿'!BA$5&gt;'现金价值表-底稿'!$DG72,"",'现金价值表-底稿'!BA72))</f>
        <v>2074.6999999999998</v>
      </c>
      <c r="BB72" s="15">
        <f>IF(AND('现金价值表-底稿'!$D72="106@",'现金价值表-底稿'!$DG72='现金价值表-底稿'!BB$5),"",IF('现金价值表-底稿'!BB$5&gt;'现金价值表-底稿'!$DG72,"",'现金价值表-底稿'!BB72))</f>
        <v>2198.48</v>
      </c>
      <c r="BC72" s="15">
        <f>IF(AND('现金价值表-底稿'!$D72="106@",'现金价值表-底稿'!$DG72='现金价值表-底稿'!BC$5),"",IF('现金价值表-底稿'!BC$5&gt;'现金价值表-底稿'!$DG72,"",'现金价值表-底稿'!BC72))</f>
        <v>2330.9</v>
      </c>
      <c r="BD72" s="15">
        <f>IF(AND('现金价值表-底稿'!$D72="106@",'现金价值表-底稿'!$DG72='现金价值表-底稿'!BD$5),"",IF('现金价值表-底稿'!BD$5&gt;'现金价值表-底稿'!$DG72,"",'现金价值表-底稿'!BD72))</f>
        <v>2472.8000000000002</v>
      </c>
      <c r="BE72" s="15">
        <f>IF(AND('现金价值表-底稿'!$D72="106@",'现金价值表-底稿'!$DG72='现金价值表-底稿'!BE$5),"",IF('现金价值表-底稿'!BE$5&gt;'现金价值表-底稿'!$DG72,"",'现金价值表-底稿'!BE72))</f>
        <v>2625.05</v>
      </c>
      <c r="BF72" s="15">
        <f>IF(AND('现金价值表-底稿'!$D72="106@",'现金价值表-底稿'!$DG72='现金价值表-底稿'!BF$5),"",IF('现金价值表-底稿'!BF$5&gt;'现金价值表-底稿'!$DG72,"",'现金价值表-底稿'!BF72))</f>
        <v>2788.58</v>
      </c>
      <c r="BG72" s="15">
        <f>IF(AND('现金价值表-底稿'!$D72="106@",'现金价值表-底稿'!$DG72='现金价值表-底稿'!BG$5),"",IF('现金价值表-底稿'!BG$5&gt;'现金价值表-底稿'!$DG72,"",'现金价值表-底稿'!BG72))</f>
        <v>2964.36</v>
      </c>
      <c r="BH72" s="15">
        <f>IF(AND('现金价值表-底稿'!$D72="106@",'现金价值表-底稿'!$DG72='现金价值表-底稿'!BH$5),"",IF('现金价值表-底稿'!BH$5&gt;'现金价值表-底稿'!$DG72,"",'现金价值表-底稿'!BH72))</f>
        <v>3153.43</v>
      </c>
      <c r="BI72" s="15">
        <f>IF(AND('现金价值表-底稿'!$D72="106@",'现金价值表-底稿'!$DG72='现金价值表-底稿'!BI$5),"",IF('现金价值表-底稿'!BI$5&gt;'现金价值表-底稿'!$DG72,"",'现金价值表-底稿'!BI72))</f>
        <v>3356.96</v>
      </c>
      <c r="BJ72" s="15">
        <f>IF(AND('现金价值表-底稿'!$D72="106@",'现金价值表-底稿'!$DG72='现金价值表-底稿'!BJ$5),"",IF('现金价值表-底稿'!BJ$5&gt;'现金价值表-底稿'!$DG72,"",'现金价值表-底稿'!BJ72))</f>
        <v>3576.24</v>
      </c>
      <c r="BK72" s="15">
        <f>IF(AND('现金价值表-底稿'!$D72="106@",'现金价值表-底稿'!$DG72='现金价值表-底稿'!BK$5),"",IF('现金价值表-底稿'!BK$5&gt;'现金价值表-底稿'!$DG72,"",'现金价值表-底稿'!BK72))</f>
        <v>3812.75</v>
      </c>
      <c r="BL72" s="15">
        <f>IF(AND('现金价值表-底稿'!$D72="106@",'现金价值表-底稿'!$DG72='现金价值表-底稿'!BL$5),"",IF('现金价值表-底稿'!BL$5&gt;'现金价值表-底稿'!$DG72,"",'现金价值表-底稿'!BL72))</f>
        <v>4068.23</v>
      </c>
      <c r="BM72" s="15">
        <f>IF(AND('现金价值表-底稿'!$D72="106@",'现金价值表-底稿'!$DG72='现金价值表-底稿'!BM$5),"",IF('现金价值表-底稿'!BM$5&gt;'现金价值表-底稿'!$DG72,"",'现金价值表-底稿'!BM72))</f>
        <v>4344.7</v>
      </c>
      <c r="BN72" s="15">
        <f>IF(AND('现金价值表-底稿'!$D72="106@",'现金价值表-底稿'!$DG72='现金价值表-底稿'!BN$5),"",IF('现金价值表-底稿'!BN$5&gt;'现金价值表-底稿'!$DG72,"",'现金价值表-底稿'!BN72))</f>
        <v>4644.58</v>
      </c>
      <c r="BO72" s="15">
        <f>IF(AND('现金价值表-底稿'!$D72="106@",'现金价值表-底稿'!$DG72='现金价值表-底稿'!BO$5),"",IF('现金价值表-底稿'!BO$5&gt;'现金价值表-底稿'!$DG72,"",'现金价值表-底稿'!BO72))</f>
        <v>4970.7</v>
      </c>
      <c r="BP72" s="15">
        <f>IF(AND('现金价值表-底稿'!$D72="106@",'现金价值表-底稿'!$DG72='现金价值表-底稿'!BP$5),"",IF('现金价值表-底稿'!BP$5&gt;'现金价值表-底稿'!$DG72,"",'现金价值表-底稿'!BP72))</f>
        <v>5326.46</v>
      </c>
      <c r="BQ72" s="15">
        <f>IF(AND('现金价值表-底稿'!$D72="106@",'现金价值表-底稿'!$DG72='现金价值表-底稿'!BQ$5),"",IF('现金价值表-底稿'!BQ$5&gt;'现金价值表-底稿'!$DG72,"",'现金价值表-底稿'!BQ72))</f>
        <v>5715.26</v>
      </c>
      <c r="BR72" s="15">
        <f>IF(AND('现金价值表-底稿'!$D72="106@",'现金价值表-底稿'!$DG72='现金价值表-底稿'!BR$5),"",IF('现金价值表-底稿'!BR$5&gt;'现金价值表-底稿'!$DG72,"",'现金价值表-底稿'!BR72))</f>
        <v>6141.86</v>
      </c>
      <c r="BS72" s="15">
        <f>IF(AND('现金价值表-底稿'!$D72="106@",'现金价值表-底稿'!$DG72='现金价值表-底稿'!BS$5),"",IF('现金价值表-底稿'!BS$5&gt;'现金价值表-底稿'!$DG72,"",'现金价值表-底稿'!BS72))</f>
        <v>6612.14</v>
      </c>
      <c r="BT72" s="15">
        <f>IF(AND('现金价值表-底稿'!$D72="106@",'现金价值表-底稿'!$DG72='现金价值表-底稿'!BT$5),"",IF('现金价值表-底稿'!BT$5&gt;'现金价值表-底稿'!$DG72,"",'现金价值表-底稿'!BT72))</f>
        <v>7133.5</v>
      </c>
      <c r="BU72" s="15">
        <f>IF(AND('现金价值表-底稿'!$D72="106@",'现金价值表-底稿'!$DG72='现金价值表-底稿'!BU$5),"",IF('现金价值表-底稿'!BU$5&gt;'现金价值表-底稿'!$DG72,"",'现金价值表-底稿'!BU72))</f>
        <v>7715.2</v>
      </c>
      <c r="BV72" s="15">
        <f>IF(AND('现金价值表-底稿'!$D72="106@",'现金价值表-底稿'!$DG72='现金价值表-底稿'!BV$5),"",IF('现金价值表-底稿'!BV$5&gt;'现金价值表-底稿'!$DG72,"",'现金价值表-底稿'!BV72))</f>
        <v>8368.7800000000007</v>
      </c>
      <c r="BW72" s="15">
        <f>IF(AND('现金价值表-底稿'!$D72="106@",'现金价值表-底稿'!$DG72='现金价值表-底稿'!BW$5),"",IF('现金价值表-底稿'!BW$5&gt;'现金价值表-底稿'!$DG72,"",'现金价值表-底稿'!BW72))</f>
        <v>9109.0499999999993</v>
      </c>
      <c r="BX72" s="15">
        <f>IF(AND('现金价值表-底稿'!$D72="106@",'现金价值表-底稿'!$DG72='现金价值表-底稿'!BX$5),"",IF('现金价值表-底稿'!BX$5&gt;'现金价值表-底稿'!$DG72,"",'现金价值表-底稿'!BX72))</f>
        <v>9955.1</v>
      </c>
      <c r="BY72" s="15">
        <f>IF(AND('现金价值表-底稿'!$D72="106@",'现金价值表-底稿'!$DG72='现金价值表-底稿'!BY$5),"",IF('现金价值表-底稿'!BY$5&gt;'现金价值表-底稿'!$DG72,"",'现金价值表-底稿'!BY72))</f>
        <v>10931.66</v>
      </c>
      <c r="BZ72" s="15">
        <f>IF(AND('现金价值表-底稿'!$D72="106@",'现金价值表-底稿'!$DG72='现金价值表-底稿'!BZ$5),"",IF('现金价值表-底稿'!BZ$5&gt;'现金价值表-底稿'!$DG72,"",'现金价值表-底稿'!BZ72))</f>
        <v>12070.91</v>
      </c>
      <c r="CA72" s="15">
        <f>IF(AND('现金价值表-底稿'!$D72="106@",'现金价值表-底稿'!$DG72='现金价值表-底稿'!CA$5),"",IF('现金价值表-底稿'!CA$5&gt;'现金价值表-底稿'!$DG72,"",'现金价值表-底稿'!CA72))</f>
        <v>0</v>
      </c>
      <c r="CB72" s="15" t="str">
        <f>IF(AND('现金价值表-底稿'!$D72="106@",'现金价值表-底稿'!$DG72='现金价值表-底稿'!CB$5),"",IF('现金价值表-底稿'!CB$5&gt;'现金价值表-底稿'!$DG72,"",'现金价值表-底稿'!CB72))</f>
        <v/>
      </c>
      <c r="CC72" s="15" t="str">
        <f>IF(AND('现金价值表-底稿'!$D72="106@",'现金价值表-底稿'!$DG72='现金价值表-底稿'!CC$5),"",IF('现金价值表-底稿'!CC$5&gt;'现金价值表-底稿'!$DG72,"",'现金价值表-底稿'!CC72))</f>
        <v/>
      </c>
      <c r="CD72" s="15" t="str">
        <f>IF(AND('现金价值表-底稿'!$D72="106@",'现金价值表-底稿'!$DG72='现金价值表-底稿'!CD$5),"",IF('现金价值表-底稿'!CD$5&gt;'现金价值表-底稿'!$DG72,"",'现金价值表-底稿'!CD72))</f>
        <v/>
      </c>
      <c r="CE72" s="15" t="str">
        <f>IF(AND('现金价值表-底稿'!$D72="106@",'现金价值表-底稿'!$DG72='现金价值表-底稿'!CE$5),"",IF('现金价值表-底稿'!CE$5&gt;'现金价值表-底稿'!$DG72,"",'现金价值表-底稿'!CE72))</f>
        <v/>
      </c>
      <c r="CF72" s="15" t="str">
        <f>IF(AND('现金价值表-底稿'!$D72="106@",'现金价值表-底稿'!$DG72='现金价值表-底稿'!CF$5),"",IF('现金价值表-底稿'!CF$5&gt;'现金价值表-底稿'!$DG72,"",'现金价值表-底稿'!CF72))</f>
        <v/>
      </c>
    </row>
    <row r="73" spans="1:84" s="1" customFormat="1" ht="16.5" x14ac:dyDescent="0.35">
      <c r="A73" s="12">
        <f>'现金价值表-底稿'!A73</f>
        <v>6</v>
      </c>
      <c r="B73" s="11" t="str">
        <f>IF('现金价值表-底稿'!B73=1,"男","女")</f>
        <v>女</v>
      </c>
      <c r="C73" s="11" t="str">
        <f>'现金价值表-底稿'!C73&amp;"年"</f>
        <v>10年</v>
      </c>
      <c r="D73" s="11" t="str">
        <f>IF('现金价值表-底稿'!D73="80@","保至80岁","")</f>
        <v>保至80岁</v>
      </c>
      <c r="E73" s="15">
        <f>IF(AND('现金价值表-底稿'!$D73="106@",'现金价值表-底稿'!$DG73='现金价值表-底稿'!E$5),"",IF('现金价值表-底稿'!E$5&gt;'现金价值表-底稿'!$DG73,"",'现金价值表-底稿'!E73))</f>
        <v>13.09</v>
      </c>
      <c r="F73" s="15">
        <f>IF(AND('现金价值表-底稿'!$D73="106@",'现金价值表-底稿'!$DG73='现金价值表-底稿'!F$5),"",IF('现金价值表-底稿'!F$5&gt;'现金价值表-底稿'!$DG73,"",'现金价值表-底稿'!F73))</f>
        <v>32.18</v>
      </c>
      <c r="G73" s="15">
        <f>IF(AND('现金价值表-底稿'!$D73="106@",'现金价值表-底稿'!$DG73='现金价值表-底稿'!G$5),"",IF('现金价值表-底稿'!G$5&gt;'现金价值表-底稿'!$DG73,"",'现金价值表-底稿'!G73))</f>
        <v>52.89</v>
      </c>
      <c r="H73" s="15">
        <f>IF(AND('现金价值表-底稿'!$D73="106@",'现金价值表-底稿'!$DG73='现金价值表-底稿'!H$5),"",IF('现金价值表-底稿'!H$5&gt;'现金价值表-底稿'!$DG73,"",'现金价值表-底稿'!H73))</f>
        <v>79.11</v>
      </c>
      <c r="I73" s="15">
        <f>IF(AND('现金价值表-底稿'!$D73="106@",'现金价值表-底稿'!$DG73='现金价值表-底稿'!I$5),"",IF('现金价值表-底稿'!I$5&gt;'现金价值表-底稿'!$DG73,"",'现金价值表-底稿'!I73))</f>
        <v>107.48</v>
      </c>
      <c r="J73" s="15">
        <f>IF(AND('现金价值表-底稿'!$D73="106@",'现金价值表-底稿'!$DG73='现金价值表-底稿'!J$5),"",IF('现金价值表-底稿'!J$5&gt;'现金价值表-底稿'!$DG73,"",'现金价值表-底稿'!J73))</f>
        <v>138.09</v>
      </c>
      <c r="K73" s="15">
        <f>IF(AND('现金价值表-底稿'!$D73="106@",'现金价值表-底稿'!$DG73='现金价值表-底稿'!K$5),"",IF('现金价值表-底稿'!K$5&gt;'现金价值表-底稿'!$DG73,"",'现金价值表-底稿'!K73))</f>
        <v>171.07</v>
      </c>
      <c r="L73" s="15">
        <f>IF(AND('现金价值表-底稿'!$D73="106@",'现金价值表-底稿'!$DG73='现金价值表-底稿'!L$5),"",IF('现金价值表-底稿'!L$5&gt;'现金价值表-底稿'!$DG73,"",'现金价值表-底稿'!L73))</f>
        <v>206.51</v>
      </c>
      <c r="M73" s="15">
        <f>IF(AND('现金价值表-底稿'!$D73="106@",'现金价值表-底稿'!$DG73='现金价值表-底稿'!M$5),"",IF('现金价值表-底稿'!M$5&gt;'现金价值表-底稿'!$DG73,"",'现金价值表-底稿'!M73))</f>
        <v>244.54</v>
      </c>
      <c r="N73" s="15">
        <f>IF(AND('现金价值表-底稿'!$D73="106@",'现金价值表-底稿'!$DG73='现金价值表-底稿'!N$5),"",IF('现金价值表-底稿'!N$5&gt;'现金价值表-底稿'!$DG73,"",'现金价值表-底稿'!N73))</f>
        <v>285.3</v>
      </c>
      <c r="O73" s="15">
        <f>IF(AND('现金价值表-底稿'!$D73="106@",'现金价值表-底稿'!$DG73='现金价值表-底稿'!O$5),"",IF('现金价值表-底稿'!O$5&gt;'现金价值表-底稿'!$DG73,"",'现金价值表-底稿'!O73))</f>
        <v>299.3</v>
      </c>
      <c r="P73" s="15">
        <f>IF(AND('现金价值表-底稿'!$D73="106@",'现金价值表-底稿'!$DG73='现金价值表-底稿'!P$5),"",IF('现金价值表-底稿'!P$5&gt;'现金价值表-底稿'!$DG73,"",'现金价值表-底稿'!P73))</f>
        <v>313.95</v>
      </c>
      <c r="Q73" s="15">
        <f>IF(AND('现金价值表-底稿'!$D73="106@",'现金价值表-底稿'!$DG73='现金价值表-底稿'!Q$5),"",IF('现金价值表-底稿'!Q$5&gt;'现金价值表-底稿'!$DG73,"",'现金价值表-底稿'!Q73))</f>
        <v>329.31</v>
      </c>
      <c r="R73" s="15">
        <f>IF(AND('现金价值表-底稿'!$D73="106@",'现金价值表-底稿'!$DG73='现金价值表-底稿'!R$5),"",IF('现金价值表-底稿'!R$5&gt;'现金价值表-底稿'!$DG73,"",'现金价值表-底稿'!R73))</f>
        <v>345.45</v>
      </c>
      <c r="S73" s="15">
        <f>IF(AND('现金价值表-底稿'!$D73="106@",'现金价值表-底稿'!$DG73='现金价值表-底稿'!S$5),"",IF('现金价值表-底稿'!S$5&gt;'现金价值表-底稿'!$DG73,"",'现金价值表-底稿'!S73))</f>
        <v>362.42</v>
      </c>
      <c r="T73" s="15">
        <f>IF(AND('现金价值表-底稿'!$D73="106@",'现金价值表-底稿'!$DG73='现金价值表-底稿'!T$5),"",IF('现金价值表-底稿'!T$5&gt;'现金价值表-底稿'!$DG73,"",'现金价值表-底稿'!T73))</f>
        <v>380.31</v>
      </c>
      <c r="U73" s="15">
        <f>IF(AND('现金价值表-底稿'!$D73="106@",'现金价值表-底稿'!$DG73='现金价值表-底稿'!U$5),"",IF('现金价值表-底稿'!U$5&gt;'现金价值表-底稿'!$DG73,"",'现金价值表-底稿'!U73))</f>
        <v>399.18</v>
      </c>
      <c r="V73" s="15">
        <f>IF(AND('现金价值表-底稿'!$D73="106@",'现金价值表-底稿'!$DG73='现金价值表-底稿'!V$5),"",IF('现金价值表-底稿'!V$5&gt;'现金价值表-底稿'!$DG73,"",'现金价值表-底稿'!V73))</f>
        <v>419.12</v>
      </c>
      <c r="W73" s="15">
        <f>IF(AND('现金价值表-底稿'!$D73="106@",'现金价值表-底稿'!$DG73='现金价值表-底稿'!W$5),"",IF('现金价值表-底稿'!W$5&gt;'现金价值表-底稿'!$DG73,"",'现金价值表-底稿'!W73))</f>
        <v>440.2</v>
      </c>
      <c r="X73" s="15">
        <f>IF(AND('现金价值表-底稿'!$D73="106@",'现金价值表-底稿'!$DG73='现金价值表-底稿'!X$5),"",IF('现金价值表-底稿'!X$5&gt;'现金价值表-底稿'!$DG73,"",'现金价值表-底稿'!X73))</f>
        <v>462.5</v>
      </c>
      <c r="Y73" s="15">
        <f>IF(AND('现金价值表-底稿'!$D73="106@",'现金价值表-底稿'!$DG73='现金价值表-底稿'!Y$5),"",IF('现金价值表-底稿'!Y$5&gt;'现金价值表-底稿'!$DG73,"",'现金价值表-底稿'!Y73))</f>
        <v>486.12</v>
      </c>
      <c r="Z73" s="15">
        <f>IF(AND('现金价值表-底稿'!$D73="106@",'现金价值表-底稿'!$DG73='现金价值表-底稿'!Z$5),"",IF('现金价值表-底稿'!Z$5&gt;'现金价值表-底稿'!$DG73,"",'现金价值表-底稿'!Z73))</f>
        <v>511.11</v>
      </c>
      <c r="AA73" s="15">
        <f>IF(AND('现金价值表-底稿'!$D73="106@",'现金价值表-底稿'!$DG73='现金价值表-底稿'!AA$5),"",IF('现金价值表-底稿'!AA$5&gt;'现金价值表-底稿'!$DG73,"",'现金价值表-底稿'!AA73))</f>
        <v>537.55999999999995</v>
      </c>
      <c r="AB73" s="15">
        <f>IF(AND('现金价值表-底稿'!$D73="106@",'现金价值表-底稿'!$DG73='现金价值表-底稿'!AB$5),"",IF('现金价值表-底稿'!AB$5&gt;'现金价值表-底稿'!$DG73,"",'现金价值表-底稿'!AB73))</f>
        <v>565.54999999999995</v>
      </c>
      <c r="AC73" s="15">
        <f>IF(AND('现金价值表-底稿'!$D73="106@",'现金价值表-底稿'!$DG73='现金价值表-底稿'!AC$5),"",IF('现金价值表-底稿'!AC$5&gt;'现金价值表-底稿'!$DG73,"",'现金价值表-底稿'!AC73))</f>
        <v>595.16999999999996</v>
      </c>
      <c r="AD73" s="15">
        <f>IF(AND('现金价值表-底稿'!$D73="106@",'现金价值表-底稿'!$DG73='现金价值表-底稿'!AD$5),"",IF('现金价值表-底稿'!AD$5&gt;'现金价值表-底稿'!$DG73,"",'现金价值表-底稿'!AD73))</f>
        <v>626.5</v>
      </c>
      <c r="AE73" s="15">
        <f>IF(AND('现金价值表-底稿'!$D73="106@",'现金价值表-底稿'!$DG73='现金价值表-底稿'!AE$5),"",IF('现金价值表-底稿'!AE$5&gt;'现金价值表-底稿'!$DG73,"",'现金价值表-底稿'!AE73))</f>
        <v>659.65</v>
      </c>
      <c r="AF73" s="15">
        <f>IF(AND('现金价值表-底稿'!$D73="106@",'现金价值表-底稿'!$DG73='现金价值表-底稿'!AF$5),"",IF('现金价值表-底稿'!AF$5&gt;'现金价值表-底稿'!$DG73,"",'现金价值表-底稿'!AF73))</f>
        <v>694.73</v>
      </c>
      <c r="AG73" s="15">
        <f>IF(AND('现金价值表-底稿'!$D73="106@",'现金价值表-底稿'!$DG73='现金价值表-底稿'!AG$5),"",IF('现金价值表-底稿'!AG$5&gt;'现金价值表-底稿'!$DG73,"",'现金价值表-底稿'!AG73))</f>
        <v>731.86</v>
      </c>
      <c r="AH73" s="15">
        <f>IF(AND('现金价值表-底稿'!$D73="106@",'现金价值表-底稿'!$DG73='现金价值表-底稿'!AH$5),"",IF('现金价值表-底稿'!AH$5&gt;'现金价值表-底稿'!$DG73,"",'现金价值表-底稿'!AH73))</f>
        <v>771.17</v>
      </c>
      <c r="AI73" s="15">
        <f>IF(AND('现金价值表-底稿'!$D73="106@",'现金价值表-底稿'!$DG73='现金价值表-底稿'!AI$5),"",IF('现金价值表-底稿'!AI$5&gt;'现金价值表-底稿'!$DG73,"",'现金价值表-底稿'!AI73))</f>
        <v>812.83</v>
      </c>
      <c r="AJ73" s="15">
        <f>IF(AND('现金价值表-底稿'!$D73="106@",'现金价值表-底稿'!$DG73='现金价值表-底稿'!AJ$5),"",IF('现金价值表-底稿'!AJ$5&gt;'现金价值表-底稿'!$DG73,"",'现金价值表-底稿'!AJ73))</f>
        <v>856.99</v>
      </c>
      <c r="AK73" s="15">
        <f>IF(AND('现金价值表-底稿'!$D73="106@",'现金价值表-底稿'!$DG73='现金价值表-底稿'!AK$5),"",IF('现金价值表-底稿'!AK$5&gt;'现金价值表-底稿'!$DG73,"",'现金价值表-底稿'!AK73))</f>
        <v>903.82</v>
      </c>
      <c r="AL73" s="15">
        <f>IF(AND('现金价值表-底稿'!$D73="106@",'现金价值表-底稿'!$DG73='现金价值表-底稿'!AL$5),"",IF('现金价值表-底稿'!AL$5&gt;'现金价值表-底稿'!$DG73,"",'现金价值表-底稿'!AL73))</f>
        <v>953.52</v>
      </c>
      <c r="AM73" s="15">
        <f>IF(AND('现金价值表-底稿'!$D73="106@",'现金价值表-底稿'!$DG73='现金价值表-底稿'!AM$5),"",IF('现金价值表-底稿'!AM$5&gt;'现金价值表-底稿'!$DG73,"",'现金价值表-底稿'!AM73))</f>
        <v>1006.29</v>
      </c>
      <c r="AN73" s="15">
        <f>IF(AND('现金价值表-底稿'!$D73="106@",'现金价值表-底稿'!$DG73='现金价值表-底稿'!AN$5),"",IF('现金价值表-底稿'!AN$5&gt;'现金价值表-底稿'!$DG73,"",'现金价值表-底稿'!AN73))</f>
        <v>1062.3399999999999</v>
      </c>
      <c r="AO73" s="15">
        <f>IF(AND('现金价值表-底稿'!$D73="106@",'现金价值表-底稿'!$DG73='现金价值表-底稿'!AO$5),"",IF('现金价值表-底稿'!AO$5&gt;'现金价值表-底稿'!$DG73,"",'现金价值表-底稿'!AO73))</f>
        <v>1121.8900000000001</v>
      </c>
      <c r="AP73" s="15">
        <f>IF(AND('现金价值表-底稿'!$D73="106@",'现金价值表-底稿'!$DG73='现金价值表-底稿'!AP$5),"",IF('现金价值表-底稿'!AP$5&gt;'现金价值表-底稿'!$DG73,"",'现金价值表-底稿'!AP73))</f>
        <v>1185.17</v>
      </c>
      <c r="AQ73" s="15">
        <f>IF(AND('现金价值表-底稿'!$D73="106@",'现金价值表-底稿'!$DG73='现金价值表-底稿'!AQ$5),"",IF('现金价值表-底稿'!AQ$5&gt;'现金价值表-底稿'!$DG73,"",'现金价值表-底稿'!AQ73))</f>
        <v>1252.4000000000001</v>
      </c>
      <c r="AR73" s="15">
        <f>IF(AND('现金价值表-底稿'!$D73="106@",'现金价值表-底稿'!$DG73='现金价值表-底稿'!AR$5),"",IF('现金价值表-底稿'!AR$5&gt;'现金价值表-底稿'!$DG73,"",'现金价值表-底稿'!AR73))</f>
        <v>1323.8</v>
      </c>
      <c r="AS73" s="15">
        <f>IF(AND('现金价值表-底稿'!$D73="106@",'现金价值表-底稿'!$DG73='现金价值表-底稿'!AS$5),"",IF('现金价值表-底稿'!AS$5&gt;'现金价值表-底稿'!$DG73,"",'现金价值表-底稿'!AS73))</f>
        <v>1399.6</v>
      </c>
      <c r="AT73" s="15">
        <f>IF(AND('现金价值表-底稿'!$D73="106@",'现金价值表-底稿'!$DG73='现金价值表-底稿'!AT$5),"",IF('现金价值表-底稿'!AT$5&gt;'现金价值表-底稿'!$DG73,"",'现金价值表-底稿'!AT73))</f>
        <v>1480.05</v>
      </c>
      <c r="AU73" s="15">
        <f>IF(AND('现金价值表-底稿'!$D73="106@",'现金价值表-底稿'!$DG73='现金价值表-底稿'!AU$5),"",IF('现金价值表-底稿'!AU$5&gt;'现金价值表-底稿'!$DG73,"",'现金价值表-底稿'!AU73))</f>
        <v>1565.43</v>
      </c>
      <c r="AV73" s="15">
        <f>IF(AND('现金价值表-底稿'!$D73="106@",'现金价值表-底稿'!$DG73='现金价值表-底稿'!AV$5),"",IF('现金价值表-底稿'!AV$5&gt;'现金价值表-底稿'!$DG73,"",'现金价值表-底稿'!AV73))</f>
        <v>1656.06</v>
      </c>
      <c r="AW73" s="15">
        <f>IF(AND('现金价值表-底稿'!$D73="106@",'现金价值表-底稿'!$DG73='现金价值表-底稿'!AW$5),"",IF('现金价值表-底稿'!AW$5&gt;'现金价值表-底稿'!$DG73,"",'现金价值表-底稿'!AW73))</f>
        <v>1752.33</v>
      </c>
      <c r="AX73" s="15">
        <f>IF(AND('现金价值表-底稿'!$D73="106@",'现金价值表-底稿'!$DG73='现金价值表-底稿'!AX$5),"",IF('现金价值表-底稿'!AX$5&gt;'现金价值表-底稿'!$DG73,"",'现金价值表-底稿'!AX73))</f>
        <v>1854.68</v>
      </c>
      <c r="AY73" s="15">
        <f>IF(AND('现金价值表-底稿'!$D73="106@",'现金价值表-底稿'!$DG73='现金价值表-底稿'!AY$5),"",IF('现金价值表-底稿'!AY$5&gt;'现金价值表-底稿'!$DG73,"",'现金价值表-底稿'!AY73))</f>
        <v>1963.65</v>
      </c>
      <c r="AZ73" s="15">
        <f>IF(AND('现金价值表-底稿'!$D73="106@",'现金价值表-底稿'!$DG73='现金价值表-底稿'!AZ$5),"",IF('现金价值表-底稿'!AZ$5&gt;'现金价值表-底稿'!$DG73,"",'现金价值表-底稿'!AZ73))</f>
        <v>2079.84</v>
      </c>
      <c r="BA73" s="15">
        <f>IF(AND('现金价值表-底稿'!$D73="106@",'现金价值表-底稿'!$DG73='现金价值表-底稿'!BA$5),"",IF('现金价值表-底稿'!BA$5&gt;'现金价值表-底稿'!$DG73,"",'现金价值表-底稿'!BA73))</f>
        <v>2203.92</v>
      </c>
      <c r="BB73" s="15">
        <f>IF(AND('现金价值表-底稿'!$D73="106@",'现金价值表-底稿'!$DG73='现金价值表-底稿'!BB$5),"",IF('现金价值表-底稿'!BB$5&gt;'现金价值表-底稿'!$DG73,"",'现金价值表-底稿'!BB73))</f>
        <v>2336.6799999999998</v>
      </c>
      <c r="BC73" s="15">
        <f>IF(AND('现金价值表-底稿'!$D73="106@",'现金价值表-底稿'!$DG73='现金价值表-底稿'!BC$5),"",IF('现金价值表-底稿'!BC$5&gt;'现金价值表-底稿'!$DG73,"",'现金价值表-底稿'!BC73))</f>
        <v>2478.9299999999998</v>
      </c>
      <c r="BD73" s="15">
        <f>IF(AND('现金价值表-底稿'!$D73="106@",'现金价值表-底稿'!$DG73='现金价值表-底稿'!BD$5),"",IF('现金价值表-底稿'!BD$5&gt;'现金价值表-底稿'!$DG73,"",'现金价值表-底稿'!BD73))</f>
        <v>2631.56</v>
      </c>
      <c r="BE73" s="15">
        <f>IF(AND('现金价值表-底稿'!$D73="106@",'现金价值表-底稿'!$DG73='现金价值表-底稿'!BE$5),"",IF('现金价值表-底稿'!BE$5&gt;'现金价值表-底稿'!$DG73,"",'现金价值表-底稿'!BE73))</f>
        <v>2795.49</v>
      </c>
      <c r="BF73" s="15">
        <f>IF(AND('现金价值表-底稿'!$D73="106@",'现金价值表-底稿'!$DG73='现金价值表-底稿'!BF$5),"",IF('现金价值表-底稿'!BF$5&gt;'现金价值表-底稿'!$DG73,"",'现金价值表-底稿'!BF73))</f>
        <v>2971.7</v>
      </c>
      <c r="BG73" s="15">
        <f>IF(AND('现金价值表-底稿'!$D73="106@",'现金价值表-底稿'!$DG73='现金价值表-底稿'!BG$5),"",IF('现金价值表-底稿'!BG$5&gt;'现金价值表-底稿'!$DG73,"",'现金价值表-底稿'!BG73))</f>
        <v>3161.25</v>
      </c>
      <c r="BH73" s="15">
        <f>IF(AND('现金价值表-底稿'!$D73="106@",'现金价值表-底稿'!$DG73='现金价值表-底稿'!BH$5),"",IF('现金价值表-底稿'!BH$5&gt;'现金价值表-底稿'!$DG73,"",'现金价值表-底稿'!BH73))</f>
        <v>3365.28</v>
      </c>
      <c r="BI73" s="15">
        <f>IF(AND('现金价值表-底稿'!$D73="106@",'现金价值表-底稿'!$DG73='现金价值表-底稿'!BI$5),"",IF('现金价值表-底稿'!BI$5&gt;'现金价值表-底稿'!$DG73,"",'现金价值表-底稿'!BI73))</f>
        <v>3585.1</v>
      </c>
      <c r="BJ73" s="15">
        <f>IF(AND('现金价值表-底稿'!$D73="106@",'现金价值表-底稿'!$DG73='现金价值表-底稿'!BJ$5),"",IF('现金价值表-底稿'!BJ$5&gt;'现金价值表-底稿'!$DG73,"",'现金价值表-底稿'!BJ73))</f>
        <v>3822.2</v>
      </c>
      <c r="BK73" s="15">
        <f>IF(AND('现金价值表-底稿'!$D73="106@",'现金价值表-底稿'!$DG73='现金价值表-底稿'!BK$5),"",IF('现金价值表-底稿'!BK$5&gt;'现金价值表-底稿'!$DG73,"",'现金价值表-底稿'!BK73))</f>
        <v>4078.31</v>
      </c>
      <c r="BL73" s="15">
        <f>IF(AND('现金价值表-底稿'!$D73="106@",'现金价值表-底稿'!$DG73='现金价值表-底稿'!BL$5),"",IF('现金价值表-底稿'!BL$5&gt;'现金价值表-底稿'!$DG73,"",'现金价值表-底稿'!BL73))</f>
        <v>4355.47</v>
      </c>
      <c r="BM73" s="15">
        <f>IF(AND('现金价值表-底稿'!$D73="106@",'现金价值表-底稿'!$DG73='现金价值表-底稿'!BM$5),"",IF('现金价值表-底稿'!BM$5&gt;'现金价值表-底稿'!$DG73,"",'现金价值表-底稿'!BM73))</f>
        <v>4656.09</v>
      </c>
      <c r="BN73" s="15">
        <f>IF(AND('现金价值表-底稿'!$D73="106@",'现金价值表-底稿'!$DG73='现金价值表-底稿'!BN$5),"",IF('现金价值表-底稿'!BN$5&gt;'现金价值表-底稿'!$DG73,"",'现金价值表-底稿'!BN73))</f>
        <v>4983.0200000000004</v>
      </c>
      <c r="BO73" s="15">
        <f>IF(AND('现金价值表-底稿'!$D73="106@",'现金价值表-底稿'!$DG73='现金价值表-底稿'!BO$5),"",IF('现金价值表-底稿'!BO$5&gt;'现金价值表-底稿'!$DG73,"",'现金价值表-底稿'!BO73))</f>
        <v>5339.66</v>
      </c>
      <c r="BP73" s="15">
        <f>IF(AND('现金价值表-底稿'!$D73="106@",'现金价值表-底稿'!$DG73='现金价值表-底稿'!BP$5),"",IF('现金价值表-底稿'!BP$5&gt;'现金价值表-底稿'!$DG73,"",'现金价值表-底稿'!BP73))</f>
        <v>5729.42</v>
      </c>
      <c r="BQ73" s="15">
        <f>IF(AND('现金价值表-底稿'!$D73="106@",'现金价值表-底稿'!$DG73='现金价值表-底稿'!BQ$5),"",IF('现金价值表-底稿'!BQ$5&gt;'现金价值表-底稿'!$DG73,"",'现金价值表-底稿'!BQ73))</f>
        <v>6157.09</v>
      </c>
      <c r="BR73" s="15">
        <f>IF(AND('现金价值表-底稿'!$D73="106@",'现金价值表-底稿'!$DG73='现金价值表-底稿'!BR$5),"",IF('现金价值表-底稿'!BR$5&gt;'现金价值表-底稿'!$DG73,"",'现金价值表-底稿'!BR73))</f>
        <v>6628.53</v>
      </c>
      <c r="BS73" s="15">
        <f>IF(AND('现金价值表-底稿'!$D73="106@",'现金价值表-底稿'!$DG73='现金价值表-底稿'!BS$5),"",IF('现金价值表-底稿'!BS$5&gt;'现金价值表-底稿'!$DG73,"",'现金价值表-底稿'!BS73))</f>
        <v>7151.18</v>
      </c>
      <c r="BT73" s="15">
        <f>IF(AND('现金价值表-底稿'!$D73="106@",'现金价值表-底稿'!$DG73='现金价值表-底稿'!BT$5),"",IF('现金价值表-底稿'!BT$5&gt;'现金价值表-底稿'!$DG73,"",'现金价值表-底稿'!BT73))</f>
        <v>7734.32</v>
      </c>
      <c r="BU73" s="15">
        <f>IF(AND('现金价值表-底稿'!$D73="106@",'现金价值表-底稿'!$DG73='现金价值表-底稿'!BU$5),"",IF('现金价值表-底稿'!BU$5&gt;'现金价值表-底稿'!$DG73,"",'现金价值表-底稿'!BU73))</f>
        <v>8389.52</v>
      </c>
      <c r="BV73" s="15">
        <f>IF(AND('现金价值表-底稿'!$D73="106@",'现金价值表-底稿'!$DG73='现金价值表-底稿'!BV$5),"",IF('现金价值表-底稿'!BV$5&gt;'现金价值表-底稿'!$DG73,"",'现金价值表-底稿'!BV73))</f>
        <v>9131.6200000000008</v>
      </c>
      <c r="BW73" s="15">
        <f>IF(AND('现金价值表-底稿'!$D73="106@",'现金价值表-底稿'!$DG73='现金价值表-底稿'!BW$5),"",IF('现金价值表-底稿'!BW$5&gt;'现金价值表-底稿'!$DG73,"",'现金价值表-底稿'!BW73))</f>
        <v>9979.7800000000007</v>
      </c>
      <c r="BX73" s="15">
        <f>IF(AND('现金价值表-底稿'!$D73="106@",'现金价值表-底稿'!$DG73='现金价值表-底稿'!BX$5),"",IF('现金价值表-底稿'!BX$5&gt;'现金价值表-底稿'!$DG73,"",'现金价值表-底稿'!BX73))</f>
        <v>10958.76</v>
      </c>
      <c r="BY73" s="15">
        <f>IF(AND('现金价值表-底稿'!$D73="106@",'现金价值表-底稿'!$DG73='现金价值表-底稿'!BY$5),"",IF('现金价值表-底稿'!BY$5&gt;'现金价值表-底稿'!$DG73,"",'现金价值表-底稿'!BY73))</f>
        <v>12100.83</v>
      </c>
      <c r="BZ73" s="15">
        <f>IF(AND('现金价值表-底稿'!$D73="106@",'现金价值表-底稿'!$DG73='现金价值表-底稿'!BZ$5),"",IF('现金价值表-底稿'!BZ$5&gt;'现金价值表-底稿'!$DG73,"",'现金价值表-底稿'!BZ73))</f>
        <v>0</v>
      </c>
      <c r="CA73" s="15" t="str">
        <f>IF(AND('现金价值表-底稿'!$D73="106@",'现金价值表-底稿'!$DG73='现金价值表-底稿'!CA$5),"",IF('现金价值表-底稿'!CA$5&gt;'现金价值表-底稿'!$DG73,"",'现金价值表-底稿'!CA73))</f>
        <v/>
      </c>
      <c r="CB73" s="15" t="str">
        <f>IF(AND('现金价值表-底稿'!$D73="106@",'现金价值表-底稿'!$DG73='现金价值表-底稿'!CB$5),"",IF('现金价值表-底稿'!CB$5&gt;'现金价值表-底稿'!$DG73,"",'现金价值表-底稿'!CB73))</f>
        <v/>
      </c>
      <c r="CC73" s="15" t="str">
        <f>IF(AND('现金价值表-底稿'!$D73="106@",'现金价值表-底稿'!$DG73='现金价值表-底稿'!CC$5),"",IF('现金价值表-底稿'!CC$5&gt;'现金价值表-底稿'!$DG73,"",'现金价值表-底稿'!CC73))</f>
        <v/>
      </c>
      <c r="CD73" s="15" t="str">
        <f>IF(AND('现金价值表-底稿'!$D73="106@",'现金价值表-底稿'!$DG73='现金价值表-底稿'!CD$5),"",IF('现金价值表-底稿'!CD$5&gt;'现金价值表-底稿'!$DG73,"",'现金价值表-底稿'!CD73))</f>
        <v/>
      </c>
      <c r="CE73" s="15" t="str">
        <f>IF(AND('现金价值表-底稿'!$D73="106@",'现金价值表-底稿'!$DG73='现金价值表-底稿'!CE$5),"",IF('现金价值表-底稿'!CE$5&gt;'现金价值表-底稿'!$DG73,"",'现金价值表-底稿'!CE73))</f>
        <v/>
      </c>
      <c r="CF73" s="15" t="str">
        <f>IF(AND('现金价值表-底稿'!$D73="106@",'现金价值表-底稿'!$DG73='现金价值表-底稿'!CF$5),"",IF('现金价值表-底稿'!CF$5&gt;'现金价值表-底稿'!$DG73,"",'现金价值表-底稿'!CF73))</f>
        <v/>
      </c>
    </row>
    <row r="74" spans="1:84" s="1" customFormat="1" ht="16.5" x14ac:dyDescent="0.35">
      <c r="A74" s="12">
        <f>'现金价值表-底稿'!A74</f>
        <v>7</v>
      </c>
      <c r="B74" s="11" t="str">
        <f>IF('现金价值表-底稿'!B74=1,"男","女")</f>
        <v>女</v>
      </c>
      <c r="C74" s="11" t="str">
        <f>'现金价值表-底稿'!C74&amp;"年"</f>
        <v>10年</v>
      </c>
      <c r="D74" s="11" t="str">
        <f>IF('现金价值表-底稿'!D74="80@","保至80岁","")</f>
        <v>保至80岁</v>
      </c>
      <c r="E74" s="15">
        <f>IF(AND('现金价值表-底稿'!$D74="106@",'现金价值表-底稿'!$DG74='现金价值表-底稿'!E$5),"",IF('现金价值表-底稿'!E$5&gt;'现金价值表-底稿'!$DG74,"",'现金价值表-底稿'!E74))</f>
        <v>13.8</v>
      </c>
      <c r="F74" s="15">
        <f>IF(AND('现金价值表-底稿'!$D74="106@",'现金价值表-底稿'!$DG74='现金价值表-底稿'!F$5),"",IF('现金价值表-底稿'!F$5&gt;'现金价值表-底稿'!$DG74,"",'现金价值表-底稿'!F74))</f>
        <v>33.909999999999997</v>
      </c>
      <c r="G74" s="15">
        <f>IF(AND('现金价值表-底稿'!$D74="106@",'现金价值表-底稿'!$DG74='现金价值表-底稿'!G$5),"",IF('现金价值表-底稿'!G$5&gt;'现金价值表-底稿'!$DG74,"",'现金价值表-底稿'!G74))</f>
        <v>55.72</v>
      </c>
      <c r="H74" s="15">
        <f>IF(AND('现金价值表-底稿'!$D74="106@",'现金价值表-底稿'!$DG74='现金价值表-底稿'!H$5),"",IF('现金价值表-底稿'!H$5&gt;'现金价值表-底稿'!$DG74,"",'现金价值表-底稿'!H74))</f>
        <v>83.32</v>
      </c>
      <c r="I74" s="15">
        <f>IF(AND('现金价值表-底稿'!$D74="106@",'现金价值表-底稿'!$DG74='现金价值表-底稿'!I$5),"",IF('现金价值表-底稿'!I$5&gt;'现金价值表-底稿'!$DG74,"",'现金价值表-底稿'!I74))</f>
        <v>113.16</v>
      </c>
      <c r="J74" s="15">
        <f>IF(AND('现金价值表-底稿'!$D74="106@",'现金价值表-底稿'!$DG74='现金价值表-底稿'!J$5),"",IF('现金价值表-底稿'!J$5&gt;'现金价值表-底稿'!$DG74,"",'现金价值表-底稿'!J74))</f>
        <v>145.35</v>
      </c>
      <c r="K74" s="15">
        <f>IF(AND('现金价值表-底稿'!$D74="106@",'现金价值表-底稿'!$DG74='现金价值表-底稿'!K$5),"",IF('现金价值表-底稿'!K$5&gt;'现金价值表-底稿'!$DG74,"",'现金价值表-底稿'!K74))</f>
        <v>180.01</v>
      </c>
      <c r="L74" s="15">
        <f>IF(AND('现金价值表-底稿'!$D74="106@",'现金价值表-底稿'!$DG74='现金价值表-底稿'!L$5),"",IF('现金价值表-底稿'!L$5&gt;'现金价值表-底稿'!$DG74,"",'现金价值表-底稿'!L74))</f>
        <v>217.25</v>
      </c>
      <c r="M74" s="15">
        <f>IF(AND('现金价值表-底稿'!$D74="106@",'现金价值表-底稿'!$DG74='现金价值表-底稿'!M$5),"",IF('现金价值表-底稿'!M$5&gt;'现金价值表-底稿'!$DG74,"",'现金价值表-底稿'!M74))</f>
        <v>257.22000000000003</v>
      </c>
      <c r="N74" s="15">
        <f>IF(AND('现金价值表-底稿'!$D74="106@",'现金价值表-底稿'!$DG74='现金价值表-底稿'!N$5),"",IF('现金价值表-底稿'!N$5&gt;'现金价值表-底稿'!$DG74,"",'现金价值表-底稿'!N74))</f>
        <v>300.06</v>
      </c>
      <c r="O74" s="15">
        <f>IF(AND('现金价值表-底稿'!$D74="106@",'现金价值表-底稿'!$DG74='现金价值表-底稿'!O$5),"",IF('现金价值表-底稿'!O$5&gt;'现金价值表-底稿'!$DG74,"",'现金价值表-底稿'!O74))</f>
        <v>314.75</v>
      </c>
      <c r="P74" s="15">
        <f>IF(AND('现金价值表-底稿'!$D74="106@",'现金价值表-底稿'!$DG74='现金价值表-底稿'!P$5),"",IF('现金价值表-底稿'!P$5&gt;'现金价值表-底稿'!$DG74,"",'现金价值表-底稿'!P74))</f>
        <v>330.16</v>
      </c>
      <c r="Q74" s="15">
        <f>IF(AND('现金价值表-底稿'!$D74="106@",'现金价值表-底稿'!$DG74='现金价值表-底稿'!Q$5),"",IF('现金价值表-底稿'!Q$5&gt;'现金价值表-底稿'!$DG74,"",'现金价值表-底稿'!Q74))</f>
        <v>346.34</v>
      </c>
      <c r="R74" s="15">
        <f>IF(AND('现金价值表-底稿'!$D74="106@",'现金价值表-底稿'!$DG74='现金价值表-底稿'!R$5),"",IF('现金价值表-底稿'!R$5&gt;'现金价值表-底稿'!$DG74,"",'现金价值表-底稿'!R74))</f>
        <v>363.35</v>
      </c>
      <c r="S74" s="15">
        <f>IF(AND('现金价值表-底稿'!$D74="106@",'现金价值表-底稿'!$DG74='现金价值表-底稿'!S$5),"",IF('现金价值表-底稿'!S$5&gt;'现金价值表-底稿'!$DG74,"",'现金价值表-底稿'!S74))</f>
        <v>381.28</v>
      </c>
      <c r="T74" s="15">
        <f>IF(AND('现金价值表-底稿'!$D74="106@",'现金价值表-底稿'!$DG74='现金价值表-底稿'!T$5),"",IF('现金价值表-底稿'!T$5&gt;'现金价值表-底稿'!$DG74,"",'现金价值表-底稿'!T74))</f>
        <v>400.21</v>
      </c>
      <c r="U74" s="15">
        <f>IF(AND('现金价值表-底稿'!$D74="106@",'现金价值表-底稿'!$DG74='现金价值表-底稿'!U$5),"",IF('现金价值表-底稿'!U$5&gt;'现金价值表-底稿'!$DG74,"",'现金价值表-底稿'!U74))</f>
        <v>420.19</v>
      </c>
      <c r="V74" s="15">
        <f>IF(AND('现金价值表-底稿'!$D74="106@",'现金价值表-底稿'!$DG74='现金价值表-底稿'!V$5),"",IF('现金价值表-底稿'!V$5&gt;'现金价值表-底稿'!$DG74,"",'现金价值表-底稿'!V74))</f>
        <v>441.33</v>
      </c>
      <c r="W74" s="15">
        <f>IF(AND('现金价值表-底稿'!$D74="106@",'现金价值表-底稿'!$DG74='现金价值表-底稿'!W$5),"",IF('现金价值表-底稿'!W$5&gt;'现金价值表-底稿'!$DG74,"",'现金价值表-底稿'!W74))</f>
        <v>463.69</v>
      </c>
      <c r="X74" s="15">
        <f>IF(AND('现金价值表-底稿'!$D74="106@",'现金价值表-底稿'!$DG74='现金价值表-底稿'!X$5),"",IF('现金价值表-底稿'!X$5&gt;'现金价值表-底稿'!$DG74,"",'现金价值表-底稿'!X74))</f>
        <v>487.36</v>
      </c>
      <c r="Y74" s="15">
        <f>IF(AND('现金价值表-底稿'!$D74="106@",'现金价值表-底稿'!$DG74='现金价值表-底稿'!Y$5),"",IF('现金价值表-底稿'!Y$5&gt;'现金价值表-底稿'!$DG74,"",'现金价值表-底稿'!Y74))</f>
        <v>512.41999999999996</v>
      </c>
      <c r="Z74" s="15">
        <f>IF(AND('现金价值表-底稿'!$D74="106@",'现金价值表-底稿'!$DG74='现金价值表-底稿'!Z$5),"",IF('现金价值表-底稿'!Z$5&gt;'现金价值表-底稿'!$DG74,"",'现金价值表-底稿'!Z74))</f>
        <v>538.94000000000005</v>
      </c>
      <c r="AA74" s="15">
        <f>IF(AND('现金价值表-底稿'!$D74="106@",'现金价值表-底稿'!$DG74='现金价值表-底稿'!AA$5),"",IF('现金价值表-底稿'!AA$5&gt;'现金价值表-底稿'!$DG74,"",'现金价值表-底稿'!AA74))</f>
        <v>567</v>
      </c>
      <c r="AB74" s="15">
        <f>IF(AND('现金价值表-底稿'!$D74="106@",'现金价值表-底稿'!$DG74='现金价值表-底稿'!AB$5),"",IF('现金价值表-底稿'!AB$5&gt;'现金价值表-底稿'!$DG74,"",'现金价值表-底稿'!AB74))</f>
        <v>596.69000000000005</v>
      </c>
      <c r="AC74" s="15">
        <f>IF(AND('现金价值表-底稿'!$D74="106@",'现金价值表-底稿'!$DG74='现金价值表-底稿'!AC$5),"",IF('现金价值表-底稿'!AC$5&gt;'现金价值表-底稿'!$DG74,"",'现金价值表-底稿'!AC74))</f>
        <v>628.1</v>
      </c>
      <c r="AD74" s="15">
        <f>IF(AND('现金价值表-底稿'!$D74="106@",'现金价值表-底稿'!$DG74='现金价值表-底稿'!AD$5),"",IF('现金价值表-底稿'!AD$5&gt;'现金价值表-底稿'!$DG74,"",'现金价值表-底稿'!AD74))</f>
        <v>661.34</v>
      </c>
      <c r="AE74" s="15">
        <f>IF(AND('现金价值表-底稿'!$D74="106@",'现金价值表-底稿'!$DG74='现金价值表-底稿'!AE$5),"",IF('现金价值表-底稿'!AE$5&gt;'现金价值表-底稿'!$DG74,"",'现金价值表-底稿'!AE74))</f>
        <v>696.51</v>
      </c>
      <c r="AF74" s="15">
        <f>IF(AND('现金价值表-底稿'!$D74="106@",'现金价值表-底稿'!$DG74='现金价值表-底稿'!AF$5),"",IF('现金价值表-底稿'!AF$5&gt;'现金价值表-底稿'!$DG74,"",'现金价值表-底稿'!AF74))</f>
        <v>733.73</v>
      </c>
      <c r="AG74" s="15">
        <f>IF(AND('现金价值表-底稿'!$D74="106@",'现金价值表-底稿'!$DG74='现金价值表-底稿'!AG$5),"",IF('现金价值表-底稿'!AG$5&gt;'现金价值表-底稿'!$DG74,"",'现金价值表-底稿'!AG74))</f>
        <v>773.15</v>
      </c>
      <c r="AH74" s="15">
        <f>IF(AND('现金价值表-底稿'!$D74="106@",'现金价值表-底稿'!$DG74='现金价值表-底稿'!AH$5),"",IF('现金价值表-底稿'!AH$5&gt;'现金价值表-底稿'!$DG74,"",'现金价值表-底稿'!AH74))</f>
        <v>814.92</v>
      </c>
      <c r="AI74" s="15">
        <f>IF(AND('现金价值表-底稿'!$D74="106@",'现金价值表-底稿'!$DG74='现金价值表-底稿'!AI$5),"",IF('现金价值表-底稿'!AI$5&gt;'现金价值表-底稿'!$DG74,"",'现金价值表-底稿'!AI74))</f>
        <v>859.19</v>
      </c>
      <c r="AJ74" s="15">
        <f>IF(AND('现金价值表-底稿'!$D74="106@",'现金价值表-底稿'!$DG74='现金价值表-底稿'!AJ$5),"",IF('现金价值表-底稿'!AJ$5&gt;'现金价值表-底稿'!$DG74,"",'现金价值表-底稿'!AJ74))</f>
        <v>906.14</v>
      </c>
      <c r="AK74" s="15">
        <f>IF(AND('现金价值表-底稿'!$D74="106@",'现金价值表-底稿'!$DG74='现金价值表-底稿'!AK$5),"",IF('现金价值表-底稿'!AK$5&gt;'现金价值表-底稿'!$DG74,"",'现金价值表-底稿'!AK74))</f>
        <v>955.97</v>
      </c>
      <c r="AL74" s="15">
        <f>IF(AND('现金价值表-底稿'!$D74="106@",'现金价值表-底稿'!$DG74='现金价值表-底稿'!AL$5),"",IF('现金价值表-底稿'!AL$5&gt;'现金价值表-底稿'!$DG74,"",'现金价值表-底稿'!AL74))</f>
        <v>1008.87</v>
      </c>
      <c r="AM74" s="15">
        <f>IF(AND('现金价值表-底稿'!$D74="106@",'现金价值表-底稿'!$DG74='现金价值表-底稿'!AM$5),"",IF('现金价值表-底稿'!AM$5&gt;'现金价值表-底稿'!$DG74,"",'现金价值表-底稿'!AM74))</f>
        <v>1065.06</v>
      </c>
      <c r="AN74" s="15">
        <f>IF(AND('现金价值表-底稿'!$D74="106@",'现金价值表-底稿'!$DG74='现金价值表-底稿'!AN$5),"",IF('现金价值表-底稿'!AN$5&gt;'现金价值表-底稿'!$DG74,"",'现金价值表-底稿'!AN74))</f>
        <v>1124.77</v>
      </c>
      <c r="AO74" s="15">
        <f>IF(AND('现金价值表-底稿'!$D74="106@",'现金价值表-底稿'!$DG74='现金价值表-底稿'!AO$5),"",IF('现金价值表-底稿'!AO$5&gt;'现金价值表-底稿'!$DG74,"",'现金价值表-底稿'!AO74))</f>
        <v>1188.21</v>
      </c>
      <c r="AP74" s="15">
        <f>IF(AND('现金价值表-底稿'!$D74="106@",'现金价值表-底稿'!$DG74='现金价值表-底稿'!AP$5),"",IF('现金价值表-底稿'!AP$5&gt;'现金价值表-底稿'!$DG74,"",'现金价值表-底稿'!AP74))</f>
        <v>1255.6099999999999</v>
      </c>
      <c r="AQ74" s="15">
        <f>IF(AND('现金价值表-底稿'!$D74="106@",'现金价值表-底稿'!$DG74='现金价值表-底稿'!AQ$5),"",IF('现金价值表-底稿'!AQ$5&gt;'现金价值表-底稿'!$DG74,"",'现金价值表-底稿'!AQ74))</f>
        <v>1327.2</v>
      </c>
      <c r="AR74" s="15">
        <f>IF(AND('现金价值表-底稿'!$D74="106@",'现金价值表-底稿'!$DG74='现金价值表-底稿'!AR$5),"",IF('现金价值表-底稿'!AR$5&gt;'现金价值表-底稿'!$DG74,"",'现金价值表-底稿'!AR74))</f>
        <v>1403.2</v>
      </c>
      <c r="AS74" s="15">
        <f>IF(AND('现金价值表-底稿'!$D74="106@",'现金价值表-底稿'!$DG74='现金价值表-底稿'!AS$5),"",IF('现金价值表-底稿'!AS$5&gt;'现金价值表-底稿'!$DG74,"",'现金价值表-底稿'!AS74))</f>
        <v>1483.85</v>
      </c>
      <c r="AT74" s="15">
        <f>IF(AND('现金价值表-底稿'!$D74="106@",'现金价值表-底稿'!$DG74='现金价值表-底稿'!AT$5),"",IF('现金价值表-底稿'!AT$5&gt;'现金价值表-底稿'!$DG74,"",'现金价值表-底稿'!AT74))</f>
        <v>1569.45</v>
      </c>
      <c r="AU74" s="15">
        <f>IF(AND('现金价值表-底稿'!$D74="106@",'现金价值表-底稿'!$DG74='现金价值表-底稿'!AU$5),"",IF('现金价值表-底稿'!AU$5&gt;'现金价值表-底稿'!$DG74,"",'现金价值表-底稿'!AU74))</f>
        <v>1660.31</v>
      </c>
      <c r="AV74" s="15">
        <f>IF(AND('现金价值表-底稿'!$D74="106@",'现金价值表-底稿'!$DG74='现金价值表-底稿'!AV$5),"",IF('现金价值表-底稿'!AV$5&gt;'现金价值表-底稿'!$DG74,"",'现金价值表-底稿'!AV74))</f>
        <v>1756.82</v>
      </c>
      <c r="AW74" s="15">
        <f>IF(AND('现金价值表-底稿'!$D74="106@",'现金价值表-底稿'!$DG74='现金价值表-底稿'!AW$5),"",IF('现金价值表-底稿'!AW$5&gt;'现金价值表-底稿'!$DG74,"",'现金价值表-底稿'!AW74))</f>
        <v>1859.44</v>
      </c>
      <c r="AX74" s="15">
        <f>IF(AND('现金价值表-底稿'!$D74="106@",'现金价值表-底稿'!$DG74='现金价值表-底稿'!AX$5),"",IF('现金价值表-底稿'!AX$5&gt;'现金价值表-底稿'!$DG74,"",'现金价值表-底稿'!AX74))</f>
        <v>1968.69</v>
      </c>
      <c r="AY74" s="15">
        <f>IF(AND('现金价值表-底稿'!$D74="106@",'现金价值表-底稿'!$DG74='现金价值表-底稿'!AY$5),"",IF('现金价值表-底稿'!AY$5&gt;'现金价值表-底稿'!$DG74,"",'现金价值表-底稿'!AY74))</f>
        <v>2085.17</v>
      </c>
      <c r="AZ74" s="15">
        <f>IF(AND('现金价值表-底稿'!$D74="106@",'现金价值表-底稿'!$DG74='现金价值表-底稿'!AZ$5),"",IF('现金价值表-底稿'!AZ$5&gt;'现金价值表-底稿'!$DG74,"",'现金价值表-底稿'!AZ74))</f>
        <v>2209.58</v>
      </c>
      <c r="BA74" s="15">
        <f>IF(AND('现金价值表-底稿'!$D74="106@",'现金价值表-底稿'!$DG74='现金价值表-底稿'!BA$5),"",IF('现金价值表-底稿'!BA$5&gt;'现金价值表-底稿'!$DG74,"",'现金价值表-底稿'!BA74))</f>
        <v>2342.67</v>
      </c>
      <c r="BB74" s="15">
        <f>IF(AND('现金价值表-底稿'!$D74="106@",'现金价值表-底稿'!$DG74='现金价值表-底稿'!BB$5),"",IF('现金价值表-底稿'!BB$5&gt;'现金价值表-底稿'!$DG74,"",'现金价值表-底稿'!BB74))</f>
        <v>2485.29</v>
      </c>
      <c r="BC74" s="15">
        <f>IF(AND('现金价值表-底稿'!$D74="106@",'现金价值表-底稿'!$DG74='现金价值表-底稿'!BC$5),"",IF('现金价值表-底稿'!BC$5&gt;'现金价值表-底稿'!$DG74,"",'现金价值表-底稿'!BC74))</f>
        <v>2638.31</v>
      </c>
      <c r="BD74" s="15">
        <f>IF(AND('现金价值表-底稿'!$D74="106@",'现金价值表-底稿'!$DG74='现金价值表-底稿'!BD$5),"",IF('现金价值表-底稿'!BD$5&gt;'现金价值表-底稿'!$DG74,"",'现金价值表-底稿'!BD74))</f>
        <v>2802.66</v>
      </c>
      <c r="BE74" s="15">
        <f>IF(AND('现金价值表-底稿'!$D74="106@",'现金价值表-底稿'!$DG74='现金价值表-底稿'!BE$5),"",IF('现金价值表-底稿'!BE$5&gt;'现金价值表-底稿'!$DG74,"",'现金价值表-底稿'!BE74))</f>
        <v>2979.33</v>
      </c>
      <c r="BF74" s="15">
        <f>IF(AND('现金价值表-底稿'!$D74="106@",'现金价值表-底稿'!$DG74='现金价值表-底稿'!BF$5),"",IF('现金价值表-底稿'!BF$5&gt;'现金价值表-底稿'!$DG74,"",'现金价值表-底稿'!BF74))</f>
        <v>3169.36</v>
      </c>
      <c r="BG74" s="15">
        <f>IF(AND('现金价值表-底稿'!$D74="106@",'现金价值表-底稿'!$DG74='现金价值表-底稿'!BG$5),"",IF('现金价值表-底稿'!BG$5&gt;'现金价值表-底稿'!$DG74,"",'现金价值表-底稿'!BG74))</f>
        <v>3373.91</v>
      </c>
      <c r="BH74" s="15">
        <f>IF(AND('现金价值表-底稿'!$D74="106@",'现金价值表-底稿'!$DG74='现金价值表-底稿'!BH$5),"",IF('现金价值表-底稿'!BH$5&gt;'现金价值表-底稿'!$DG74,"",'现金价值表-底稿'!BH74))</f>
        <v>3594.3</v>
      </c>
      <c r="BI74" s="15">
        <f>IF(AND('现金价值表-底稿'!$D74="106@",'现金价值表-底稿'!$DG74='现金价值表-底稿'!BI$5),"",IF('现金价值表-底稿'!BI$5&gt;'现金价值表-底稿'!$DG74,"",'现金价值表-底稿'!BI74))</f>
        <v>3832</v>
      </c>
      <c r="BJ74" s="15">
        <f>IF(AND('现金价值表-底稿'!$D74="106@",'现金价值表-底稿'!$DG74='现金价值表-底稿'!BJ$5),"",IF('现金价值表-底稿'!BJ$5&gt;'现金价值表-底稿'!$DG74,"",'现金价值表-底稿'!BJ74))</f>
        <v>4088.77</v>
      </c>
      <c r="BK74" s="15">
        <f>IF(AND('现金价值表-底稿'!$D74="106@",'现金价值表-底稿'!$DG74='现金价值表-底稿'!BK$5),"",IF('现金价值表-底稿'!BK$5&gt;'现金价值表-底稿'!$DG74,"",'现金价值表-底稿'!BK74))</f>
        <v>4366.6499999999996</v>
      </c>
      <c r="BL74" s="15">
        <f>IF(AND('现金价值表-底稿'!$D74="106@",'现金价值表-底稿'!$DG74='现金价值表-底稿'!BL$5),"",IF('现金价值表-底稿'!BL$5&gt;'现金价值表-底稿'!$DG74,"",'现金价值表-底稿'!BL74))</f>
        <v>4668.04</v>
      </c>
      <c r="BM74" s="15">
        <f>IF(AND('现金价值表-底稿'!$D74="106@",'现金价值表-底稿'!$DG74='现金价值表-底稿'!BM$5),"",IF('现金价值表-底稿'!BM$5&gt;'现金价值表-底稿'!$DG74,"",'现金价值表-底稿'!BM74))</f>
        <v>4995.8</v>
      </c>
      <c r="BN74" s="15">
        <f>IF(AND('现金价值表-底稿'!$D74="106@",'现金价值表-底稿'!$DG74='现金价值表-底稿'!BN$5),"",IF('现金价值表-底稿'!BN$5&gt;'现金价值表-底稿'!$DG74,"",'现金价值表-底稿'!BN74))</f>
        <v>5353.36</v>
      </c>
      <c r="BO74" s="15">
        <f>IF(AND('现金价值表-底稿'!$D74="106@",'现金价值表-底稿'!$DG74='现金价值表-底稿'!BO$5),"",IF('现金价值表-底稿'!BO$5&gt;'现金价值表-底稿'!$DG74,"",'现金价值表-底稿'!BO74))</f>
        <v>5744.12</v>
      </c>
      <c r="BP74" s="15">
        <f>IF(AND('现金价值表-底稿'!$D74="106@",'现金价值表-底稿'!$DG74='现金价值表-底稿'!BP$5),"",IF('现金价值表-底稿'!BP$5&gt;'现金价值表-底稿'!$DG74,"",'现金价值表-底稿'!BP74))</f>
        <v>6172.88</v>
      </c>
      <c r="BQ74" s="15">
        <f>IF(AND('现金价值表-底稿'!$D74="106@",'现金价值表-底稿'!$DG74='现金价值表-底稿'!BQ$5),"",IF('现金价值表-底稿'!BQ$5&gt;'现金价值表-底稿'!$DG74,"",'现金价值表-底稿'!BQ74))</f>
        <v>6645.53</v>
      </c>
      <c r="BR74" s="15">
        <f>IF(AND('现金价值表-底稿'!$D74="106@",'现金价值表-底稿'!$DG74='现金价值表-底稿'!BR$5),"",IF('现金价值表-底稿'!BR$5&gt;'现金价值表-底稿'!$DG74,"",'现金价值表-底稿'!BR74))</f>
        <v>7169.52</v>
      </c>
      <c r="BS74" s="15">
        <f>IF(AND('现金价值表-底稿'!$D74="106@",'现金价值表-底稿'!$DG74='现金价值表-底稿'!BS$5),"",IF('现金价值表-底稿'!BS$5&gt;'现金价值表-底稿'!$DG74,"",'现金价值表-底稿'!BS74))</f>
        <v>7754.16</v>
      </c>
      <c r="BT74" s="15">
        <f>IF(AND('现金价值表-底稿'!$D74="106@",'现金价值表-底稿'!$DG74='现金价值表-底稿'!BT$5),"",IF('现金价值表-底稿'!BT$5&gt;'现金价值表-底稿'!$DG74,"",'现金价值表-底稿'!BT74))</f>
        <v>8411.0499999999993</v>
      </c>
      <c r="BU74" s="15">
        <f>IF(AND('现金价值表-底稿'!$D74="106@",'现金价值表-底稿'!$DG74='现金价值表-底稿'!BU$5),"",IF('现金价值表-底稿'!BU$5&gt;'现金价值表-底稿'!$DG74,"",'现金价值表-底稿'!BU74))</f>
        <v>9155.0499999999993</v>
      </c>
      <c r="BV74" s="15">
        <f>IF(AND('现金价值表-底稿'!$D74="106@",'现金价值表-底稿'!$DG74='现金价值表-底稿'!BV$5),"",IF('现金价值表-底稿'!BV$5&gt;'现金价值表-底稿'!$DG74,"",'现金价值表-底稿'!BV74))</f>
        <v>10005.379999999999</v>
      </c>
      <c r="BW74" s="15">
        <f>IF(AND('现金价值表-底稿'!$D74="106@",'现金价值表-底稿'!$DG74='现金价值表-底稿'!BW$5),"",IF('现金价值表-底稿'!BW$5&gt;'现金价值表-底稿'!$DG74,"",'现金价值表-底稿'!BW74))</f>
        <v>10986.87</v>
      </c>
      <c r="BX74" s="15">
        <f>IF(AND('现金价值表-底稿'!$D74="106@",'现金价值表-底稿'!$DG74='现金价值表-底稿'!BX$5),"",IF('现金价值表-底稿'!BX$5&gt;'现金价值表-底稿'!$DG74,"",'现金价值表-底稿'!BX74))</f>
        <v>12131.87</v>
      </c>
      <c r="BY74" s="15">
        <f>IF(AND('现金价值表-底稿'!$D74="106@",'现金价值表-底稿'!$DG74='现金价值表-底稿'!BY$5),"",IF('现金价值表-底稿'!BY$5&gt;'现金价值表-底稿'!$DG74,"",'现金价值表-底稿'!BY74))</f>
        <v>0</v>
      </c>
      <c r="BZ74" s="15" t="str">
        <f>IF(AND('现金价值表-底稿'!$D74="106@",'现金价值表-底稿'!$DG74='现金价值表-底稿'!BZ$5),"",IF('现金价值表-底稿'!BZ$5&gt;'现金价值表-底稿'!$DG74,"",'现金价值表-底稿'!BZ74))</f>
        <v/>
      </c>
      <c r="CA74" s="15" t="str">
        <f>IF(AND('现金价值表-底稿'!$D74="106@",'现金价值表-底稿'!$DG74='现金价值表-底稿'!CA$5),"",IF('现金价值表-底稿'!CA$5&gt;'现金价值表-底稿'!$DG74,"",'现金价值表-底稿'!CA74))</f>
        <v/>
      </c>
      <c r="CB74" s="15" t="str">
        <f>IF(AND('现金价值表-底稿'!$D74="106@",'现金价值表-底稿'!$DG74='现金价值表-底稿'!CB$5),"",IF('现金价值表-底稿'!CB$5&gt;'现金价值表-底稿'!$DG74,"",'现金价值表-底稿'!CB74))</f>
        <v/>
      </c>
      <c r="CC74" s="15" t="str">
        <f>IF(AND('现金价值表-底稿'!$D74="106@",'现金价值表-底稿'!$DG74='现金价值表-底稿'!CC$5),"",IF('现金价值表-底稿'!CC$5&gt;'现金价值表-底稿'!$DG74,"",'现金价值表-底稿'!CC74))</f>
        <v/>
      </c>
      <c r="CD74" s="15" t="str">
        <f>IF(AND('现金价值表-底稿'!$D74="106@",'现金价值表-底稿'!$DG74='现金价值表-底稿'!CD$5),"",IF('现金价值表-底稿'!CD$5&gt;'现金价值表-底稿'!$DG74,"",'现金价值表-底稿'!CD74))</f>
        <v/>
      </c>
      <c r="CE74" s="15" t="str">
        <f>IF(AND('现金价值表-底稿'!$D74="106@",'现金价值表-底稿'!$DG74='现金价值表-底稿'!CE$5),"",IF('现金价值表-底稿'!CE$5&gt;'现金价值表-底稿'!$DG74,"",'现金价值表-底稿'!CE74))</f>
        <v/>
      </c>
      <c r="CF74" s="15" t="str">
        <f>IF(AND('现金价值表-底稿'!$D74="106@",'现金价值表-底稿'!$DG74='现金价值表-底稿'!CF$5),"",IF('现金价值表-底稿'!CF$5&gt;'现金价值表-底稿'!$DG74,"",'现金价值表-底稿'!CF74))</f>
        <v/>
      </c>
    </row>
    <row r="75" spans="1:84" s="1" customFormat="1" ht="16.5" x14ac:dyDescent="0.35">
      <c r="A75" s="12">
        <f>'现金价值表-底稿'!A75</f>
        <v>8</v>
      </c>
      <c r="B75" s="11" t="str">
        <f>IF('现金价值表-底稿'!B75=1,"男","女")</f>
        <v>女</v>
      </c>
      <c r="C75" s="11" t="str">
        <f>'现金价值表-底稿'!C75&amp;"年"</f>
        <v>10年</v>
      </c>
      <c r="D75" s="11" t="str">
        <f>IF('现金价值表-底稿'!D75="80@","保至80岁","")</f>
        <v>保至80岁</v>
      </c>
      <c r="E75" s="15">
        <f>IF(AND('现金价值表-底稿'!$D75="106@",'现金价值表-底稿'!$DG75='现金价值表-底稿'!E$5),"",IF('现金价值表-底稿'!E$5&gt;'现金价值表-底稿'!$DG75,"",'现金价值表-底稿'!E75))</f>
        <v>14.53</v>
      </c>
      <c r="F75" s="15">
        <f>IF(AND('现金价值表-底稿'!$D75="106@",'现金价值表-底稿'!$DG75='现金价值表-底稿'!F$5),"",IF('现金价值表-底稿'!F$5&gt;'现金价值表-底稿'!$DG75,"",'现金价值表-底稿'!F75))</f>
        <v>35.71</v>
      </c>
      <c r="G75" s="15">
        <f>IF(AND('现金价值表-底稿'!$D75="106@",'现金价值表-底稿'!$DG75='现金价值表-底稿'!G$5),"",IF('现金价值表-底稿'!G$5&gt;'现金价值表-底稿'!$DG75,"",'现金价值表-底稿'!G75))</f>
        <v>58.67</v>
      </c>
      <c r="H75" s="15">
        <f>IF(AND('现金价值表-底稿'!$D75="106@",'现金价值表-底稿'!$DG75='现金价值表-底稿'!H$5),"",IF('现金价值表-底稿'!H$5&gt;'现金价值表-底稿'!$DG75,"",'现金价值表-底稿'!H75))</f>
        <v>87.71</v>
      </c>
      <c r="I75" s="15">
        <f>IF(AND('现金价值表-底稿'!$D75="106@",'现金价值表-底稿'!$DG75='现金价值表-底稿'!I$5),"",IF('现金价值表-底稿'!I$5&gt;'现金价值表-底稿'!$DG75,"",'现金价值表-底稿'!I75))</f>
        <v>119.1</v>
      </c>
      <c r="J75" s="15">
        <f>IF(AND('现金价值表-底稿'!$D75="106@",'现金价值表-底稿'!$DG75='现金价值表-底稿'!J$5),"",IF('现金价值表-底稿'!J$5&gt;'现金价值表-底稿'!$DG75,"",'现金价值表-底稿'!J75))</f>
        <v>152.94</v>
      </c>
      <c r="K75" s="15">
        <f>IF(AND('现金价值表-底稿'!$D75="106@",'现金价值表-底稿'!$DG75='现金价值表-底稿'!K$5),"",IF('现金价值表-底稿'!K$5&gt;'现金价值表-底稿'!$DG75,"",'现金价值表-底稿'!K75))</f>
        <v>189.36</v>
      </c>
      <c r="L75" s="15">
        <f>IF(AND('现金价值表-底稿'!$D75="106@",'现金价值表-底稿'!$DG75='现金价值表-底稿'!L$5),"",IF('现金价值表-底稿'!L$5&gt;'现金价值表-底稿'!$DG75,"",'现金价值表-底稿'!L75))</f>
        <v>228.51</v>
      </c>
      <c r="M75" s="15">
        <f>IF(AND('现金价值表-底稿'!$D75="106@",'现金价值表-底稿'!$DG75='现金价值表-底稿'!M$5),"",IF('现金价值表-底稿'!M$5&gt;'现金价值表-底稿'!$DG75,"",'现金价值表-底稿'!M75))</f>
        <v>270.52999999999997</v>
      </c>
      <c r="N75" s="15">
        <f>IF(AND('现金价值表-底稿'!$D75="106@",'现金价值表-底稿'!$DG75='现金价值表-底稿'!N$5),"",IF('现金价值表-底稿'!N$5&gt;'现金价值表-底稿'!$DG75,"",'现金价值表-底稿'!N75))</f>
        <v>315.58999999999997</v>
      </c>
      <c r="O75" s="15">
        <f>IF(AND('现金价值表-底稿'!$D75="106@",'现金价值表-底稿'!$DG75='现金价值表-底稿'!O$5),"",IF('现金价值表-底稿'!O$5&gt;'现金价值表-底稿'!$DG75,"",'现金价值表-底稿'!O75))</f>
        <v>331.03</v>
      </c>
      <c r="P75" s="15">
        <f>IF(AND('现金价值表-底稿'!$D75="106@",'现金价值表-底稿'!$DG75='现金价值表-底稿'!P$5),"",IF('现金价值表-底稿'!P$5&gt;'现金价值表-底稿'!$DG75,"",'现金价值表-底稿'!P75))</f>
        <v>347.26</v>
      </c>
      <c r="Q75" s="15">
        <f>IF(AND('现金价值表-底稿'!$D75="106@",'现金价值表-底稿'!$DG75='现金价值表-底稿'!Q$5),"",IF('现金价值表-底稿'!Q$5&gt;'现金价值表-底稿'!$DG75,"",'现金价值表-底稿'!Q75))</f>
        <v>364.32</v>
      </c>
      <c r="R75" s="15">
        <f>IF(AND('现金价值表-底稿'!$D75="106@",'现金价值表-底稿'!$DG75='现金价值表-底稿'!R$5),"",IF('现金价值表-底稿'!R$5&gt;'现金价值表-底稿'!$DG75,"",'现金价值表-底稿'!R75))</f>
        <v>382.3</v>
      </c>
      <c r="S75" s="15">
        <f>IF(AND('现金价值表-底稿'!$D75="106@",'现金价值表-底稿'!$DG75='现金价值表-底稿'!S$5),"",IF('现金价值表-底稿'!S$5&gt;'现金价值表-底稿'!$DG75,"",'现金价值表-底稿'!S75))</f>
        <v>401.27</v>
      </c>
      <c r="T75" s="15">
        <f>IF(AND('现金价值表-底稿'!$D75="106@",'现金价值表-底稿'!$DG75='现金价值表-底稿'!T$5),"",IF('现金价值表-底稿'!T$5&gt;'现金价值表-底稿'!$DG75,"",'现金价值表-底稿'!T75))</f>
        <v>421.31</v>
      </c>
      <c r="U75" s="15">
        <f>IF(AND('现金价值表-底稿'!$D75="106@",'现金价值表-底稿'!$DG75='现金价值表-底稿'!U$5),"",IF('现金价值表-底稿'!U$5&gt;'现金价值表-底稿'!$DG75,"",'现金价值表-底稿'!U75))</f>
        <v>442.5</v>
      </c>
      <c r="V75" s="15">
        <f>IF(AND('现金价值表-底稿'!$D75="106@",'现金价值表-底稿'!$DG75='现金价值表-底稿'!V$5),"",IF('现金价值表-底稿'!V$5&gt;'现金价值表-底稿'!$DG75,"",'现金价值表-底稿'!V75))</f>
        <v>464.92</v>
      </c>
      <c r="W75" s="15">
        <f>IF(AND('现金价值表-底稿'!$D75="106@",'现金价值表-底稿'!$DG75='现金价值表-底稿'!W$5),"",IF('现金价值表-底稿'!W$5&gt;'现金价值表-底稿'!$DG75,"",'现金价值表-底稿'!W75))</f>
        <v>488.66</v>
      </c>
      <c r="X75" s="15">
        <f>IF(AND('现金价值表-底稿'!$D75="106@",'现金价值表-底稿'!$DG75='现金价值表-底稿'!X$5),"",IF('现金价值表-底稿'!X$5&gt;'现金价值表-底稿'!$DG75,"",'现金价值表-底稿'!X75))</f>
        <v>513.78</v>
      </c>
      <c r="Y75" s="15">
        <f>IF(AND('现金价值表-底稿'!$D75="106@",'现金价值表-底稿'!$DG75='现金价值表-底稿'!Y$5),"",IF('现金价值表-底稿'!Y$5&gt;'现金价值表-底稿'!$DG75,"",'现金价值表-底稿'!Y75))</f>
        <v>540.38</v>
      </c>
      <c r="Z75" s="15">
        <f>IF(AND('现金价值表-底稿'!$D75="106@",'现金价值表-底稿'!$DG75='现金价值表-底稿'!Z$5),"",IF('现金价值表-底稿'!Z$5&gt;'现金价值表-底稿'!$DG75,"",'现金价值表-底稿'!Z75))</f>
        <v>568.51</v>
      </c>
      <c r="AA75" s="15">
        <f>IF(AND('现金价值表-底稿'!$D75="106@",'现金价值表-底稿'!$DG75='现金价值表-底稿'!AA$5),"",IF('现金价值表-底稿'!AA$5&gt;'现金价值表-底稿'!$DG75,"",'现金价值表-底稿'!AA75))</f>
        <v>598.28</v>
      </c>
      <c r="AB75" s="15">
        <f>IF(AND('现金价值表-底稿'!$D75="106@",'现金价值表-底稿'!$DG75='现金价值表-底稿'!AB$5),"",IF('现金价值表-底稿'!AB$5&gt;'现金价值表-底稿'!$DG75,"",'现金价值表-底稿'!AB75))</f>
        <v>629.77</v>
      </c>
      <c r="AC75" s="15">
        <f>IF(AND('现金价值表-底稿'!$D75="106@",'现金价值表-底稿'!$DG75='现金价值表-底稿'!AC$5),"",IF('现金价值表-底稿'!AC$5&gt;'现金价值表-底稿'!$DG75,"",'现金价值表-底稿'!AC75))</f>
        <v>663.1</v>
      </c>
      <c r="AD75" s="15">
        <f>IF(AND('现金价值表-底稿'!$D75="106@",'现金价值表-底稿'!$DG75='现金价值表-底稿'!AD$5),"",IF('现金价值表-底稿'!AD$5&gt;'现金价值表-底稿'!$DG75,"",'现金价值表-底稿'!AD75))</f>
        <v>698.36</v>
      </c>
      <c r="AE75" s="15">
        <f>IF(AND('现金价值表-底稿'!$D75="106@",'现金价值表-底稿'!$DG75='现金价值表-底稿'!AE$5),"",IF('现金价值表-底稿'!AE$5&gt;'现金价值表-底稿'!$DG75,"",'现金价值表-底稿'!AE75))</f>
        <v>735.69</v>
      </c>
      <c r="AF75" s="15">
        <f>IF(AND('现金价值表-底稿'!$D75="106@",'现金价值表-底稿'!$DG75='现金价值表-底稿'!AF$5),"",IF('现金价值表-底稿'!AF$5&gt;'现金价值表-底稿'!$DG75,"",'现金价值表-底稿'!AF75))</f>
        <v>775.21</v>
      </c>
      <c r="AG75" s="15">
        <f>IF(AND('现金价值表-底稿'!$D75="106@",'现金价值表-底稿'!$DG75='现金价值表-底稿'!AG$5),"",IF('现金价值表-底稿'!AG$5&gt;'现金价值表-底稿'!$DG75,"",'现金价值表-底稿'!AG75))</f>
        <v>817.09</v>
      </c>
      <c r="AH75" s="15">
        <f>IF(AND('现金价值表-底稿'!$D75="106@",'现金价值表-底稿'!$DG75='现金价值表-底稿'!AH$5),"",IF('现金价值表-底稿'!AH$5&gt;'现金价值表-底稿'!$DG75,"",'现金价值表-底稿'!AH75))</f>
        <v>861.47</v>
      </c>
      <c r="AI75" s="15">
        <f>IF(AND('现金价值表-底稿'!$D75="106@",'现金价值表-底稿'!$DG75='现金价值表-底稿'!AI$5),"",IF('现金价值表-底稿'!AI$5&gt;'现金价值表-底稿'!$DG75,"",'现金价值表-底稿'!AI75))</f>
        <v>908.55</v>
      </c>
      <c r="AJ75" s="15">
        <f>IF(AND('现金价值表-底稿'!$D75="106@",'现金价值表-底稿'!$DG75='现金价值表-底稿'!AJ$5),"",IF('现金价值表-底稿'!AJ$5&gt;'现金价值表-底稿'!$DG75,"",'现金价值表-底稿'!AJ75))</f>
        <v>958.51</v>
      </c>
      <c r="AK75" s="15">
        <f>IF(AND('现金价值表-底稿'!$D75="106@",'现金价值表-底稿'!$DG75='现金价值表-底稿'!AK$5),"",IF('现金价值表-底稿'!AK$5&gt;'现金价值表-底稿'!$DG75,"",'现金价值表-底稿'!AK75))</f>
        <v>1011.55</v>
      </c>
      <c r="AL75" s="15">
        <f>IF(AND('现金价值表-底稿'!$D75="106@",'现金价值表-底稿'!$DG75='现金价值表-底稿'!AL$5),"",IF('现金价值表-底稿'!AL$5&gt;'现金价值表-底稿'!$DG75,"",'现金价值表-底稿'!AL75))</f>
        <v>1067.9000000000001</v>
      </c>
      <c r="AM75" s="15">
        <f>IF(AND('现金价值表-底稿'!$D75="106@",'现金价值表-底稿'!$DG75='现金价值表-底稿'!AM$5),"",IF('现金价值表-底稿'!AM$5&gt;'现金价值表-底稿'!$DG75,"",'现金价值表-底稿'!AM75))</f>
        <v>1127.76</v>
      </c>
      <c r="AN75" s="15">
        <f>IF(AND('现金价值表-底稿'!$D75="106@",'现金价值表-底稿'!$DG75='现金价值表-底稿'!AN$5),"",IF('现金价值表-底稿'!AN$5&gt;'现金价值表-底稿'!$DG75,"",'现金价值表-底稿'!AN75))</f>
        <v>1191.3800000000001</v>
      </c>
      <c r="AO75" s="15">
        <f>IF(AND('现金价值表-底稿'!$D75="106@",'现金价值表-底稿'!$DG75='现金价值表-底稿'!AO$5),"",IF('现金价值表-底稿'!AO$5&gt;'现金价值表-底稿'!$DG75,"",'现金价值表-底稿'!AO75))</f>
        <v>1258.96</v>
      </c>
      <c r="AP75" s="15">
        <f>IF(AND('现金价值表-底稿'!$D75="106@",'现金价值表-底稿'!$DG75='现金价值表-底稿'!AP$5),"",IF('现金价值表-底稿'!AP$5&gt;'现金价值表-底稿'!$DG75,"",'现金价值表-底稿'!AP75))</f>
        <v>1330.73</v>
      </c>
      <c r="AQ75" s="15">
        <f>IF(AND('现金价值表-底稿'!$D75="106@",'现金价值表-底稿'!$DG75='现金价值表-底稿'!AQ$5),"",IF('现金价值表-底稿'!AQ$5&gt;'现金价值表-底稿'!$DG75,"",'现金价值表-底稿'!AQ75))</f>
        <v>1406.93</v>
      </c>
      <c r="AR75" s="15">
        <f>IF(AND('现金价值表-底稿'!$D75="106@",'现金价值表-底稿'!$DG75='现金价值表-底稿'!AR$5),"",IF('现金价值表-底稿'!AR$5&gt;'现金价值表-底稿'!$DG75,"",'现金价值表-底稿'!AR75))</f>
        <v>1487.8</v>
      </c>
      <c r="AS75" s="15">
        <f>IF(AND('现金价值表-底稿'!$D75="106@",'现金价值表-底稿'!$DG75='现金价值表-底稿'!AS$5),"",IF('现金价值表-底稿'!AS$5&gt;'现金价值表-底稿'!$DG75,"",'现金价值表-底稿'!AS75))</f>
        <v>1573.62</v>
      </c>
      <c r="AT75" s="15">
        <f>IF(AND('现金价值表-底稿'!$D75="106@",'现金价值表-底稿'!$DG75='现金价值表-底稿'!AT$5),"",IF('现金价值表-底稿'!AT$5&gt;'现金价值表-底稿'!$DG75,"",'现金价值表-底稿'!AT75))</f>
        <v>1664.73</v>
      </c>
      <c r="AU75" s="15">
        <f>IF(AND('现金价值表-底稿'!$D75="106@",'现金价值表-底稿'!$DG75='现金价值表-底稿'!AU$5),"",IF('现金价值表-底稿'!AU$5&gt;'现金价值表-底稿'!$DG75,"",'现金价值表-底稿'!AU75))</f>
        <v>1761.5</v>
      </c>
      <c r="AV75" s="15">
        <f>IF(AND('现金价值表-底稿'!$D75="106@",'现金价值表-底稿'!$DG75='现金价值表-底稿'!AV$5),"",IF('现金价值表-底稿'!AV$5&gt;'现金价值表-底稿'!$DG75,"",'现金价值表-底稿'!AV75))</f>
        <v>1864.39</v>
      </c>
      <c r="AW75" s="15">
        <f>IF(AND('现金价值表-底稿'!$D75="106@",'现金价值表-底稿'!$DG75='现金价值表-底稿'!AW$5),"",IF('现金价值表-底稿'!AW$5&gt;'现金价值表-底稿'!$DG75,"",'现金价值表-底稿'!AW75))</f>
        <v>1973.93</v>
      </c>
      <c r="AX75" s="15">
        <f>IF(AND('现金价值表-底稿'!$D75="106@",'现金价值表-底稿'!$DG75='现金价值表-底稿'!AX$5),"",IF('现金价值表-底稿'!AX$5&gt;'现金价值表-底稿'!$DG75,"",'现金价值表-底稿'!AX75))</f>
        <v>2090.7199999999998</v>
      </c>
      <c r="AY75" s="15">
        <f>IF(AND('现金价值表-底稿'!$D75="106@",'现金价值表-底稿'!$DG75='现金价值表-底稿'!AY$5),"",IF('现金价值表-底稿'!AY$5&gt;'现金价值表-底稿'!$DG75,"",'现金价值表-底稿'!AY75))</f>
        <v>2215.46</v>
      </c>
      <c r="AZ75" s="15">
        <f>IF(AND('现金价值表-底稿'!$D75="106@",'现金价值表-底稿'!$DG75='现金价值表-底稿'!AZ$5),"",IF('现金价值表-底稿'!AZ$5&gt;'现金价值表-底稿'!$DG75,"",'现金价值表-底稿'!AZ75))</f>
        <v>2348.9</v>
      </c>
      <c r="BA75" s="15">
        <f>IF(AND('现金价值表-底稿'!$D75="106@",'现金价值表-底稿'!$DG75='现金价值表-底稿'!BA$5),"",IF('现金价值表-底稿'!BA$5&gt;'现金价值表-底稿'!$DG75,"",'现金价值表-底稿'!BA75))</f>
        <v>2491.9</v>
      </c>
      <c r="BB75" s="15">
        <f>IF(AND('现金价值表-底稿'!$D75="106@",'现金价值表-底稿'!$DG75='现金价值表-底稿'!BB$5),"",IF('现金价值表-底稿'!BB$5&gt;'现金价值表-底稿'!$DG75,"",'现金价值表-底稿'!BB75))</f>
        <v>2645.33</v>
      </c>
      <c r="BC75" s="15">
        <f>IF(AND('现金价值表-底稿'!$D75="106@",'现金价值表-底稿'!$DG75='现金价值表-底稿'!BC$5),"",IF('现金价值表-底稿'!BC$5&gt;'现金价值表-底稿'!$DG75,"",'现金价值表-底稿'!BC75))</f>
        <v>2810.12</v>
      </c>
      <c r="BD75" s="15">
        <f>IF(AND('现金价值表-底稿'!$D75="106@",'现金价值表-底稿'!$DG75='现金价值表-底稿'!BD$5),"",IF('现金价值表-底稿'!BD$5&gt;'现金价值表-底稿'!$DG75,"",'现金价值表-底稿'!BD75))</f>
        <v>2987.25</v>
      </c>
      <c r="BE75" s="15">
        <f>IF(AND('现金价值表-底稿'!$D75="106@",'现金价值表-底稿'!$DG75='现金价值表-底稿'!BE$5),"",IF('现金价值表-底稿'!BE$5&gt;'现金价值表-底稿'!$DG75,"",'现金价值表-底稿'!BE75))</f>
        <v>3177.79</v>
      </c>
      <c r="BF75" s="15">
        <f>IF(AND('现金价值表-底稿'!$D75="106@",'现金价值表-底稿'!$DG75='现金价值表-底稿'!BF$5),"",IF('现金价值表-底稿'!BF$5&gt;'现金价值表-底稿'!$DG75,"",'现金价值表-底稿'!BF75))</f>
        <v>3382.89</v>
      </c>
      <c r="BG75" s="15">
        <f>IF(AND('现金价值表-底稿'!$D75="106@",'现金价值表-底稿'!$DG75='现金价值表-底稿'!BG$5),"",IF('现金价值表-底稿'!BG$5&gt;'现金价值表-底稿'!$DG75,"",'现金价值表-底稿'!BG75))</f>
        <v>3603.86</v>
      </c>
      <c r="BH75" s="15">
        <f>IF(AND('现金价值表-底稿'!$D75="106@",'现金价值表-底稿'!$DG75='现金价值表-底稿'!BH$5),"",IF('现金价值表-底稿'!BH$5&gt;'现金价值表-底稿'!$DG75,"",'现金价值表-底稿'!BH75))</f>
        <v>3842.2</v>
      </c>
      <c r="BI75" s="15">
        <f>IF(AND('现金价值表-底稿'!$D75="106@",'现金价值表-底稿'!$DG75='现金价值表-底稿'!BI$5),"",IF('现金价值表-底稿'!BI$5&gt;'现金价值表-底稿'!$DG75,"",'现金价值表-底稿'!BI75))</f>
        <v>4099.6499999999996</v>
      </c>
      <c r="BJ75" s="15">
        <f>IF(AND('现金价值表-底稿'!$D75="106@",'现金价值表-底稿'!$DG75='现金价值表-底稿'!BJ$5),"",IF('现金价值表-底稿'!BJ$5&gt;'现金价值表-底稿'!$DG75,"",'现金价值表-底稿'!BJ75))</f>
        <v>4378.26</v>
      </c>
      <c r="BK75" s="15">
        <f>IF(AND('现金价值表-底稿'!$D75="106@",'现金价值表-底稿'!$DG75='现金价值表-底稿'!BK$5),"",IF('现金价值表-底稿'!BK$5&gt;'现金价值表-底稿'!$DG75,"",'现金价值表-底稿'!BK75))</f>
        <v>4680.46</v>
      </c>
      <c r="BL75" s="15">
        <f>IF(AND('现金价值表-底稿'!$D75="106@",'现金价值表-底稿'!$DG75='现金价值表-底稿'!BL$5),"",IF('现金价值表-底稿'!BL$5&gt;'现金价值表-底稿'!$DG75,"",'现金价值表-底稿'!BL75))</f>
        <v>5009.1000000000004</v>
      </c>
      <c r="BM75" s="15">
        <f>IF(AND('现金价值表-底稿'!$D75="106@",'现金价值表-底稿'!$DG75='现金价值表-底稿'!BM$5),"",IF('现金价值表-底稿'!BM$5&gt;'现金价值表-底稿'!$DG75,"",'现金价值表-底稿'!BM75))</f>
        <v>5367.6</v>
      </c>
      <c r="BN75" s="15">
        <f>IF(AND('现金价值表-底稿'!$D75="106@",'现金价值表-底稿'!$DG75='现金价值表-底稿'!BN$5),"",IF('现金价值表-底稿'!BN$5&gt;'现金价值表-底稿'!$DG75,"",'现金价值表-底稿'!BN75))</f>
        <v>5759.41</v>
      </c>
      <c r="BO75" s="15">
        <f>IF(AND('现金价值表-底稿'!$D75="106@",'现金价值表-底稿'!$DG75='现金价值表-底稿'!BO$5),"",IF('现金价值表-底稿'!BO$5&gt;'现金价值表-底稿'!$DG75,"",'现金价值表-底稿'!BO75))</f>
        <v>6189.3</v>
      </c>
      <c r="BP75" s="15">
        <f>IF(AND('现金价值表-底稿'!$D75="106@",'现金价值表-底稿'!$DG75='现金价值表-底稿'!BP$5),"",IF('现金价值表-底稿'!BP$5&gt;'现金价值表-底稿'!$DG75,"",'现金价值表-底稿'!BP75))</f>
        <v>6663.21</v>
      </c>
      <c r="BQ75" s="15">
        <f>IF(AND('现金价值表-底稿'!$D75="106@",'现金价值表-底稿'!$DG75='现金价值表-底稿'!BQ$5),"",IF('现金价值表-底稿'!BQ$5&gt;'现金价值表-底稿'!$DG75,"",'现金价值表-底稿'!BQ75))</f>
        <v>7188.6</v>
      </c>
      <c r="BR75" s="15">
        <f>IF(AND('现金价值表-底稿'!$D75="106@",'现金价值表-底稿'!$DG75='现金价值表-底稿'!BR$5),"",IF('现金价值表-底稿'!BR$5&gt;'现金价值表-底稿'!$DG75,"",'现金价值表-底稿'!BR75))</f>
        <v>7774.79</v>
      </c>
      <c r="BS75" s="15">
        <f>IF(AND('现金价值表-底稿'!$D75="106@",'现金价值表-底稿'!$DG75='现金价值表-底稿'!BS$5),"",IF('现金价值表-底稿'!BS$5&gt;'现金价值表-底稿'!$DG75,"",'现金价值表-底稿'!BS75))</f>
        <v>8433.43</v>
      </c>
      <c r="BT75" s="15">
        <f>IF(AND('现金价值表-底稿'!$D75="106@",'现金价值表-底稿'!$DG75='现金价值表-底稿'!BT$5),"",IF('现金价值表-底稿'!BT$5&gt;'现金价值表-底稿'!$DG75,"",'现金价值表-底稿'!BT75))</f>
        <v>9179.41</v>
      </c>
      <c r="BU75" s="15">
        <f>IF(AND('现金价值表-底稿'!$D75="106@",'现金价值表-底稿'!$DG75='现金价值表-底稿'!BU$5),"",IF('现金价值表-底稿'!BU$5&gt;'现金价值表-底稿'!$DG75,"",'现金价值表-底稿'!BU75))</f>
        <v>10032</v>
      </c>
      <c r="BV75" s="15">
        <f>IF(AND('现金价值表-底稿'!$D75="106@",'现金价值表-底稿'!$DG75='现金价值表-底稿'!BV$5),"",IF('现金价值表-底稿'!BV$5&gt;'现金价值表-底稿'!$DG75,"",'现金价值表-底稿'!BV75))</f>
        <v>11016.1</v>
      </c>
      <c r="BW75" s="15">
        <f>IF(AND('现金价值表-底稿'!$D75="106@",'现金价值表-底稿'!$DG75='现金价值表-底稿'!BW$5),"",IF('现金价值表-底稿'!BW$5&gt;'现金价值表-底稿'!$DG75,"",'现金价值表-底稿'!BW75))</f>
        <v>12164.15</v>
      </c>
      <c r="BX75" s="15">
        <f>IF(AND('现金价值表-底稿'!$D75="106@",'现金价值表-底稿'!$DG75='现金价值表-底稿'!BX$5),"",IF('现金价值表-底稿'!BX$5&gt;'现金价值表-底稿'!$DG75,"",'现金价值表-底稿'!BX75))</f>
        <v>0</v>
      </c>
      <c r="BY75" s="15" t="str">
        <f>IF(AND('现金价值表-底稿'!$D75="106@",'现金价值表-底稿'!$DG75='现金价值表-底稿'!BY$5),"",IF('现金价值表-底稿'!BY$5&gt;'现金价值表-底稿'!$DG75,"",'现金价值表-底稿'!BY75))</f>
        <v/>
      </c>
      <c r="BZ75" s="15" t="str">
        <f>IF(AND('现金价值表-底稿'!$D75="106@",'现金价值表-底稿'!$DG75='现金价值表-底稿'!BZ$5),"",IF('现金价值表-底稿'!BZ$5&gt;'现金价值表-底稿'!$DG75,"",'现金价值表-底稿'!BZ75))</f>
        <v/>
      </c>
      <c r="CA75" s="15" t="str">
        <f>IF(AND('现金价值表-底稿'!$D75="106@",'现金价值表-底稿'!$DG75='现金价值表-底稿'!CA$5),"",IF('现金价值表-底稿'!CA$5&gt;'现金价值表-底稿'!$DG75,"",'现金价值表-底稿'!CA75))</f>
        <v/>
      </c>
      <c r="CB75" s="15" t="str">
        <f>IF(AND('现金价值表-底稿'!$D75="106@",'现金价值表-底稿'!$DG75='现金价值表-底稿'!CB$5),"",IF('现金价值表-底稿'!CB$5&gt;'现金价值表-底稿'!$DG75,"",'现金价值表-底稿'!CB75))</f>
        <v/>
      </c>
      <c r="CC75" s="15" t="str">
        <f>IF(AND('现金价值表-底稿'!$D75="106@",'现金价值表-底稿'!$DG75='现金价值表-底稿'!CC$5),"",IF('现金价值表-底稿'!CC$5&gt;'现金价值表-底稿'!$DG75,"",'现金价值表-底稿'!CC75))</f>
        <v/>
      </c>
      <c r="CD75" s="15" t="str">
        <f>IF(AND('现金价值表-底稿'!$D75="106@",'现金价值表-底稿'!$DG75='现金价值表-底稿'!CD$5),"",IF('现金价值表-底稿'!CD$5&gt;'现金价值表-底稿'!$DG75,"",'现金价值表-底稿'!CD75))</f>
        <v/>
      </c>
      <c r="CE75" s="15" t="str">
        <f>IF(AND('现金价值表-底稿'!$D75="106@",'现金价值表-底稿'!$DG75='现金价值表-底稿'!CE$5),"",IF('现金价值表-底稿'!CE$5&gt;'现金价值表-底稿'!$DG75,"",'现金价值表-底稿'!CE75))</f>
        <v/>
      </c>
      <c r="CF75" s="15" t="str">
        <f>IF(AND('现金价值表-底稿'!$D75="106@",'现金价值表-底稿'!$DG75='现金价值表-底稿'!CF$5),"",IF('现金价值表-底稿'!CF$5&gt;'现金价值表-底稿'!$DG75,"",'现金价值表-底稿'!CF75))</f>
        <v/>
      </c>
    </row>
    <row r="76" spans="1:84" s="1" customFormat="1" ht="16.5" x14ac:dyDescent="0.35">
      <c r="A76" s="12">
        <f>'现金价值表-底稿'!A76</f>
        <v>9</v>
      </c>
      <c r="B76" s="11" t="str">
        <f>IF('现金价值表-底稿'!B76=1,"男","女")</f>
        <v>女</v>
      </c>
      <c r="C76" s="11" t="str">
        <f>'现金价值表-底稿'!C76&amp;"年"</f>
        <v>10年</v>
      </c>
      <c r="D76" s="11" t="str">
        <f>IF('现金价值表-底稿'!D76="80@","保至80岁","")</f>
        <v>保至80岁</v>
      </c>
      <c r="E76" s="15">
        <f>IF(AND('现金价值表-底稿'!$D76="106@",'现金价值表-底稿'!$DG76='现金价值表-底稿'!E$5),"",IF('现金价值表-底稿'!E$5&gt;'现金价值表-底稿'!$DG76,"",'现金价值表-底稿'!E76))</f>
        <v>15.3</v>
      </c>
      <c r="F76" s="15">
        <f>IF(AND('现金价值表-底稿'!$D76="106@",'现金价值表-底稿'!$DG76='现金价值表-底稿'!F$5),"",IF('现金价值表-底稿'!F$5&gt;'现金价值表-底稿'!$DG76,"",'现金价值表-底稿'!F76))</f>
        <v>37.590000000000003</v>
      </c>
      <c r="G76" s="15">
        <f>IF(AND('现金价值表-底稿'!$D76="106@",'现金价值表-底稿'!$DG76='现金价值表-底稿'!G$5),"",IF('现金价值表-底稿'!G$5&gt;'现金价值表-底稿'!$DG76,"",'现金价值表-底稿'!G76))</f>
        <v>61.76</v>
      </c>
      <c r="H76" s="15">
        <f>IF(AND('现金价值表-底稿'!$D76="106@",'现金价值表-底稿'!$DG76='现金价值表-底稿'!H$5),"",IF('现金价值表-底稿'!H$5&gt;'现金价值表-底稿'!$DG76,"",'现金价值表-底稿'!H76))</f>
        <v>92.3</v>
      </c>
      <c r="I76" s="15">
        <f>IF(AND('现金价值表-底稿'!$D76="106@",'现金价值表-底稿'!$DG76='现金价值表-底稿'!I$5),"",IF('现金价值表-底稿'!I$5&gt;'现金价值表-底稿'!$DG76,"",'现金价值表-底稿'!I76))</f>
        <v>125.3</v>
      </c>
      <c r="J76" s="15">
        <f>IF(AND('现金价值表-底稿'!$D76="106@",'现金价值表-底稿'!$DG76='现金价值表-底稿'!J$5),"",IF('现金价值表-底稿'!J$5&gt;'现金价值表-底稿'!$DG76,"",'现金价值表-底稿'!J76))</f>
        <v>160.88</v>
      </c>
      <c r="K76" s="15">
        <f>IF(AND('现金价值表-底稿'!$D76="106@",'现金价值表-底稿'!$DG76='现金价值表-底稿'!K$5),"",IF('现金价值表-底稿'!K$5&gt;'现金价值表-底稿'!$DG76,"",'现金价值表-底稿'!K76))</f>
        <v>199.17</v>
      </c>
      <c r="L76" s="15">
        <f>IF(AND('现金价值表-底稿'!$D76="106@",'现金价值表-底稿'!$DG76='现金价值表-底稿'!L$5),"",IF('现金价值表-底稿'!L$5&gt;'现金价值表-底稿'!$DG76,"",'现金价值表-底稿'!L76))</f>
        <v>240.33</v>
      </c>
      <c r="M76" s="15">
        <f>IF(AND('现金价值表-底稿'!$D76="106@",'现金价值表-底稿'!$DG76='现金价值表-底稿'!M$5),"",IF('现金价值表-底稿'!M$5&gt;'现金价值表-底稿'!$DG76,"",'现金价值表-底稿'!M76))</f>
        <v>284.52999999999997</v>
      </c>
      <c r="N76" s="15">
        <f>IF(AND('现金价值表-底稿'!$D76="106@",'现金价值表-底稿'!$DG76='现金价值表-底稿'!N$5),"",IF('现金价值表-底稿'!N$5&gt;'现金价值表-底稿'!$DG76,"",'现金价值表-底稿'!N76))</f>
        <v>331.95</v>
      </c>
      <c r="O76" s="15">
        <f>IF(AND('现金价值表-底稿'!$D76="106@",'现金价值表-底稿'!$DG76='现金价值表-底稿'!O$5),"",IF('现金价值表-底稿'!O$5&gt;'现金价值表-底稿'!$DG76,"",'现金价值表-底稿'!O76))</f>
        <v>348.21</v>
      </c>
      <c r="P76" s="15">
        <f>IF(AND('现金价值表-底稿'!$D76="106@",'现金价值表-底稿'!$DG76='现金价值表-底稿'!P$5),"",IF('现金价值表-底稿'!P$5&gt;'现金价值表-底稿'!$DG76,"",'现金价值表-底稿'!P76))</f>
        <v>365.32</v>
      </c>
      <c r="Q76" s="15">
        <f>IF(AND('现金价值表-底稿'!$D76="106@",'现金价值表-底稿'!$DG76='现金价值表-底稿'!Q$5),"",IF('现金价值表-底稿'!Q$5&gt;'现金价值表-底稿'!$DG76,"",'现金价值表-底稿'!Q76))</f>
        <v>383.35</v>
      </c>
      <c r="R76" s="15">
        <f>IF(AND('现金价值表-底稿'!$D76="106@",'现金价值表-底稿'!$DG76='现金价值表-底稿'!R$5),"",IF('现金价值表-底稿'!R$5&gt;'现金价值表-底稿'!$DG76,"",'现金价值表-底稿'!R76))</f>
        <v>402.38</v>
      </c>
      <c r="S76" s="15">
        <f>IF(AND('现金价值表-底稿'!$D76="106@",'现金价值表-底稿'!$DG76='现金价值表-底稿'!S$5),"",IF('现金价值表-底稿'!S$5&gt;'现金价值表-底稿'!$DG76,"",'现金价值表-底稿'!S76))</f>
        <v>422.47</v>
      </c>
      <c r="T76" s="15">
        <f>IF(AND('现金价值表-底稿'!$D76="106@",'现金价值表-底稿'!$DG76='现金价值表-底稿'!T$5),"",IF('现金价值表-底稿'!T$5&gt;'现金价值表-底稿'!$DG76,"",'现金价值表-底稿'!T76))</f>
        <v>443.72</v>
      </c>
      <c r="U76" s="15">
        <f>IF(AND('现金价值表-底稿'!$D76="106@",'现金价值表-底稿'!$DG76='现金价值表-底稿'!U$5),"",IF('现金价值表-底稿'!U$5&gt;'现金价值表-底稿'!$DG76,"",'现金价值表-底稿'!U76))</f>
        <v>466.2</v>
      </c>
      <c r="V76" s="15">
        <f>IF(AND('现金价值表-底稿'!$D76="106@",'现金价值表-底稿'!$DG76='现金价值表-底稿'!V$5),"",IF('现金价值表-底稿'!V$5&gt;'现金价值表-底稿'!$DG76,"",'现金价值表-底稿'!V76))</f>
        <v>490.01</v>
      </c>
      <c r="W76" s="15">
        <f>IF(AND('现金价值表-底稿'!$D76="106@",'现金价值表-底稿'!$DG76='现金价值表-底稿'!W$5),"",IF('现金价值表-底稿'!W$5&gt;'现金价值表-底稿'!$DG76,"",'现金价值表-底稿'!W76))</f>
        <v>515.20000000000005</v>
      </c>
      <c r="X76" s="15">
        <f>IF(AND('现金价值表-底稿'!$D76="106@",'现金价值表-底稿'!$DG76='现金价值表-底稿'!X$5),"",IF('现金价值表-底稿'!X$5&gt;'现金价值表-底稿'!$DG76,"",'现金价值表-底稿'!X76))</f>
        <v>541.86</v>
      </c>
      <c r="Y76" s="15">
        <f>IF(AND('现金价值表-底稿'!$D76="106@",'现金价值表-底稿'!$DG76='现金价值表-底稿'!Y$5),"",IF('现金价值表-底稿'!Y$5&gt;'现金价值表-底稿'!$DG76,"",'现金价值表-底稿'!Y76))</f>
        <v>570.08000000000004</v>
      </c>
      <c r="Z76" s="15">
        <f>IF(AND('现金价值表-底稿'!$D76="106@",'现金价值表-底稿'!$DG76='现金价值表-底稿'!Z$5),"",IF('现金价值表-底稿'!Z$5&gt;'现金价值表-底稿'!$DG76,"",'现金价值表-底稿'!Z76))</f>
        <v>599.92999999999995</v>
      </c>
      <c r="AA76" s="15">
        <f>IF(AND('现金价值表-底稿'!$D76="106@",'现金价值表-底稿'!$DG76='现金价值表-底稿'!AA$5),"",IF('现金价值表-底稿'!AA$5&gt;'现金价值表-底稿'!$DG76,"",'现金价值表-底稿'!AA76))</f>
        <v>631.51</v>
      </c>
      <c r="AB76" s="15">
        <f>IF(AND('现金价值表-底稿'!$D76="106@",'现金价值表-底稿'!$DG76='现金价值表-底稿'!AB$5),"",IF('现金价值表-底稿'!AB$5&gt;'现金价值表-底稿'!$DG76,"",'现金价值表-底稿'!AB76))</f>
        <v>664.93</v>
      </c>
      <c r="AC76" s="15">
        <f>IF(AND('现金价值表-底稿'!$D76="106@",'现金价值表-底稿'!$DG76='现金价值表-底稿'!AC$5),"",IF('现金价值表-底稿'!AC$5&gt;'现金价值表-底稿'!$DG76,"",'现金价值表-底稿'!AC76))</f>
        <v>700.28</v>
      </c>
      <c r="AD76" s="15">
        <f>IF(AND('现金价值表-底稿'!$D76="106@",'现金价值表-底稿'!$DG76='现金价值表-底稿'!AD$5),"",IF('现金价值表-底稿'!AD$5&gt;'现金价值表-底稿'!$DG76,"",'现金价值表-底稿'!AD76))</f>
        <v>737.71</v>
      </c>
      <c r="AE76" s="15">
        <f>IF(AND('现金价值表-底稿'!$D76="106@",'现金价值表-底稿'!$DG76='现金价值表-底稿'!AE$5),"",IF('现金价值表-底稿'!AE$5&gt;'现金价值表-底稿'!$DG76,"",'现金价值表-底稿'!AE76))</f>
        <v>777.35</v>
      </c>
      <c r="AF76" s="15">
        <f>IF(AND('现金价值表-底稿'!$D76="106@",'现金价值表-底稿'!$DG76='现金价值表-底稿'!AF$5),"",IF('现金价值表-底稿'!AF$5&gt;'现金价值表-底稿'!$DG76,"",'现金价值表-底稿'!AF76))</f>
        <v>819.34</v>
      </c>
      <c r="AG76" s="15">
        <f>IF(AND('现金价值表-底稿'!$D76="106@",'现金价值表-底稿'!$DG76='现金价值表-底稿'!AG$5),"",IF('现金价值表-底稿'!AG$5&gt;'现金价值表-底稿'!$DG76,"",'现金价值表-底稿'!AG76))</f>
        <v>863.85</v>
      </c>
      <c r="AH76" s="15">
        <f>IF(AND('现金价值表-底稿'!$D76="106@",'现金价值表-底稿'!$DG76='现金价值表-底稿'!AH$5),"",IF('现金价值表-底稿'!AH$5&gt;'现金价值表-底稿'!$DG76,"",'现金价值表-底稿'!AH76))</f>
        <v>911.05</v>
      </c>
      <c r="AI76" s="15">
        <f>IF(AND('现金价值表-底稿'!$D76="106@",'现金价值表-底稿'!$DG76='现金价值表-底稿'!AI$5),"",IF('现金价值表-底稿'!AI$5&gt;'现金价值表-底稿'!$DG76,"",'现金价值表-底稿'!AI76))</f>
        <v>961.15</v>
      </c>
      <c r="AJ76" s="15">
        <f>IF(AND('现金价值表-底稿'!$D76="106@",'现金价值表-底稿'!$DG76='现金价值表-底稿'!AJ$5),"",IF('现金价值表-底稿'!AJ$5&gt;'现金价值表-底稿'!$DG76,"",'现金价值表-底稿'!AJ76))</f>
        <v>1014.34</v>
      </c>
      <c r="AK76" s="15">
        <f>IF(AND('现金价值表-底稿'!$D76="106@",'现金价值表-底稿'!$DG76='现金价值表-底稿'!AK$5),"",IF('现金价值表-底稿'!AK$5&gt;'现金价值表-底稿'!$DG76,"",'现金价值表-底稿'!AK76))</f>
        <v>1070.8399999999999</v>
      </c>
      <c r="AL76" s="15">
        <f>IF(AND('现金价值表-底稿'!$D76="106@",'现金价值表-底稿'!$DG76='现金价值表-底稿'!AL$5),"",IF('现金价值表-底稿'!AL$5&gt;'现金价值表-底稿'!$DG76,"",'现金价值表-底稿'!AL76))</f>
        <v>1130.8699999999999</v>
      </c>
      <c r="AM76" s="15">
        <f>IF(AND('现金价值表-底稿'!$D76="106@",'现金价值表-底稿'!$DG76='现金价值表-底稿'!AM$5),"",IF('现金价值表-底稿'!AM$5&gt;'现金价值表-底稿'!$DG76,"",'现金价值表-底稿'!AM76))</f>
        <v>1194.6600000000001</v>
      </c>
      <c r="AN76" s="15">
        <f>IF(AND('现金价值表-底稿'!$D76="106@",'现金价值表-底稿'!$DG76='现金价值表-底稿'!AN$5),"",IF('现金价值表-底稿'!AN$5&gt;'现金价值表-底稿'!$DG76,"",'现金价值表-底稿'!AN76))</f>
        <v>1262.42</v>
      </c>
      <c r="AO76" s="15">
        <f>IF(AND('现金价值表-底稿'!$D76="106@",'现金价值表-底稿'!$DG76='现金价值表-底稿'!AO$5),"",IF('现金价值表-底稿'!AO$5&gt;'现金价值表-底稿'!$DG76,"",'现金价值表-底稿'!AO76))</f>
        <v>1334.4</v>
      </c>
      <c r="AP76" s="15">
        <f>IF(AND('现金价值表-底稿'!$D76="106@",'现金价值表-底稿'!$DG76='现金价值表-底稿'!AP$5),"",IF('现金价值表-底稿'!AP$5&gt;'现金价值表-底稿'!$DG76,"",'现金价值表-底稿'!AP76))</f>
        <v>1410.81</v>
      </c>
      <c r="AQ76" s="15">
        <f>IF(AND('现金价值表-底稿'!$D76="106@",'现金价值表-底稿'!$DG76='现金价值表-底稿'!AQ$5),"",IF('现金价值表-底稿'!AQ$5&gt;'现金价值表-底稿'!$DG76,"",'现金价值表-底稿'!AQ76))</f>
        <v>1491.9</v>
      </c>
      <c r="AR76" s="15">
        <f>IF(AND('现金价值表-底稿'!$D76="106@",'现金价值表-底稿'!$DG76='现金价值表-底稿'!AR$5),"",IF('现金价值表-底稿'!AR$5&gt;'现金价值表-底稿'!$DG76,"",'现金价值表-底稿'!AR76))</f>
        <v>1577.96</v>
      </c>
      <c r="AS76" s="15">
        <f>IF(AND('现金价值表-底稿'!$D76="106@",'现金价值表-底稿'!$DG76='现金价值表-底稿'!AS$5),"",IF('现金价值表-底稿'!AS$5&gt;'现金价值表-底稿'!$DG76,"",'现金价值表-底稿'!AS76))</f>
        <v>1669.31</v>
      </c>
      <c r="AT76" s="15">
        <f>IF(AND('现金价值表-底稿'!$D76="106@",'现金价值表-底稿'!$DG76='现金价值表-底稿'!AT$5),"",IF('现金价值表-底稿'!AT$5&gt;'现金价值表-底稿'!$DG76,"",'现金价值表-底稿'!AT76))</f>
        <v>1766.35</v>
      </c>
      <c r="AU76" s="15">
        <f>IF(AND('现金价值表-底稿'!$D76="106@",'现金价值表-底稿'!$DG76='现金价值表-底稿'!AU$5),"",IF('现金价值表-底稿'!AU$5&gt;'现金价值表-底稿'!$DG76,"",'现金价值表-底稿'!AU76))</f>
        <v>1869.53</v>
      </c>
      <c r="AV76" s="15">
        <f>IF(AND('现金价值表-底稿'!$D76="106@",'现金价值表-底稿'!$DG76='现金价值表-底稿'!AV$5),"",IF('现金价值表-底稿'!AV$5&gt;'现金价值表-底稿'!$DG76,"",'现金价值表-底稿'!AV76))</f>
        <v>1979.37</v>
      </c>
      <c r="AW76" s="15">
        <f>IF(AND('现金价值表-底稿'!$D76="106@",'现金价值表-底稿'!$DG76='现金价值表-底稿'!AW$5),"",IF('现金价值表-底稿'!AW$5&gt;'现金价值表-底稿'!$DG76,"",'现金价值表-底稿'!AW76))</f>
        <v>2096.48</v>
      </c>
      <c r="AX76" s="15">
        <f>IF(AND('现金价值表-底稿'!$D76="106@",'现金价值表-底稿'!$DG76='现金价值表-底稿'!AX$5),"",IF('现金价值表-底稿'!AX$5&gt;'现金价值表-底稿'!$DG76,"",'现金价值表-底稿'!AX76))</f>
        <v>2221.56</v>
      </c>
      <c r="AY76" s="15">
        <f>IF(AND('现金价值表-底稿'!$D76="106@",'现金价值表-底稿'!$DG76='现金价值表-底稿'!AY$5),"",IF('现金价值表-底稿'!AY$5&gt;'现金价值表-底稿'!$DG76,"",'现金价值表-底稿'!AY76))</f>
        <v>2355.38</v>
      </c>
      <c r="AZ76" s="15">
        <f>IF(AND('现金价值表-底稿'!$D76="106@",'现金价值表-底稿'!$DG76='现金价值表-底稿'!AZ$5),"",IF('现金价值表-底稿'!AZ$5&gt;'现金价值表-底稿'!$DG76,"",'现金价值表-底稿'!AZ76))</f>
        <v>2498.7600000000002</v>
      </c>
      <c r="BA76" s="15">
        <f>IF(AND('现金价值表-底稿'!$D76="106@",'现金价值表-底稿'!$DG76='现金价值表-底稿'!BA$5),"",IF('现金价值表-底稿'!BA$5&gt;'现金价值表-底稿'!$DG76,"",'现金价值表-底稿'!BA76))</f>
        <v>2652.62</v>
      </c>
      <c r="BB76" s="15">
        <f>IF(AND('现金价值表-底稿'!$D76="106@",'现金价值表-底稿'!$DG76='现金价值表-底稿'!BB$5),"",IF('现金价值表-底稿'!BB$5&gt;'现金价值表-底稿'!$DG76,"",'现金价值表-底稿'!BB76))</f>
        <v>2817.86</v>
      </c>
      <c r="BC76" s="15">
        <f>IF(AND('现金价值表-底稿'!$D76="106@",'现金价值表-底稿'!$DG76='现金价值表-底稿'!BC$5),"",IF('现金价值表-底稿'!BC$5&gt;'现金价值表-底稿'!$DG76,"",'现金价值表-底稿'!BC76))</f>
        <v>2995.49</v>
      </c>
      <c r="BD76" s="15">
        <f>IF(AND('现金价值表-底稿'!$D76="106@",'现金价值表-底稿'!$DG76='现金价值表-底稿'!BD$5),"",IF('现金价值表-底稿'!BD$5&gt;'现金价值表-底稿'!$DG76,"",'现金价值表-底稿'!BD76))</f>
        <v>3186.55</v>
      </c>
      <c r="BE76" s="15">
        <f>IF(AND('现金价值表-底稿'!$D76="106@",'现金价值表-底稿'!$DG76='现金价值表-底稿'!BE$5),"",IF('现金价值表-底稿'!BE$5&gt;'现金价值表-底稿'!$DG76,"",'现金价值表-底稿'!BE76))</f>
        <v>3392.21</v>
      </c>
      <c r="BF76" s="15">
        <f>IF(AND('现金价值表-底稿'!$D76="106@",'现金价值表-底稿'!$DG76='现金价值表-底稿'!BF$5),"",IF('现金价值表-底稿'!BF$5&gt;'现金价值表-底稿'!$DG76,"",'现金价值表-底稿'!BF76))</f>
        <v>3613.79</v>
      </c>
      <c r="BG76" s="15">
        <f>IF(AND('现金价值表-底稿'!$D76="106@",'现金价值表-底稿'!$DG76='现金价值表-底稿'!BG$5),"",IF('现金价值表-底稿'!BG$5&gt;'现金价值表-底稿'!$DG76,"",'现金价值表-底稿'!BG76))</f>
        <v>3852.79</v>
      </c>
      <c r="BH76" s="15">
        <f>IF(AND('现金价值表-底稿'!$D76="106@",'现金价值表-底稿'!$DG76='现金价值表-底稿'!BH$5),"",IF('现金价值表-底稿'!BH$5&gt;'现金价值表-底稿'!$DG76,"",'现金价值表-底稿'!BH76))</f>
        <v>4110.95</v>
      </c>
      <c r="BI76" s="15">
        <f>IF(AND('现金价值表-底稿'!$D76="106@",'现金价值表-底稿'!$DG76='现金价值表-底稿'!BI$5),"",IF('现金价值表-底稿'!BI$5&gt;'现金价值表-底稿'!$DG76,"",'现金价值表-底稿'!BI76))</f>
        <v>4390.33</v>
      </c>
      <c r="BJ76" s="15">
        <f>IF(AND('现金价值表-底稿'!$D76="106@",'现金价值表-底稿'!$DG76='现金价值表-底稿'!BJ$5),"",IF('现金价值表-底稿'!BJ$5&gt;'现金价值表-底稿'!$DG76,"",'现金价值表-底稿'!BJ76))</f>
        <v>4693.3500000000004</v>
      </c>
      <c r="BK76" s="15">
        <f>IF(AND('现金价值表-底稿'!$D76="106@",'现金价值表-底稿'!$DG76='现金价值表-底稿'!BK$5),"",IF('现金价值表-底稿'!BK$5&gt;'现金价值表-底稿'!$DG76,"",'现金价值表-底稿'!BK76))</f>
        <v>5022.8999999999996</v>
      </c>
      <c r="BL76" s="15">
        <f>IF(AND('现金价值表-底稿'!$D76="106@",'现金价值表-底稿'!$DG76='现金价值表-底稿'!BL$5),"",IF('现金价值表-底稿'!BL$5&gt;'现金价值表-底稿'!$DG76,"",'现金价值表-底稿'!BL76))</f>
        <v>5382.39</v>
      </c>
      <c r="BM76" s="15">
        <f>IF(AND('现金价值表-底稿'!$D76="106@",'现金价值表-底稿'!$DG76='现金价值表-底稿'!BM$5),"",IF('现金价值表-底稿'!BM$5&gt;'现金价值表-底稿'!$DG76,"",'现金价值表-底稿'!BM76))</f>
        <v>5775.27</v>
      </c>
      <c r="BN76" s="15">
        <f>IF(AND('现金价值表-底稿'!$D76="106@",'现金价值表-底稿'!$DG76='现金价值表-底稿'!BN$5),"",IF('现金价值表-底稿'!BN$5&gt;'现金价值表-底稿'!$DG76,"",'现金价值表-底稿'!BN76))</f>
        <v>6206.36</v>
      </c>
      <c r="BO76" s="15">
        <f>IF(AND('现金价值表-底稿'!$D76="106@",'现金价值表-底稿'!$DG76='现金价值表-底稿'!BO$5),"",IF('现金价值表-底稿'!BO$5&gt;'现金价值表-底稿'!$DG76,"",'现金价值表-底稿'!BO76))</f>
        <v>6681.57</v>
      </c>
      <c r="BP76" s="15">
        <f>IF(AND('现金价值表-底稿'!$D76="106@",'现金价值表-底稿'!$DG76='现金价值表-底稿'!BP$5),"",IF('现金价值表-底稿'!BP$5&gt;'现金价值表-底稿'!$DG76,"",'现金价值表-底稿'!BP76))</f>
        <v>7208.41</v>
      </c>
      <c r="BQ76" s="15">
        <f>IF(AND('现金价值表-底稿'!$D76="106@",'现金价值表-底稿'!$DG76='现金价值表-底稿'!BQ$5),"",IF('现金价值表-底稿'!BQ$5&gt;'现金价值表-底稿'!$DG76,"",'现金价值表-底稿'!BQ76))</f>
        <v>7796.21</v>
      </c>
      <c r="BR76" s="15">
        <f>IF(AND('现金价值表-底稿'!$D76="106@",'现金价值表-底稿'!$DG76='现金价值表-底稿'!BR$5),"",IF('现金价值表-底稿'!BR$5&gt;'现金价值表-底稿'!$DG76,"",'现金价值表-底稿'!BR76))</f>
        <v>8456.66</v>
      </c>
      <c r="BS76" s="15">
        <f>IF(AND('现金价值表-底稿'!$D76="106@",'现金价值表-底稿'!$DG76='现金价值表-底稿'!BS$5),"",IF('现金价值表-底稿'!BS$5&gt;'现金价值表-底稿'!$DG76,"",'现金价值表-底稿'!BS76))</f>
        <v>9204.7000000000007</v>
      </c>
      <c r="BT76" s="15">
        <f>IF(AND('现金价值表-底稿'!$D76="106@",'现金价值表-底稿'!$DG76='现金价值表-底稿'!BT$5),"",IF('现金价值表-底稿'!BT$5&gt;'现金价值表-底稿'!$DG76,"",'现金价值表-底稿'!BT76))</f>
        <v>10059.64</v>
      </c>
      <c r="BU76" s="15">
        <f>IF(AND('现金价值表-底稿'!$D76="106@",'现金价值表-底稿'!$DG76='现金价值表-底稿'!BU$5),"",IF('现金价值表-底稿'!BU$5&gt;'现金价值表-底稿'!$DG76,"",'现金价值表-底稿'!BU76))</f>
        <v>11046.45</v>
      </c>
      <c r="BV76" s="15">
        <f>IF(AND('现金价值表-底稿'!$D76="106@",'现金价值表-底稿'!$DG76='现金价值表-底稿'!BV$5),"",IF('现金价值表-底稿'!BV$5&gt;'现金价值表-底稿'!$DG76,"",'现金价值表-底稿'!BV76))</f>
        <v>12197.67</v>
      </c>
      <c r="BW76" s="15">
        <f>IF(AND('现金价值表-底稿'!$D76="106@",'现金价值表-底稿'!$DG76='现金价值表-底稿'!BW$5),"",IF('现金价值表-底稿'!BW$5&gt;'现金价值表-底稿'!$DG76,"",'现金价值表-底稿'!BW76))</f>
        <v>0</v>
      </c>
      <c r="BX76" s="15" t="str">
        <f>IF(AND('现金价值表-底稿'!$D76="106@",'现金价值表-底稿'!$DG76='现金价值表-底稿'!BX$5),"",IF('现金价值表-底稿'!BX$5&gt;'现金价值表-底稿'!$DG76,"",'现金价值表-底稿'!BX76))</f>
        <v/>
      </c>
      <c r="BY76" s="15" t="str">
        <f>IF(AND('现金价值表-底稿'!$D76="106@",'现金价值表-底稿'!$DG76='现金价值表-底稿'!BY$5),"",IF('现金价值表-底稿'!BY$5&gt;'现金价值表-底稿'!$DG76,"",'现金价值表-底稿'!BY76))</f>
        <v/>
      </c>
      <c r="BZ76" s="15" t="str">
        <f>IF(AND('现金价值表-底稿'!$D76="106@",'现金价值表-底稿'!$DG76='现金价值表-底稿'!BZ$5),"",IF('现金价值表-底稿'!BZ$5&gt;'现金价值表-底稿'!$DG76,"",'现金价值表-底稿'!BZ76))</f>
        <v/>
      </c>
      <c r="CA76" s="15" t="str">
        <f>IF(AND('现金价值表-底稿'!$D76="106@",'现金价值表-底稿'!$DG76='现金价值表-底稿'!CA$5),"",IF('现金价值表-底稿'!CA$5&gt;'现金价值表-底稿'!$DG76,"",'现金价值表-底稿'!CA76))</f>
        <v/>
      </c>
      <c r="CB76" s="15" t="str">
        <f>IF(AND('现金价值表-底稿'!$D76="106@",'现金价值表-底稿'!$DG76='现金价值表-底稿'!CB$5),"",IF('现金价值表-底稿'!CB$5&gt;'现金价值表-底稿'!$DG76,"",'现金价值表-底稿'!CB76))</f>
        <v/>
      </c>
      <c r="CC76" s="15" t="str">
        <f>IF(AND('现金价值表-底稿'!$D76="106@",'现金价值表-底稿'!$DG76='现金价值表-底稿'!CC$5),"",IF('现金价值表-底稿'!CC$5&gt;'现金价值表-底稿'!$DG76,"",'现金价值表-底稿'!CC76))</f>
        <v/>
      </c>
      <c r="CD76" s="15" t="str">
        <f>IF(AND('现金价值表-底稿'!$D76="106@",'现金价值表-底稿'!$DG76='现金价值表-底稿'!CD$5),"",IF('现金价值表-底稿'!CD$5&gt;'现金价值表-底稿'!$DG76,"",'现金价值表-底稿'!CD76))</f>
        <v/>
      </c>
      <c r="CE76" s="15" t="str">
        <f>IF(AND('现金价值表-底稿'!$D76="106@",'现金价值表-底稿'!$DG76='现金价值表-底稿'!CE$5),"",IF('现金价值表-底稿'!CE$5&gt;'现金价值表-底稿'!$DG76,"",'现金价值表-底稿'!CE76))</f>
        <v/>
      </c>
      <c r="CF76" s="15" t="str">
        <f>IF(AND('现金价值表-底稿'!$D76="106@",'现金价值表-底稿'!$DG76='现金价值表-底稿'!CF$5),"",IF('现金价值表-底稿'!CF$5&gt;'现金价值表-底稿'!$DG76,"",'现金价值表-底稿'!CF76))</f>
        <v/>
      </c>
    </row>
    <row r="77" spans="1:84" s="1" customFormat="1" ht="16.5" x14ac:dyDescent="0.35">
      <c r="A77" s="12">
        <f>'现金价值表-底稿'!A77</f>
        <v>10</v>
      </c>
      <c r="B77" s="11" t="str">
        <f>IF('现金价值表-底稿'!B77=1,"男","女")</f>
        <v>女</v>
      </c>
      <c r="C77" s="11" t="str">
        <f>'现金价值表-底稿'!C77&amp;"年"</f>
        <v>10年</v>
      </c>
      <c r="D77" s="11" t="str">
        <f>IF('现金价值表-底稿'!D77="80@","保至80岁","")</f>
        <v>保至80岁</v>
      </c>
      <c r="E77" s="15">
        <f>IF(AND('现金价值表-底稿'!$D77="106@",'现金价值表-底稿'!$DG77='现金价值表-底稿'!E$5),"",IF('现金价值表-底稿'!E$5&gt;'现金价值表-底稿'!$DG77,"",'现金价值表-底稿'!E77))</f>
        <v>16.11</v>
      </c>
      <c r="F77" s="15">
        <f>IF(AND('现金价值表-底稿'!$D77="106@",'现金价值表-底稿'!$DG77='现金价值表-底稿'!F$5),"",IF('现金价值表-底稿'!F$5&gt;'现金价值表-底稿'!$DG77,"",'现金价值表-底稿'!F77))</f>
        <v>39.56</v>
      </c>
      <c r="G77" s="15">
        <f>IF(AND('现金价值表-底稿'!$D77="106@",'现金价值表-底稿'!$DG77='现金价值表-底稿'!G$5),"",IF('现金价值表-底稿'!G$5&gt;'现金价值表-底稿'!$DG77,"",'现金价值表-底稿'!G77))</f>
        <v>64.98</v>
      </c>
      <c r="H77" s="15">
        <f>IF(AND('现金价值表-底稿'!$D77="106@",'现金价值表-底稿'!$DG77='现金价值表-底稿'!H$5),"",IF('现金价值表-底稿'!H$5&gt;'现金价值表-底稿'!$DG77,"",'现金价值表-底稿'!H77))</f>
        <v>97.11</v>
      </c>
      <c r="I77" s="15">
        <f>IF(AND('现金价值表-底稿'!$D77="106@",'现金价值表-底稿'!$DG77='现金价值表-底稿'!I$5),"",IF('现金价值表-底稿'!I$5&gt;'现金价值表-底稿'!$DG77,"",'现金价值表-底稿'!I77))</f>
        <v>131.80000000000001</v>
      </c>
      <c r="J77" s="15">
        <f>IF(AND('现金价值表-底稿'!$D77="106@",'现金价值表-底稿'!$DG77='现金价值表-底稿'!J$5),"",IF('现金价值表-底稿'!J$5&gt;'现金价值表-底稿'!$DG77,"",'现金价值表-底稿'!J77))</f>
        <v>169.21</v>
      </c>
      <c r="K77" s="15">
        <f>IF(AND('现金价值表-底稿'!$D77="106@",'现金价值表-底稿'!$DG77='现金价值表-底稿'!K$5),"",IF('现金价值表-底稿'!K$5&gt;'现金价值表-底稿'!$DG77,"",'现金价值表-底稿'!K77))</f>
        <v>209.48</v>
      </c>
      <c r="L77" s="15">
        <f>IF(AND('现金价值表-底稿'!$D77="106@",'现金价值表-底稿'!$DG77='现金价值表-底稿'!L$5),"",IF('现金价值表-底稿'!L$5&gt;'现金价值表-底稿'!$DG77,"",'现金价值表-底稿'!L77))</f>
        <v>252.77</v>
      </c>
      <c r="M77" s="15">
        <f>IF(AND('现金价值表-底稿'!$D77="106@",'现金价值表-底稿'!$DG77='现金价值表-底稿'!M$5),"",IF('现金价值表-底稿'!M$5&gt;'现金价值表-底稿'!$DG77,"",'现金价值表-底稿'!M77))</f>
        <v>299.27999999999997</v>
      </c>
      <c r="N77" s="15">
        <f>IF(AND('现金价值表-底稿'!$D77="106@",'现金价值表-底稿'!$DG77='现金价值表-底稿'!N$5),"",IF('现金价值表-底稿'!N$5&gt;'现金价值表-底稿'!$DG77,"",'现金价值表-底稿'!N77))</f>
        <v>349.21</v>
      </c>
      <c r="O77" s="15">
        <f>IF(AND('现金价值表-底稿'!$D77="106@",'现金价值表-底稿'!$DG77='现金价值表-底稿'!O$5),"",IF('现金价值表-底稿'!O$5&gt;'现金价值表-底稿'!$DG77,"",'现金价值表-底稿'!O77))</f>
        <v>366.37</v>
      </c>
      <c r="P77" s="15">
        <f>IF(AND('现金价值表-底稿'!$D77="106@",'现金价值表-底稿'!$DG77='现金价值表-底稿'!P$5),"",IF('现金价值表-底稿'!P$5&gt;'现金价值表-底稿'!$DG77,"",'现金价值表-底稿'!P77))</f>
        <v>384.45</v>
      </c>
      <c r="Q77" s="15">
        <f>IF(AND('现金价值表-底稿'!$D77="106@",'现金价值表-底稿'!$DG77='现金价值表-底稿'!Q$5),"",IF('现金价值表-底稿'!Q$5&gt;'现金价值表-底稿'!$DG77,"",'现金价值表-底稿'!Q77))</f>
        <v>403.53</v>
      </c>
      <c r="R77" s="15">
        <f>IF(AND('现金价值表-底稿'!$D77="106@",'现金价值表-底稿'!$DG77='现金价值表-底稿'!R$5),"",IF('现金价值表-底稿'!R$5&gt;'现金价值表-底稿'!$DG77,"",'现金价值表-底稿'!R77))</f>
        <v>423.68</v>
      </c>
      <c r="S77" s="15">
        <f>IF(AND('现金价值表-底稿'!$D77="106@",'现金价值表-底稿'!$DG77='现金价值表-底稿'!S$5),"",IF('现金价值表-底稿'!S$5&gt;'现金价值表-底稿'!$DG77,"",'现金价值表-底稿'!S77))</f>
        <v>444.99</v>
      </c>
      <c r="T77" s="15">
        <f>IF(AND('现金价值表-底稿'!$D77="106@",'现金价值表-底稿'!$DG77='现金价值表-底稿'!T$5),"",IF('现金价值表-底稿'!T$5&gt;'现金价值表-底稿'!$DG77,"",'现金价值表-底稿'!T77))</f>
        <v>467.54</v>
      </c>
      <c r="U77" s="15">
        <f>IF(AND('现金价值表-底稿'!$D77="106@",'现金价值表-底稿'!$DG77='现金价值表-底稿'!U$5),"",IF('现金价值表-底稿'!U$5&gt;'现金价值表-底稿'!$DG77,"",'现金价值表-底稿'!U77))</f>
        <v>491.41</v>
      </c>
      <c r="V77" s="15">
        <f>IF(AND('现金价值表-底稿'!$D77="106@",'现金价值表-底稿'!$DG77='现金价值表-底稿'!V$5),"",IF('现金价值表-底稿'!V$5&gt;'现金价值表-底稿'!$DG77,"",'现金价值表-底稿'!V77))</f>
        <v>516.66999999999996</v>
      </c>
      <c r="W77" s="15">
        <f>IF(AND('现金价值表-底稿'!$D77="106@",'现金价值表-底稿'!$DG77='现金价值表-底稿'!W$5),"",IF('现金价值表-底稿'!W$5&gt;'现金价值表-底稿'!$DG77,"",'现金价值表-底稿'!W77))</f>
        <v>543.41</v>
      </c>
      <c r="X77" s="15">
        <f>IF(AND('现金价值表-底稿'!$D77="106@",'现金价值表-底稿'!$DG77='现金价值表-底稿'!X$5),"",IF('现金价值表-底稿'!X$5&gt;'现金价值表-底稿'!$DG77,"",'现金价值表-底稿'!X77))</f>
        <v>571.71</v>
      </c>
      <c r="Y77" s="15">
        <f>IF(AND('现金价值表-底稿'!$D77="106@",'现金价值表-底稿'!$DG77='现金价值表-底稿'!Y$5),"",IF('现金价值表-底稿'!Y$5&gt;'现金价值表-底稿'!$DG77,"",'现金价值表-底稿'!Y77))</f>
        <v>601.64</v>
      </c>
      <c r="Z77" s="15">
        <f>IF(AND('现金价值表-底稿'!$D77="106@",'现金价值表-底稿'!$DG77='现金价值表-底稿'!Z$5),"",IF('现金价值表-底稿'!Z$5&gt;'现金价值表-底稿'!$DG77,"",'现金价值表-底稿'!Z77))</f>
        <v>633.30999999999995</v>
      </c>
      <c r="AA77" s="15">
        <f>IF(AND('现金价值表-底稿'!$D77="106@",'现金价值表-底稿'!$DG77='现金价值表-底稿'!AA$5),"",IF('现金价值表-底稿'!AA$5&gt;'现金价值表-底稿'!$DG77,"",'现金价值表-底稿'!AA77))</f>
        <v>666.83</v>
      </c>
      <c r="AB77" s="15">
        <f>IF(AND('现金价值表-底稿'!$D77="106@",'现金价值表-底稿'!$DG77='现金价值表-底稿'!AB$5),"",IF('现金价值表-底稿'!AB$5&gt;'现金价值表-底稿'!$DG77,"",'现金价值表-底稿'!AB77))</f>
        <v>702.29</v>
      </c>
      <c r="AC77" s="15">
        <f>IF(AND('现金价值表-底稿'!$D77="106@",'现金价值表-底稿'!$DG77='现金价值表-底稿'!AC$5),"",IF('现金价值表-底稿'!AC$5&gt;'现金价值表-底稿'!$DG77,"",'现金价值表-底稿'!AC77))</f>
        <v>739.82</v>
      </c>
      <c r="AD77" s="15">
        <f>IF(AND('现金价值表-底稿'!$D77="106@",'现金价值表-底稿'!$DG77='现金价值表-底稿'!AD$5),"",IF('现金价值表-底稿'!AD$5&gt;'现金价值表-底稿'!$DG77,"",'现金价值表-底稿'!AD77))</f>
        <v>779.57</v>
      </c>
      <c r="AE77" s="15">
        <f>IF(AND('现金价值表-底稿'!$D77="106@",'现金价值表-底稿'!$DG77='现金价值表-底稿'!AE$5),"",IF('现金价值表-底稿'!AE$5&gt;'现金价值表-底稿'!$DG77,"",'现金价值表-底稿'!AE77))</f>
        <v>821.68</v>
      </c>
      <c r="AF77" s="15">
        <f>IF(AND('现金价值表-底稿'!$D77="106@",'现金价值表-底稿'!$DG77='现金价值表-底稿'!AF$5),"",IF('现金价值表-底稿'!AF$5&gt;'现金价值表-底稿'!$DG77,"",'现金价值表-底稿'!AF77))</f>
        <v>866.32</v>
      </c>
      <c r="AG77" s="15">
        <f>IF(AND('现金价值表-底稿'!$D77="106@",'现金价值表-底稿'!$DG77='现金价值表-底稿'!AG$5),"",IF('现金价值表-底稿'!AG$5&gt;'现金价值表-底稿'!$DG77,"",'现金价值表-底稿'!AG77))</f>
        <v>913.66</v>
      </c>
      <c r="AH77" s="15">
        <f>IF(AND('现金价值表-底稿'!$D77="106@",'现金价值表-底稿'!$DG77='现金价值表-底稿'!AH$5),"",IF('现金价值表-底稿'!AH$5&gt;'现金价值表-底稿'!$DG77,"",'现金价值表-底稿'!AH77))</f>
        <v>963.9</v>
      </c>
      <c r="AI77" s="15">
        <f>IF(AND('现金价值表-底稿'!$D77="106@",'现金价值表-底稿'!$DG77='现金价值表-底稿'!AI$5),"",IF('现金价值表-底稿'!AI$5&gt;'现金价值表-底稿'!$DG77,"",'现金价值表-底稿'!AI77))</f>
        <v>1017.24</v>
      </c>
      <c r="AJ77" s="15">
        <f>IF(AND('现金价值表-底稿'!$D77="106@",'现金价值表-底稿'!$DG77='现金价值表-底稿'!AJ$5),"",IF('现金价值表-底稿'!AJ$5&gt;'现金价值表-底稿'!$DG77,"",'现金价值表-底稿'!AJ77))</f>
        <v>1073.9000000000001</v>
      </c>
      <c r="AK77" s="15">
        <f>IF(AND('现金价值表-底稿'!$D77="106@",'现金价值表-底稿'!$DG77='现金价值表-底稿'!AK$5),"",IF('现金价值表-底稿'!AK$5&gt;'现金价值表-底稿'!$DG77,"",'现金价值表-底稿'!AK77))</f>
        <v>1134.0999999999999</v>
      </c>
      <c r="AL77" s="15">
        <f>IF(AND('现金价值表-底稿'!$D77="106@",'现金价值表-底稿'!$DG77='现金价值表-底稿'!AL$5),"",IF('现金价值表-底稿'!AL$5&gt;'现金价值表-底稿'!$DG77,"",'现金价值表-底稿'!AL77))</f>
        <v>1198.07</v>
      </c>
      <c r="AM77" s="15">
        <f>IF(AND('现金价值表-底稿'!$D77="106@",'现金价值表-底稿'!$DG77='现金价值表-底稿'!AM$5),"",IF('现金价值表-底稿'!AM$5&gt;'现金价值表-底稿'!$DG77,"",'现金价值表-底稿'!AM77))</f>
        <v>1266.03</v>
      </c>
      <c r="AN77" s="15">
        <f>IF(AND('现金价值表-底稿'!$D77="106@",'现金价值表-底稿'!$DG77='现金价值表-底稿'!AN$5),"",IF('现金价值表-底稿'!AN$5&gt;'现金价值表-底稿'!$DG77,"",'现金价值表-底稿'!AN77))</f>
        <v>1338.21</v>
      </c>
      <c r="AO77" s="15">
        <f>IF(AND('现金价值表-底稿'!$D77="106@",'现金价值表-底稿'!$DG77='现金价值表-底稿'!AO$5),"",IF('现金价值表-底稿'!AO$5&gt;'现金价值表-底稿'!$DG77,"",'现金价值表-底稿'!AO77))</f>
        <v>1414.84</v>
      </c>
      <c r="AP77" s="15">
        <f>IF(AND('现金价值表-底稿'!$D77="106@",'现金价值表-底稿'!$DG77='现金价值表-底稿'!AP$5),"",IF('现金价值表-底稿'!AP$5&gt;'现金价值表-底稿'!$DG77,"",'现金价值表-底稿'!AP77))</f>
        <v>1496.16</v>
      </c>
      <c r="AQ77" s="15">
        <f>IF(AND('现金价值表-底稿'!$D77="106@",'现金价值表-底稿'!$DG77='现金价值表-底稿'!AQ$5),"",IF('现金价值表-底稿'!AQ$5&gt;'现金价值表-底稿'!$DG77,"",'现金价值表-底稿'!AQ77))</f>
        <v>1582.47</v>
      </c>
      <c r="AR77" s="15">
        <f>IF(AND('现金价值表-底稿'!$D77="106@",'现金价值表-底稿'!$DG77='现金价值表-底稿'!AR$5),"",IF('现金价值表-底稿'!AR$5&gt;'现金价值表-底稿'!$DG77,"",'现金价值表-底稿'!AR77))</f>
        <v>1674.08</v>
      </c>
      <c r="AS77" s="15">
        <f>IF(AND('现金价值表-底稿'!$D77="106@",'现金价值表-底稿'!$DG77='现金价值表-底稿'!AS$5),"",IF('现金价值表-底稿'!AS$5&gt;'现金价值表-底稿'!$DG77,"",'现金价值表-底稿'!AS77))</f>
        <v>1771.4</v>
      </c>
      <c r="AT77" s="15">
        <f>IF(AND('现金价值表-底稿'!$D77="106@",'现金价值表-底稿'!$DG77='现金价值表-底稿'!AT$5),"",IF('现金价值表-底稿'!AT$5&gt;'现金价值表-底稿'!$DG77,"",'现金价值表-底稿'!AT77))</f>
        <v>1874.87</v>
      </c>
      <c r="AU77" s="15">
        <f>IF(AND('现金价值表-底稿'!$D77="106@",'现金价值表-底稿'!$DG77='现金价值表-底稿'!AU$5),"",IF('现金价值表-底稿'!AU$5&gt;'现金价值表-底稿'!$DG77,"",'现金价值表-底稿'!AU77))</f>
        <v>1985.02</v>
      </c>
      <c r="AV77" s="15">
        <f>IF(AND('现金价值表-底稿'!$D77="106@",'现金价值表-底稿'!$DG77='现金价值表-底稿'!AV$5),"",IF('现金价值表-底稿'!AV$5&gt;'现金价值表-底稿'!$DG77,"",'现金价值表-底稿'!AV77))</f>
        <v>2102.4699999999998</v>
      </c>
      <c r="AW77" s="15">
        <f>IF(AND('现金价值表-底稿'!$D77="106@",'现金价值表-底稿'!$DG77='现金价值表-底稿'!AW$5),"",IF('现金价值表-底稿'!AW$5&gt;'现金价值表-底稿'!$DG77,"",'现金价值表-底稿'!AW77))</f>
        <v>2227.91</v>
      </c>
      <c r="AX77" s="15">
        <f>IF(AND('现金价值表-底稿'!$D77="106@",'现金价值表-底稿'!$DG77='现金价值表-底稿'!AX$5),"",IF('现金价值表-底稿'!AX$5&gt;'现金价值表-底稿'!$DG77,"",'现金价值表-底稿'!AX77))</f>
        <v>2362.11</v>
      </c>
      <c r="AY77" s="15">
        <f>IF(AND('现金价值表-底稿'!$D77="106@",'现金价值表-底稿'!$DG77='现金价值表-底稿'!AY$5),"",IF('现金价值表-底稿'!AY$5&gt;'现金价值表-底稿'!$DG77,"",'现金价值表-底稿'!AY77))</f>
        <v>2505.91</v>
      </c>
      <c r="AZ77" s="15">
        <f>IF(AND('现金价值表-底稿'!$D77="106@",'现金价值表-底稿'!$DG77='现金价值表-底稿'!AZ$5),"",IF('现金价值表-底稿'!AZ$5&gt;'现金价值表-底稿'!$DG77,"",'现金价值表-底稿'!AZ77))</f>
        <v>2660.2</v>
      </c>
      <c r="BA77" s="15">
        <f>IF(AND('现金价值表-底稿'!$D77="106@",'现金价值表-底稿'!$DG77='现金价值表-底稿'!BA$5),"",IF('现金价值表-底稿'!BA$5&gt;'现金价值表-底稿'!$DG77,"",'现金价值表-底稿'!BA77))</f>
        <v>2825.91</v>
      </c>
      <c r="BB77" s="15">
        <f>IF(AND('现金价值表-底稿'!$D77="106@",'现金价值表-底稿'!$DG77='现金价值表-底稿'!BB$5),"",IF('现金价值表-底稿'!BB$5&gt;'现金价值表-底稿'!$DG77,"",'现金价值表-底稿'!BB77))</f>
        <v>3004.05</v>
      </c>
      <c r="BC77" s="15">
        <f>IF(AND('现金价值表-底稿'!$D77="106@",'现金价值表-底稿'!$DG77='现金价值表-底稿'!BC$5),"",IF('现金价值表-底稿'!BC$5&gt;'现金价值表-底稿'!$DG77,"",'现金价值表-底稿'!BC77))</f>
        <v>3195.66</v>
      </c>
      <c r="BD77" s="15">
        <f>IF(AND('现金价值表-底稿'!$D77="106@",'现金价值表-底稿'!$DG77='现金价值表-底稿'!BD$5),"",IF('现金价值表-底稿'!BD$5&gt;'现金价值表-底稿'!$DG77,"",'现金价值表-底稿'!BD77))</f>
        <v>3401.91</v>
      </c>
      <c r="BE77" s="15">
        <f>IF(AND('现金价值表-底稿'!$D77="106@",'现金价值表-底稿'!$DG77='现金价值表-底稿'!BE$5),"",IF('现金价值表-底稿'!BE$5&gt;'现金价值表-底稿'!$DG77,"",'现金价值表-底稿'!BE77))</f>
        <v>3624.12</v>
      </c>
      <c r="BF77" s="15">
        <f>IF(AND('现金价值表-底稿'!$D77="106@",'现金价值表-底稿'!$DG77='现金价值表-底稿'!BF$5),"",IF('现金价值表-底稿'!BF$5&gt;'现金价值表-底稿'!$DG77,"",'现金价值表-底稿'!BF77))</f>
        <v>3863.8</v>
      </c>
      <c r="BG77" s="15">
        <f>IF(AND('现金价值表-底稿'!$D77="106@",'现金价值表-底稿'!$DG77='现金价值表-底稿'!BG$5),"",IF('现金价值表-底稿'!BG$5&gt;'现金价值表-底稿'!$DG77,"",'现金价值表-底稿'!BG77))</f>
        <v>4122.7</v>
      </c>
      <c r="BH77" s="15">
        <f>IF(AND('现金价值表-底稿'!$D77="106@",'现金价值表-底稿'!$DG77='现金价值表-底稿'!BH$5),"",IF('现金价值表-底稿'!BH$5&gt;'现金价值表-底稿'!$DG77,"",'现金价值表-底稿'!BH77))</f>
        <v>4402.88</v>
      </c>
      <c r="BI77" s="15">
        <f>IF(AND('现金价值表-底稿'!$D77="106@",'现金价值表-底稿'!$DG77='现金价值表-底稿'!BI$5),"",IF('现金价值表-底稿'!BI$5&gt;'现金价值表-底稿'!$DG77,"",'现金价值表-底稿'!BI77))</f>
        <v>4706.7700000000004</v>
      </c>
      <c r="BJ77" s="15">
        <f>IF(AND('现金价值表-底稿'!$D77="106@",'现金价值表-底稿'!$DG77='现金价值表-底稿'!BJ$5),"",IF('现金价值表-底稿'!BJ$5&gt;'现金价值表-底稿'!$DG77,"",'现金价值表-底稿'!BJ77))</f>
        <v>5037.26</v>
      </c>
      <c r="BK77" s="15">
        <f>IF(AND('现金价值表-底稿'!$D77="106@",'现金价值表-底稿'!$DG77='现金价值表-底稿'!BK$5),"",IF('现金价值表-底稿'!BK$5&gt;'现金价值表-底稿'!$DG77,"",'现金价值表-底稿'!BK77))</f>
        <v>5397.78</v>
      </c>
      <c r="BL77" s="15">
        <f>IF(AND('现金价值表-底稿'!$D77="106@",'现金价值表-底稿'!$DG77='现金价值表-底稿'!BL$5),"",IF('现金价值表-底稿'!BL$5&gt;'现金价值表-底稿'!$DG77,"",'现金价值表-底稿'!BL77))</f>
        <v>5791.78</v>
      </c>
      <c r="BM77" s="15">
        <f>IF(AND('现金价值表-底稿'!$D77="106@",'现金价值表-底稿'!$DG77='现金价值表-底稿'!BM$5),"",IF('现金价值表-底稿'!BM$5&gt;'现金价值表-底稿'!$DG77,"",'现金价值表-底稿'!BM77))</f>
        <v>6224.1</v>
      </c>
      <c r="BN77" s="15">
        <f>IF(AND('现金价值表-底稿'!$D77="106@",'现金价值表-底稿'!$DG77='现金价值表-底稿'!BN$5),"",IF('现金价值表-底稿'!BN$5&gt;'现金价值表-底稿'!$DG77,"",'现金价值表-底稿'!BN77))</f>
        <v>6700.67</v>
      </c>
      <c r="BO77" s="15">
        <f>IF(AND('现金价值表-底稿'!$D77="106@",'现金价值表-底稿'!$DG77='现金价值表-底稿'!BO$5),"",IF('现金价值表-底稿'!BO$5&gt;'现金价值表-底稿'!$DG77,"",'现金价值表-底稿'!BO77))</f>
        <v>7229.01</v>
      </c>
      <c r="BP77" s="15">
        <f>IF(AND('现金价值表-底稿'!$D77="106@",'现金价值表-底稿'!$DG77='现金价值表-底稿'!BP$5),"",IF('现金价值表-底稿'!BP$5&gt;'现金价值表-底稿'!$DG77,"",'现金价值表-底稿'!BP77))</f>
        <v>7818.5</v>
      </c>
      <c r="BQ77" s="15">
        <f>IF(AND('现金价值表-底稿'!$D77="106@",'现金价值表-底稿'!$DG77='现金价值表-底稿'!BQ$5),"",IF('现金价值表-底稿'!BQ$5&gt;'现金价值表-底稿'!$DG77,"",'现金价值表-底稿'!BQ77))</f>
        <v>8480.84</v>
      </c>
      <c r="BR77" s="15">
        <f>IF(AND('现金价值表-底稿'!$D77="106@",'现金价值表-底稿'!$DG77='现金价值表-底稿'!BR$5),"",IF('现金价值表-底稿'!BR$5&gt;'现金价值表-底稿'!$DG77,"",'现金价值表-底稿'!BR77))</f>
        <v>9231.01</v>
      </c>
      <c r="BS77" s="15">
        <f>IF(AND('现金价值表-底稿'!$D77="106@",'现金价值表-底稿'!$DG77='现金价值表-底稿'!BS$5),"",IF('现金价值表-底稿'!BS$5&gt;'现金价值表-底稿'!$DG77,"",'现金价值表-底稿'!BS77))</f>
        <v>10088.39</v>
      </c>
      <c r="BT77" s="15">
        <f>IF(AND('现金价值表-底稿'!$D77="106@",'现金价值表-底稿'!$DG77='现金价值表-底稿'!BT$5),"",IF('现金价值表-底稿'!BT$5&gt;'现金价值表-底稿'!$DG77,"",'现金价值表-底稿'!BT77))</f>
        <v>11078.03</v>
      </c>
      <c r="BU77" s="15">
        <f>IF(AND('现金价值表-底稿'!$D77="106@",'现金价值表-底稿'!$DG77='现金价值表-底稿'!BU$5),"",IF('现金价值表-底稿'!BU$5&gt;'现金价值表-底稿'!$DG77,"",'现金价值表-底稿'!BU77))</f>
        <v>12232.53</v>
      </c>
      <c r="BV77" s="15">
        <f>IF(AND('现金价值表-底稿'!$D77="106@",'现金价值表-底稿'!$DG77='现金价值表-底稿'!BV$5),"",IF('现金价值表-底稿'!BV$5&gt;'现金价值表-底稿'!$DG77,"",'现金价值表-底稿'!BV77))</f>
        <v>0</v>
      </c>
      <c r="BW77" s="15" t="str">
        <f>IF(AND('现金价值表-底稿'!$D77="106@",'现金价值表-底稿'!$DG77='现金价值表-底稿'!BW$5),"",IF('现金价值表-底稿'!BW$5&gt;'现金价值表-底稿'!$DG77,"",'现金价值表-底稿'!BW77))</f>
        <v/>
      </c>
      <c r="BX77" s="15" t="str">
        <f>IF(AND('现金价值表-底稿'!$D77="106@",'现金价值表-底稿'!$DG77='现金价值表-底稿'!BX$5),"",IF('现金价值表-底稿'!BX$5&gt;'现金价值表-底稿'!$DG77,"",'现金价值表-底稿'!BX77))</f>
        <v/>
      </c>
      <c r="BY77" s="15" t="str">
        <f>IF(AND('现金价值表-底稿'!$D77="106@",'现金价值表-底稿'!$DG77='现金价值表-底稿'!BY$5),"",IF('现金价值表-底稿'!BY$5&gt;'现金价值表-底稿'!$DG77,"",'现金价值表-底稿'!BY77))</f>
        <v/>
      </c>
      <c r="BZ77" s="15" t="str">
        <f>IF(AND('现金价值表-底稿'!$D77="106@",'现金价值表-底稿'!$DG77='现金价值表-底稿'!BZ$5),"",IF('现金价值表-底稿'!BZ$5&gt;'现金价值表-底稿'!$DG77,"",'现金价值表-底稿'!BZ77))</f>
        <v/>
      </c>
      <c r="CA77" s="15" t="str">
        <f>IF(AND('现金价值表-底稿'!$D77="106@",'现金价值表-底稿'!$DG77='现金价值表-底稿'!CA$5),"",IF('现金价值表-底稿'!CA$5&gt;'现金价值表-底稿'!$DG77,"",'现金价值表-底稿'!CA77))</f>
        <v/>
      </c>
      <c r="CB77" s="15" t="str">
        <f>IF(AND('现金价值表-底稿'!$D77="106@",'现金价值表-底稿'!$DG77='现金价值表-底稿'!CB$5),"",IF('现金价值表-底稿'!CB$5&gt;'现金价值表-底稿'!$DG77,"",'现金价值表-底稿'!CB77))</f>
        <v/>
      </c>
      <c r="CC77" s="15" t="str">
        <f>IF(AND('现金价值表-底稿'!$D77="106@",'现金价值表-底稿'!$DG77='现金价值表-底稿'!CC$5),"",IF('现金价值表-底稿'!CC$5&gt;'现金价值表-底稿'!$DG77,"",'现金价值表-底稿'!CC77))</f>
        <v/>
      </c>
      <c r="CD77" s="15" t="str">
        <f>IF(AND('现金价值表-底稿'!$D77="106@",'现金价值表-底稿'!$DG77='现金价值表-底稿'!CD$5),"",IF('现金价值表-底稿'!CD$5&gt;'现金价值表-底稿'!$DG77,"",'现金价值表-底稿'!CD77))</f>
        <v/>
      </c>
      <c r="CE77" s="15" t="str">
        <f>IF(AND('现金价值表-底稿'!$D77="106@",'现金价值表-底稿'!$DG77='现金价值表-底稿'!CE$5),"",IF('现金价值表-底稿'!CE$5&gt;'现金价值表-底稿'!$DG77,"",'现金价值表-底稿'!CE77))</f>
        <v/>
      </c>
      <c r="CF77" s="15" t="str">
        <f>IF(AND('现金价值表-底稿'!$D77="106@",'现金价值表-底稿'!$DG77='现金价值表-底稿'!CF$5),"",IF('现金价值表-底稿'!CF$5&gt;'现金价值表-底稿'!$DG77,"",'现金价值表-底稿'!CF77))</f>
        <v/>
      </c>
    </row>
    <row r="78" spans="1:84" s="1" customFormat="1" ht="16.5" x14ac:dyDescent="0.35">
      <c r="A78" s="12">
        <f>'现金价值表-底稿'!A78</f>
        <v>11</v>
      </c>
      <c r="B78" s="11" t="str">
        <f>IF('现金价值表-底稿'!B78=1,"男","女")</f>
        <v>女</v>
      </c>
      <c r="C78" s="11" t="str">
        <f>'现金价值表-底稿'!C78&amp;"年"</f>
        <v>10年</v>
      </c>
      <c r="D78" s="11" t="str">
        <f>IF('现金价值表-底稿'!D78="80@","保至80岁","")</f>
        <v>保至80岁</v>
      </c>
      <c r="E78" s="15">
        <f>IF(AND('现金价值表-底稿'!$D78="106@",'现金价值表-底稿'!$DG78='现金价值表-底稿'!E$5),"",IF('现金价值表-底稿'!E$5&gt;'现金价值表-底稿'!$DG78,"",'现金价值表-底稿'!E78))</f>
        <v>16.95</v>
      </c>
      <c r="F78" s="15">
        <f>IF(AND('现金价值表-底稿'!$D78="106@",'现金价值表-底稿'!$DG78='现金价值表-底稿'!F$5),"",IF('现金价值表-底稿'!F$5&gt;'现金价值表-底稿'!$DG78,"",'现金价值表-底稿'!F78))</f>
        <v>41.63</v>
      </c>
      <c r="G78" s="15">
        <f>IF(AND('现金价值表-底稿'!$D78="106@",'现金价值表-底稿'!$DG78='现金价值表-底稿'!G$5),"",IF('现金价值表-底稿'!G$5&gt;'现金价值表-底稿'!$DG78,"",'现金价值表-底稿'!G78))</f>
        <v>68.36</v>
      </c>
      <c r="H78" s="15">
        <f>IF(AND('现金价值表-底稿'!$D78="106@",'现金价值表-底稿'!$DG78='现金价值表-底稿'!H$5),"",IF('现金价值表-底稿'!H$5&gt;'现金价值表-底稿'!$DG78,"",'现金价值表-底稿'!H78))</f>
        <v>102.14</v>
      </c>
      <c r="I78" s="15">
        <f>IF(AND('现金价值表-底稿'!$D78="106@",'现金价值表-底稿'!$DG78='现金价值表-底稿'!I$5),"",IF('现金价值表-底稿'!I$5&gt;'现金价值表-底稿'!$DG78,"",'现金价值表-底稿'!I78))</f>
        <v>138.63</v>
      </c>
      <c r="J78" s="15">
        <f>IF(AND('现金价值表-底稿'!$D78="106@",'现金价值表-底稿'!$DG78='现金价值表-底稿'!J$5),"",IF('现金价值表-底稿'!J$5&gt;'现金价值表-底稿'!$DG78,"",'现金价值表-底稿'!J78))</f>
        <v>177.97</v>
      </c>
      <c r="K78" s="15">
        <f>IF(AND('现金价值表-底稿'!$D78="106@",'现金价值表-底稿'!$DG78='现金价值表-底稿'!K$5),"",IF('现金价值表-底稿'!K$5&gt;'现金价值表-底稿'!$DG78,"",'现金价值表-底稿'!K78))</f>
        <v>220.33</v>
      </c>
      <c r="L78" s="15">
        <f>IF(AND('现金价值表-底稿'!$D78="106@",'现金价值表-底稿'!$DG78='现金价值表-底稿'!L$5),"",IF('现金价值表-底稿'!L$5&gt;'现金价值表-底稿'!$DG78,"",'现金价值表-底稿'!L78))</f>
        <v>265.89</v>
      </c>
      <c r="M78" s="15">
        <f>IF(AND('现金价值表-底稿'!$D78="106@",'现金价值表-底稿'!$DG78='现金价值表-底稿'!M$5),"",IF('现金价值表-底稿'!M$5&gt;'现金价值表-底稿'!$DG78,"",'现金价值表-底稿'!M78))</f>
        <v>314.86</v>
      </c>
      <c r="N78" s="15">
        <f>IF(AND('现金价值表-底稿'!$D78="106@",'现金价值表-底稿'!$DG78='现金价值表-底稿'!N$5),"",IF('现金价值表-底稿'!N$5&gt;'现金价值表-底稿'!$DG78,"",'现金价值表-底稿'!N78))</f>
        <v>367.45</v>
      </c>
      <c r="O78" s="15">
        <f>IF(AND('现金价值表-底稿'!$D78="106@",'现金价值表-底稿'!$DG78='现金价值表-底稿'!O$5),"",IF('现金价值表-底稿'!O$5&gt;'现金价值表-底稿'!$DG78,"",'现金价值表-底稿'!O78))</f>
        <v>385.58</v>
      </c>
      <c r="P78" s="15">
        <f>IF(AND('现金价值表-底稿'!$D78="106@",'现金价值表-底稿'!$DG78='现金价值表-底稿'!P$5),"",IF('现金价值表-底稿'!P$5&gt;'现金价值表-底稿'!$DG78,"",'现金价值表-底稿'!P78))</f>
        <v>404.72</v>
      </c>
      <c r="Q78" s="15">
        <f>IF(AND('现金价值表-底稿'!$D78="106@",'现金价值表-底稿'!$DG78='现金价值表-底稿'!Q$5),"",IF('现金价值表-底稿'!Q$5&gt;'现金价值表-底稿'!$DG78,"",'现金价值表-底稿'!Q78))</f>
        <v>424.93</v>
      </c>
      <c r="R78" s="15">
        <f>IF(AND('现金价值表-底稿'!$D78="106@",'现金价值表-底稿'!$DG78='现金价值表-底稿'!R$5),"",IF('现金价值表-底稿'!R$5&gt;'现金价值表-底稿'!$DG78,"",'现金价值表-底稿'!R78))</f>
        <v>446.3</v>
      </c>
      <c r="S78" s="15">
        <f>IF(AND('现金价值表-底稿'!$D78="106@",'现金价值表-底稿'!$DG78='现金价值表-底稿'!S$5),"",IF('现金价值表-底稿'!S$5&gt;'现金价值表-底稿'!$DG78,"",'现金价值表-底稿'!S78))</f>
        <v>468.92</v>
      </c>
      <c r="T78" s="15">
        <f>IF(AND('现金价值表-底稿'!$D78="106@",'现金价值表-底稿'!$DG78='现金价值表-底稿'!T$5),"",IF('现金价值表-底稿'!T$5&gt;'现金价值表-底稿'!$DG78,"",'现金价值表-底稿'!T78))</f>
        <v>492.86</v>
      </c>
      <c r="U78" s="15">
        <f>IF(AND('现金价值表-底稿'!$D78="106@",'现金价值表-底稿'!$DG78='现金价值表-底稿'!U$5),"",IF('现金价值表-底稿'!U$5&gt;'现金价值表-底稿'!$DG78,"",'现金价值表-底稿'!U78))</f>
        <v>518.20000000000005</v>
      </c>
      <c r="V78" s="15">
        <f>IF(AND('现金价值表-底稿'!$D78="106@",'现金价值表-底稿'!$DG78='现金价值表-底稿'!V$5),"",IF('现金价值表-底稿'!V$5&gt;'现金价值表-底稿'!$DG78,"",'现金价值表-底稿'!V78))</f>
        <v>545.02</v>
      </c>
      <c r="W78" s="15">
        <f>IF(AND('现金价值表-底稿'!$D78="106@",'现金价值表-底稿'!$DG78='现金价值表-底稿'!W$5),"",IF('现金价值表-底稿'!W$5&gt;'现金价值表-底稿'!$DG78,"",'现金价值表-底稿'!W78))</f>
        <v>573.4</v>
      </c>
      <c r="X78" s="15">
        <f>IF(AND('现金价值表-底稿'!$D78="106@",'现金价值表-底稿'!$DG78='现金价值表-底稿'!X$5),"",IF('现金价值表-底稿'!X$5&gt;'现金价值表-底稿'!$DG78,"",'现金价值表-底稿'!X78))</f>
        <v>603.41999999999996</v>
      </c>
      <c r="Y78" s="15">
        <f>IF(AND('现金价值表-底稿'!$D78="106@",'现金价值表-底稿'!$DG78='现金价值表-底稿'!Y$5),"",IF('现金价值表-底稿'!Y$5&gt;'现金价值表-底稿'!$DG78,"",'现金价值表-底稿'!Y78))</f>
        <v>635.17999999999995</v>
      </c>
      <c r="Z78" s="15">
        <f>IF(AND('现金价值表-底稿'!$D78="106@",'现金价值表-底稿'!$DG78='现金价值表-底稿'!Z$5),"",IF('现金价值表-底稿'!Z$5&gt;'现金价值表-底稿'!$DG78,"",'现金价值表-底稿'!Z78))</f>
        <v>668.8</v>
      </c>
      <c r="AA78" s="15">
        <f>IF(AND('现金价值表-底稿'!$D78="106@",'现金价值表-底稿'!$DG78='现金价值表-底稿'!AA$5),"",IF('现金价值表-底稿'!AA$5&gt;'现金价值表-底稿'!$DG78,"",'现金价值表-底稿'!AA78))</f>
        <v>704.36</v>
      </c>
      <c r="AB78" s="15">
        <f>IF(AND('现金价值表-底稿'!$D78="106@",'现金价值表-底稿'!$DG78='现金价值表-底稿'!AB$5),"",IF('现金价值表-底稿'!AB$5&gt;'现金价值表-底稿'!$DG78,"",'现金价值表-底稿'!AB78))</f>
        <v>742.01</v>
      </c>
      <c r="AC78" s="15">
        <f>IF(AND('现金价值表-底稿'!$D78="106@",'现金价值表-底稿'!$DG78='现金价值表-底稿'!AC$5),"",IF('现金价值表-底稿'!AC$5&gt;'现金价值表-底稿'!$DG78,"",'现金价值表-底稿'!AC78))</f>
        <v>781.87</v>
      </c>
      <c r="AD78" s="15">
        <f>IF(AND('现金价值表-底稿'!$D78="106@",'现金价值表-底稿'!$DG78='现金价值表-底稿'!AD$5),"",IF('现金价值表-底稿'!AD$5&gt;'现金价值表-底稿'!$DG78,"",'现金价值表-底稿'!AD78))</f>
        <v>824.1</v>
      </c>
      <c r="AE78" s="15">
        <f>IF(AND('现金价值表-底稿'!$D78="106@",'现金价值表-底稿'!$DG78='现金价值表-底稿'!AE$5),"",IF('现金价值表-底稿'!AE$5&gt;'现金价值表-底稿'!$DG78,"",'现金价值表-底稿'!AE78))</f>
        <v>868.87</v>
      </c>
      <c r="AF78" s="15">
        <f>IF(AND('现金价值表-底稿'!$D78="106@",'现金价值表-底稿'!$DG78='现金价值表-底稿'!AF$5),"",IF('现金价值表-底稿'!AF$5&gt;'现金价值表-底稿'!$DG78,"",'现金价值表-底稿'!AF78))</f>
        <v>916.36</v>
      </c>
      <c r="AG78" s="15">
        <f>IF(AND('现金价值表-底稿'!$D78="106@",'现金价值表-底稿'!$DG78='现金价值表-底稿'!AG$5),"",IF('现金价值表-底稿'!AG$5&gt;'现金价值表-底稿'!$DG78,"",'现金价值表-底稿'!AG78))</f>
        <v>966.74</v>
      </c>
      <c r="AH78" s="15">
        <f>IF(AND('现金价值表-底稿'!$D78="106@",'现金价值表-底稿'!$DG78='现金价值表-底稿'!AH$5),"",IF('现金价值表-底稿'!AH$5&gt;'现金价值表-底稿'!$DG78,"",'现金价值表-底稿'!AH78))</f>
        <v>1020.24</v>
      </c>
      <c r="AI78" s="15">
        <f>IF(AND('现金价值表-底稿'!$D78="106@",'现金价值表-底稿'!$DG78='现金价值表-底稿'!AI$5),"",IF('现金价值表-底稿'!AI$5&gt;'现金价值表-底稿'!$DG78,"",'现金价值表-底稿'!AI78))</f>
        <v>1077.07</v>
      </c>
      <c r="AJ78" s="15">
        <f>IF(AND('现金价值表-底稿'!$D78="106@",'现金价值表-底稿'!$DG78='现金价值表-底稿'!AJ$5),"",IF('现金价值表-底稿'!AJ$5&gt;'现金价值表-底稿'!$DG78,"",'现金价值表-底稿'!AJ78))</f>
        <v>1137.45</v>
      </c>
      <c r="AK78" s="15">
        <f>IF(AND('现金价值表-底稿'!$D78="106@",'现金价值表-底稿'!$DG78='现金价值表-底稿'!AK$5),"",IF('现金价值表-底稿'!AK$5&gt;'现金价值表-底稿'!$DG78,"",'现金价值表-底稿'!AK78))</f>
        <v>1201.6099999999999</v>
      </c>
      <c r="AL78" s="15">
        <f>IF(AND('现金价值表-底稿'!$D78="106@",'现金价值表-底稿'!$DG78='现金价值表-底稿'!AL$5),"",IF('现金价值表-底稿'!AL$5&gt;'现金价值表-底稿'!$DG78,"",'现金价值表-底稿'!AL78))</f>
        <v>1269.77</v>
      </c>
      <c r="AM78" s="15">
        <f>IF(AND('现金价值表-底稿'!$D78="106@",'现金价值表-底稿'!$DG78='现金价值表-底稿'!AM$5),"",IF('现金价值表-底稿'!AM$5&gt;'现金价值表-底稿'!$DG78,"",'现金价值表-底稿'!AM78))</f>
        <v>1342.16</v>
      </c>
      <c r="AN78" s="15">
        <f>IF(AND('现金价值表-底稿'!$D78="106@",'现金价值表-底稿'!$DG78='现金价值表-底稿'!AN$5),"",IF('现金价值表-底稿'!AN$5&gt;'现金价值表-底稿'!$DG78,"",'现金价值表-底稿'!AN78))</f>
        <v>1419.01</v>
      </c>
      <c r="AO78" s="15">
        <f>IF(AND('现金价值表-底稿'!$D78="106@",'现金价值表-底稿'!$DG78='现金价值表-底稿'!AO$5),"",IF('现金价值表-底稿'!AO$5&gt;'现金价值表-底稿'!$DG78,"",'现金价值表-底稿'!AO78))</f>
        <v>1500.58</v>
      </c>
      <c r="AP78" s="15">
        <f>IF(AND('现金价值表-底稿'!$D78="106@",'现金价值表-底稿'!$DG78='现金价值表-底稿'!AP$5),"",IF('现金价值表-底稿'!AP$5&gt;'现金价值表-底稿'!$DG78,"",'现金价值表-底稿'!AP78))</f>
        <v>1587.14</v>
      </c>
      <c r="AQ78" s="15">
        <f>IF(AND('现金价值表-底稿'!$D78="106@",'现金价值表-底稿'!$DG78='现金价值表-底稿'!AQ$5),"",IF('现金价值表-底稿'!AQ$5&gt;'现金价值表-底稿'!$DG78,"",'现金价值表-底稿'!AQ78))</f>
        <v>1679.03</v>
      </c>
      <c r="AR78" s="15">
        <f>IF(AND('现金价值表-底稿'!$D78="106@",'现金价值表-底稿'!$DG78='现金价值表-底稿'!AR$5),"",IF('现金价值表-底稿'!AR$5&gt;'现金价值表-底稿'!$DG78,"",'现金价值表-底稿'!AR78))</f>
        <v>1776.63</v>
      </c>
      <c r="AS78" s="15">
        <f>IF(AND('现金价值表-底稿'!$D78="106@",'现金价值表-底稿'!$DG78='现金价值表-底稿'!AS$5),"",IF('现金价值表-底稿'!AS$5&gt;'现金价值表-底稿'!$DG78,"",'现金价值表-底稿'!AS78))</f>
        <v>1880.4</v>
      </c>
      <c r="AT78" s="15">
        <f>IF(AND('现金价值表-底稿'!$D78="106@",'现金价值表-底稿'!$DG78='现金价值表-底稿'!AT$5),"",IF('现金价值表-底稿'!AT$5&gt;'现金价值表-底稿'!$DG78,"",'现金价值表-底稿'!AT78))</f>
        <v>1990.88</v>
      </c>
      <c r="AU78" s="15">
        <f>IF(AND('现金价值表-底稿'!$D78="106@",'现金价值表-底稿'!$DG78='现金价值表-底稿'!AU$5),"",IF('现金价值表-底稿'!AU$5&gt;'现金价值表-底稿'!$DG78,"",'现金价值表-底稿'!AU78))</f>
        <v>2108.6799999999998</v>
      </c>
      <c r="AV78" s="15">
        <f>IF(AND('现金价值表-底稿'!$D78="106@",'现金价值表-底稿'!$DG78='现金价值表-底稿'!AV$5),"",IF('现金价值表-底稿'!AV$5&gt;'现金价值表-底稿'!$DG78,"",'现金价值表-底稿'!AV78))</f>
        <v>2234.4899999999998</v>
      </c>
      <c r="AW78" s="15">
        <f>IF(AND('现金价值表-底稿'!$D78="106@",'现金价值表-底稿'!$DG78='现金价值表-底稿'!AW$5),"",IF('现金价值表-底稿'!AW$5&gt;'现金价值表-底稿'!$DG78,"",'现金价值表-底稿'!AW78))</f>
        <v>2369.08</v>
      </c>
      <c r="AX78" s="15">
        <f>IF(AND('现金价值表-底稿'!$D78="106@",'现金价值表-底稿'!$DG78='现金价值表-底稿'!AX$5),"",IF('现金价值表-底稿'!AX$5&gt;'现金价值表-底稿'!$DG78,"",'现金价值表-底稿'!AX78))</f>
        <v>2513.3000000000002</v>
      </c>
      <c r="AY78" s="15">
        <f>IF(AND('现金价值表-底稿'!$D78="106@",'现金价值表-底稿'!$DG78='现金价值表-底稿'!AY$5),"",IF('现金价值表-底稿'!AY$5&gt;'现金价值表-底稿'!$DG78,"",'现金价值表-底稿'!AY78))</f>
        <v>2668.05</v>
      </c>
      <c r="AZ78" s="15">
        <f>IF(AND('现金价值表-底稿'!$D78="106@",'现金价值表-底稿'!$DG78='现金价值表-底稿'!AZ$5),"",IF('现金价值表-底稿'!AZ$5&gt;'现金价值表-底稿'!$DG78,"",'现金价值表-底稿'!AZ78))</f>
        <v>2834.26</v>
      </c>
      <c r="BA78" s="15">
        <f>IF(AND('现金价值表-底稿'!$D78="106@",'现金价值表-底稿'!$DG78='现金价值表-底稿'!BA$5),"",IF('现金价值表-底稿'!BA$5&gt;'现金价值表-底稿'!$DG78,"",'现金价值表-底稿'!BA78))</f>
        <v>3012.91</v>
      </c>
      <c r="BB78" s="15">
        <f>IF(AND('现金价值表-底稿'!$D78="106@",'现金价值表-底稿'!$DG78='现金价值表-底稿'!BB$5),"",IF('现金价值表-底稿'!BB$5&gt;'现金价值表-底稿'!$DG78,"",'现金价值表-底稿'!BB78))</f>
        <v>3205.09</v>
      </c>
      <c r="BC78" s="15">
        <f>IF(AND('现金价值表-底稿'!$D78="106@",'现金价值表-底稿'!$DG78='现金价值表-底稿'!BC$5),"",IF('现金价值表-底稿'!BC$5&gt;'现金价值表-底稿'!$DG78,"",'现金价值表-底稿'!BC78))</f>
        <v>3411.95</v>
      </c>
      <c r="BD78" s="15">
        <f>IF(AND('现金价值表-底稿'!$D78="106@",'现金价值表-底稿'!$DG78='现金价值表-底稿'!BD$5),"",IF('现金价值表-底稿'!BD$5&gt;'现金价值表-底稿'!$DG78,"",'现金价值表-底稿'!BD78))</f>
        <v>3634.82</v>
      </c>
      <c r="BE78" s="15">
        <f>IF(AND('现金价值表-底稿'!$D78="106@",'现金价值表-底稿'!$DG78='现金价值表-底稿'!BE$5),"",IF('现金价值表-底稿'!BE$5&gt;'现金价值表-底稿'!$DG78,"",'现金价值表-底稿'!BE78))</f>
        <v>3875.2</v>
      </c>
      <c r="BF78" s="15">
        <f>IF(AND('现金价值表-底稿'!$D78="106@",'现金价值表-底稿'!$DG78='现金价值表-底稿'!BF$5),"",IF('现金价值表-底稿'!BF$5&gt;'现金价值表-底稿'!$DG78,"",'现金价值表-底稿'!BF78))</f>
        <v>4134.8599999999997</v>
      </c>
      <c r="BG78" s="15">
        <f>IF(AND('现金价值表-底稿'!$D78="106@",'现金价值表-底稿'!$DG78='现金价值表-底稿'!BG$5),"",IF('现金价值表-底稿'!BG$5&gt;'现金价值表-底稿'!$DG78,"",'现金价值表-底稿'!BG78))</f>
        <v>4415.87</v>
      </c>
      <c r="BH78" s="15">
        <f>IF(AND('现金价值表-底稿'!$D78="106@",'现金价值表-底稿'!$DG78='现金价值表-底稿'!BH$5),"",IF('现金价值表-底稿'!BH$5&gt;'现金价值表-底稿'!$DG78,"",'现金价值表-底稿'!BH78))</f>
        <v>4720.66</v>
      </c>
      <c r="BI78" s="15">
        <f>IF(AND('现金价值表-底稿'!$D78="106@",'现金价值表-底稿'!$DG78='现金价值表-底稿'!BI$5),"",IF('现金价值表-底稿'!BI$5&gt;'现金价值表-底稿'!$DG78,"",'现金价值表-底稿'!BI78))</f>
        <v>5052.12</v>
      </c>
      <c r="BJ78" s="15">
        <f>IF(AND('现金价值表-底稿'!$D78="106@",'现金价值表-底稿'!$DG78='现金价值表-底稿'!BJ$5),"",IF('现金价值表-底稿'!BJ$5&gt;'现金价值表-底稿'!$DG78,"",'现金价值表-底稿'!BJ78))</f>
        <v>5413.71</v>
      </c>
      <c r="BK78" s="15">
        <f>IF(AND('现金价值表-底稿'!$D78="106@",'现金价值表-底稿'!$DG78='现金价值表-底稿'!BK$5),"",IF('现金价值表-底稿'!BK$5&gt;'现金价值表-底稿'!$DG78,"",'现金价值表-底稿'!BK78))</f>
        <v>5808.88</v>
      </c>
      <c r="BL78" s="15">
        <f>IF(AND('现金价值表-底稿'!$D78="106@",'现金价值表-底稿'!$DG78='现金价值表-底稿'!BL$5),"",IF('现金价值表-底稿'!BL$5&gt;'现金价值表-底稿'!$DG78,"",'现金价值表-底稿'!BL78))</f>
        <v>6242.47</v>
      </c>
      <c r="BM78" s="15">
        <f>IF(AND('现金价值表-底稿'!$D78="106@",'现金价值表-底稿'!$DG78='现金价值表-底稿'!BM$5),"",IF('现金价值表-底稿'!BM$5&gt;'现金价值表-底稿'!$DG78,"",'现金价值表-底稿'!BM78))</f>
        <v>6720.45</v>
      </c>
      <c r="BN78" s="15">
        <f>IF(AND('现金价值表-底稿'!$D78="106@",'现金价值表-底稿'!$DG78='现金价值表-底稿'!BN$5),"",IF('现金价值表-底稿'!BN$5&gt;'现金价值表-底稿'!$DG78,"",'现金价值表-底稿'!BN78))</f>
        <v>7250.35</v>
      </c>
      <c r="BO78" s="15">
        <f>IF(AND('现金价值表-底稿'!$D78="106@",'现金价值表-底稿'!$DG78='现金价值表-底稿'!BO$5),"",IF('现金价值表-底稿'!BO$5&gt;'现金价值表-底稿'!$DG78,"",'现金价值表-底稿'!BO78))</f>
        <v>7841.57</v>
      </c>
      <c r="BP78" s="15">
        <f>IF(AND('现金价值表-底稿'!$D78="106@",'现金价值表-底稿'!$DG78='现金价值表-底稿'!BP$5),"",IF('现金价值表-底稿'!BP$5&gt;'现金价值表-底稿'!$DG78,"",'现金价值表-底稿'!BP78))</f>
        <v>8505.8700000000008</v>
      </c>
      <c r="BQ78" s="15">
        <f>IF(AND('现金价值表-底稿'!$D78="106@",'现金价值表-底稿'!$DG78='现金价值表-底稿'!BQ$5),"",IF('现金价值表-底稿'!BQ$5&gt;'现金价值表-底稿'!$DG78,"",'现金价值表-底稿'!BQ78))</f>
        <v>9258.26</v>
      </c>
      <c r="BR78" s="15">
        <f>IF(AND('现金价值表-底稿'!$D78="106@",'现金价值表-底稿'!$DG78='现金价值表-底稿'!BR$5),"",IF('现金价值表-底稿'!BR$5&gt;'现金价值表-底稿'!$DG78,"",'现金价值表-底稿'!BR78))</f>
        <v>10118.17</v>
      </c>
      <c r="BS78" s="15">
        <f>IF(AND('现金价值表-底稿'!$D78="106@",'现金价值表-底稿'!$DG78='现金价值表-底稿'!BS$5),"",IF('现金价值表-底稿'!BS$5&gt;'现金价值表-底稿'!$DG78,"",'现金价值表-底稿'!BS78))</f>
        <v>11110.73</v>
      </c>
      <c r="BT78" s="15">
        <f>IF(AND('现金价值表-底稿'!$D78="106@",'现金价值表-底稿'!$DG78='现金价值表-底稿'!BT$5),"",IF('现金价值表-底稿'!BT$5&gt;'现金价值表-底稿'!$DG78,"",'现金价值表-底稿'!BT78))</f>
        <v>12268.64</v>
      </c>
      <c r="BU78" s="15">
        <f>IF(AND('现金价值表-底稿'!$D78="106@",'现金价值表-底稿'!$DG78='现金价值表-底稿'!BU$5),"",IF('现金价值表-底稿'!BU$5&gt;'现金价值表-底稿'!$DG78,"",'现金价值表-底稿'!BU78))</f>
        <v>0</v>
      </c>
      <c r="BV78" s="15" t="str">
        <f>IF(AND('现金价值表-底稿'!$D78="106@",'现金价值表-底稿'!$DG78='现金价值表-底稿'!BV$5),"",IF('现金价值表-底稿'!BV$5&gt;'现金价值表-底稿'!$DG78,"",'现金价值表-底稿'!BV78))</f>
        <v/>
      </c>
      <c r="BW78" s="15" t="str">
        <f>IF(AND('现金价值表-底稿'!$D78="106@",'现金价值表-底稿'!$DG78='现金价值表-底稿'!BW$5),"",IF('现金价值表-底稿'!BW$5&gt;'现金价值表-底稿'!$DG78,"",'现金价值表-底稿'!BW78))</f>
        <v/>
      </c>
      <c r="BX78" s="15" t="str">
        <f>IF(AND('现金价值表-底稿'!$D78="106@",'现金价值表-底稿'!$DG78='现金价值表-底稿'!BX$5),"",IF('现金价值表-底稿'!BX$5&gt;'现金价值表-底稿'!$DG78,"",'现金价值表-底稿'!BX78))</f>
        <v/>
      </c>
      <c r="BY78" s="15" t="str">
        <f>IF(AND('现金价值表-底稿'!$D78="106@",'现金价值表-底稿'!$DG78='现金价值表-底稿'!BY$5),"",IF('现金价值表-底稿'!BY$5&gt;'现金价值表-底稿'!$DG78,"",'现金价值表-底稿'!BY78))</f>
        <v/>
      </c>
      <c r="BZ78" s="15" t="str">
        <f>IF(AND('现金价值表-底稿'!$D78="106@",'现金价值表-底稿'!$DG78='现金价值表-底稿'!BZ$5),"",IF('现金价值表-底稿'!BZ$5&gt;'现金价值表-底稿'!$DG78,"",'现金价值表-底稿'!BZ78))</f>
        <v/>
      </c>
      <c r="CA78" s="15" t="str">
        <f>IF(AND('现金价值表-底稿'!$D78="106@",'现金价值表-底稿'!$DG78='现金价值表-底稿'!CA$5),"",IF('现金价值表-底稿'!CA$5&gt;'现金价值表-底稿'!$DG78,"",'现金价值表-底稿'!CA78))</f>
        <v/>
      </c>
      <c r="CB78" s="15" t="str">
        <f>IF(AND('现金价值表-底稿'!$D78="106@",'现金价值表-底稿'!$DG78='现金价值表-底稿'!CB$5),"",IF('现金价值表-底稿'!CB$5&gt;'现金价值表-底稿'!$DG78,"",'现金价值表-底稿'!CB78))</f>
        <v/>
      </c>
      <c r="CC78" s="15" t="str">
        <f>IF(AND('现金价值表-底稿'!$D78="106@",'现金价值表-底稿'!$DG78='现金价值表-底稿'!CC$5),"",IF('现金价值表-底稿'!CC$5&gt;'现金价值表-底稿'!$DG78,"",'现金价值表-底稿'!CC78))</f>
        <v/>
      </c>
      <c r="CD78" s="15" t="str">
        <f>IF(AND('现金价值表-底稿'!$D78="106@",'现金价值表-底稿'!$DG78='现金价值表-底稿'!CD$5),"",IF('现金价值表-底稿'!CD$5&gt;'现金价值表-底稿'!$DG78,"",'现金价值表-底稿'!CD78))</f>
        <v/>
      </c>
      <c r="CE78" s="15" t="str">
        <f>IF(AND('现金价值表-底稿'!$D78="106@",'现金价值表-底稿'!$DG78='现金价值表-底稿'!CE$5),"",IF('现金价值表-底稿'!CE$5&gt;'现金价值表-底稿'!$DG78,"",'现金价值表-底稿'!CE78))</f>
        <v/>
      </c>
      <c r="CF78" s="15" t="str">
        <f>IF(AND('现金价值表-底稿'!$D78="106@",'现金价值表-底稿'!$DG78='现金价值表-底稿'!CF$5),"",IF('现金价值表-底稿'!CF$5&gt;'现金价值表-底稿'!$DG78,"",'现金价值表-底稿'!CF78))</f>
        <v/>
      </c>
    </row>
    <row r="79" spans="1:84" s="1" customFormat="1" ht="16.5" x14ac:dyDescent="0.35">
      <c r="A79" s="12">
        <f>'现金价值表-底稿'!A79</f>
        <v>12</v>
      </c>
      <c r="B79" s="11" t="str">
        <f>IF('现金价值表-底稿'!B79=1,"男","女")</f>
        <v>女</v>
      </c>
      <c r="C79" s="11" t="str">
        <f>'现金价值表-底稿'!C79&amp;"年"</f>
        <v>10年</v>
      </c>
      <c r="D79" s="11" t="str">
        <f>IF('现金价值表-底稿'!D79="80@","保至80岁","")</f>
        <v>保至80岁</v>
      </c>
      <c r="E79" s="15">
        <f>IF(AND('现金价值表-底稿'!$D79="106@",'现金价值表-底稿'!$DG79='现金价值表-底稿'!E$5),"",IF('现金价值表-底稿'!E$5&gt;'现金价值表-底稿'!$DG79,"",'现金价值表-底稿'!E79))</f>
        <v>17.829999999999998</v>
      </c>
      <c r="F79" s="15">
        <f>IF(AND('现金价值表-底稿'!$D79="106@",'现金价值表-底稿'!$DG79='现金价值表-底稿'!F$5),"",IF('现金价值表-底稿'!F$5&gt;'现金价值表-底稿'!$DG79,"",'现金价值表-底稿'!F79))</f>
        <v>43.79</v>
      </c>
      <c r="G79" s="15">
        <f>IF(AND('现金价值表-底稿'!$D79="106@",'现金价值表-底稿'!$DG79='现金价值表-底稿'!G$5),"",IF('现金价值表-底稿'!G$5&gt;'现金价值表-底稿'!$DG79,"",'现金价值表-底稿'!G79))</f>
        <v>71.91</v>
      </c>
      <c r="H79" s="15">
        <f>IF(AND('现金价值表-底稿'!$D79="106@",'现金价值表-底稿'!$DG79='现金价值表-底稿'!H$5),"",IF('现金价值表-底稿'!H$5&gt;'现金价值表-底稿'!$DG79,"",'现金价值表-底稿'!H79))</f>
        <v>107.44</v>
      </c>
      <c r="I79" s="15">
        <f>IF(AND('现金价值表-底稿'!$D79="106@",'现金价值表-底稿'!$DG79='现金价值表-底稿'!I$5),"",IF('现金价值表-底稿'!I$5&gt;'现金价值表-底稿'!$DG79,"",'现金价值表-底稿'!I79))</f>
        <v>145.82</v>
      </c>
      <c r="J79" s="15">
        <f>IF(AND('现金价值表-底稿'!$D79="106@",'现金价值表-底稿'!$DG79='现金价值表-底稿'!J$5),"",IF('现金价值表-底稿'!J$5&gt;'现金价值表-底稿'!$DG79,"",'现金价值表-底稿'!J79))</f>
        <v>187.21</v>
      </c>
      <c r="K79" s="15">
        <f>IF(AND('现金价值表-底稿'!$D79="106@",'现金价值表-底稿'!$DG79='现金价值表-底稿'!K$5),"",IF('现金价值表-底稿'!K$5&gt;'现金价值表-底稿'!$DG79,"",'现金价值表-底稿'!K79))</f>
        <v>231.78</v>
      </c>
      <c r="L79" s="15">
        <f>IF(AND('现金价值表-底稿'!$D79="106@",'现金价值表-底稿'!$DG79='现金价值表-底稿'!L$5),"",IF('现金价值表-底稿'!L$5&gt;'现金价值表-底稿'!$DG79,"",'现金价值表-底稿'!L79))</f>
        <v>279.75</v>
      </c>
      <c r="M79" s="15">
        <f>IF(AND('现金价值表-底稿'!$D79="106@",'现金价值表-底稿'!$DG79='现金价值表-底稿'!M$5),"",IF('现金价值表-底稿'!M$5&gt;'现金价值表-底稿'!$DG79,"",'现金价值表-底稿'!M79))</f>
        <v>331.33</v>
      </c>
      <c r="N79" s="15">
        <f>IF(AND('现金价值表-底稿'!$D79="106@",'现金价值表-底稿'!$DG79='现金价值表-底稿'!N$5),"",IF('现金价值表-底稿'!N$5&gt;'现金价值表-底稿'!$DG79,"",'现金价值表-底稿'!N79))</f>
        <v>386.76</v>
      </c>
      <c r="O79" s="15">
        <f>IF(AND('现金价值表-底稿'!$D79="106@",'现金价值表-底稿'!$DG79='现金价值表-底稿'!O$5),"",IF('现金价值表-底稿'!O$5&gt;'现金价值表-底稿'!$DG79,"",'现金价值表-底稿'!O79))</f>
        <v>405.96</v>
      </c>
      <c r="P79" s="15">
        <f>IF(AND('现金价值表-底稿'!$D79="106@",'现金价值表-底稿'!$DG79='现金价值表-底稿'!P$5),"",IF('现金价值表-底稿'!P$5&gt;'现金价值表-底稿'!$DG79,"",'现金价值表-底稿'!P79))</f>
        <v>426.23</v>
      </c>
      <c r="Q79" s="15">
        <f>IF(AND('现金价值表-底稿'!$D79="106@",'现金价值表-底稿'!$DG79='现金价值表-底稿'!Q$5),"",IF('现金价值表-底稿'!Q$5&gt;'现金价值表-底稿'!$DG79,"",'现金价值表-底稿'!Q79))</f>
        <v>447.67</v>
      </c>
      <c r="R79" s="15">
        <f>IF(AND('现金价值表-底稿'!$D79="106@",'现金价值表-底稿'!$DG79='现金价值表-底稿'!R$5),"",IF('现金价值表-底稿'!R$5&gt;'现金价值表-底稿'!$DG79,"",'现金价值表-底稿'!R79))</f>
        <v>470.35</v>
      </c>
      <c r="S79" s="15">
        <f>IF(AND('现金价值表-底稿'!$D79="106@",'现金价值表-底稿'!$DG79='现金价值表-底稿'!S$5),"",IF('现金价值表-底稿'!S$5&gt;'现金价值表-底稿'!$DG79,"",'现金价值表-底稿'!S79))</f>
        <v>494.37</v>
      </c>
      <c r="T79" s="15">
        <f>IF(AND('现金价值表-底稿'!$D79="106@",'现金价值表-底稿'!$DG79='现金价值表-底稿'!T$5),"",IF('现金价值表-底稿'!T$5&gt;'现金价值表-底稿'!$DG79,"",'现金价值表-底稿'!T79))</f>
        <v>519.78</v>
      </c>
      <c r="U79" s="15">
        <f>IF(AND('现金价值表-底稿'!$D79="106@",'现金价值表-底稿'!$DG79='现金价值表-底稿'!U$5),"",IF('现金价值表-底稿'!U$5&gt;'现金价值表-底稿'!$DG79,"",'现金价值表-底稿'!U79))</f>
        <v>546.69000000000005</v>
      </c>
      <c r="V79" s="15">
        <f>IF(AND('现金价值表-底稿'!$D79="106@",'现金价值表-底稿'!$DG79='现金价值表-底稿'!V$5),"",IF('现金价值表-底稿'!V$5&gt;'现金价值表-底稿'!$DG79,"",'现金价值表-底稿'!V79))</f>
        <v>575.15</v>
      </c>
      <c r="W79" s="15">
        <f>IF(AND('现金价值表-底稿'!$D79="106@",'现金价值表-底稿'!$DG79='现金价值表-底稿'!W$5),"",IF('现金价值表-底稿'!W$5&gt;'现金价值表-底稿'!$DG79,"",'现金价值表-底稿'!W79))</f>
        <v>605.27</v>
      </c>
      <c r="X79" s="15">
        <f>IF(AND('现金价值表-底稿'!$D79="106@",'现金价值表-底稿'!$DG79='现金价值表-底稿'!X$5),"",IF('现金价值表-底稿'!X$5&gt;'现金价值表-底稿'!$DG79,"",'现金价值表-底稿'!X79))</f>
        <v>637.13</v>
      </c>
      <c r="Y79" s="15">
        <f>IF(AND('现金价值表-底稿'!$D79="106@",'现金价值表-底稿'!$DG79='现金价值表-底稿'!Y$5),"",IF('现金价值表-底稿'!Y$5&gt;'现金价值表-底稿'!$DG79,"",'现金价值表-底稿'!Y79))</f>
        <v>670.84</v>
      </c>
      <c r="Z79" s="15">
        <f>IF(AND('现金价值表-底稿'!$D79="106@",'现金价值表-底稿'!$DG79='现金价值表-底稿'!Z$5),"",IF('现金价值表-底稿'!Z$5&gt;'现金价值表-底稿'!$DG79,"",'现金价值表-底稿'!Z79))</f>
        <v>706.52</v>
      </c>
      <c r="AA79" s="15">
        <f>IF(AND('现金价值表-底稿'!$D79="106@",'现金价值表-底稿'!$DG79='现金价值表-底稿'!AA$5),"",IF('现金价值表-底稿'!AA$5&gt;'现金价值表-底稿'!$DG79,"",'现金价值表-底稿'!AA79))</f>
        <v>744.28</v>
      </c>
      <c r="AB79" s="15">
        <f>IF(AND('现金价值表-底稿'!$D79="106@",'现金价值表-底稿'!$DG79='现金价值表-底稿'!AB$5),"",IF('现金价值表-底稿'!AB$5&gt;'现金价值表-底稿'!$DG79,"",'现金价值表-底稿'!AB79))</f>
        <v>784.26</v>
      </c>
      <c r="AC79" s="15">
        <f>IF(AND('现金价值表-底稿'!$D79="106@",'现金价值表-底稿'!$DG79='现金价值表-底稿'!AC$5),"",IF('现金价值表-底稿'!AC$5&gt;'现金价值表-底稿'!$DG79,"",'现金价值表-底稿'!AC79))</f>
        <v>826.63</v>
      </c>
      <c r="AD79" s="15">
        <f>IF(AND('现金价值表-底稿'!$D79="106@",'现金价值表-底稿'!$DG79='现金价值表-底稿'!AD$5),"",IF('现金价值表-底稿'!AD$5&gt;'现金价值表-底稿'!$DG79,"",'现金价值表-底稿'!AD79))</f>
        <v>871.53</v>
      </c>
      <c r="AE79" s="15">
        <f>IF(AND('现金价值表-底稿'!$D79="106@",'现金价值表-底稿'!$DG79='现金价值表-底稿'!AE$5),"",IF('现金价值表-底稿'!AE$5&gt;'现金价值表-底稿'!$DG79,"",'现金价值表-底稿'!AE79))</f>
        <v>919.16</v>
      </c>
      <c r="AF79" s="15">
        <f>IF(AND('现金价值表-底稿'!$D79="106@",'现金价值表-底稿'!$DG79='现金价值表-底稿'!AF$5),"",IF('现金价值表-底稿'!AF$5&gt;'现金价值表-底稿'!$DG79,"",'现金价值表-底稿'!AF79))</f>
        <v>969.7</v>
      </c>
      <c r="AG79" s="15">
        <f>IF(AND('现金价值表-底稿'!$D79="106@",'现金价值表-底稿'!$DG79='现金价值表-底稿'!AG$5),"",IF('现金价值表-底稿'!AG$5&gt;'现金价值表-底稿'!$DG79,"",'现金价值表-底稿'!AG79))</f>
        <v>1023.37</v>
      </c>
      <c r="AH79" s="15">
        <f>IF(AND('现金价值表-底稿'!$D79="106@",'现金价值表-底稿'!$DG79='现金价值表-底稿'!AH$5),"",IF('现金价值表-底稿'!AH$5&gt;'现金价值表-底稿'!$DG79,"",'现金价值表-底稿'!AH79))</f>
        <v>1080.3699999999999</v>
      </c>
      <c r="AI79" s="15">
        <f>IF(AND('现金价值表-底稿'!$D79="106@",'现金价值表-底稿'!$DG79='现金价值表-底稿'!AI$5),"",IF('现金价值表-底稿'!AI$5&gt;'现金价值表-底稿'!$DG79,"",'现金价值表-底稿'!AI79))</f>
        <v>1140.93</v>
      </c>
      <c r="AJ79" s="15">
        <f>IF(AND('现金价值表-底稿'!$D79="106@",'现金价值表-底稿'!$DG79='现金价值表-底稿'!AJ$5),"",IF('现金价值表-底稿'!AJ$5&gt;'现金价值表-底稿'!$DG79,"",'现金价值表-底稿'!AJ79))</f>
        <v>1205.29</v>
      </c>
      <c r="AK79" s="15">
        <f>IF(AND('现金价值表-底稿'!$D79="106@",'现金价值表-底稿'!$DG79='现金价值表-底稿'!AK$5),"",IF('现金价值表-底稿'!AK$5&gt;'现金价值表-底稿'!$DG79,"",'现金价值表-底稿'!AK79))</f>
        <v>1273.6600000000001</v>
      </c>
      <c r="AL79" s="15">
        <f>IF(AND('现金价值表-底稿'!$D79="106@",'现金价值表-底稿'!$DG79='现金价值表-底稿'!AL$5),"",IF('现金价值表-底稿'!AL$5&gt;'现金价值表-底稿'!$DG79,"",'现金价值表-底稿'!AL79))</f>
        <v>1346.27</v>
      </c>
      <c r="AM79" s="15">
        <f>IF(AND('现金价值表-底稿'!$D79="106@",'现金价值表-底稿'!$DG79='现金价值表-底稿'!AM$5),"",IF('现金价值表-底稿'!AM$5&gt;'现金价值表-底稿'!$DG79,"",'现金价值表-底稿'!AM79))</f>
        <v>1423.36</v>
      </c>
      <c r="AN79" s="15">
        <f>IF(AND('现金价值表-底稿'!$D79="106@",'现金价值表-底稿'!$DG79='现金价值表-底稿'!AN$5),"",IF('现金价值表-底稿'!AN$5&gt;'现金价值表-底稿'!$DG79,"",'现金价值表-底稿'!AN79))</f>
        <v>1505.17</v>
      </c>
      <c r="AO79" s="15">
        <f>IF(AND('现金价值表-底稿'!$D79="106@",'现金价值表-底稿'!$DG79='现金价值表-底稿'!AO$5),"",IF('现金价值表-底稿'!AO$5&gt;'现金价值表-底稿'!$DG79,"",'现金价值表-底稿'!AO79))</f>
        <v>1592</v>
      </c>
      <c r="AP79" s="15">
        <f>IF(AND('现金价值表-底稿'!$D79="106@",'现金价值表-底稿'!$DG79='现金价值表-底稿'!AP$5),"",IF('现金价值表-底稿'!AP$5&gt;'现金价值表-底稿'!$DG79,"",'现金价值表-底稿'!AP79))</f>
        <v>1684.17</v>
      </c>
      <c r="AQ79" s="15">
        <f>IF(AND('现金价值表-底稿'!$D79="106@",'现金价值表-底稿'!$DG79='现金价值表-底稿'!AQ$5),"",IF('现金价值表-底稿'!AQ$5&gt;'现金价值表-底稿'!$DG79,"",'现金价值表-底稿'!AQ79))</f>
        <v>1782.07</v>
      </c>
      <c r="AR79" s="15">
        <f>IF(AND('现金价值表-底稿'!$D79="106@",'现金价值表-底稿'!$DG79='现金价值表-底稿'!AR$5),"",IF('现金价值表-底稿'!AR$5&gt;'现金价值表-底稿'!$DG79,"",'现金价值表-底稿'!AR79))</f>
        <v>1886.16</v>
      </c>
      <c r="AS79" s="15">
        <f>IF(AND('现金价值表-底稿'!$D79="106@",'现金价值表-底稿'!$DG79='现金价值表-底稿'!AS$5),"",IF('现金价值表-底稿'!AS$5&gt;'现金价值表-底稿'!$DG79,"",'现金价值表-底稿'!AS79))</f>
        <v>1996.98</v>
      </c>
      <c r="AT79" s="15">
        <f>IF(AND('现金价值表-底稿'!$D79="106@",'现金价值表-底稿'!$DG79='现金价值表-底稿'!AT$5),"",IF('现金价值表-底稿'!AT$5&gt;'现金价值表-底稿'!$DG79,"",'现金价值表-底稿'!AT79))</f>
        <v>2115.14</v>
      </c>
      <c r="AU79" s="15">
        <f>IF(AND('现金价值表-底稿'!$D79="106@",'现金价值表-底稿'!$DG79='现金价值表-底稿'!AU$5),"",IF('现金价值表-底稿'!AU$5&gt;'现金价值表-底稿'!$DG79,"",'现金价值表-底稿'!AU79))</f>
        <v>2241.33</v>
      </c>
      <c r="AV79" s="15">
        <f>IF(AND('现金价值表-底稿'!$D79="106@",'现金价值表-底稿'!$DG79='现金价值表-底稿'!AV$5),"",IF('现金价值表-底稿'!AV$5&gt;'现金价值表-底稿'!$DG79,"",'现金价值表-底稿'!AV79))</f>
        <v>2376.33</v>
      </c>
      <c r="AW79" s="15">
        <f>IF(AND('现金价值表-底稿'!$D79="106@",'现金价值表-底稿'!$DG79='现金价值表-底稿'!AW$5),"",IF('现金价值表-底稿'!AW$5&gt;'现金价值表-底稿'!$DG79,"",'现金价值表-底稿'!AW79))</f>
        <v>2521</v>
      </c>
      <c r="AX79" s="15">
        <f>IF(AND('现金价值表-底稿'!$D79="106@",'现金价值表-底稿'!$DG79='现金价值表-底稿'!AX$5),"",IF('现金价值表-底稿'!AX$5&gt;'现金价值表-底稿'!$DG79,"",'现金价值表-底稿'!AX79))</f>
        <v>2676.22</v>
      </c>
      <c r="AY79" s="15">
        <f>IF(AND('现金价值表-底稿'!$D79="106@",'现金价值表-底稿'!$DG79='现金价值表-底稿'!AY$5),"",IF('现金价值表-底稿'!AY$5&gt;'现金价值表-底稿'!$DG79,"",'现金价值表-底稿'!AY79))</f>
        <v>2842.93</v>
      </c>
      <c r="AZ79" s="15">
        <f>IF(AND('现金价值表-底稿'!$D79="106@",'现金价值表-底稿'!$DG79='现金价值表-底稿'!AZ$5),"",IF('现金价值表-底稿'!AZ$5&gt;'现金价值表-底稿'!$DG79,"",'现金价值表-底稿'!AZ79))</f>
        <v>3022.14</v>
      </c>
      <c r="BA79" s="15">
        <f>IF(AND('现金价值表-底稿'!$D79="106@",'现金价值表-底稿'!$DG79='现金价值表-底稿'!BA$5),"",IF('现金价值表-底稿'!BA$5&gt;'现金价值表-底稿'!$DG79,"",'现金价值表-底稿'!BA79))</f>
        <v>3214.9</v>
      </c>
      <c r="BB79" s="15">
        <f>IF(AND('现金价值表-底稿'!$D79="106@",'现金价值表-底稿'!$DG79='现金价值表-底稿'!BB$5),"",IF('现金价值表-底稿'!BB$5&gt;'现金价值表-底稿'!$DG79,"",'现金价值表-底稿'!BB79))</f>
        <v>3422.39</v>
      </c>
      <c r="BC79" s="15">
        <f>IF(AND('现金价值表-底稿'!$D79="106@",'现金价值表-底稿'!$DG79='现金价值表-底稿'!BC$5),"",IF('现金价值表-底稿'!BC$5&gt;'现金价值表-底稿'!$DG79,"",'现金价值表-底稿'!BC79))</f>
        <v>3645.95</v>
      </c>
      <c r="BD79" s="15">
        <f>IF(AND('现金价值表-底稿'!$D79="106@",'现金价值表-底稿'!$DG79='现金价值表-底稿'!BD$5),"",IF('现金价值表-底稿'!BD$5&gt;'现金价值表-底稿'!$DG79,"",'现金价值表-底稿'!BD79))</f>
        <v>3887.07</v>
      </c>
      <c r="BE79" s="15">
        <f>IF(AND('现金价值表-底稿'!$D79="106@",'现金价值表-底稿'!$DG79='现金价值表-底稿'!BE$5),"",IF('现金价值表-底稿'!BE$5&gt;'现金价值表-底稿'!$DG79,"",'现金价值表-底稿'!BE79))</f>
        <v>4147.53</v>
      </c>
      <c r="BF79" s="15">
        <f>IF(AND('现金价值表-底稿'!$D79="106@",'现金价值表-底稿'!$DG79='现金价值表-底稿'!BF$5),"",IF('现金价值表-底稿'!BF$5&gt;'现金价值表-底稿'!$DG79,"",'现金价值表-底稿'!BF79))</f>
        <v>4429.3900000000003</v>
      </c>
      <c r="BG79" s="15">
        <f>IF(AND('现金价值表-底稿'!$D79="106@",'现金价值表-底稿'!$DG79='现金价值表-底稿'!BG$5),"",IF('现金价值表-底稿'!BG$5&gt;'现金价值表-底稿'!$DG79,"",'现金价值表-底稿'!BG79))</f>
        <v>4735.12</v>
      </c>
      <c r="BH79" s="15">
        <f>IF(AND('现金价值表-底稿'!$D79="106@",'现金价值表-底稿'!$DG79='现金价值表-底稿'!BH$5),"",IF('现金价值表-底稿'!BH$5&gt;'现金价值表-底稿'!$DG79,"",'现金价值表-底稿'!BH79))</f>
        <v>5067.59</v>
      </c>
      <c r="BI79" s="15">
        <f>IF(AND('现金价值表-底稿'!$D79="106@",'现金价值表-底稿'!$DG79='现金价值表-底稿'!BI$5),"",IF('现金价值表-底稿'!BI$5&gt;'现金价值表-底稿'!$DG79,"",'现金价值表-底稿'!BI79))</f>
        <v>5430.28</v>
      </c>
      <c r="BJ79" s="15">
        <f>IF(AND('现金价值表-底稿'!$D79="106@",'现金价值表-底稿'!$DG79='现金价值表-底稿'!BJ$5),"",IF('现金价值表-底稿'!BJ$5&gt;'现金价值表-底稿'!$DG79,"",'现金价值表-底稿'!BJ79))</f>
        <v>5826.66</v>
      </c>
      <c r="BK79" s="15">
        <f>IF(AND('现金价值表-底稿'!$D79="106@",'现金价值表-底稿'!$DG79='现金价值表-底稿'!BK$5),"",IF('现金价值表-底稿'!BK$5&gt;'现金价值表-底稿'!$DG79,"",'现金价值表-底稿'!BK79))</f>
        <v>6261.58</v>
      </c>
      <c r="BL79" s="15">
        <f>IF(AND('现金价值表-底稿'!$D79="106@",'现金价值表-底稿'!$DG79='现金价值表-底稿'!BL$5),"",IF('现金价值表-底稿'!BL$5&gt;'现金价值表-底稿'!$DG79,"",'现金价值表-底稿'!BL79))</f>
        <v>6741.02</v>
      </c>
      <c r="BM79" s="15">
        <f>IF(AND('现金价值表-底稿'!$D79="106@",'现金价值表-底稿'!$DG79='现金价值表-底稿'!BM$5),"",IF('现金价值表-底稿'!BM$5&gt;'现金价值表-底稿'!$DG79,"",'现金价值表-底稿'!BM79))</f>
        <v>7272.55</v>
      </c>
      <c r="BN79" s="15">
        <f>IF(AND('现金价值表-底稿'!$D79="106@",'现金价值表-底稿'!$DG79='现金价值表-底稿'!BN$5),"",IF('现金价值表-底稿'!BN$5&gt;'现金价值表-底稿'!$DG79,"",'现金价值表-底稿'!BN79))</f>
        <v>7865.58</v>
      </c>
      <c r="BO79" s="15">
        <f>IF(AND('现金价值表-底稿'!$D79="106@",'现金价值表-底稿'!$DG79='现金价值表-底稿'!BO$5),"",IF('现金价值表-底稿'!BO$5&gt;'现金价值表-底稿'!$DG79,"",'现金价值表-底稿'!BO79))</f>
        <v>8531.91</v>
      </c>
      <c r="BP79" s="15">
        <f>IF(AND('现金价值表-底稿'!$D79="106@",'现金价值表-底稿'!$DG79='现金价值表-底稿'!BP$5),"",IF('现金价值表-底稿'!BP$5&gt;'现金价值表-底稿'!$DG79,"",'现金价值表-底稿'!BP79))</f>
        <v>9286.6</v>
      </c>
      <c r="BQ79" s="15">
        <f>IF(AND('现金价值表-底稿'!$D79="106@",'现金价值表-底稿'!$DG79='现金价值表-底稿'!BQ$5),"",IF('现金价值表-底稿'!BQ$5&gt;'现金价值表-底稿'!$DG79,"",'现金价值表-底稿'!BQ79))</f>
        <v>10149.15</v>
      </c>
      <c r="BR79" s="15">
        <f>IF(AND('现金价值表-底稿'!$D79="106@",'现金价值表-底稿'!$DG79='现金价值表-底稿'!BR$5),"",IF('现金价值表-底稿'!BR$5&gt;'现金价值表-底稿'!$DG79,"",'现金价值表-底稿'!BR79))</f>
        <v>11144.75</v>
      </c>
      <c r="BS79" s="15">
        <f>IF(AND('现金价值表-底稿'!$D79="106@",'现金价值表-底稿'!$DG79='现金价值表-底稿'!BS$5),"",IF('现金价值表-底稿'!BS$5&gt;'现金价值表-底稿'!$DG79,"",'现金价值表-底稿'!BS79))</f>
        <v>12306.2</v>
      </c>
      <c r="BT79" s="15">
        <f>IF(AND('现金价值表-底稿'!$D79="106@",'现金价值表-底稿'!$DG79='现金价值表-底稿'!BT$5),"",IF('现金价值表-底稿'!BT$5&gt;'现金价值表-底稿'!$DG79,"",'现金价值表-底稿'!BT79))</f>
        <v>0</v>
      </c>
      <c r="BU79" s="15" t="str">
        <f>IF(AND('现金价值表-底稿'!$D79="106@",'现金价值表-底稿'!$DG79='现金价值表-底稿'!BU$5),"",IF('现金价值表-底稿'!BU$5&gt;'现金价值表-底稿'!$DG79,"",'现金价值表-底稿'!BU79))</f>
        <v/>
      </c>
      <c r="BV79" s="15" t="str">
        <f>IF(AND('现金价值表-底稿'!$D79="106@",'现金价值表-底稿'!$DG79='现金价值表-底稿'!BV$5),"",IF('现金价值表-底稿'!BV$5&gt;'现金价值表-底稿'!$DG79,"",'现金价值表-底稿'!BV79))</f>
        <v/>
      </c>
      <c r="BW79" s="15" t="str">
        <f>IF(AND('现金价值表-底稿'!$D79="106@",'现金价值表-底稿'!$DG79='现金价值表-底稿'!BW$5),"",IF('现金价值表-底稿'!BW$5&gt;'现金价值表-底稿'!$DG79,"",'现金价值表-底稿'!BW79))</f>
        <v/>
      </c>
      <c r="BX79" s="15" t="str">
        <f>IF(AND('现金价值表-底稿'!$D79="106@",'现金价值表-底稿'!$DG79='现金价值表-底稿'!BX$5),"",IF('现金价值表-底稿'!BX$5&gt;'现金价值表-底稿'!$DG79,"",'现金价值表-底稿'!BX79))</f>
        <v/>
      </c>
      <c r="BY79" s="15" t="str">
        <f>IF(AND('现金价值表-底稿'!$D79="106@",'现金价值表-底稿'!$DG79='现金价值表-底稿'!BY$5),"",IF('现金价值表-底稿'!BY$5&gt;'现金价值表-底稿'!$DG79,"",'现金价值表-底稿'!BY79))</f>
        <v/>
      </c>
      <c r="BZ79" s="15" t="str">
        <f>IF(AND('现金价值表-底稿'!$D79="106@",'现金价值表-底稿'!$DG79='现金价值表-底稿'!BZ$5),"",IF('现金价值表-底稿'!BZ$5&gt;'现金价值表-底稿'!$DG79,"",'现金价值表-底稿'!BZ79))</f>
        <v/>
      </c>
      <c r="CA79" s="15" t="str">
        <f>IF(AND('现金价值表-底稿'!$D79="106@",'现金价值表-底稿'!$DG79='现金价值表-底稿'!CA$5),"",IF('现金价值表-底稿'!CA$5&gt;'现金价值表-底稿'!$DG79,"",'现金价值表-底稿'!CA79))</f>
        <v/>
      </c>
      <c r="CB79" s="15" t="str">
        <f>IF(AND('现金价值表-底稿'!$D79="106@",'现金价值表-底稿'!$DG79='现金价值表-底稿'!CB$5),"",IF('现金价值表-底稿'!CB$5&gt;'现金价值表-底稿'!$DG79,"",'现金价值表-底稿'!CB79))</f>
        <v/>
      </c>
      <c r="CC79" s="15" t="str">
        <f>IF(AND('现金价值表-底稿'!$D79="106@",'现金价值表-底稿'!$DG79='现金价值表-底稿'!CC$5),"",IF('现金价值表-底稿'!CC$5&gt;'现金价值表-底稿'!$DG79,"",'现金价值表-底稿'!CC79))</f>
        <v/>
      </c>
      <c r="CD79" s="15" t="str">
        <f>IF(AND('现金价值表-底稿'!$D79="106@",'现金价值表-底稿'!$DG79='现金价值表-底稿'!CD$5),"",IF('现金价值表-底稿'!CD$5&gt;'现金价值表-底稿'!$DG79,"",'现金价值表-底稿'!CD79))</f>
        <v/>
      </c>
      <c r="CE79" s="15" t="str">
        <f>IF(AND('现金价值表-底稿'!$D79="106@",'现金价值表-底稿'!$DG79='现金价值表-底稿'!CE$5),"",IF('现金价值表-底稿'!CE$5&gt;'现金价值表-底稿'!$DG79,"",'现金价值表-底稿'!CE79))</f>
        <v/>
      </c>
      <c r="CF79" s="15" t="str">
        <f>IF(AND('现金价值表-底稿'!$D79="106@",'现金价值表-底稿'!$DG79='现金价值表-底稿'!CF$5),"",IF('现金价值表-底稿'!CF$5&gt;'现金价值表-底稿'!$DG79,"",'现金价值表-底稿'!CF79))</f>
        <v/>
      </c>
    </row>
    <row r="80" spans="1:84" s="1" customFormat="1" ht="16.5" x14ac:dyDescent="0.35">
      <c r="A80" s="12">
        <f>'现金价值表-底稿'!A80</f>
        <v>13</v>
      </c>
      <c r="B80" s="11" t="str">
        <f>IF('现金价值表-底稿'!B80=1,"男","女")</f>
        <v>女</v>
      </c>
      <c r="C80" s="11" t="str">
        <f>'现金价值表-底稿'!C80&amp;"年"</f>
        <v>10年</v>
      </c>
      <c r="D80" s="11" t="str">
        <f>IF('现金价值表-底稿'!D80="80@","保至80岁","")</f>
        <v>保至80岁</v>
      </c>
      <c r="E80" s="15">
        <f>IF(AND('现金价值表-底稿'!$D80="106@",'现金价值表-底稿'!$DG80='现金价值表-底稿'!E$5),"",IF('现金价值表-底稿'!E$5&gt;'现金价值表-底稿'!$DG80,"",'现金价值表-底稿'!E80))</f>
        <v>18.760000000000002</v>
      </c>
      <c r="F80" s="15">
        <f>IF(AND('现金价值表-底稿'!$D80="106@",'现金价值表-底稿'!$DG80='现金价值表-底稿'!F$5),"",IF('现金价值表-底稿'!F$5&gt;'现金价值表-底稿'!$DG80,"",'现金价值表-底稿'!F80))</f>
        <v>46.07</v>
      </c>
      <c r="G80" s="15">
        <f>IF(AND('现金价值表-底稿'!$D80="106@",'现金价值表-底稿'!$DG80='现金价值表-底稿'!G$5),"",IF('现金价值表-底稿'!G$5&gt;'现金价值表-底稿'!$DG80,"",'现金价值表-底稿'!G80))</f>
        <v>75.650000000000006</v>
      </c>
      <c r="H80" s="15">
        <f>IF(AND('现金价值表-底稿'!$D80="106@",'现金价值表-底稿'!$DG80='现金价值表-底稿'!H$5),"",IF('现金价值表-底稿'!H$5&gt;'现金价值表-底稿'!$DG80,"",'现金价值表-底稿'!H80))</f>
        <v>113.03</v>
      </c>
      <c r="I80" s="15">
        <f>IF(AND('现金价值表-底稿'!$D80="106@",'现金价值表-底稿'!$DG80='现金价值表-底稿'!I$5),"",IF('现金价值表-底稿'!I$5&gt;'现金价值表-底稿'!$DG80,"",'现金价值表-底稿'!I80))</f>
        <v>153.41</v>
      </c>
      <c r="J80" s="15">
        <f>IF(AND('现金价值表-底稿'!$D80="106@",'现金价值表-底稿'!$DG80='现金价值表-底稿'!J$5),"",IF('现金价值表-底稿'!J$5&gt;'现金价值表-底稿'!$DG80,"",'现金价值表-底稿'!J80))</f>
        <v>196.96</v>
      </c>
      <c r="K80" s="15">
        <f>IF(AND('现金价值表-底稿'!$D80="106@",'现金价值表-底稿'!$DG80='现金价值表-底稿'!K$5),"",IF('现金价值表-底稿'!K$5&gt;'现金价值表-底稿'!$DG80,"",'现金价值表-底稿'!K80))</f>
        <v>243.9</v>
      </c>
      <c r="L80" s="15">
        <f>IF(AND('现金价值表-底稿'!$D80="106@",'现金价值表-底稿'!$DG80='现金价值表-底稿'!L$5),"",IF('现金价值表-底稿'!L$5&gt;'现金价值表-底稿'!$DG80,"",'现金价值表-底稿'!L80))</f>
        <v>294.42</v>
      </c>
      <c r="M80" s="15">
        <f>IF(AND('现金价值表-底稿'!$D80="106@",'现金价值表-底稿'!$DG80='现金价值表-底稿'!M$5),"",IF('现金价值表-底稿'!M$5&gt;'现金价值表-底稿'!$DG80,"",'现金价值表-底稿'!M80))</f>
        <v>348.78</v>
      </c>
      <c r="N80" s="15">
        <f>IF(AND('现金价值表-底稿'!$D80="106@",'现金价值表-底稿'!$DG80='现金价值表-底稿'!N$5),"",IF('现金价值表-底稿'!N$5&gt;'现金价值表-底稿'!$DG80,"",'现金价值表-底稿'!N80))</f>
        <v>407.24</v>
      </c>
      <c r="O80" s="15">
        <f>IF(AND('现金价值表-底稿'!$D80="106@",'现金价值表-底稿'!$DG80='现金价值表-底稿'!O$5),"",IF('现金价值表-底稿'!O$5&gt;'现金价值表-底稿'!$DG80,"",'现金价值表-底稿'!O80))</f>
        <v>427.58</v>
      </c>
      <c r="P80" s="15">
        <f>IF(AND('现金价值表-底稿'!$D80="106@",'现金价值表-底稿'!$DG80='现金价值表-底稿'!P$5),"",IF('现金价值表-底稿'!P$5&gt;'现金价值表-底稿'!$DG80,"",'现金价值表-底稿'!P80))</f>
        <v>449.09</v>
      </c>
      <c r="Q80" s="15">
        <f>IF(AND('现金价值表-底稿'!$D80="106@",'现金价值表-底稿'!$DG80='现金价值表-底稿'!Q$5),"",IF('现金价值表-底稿'!Q$5&gt;'现金价值表-底稿'!$DG80,"",'现金价值表-底稿'!Q80))</f>
        <v>471.84</v>
      </c>
      <c r="R80" s="15">
        <f>IF(AND('现金价值表-底稿'!$D80="106@",'现金价值表-底稿'!$DG80='现金价值表-底稿'!R$5),"",IF('现金价值表-底稿'!R$5&gt;'现金价值表-底稿'!$DG80,"",'现金价值表-底稿'!R80))</f>
        <v>495.93</v>
      </c>
      <c r="S80" s="15">
        <f>IF(AND('现金价值表-底稿'!$D80="106@",'现金价值表-底稿'!$DG80='现金价值表-底稿'!S$5),"",IF('现金价值表-底稿'!S$5&gt;'现金价值表-底稿'!$DG80,"",'现金价值表-底稿'!S80))</f>
        <v>521.42999999999995</v>
      </c>
      <c r="T80" s="15">
        <f>IF(AND('现金价值表-底稿'!$D80="106@",'现金价值表-底稿'!$DG80='现金价值表-底稿'!T$5),"",IF('现金价值表-底稿'!T$5&gt;'现金价值表-底稿'!$DG80,"",'现金价值表-底稿'!T80))</f>
        <v>548.41999999999996</v>
      </c>
      <c r="U80" s="15">
        <f>IF(AND('现金价值表-底稿'!$D80="106@",'现金价值表-底稿'!$DG80='现金价值表-底稿'!U$5),"",IF('现金价值表-底稿'!U$5&gt;'现金价值表-底稿'!$DG80,"",'现金价值表-底稿'!U80))</f>
        <v>576.98</v>
      </c>
      <c r="V80" s="15">
        <f>IF(AND('现金价值表-底稿'!$D80="106@",'现金价值表-底稿'!$DG80='现金价值表-底稿'!V$5),"",IF('现金价值表-底稿'!V$5&gt;'现金价值表-底稿'!$DG80,"",'现金价值表-底稿'!V80))</f>
        <v>607.19000000000005</v>
      </c>
      <c r="W80" s="15">
        <f>IF(AND('现金价值表-底稿'!$D80="106@",'现金价值表-底稿'!$DG80='现金价值表-底稿'!W$5),"",IF('现金价值表-底稿'!W$5&gt;'现金价值表-底稿'!$DG80,"",'现金价值表-底稿'!W80))</f>
        <v>639.15</v>
      </c>
      <c r="X80" s="15">
        <f>IF(AND('现金价值表-底稿'!$D80="106@",'现金价值表-底稿'!$DG80='现金价值表-底稿'!X$5),"",IF('现金价值表-底稿'!X$5&gt;'现金价值表-底稿'!$DG80,"",'现金价值表-底稿'!X80))</f>
        <v>672.97</v>
      </c>
      <c r="Y80" s="15">
        <f>IF(AND('现金价值表-底稿'!$D80="106@",'现金价值表-底稿'!$DG80='现金价值表-底稿'!Y$5),"",IF('现金价值表-底稿'!Y$5&gt;'现金价值表-底稿'!$DG80,"",'现金价值表-底稿'!Y80))</f>
        <v>708.76</v>
      </c>
      <c r="Z80" s="15">
        <f>IF(AND('现金价值表-底稿'!$D80="106@",'现金价值表-底稿'!$DG80='现金价值表-底稿'!Z$5),"",IF('现金价值表-底稿'!Z$5&gt;'现金价值表-底稿'!$DG80,"",'现金价值表-底稿'!Z80))</f>
        <v>746.64</v>
      </c>
      <c r="AA80" s="15">
        <f>IF(AND('现金价值表-底稿'!$D80="106@",'现金价值表-底稿'!$DG80='现金价值表-底稿'!AA$5),"",IF('现金价值表-底稿'!AA$5&gt;'现金价值表-底稿'!$DG80,"",'现金价值表-底稿'!AA80))</f>
        <v>786.75</v>
      </c>
      <c r="AB80" s="15">
        <f>IF(AND('现金价值表-底稿'!$D80="106@",'现金价值表-底稿'!$DG80='现金价值表-底稿'!AB$5),"",IF('现金价值表-底稿'!AB$5&gt;'现金价值表-底稿'!$DG80,"",'现金价值表-底稿'!AB80))</f>
        <v>829.25</v>
      </c>
      <c r="AC80" s="15">
        <f>IF(AND('现金价值表-底稿'!$D80="106@",'现金价值表-底稿'!$DG80='现金价值表-底稿'!AC$5),"",IF('现金价值表-底稿'!AC$5&gt;'现金价值表-底稿'!$DG80,"",'现金价值表-底稿'!AC80))</f>
        <v>874.3</v>
      </c>
      <c r="AD80" s="15">
        <f>IF(AND('现金价值表-底稿'!$D80="106@",'现金价值表-底稿'!$DG80='现金价值表-底稿'!AD$5),"",IF('现金价值表-底稿'!AD$5&gt;'现金价值表-底稿'!$DG80,"",'现金价值表-底稿'!AD80))</f>
        <v>922.08</v>
      </c>
      <c r="AE80" s="15">
        <f>IF(AND('现金价值表-底稿'!$D80="106@",'现金价值表-底稿'!$DG80='现金价值表-底稿'!AE$5),"",IF('现金价值表-底稿'!AE$5&gt;'现金价值表-底稿'!$DG80,"",'现金价值表-底稿'!AE80))</f>
        <v>972.78</v>
      </c>
      <c r="AF80" s="15">
        <f>IF(AND('现金价值表-底稿'!$D80="106@",'现金价值表-底稿'!$DG80='现金价值表-底稿'!AF$5),"",IF('现金价值表-底稿'!AF$5&gt;'现金价值表-底稿'!$DG80,"",'现金价值表-底稿'!AF80))</f>
        <v>1026.6099999999999</v>
      </c>
      <c r="AG80" s="15">
        <f>IF(AND('现金价值表-底稿'!$D80="106@",'现金价值表-底稿'!$DG80='现金价值表-底稿'!AG$5),"",IF('现金价值表-底稿'!AG$5&gt;'现金价值表-底稿'!$DG80,"",'现金价值表-底稿'!AG80))</f>
        <v>1083.8</v>
      </c>
      <c r="AH80" s="15">
        <f>IF(AND('现金价值表-底稿'!$D80="106@",'现金价值表-底稿'!$DG80='现金价值表-底稿'!AH$5),"",IF('现金价值表-底稿'!AH$5&gt;'现金价值表-底稿'!$DG80,"",'现金价值表-底稿'!AH80))</f>
        <v>1144.55</v>
      </c>
      <c r="AI80" s="15">
        <f>IF(AND('现金价值表-底稿'!$D80="106@",'现金价值表-底稿'!$DG80='现金价值表-底稿'!AI$5),"",IF('现金价值表-底稿'!AI$5&gt;'现金价值表-底稿'!$DG80,"",'现金价值表-底稿'!AI80))</f>
        <v>1209.1099999999999</v>
      </c>
      <c r="AJ80" s="15">
        <f>IF(AND('现金价值表-底稿'!$D80="106@",'现金价值表-底稿'!$DG80='现金价值表-底稿'!AJ$5),"",IF('现金价值表-底稿'!AJ$5&gt;'现金价值表-底稿'!$DG80,"",'现金价值表-底稿'!AJ80))</f>
        <v>1277.7</v>
      </c>
      <c r="AK80" s="15">
        <f>IF(AND('现金价值表-底稿'!$D80="106@",'现金价值表-底稿'!$DG80='现金价值表-底稿'!AK$5),"",IF('现金价值表-底稿'!AK$5&gt;'现金价值表-底稿'!$DG80,"",'现金价值表-底稿'!AK80))</f>
        <v>1350.54</v>
      </c>
      <c r="AL80" s="15">
        <f>IF(AND('现金价值表-底稿'!$D80="106@",'现金价值表-底稿'!$DG80='现金价值表-底稿'!AL$5),"",IF('现金价值表-底稿'!AL$5&gt;'现金价值表-底稿'!$DG80,"",'现金价值表-底稿'!AL80))</f>
        <v>1427.87</v>
      </c>
      <c r="AM80" s="15">
        <f>IF(AND('现金价值表-底稿'!$D80="106@",'现金价值表-底稿'!$DG80='现金价值表-底稿'!AM$5),"",IF('现金价值表-底稿'!AM$5&gt;'现金价值表-底稿'!$DG80,"",'现金价值表-底稿'!AM80))</f>
        <v>1509.95</v>
      </c>
      <c r="AN80" s="15">
        <f>IF(AND('现金价值表-底稿'!$D80="106@",'现金价值表-底稿'!$DG80='现金价值表-底稿'!AN$5),"",IF('现金价值表-底稿'!AN$5&gt;'现金价值表-底稿'!$DG80,"",'现金价值表-底稿'!AN80))</f>
        <v>1597.05</v>
      </c>
      <c r="AO80" s="15">
        <f>IF(AND('现金价值表-底稿'!$D80="106@",'现金价值表-底稿'!$DG80='现金价值表-底稿'!AO$5),"",IF('现金价值表-底稿'!AO$5&gt;'现金价值表-底稿'!$DG80,"",'现金价值表-底稿'!AO80))</f>
        <v>1689.51</v>
      </c>
      <c r="AP80" s="15">
        <f>IF(AND('现金价值表-底稿'!$D80="106@",'现金价值表-底稿'!$DG80='现金价值表-底稿'!AP$5),"",IF('现金价值表-底稿'!AP$5&gt;'现金价值表-底稿'!$DG80,"",'现金价值表-底稿'!AP80))</f>
        <v>1787.72</v>
      </c>
      <c r="AQ80" s="15">
        <f>IF(AND('现金价值表-底稿'!$D80="106@",'现金价值表-底稿'!$DG80='现金价值表-底稿'!AQ$5),"",IF('现金价值表-底稿'!AQ$5&gt;'现金价值表-底稿'!$DG80,"",'现金价值表-底稿'!AQ80))</f>
        <v>1892.14</v>
      </c>
      <c r="AR80" s="15">
        <f>IF(AND('现金价值表-底稿'!$D80="106@",'现金价值表-底稿'!$DG80='现金价值表-底稿'!AR$5),"",IF('现金价值表-底稿'!AR$5&gt;'现金价值表-底稿'!$DG80,"",'现金价值表-底稿'!AR80))</f>
        <v>2003.31</v>
      </c>
      <c r="AS80" s="15">
        <f>IF(AND('现金价值表-底稿'!$D80="106@",'现金价值表-底稿'!$DG80='现金价值表-底稿'!AS$5),"",IF('现金价值表-底稿'!AS$5&gt;'现金价值表-底稿'!$DG80,"",'现金价值表-底稿'!AS80))</f>
        <v>2121.84</v>
      </c>
      <c r="AT80" s="15">
        <f>IF(AND('现金价值表-底稿'!$D80="106@",'现金价值表-底稿'!$DG80='现金价值表-底稿'!AT$5),"",IF('现金价值表-底稿'!AT$5&gt;'现金价值表-底稿'!$DG80,"",'现金价值表-底稿'!AT80))</f>
        <v>2248.44</v>
      </c>
      <c r="AU80" s="15">
        <f>IF(AND('现金价值表-底稿'!$D80="106@",'现金价值表-底稿'!$DG80='现金价值表-底稿'!AU$5),"",IF('现金价值表-底稿'!AU$5&gt;'现金价值表-底稿'!$DG80,"",'现金价值表-底稿'!AU80))</f>
        <v>2383.87</v>
      </c>
      <c r="AV80" s="15">
        <f>IF(AND('现金价值表-底稿'!$D80="106@",'现金价值表-底稿'!$DG80='现金价值表-底稿'!AV$5),"",IF('现金价值表-底稿'!AV$5&gt;'现金价值表-底稿'!$DG80,"",'现金价值表-底稿'!AV80))</f>
        <v>2528.9899999999998</v>
      </c>
      <c r="AW80" s="15">
        <f>IF(AND('现金价值表-底稿'!$D80="106@",'现金价值表-底稿'!$DG80='现金价值表-底稿'!AW$5),"",IF('现金价值表-底稿'!AW$5&gt;'现金价值表-底稿'!$DG80,"",'现金价值表-底稿'!AW80))</f>
        <v>2684.71</v>
      </c>
      <c r="AX80" s="15">
        <f>IF(AND('现金价值表-底稿'!$D80="106@",'现金价值表-底稿'!$DG80='现金价值表-底稿'!AX$5),"",IF('现金价值表-底稿'!AX$5&gt;'现金价值表-底稿'!$DG80,"",'现金价值表-底稿'!AX80))</f>
        <v>2851.95</v>
      </c>
      <c r="AY80" s="15">
        <f>IF(AND('现金价值表-底稿'!$D80="106@",'现金价值表-底稿'!$DG80='现金价值表-底稿'!AY$5),"",IF('现金价值表-底稿'!AY$5&gt;'现金价值表-底稿'!$DG80,"",'现金价值表-底稿'!AY80))</f>
        <v>3031.72</v>
      </c>
      <c r="AZ80" s="15">
        <f>IF(AND('现金价值表-底稿'!$D80="106@",'现金价值表-底稿'!$DG80='现金价值表-底稿'!AZ$5),"",IF('现金价值表-底稿'!AZ$5&gt;'现金价值表-底稿'!$DG80,"",'现金价值表-底稿'!AZ80))</f>
        <v>3225.1</v>
      </c>
      <c r="BA80" s="15">
        <f>IF(AND('现金价值表-底稿'!$D80="106@",'现金价值表-底稿'!$DG80='现金价值表-底稿'!BA$5),"",IF('现金价值表-底稿'!BA$5&gt;'现金价值表-底稿'!$DG80,"",'现金价值表-底稿'!BA80))</f>
        <v>3433.25</v>
      </c>
      <c r="BB80" s="15">
        <f>IF(AND('现金价值表-底稿'!$D80="106@",'现金价值表-底稿'!$DG80='现金价值表-底稿'!BB$5),"",IF('现金价值表-底稿'!BB$5&gt;'现金价值表-底稿'!$DG80,"",'现金价值表-底稿'!BB80))</f>
        <v>3657.51</v>
      </c>
      <c r="BC80" s="15">
        <f>IF(AND('现金价值表-底稿'!$D80="106@",'现金价值表-底稿'!$DG80='现金价值表-底稿'!BC$5),"",IF('现金价值表-底稿'!BC$5&gt;'现金价值表-底稿'!$DG80,"",'现金价值表-底稿'!BC80))</f>
        <v>3899.4</v>
      </c>
      <c r="BD80" s="15">
        <f>IF(AND('现金价值表-底稿'!$D80="106@",'现金价值表-底稿'!$DG80='现金价值表-底稿'!BD$5),"",IF('现金价值表-底稿'!BD$5&gt;'现金价值表-底稿'!$DG80,"",'现金价值表-底稿'!BD80))</f>
        <v>4160.68</v>
      </c>
      <c r="BE80" s="15">
        <f>IF(AND('现金价值表-底稿'!$D80="106@",'现金价值表-底稿'!$DG80='现金价值表-底稿'!BE$5),"",IF('现金价值表-底稿'!BE$5&gt;'现金价值表-底稿'!$DG80,"",'现金价值表-底稿'!BE80))</f>
        <v>4443.4399999999996</v>
      </c>
      <c r="BF80" s="15">
        <f>IF(AND('现金价值表-底稿'!$D80="106@",'现金价值表-底稿'!$DG80='现金价值表-底稿'!BF$5),"",IF('现金价值表-底稿'!BF$5&gt;'现金价值表-底稿'!$DG80,"",'现金价值表-底稿'!BF80))</f>
        <v>4750.13</v>
      </c>
      <c r="BG80" s="15">
        <f>IF(AND('现金价值表-底稿'!$D80="106@",'现金价值表-底稿'!$DG80='现金价值表-底稿'!BG$5),"",IF('现金价值表-底稿'!BG$5&gt;'现金价值表-底稿'!$DG80,"",'现金价值表-底稿'!BG80))</f>
        <v>5083.66</v>
      </c>
      <c r="BH80" s="15">
        <f>IF(AND('现金价值表-底稿'!$D80="106@",'现金价值表-底稿'!$DG80='现金价值表-底稿'!BH$5),"",IF('现金价值表-底稿'!BH$5&gt;'现金价值表-底稿'!$DG80,"",'现金价值表-底稿'!BH80))</f>
        <v>5447.51</v>
      </c>
      <c r="BI80" s="15">
        <f>IF(AND('现金价值表-底稿'!$D80="106@",'现金价值表-底稿'!$DG80='现金价值表-底稿'!BI$5),"",IF('现金价值表-底稿'!BI$5&gt;'现金价值表-底稿'!$DG80,"",'现金价值表-底稿'!BI80))</f>
        <v>5845.14</v>
      </c>
      <c r="BJ80" s="15">
        <f>IF(AND('现金价值表-底稿'!$D80="106@",'现金价值表-底稿'!$DG80='现金价值表-底稿'!BJ$5),"",IF('现金价值表-底稿'!BJ$5&gt;'现金价值表-底稿'!$DG80,"",'现金价值表-底稿'!BJ80))</f>
        <v>6281.44</v>
      </c>
      <c r="BK80" s="15">
        <f>IF(AND('现金价值表-底稿'!$D80="106@",'现金价值表-底稿'!$DG80='现金价值表-底稿'!BK$5),"",IF('现金价值表-底稿'!BK$5&gt;'现金价值表-底稿'!$DG80,"",'现金价值表-底稿'!BK80))</f>
        <v>6762.4</v>
      </c>
      <c r="BL80" s="15">
        <f>IF(AND('现金价值表-底稿'!$D80="106@",'现金价值表-底稿'!$DG80='现金价值表-底稿'!BL$5),"",IF('现金价值表-底稿'!BL$5&gt;'现金价值表-底稿'!$DG80,"",'现金价值表-底稿'!BL80))</f>
        <v>7295.61</v>
      </c>
      <c r="BM80" s="15">
        <f>IF(AND('现金价值表-底稿'!$D80="106@",'现金价值表-底稿'!$DG80='现金价值表-底稿'!BM$5),"",IF('现金价值表-底稿'!BM$5&gt;'现金价值表-底稿'!$DG80,"",'现金价值表-底稿'!BM80))</f>
        <v>7890.53</v>
      </c>
      <c r="BN80" s="15">
        <f>IF(AND('现金价值表-底稿'!$D80="106@",'现金价值表-底稿'!$DG80='现金价值表-底稿'!BN$5),"",IF('现金价值表-底稿'!BN$5&gt;'现金价值表-底稿'!$DG80,"",'现金价值表-底稿'!BN80))</f>
        <v>8558.9699999999993</v>
      </c>
      <c r="BO80" s="15">
        <f>IF(AND('现金价值表-底稿'!$D80="106@",'现金价值表-底稿'!$DG80='现金价值表-底稿'!BO$5),"",IF('现金价值表-底稿'!BO$5&gt;'现金价值表-底稿'!$DG80,"",'现金价值表-底稿'!BO80))</f>
        <v>9316.06</v>
      </c>
      <c r="BP80" s="15">
        <f>IF(AND('现金价值表-底稿'!$D80="106@",'现金价值表-底稿'!$DG80='现金价值表-底稿'!BP$5),"",IF('现金价值表-底稿'!BP$5&gt;'现金价值表-底稿'!$DG80,"",'现金价值表-底稿'!BP80))</f>
        <v>10181.34</v>
      </c>
      <c r="BQ80" s="15">
        <f>IF(AND('现金价值表-底稿'!$D80="106@",'现金价值表-底稿'!$DG80='现金价值表-底稿'!BQ$5),"",IF('现金价值表-底稿'!BQ$5&gt;'现金价值表-底稿'!$DG80,"",'现金价值表-底稿'!BQ80))</f>
        <v>11180.09</v>
      </c>
      <c r="BR80" s="15">
        <f>IF(AND('现金价值表-底稿'!$D80="106@",'现金价值表-底稿'!$DG80='现金价值表-底稿'!BR$5),"",IF('现金价值表-底稿'!BR$5&gt;'现金价值表-底稿'!$DG80,"",'现金价值表-底稿'!BR80))</f>
        <v>12345.23</v>
      </c>
      <c r="BS80" s="15">
        <f>IF(AND('现金价值表-底稿'!$D80="106@",'现金价值表-底稿'!$DG80='现金价值表-底稿'!BS$5),"",IF('现金价值表-底稿'!BS$5&gt;'现金价值表-底稿'!$DG80,"",'现金价值表-底稿'!BS80))</f>
        <v>0</v>
      </c>
      <c r="BT80" s="15" t="str">
        <f>IF(AND('现金价值表-底稿'!$D80="106@",'现金价值表-底稿'!$DG80='现金价值表-底稿'!BT$5),"",IF('现金价值表-底稿'!BT$5&gt;'现金价值表-底稿'!$DG80,"",'现金价值表-底稿'!BT80))</f>
        <v/>
      </c>
      <c r="BU80" s="15" t="str">
        <f>IF(AND('现金价值表-底稿'!$D80="106@",'现金价值表-底稿'!$DG80='现金价值表-底稿'!BU$5),"",IF('现金价值表-底稿'!BU$5&gt;'现金价值表-底稿'!$DG80,"",'现金价值表-底稿'!BU80))</f>
        <v/>
      </c>
      <c r="BV80" s="15" t="str">
        <f>IF(AND('现金价值表-底稿'!$D80="106@",'现金价值表-底稿'!$DG80='现金价值表-底稿'!BV$5),"",IF('现金价值表-底稿'!BV$5&gt;'现金价值表-底稿'!$DG80,"",'现金价值表-底稿'!BV80))</f>
        <v/>
      </c>
      <c r="BW80" s="15" t="str">
        <f>IF(AND('现金价值表-底稿'!$D80="106@",'现金价值表-底稿'!$DG80='现金价值表-底稿'!BW$5),"",IF('现金价值表-底稿'!BW$5&gt;'现金价值表-底稿'!$DG80,"",'现金价值表-底稿'!BW80))</f>
        <v/>
      </c>
      <c r="BX80" s="15" t="str">
        <f>IF(AND('现金价值表-底稿'!$D80="106@",'现金价值表-底稿'!$DG80='现金价值表-底稿'!BX$5),"",IF('现金价值表-底稿'!BX$5&gt;'现金价值表-底稿'!$DG80,"",'现金价值表-底稿'!BX80))</f>
        <v/>
      </c>
      <c r="BY80" s="15" t="str">
        <f>IF(AND('现金价值表-底稿'!$D80="106@",'现金价值表-底稿'!$DG80='现金价值表-底稿'!BY$5),"",IF('现金价值表-底稿'!BY$5&gt;'现金价值表-底稿'!$DG80,"",'现金价值表-底稿'!BY80))</f>
        <v/>
      </c>
      <c r="BZ80" s="15" t="str">
        <f>IF(AND('现金价值表-底稿'!$D80="106@",'现金价值表-底稿'!$DG80='现金价值表-底稿'!BZ$5),"",IF('现金价值表-底稿'!BZ$5&gt;'现金价值表-底稿'!$DG80,"",'现金价值表-底稿'!BZ80))</f>
        <v/>
      </c>
      <c r="CA80" s="15" t="str">
        <f>IF(AND('现金价值表-底稿'!$D80="106@",'现金价值表-底稿'!$DG80='现金价值表-底稿'!CA$5),"",IF('现金价值表-底稿'!CA$5&gt;'现金价值表-底稿'!$DG80,"",'现金价值表-底稿'!CA80))</f>
        <v/>
      </c>
      <c r="CB80" s="15" t="str">
        <f>IF(AND('现金价值表-底稿'!$D80="106@",'现金价值表-底稿'!$DG80='现金价值表-底稿'!CB$5),"",IF('现金价值表-底稿'!CB$5&gt;'现金价值表-底稿'!$DG80,"",'现金价值表-底稿'!CB80))</f>
        <v/>
      </c>
      <c r="CC80" s="15" t="str">
        <f>IF(AND('现金价值表-底稿'!$D80="106@",'现金价值表-底稿'!$DG80='现金价值表-底稿'!CC$5),"",IF('现金价值表-底稿'!CC$5&gt;'现金价值表-底稿'!$DG80,"",'现金价值表-底稿'!CC80))</f>
        <v/>
      </c>
      <c r="CD80" s="15" t="str">
        <f>IF(AND('现金价值表-底稿'!$D80="106@",'现金价值表-底稿'!$DG80='现金价值表-底稿'!CD$5),"",IF('现金价值表-底稿'!CD$5&gt;'现金价值表-底稿'!$DG80,"",'现金价值表-底稿'!CD80))</f>
        <v/>
      </c>
      <c r="CE80" s="15" t="str">
        <f>IF(AND('现金价值表-底稿'!$D80="106@",'现金价值表-底稿'!$DG80='现金价值表-底稿'!CE$5),"",IF('现金价值表-底稿'!CE$5&gt;'现金价值表-底稿'!$DG80,"",'现金价值表-底稿'!CE80))</f>
        <v/>
      </c>
      <c r="CF80" s="15" t="str">
        <f>IF(AND('现金价值表-底稿'!$D80="106@",'现金价值表-底稿'!$DG80='现金价值表-底稿'!CF$5),"",IF('现金价值表-底稿'!CF$5&gt;'现金价值表-底稿'!$DG80,"",'现金价值表-底稿'!CF80))</f>
        <v/>
      </c>
    </row>
    <row r="81" spans="1:84" s="1" customFormat="1" ht="16.5" x14ac:dyDescent="0.35">
      <c r="A81" s="12">
        <f>'现金价值表-底稿'!A81</f>
        <v>14</v>
      </c>
      <c r="B81" s="11" t="str">
        <f>IF('现金价值表-底稿'!B81=1,"男","女")</f>
        <v>女</v>
      </c>
      <c r="C81" s="11" t="str">
        <f>'现金价值表-底稿'!C81&amp;"年"</f>
        <v>10年</v>
      </c>
      <c r="D81" s="11" t="str">
        <f>IF('现金价值表-底稿'!D81="80@","保至80岁","")</f>
        <v>保至80岁</v>
      </c>
      <c r="E81" s="15">
        <f>IF(AND('现金价值表-底稿'!$D81="106@",'现金价值表-底稿'!$DG81='现金价值表-底稿'!E$5),"",IF('现金价值表-底稿'!E$5&gt;'现金价值表-底稿'!$DG81,"",'现金价值表-底稿'!E81))</f>
        <v>19.739999999999998</v>
      </c>
      <c r="F81" s="15">
        <f>IF(AND('现金价值表-底稿'!$D81="106@",'现金价值表-底稿'!$DG81='现金价值表-底稿'!F$5),"",IF('现金价值表-底稿'!F$5&gt;'现金价值表-底稿'!$DG81,"",'现金价值表-底稿'!F81))</f>
        <v>48.48</v>
      </c>
      <c r="G81" s="15">
        <f>IF(AND('现金价值表-底稿'!$D81="106@",'现金价值表-底稿'!$DG81='现金价值表-底稿'!G$5),"",IF('现金价值表-底稿'!G$5&gt;'现金价值表-底稿'!$DG81,"",'现金价值表-底稿'!G81))</f>
        <v>79.599999999999994</v>
      </c>
      <c r="H81" s="15">
        <f>IF(AND('现金价值表-底稿'!$D81="106@",'现金价值表-底稿'!$DG81='现金价值表-底稿'!H$5),"",IF('现金价值表-底稿'!H$5&gt;'现金价值表-底稿'!$DG81,"",'现金价值表-底稿'!H81))</f>
        <v>118.94</v>
      </c>
      <c r="I81" s="15">
        <f>IF(AND('现金价值表-底稿'!$D81="106@",'现金价值表-底稿'!$DG81='现金价值表-底稿'!I$5),"",IF('现金价值表-底稿'!I$5&gt;'现金价值表-底稿'!$DG81,"",'现金价值表-底稿'!I81))</f>
        <v>161.44</v>
      </c>
      <c r="J81" s="15">
        <f>IF(AND('现金价值表-底稿'!$D81="106@",'现金价值表-底稿'!$DG81='现金价值表-底稿'!J$5),"",IF('现金价值表-底稿'!J$5&gt;'现金价值表-底稿'!$DG81,"",'现金价值表-底稿'!J81))</f>
        <v>207.29</v>
      </c>
      <c r="K81" s="15">
        <f>IF(AND('现金价值表-底稿'!$D81="106@",'现金价值表-底稿'!$DG81='现金价值表-底稿'!K$5),"",IF('现金价值表-底稿'!K$5&gt;'现金价值表-底稿'!$DG81,"",'现金价值表-底稿'!K81))</f>
        <v>256.73</v>
      </c>
      <c r="L81" s="15">
        <f>IF(AND('现金价值表-底稿'!$D81="106@",'现金价值表-底稿'!$DG81='现金价值表-底稿'!L$5),"",IF('现金价值表-底稿'!L$5&gt;'现金价值表-底稿'!$DG81,"",'现金价值表-底稿'!L81))</f>
        <v>309.97000000000003</v>
      </c>
      <c r="M81" s="15">
        <f>IF(AND('现金价值表-底稿'!$D81="106@",'现金价值表-底稿'!$DG81='现金价值表-底稿'!M$5),"",IF('现金价值表-底稿'!M$5&gt;'现金价值表-底稿'!$DG81,"",'现金价值表-底稿'!M81))</f>
        <v>367.3</v>
      </c>
      <c r="N81" s="15">
        <f>IF(AND('现金价值表-底稿'!$D81="106@",'现金价值表-底稿'!$DG81='现金价值表-底稿'!N$5),"",IF('现金价值表-底稿'!N$5&gt;'现金价值表-底稿'!$DG81,"",'现金价值表-底稿'!N81))</f>
        <v>428.99</v>
      </c>
      <c r="O81" s="15">
        <f>IF(AND('现金价值表-底稿'!$D81="106@",'现金价值表-底稿'!$DG81='现金价值表-底稿'!O$5),"",IF('现金价值表-底稿'!O$5&gt;'现金价值表-底稿'!$DG81,"",'现金价值表-底稿'!O81))</f>
        <v>450.56</v>
      </c>
      <c r="P81" s="15">
        <f>IF(AND('现金价值表-底稿'!$D81="106@",'现金价值表-底稿'!$DG81='现金价值表-底稿'!P$5),"",IF('现金价值表-底稿'!P$5&gt;'现金价值表-底稿'!$DG81,"",'现金价值表-底稿'!P81))</f>
        <v>473.4</v>
      </c>
      <c r="Q81" s="15">
        <f>IF(AND('现金价值表-底稿'!$D81="106@",'现金价值表-底稿'!$DG81='现金价值表-底稿'!Q$5),"",IF('现金价值表-底稿'!Q$5&gt;'现金价值表-底稿'!$DG81,"",'现金价值表-底稿'!Q81))</f>
        <v>497.56</v>
      </c>
      <c r="R81" s="15">
        <f>IF(AND('现金价值表-底稿'!$D81="106@",'现金价值表-底稿'!$DG81='现金价值表-底稿'!R$5),"",IF('现金价值表-底稿'!R$5&gt;'现金价值表-底稿'!$DG81,"",'现金价值表-底稿'!R81))</f>
        <v>523.15</v>
      </c>
      <c r="S81" s="15">
        <f>IF(AND('现金价值表-底稿'!$D81="106@",'现金价值表-底稿'!$DG81='现金价值表-底稿'!S$5),"",IF('现金价值表-底稿'!S$5&gt;'现金价值表-底稿'!$DG81,"",'现金价值表-底稿'!S81))</f>
        <v>550.22</v>
      </c>
      <c r="T81" s="15">
        <f>IF(AND('现金价值表-底稿'!$D81="106@",'现金价值表-底稿'!$DG81='现金价值表-底稿'!T$5),"",IF('现金价值表-底稿'!T$5&gt;'现金价值表-底稿'!$DG81,"",'现金价值表-底稿'!T81))</f>
        <v>578.87</v>
      </c>
      <c r="U81" s="15">
        <f>IF(AND('现金价值表-底稿'!$D81="106@",'现金价值表-底稿'!$DG81='现金价值表-底稿'!U$5),"",IF('现金价值表-底稿'!U$5&gt;'现金价值表-底稿'!$DG81,"",'现金价值表-底稿'!U81))</f>
        <v>609.17999999999995</v>
      </c>
      <c r="V81" s="15">
        <f>IF(AND('现金价值表-底稿'!$D81="106@",'现金价值表-底稿'!$DG81='现金价值表-底稿'!V$5),"",IF('现金价值表-底稿'!V$5&gt;'现金价值表-底稿'!$DG81,"",'现金价值表-底稿'!V81))</f>
        <v>641.25</v>
      </c>
      <c r="W81" s="15">
        <f>IF(AND('现金价值表-底稿'!$D81="106@",'现金价值表-底稿'!$DG81='现金价值表-底稿'!W$5),"",IF('现金价值表-底稿'!W$5&gt;'现金价值表-底稿'!$DG81,"",'现金价值表-底稿'!W81))</f>
        <v>675.18</v>
      </c>
      <c r="X81" s="15">
        <f>IF(AND('现金价值表-底稿'!$D81="106@",'现金价值表-底稿'!$DG81='现金价值表-底稿'!X$5),"",IF('现金价值表-底稿'!X$5&gt;'现金价值表-底稿'!$DG81,"",'现金价值表-底稿'!X81))</f>
        <v>711.09</v>
      </c>
      <c r="Y81" s="15">
        <f>IF(AND('现金价值表-底稿'!$D81="106@",'现金价值表-底稿'!$DG81='现金价值表-底稿'!Y$5),"",IF('现金价值表-底稿'!Y$5&gt;'现金价值表-底稿'!$DG81,"",'现金价值表-底稿'!Y81))</f>
        <v>749.09</v>
      </c>
      <c r="Z81" s="15">
        <f>IF(AND('现金价值表-底稿'!$D81="106@",'现金价值表-底稿'!$DG81='现金价值表-底稿'!Z$5),"",IF('现金价值表-底稿'!Z$5&gt;'现金价值表-底稿'!$DG81,"",'现金价值表-底稿'!Z81))</f>
        <v>789.34</v>
      </c>
      <c r="AA81" s="15">
        <f>IF(AND('现金价值表-底稿'!$D81="106@",'现金价值表-底稿'!$DG81='现金价值表-底稿'!AA$5),"",IF('现金价值表-底稿'!AA$5&gt;'现金价值表-底稿'!$DG81,"",'现金价值表-底稿'!AA81))</f>
        <v>831.98</v>
      </c>
      <c r="AB81" s="15">
        <f>IF(AND('现金价值表-底稿'!$D81="106@",'现金价值表-底稿'!$DG81='现金价值表-底稿'!AB$5),"",IF('现金价值表-底稿'!AB$5&gt;'现金价值表-底稿'!$DG81,"",'现金价值表-底稿'!AB81))</f>
        <v>877.17</v>
      </c>
      <c r="AC81" s="15">
        <f>IF(AND('现金价值表-底稿'!$D81="106@",'现金价值表-底稿'!$DG81='现金价值表-底稿'!AC$5),"",IF('现金价值表-底稿'!AC$5&gt;'现金价值表-底稿'!$DG81,"",'现金价值表-底稿'!AC81))</f>
        <v>925.11</v>
      </c>
      <c r="AD81" s="15">
        <f>IF(AND('现金价值表-底稿'!$D81="106@",'现金价值表-底稿'!$DG81='现金价值表-底稿'!AD$5),"",IF('现金价值表-底稿'!AD$5&gt;'现金价值表-底稿'!$DG81,"",'现金价值表-底稿'!AD81))</f>
        <v>975.98</v>
      </c>
      <c r="AE81" s="15">
        <f>IF(AND('现金价值表-底稿'!$D81="106@",'现金价值表-底稿'!$DG81='现金价值表-底稿'!AE$5),"",IF('现金价值表-底稿'!AE$5&gt;'现金价值表-底稿'!$DG81,"",'现金价值表-底稿'!AE81))</f>
        <v>1029.99</v>
      </c>
      <c r="AF81" s="15">
        <f>IF(AND('现金价值表-底稿'!$D81="106@",'现金价值表-底稿'!$DG81='现金价值表-底稿'!AF$5),"",IF('现金价值表-底稿'!AF$5&gt;'现金价值表-底稿'!$DG81,"",'现金价值表-底稿'!AF81))</f>
        <v>1087.3599999999999</v>
      </c>
      <c r="AG81" s="15">
        <f>IF(AND('现金价值表-底稿'!$D81="106@",'现金价值表-底稿'!$DG81='现金价值表-底稿'!AG$5),"",IF('现金价值表-底稿'!AG$5&gt;'现金价值表-底稿'!$DG81,"",'现金价值表-底稿'!AG81))</f>
        <v>1148.32</v>
      </c>
      <c r="AH81" s="15">
        <f>IF(AND('现金价值表-底稿'!$D81="106@",'现金价值表-底稿'!$DG81='现金价值表-底稿'!AH$5),"",IF('现金价值表-底稿'!AH$5&gt;'现金价值表-底稿'!$DG81,"",'现金价值表-底稿'!AH81))</f>
        <v>1213.0899999999999</v>
      </c>
      <c r="AI81" s="15">
        <f>IF(AND('现金价值表-底稿'!$D81="106@",'现金价值表-底稿'!$DG81='现金价值表-底稿'!AI$5),"",IF('现金价值表-底稿'!AI$5&gt;'现金价值表-底稿'!$DG81,"",'现金价值表-底稿'!AI81))</f>
        <v>1281.9000000000001</v>
      </c>
      <c r="AJ81" s="15">
        <f>IF(AND('现金价值表-底稿'!$D81="106@",'现金价值表-底稿'!$DG81='现金价值表-底稿'!AJ$5),"",IF('现金价值表-底稿'!AJ$5&gt;'现金价值表-底稿'!$DG81,"",'现金价值表-底稿'!AJ81))</f>
        <v>1354.98</v>
      </c>
      <c r="AK81" s="15">
        <f>IF(AND('现金价值表-底稿'!$D81="106@",'现金价值表-底稿'!$DG81='现金价值表-底稿'!AK$5),"",IF('现金价值表-底稿'!AK$5&gt;'现金价值表-底稿'!$DG81,"",'现金价值表-底稿'!AK81))</f>
        <v>1432.57</v>
      </c>
      <c r="AL81" s="15">
        <f>IF(AND('现金价值表-底稿'!$D81="106@",'现金价值表-底稿'!$DG81='现金价值表-底稿'!AL$5),"",IF('现金价值表-底稿'!AL$5&gt;'现金价值表-底稿'!$DG81,"",'现金价值表-底稿'!AL81))</f>
        <v>1514.91</v>
      </c>
      <c r="AM81" s="15">
        <f>IF(AND('现金价值表-底稿'!$D81="106@",'现金价值表-底稿'!$DG81='现金价值表-底稿'!AM$5),"",IF('现金价值表-底稿'!AM$5&gt;'现金价值表-底稿'!$DG81,"",'现金价值表-底稿'!AM81))</f>
        <v>1602.3</v>
      </c>
      <c r="AN81" s="15">
        <f>IF(AND('现金价值表-底稿'!$D81="106@",'现金价值表-底稿'!$DG81='现金价值表-底稿'!AN$5),"",IF('现金价值表-底稿'!AN$5&gt;'现金价值表-底稿'!$DG81,"",'现金价值表-底稿'!AN81))</f>
        <v>1695.06</v>
      </c>
      <c r="AO81" s="15">
        <f>IF(AND('现金价值表-底稿'!$D81="106@",'现金价值表-底稿'!$DG81='现金价值表-底稿'!AO$5),"",IF('现金价值表-底稿'!AO$5&gt;'现金价值表-底稿'!$DG81,"",'现金价值表-底稿'!AO81))</f>
        <v>1793.6</v>
      </c>
      <c r="AP81" s="15">
        <f>IF(AND('现金价值表-底稿'!$D81="106@",'现金价值表-底稿'!$DG81='现金价值表-底稿'!AP$5),"",IF('现金价值表-底稿'!AP$5&gt;'现金价值表-底稿'!$DG81,"",'现金价值表-底稿'!AP81))</f>
        <v>1898.37</v>
      </c>
      <c r="AQ81" s="15">
        <f>IF(AND('现金价值表-底稿'!$D81="106@",'现金价值表-底稿'!$DG81='现金价值表-底稿'!AQ$5),"",IF('现金价值表-底稿'!AQ$5&gt;'现金价值表-底稿'!$DG81,"",'现金价值表-底稿'!AQ81))</f>
        <v>2009.9</v>
      </c>
      <c r="AR81" s="15">
        <f>IF(AND('现金价值表-底稿'!$D81="106@",'现金价值表-底稿'!$DG81='现金价值表-底稿'!AR$5),"",IF('现金价值表-底稿'!AR$5&gt;'现金价值表-底稿'!$DG81,"",'现金价值表-底稿'!AR81))</f>
        <v>2128.8200000000002</v>
      </c>
      <c r="AS81" s="15">
        <f>IF(AND('现金价值表-底稿'!$D81="106@",'现金价值表-底稿'!$DG81='现金价值表-底稿'!AS$5),"",IF('现金价值表-底稿'!AS$5&gt;'现金价值表-底稿'!$DG81,"",'现金价值表-底稿'!AS81))</f>
        <v>2255.83</v>
      </c>
      <c r="AT81" s="15">
        <f>IF(AND('现金价值表-底稿'!$D81="106@",'现金价值表-底稿'!$DG81='现金价值表-底稿'!AT$5),"",IF('现金价值表-底稿'!AT$5&gt;'现金价值表-底稿'!$DG81,"",'现金价值表-底稿'!AT81))</f>
        <v>2391.71</v>
      </c>
      <c r="AU81" s="15">
        <f>IF(AND('现金价值表-底稿'!$D81="106@",'现金价值表-底稿'!$DG81='现金价值表-底稿'!AU$5),"",IF('现金价值表-底稿'!AU$5&gt;'现金价值表-底稿'!$DG81,"",'现金价值表-底稿'!AU81))</f>
        <v>2537.31</v>
      </c>
      <c r="AV81" s="15">
        <f>IF(AND('现金价值表-底稿'!$D81="106@",'现金价值表-底稿'!$DG81='现金价值表-底稿'!AV$5),"",IF('现金价值表-底稿'!AV$5&gt;'现金价值表-底稿'!$DG81,"",'现金价值表-底稿'!AV81))</f>
        <v>2693.54</v>
      </c>
      <c r="AW81" s="15">
        <f>IF(AND('现金价值表-底稿'!$D81="106@",'现金价值表-底稿'!$DG81='现金价值表-底稿'!AW$5),"",IF('现金价值表-底稿'!AW$5&gt;'现金价值表-底稿'!$DG81,"",'现金价值表-底稿'!AW81))</f>
        <v>2861.33</v>
      </c>
      <c r="AX81" s="15">
        <f>IF(AND('现金价值表-底稿'!$D81="106@",'现金价值表-底稿'!$DG81='现金价值表-底稿'!AX$5),"",IF('现金价值表-底稿'!AX$5&gt;'现金价值表-底稿'!$DG81,"",'现金价值表-底稿'!AX81))</f>
        <v>3041.7</v>
      </c>
      <c r="AY81" s="15">
        <f>IF(AND('现金价值表-底稿'!$D81="106@",'现金价值表-底稿'!$DG81='现金价值表-底稿'!AY$5),"",IF('现金价值表-底稿'!AY$5&gt;'现金价值表-底稿'!$DG81,"",'现金价值表-底稿'!AY81))</f>
        <v>3235.7</v>
      </c>
      <c r="AZ81" s="15">
        <f>IF(AND('现金价值表-底稿'!$D81="106@",'现金价值表-底稿'!$DG81='现金价值表-底稿'!AZ$5),"",IF('现金价值表-底稿'!AZ$5&gt;'现金价值表-底稿'!$DG81,"",'现金价值表-底稿'!AZ81))</f>
        <v>3444.54</v>
      </c>
      <c r="BA81" s="15">
        <f>IF(AND('现金价值表-底稿'!$D81="106@",'现金价值表-底稿'!$DG81='现金价值表-底稿'!BA$5),"",IF('现金价值表-底稿'!BA$5&gt;'现金价值表-底稿'!$DG81,"",'现金价值表-底稿'!BA81))</f>
        <v>3669.54</v>
      </c>
      <c r="BB81" s="15">
        <f>IF(AND('现金价值表-底稿'!$D81="106@",'现金价值表-底稿'!$DG81='现金价值表-底稿'!BB$5),"",IF('现金价值表-底稿'!BB$5&gt;'现金价值表-底稿'!$DG81,"",'现金价值表-底稿'!BB81))</f>
        <v>3912.22</v>
      </c>
      <c r="BC81" s="15">
        <f>IF(AND('现金价值表-底稿'!$D81="106@",'现金价值表-底稿'!$DG81='现金价值表-底稿'!BC$5),"",IF('现金价值表-底稿'!BC$5&gt;'现金价值表-底稿'!$DG81,"",'现金价值表-底稿'!BC81))</f>
        <v>4174.3599999999997</v>
      </c>
      <c r="BD81" s="15">
        <f>IF(AND('现金价值表-底稿'!$D81="106@",'现金价值表-底稿'!$DG81='现金价值表-底稿'!BD$5),"",IF('现金价值表-底稿'!BD$5&gt;'现金价值表-底稿'!$DG81,"",'现金价值表-底稿'!BD81))</f>
        <v>4458.05</v>
      </c>
      <c r="BE81" s="15">
        <f>IF(AND('现金价值表-底稿'!$D81="106@",'现金价值表-底稿'!$DG81='现金价值表-底稿'!BE$5),"",IF('现金价值表-底稿'!BE$5&gt;'现金价值表-底稿'!$DG81,"",'现金价值表-底稿'!BE81))</f>
        <v>4765.76</v>
      </c>
      <c r="BF81" s="15">
        <f>IF(AND('现金价值表-底稿'!$D81="106@",'现金价值表-底稿'!$DG81='现金价值表-底稿'!BF$5),"",IF('现金价值表-底稿'!BF$5&gt;'现金价值表-底稿'!$DG81,"",'现金价值表-底稿'!BF81))</f>
        <v>5100.38</v>
      </c>
      <c r="BG81" s="15">
        <f>IF(AND('现金价值表-底稿'!$D81="106@",'现金价值表-底稿'!$DG81='现金价值表-底稿'!BG$5),"",IF('现金价值表-底稿'!BG$5&gt;'现金价值表-底稿'!$DG81,"",'现金价值表-底稿'!BG81))</f>
        <v>5465.42</v>
      </c>
      <c r="BH81" s="15">
        <f>IF(AND('现金价值表-底稿'!$D81="106@",'现金价值表-底稿'!$DG81='现金价值表-底稿'!BH$5),"",IF('现金价值表-底稿'!BH$5&gt;'现金价值表-底稿'!$DG81,"",'现金价值表-底稿'!BH81))</f>
        <v>5864.37</v>
      </c>
      <c r="BI81" s="15">
        <f>IF(AND('现金价值表-底稿'!$D81="106@",'现金价值表-底稿'!$DG81='现金价值表-底稿'!BI$5),"",IF('现金价值表-底稿'!BI$5&gt;'现金价值表-底稿'!$DG81,"",'现金价值表-底稿'!BI81))</f>
        <v>6302.1</v>
      </c>
      <c r="BJ81" s="15">
        <f>IF(AND('现金价值表-底稿'!$D81="106@",'现金价值表-底稿'!$DG81='现金价值表-底稿'!BJ$5),"",IF('现金价值表-底稿'!BJ$5&gt;'现金价值表-底稿'!$DG81,"",'现金价值表-底稿'!BJ81))</f>
        <v>6784.64</v>
      </c>
      <c r="BK81" s="15">
        <f>IF(AND('现金价值表-底稿'!$D81="106@",'现金价值表-底稿'!$DG81='现金价值表-底稿'!BK$5),"",IF('现金价值表-底稿'!BK$5&gt;'现金价值表-底稿'!$DG81,"",'现金价值表-底稿'!BK81))</f>
        <v>7319.61</v>
      </c>
      <c r="BL81" s="15">
        <f>IF(AND('现金价值表-底稿'!$D81="106@",'现金价值表-底稿'!$DG81='现金价值表-底稿'!BL$5),"",IF('现金价值表-底稿'!BL$5&gt;'现金价值表-底稿'!$DG81,"",'现金价值表-底稿'!BL81))</f>
        <v>7916.48</v>
      </c>
      <c r="BM81" s="15">
        <f>IF(AND('现金价值表-底稿'!$D81="106@",'现金价值表-底稿'!$DG81='现金价值表-底稿'!BM$5),"",IF('现金价值表-底稿'!BM$5&gt;'现金价值表-底稿'!$DG81,"",'现金价值表-底稿'!BM81))</f>
        <v>8587.1200000000008</v>
      </c>
      <c r="BN81" s="15">
        <f>IF(AND('现金价值表-底稿'!$D81="106@",'现金价值表-底稿'!$DG81='现金价值表-底稿'!BN$5),"",IF('现金价值表-底稿'!BN$5&gt;'现金价值表-底稿'!$DG81,"",'现金价值表-底稿'!BN81))</f>
        <v>9346.7000000000007</v>
      </c>
      <c r="BO81" s="15">
        <f>IF(AND('现金价值表-底稿'!$D81="106@",'现金价值表-底稿'!$DG81='现金价值表-底稿'!BO$5),"",IF('现金价值表-底稿'!BO$5&gt;'现金价值表-底稿'!$DG81,"",'现金价值表-底稿'!BO81))</f>
        <v>10214.82</v>
      </c>
      <c r="BP81" s="15">
        <f>IF(AND('现金价值表-底稿'!$D81="106@",'现金价值表-底稿'!$DG81='现金价值表-底稿'!BP$5),"",IF('现金价值表-底稿'!BP$5&gt;'现金价值表-底稿'!$DG81,"",'现金价值表-底稿'!BP81))</f>
        <v>11216.86</v>
      </c>
      <c r="BQ81" s="15">
        <f>IF(AND('现金价值表-底稿'!$D81="106@",'现金价值表-底稿'!$DG81='现金价值表-底稿'!BQ$5),"",IF('现金价值表-底稿'!BQ$5&gt;'现金价值表-底稿'!$DG81,"",'现金价值表-底稿'!BQ81))</f>
        <v>12385.83</v>
      </c>
      <c r="BR81" s="15">
        <f>IF(AND('现金价值表-底稿'!$D81="106@",'现金价值表-底稿'!$DG81='现金价值表-底稿'!BR$5),"",IF('现金价值表-底稿'!BR$5&gt;'现金价值表-底稿'!$DG81,"",'现金价值表-底稿'!BR81))</f>
        <v>0</v>
      </c>
      <c r="BS81" s="15" t="str">
        <f>IF(AND('现金价值表-底稿'!$D81="106@",'现金价值表-底稿'!$DG81='现金价值表-底稿'!BS$5),"",IF('现金价值表-底稿'!BS$5&gt;'现金价值表-底稿'!$DG81,"",'现金价值表-底稿'!BS81))</f>
        <v/>
      </c>
      <c r="BT81" s="15" t="str">
        <f>IF(AND('现金价值表-底稿'!$D81="106@",'现金价值表-底稿'!$DG81='现金价值表-底稿'!BT$5),"",IF('现金价值表-底稿'!BT$5&gt;'现金价值表-底稿'!$DG81,"",'现金价值表-底稿'!BT81))</f>
        <v/>
      </c>
      <c r="BU81" s="15" t="str">
        <f>IF(AND('现金价值表-底稿'!$D81="106@",'现金价值表-底稿'!$DG81='现金价值表-底稿'!BU$5),"",IF('现金价值表-底稿'!BU$5&gt;'现金价值表-底稿'!$DG81,"",'现金价值表-底稿'!BU81))</f>
        <v/>
      </c>
      <c r="BV81" s="15" t="str">
        <f>IF(AND('现金价值表-底稿'!$D81="106@",'现金价值表-底稿'!$DG81='现金价值表-底稿'!BV$5),"",IF('现金价值表-底稿'!BV$5&gt;'现金价值表-底稿'!$DG81,"",'现金价值表-底稿'!BV81))</f>
        <v/>
      </c>
      <c r="BW81" s="15" t="str">
        <f>IF(AND('现金价值表-底稿'!$D81="106@",'现金价值表-底稿'!$DG81='现金价值表-底稿'!BW$5),"",IF('现金价值表-底稿'!BW$5&gt;'现金价值表-底稿'!$DG81,"",'现金价值表-底稿'!BW81))</f>
        <v/>
      </c>
      <c r="BX81" s="15" t="str">
        <f>IF(AND('现金价值表-底稿'!$D81="106@",'现金价值表-底稿'!$DG81='现金价值表-底稿'!BX$5),"",IF('现金价值表-底稿'!BX$5&gt;'现金价值表-底稿'!$DG81,"",'现金价值表-底稿'!BX81))</f>
        <v/>
      </c>
      <c r="BY81" s="15" t="str">
        <f>IF(AND('现金价值表-底稿'!$D81="106@",'现金价值表-底稿'!$DG81='现金价值表-底稿'!BY$5),"",IF('现金价值表-底稿'!BY$5&gt;'现金价值表-底稿'!$DG81,"",'现金价值表-底稿'!BY81))</f>
        <v/>
      </c>
      <c r="BZ81" s="15" t="str">
        <f>IF(AND('现金价值表-底稿'!$D81="106@",'现金价值表-底稿'!$DG81='现金价值表-底稿'!BZ$5),"",IF('现金价值表-底稿'!BZ$5&gt;'现金价值表-底稿'!$DG81,"",'现金价值表-底稿'!BZ81))</f>
        <v/>
      </c>
      <c r="CA81" s="15" t="str">
        <f>IF(AND('现金价值表-底稿'!$D81="106@",'现金价值表-底稿'!$DG81='现金价值表-底稿'!CA$5),"",IF('现金价值表-底稿'!CA$5&gt;'现金价值表-底稿'!$DG81,"",'现金价值表-底稿'!CA81))</f>
        <v/>
      </c>
      <c r="CB81" s="15" t="str">
        <f>IF(AND('现金价值表-底稿'!$D81="106@",'现金价值表-底稿'!$DG81='现金价值表-底稿'!CB$5),"",IF('现金价值表-底稿'!CB$5&gt;'现金价值表-底稿'!$DG81,"",'现金价值表-底稿'!CB81))</f>
        <v/>
      </c>
      <c r="CC81" s="15" t="str">
        <f>IF(AND('现金价值表-底稿'!$D81="106@",'现金价值表-底稿'!$DG81='现金价值表-底稿'!CC$5),"",IF('现金价值表-底稿'!CC$5&gt;'现金价值表-底稿'!$DG81,"",'现金价值表-底稿'!CC81))</f>
        <v/>
      </c>
      <c r="CD81" s="15" t="str">
        <f>IF(AND('现金价值表-底稿'!$D81="106@",'现金价值表-底稿'!$DG81='现金价值表-底稿'!CD$5),"",IF('现金价值表-底稿'!CD$5&gt;'现金价值表-底稿'!$DG81,"",'现金价值表-底稿'!CD81))</f>
        <v/>
      </c>
      <c r="CE81" s="15" t="str">
        <f>IF(AND('现金价值表-底稿'!$D81="106@",'现金价值表-底稿'!$DG81='现金价值表-底稿'!CE$5),"",IF('现金价值表-底稿'!CE$5&gt;'现金价值表-底稿'!$DG81,"",'现金价值表-底稿'!CE81))</f>
        <v/>
      </c>
      <c r="CF81" s="15" t="str">
        <f>IF(AND('现金价值表-底稿'!$D81="106@",'现金价值表-底稿'!$DG81='现金价值表-底稿'!CF$5),"",IF('现金价值表-底稿'!CF$5&gt;'现金价值表-底稿'!$DG81,"",'现金价值表-底稿'!CF81))</f>
        <v/>
      </c>
    </row>
    <row r="82" spans="1:84" s="1" customFormat="1" ht="16.5" x14ac:dyDescent="0.35">
      <c r="A82" s="12">
        <f>'现金价值表-底稿'!A82</f>
        <v>15</v>
      </c>
      <c r="B82" s="11" t="str">
        <f>IF('现金价值表-底稿'!B82=1,"男","女")</f>
        <v>女</v>
      </c>
      <c r="C82" s="11" t="str">
        <f>'现金价值表-底稿'!C82&amp;"年"</f>
        <v>10年</v>
      </c>
      <c r="D82" s="11" t="str">
        <f>IF('现金价值表-底稿'!D82="80@","保至80岁","")</f>
        <v>保至80岁</v>
      </c>
      <c r="E82" s="15">
        <f>IF(AND('现金价值表-底稿'!$D82="106@",'现金价值表-底稿'!$DG82='现金价值表-底稿'!E$5),"",IF('现金价值表-底稿'!E$5&gt;'现金价值表-底稿'!$DG82,"",'现金价值表-底稿'!E82))</f>
        <v>20.78</v>
      </c>
      <c r="F82" s="15">
        <f>IF(AND('现金价值表-底稿'!$D82="106@",'现金价值表-底稿'!$DG82='现金价值表-底稿'!F$5),"",IF('现金价值表-底稿'!F$5&gt;'现金价值表-底稿'!$DG82,"",'现金价值表-底稿'!F82))</f>
        <v>51.03</v>
      </c>
      <c r="G82" s="15">
        <f>IF(AND('现金价值表-底稿'!$D82="106@",'现金价值表-底稿'!$DG82='现金价值表-底稿'!G$5),"",IF('现金价值表-底稿'!G$5&gt;'现金价值表-底稿'!$DG82,"",'现金价值表-底稿'!G82))</f>
        <v>83.78</v>
      </c>
      <c r="H82" s="15">
        <f>IF(AND('现金价值表-底稿'!$D82="106@",'现金价值表-底稿'!$DG82='现金价值表-底稿'!H$5),"",IF('现金价值表-底稿'!H$5&gt;'现金价值表-底稿'!$DG82,"",'现金价值表-底稿'!H82))</f>
        <v>125.19</v>
      </c>
      <c r="I82" s="15">
        <f>IF(AND('现金价值表-底稿'!$D82="106@",'现金价值表-底稿'!$DG82='现金价值表-底稿'!I$5),"",IF('现金价值表-底稿'!I$5&gt;'现金价值表-底稿'!$DG82,"",'现金价值表-底稿'!I82))</f>
        <v>169.94</v>
      </c>
      <c r="J82" s="15">
        <f>IF(AND('现金价值表-底稿'!$D82="106@",'现金价值表-底稿'!$DG82='现金价值表-底稿'!J$5),"",IF('现金价值表-底稿'!J$5&gt;'现金价值表-底稿'!$DG82,"",'现金价值表-底稿'!J82))</f>
        <v>218.25</v>
      </c>
      <c r="K82" s="15">
        <f>IF(AND('现金价值表-底稿'!$D82="106@",'现金价值表-底稿'!$DG82='现金价值表-底稿'!K$5),"",IF('现金价值表-底稿'!K$5&gt;'现金价值表-底稿'!$DG82,"",'现金价值表-底稿'!K82))</f>
        <v>270.33999999999997</v>
      </c>
      <c r="L82" s="15">
        <f>IF(AND('现金价值表-底稿'!$D82="106@",'现金价值表-底稿'!$DG82='现金价值表-底稿'!L$5),"",IF('现金价值表-底稿'!L$5&gt;'现金价值表-底稿'!$DG82,"",'现金价值表-底稿'!L82))</f>
        <v>326.49</v>
      </c>
      <c r="M82" s="15">
        <f>IF(AND('现金价值表-底稿'!$D82="106@",'现金价值表-底稿'!$DG82='现金价值表-底稿'!M$5),"",IF('现金价值表-底稿'!M$5&gt;'现金价值表-底稿'!$DG82,"",'现金价值表-底稿'!M82))</f>
        <v>386.97</v>
      </c>
      <c r="N82" s="15">
        <f>IF(AND('现金价值表-底稿'!$D82="106@",'现金价值表-底稿'!$DG82='现金价值表-底稿'!N$5),"",IF('现金价值表-底稿'!N$5&gt;'现金价值表-底稿'!$DG82,"",'现金价值表-底稿'!N82))</f>
        <v>452.1</v>
      </c>
      <c r="O82" s="15">
        <f>IF(AND('现金价值表-底稿'!$D82="106@",'现金价值表-底稿'!$DG82='现金价值表-底稿'!O$5),"",IF('现金价值表-底稿'!O$5&gt;'现金价值表-底稿'!$DG82,"",'现金价值表-底稿'!O82))</f>
        <v>475.01</v>
      </c>
      <c r="P82" s="15">
        <f>IF(AND('现金价值表-底稿'!$D82="106@",'现金价值表-底稿'!$DG82='现金价值表-底稿'!P$5),"",IF('现金价值表-底稿'!P$5&gt;'现金价值表-底稿'!$DG82,"",'现金价值表-底稿'!P82))</f>
        <v>499.26</v>
      </c>
      <c r="Q82" s="15">
        <f>IF(AND('现金价值表-底稿'!$D82="106@",'现金价值表-底稿'!$DG82='现金价值表-底稿'!Q$5),"",IF('现金价值表-底稿'!Q$5&gt;'现金价值表-底稿'!$DG82,"",'现金价值表-底稿'!Q82))</f>
        <v>524.92999999999995</v>
      </c>
      <c r="R82" s="15">
        <f>IF(AND('现金价值表-底稿'!$D82="106@",'现金价值表-底稿'!$DG82='现金价值表-底稿'!R$5),"",IF('现金价值表-底稿'!R$5&gt;'现金价值表-底稿'!$DG82,"",'现金价值表-底稿'!R82))</f>
        <v>552.1</v>
      </c>
      <c r="S82" s="15">
        <f>IF(AND('现金价值表-底稿'!$D82="106@",'现金价值表-底稿'!$DG82='现金价值表-底稿'!S$5),"",IF('现金价值表-底稿'!S$5&gt;'现金价值表-底稿'!$DG82,"",'现金价值表-底稿'!S82))</f>
        <v>580.85</v>
      </c>
      <c r="T82" s="15">
        <f>IF(AND('现金价值表-底稿'!$D82="106@",'现金价值表-底稿'!$DG82='现金价值表-底稿'!T$5),"",IF('现金价值表-底稿'!T$5&gt;'现金价值表-底稿'!$DG82,"",'现金价值表-底稿'!T82))</f>
        <v>611.26</v>
      </c>
      <c r="U82" s="15">
        <f>IF(AND('现金价值表-底稿'!$D82="106@",'现金价值表-底稿'!$DG82='现金价值表-底稿'!U$5),"",IF('现金价值表-底稿'!U$5&gt;'现金价值表-底稿'!$DG82,"",'现金价值表-底稿'!U82))</f>
        <v>643.44000000000005</v>
      </c>
      <c r="V82" s="15">
        <f>IF(AND('现金价值表-底稿'!$D82="106@",'现金价值表-底稿'!$DG82='现金价值表-底稿'!V$5),"",IF('现金价值表-底稿'!V$5&gt;'现金价值表-底稿'!$DG82,"",'现金价值表-底稿'!V82))</f>
        <v>677.49</v>
      </c>
      <c r="W82" s="15">
        <f>IF(AND('现金价值表-底稿'!$D82="106@",'现金价值表-底稿'!$DG82='现金价值表-底稿'!W$5),"",IF('现金价值表-底稿'!W$5&gt;'现金价值表-底稿'!$DG82,"",'现金价值表-底稿'!W82))</f>
        <v>713.52</v>
      </c>
      <c r="X82" s="15">
        <f>IF(AND('现金价值表-底稿'!$D82="106@",'现金价值表-底稿'!$DG82='现金价值表-底稿'!X$5),"",IF('现金价值表-底稿'!X$5&gt;'现金价值表-底稿'!$DG82,"",'现金价值表-底稿'!X82))</f>
        <v>751.65</v>
      </c>
      <c r="Y82" s="15">
        <f>IF(AND('现金价值表-底稿'!$D82="106@",'现金价值表-底稿'!$DG82='现金价值表-底稿'!Y$5),"",IF('现金价值表-底稿'!Y$5&gt;'现金价值表-底稿'!$DG82,"",'现金价值表-底稿'!Y82))</f>
        <v>792.03</v>
      </c>
      <c r="Z82" s="15">
        <f>IF(AND('现金价值表-底稿'!$D82="106@",'现金价值表-底稿'!$DG82='现金价值表-底稿'!Z$5),"",IF('现金价值表-底稿'!Z$5&gt;'现金价值表-底稿'!$DG82,"",'现金价值表-底稿'!Z82))</f>
        <v>834.82</v>
      </c>
      <c r="AA82" s="15">
        <f>IF(AND('现金价值表-底稿'!$D82="106@",'现金价值表-底稿'!$DG82='现金价值表-底稿'!AA$5),"",IF('现金价值表-底稿'!AA$5&gt;'现金价值表-底稿'!$DG82,"",'现金价值表-底稿'!AA82))</f>
        <v>880.17</v>
      </c>
      <c r="AB82" s="15">
        <f>IF(AND('现金价值表-底稿'!$D82="106@",'现金价值表-底稿'!$DG82='现金价值表-底稿'!AB$5),"",IF('现金价值表-底稿'!AB$5&gt;'现金价值表-底稿'!$DG82,"",'现金价值表-底稿'!AB82))</f>
        <v>928.27</v>
      </c>
      <c r="AC82" s="15">
        <f>IF(AND('现金价值表-底稿'!$D82="106@",'现金价值表-底稿'!$DG82='现金价值表-底稿'!AC$5),"",IF('现金价值表-底稿'!AC$5&gt;'现金价值表-底稿'!$DG82,"",'现金价值表-底稿'!AC82))</f>
        <v>979.31</v>
      </c>
      <c r="AD82" s="15">
        <f>IF(AND('现金价值表-底稿'!$D82="106@",'现金价值表-底稿'!$DG82='现金价值表-底稿'!AD$5),"",IF('现金价值表-底稿'!AD$5&gt;'现金价值表-底稿'!$DG82,"",'现金价值表-底稿'!AD82))</f>
        <v>1033.51</v>
      </c>
      <c r="AE82" s="15">
        <f>IF(AND('现金价值表-底稿'!$D82="106@",'现金价值表-底稿'!$DG82='现金价值表-底稿'!AE$5),"",IF('现金价值表-底稿'!AE$5&gt;'现金价值表-底稿'!$DG82,"",'现金价值表-底稿'!AE82))</f>
        <v>1091.07</v>
      </c>
      <c r="AF82" s="15">
        <f>IF(AND('现金价值表-底稿'!$D82="106@",'现金价值表-底稿'!$DG82='现金价值表-底稿'!AF$5),"",IF('现金价值表-底稿'!AF$5&gt;'现金价值表-底稿'!$DG82,"",'现金价值表-底稿'!AF82))</f>
        <v>1152.24</v>
      </c>
      <c r="AG82" s="15">
        <f>IF(AND('现金价值表-底稿'!$D82="106@",'现金价值表-底稿'!$DG82='现金价值表-底稿'!AG$5),"",IF('现金价值表-底稿'!AG$5&gt;'现金价值表-底稿'!$DG82,"",'现金价值表-底稿'!AG82))</f>
        <v>1217.23</v>
      </c>
      <c r="AH82" s="15">
        <f>IF(AND('现金价值表-底稿'!$D82="106@",'现金价值表-底稿'!$DG82='现金价值表-底稿'!AH$5),"",IF('现金价值表-底稿'!AH$5&gt;'现金价值表-底稿'!$DG82,"",'现金价值表-底稿'!AH82))</f>
        <v>1286.28</v>
      </c>
      <c r="AI82" s="15">
        <f>IF(AND('现金价值表-底稿'!$D82="106@",'现金价值表-底稿'!$DG82='现金价值表-底稿'!AI$5),"",IF('现金价值表-底稿'!AI$5&gt;'现金价值表-底稿'!$DG82,"",'现金价值表-底稿'!AI82))</f>
        <v>1359.61</v>
      </c>
      <c r="AJ82" s="15">
        <f>IF(AND('现金价值表-底稿'!$D82="106@",'现金价值表-底稿'!$DG82='现金价值表-底稿'!AJ$5),"",IF('现金价值表-底稿'!AJ$5&gt;'现金价值表-底稿'!$DG82,"",'现金价值表-底稿'!AJ82))</f>
        <v>1437.46</v>
      </c>
      <c r="AK82" s="15">
        <f>IF(AND('现金价值表-底稿'!$D82="106@",'现金价值表-底稿'!$DG82='现金价值表-底稿'!AK$5),"",IF('现金价值表-底稿'!AK$5&gt;'现金价值表-底稿'!$DG82,"",'现金价值表-底稿'!AK82))</f>
        <v>1520.08</v>
      </c>
      <c r="AL82" s="15">
        <f>IF(AND('现金价值表-底稿'!$D82="106@",'现金价值表-底稿'!$DG82='现金价值表-底稿'!AL$5),"",IF('现金价值表-底稿'!AL$5&gt;'现金价值表-底稿'!$DG82,"",'现金价值表-底稿'!AL82))</f>
        <v>1607.77</v>
      </c>
      <c r="AM82" s="15">
        <f>IF(AND('现金价值表-底稿'!$D82="106@",'现金价值表-底稿'!$DG82='现金价值表-底稿'!AM$5),"",IF('现金价值表-底稿'!AM$5&gt;'现金价值表-底稿'!$DG82,"",'现金价值表-底稿'!AM82))</f>
        <v>1700.85</v>
      </c>
      <c r="AN82" s="15">
        <f>IF(AND('现金价值表-底稿'!$D82="106@",'现金价值表-底稿'!$DG82='现金价值表-底稿'!AN$5),"",IF('现金价值表-底稿'!AN$5&gt;'现金价值表-底稿'!$DG82,"",'现金价值表-底稿'!AN82))</f>
        <v>1799.72</v>
      </c>
      <c r="AO82" s="15">
        <f>IF(AND('现金价值表-底稿'!$D82="106@",'现金价值表-底稿'!$DG82='现金价值表-底稿'!AO$5),"",IF('现金价值表-底稿'!AO$5&gt;'现金价值表-底稿'!$DG82,"",'现金价值表-底稿'!AO82))</f>
        <v>1904.85</v>
      </c>
      <c r="AP82" s="15">
        <f>IF(AND('现金价值表-底稿'!$D82="106@",'现金价值表-底稿'!$DG82='现金价值表-底稿'!AP$5),"",IF('现金价值表-底稿'!AP$5&gt;'现金价值表-底稿'!$DG82,"",'现金价值表-底稿'!AP82))</f>
        <v>2016.76</v>
      </c>
      <c r="AQ82" s="15">
        <f>IF(AND('现金价值表-底稿'!$D82="106@",'现金价值表-底稿'!$DG82='现金价值表-底稿'!AQ$5),"",IF('现金价值表-底稿'!AQ$5&gt;'现金价值表-底稿'!$DG82,"",'现金价值表-底稿'!AQ82))</f>
        <v>2136.09</v>
      </c>
      <c r="AR82" s="15">
        <f>IF(AND('现金价值表-底稿'!$D82="106@",'现金价值表-底稿'!$DG82='现金价值表-底稿'!AR$5),"",IF('现金价值表-底稿'!AR$5&gt;'现金价值表-底稿'!$DG82,"",'现金价值表-底稿'!AR82))</f>
        <v>2263.5300000000002</v>
      </c>
      <c r="AS82" s="15">
        <f>IF(AND('现金价值表-底稿'!$D82="106@",'现金价值表-底稿'!$DG82='现金价值表-底稿'!AS$5),"",IF('现金价值表-底稿'!AS$5&gt;'现金价值表-底稿'!$DG82,"",'现金价值表-底稿'!AS82))</f>
        <v>2399.88</v>
      </c>
      <c r="AT82" s="15">
        <f>IF(AND('现金价值表-底稿'!$D82="106@",'现金价值表-底稿'!$DG82='现金价值表-底稿'!AT$5),"",IF('现金价值表-底稿'!AT$5&gt;'现金价值表-底稿'!$DG82,"",'现金价值表-底稿'!AT82))</f>
        <v>2545.9699999999998</v>
      </c>
      <c r="AU82" s="15">
        <f>IF(AND('现金价值表-底稿'!$D82="106@",'现金价值表-底稿'!$DG82='现金价值表-底稿'!AU$5),"",IF('现金价值表-底稿'!AU$5&gt;'现金价值表-底稿'!$DG82,"",'现金价值表-底稿'!AU82))</f>
        <v>2702.73</v>
      </c>
      <c r="AV82" s="15">
        <f>IF(AND('现金价值表-底稿'!$D82="106@",'现金价值表-底稿'!$DG82='现金价值表-底稿'!AV$5),"",IF('现金价值表-底稿'!AV$5&gt;'现金价值表-底稿'!$DG82,"",'现金价值表-底稿'!AV82))</f>
        <v>2871.1</v>
      </c>
      <c r="AW82" s="15">
        <f>IF(AND('现金价值表-底稿'!$D82="106@",'现金价值表-底稿'!$DG82='现金价值表-底稿'!AW$5),"",IF('现金价值表-底稿'!AW$5&gt;'现金价值表-底稿'!$DG82,"",'现金价值表-底稿'!AW82))</f>
        <v>3052.08</v>
      </c>
      <c r="AX82" s="15">
        <f>IF(AND('现金价值表-底稿'!$D82="106@",'现金价值表-底稿'!$DG82='现金价值表-底稿'!AX$5),"",IF('现金价值表-底稿'!AX$5&gt;'现金价值表-底稿'!$DG82,"",'现金价值表-底稿'!AX82))</f>
        <v>3246.75</v>
      </c>
      <c r="AY82" s="15">
        <f>IF(AND('现金价值表-底稿'!$D82="106@",'现金价值表-底稿'!$DG82='现金价值表-底稿'!AY$5),"",IF('现金价值表-底稿'!AY$5&gt;'现金价值表-底稿'!$DG82,"",'现金价值表-底稿'!AY82))</f>
        <v>3456.3</v>
      </c>
      <c r="AZ82" s="15">
        <f>IF(AND('现金价值表-底稿'!$D82="106@",'现金价值表-底稿'!$DG82='现金价值表-底稿'!AZ$5),"",IF('现金价值表-底稿'!AZ$5&gt;'现金价值表-底稿'!$DG82,"",'现金价值表-底稿'!AZ82))</f>
        <v>3682.07</v>
      </c>
      <c r="BA82" s="15">
        <f>IF(AND('现金价值表-底稿'!$D82="106@",'现金价值表-底稿'!$DG82='现金价值表-底稿'!BA$5),"",IF('现金价值表-底稿'!BA$5&gt;'现金价值表-底稿'!$DG82,"",'现金价值表-底稿'!BA82))</f>
        <v>3925.58</v>
      </c>
      <c r="BB82" s="15">
        <f>IF(AND('现金价值表-底稿'!$D82="106@",'现金价值表-底稿'!$DG82='现金价值表-底稿'!BB$5),"",IF('现金价值表-底稿'!BB$5&gt;'现金价值表-底稿'!$DG82,"",'现金价值表-底稿'!BB82))</f>
        <v>4188.62</v>
      </c>
      <c r="BC82" s="15">
        <f>IF(AND('现金价值表-底稿'!$D82="106@",'现金价值表-底稿'!$DG82='现金价值表-底稿'!BC$5),"",IF('现金价值表-底稿'!BC$5&gt;'现金价值表-底稿'!$DG82,"",'现金价值表-底稿'!BC82))</f>
        <v>4473.28</v>
      </c>
      <c r="BD82" s="15">
        <f>IF(AND('现金价值表-底稿'!$D82="106@",'现金价值表-底稿'!$DG82='现金价值表-底稿'!BD$5),"",IF('现金价值表-底稿'!BD$5&gt;'现金价值表-底稿'!$DG82,"",'现金价值表-底稿'!BD82))</f>
        <v>4782.03</v>
      </c>
      <c r="BE82" s="15">
        <f>IF(AND('现金价值表-底稿'!$D82="106@",'现金价值表-底稿'!$DG82='现金价值表-底稿'!BE$5),"",IF('现金价值表-底稿'!BE$5&gt;'现金价值表-底稿'!$DG82,"",'现金价值表-底稿'!BE82))</f>
        <v>5117.8</v>
      </c>
      <c r="BF82" s="15">
        <f>IF(AND('现金价值表-底稿'!$D82="106@",'现金价值表-底稿'!$DG82='现金价值表-底稿'!BF$5),"",IF('现金价值表-底稿'!BF$5&gt;'现金价值表-底稿'!$DG82,"",'现金价值表-底稿'!BF82))</f>
        <v>5484.08</v>
      </c>
      <c r="BG82" s="15">
        <f>IF(AND('现金价值表-底稿'!$D82="106@",'现金价值表-底稿'!$DG82='现金价值表-底稿'!BG$5),"",IF('现金价值表-底稿'!BG$5&gt;'现金价值表-底稿'!$DG82,"",'现金价值表-底稿'!BG82))</f>
        <v>5884.39</v>
      </c>
      <c r="BH82" s="15">
        <f>IF(AND('现金价值表-底稿'!$D82="106@",'现金价值表-底稿'!$DG82='现金价值表-底稿'!BH$5),"",IF('现金价值表-底稿'!BH$5&gt;'现金价值表-底稿'!$DG82,"",'现金价值表-底稿'!BH82))</f>
        <v>6323.62</v>
      </c>
      <c r="BI82" s="15">
        <f>IF(AND('现金价值表-底稿'!$D82="106@",'现金价值表-底稿'!$DG82='现金价值表-底稿'!BI$5),"",IF('现金价值表-底稿'!BI$5&gt;'现金价值表-底稿'!$DG82,"",'现金价值表-底稿'!BI82))</f>
        <v>6807.81</v>
      </c>
      <c r="BJ82" s="15">
        <f>IF(AND('现金价值表-底稿'!$D82="106@",'现金价值表-底稿'!$DG82='现金价值表-底稿'!BJ$5),"",IF('现金价值表-底稿'!BJ$5&gt;'现金价值表-底稿'!$DG82,"",'现金价值表-底稿'!BJ82))</f>
        <v>7344.6</v>
      </c>
      <c r="BK82" s="15">
        <f>IF(AND('现金价值表-底稿'!$D82="106@",'现金价值表-底稿'!$DG82='现金价值表-底稿'!BK$5),"",IF('现金价值表-底稿'!BK$5&gt;'现金价值表-底稿'!$DG82,"",'现金价值表-底稿'!BK82))</f>
        <v>7943.51</v>
      </c>
      <c r="BL82" s="15">
        <f>IF(AND('现金价值表-底稿'!$D82="106@",'现金价值表-底稿'!$DG82='现金价值表-底稿'!BL$5),"",IF('现金价值表-底稿'!BL$5&gt;'现金价值表-底稿'!$DG82,"",'现金价值表-底稿'!BL82))</f>
        <v>8616.44</v>
      </c>
      <c r="BM82" s="15">
        <f>IF(AND('现金价值表-底稿'!$D82="106@",'现金价值表-底稿'!$DG82='现金价值表-底稿'!BM$5),"",IF('现金价值表-底稿'!BM$5&gt;'现金价值表-底稿'!$DG82,"",'现金价值表-底稿'!BM82))</f>
        <v>9378.61</v>
      </c>
      <c r="BN82" s="15">
        <f>IF(AND('现金价值表-底稿'!$D82="106@",'现金价值表-底稿'!$DG82='现金价值表-底稿'!BN$5),"",IF('现金价值表-底稿'!BN$5&gt;'现金价值表-底稿'!$DG82,"",'现金价值表-底稿'!BN82))</f>
        <v>10249.700000000001</v>
      </c>
      <c r="BO82" s="15">
        <f>IF(AND('现金价值表-底稿'!$D82="106@",'现金价值表-底稿'!$DG82='现金价值表-底稿'!BO$5),"",IF('现金价值表-底稿'!BO$5&gt;'现金价值表-底稿'!$DG82,"",'现金价值表-底稿'!BO82))</f>
        <v>11255.16</v>
      </c>
      <c r="BP82" s="15">
        <f>IF(AND('现金价值表-底稿'!$D82="106@",'现金价值表-底稿'!$DG82='现金价值表-底稿'!BP$5),"",IF('现金价值表-底稿'!BP$5&gt;'现金价值表-底稿'!$DG82,"",'现金价值表-底稿'!BP82))</f>
        <v>12428.12</v>
      </c>
      <c r="BQ82" s="15">
        <f>IF(AND('现金价值表-底稿'!$D82="106@",'现金价值表-底稿'!$DG82='现金价值表-底稿'!BQ$5),"",IF('现金价值表-底稿'!BQ$5&gt;'现金价值表-底稿'!$DG82,"",'现金价值表-底稿'!BQ82))</f>
        <v>0</v>
      </c>
      <c r="BR82" s="15" t="str">
        <f>IF(AND('现金价值表-底稿'!$D82="106@",'现金价值表-底稿'!$DG82='现金价值表-底稿'!BR$5),"",IF('现金价值表-底稿'!BR$5&gt;'现金价值表-底稿'!$DG82,"",'现金价值表-底稿'!BR82))</f>
        <v/>
      </c>
      <c r="BS82" s="15" t="str">
        <f>IF(AND('现金价值表-底稿'!$D82="106@",'现金价值表-底稿'!$DG82='现金价值表-底稿'!BS$5),"",IF('现金价值表-底稿'!BS$5&gt;'现金价值表-底稿'!$DG82,"",'现金价值表-底稿'!BS82))</f>
        <v/>
      </c>
      <c r="BT82" s="15" t="str">
        <f>IF(AND('现金价值表-底稿'!$D82="106@",'现金价值表-底稿'!$DG82='现金价值表-底稿'!BT$5),"",IF('现金价值表-底稿'!BT$5&gt;'现金价值表-底稿'!$DG82,"",'现金价值表-底稿'!BT82))</f>
        <v/>
      </c>
      <c r="BU82" s="15" t="str">
        <f>IF(AND('现金价值表-底稿'!$D82="106@",'现金价值表-底稿'!$DG82='现金价值表-底稿'!BU$5),"",IF('现金价值表-底稿'!BU$5&gt;'现金价值表-底稿'!$DG82,"",'现金价值表-底稿'!BU82))</f>
        <v/>
      </c>
      <c r="BV82" s="15" t="str">
        <f>IF(AND('现金价值表-底稿'!$D82="106@",'现金价值表-底稿'!$DG82='现金价值表-底稿'!BV$5),"",IF('现金价值表-底稿'!BV$5&gt;'现金价值表-底稿'!$DG82,"",'现金价值表-底稿'!BV82))</f>
        <v/>
      </c>
      <c r="BW82" s="15" t="str">
        <f>IF(AND('现金价值表-底稿'!$D82="106@",'现金价值表-底稿'!$DG82='现金价值表-底稿'!BW$5),"",IF('现金价值表-底稿'!BW$5&gt;'现金价值表-底稿'!$DG82,"",'现金价值表-底稿'!BW82))</f>
        <v/>
      </c>
      <c r="BX82" s="15" t="str">
        <f>IF(AND('现金价值表-底稿'!$D82="106@",'现金价值表-底稿'!$DG82='现金价值表-底稿'!BX$5),"",IF('现金价值表-底稿'!BX$5&gt;'现金价值表-底稿'!$DG82,"",'现金价值表-底稿'!BX82))</f>
        <v/>
      </c>
      <c r="BY82" s="15" t="str">
        <f>IF(AND('现金价值表-底稿'!$D82="106@",'现金价值表-底稿'!$DG82='现金价值表-底稿'!BY$5),"",IF('现金价值表-底稿'!BY$5&gt;'现金价值表-底稿'!$DG82,"",'现金价值表-底稿'!BY82))</f>
        <v/>
      </c>
      <c r="BZ82" s="15" t="str">
        <f>IF(AND('现金价值表-底稿'!$D82="106@",'现金价值表-底稿'!$DG82='现金价值表-底稿'!BZ$5),"",IF('现金价值表-底稿'!BZ$5&gt;'现金价值表-底稿'!$DG82,"",'现金价值表-底稿'!BZ82))</f>
        <v/>
      </c>
      <c r="CA82" s="15" t="str">
        <f>IF(AND('现金价值表-底稿'!$D82="106@",'现金价值表-底稿'!$DG82='现金价值表-底稿'!CA$5),"",IF('现金价值表-底稿'!CA$5&gt;'现金价值表-底稿'!$DG82,"",'现金价值表-底稿'!CA82))</f>
        <v/>
      </c>
      <c r="CB82" s="15" t="str">
        <f>IF(AND('现金价值表-底稿'!$D82="106@",'现金价值表-底稿'!$DG82='现金价值表-底稿'!CB$5),"",IF('现金价值表-底稿'!CB$5&gt;'现金价值表-底稿'!$DG82,"",'现金价值表-底稿'!CB82))</f>
        <v/>
      </c>
      <c r="CC82" s="15" t="str">
        <f>IF(AND('现金价值表-底稿'!$D82="106@",'现金价值表-底稿'!$DG82='现金价值表-底稿'!CC$5),"",IF('现金价值表-底稿'!CC$5&gt;'现金价值表-底稿'!$DG82,"",'现金价值表-底稿'!CC82))</f>
        <v/>
      </c>
      <c r="CD82" s="15" t="str">
        <f>IF(AND('现金价值表-底稿'!$D82="106@",'现金价值表-底稿'!$DG82='现金价值表-底稿'!CD$5),"",IF('现金价值表-底稿'!CD$5&gt;'现金价值表-底稿'!$DG82,"",'现金价值表-底稿'!CD82))</f>
        <v/>
      </c>
      <c r="CE82" s="15" t="str">
        <f>IF(AND('现金价值表-底稿'!$D82="106@",'现金价值表-底稿'!$DG82='现金价值表-底稿'!CE$5),"",IF('现金价值表-底稿'!CE$5&gt;'现金价值表-底稿'!$DG82,"",'现金价值表-底稿'!CE82))</f>
        <v/>
      </c>
      <c r="CF82" s="15" t="str">
        <f>IF(AND('现金价值表-底稿'!$D82="106@",'现金价值表-底稿'!$DG82='现金价值表-底稿'!CF$5),"",IF('现金价值表-底稿'!CF$5&gt;'现金价值表-底稿'!$DG82,"",'现金价值表-底稿'!CF82))</f>
        <v/>
      </c>
    </row>
    <row r="83" spans="1:84" s="1" customFormat="1" ht="16.5" x14ac:dyDescent="0.35">
      <c r="A83" s="12">
        <f>'现金价值表-底稿'!A83</f>
        <v>16</v>
      </c>
      <c r="B83" s="11" t="str">
        <f>IF('现金价值表-底稿'!B83=1,"男","女")</f>
        <v>女</v>
      </c>
      <c r="C83" s="11" t="str">
        <f>'现金价值表-底稿'!C83&amp;"年"</f>
        <v>10年</v>
      </c>
      <c r="D83" s="11" t="str">
        <f>IF('现金价值表-底稿'!D83="80@","保至80岁","")</f>
        <v>保至80岁</v>
      </c>
      <c r="E83" s="15">
        <f>IF(AND('现金价值表-底稿'!$D83="106@",'现金价值表-底稿'!$DG83='现金价值表-底稿'!E$5),"",IF('现金价值表-底稿'!E$5&gt;'现金价值表-底稿'!$DG83,"",'现金价值表-底稿'!E83))</f>
        <v>21.88</v>
      </c>
      <c r="F83" s="15">
        <f>IF(AND('现金价值表-底稿'!$D83="106@",'现金价值表-底稿'!$DG83='现金价值表-底稿'!F$5),"",IF('现金价值表-底稿'!F$5&gt;'现金价值表-底稿'!$DG83,"",'现金价值表-底稿'!F83))</f>
        <v>53.72</v>
      </c>
      <c r="G83" s="15">
        <f>IF(AND('现金价值表-底稿'!$D83="106@",'现金价值表-底稿'!$DG83='现金价值表-底稿'!G$5),"",IF('现金价值表-底稿'!G$5&gt;'现金价值表-底稿'!$DG83,"",'现金价值表-底稿'!G83))</f>
        <v>88.21</v>
      </c>
      <c r="H83" s="15">
        <f>IF(AND('现金价值表-底稿'!$D83="106@",'现金价值表-底稿'!$DG83='现金价值表-底稿'!H$5),"",IF('现金价值表-底稿'!H$5&gt;'现金价值表-底稿'!$DG83,"",'现金价值表-底稿'!H83))</f>
        <v>131.82</v>
      </c>
      <c r="I83" s="15">
        <f>IF(AND('现金价值表-底稿'!$D83="106@",'现金价值表-底稿'!$DG83='现金价值表-底稿'!I$5),"",IF('现金价值表-底稿'!I$5&gt;'现金价值表-底稿'!$DG83,"",'现金价值表-底稿'!I83))</f>
        <v>178.97</v>
      </c>
      <c r="J83" s="15">
        <f>IF(AND('现金价值表-底稿'!$D83="106@",'现金价值表-底稿'!$DG83='现金价值表-底稿'!J$5),"",IF('现金价值表-底稿'!J$5&gt;'现金价值表-底稿'!$DG83,"",'现金价值表-底稿'!J83))</f>
        <v>229.88</v>
      </c>
      <c r="K83" s="15">
        <f>IF(AND('现金价值表-底稿'!$D83="106@",'现金价值表-底稿'!$DG83='现金价值表-底稿'!K$5),"",IF('现金价值表-底稿'!K$5&gt;'现金价值表-底稿'!$DG83,"",'现金价值表-底稿'!K83))</f>
        <v>284.82</v>
      </c>
      <c r="L83" s="15">
        <f>IF(AND('现金价值表-底稿'!$D83="106@",'现金价值表-底稿'!$DG83='现金价值表-底稿'!L$5),"",IF('现金价值表-底稿'!L$5&gt;'现金价值表-底稿'!$DG83,"",'现金价值表-底稿'!L83))</f>
        <v>344.06</v>
      </c>
      <c r="M83" s="15">
        <f>IF(AND('现金价值表-底稿'!$D83="106@",'现金价值表-底稿'!$DG83='现金价值表-底稿'!M$5),"",IF('现金价值表-底稿'!M$5&gt;'现金价值表-底稿'!$DG83,"",'现金价值表-底稿'!M83))</f>
        <v>407.9</v>
      </c>
      <c r="N83" s="15">
        <f>IF(AND('现金价值表-底稿'!$D83="106@",'现金价值表-底稿'!$DG83='现金价值表-底稿'!N$5),"",IF('现金价值表-底稿'!N$5&gt;'现金价值表-底稿'!$DG83,"",'现金价值表-底稿'!N83))</f>
        <v>476.7</v>
      </c>
      <c r="O83" s="15">
        <f>IF(AND('现金价值表-底稿'!$D83="106@",'现金价值表-底稿'!$DG83='现金价值表-底稿'!O$5),"",IF('现金价值表-底稿'!O$5&gt;'现金价值表-底稿'!$DG83,"",'现金价值表-底稿'!O83))</f>
        <v>501.03</v>
      </c>
      <c r="P83" s="15">
        <f>IF(AND('现金价值表-底稿'!$D83="106@",'现金价值表-底稿'!$DG83='现金价值表-底稿'!P$5),"",IF('现金价值表-底稿'!P$5&gt;'现金价值表-底稿'!$DG83,"",'现金价值表-底稿'!P83))</f>
        <v>526.79999999999995</v>
      </c>
      <c r="Q83" s="15">
        <f>IF(AND('现金价值表-底稿'!$D83="106@",'现金价值表-底稿'!$DG83='现金价值表-底稿'!Q$5),"",IF('现金价值表-底稿'!Q$5&gt;'现金价值表-底稿'!$DG83,"",'现金价值表-底稿'!Q83))</f>
        <v>554.05999999999995</v>
      </c>
      <c r="R83" s="15">
        <f>IF(AND('现金价值表-底稿'!$D83="106@",'现金价值表-底稿'!$DG83='现金价值表-底稿'!R$5),"",IF('现金价值表-底稿'!R$5&gt;'现金价值表-底稿'!$DG83,"",'现金价值表-底稿'!R83))</f>
        <v>582.91</v>
      </c>
      <c r="S83" s="15">
        <f>IF(AND('现金价值表-底稿'!$D83="106@",'现金价值表-底稿'!$DG83='现金价值表-底稿'!S$5),"",IF('现金价值表-底稿'!S$5&gt;'现金价值表-底稿'!$DG83,"",'现金价值表-底稿'!S83))</f>
        <v>613.42999999999995</v>
      </c>
      <c r="T83" s="15">
        <f>IF(AND('现金价值表-底稿'!$D83="106@",'现金价值表-底稿'!$DG83='现金价值表-底稿'!T$5),"",IF('现金价值表-底稿'!T$5&gt;'现金价值表-底稿'!$DG83,"",'现金价值表-底稿'!T83))</f>
        <v>645.72</v>
      </c>
      <c r="U83" s="15">
        <f>IF(AND('现金价值表-底稿'!$D83="106@",'现金价值表-底稿'!$DG83='现金价值表-底稿'!U$5),"",IF('现金价值表-底稿'!U$5&gt;'现金价值表-底稿'!$DG83,"",'现金价值表-底稿'!U83))</f>
        <v>679.89</v>
      </c>
      <c r="V83" s="15">
        <f>IF(AND('现金价值表-底稿'!$D83="106@",'现金价值表-底稿'!$DG83='现金价值表-底稿'!V$5),"",IF('现金价值表-底稿'!V$5&gt;'现金价值表-底稿'!$DG83,"",'现金价值表-底稿'!V83))</f>
        <v>716.05</v>
      </c>
      <c r="W83" s="15">
        <f>IF(AND('现金价值表-底稿'!$D83="106@",'现金价值表-底稿'!$DG83='现金价值表-底稿'!W$5),"",IF('现金价值表-底稿'!W$5&gt;'现金价值表-底稿'!$DG83,"",'现金价值表-底稿'!W83))</f>
        <v>754.32</v>
      </c>
      <c r="X83" s="15">
        <f>IF(AND('现金价值表-底稿'!$D83="106@",'现金价值表-底稿'!$DG83='现金价值表-底稿'!X$5),"",IF('现金价值表-底稿'!X$5&gt;'现金价值表-底稿'!$DG83,"",'现金价值表-底稿'!X83))</f>
        <v>794.84</v>
      </c>
      <c r="Y83" s="15">
        <f>IF(AND('现金价值表-底稿'!$D83="106@",'现金价值表-底稿'!$DG83='现金价值表-底稿'!Y$5),"",IF('现金价值表-底稿'!Y$5&gt;'现金价值表-底稿'!$DG83,"",'现金价值表-底稿'!Y83))</f>
        <v>837.78</v>
      </c>
      <c r="Z83" s="15">
        <f>IF(AND('现金价值表-底稿'!$D83="106@",'现金价值表-底稿'!$DG83='现金价值表-底稿'!Z$5),"",IF('现金价值表-底稿'!Z$5&gt;'现金价值表-底稿'!$DG83,"",'现金价值表-底稿'!Z83))</f>
        <v>883.29</v>
      </c>
      <c r="AA83" s="15">
        <f>IF(AND('现金价值表-底稿'!$D83="106@",'现金价值表-底稿'!$DG83='现金价值表-底稿'!AA$5),"",IF('现金价值表-底稿'!AA$5&gt;'现金价值表-底稿'!$DG83,"",'现金价值表-底稿'!AA83))</f>
        <v>931.56</v>
      </c>
      <c r="AB83" s="15">
        <f>IF(AND('现金价值表-底稿'!$D83="106@",'现金价值表-底稿'!$DG83='现金价值表-底稿'!AB$5),"",IF('现金价值表-底稿'!AB$5&gt;'现金价值表-底稿'!$DG83,"",'现金价值表-底稿'!AB83))</f>
        <v>982.78</v>
      </c>
      <c r="AC83" s="15">
        <f>IF(AND('现金价值表-底稿'!$D83="106@",'现金价值表-底稿'!$DG83='现金价值表-底稿'!AC$5),"",IF('现金价值表-底稿'!AC$5&gt;'现金价值表-底稿'!$DG83,"",'现金价值表-底稿'!AC83))</f>
        <v>1037.17</v>
      </c>
      <c r="AD83" s="15">
        <f>IF(AND('现金价值表-底稿'!$D83="106@",'现金价值表-底稿'!$DG83='现金价值表-底稿'!AD$5),"",IF('现金价值表-底稿'!AD$5&gt;'现金价值表-底稿'!$DG83,"",'现金价值表-底稿'!AD83))</f>
        <v>1094.94</v>
      </c>
      <c r="AE83" s="15">
        <f>IF(AND('现金价值表-底稿'!$D83="106@",'现金价值表-底稿'!$DG83='现金价值表-底稿'!AE$5),"",IF('现金价值表-底稿'!AE$5&gt;'现金价值表-底稿'!$DG83,"",'现金价值表-底稿'!AE83))</f>
        <v>1156.33</v>
      </c>
      <c r="AF83" s="15">
        <f>IF(AND('现金价值表-底稿'!$D83="106@",'现金价值表-底稿'!$DG83='现金价值表-底稿'!AF$5),"",IF('现金价值表-底稿'!AF$5&gt;'现金价值表-底稿'!$DG83,"",'现金价值表-底稿'!AF83))</f>
        <v>1221.55</v>
      </c>
      <c r="AG83" s="15">
        <f>IF(AND('现金价值表-底稿'!$D83="106@",'现金价值表-底稿'!$DG83='现金价值表-底稿'!AG$5),"",IF('现金价值表-底稿'!AG$5&gt;'现金价值表-底稿'!$DG83,"",'现金价值表-底稿'!AG83))</f>
        <v>1290.8399999999999</v>
      </c>
      <c r="AH83" s="15">
        <f>IF(AND('现金价值表-底稿'!$D83="106@",'现金价值表-底稿'!$DG83='现金价值表-底稿'!AH$5),"",IF('现金价值表-底稿'!AH$5&gt;'现金价值表-底稿'!$DG83,"",'现金价值表-底稿'!AH83))</f>
        <v>1364.43</v>
      </c>
      <c r="AI83" s="15">
        <f>IF(AND('现金价值表-底稿'!$D83="106@",'现金价值表-底稿'!$DG83='现金价值表-底稿'!AI$5),"",IF('现金价值表-底稿'!AI$5&gt;'现金价值表-底稿'!$DG83,"",'现金价值表-底稿'!AI83))</f>
        <v>1442.56</v>
      </c>
      <c r="AJ83" s="15">
        <f>IF(AND('现金价值表-底稿'!$D83="106@",'现金价值表-底稿'!$DG83='现金价值表-底稿'!AJ$5),"",IF('现金价值表-底稿'!AJ$5&gt;'现金价值表-底稿'!$DG83,"",'现金价值表-底稿'!AJ83))</f>
        <v>1525.48</v>
      </c>
      <c r="AK83" s="15">
        <f>IF(AND('现金价值表-底稿'!$D83="106@",'现金价值表-底稿'!$DG83='现金价值表-底稿'!AK$5),"",IF('现金价值表-底稿'!AK$5&gt;'现金价值表-底稿'!$DG83,"",'现金价值表-底稿'!AK83))</f>
        <v>1613.47</v>
      </c>
      <c r="AL83" s="15">
        <f>IF(AND('现金价值表-底稿'!$D83="106@",'现金价值表-底稿'!$DG83='现金价值表-底稿'!AL$5),"",IF('现金价值表-底稿'!AL$5&gt;'现金价值表-底稿'!$DG83,"",'现金价值表-底稿'!AL83))</f>
        <v>1706.89</v>
      </c>
      <c r="AM83" s="15">
        <f>IF(AND('现金价值表-底稿'!$D83="106@",'现金价值表-底稿'!$DG83='现金价值表-底稿'!AM$5),"",IF('现金价值表-底稿'!AM$5&gt;'现金价值表-底稿'!$DG83,"",'现金价值表-底稿'!AM83))</f>
        <v>1806.11</v>
      </c>
      <c r="AN83" s="15">
        <f>IF(AND('现金价值表-底稿'!$D83="106@",'现金价值表-底稿'!$DG83='现金价值表-底稿'!AN$5),"",IF('现金价值表-底稿'!AN$5&gt;'现金价值表-底稿'!$DG83,"",'现金价值表-底稿'!AN83))</f>
        <v>1911.61</v>
      </c>
      <c r="AO83" s="15">
        <f>IF(AND('现金价值表-底稿'!$D83="106@",'现金价值表-底稿'!$DG83='现金价值表-底稿'!AO$5),"",IF('现金价值表-底稿'!AO$5&gt;'现金价值表-底稿'!$DG83,"",'现金价值表-底稿'!AO83))</f>
        <v>2023.92</v>
      </c>
      <c r="AP83" s="15">
        <f>IF(AND('现金价值表-底稿'!$D83="106@",'现金价值表-底稿'!$DG83='现金价值表-底稿'!AP$5),"",IF('现金价值表-底稿'!AP$5&gt;'现金价值表-底稿'!$DG83,"",'现金价值表-底稿'!AP83))</f>
        <v>2143.67</v>
      </c>
      <c r="AQ83" s="15">
        <f>IF(AND('现金价值表-底稿'!$D83="106@",'现金价值表-底稿'!$DG83='现金价值表-底稿'!AQ$5),"",IF('现金价值表-底稿'!AQ$5&gt;'现金价值表-底稿'!$DG83,"",'现金价值表-底稿'!AQ83))</f>
        <v>2271.56</v>
      </c>
      <c r="AR83" s="15">
        <f>IF(AND('现金价值表-底稿'!$D83="106@",'现金价值表-底稿'!$DG83='现金价值表-底稿'!AR$5),"",IF('现金价值表-底稿'!AR$5&gt;'现金价值表-底稿'!$DG83,"",'现金价值表-底稿'!AR83))</f>
        <v>2408.39</v>
      </c>
      <c r="AS83" s="15">
        <f>IF(AND('现金价值表-底稿'!$D83="106@",'现金价值表-底稿'!$DG83='现金价值表-底稿'!AS$5),"",IF('现金价值表-底稿'!AS$5&gt;'现金价值表-底稿'!$DG83,"",'现金价值表-底稿'!AS83))</f>
        <v>2555.0100000000002</v>
      </c>
      <c r="AT83" s="15">
        <f>IF(AND('现金价值表-底稿'!$D83="106@",'现金价值表-底稿'!$DG83='现金价值表-底稿'!AT$5),"",IF('现金价值表-底稿'!AT$5&gt;'现金价值表-底稿'!$DG83,"",'现金价值表-底稿'!AT83))</f>
        <v>2712.32</v>
      </c>
      <c r="AU83" s="15">
        <f>IF(AND('现金价值表-底稿'!$D83="106@",'现金价值表-底稿'!$DG83='现金价值表-底稿'!AU$5),"",IF('现金价值表-底稿'!AU$5&gt;'现金价值表-底稿'!$DG83,"",'现金价值表-底稿'!AU83))</f>
        <v>2881.28</v>
      </c>
      <c r="AV83" s="15">
        <f>IF(AND('现金价值表-底稿'!$D83="106@",'现金价值表-底稿'!$DG83='现金价值表-底稿'!AV$5),"",IF('现金价值表-底稿'!AV$5&gt;'现金价值表-底稿'!$DG83,"",'现金价值表-底稿'!AV83))</f>
        <v>3062.91</v>
      </c>
      <c r="AW83" s="15">
        <f>IF(AND('现金价值表-底稿'!$D83="106@",'现金价值表-底稿'!$DG83='现金价值表-底稿'!AW$5),"",IF('现金价值表-底稿'!AW$5&gt;'现金价值表-底稿'!$DG83,"",'现金价值表-底稿'!AW83))</f>
        <v>3258.27</v>
      </c>
      <c r="AX83" s="15">
        <f>IF(AND('现金价值表-底稿'!$D83="106@",'现金价值表-底稿'!$DG83='现金价值表-底稿'!AX$5),"",IF('现金价值表-底稿'!AX$5&gt;'现金价值表-底稿'!$DG83,"",'现金价值表-底稿'!AX83))</f>
        <v>3468.56</v>
      </c>
      <c r="AY83" s="15">
        <f>IF(AND('现金价值表-底稿'!$D83="106@",'现金价值表-底稿'!$DG83='现金价值表-底稿'!AY$5),"",IF('现金价值表-底稿'!AY$5&gt;'现金价值表-底稿'!$DG83,"",'现金价值表-底稿'!AY83))</f>
        <v>3695.13</v>
      </c>
      <c r="AZ83" s="15">
        <f>IF(AND('现金价值表-底稿'!$D83="106@",'现金价值表-底稿'!$DG83='现金价值表-底稿'!AZ$5),"",IF('现金价值表-底稿'!AZ$5&gt;'现金价值表-底稿'!$DG83,"",'现金价值表-底稿'!AZ83))</f>
        <v>3939.5</v>
      </c>
      <c r="BA83" s="15">
        <f>IF(AND('现金价值表-底稿'!$D83="106@",'现金价值表-底稿'!$DG83='现金价值表-底稿'!BA$5),"",IF('现金价值表-底稿'!BA$5&gt;'现金价值表-底稿'!$DG83,"",'现金价值表-底稿'!BA83))</f>
        <v>4203.47</v>
      </c>
      <c r="BB83" s="15">
        <f>IF(AND('现金价值表-底稿'!$D83="106@",'现金价值表-底稿'!$DG83='现金价值表-底稿'!BB$5),"",IF('现金价值表-底稿'!BB$5&gt;'现金价值表-底稿'!$DG83,"",'现金价值表-底稿'!BB83))</f>
        <v>4489.1400000000003</v>
      </c>
      <c r="BC83" s="15">
        <f>IF(AND('现金价值表-底稿'!$D83="106@",'现金价值表-底稿'!$DG83='现金价值表-底稿'!BC$5),"",IF('现金价值表-底稿'!BC$5&gt;'现金价值表-底稿'!$DG83,"",'现金价值表-底稿'!BC83))</f>
        <v>4798.99</v>
      </c>
      <c r="BD83" s="15">
        <f>IF(AND('现金价值表-底稿'!$D83="106@",'现金价值表-底稿'!$DG83='现金价值表-底稿'!BD$5),"",IF('现金价值表-底稿'!BD$5&gt;'现金价值表-底稿'!$DG83,"",'现金价值表-底稿'!BD83))</f>
        <v>5135.95</v>
      </c>
      <c r="BE83" s="15">
        <f>IF(AND('现金价值表-底稿'!$D83="106@",'现金价值表-底稿'!$DG83='现金价值表-底稿'!BE$5),"",IF('现金价值表-底稿'!BE$5&gt;'现金价值表-底稿'!$DG83,"",'现金价值表-底稿'!BE83))</f>
        <v>5503.54</v>
      </c>
      <c r="BF83" s="15">
        <f>IF(AND('现金价值表-底稿'!$D83="106@",'现金价值表-底稿'!$DG83='现金价值表-底稿'!BF$5),"",IF('现金价值表-底稿'!BF$5&gt;'现金价值表-底稿'!$DG83,"",'现金价值表-底稿'!BF83))</f>
        <v>5905.26</v>
      </c>
      <c r="BG83" s="15">
        <f>IF(AND('现金价值表-底稿'!$D83="106@",'现金价值表-底稿'!$DG83='现金价值表-底稿'!BG$5),"",IF('现金价值表-底稿'!BG$5&gt;'现金价值表-底稿'!$DG83,"",'现金价值表-底稿'!BG83))</f>
        <v>6346.05</v>
      </c>
      <c r="BH83" s="15">
        <f>IF(AND('现金价值表-底稿'!$D83="106@",'现金价值表-底稿'!$DG83='现金价值表-底稿'!BH$5),"",IF('现金价值表-底稿'!BH$5&gt;'现金价值表-底稿'!$DG83,"",'现金价值表-底稿'!BH83))</f>
        <v>6831.96</v>
      </c>
      <c r="BI83" s="15">
        <f>IF(AND('现金价值表-底稿'!$D83="106@",'现金价值表-底稿'!$DG83='现金价值表-底稿'!BI$5),"",IF('现金价值表-底稿'!BI$5&gt;'现金价值表-底稿'!$DG83,"",'现金价值表-底稿'!BI83))</f>
        <v>7370.65</v>
      </c>
      <c r="BJ83" s="15">
        <f>IF(AND('现金价值表-底稿'!$D83="106@",'现金价值表-底稿'!$DG83='现金价值表-底稿'!BJ$5),"",IF('现金价值表-底稿'!BJ$5&gt;'现金价值表-底稿'!$DG83,"",'现金价值表-底稿'!BJ83))</f>
        <v>7971.69</v>
      </c>
      <c r="BK83" s="15">
        <f>IF(AND('现金价值表-底稿'!$D83="106@",'现金价值表-底稿'!$DG83='现金价值表-底稿'!BK$5),"",IF('现金价值表-底稿'!BK$5&gt;'现金价值表-底稿'!$DG83,"",'现金价值表-底稿'!BK83))</f>
        <v>8647</v>
      </c>
      <c r="BL83" s="15">
        <f>IF(AND('现金价值表-底稿'!$D83="106@",'现金价值表-底稿'!$DG83='现金价值表-底稿'!BL$5),"",IF('现金价值表-底稿'!BL$5&gt;'现金价值表-底稿'!$DG83,"",'现金价值表-底稿'!BL83))</f>
        <v>9411.8799999999992</v>
      </c>
      <c r="BM83" s="15">
        <f>IF(AND('现金价值表-底稿'!$D83="106@",'现金价值表-底稿'!$DG83='现金价值表-底稿'!BM$5),"",IF('现金价值表-底稿'!BM$5&gt;'现金价值表-底稿'!$DG83,"",'现金价值表-底稿'!BM83))</f>
        <v>10286.06</v>
      </c>
      <c r="BN83" s="15">
        <f>IF(AND('现金价值表-底稿'!$D83="106@",'现金价值表-底稿'!$DG83='现金价值表-底稿'!BN$5),"",IF('现金价值表-底稿'!BN$5&gt;'现金价值表-底稿'!$DG83,"",'现金价值表-底稿'!BN83))</f>
        <v>11295.09</v>
      </c>
      <c r="BO83" s="15">
        <f>IF(AND('现金价值表-底稿'!$D83="106@",'现金价值表-底稿'!$DG83='现金价值表-底稿'!BO$5),"",IF('现金价值表-底稿'!BO$5&gt;'现金价值表-底稿'!$DG83,"",'现金价值表-底稿'!BO83))</f>
        <v>12472.21</v>
      </c>
      <c r="BP83" s="15">
        <f>IF(AND('现金价值表-底稿'!$D83="106@",'现金价值表-底稿'!$DG83='现金价值表-底稿'!BP$5),"",IF('现金价值表-底稿'!BP$5&gt;'现金价值表-底稿'!$DG83,"",'现金价值表-底稿'!BP83))</f>
        <v>0</v>
      </c>
      <c r="BQ83" s="15" t="str">
        <f>IF(AND('现金价值表-底稿'!$D83="106@",'现金价值表-底稿'!$DG83='现金价值表-底稿'!BQ$5),"",IF('现金价值表-底稿'!BQ$5&gt;'现金价值表-底稿'!$DG83,"",'现金价值表-底稿'!BQ83))</f>
        <v/>
      </c>
      <c r="BR83" s="15" t="str">
        <f>IF(AND('现金价值表-底稿'!$D83="106@",'现金价值表-底稿'!$DG83='现金价值表-底稿'!BR$5),"",IF('现金价值表-底稿'!BR$5&gt;'现金价值表-底稿'!$DG83,"",'现金价值表-底稿'!BR83))</f>
        <v/>
      </c>
      <c r="BS83" s="15" t="str">
        <f>IF(AND('现金价值表-底稿'!$D83="106@",'现金价值表-底稿'!$DG83='现金价值表-底稿'!BS$5),"",IF('现金价值表-底稿'!BS$5&gt;'现金价值表-底稿'!$DG83,"",'现金价值表-底稿'!BS83))</f>
        <v/>
      </c>
      <c r="BT83" s="15" t="str">
        <f>IF(AND('现金价值表-底稿'!$D83="106@",'现金价值表-底稿'!$DG83='现金价值表-底稿'!BT$5),"",IF('现金价值表-底稿'!BT$5&gt;'现金价值表-底稿'!$DG83,"",'现金价值表-底稿'!BT83))</f>
        <v/>
      </c>
      <c r="BU83" s="15" t="str">
        <f>IF(AND('现金价值表-底稿'!$D83="106@",'现金价值表-底稿'!$DG83='现金价值表-底稿'!BU$5),"",IF('现金价值表-底稿'!BU$5&gt;'现金价值表-底稿'!$DG83,"",'现金价值表-底稿'!BU83))</f>
        <v/>
      </c>
      <c r="BV83" s="15" t="str">
        <f>IF(AND('现金价值表-底稿'!$D83="106@",'现金价值表-底稿'!$DG83='现金价值表-底稿'!BV$5),"",IF('现金价值表-底稿'!BV$5&gt;'现金价值表-底稿'!$DG83,"",'现金价值表-底稿'!BV83))</f>
        <v/>
      </c>
      <c r="BW83" s="15" t="str">
        <f>IF(AND('现金价值表-底稿'!$D83="106@",'现金价值表-底稿'!$DG83='现金价值表-底稿'!BW$5),"",IF('现金价值表-底稿'!BW$5&gt;'现金价值表-底稿'!$DG83,"",'现金价值表-底稿'!BW83))</f>
        <v/>
      </c>
      <c r="BX83" s="15" t="str">
        <f>IF(AND('现金价值表-底稿'!$D83="106@",'现金价值表-底稿'!$DG83='现金价值表-底稿'!BX$5),"",IF('现金价值表-底稿'!BX$5&gt;'现金价值表-底稿'!$DG83,"",'现金价值表-底稿'!BX83))</f>
        <v/>
      </c>
      <c r="BY83" s="15" t="str">
        <f>IF(AND('现金价值表-底稿'!$D83="106@",'现金价值表-底稿'!$DG83='现金价值表-底稿'!BY$5),"",IF('现金价值表-底稿'!BY$5&gt;'现金价值表-底稿'!$DG83,"",'现金价值表-底稿'!BY83))</f>
        <v/>
      </c>
      <c r="BZ83" s="15" t="str">
        <f>IF(AND('现金价值表-底稿'!$D83="106@",'现金价值表-底稿'!$DG83='现金价值表-底稿'!BZ$5),"",IF('现金价值表-底稿'!BZ$5&gt;'现金价值表-底稿'!$DG83,"",'现金价值表-底稿'!BZ83))</f>
        <v/>
      </c>
      <c r="CA83" s="15" t="str">
        <f>IF(AND('现金价值表-底稿'!$D83="106@",'现金价值表-底稿'!$DG83='现金价值表-底稿'!CA$5),"",IF('现金价值表-底稿'!CA$5&gt;'现金价值表-底稿'!$DG83,"",'现金价值表-底稿'!CA83))</f>
        <v/>
      </c>
      <c r="CB83" s="15" t="str">
        <f>IF(AND('现金价值表-底稿'!$D83="106@",'现金价值表-底稿'!$DG83='现金价值表-底稿'!CB$5),"",IF('现金价值表-底稿'!CB$5&gt;'现金价值表-底稿'!$DG83,"",'现金价值表-底稿'!CB83))</f>
        <v/>
      </c>
      <c r="CC83" s="15" t="str">
        <f>IF(AND('现金价值表-底稿'!$D83="106@",'现金价值表-底稿'!$DG83='现金价值表-底稿'!CC$5),"",IF('现金价值表-底稿'!CC$5&gt;'现金价值表-底稿'!$DG83,"",'现金价值表-底稿'!CC83))</f>
        <v/>
      </c>
      <c r="CD83" s="15" t="str">
        <f>IF(AND('现金价值表-底稿'!$D83="106@",'现金价值表-底稿'!$DG83='现金价值表-底稿'!CD$5),"",IF('现金价值表-底稿'!CD$5&gt;'现金价值表-底稿'!$DG83,"",'现金价值表-底稿'!CD83))</f>
        <v/>
      </c>
      <c r="CE83" s="15" t="str">
        <f>IF(AND('现金价值表-底稿'!$D83="106@",'现金价值表-底稿'!$DG83='现金价值表-底稿'!CE$5),"",IF('现金价值表-底稿'!CE$5&gt;'现金价值表-底稿'!$DG83,"",'现金价值表-底稿'!CE83))</f>
        <v/>
      </c>
      <c r="CF83" s="15" t="str">
        <f>IF(AND('现金价值表-底稿'!$D83="106@",'现金价值表-底稿'!$DG83='现金价值表-底稿'!CF$5),"",IF('现金价值表-底稿'!CF$5&gt;'现金价值表-底稿'!$DG83,"",'现金价值表-底稿'!CF83))</f>
        <v/>
      </c>
    </row>
    <row r="84" spans="1:84" s="1" customFormat="1" ht="16.5" x14ac:dyDescent="0.35">
      <c r="A84" s="12">
        <f>'现金价值表-底稿'!A84</f>
        <v>17</v>
      </c>
      <c r="B84" s="11" t="str">
        <f>IF('现金价值表-底稿'!B84=1,"男","女")</f>
        <v>女</v>
      </c>
      <c r="C84" s="11" t="str">
        <f>'现金价值表-底稿'!C84&amp;"年"</f>
        <v>10年</v>
      </c>
      <c r="D84" s="11" t="str">
        <f>IF('现金价值表-底稿'!D84="80@","保至80岁","")</f>
        <v>保至80岁</v>
      </c>
      <c r="E84" s="15">
        <f>IF(AND('现金价值表-底稿'!$D84="106@",'现金价值表-底稿'!$DG84='现金价值表-底稿'!E$5),"",IF('现金价值表-底稿'!E$5&gt;'现金价值表-底稿'!$DG84,"",'现金价值表-底稿'!E84))</f>
        <v>23.04</v>
      </c>
      <c r="F84" s="15">
        <f>IF(AND('现金价值表-底稿'!$D84="106@",'现金价值表-底稿'!$DG84='现金价值表-底稿'!F$5),"",IF('现金价值表-底稿'!F$5&gt;'现金价值表-底稿'!$DG84,"",'现金价值表-底稿'!F84))</f>
        <v>56.58</v>
      </c>
      <c r="G84" s="15">
        <f>IF(AND('现金价值表-底稿'!$D84="106@",'现金价值表-底稿'!$DG84='现金价值表-底稿'!G$5),"",IF('现金价值表-底稿'!G$5&gt;'现金价值表-底稿'!$DG84,"",'现金价值表-底稿'!G84))</f>
        <v>92.91</v>
      </c>
      <c r="H84" s="15">
        <f>IF(AND('现金价值表-底稿'!$D84="106@",'现金价值表-底稿'!$DG84='现金价值表-底稿'!H$5),"",IF('现金价值表-底稿'!H$5&gt;'现金价值表-底稿'!$DG84,"",'现金价值表-底稿'!H84))</f>
        <v>138.86000000000001</v>
      </c>
      <c r="I84" s="15">
        <f>IF(AND('现金价值表-底稿'!$D84="106@",'现金价值表-底稿'!$DG84='现金价值表-底稿'!I$5),"",IF('现金价值表-底稿'!I$5&gt;'现金价值表-底稿'!$DG84,"",'现金价值表-底稿'!I84))</f>
        <v>188.56</v>
      </c>
      <c r="J84" s="15">
        <f>IF(AND('现金价值表-底稿'!$D84="106@",'现金价值表-底稿'!$DG84='现金价值表-底稿'!J$5),"",IF('现金价值表-底稿'!J$5&gt;'现金价值表-底稿'!$DG84,"",'现金价值表-底稿'!J84))</f>
        <v>242.26</v>
      </c>
      <c r="K84" s="15">
        <f>IF(AND('现金价值表-底稿'!$D84="106@",'现金价值表-底稿'!$DG84='现金价值表-底稿'!K$5),"",IF('现金价值表-底稿'!K$5&gt;'现金价值表-底稿'!$DG84,"",'现金价值表-底稿'!K84))</f>
        <v>300.22000000000003</v>
      </c>
      <c r="L84" s="15">
        <f>IF(AND('现金价值表-底稿'!$D84="106@",'现金价值表-底稿'!$DG84='现金价值表-底稿'!L$5),"",IF('现金价值表-底稿'!L$5&gt;'现金价值表-底稿'!$DG84,"",'现金价值表-底稿'!L84))</f>
        <v>362.75</v>
      </c>
      <c r="M84" s="15">
        <f>IF(AND('现金价值表-底稿'!$D84="106@",'现金价值表-底稿'!$DG84='现金价值表-底稿'!M$5),"",IF('现金价值表-底稿'!M$5&gt;'现金价值表-底稿'!$DG84,"",'现金价值表-底稿'!M84))</f>
        <v>430.19</v>
      </c>
      <c r="N84" s="15">
        <f>IF(AND('现金价值表-底稿'!$D84="106@",'现金价值表-底稿'!$DG84='现金价值表-底稿'!N$5),"",IF('现金价值表-底稿'!N$5&gt;'现金价值表-底稿'!$DG84,"",'现金价值表-底稿'!N84))</f>
        <v>502.88</v>
      </c>
      <c r="O84" s="15">
        <f>IF(AND('现金价值表-底稿'!$D84="106@",'现金价值表-底稿'!$DG84='现金价值表-底稿'!O$5),"",IF('现金价值表-底稿'!O$5&gt;'现金价值表-底稿'!$DG84,"",'现金价值表-底稿'!O84))</f>
        <v>528.74</v>
      </c>
      <c r="P84" s="15">
        <f>IF(AND('现金价值表-底稿'!$D84="106@",'现金价值表-底稿'!$DG84='现金价值表-底稿'!P$5),"",IF('现金价值表-底稿'!P$5&gt;'现金价值表-底稿'!$DG84,"",'现金价值表-底稿'!P84))</f>
        <v>556.1</v>
      </c>
      <c r="Q84" s="15">
        <f>IF(AND('现金价值表-底稿'!$D84="106@",'现金价值表-底稿'!$DG84='现金价值表-底稿'!Q$5),"",IF('现金价值表-底稿'!Q$5&gt;'现金价值表-底稿'!$DG84,"",'现金价值表-底稿'!Q84))</f>
        <v>585.05999999999995</v>
      </c>
      <c r="R84" s="15">
        <f>IF(AND('现金价值表-底稿'!$D84="106@",'现金价值表-底稿'!$DG84='现金价值表-底稿'!R$5),"",IF('现金价值表-底稿'!R$5&gt;'现金价值表-底稿'!$DG84,"",'现金价值表-底稿'!R84))</f>
        <v>615.70000000000005</v>
      </c>
      <c r="S84" s="15">
        <f>IF(AND('现金价值表-底稿'!$D84="106@",'现金价值表-底稿'!$DG84='现金价值表-底稿'!S$5),"",IF('现金价值表-底稿'!S$5&gt;'现金价值表-底稿'!$DG84,"",'现金价值表-底稿'!S84))</f>
        <v>648.11</v>
      </c>
      <c r="T84" s="15">
        <f>IF(AND('现金价值表-底稿'!$D84="106@",'现金价值表-底稿'!$DG84='现金价值表-底稿'!T$5),"",IF('现金价值表-底稿'!T$5&gt;'现金价值表-底稿'!$DG84,"",'现金价值表-底稿'!T84))</f>
        <v>682.4</v>
      </c>
      <c r="U84" s="15">
        <f>IF(AND('现金价值表-底稿'!$D84="106@",'现金价值表-底稿'!$DG84='现金价值表-底稿'!U$5),"",IF('现金价值表-底稿'!U$5&gt;'现金价值表-底稿'!$DG84,"",'现金价值表-底稿'!U84))</f>
        <v>718.69</v>
      </c>
      <c r="V84" s="15">
        <f>IF(AND('现金价值表-底稿'!$D84="106@",'现金价值表-底稿'!$DG84='现金价值表-底稿'!V$5),"",IF('现金价值表-底稿'!V$5&gt;'现金价值表-底稿'!$DG84,"",'现金价值表-底稿'!V84))</f>
        <v>757.1</v>
      </c>
      <c r="W84" s="15">
        <f>IF(AND('现金价值表-底稿'!$D84="106@",'现金价值表-底稿'!$DG84='现金价值表-底稿'!W$5),"",IF('现金价值表-底稿'!W$5&gt;'现金价值表-底稿'!$DG84,"",'现金价值表-底稿'!W84))</f>
        <v>797.77</v>
      </c>
      <c r="X84" s="15">
        <f>IF(AND('现金价值表-底稿'!$D84="106@",'现金价值表-底稿'!$DG84='现金价值表-底稿'!X$5),"",IF('现金价值表-底稿'!X$5&gt;'现金价值表-底稿'!$DG84,"",'现金价值表-底稿'!X84))</f>
        <v>840.87</v>
      </c>
      <c r="Y84" s="15">
        <f>IF(AND('现金价值表-底稿'!$D84="106@",'现金价值表-底稿'!$DG84='现金价值表-底稿'!Y$5),"",IF('现金价值表-底稿'!Y$5&gt;'现金价值表-底稿'!$DG84,"",'现金价值表-底稿'!Y84))</f>
        <v>886.55</v>
      </c>
      <c r="Z84" s="15">
        <f>IF(AND('现金价值表-底稿'!$D84="106@",'现金价值表-底稿'!$DG84='现金价值表-底稿'!Z$5),"",IF('现金价值表-底稿'!Z$5&gt;'现金价值表-底稿'!$DG84,"",'现金价值表-底稿'!Z84))</f>
        <v>935</v>
      </c>
      <c r="AA84" s="15">
        <f>IF(AND('现金价值表-底稿'!$D84="106@",'现金价值表-底稿'!$DG84='现金价值表-底稿'!AA$5),"",IF('现金价值表-底稿'!AA$5&gt;'现金价值表-底稿'!$DG84,"",'现金价值表-底稿'!AA84))</f>
        <v>986.41</v>
      </c>
      <c r="AB84" s="15">
        <f>IF(AND('现金价值表-底稿'!$D84="106@",'现金价值表-底稿'!$DG84='现金价值表-底稿'!AB$5),"",IF('现金价值表-底稿'!AB$5&gt;'现金价值表-底稿'!$DG84,"",'现金价值表-底稿'!AB84))</f>
        <v>1041</v>
      </c>
      <c r="AC84" s="15">
        <f>IF(AND('现金价值表-底稿'!$D84="106@",'现金价值表-底稿'!$DG84='现金价值表-底稿'!AC$5),"",IF('现金价值表-底稿'!AC$5&gt;'现金价值表-底稿'!$DG84,"",'现金价值表-底稿'!AC84))</f>
        <v>1098.98</v>
      </c>
      <c r="AD84" s="15">
        <f>IF(AND('现金价值表-底稿'!$D84="106@",'现金价值表-底稿'!$DG84='现金价值表-底稿'!AD$5),"",IF('现金价值表-底稿'!AD$5&gt;'现金价值表-底稿'!$DG84,"",'现金价值表-底稿'!AD84))</f>
        <v>1160.5899999999999</v>
      </c>
      <c r="AE84" s="15">
        <f>IF(AND('现金价值表-底稿'!$D84="106@",'现金价值表-底稿'!$DG84='现金价值表-底稿'!AE$5),"",IF('现金价值表-底稿'!AE$5&gt;'现金价值表-底稿'!$DG84,"",'现金价值表-底稿'!AE84))</f>
        <v>1226.05</v>
      </c>
      <c r="AF84" s="15">
        <f>IF(AND('现金价值表-底稿'!$D84="106@",'现金价值表-底稿'!$DG84='现金价值表-底稿'!AF$5),"",IF('现金价值表-底稿'!AF$5&gt;'现金价值表-底稿'!$DG84,"",'现金价值表-底稿'!AF84))</f>
        <v>1295.5999999999999</v>
      </c>
      <c r="AG84" s="15">
        <f>IF(AND('现金价值表-底稿'!$D84="106@",'现金价值表-底稿'!$DG84='现金价值表-底稿'!AG$5),"",IF('现金价值表-底稿'!AG$5&gt;'现金价值表-底稿'!$DG84,"",'现金价值表-底稿'!AG84))</f>
        <v>1369.47</v>
      </c>
      <c r="AH84" s="15">
        <f>IF(AND('现金价值表-底稿'!$D84="106@",'现金价值表-底稿'!$DG84='现金价值表-底稿'!AH$5),"",IF('现金价值表-底稿'!AH$5&gt;'现金价值表-底稿'!$DG84,"",'现金价值表-底稿'!AH84))</f>
        <v>1447.88</v>
      </c>
      <c r="AI84" s="15">
        <f>IF(AND('现金价值表-底稿'!$D84="106@",'现金价值表-底稿'!$DG84='现金价值表-底稿'!AI$5),"",IF('现金价值表-底稿'!AI$5&gt;'现金价值表-底稿'!$DG84,"",'现金价值表-底稿'!AI84))</f>
        <v>1531.1</v>
      </c>
      <c r="AJ84" s="15">
        <f>IF(AND('现金价值表-底稿'!$D84="106@",'现金价值表-底稿'!$DG84='现金价值表-底稿'!AJ$5),"",IF('现金价值表-底稿'!AJ$5&gt;'现金价值表-底稿'!$DG84,"",'现金价值表-底稿'!AJ84))</f>
        <v>1619.42</v>
      </c>
      <c r="AK84" s="15">
        <f>IF(AND('现金价值表-底稿'!$D84="106@",'现金价值表-底稿'!$DG84='现金价值表-底稿'!AK$5),"",IF('现金价值表-底稿'!AK$5&gt;'现金价值表-底稿'!$DG84,"",'现金价值表-底稿'!AK84))</f>
        <v>1713.18</v>
      </c>
      <c r="AL84" s="15">
        <f>IF(AND('现金价值表-底稿'!$D84="106@",'现金价值表-底稿'!$DG84='现金价值表-底稿'!AL$5),"",IF('现金价值表-底稿'!AL$5&gt;'现金价值表-底稿'!$DG84,"",'现金价值表-底稿'!AL84))</f>
        <v>1812.77</v>
      </c>
      <c r="AM84" s="15">
        <f>IF(AND('现金价值表-底稿'!$D84="106@",'现金价值表-底稿'!$DG84='现金价值表-底稿'!AM$5),"",IF('现金价值表-底稿'!AM$5&gt;'现金价值表-底稿'!$DG84,"",'现金价值表-底稿'!AM84))</f>
        <v>1918.66</v>
      </c>
      <c r="AN84" s="15">
        <f>IF(AND('现金价值表-底稿'!$D84="106@",'现金价值表-底稿'!$DG84='现金价值表-底稿'!AN$5),"",IF('现金价值表-底稿'!AN$5&gt;'现金价值表-底稿'!$DG84,"",'现金价值表-底稿'!AN84))</f>
        <v>2031.38</v>
      </c>
      <c r="AO84" s="15">
        <f>IF(AND('现金价值表-底稿'!$D84="106@",'现金价值表-底稿'!$DG84='现金价值表-底稿'!AO$5),"",IF('现金价值表-底稿'!AO$5&gt;'现金价值表-底稿'!$DG84,"",'现金价值表-底稿'!AO84))</f>
        <v>2151.58</v>
      </c>
      <c r="AP84" s="15">
        <f>IF(AND('现金价值表-底稿'!$D84="106@",'现金价值表-底稿'!$DG84='现金价值表-底稿'!AP$5),"",IF('现金价值表-底稿'!AP$5&gt;'现金价值表-底稿'!$DG84,"",'现金价值表-底稿'!AP84))</f>
        <v>2279.94</v>
      </c>
      <c r="AQ84" s="15">
        <f>IF(AND('现金价值表-底稿'!$D84="106@",'现金价值表-底稿'!$DG84='现金价值表-底稿'!AQ$5),"",IF('现金价值表-底稿'!AQ$5&gt;'现金价值表-底稿'!$DG84,"",'现金价值表-底稿'!AQ84))</f>
        <v>2417.27</v>
      </c>
      <c r="AR84" s="15">
        <f>IF(AND('现金价值表-底稿'!$D84="106@",'现金价值表-底稿'!$DG84='现金价值表-底稿'!AR$5),"",IF('现金价值表-底稿'!AR$5&gt;'现金价值表-底稿'!$DG84,"",'现金价值表-底稿'!AR84))</f>
        <v>2564.4299999999998</v>
      </c>
      <c r="AS84" s="15">
        <f>IF(AND('现金价值表-底稿'!$D84="106@",'现金价值表-底稿'!$DG84='现金价值表-底稿'!AS$5),"",IF('现金价值表-底稿'!AS$5&gt;'现金价值表-底稿'!$DG84,"",'现金价值表-底稿'!AS84))</f>
        <v>2722.32</v>
      </c>
      <c r="AT84" s="15">
        <f>IF(AND('现金价值表-底稿'!$D84="106@",'现金价值表-底稿'!$DG84='现金价值表-底稿'!AT$5),"",IF('现金价值表-底稿'!AT$5&gt;'现金价值表-底稿'!$DG84,"",'现金价值表-底稿'!AT84))</f>
        <v>2891.91</v>
      </c>
      <c r="AU84" s="15">
        <f>IF(AND('现金价值表-底稿'!$D84="106@",'现金价值表-底稿'!$DG84='现金价值表-底稿'!AU$5),"",IF('现金价值表-底稿'!AU$5&gt;'现金价值表-底稿'!$DG84,"",'现金价值表-底稿'!AU84))</f>
        <v>3074.2</v>
      </c>
      <c r="AV84" s="15">
        <f>IF(AND('现金价值表-底稿'!$D84="106@",'现金价值表-底稿'!$DG84='现金价值表-底稿'!AV$5),"",IF('现金价值表-底稿'!AV$5&gt;'现金价值表-底稿'!$DG84,"",'现金价值表-底稿'!AV84))</f>
        <v>3270.29</v>
      </c>
      <c r="AW84" s="15">
        <f>IF(AND('现金价值表-底稿'!$D84="106@",'现金价值表-底稿'!$DG84='现金价值表-底稿'!AW$5),"",IF('现金价值表-底稿'!AW$5&gt;'现金价值表-底稿'!$DG84,"",'现金价值表-底稿'!AW84))</f>
        <v>3481.35</v>
      </c>
      <c r="AX84" s="15">
        <f>IF(AND('现金价值表-底稿'!$D84="106@",'现金价值表-底稿'!$DG84='现金价值表-底稿'!AX$5),"",IF('现金价值表-底稿'!AX$5&gt;'现金价值表-底稿'!$DG84,"",'现金价值表-底稿'!AX84))</f>
        <v>3708.76</v>
      </c>
      <c r="AY84" s="15">
        <f>IF(AND('现金价值表-底稿'!$D84="106@",'现金价值表-底稿'!$DG84='现金价值表-底稿'!AY$5),"",IF('现金价值表-底稿'!AY$5&gt;'现金价值表-底稿'!$DG84,"",'现金价值表-底稿'!AY84))</f>
        <v>3954.03</v>
      </c>
      <c r="AZ84" s="15">
        <f>IF(AND('现金价值表-底稿'!$D84="106@",'现金价值表-底稿'!$DG84='现金价值表-底稿'!AZ$5),"",IF('现金价值表-底稿'!AZ$5&gt;'现金价值表-底稿'!$DG84,"",'现金价值表-底稿'!AZ84))</f>
        <v>4218.9799999999996</v>
      </c>
      <c r="BA84" s="15">
        <f>IF(AND('现金价值表-底稿'!$D84="106@",'现金价值表-底稿'!$DG84='现金价值表-底稿'!BA$5),"",IF('现金价值表-底稿'!BA$5&gt;'现金价值表-底稿'!$DG84,"",'现金价值表-底稿'!BA84))</f>
        <v>4505.7</v>
      </c>
      <c r="BB84" s="15">
        <f>IF(AND('现金价值表-底稿'!$D84="106@",'现金价值表-底稿'!$DG84='现金价值表-底稿'!BB$5),"",IF('现金价值表-底稿'!BB$5&gt;'现金价值表-底稿'!$DG84,"",'现金价值表-底稿'!BB84))</f>
        <v>4816.6899999999996</v>
      </c>
      <c r="BC84" s="15">
        <f>IF(AND('现金价值表-底稿'!$D84="106@",'现金价值表-底稿'!$DG84='现金价值表-底稿'!BC$5),"",IF('现金价值表-底稿'!BC$5&gt;'现金价值表-底稿'!$DG84,"",'现金价值表-底稿'!BC84))</f>
        <v>5154.8999999999996</v>
      </c>
      <c r="BD84" s="15">
        <f>IF(AND('现金价值表-底稿'!$D84="106@",'现金价值表-底稿'!$DG84='现金价值表-底稿'!BD$5),"",IF('现金价值表-底稿'!BD$5&gt;'现金价值表-底稿'!$DG84,"",'现金价值表-底稿'!BD84))</f>
        <v>5523.84</v>
      </c>
      <c r="BE84" s="15">
        <f>IF(AND('现金价值表-底稿'!$D84="106@",'现金价值表-底稿'!$DG84='现金价值表-底稿'!BE$5),"",IF('现金价值表-底稿'!BE$5&gt;'现金价值表-底稿'!$DG84,"",'现金价值表-底稿'!BE84))</f>
        <v>5927.04</v>
      </c>
      <c r="BF84" s="15">
        <f>IF(AND('现金价值表-底稿'!$D84="106@",'现金价值表-底稿'!$DG84='现金价值表-底稿'!BF$5),"",IF('现金价值表-底稿'!BF$5&gt;'现金价值表-底稿'!$DG84,"",'现金价值表-底稿'!BF84))</f>
        <v>6369.46</v>
      </c>
      <c r="BG84" s="15">
        <f>IF(AND('现金价值表-底稿'!$D84="106@",'现金价值表-底稿'!$DG84='现金价值表-底稿'!BG$5),"",IF('现金价值表-底稿'!BG$5&gt;'现金价值表-底稿'!$DG84,"",'现金价值表-底稿'!BG84))</f>
        <v>6857.16</v>
      </c>
      <c r="BH84" s="15">
        <f>IF(AND('现金价值表-底稿'!$D84="106@",'现金价值表-底稿'!$DG84='现金价值表-底稿'!BH$5),"",IF('现金价值表-底稿'!BH$5&gt;'现金价值表-底稿'!$DG84,"",'现金价值表-底稿'!BH84))</f>
        <v>7397.84</v>
      </c>
      <c r="BI84" s="15">
        <f>IF(AND('现金价值表-底稿'!$D84="106@",'现金价值表-底稿'!$DG84='现金价值表-底稿'!BI$5),"",IF('现金价值表-底稿'!BI$5&gt;'现金价值表-底稿'!$DG84,"",'现金价值表-底稿'!BI84))</f>
        <v>8001.09</v>
      </c>
      <c r="BJ84" s="15">
        <f>IF(AND('现金价值表-底稿'!$D84="106@",'现金价值表-底稿'!$DG84='现金价值表-底稿'!BJ$5),"",IF('现金价值表-底稿'!BJ$5&gt;'现金价值表-底稿'!$DG84,"",'现金价值表-底稿'!BJ84))</f>
        <v>8678.9</v>
      </c>
      <c r="BK84" s="15">
        <f>IF(AND('现金价值表-底稿'!$D84="106@",'现金价值表-底稿'!$DG84='现金价值表-底稿'!BK$5),"",IF('现金价值表-底稿'!BK$5&gt;'现金价值表-底稿'!$DG84,"",'现金价值表-底稿'!BK84))</f>
        <v>9446.59</v>
      </c>
      <c r="BL84" s="15">
        <f>IF(AND('现金价值表-底稿'!$D84="106@",'现金价值表-底稿'!$DG84='现金价值表-底稿'!BL$5),"",IF('现金价值表-底稿'!BL$5&gt;'现金价值表-底稿'!$DG84,"",'现金价值表-底稿'!BL84))</f>
        <v>10324</v>
      </c>
      <c r="BM84" s="15">
        <f>IF(AND('现金价值表-底稿'!$D84="106@",'现金价值表-底稿'!$DG84='现金价值表-底稿'!BM$5),"",IF('现金价值表-底稿'!BM$5&gt;'现金价值表-底稿'!$DG84,"",'现金价值表-底稿'!BM84))</f>
        <v>11336.75</v>
      </c>
      <c r="BN84" s="15">
        <f>IF(AND('现金价值表-底稿'!$D84="106@",'现金价值表-底稿'!$DG84='现金价值表-底稿'!BN$5),"",IF('现金价值表-底稿'!BN$5&gt;'现金价值表-底稿'!$DG84,"",'现金价值表-底稿'!BN84))</f>
        <v>12518.21</v>
      </c>
      <c r="BO84" s="15">
        <f>IF(AND('现金价值表-底稿'!$D84="106@",'现金价值表-底稿'!$DG84='现金价值表-底稿'!BO$5),"",IF('现金价值表-底稿'!BO$5&gt;'现金价值表-底稿'!$DG84,"",'现金价值表-底稿'!BO84))</f>
        <v>0</v>
      </c>
      <c r="BP84" s="15" t="str">
        <f>IF(AND('现金价值表-底稿'!$D84="106@",'现金价值表-底稿'!$DG84='现金价值表-底稿'!BP$5),"",IF('现金价值表-底稿'!BP$5&gt;'现金价值表-底稿'!$DG84,"",'现金价值表-底稿'!BP84))</f>
        <v/>
      </c>
      <c r="BQ84" s="15" t="str">
        <f>IF(AND('现金价值表-底稿'!$D84="106@",'现金价值表-底稿'!$DG84='现金价值表-底稿'!BQ$5),"",IF('现金价值表-底稿'!BQ$5&gt;'现金价值表-底稿'!$DG84,"",'现金价值表-底稿'!BQ84))</f>
        <v/>
      </c>
      <c r="BR84" s="15" t="str">
        <f>IF(AND('现金价值表-底稿'!$D84="106@",'现金价值表-底稿'!$DG84='现金价值表-底稿'!BR$5),"",IF('现金价值表-底稿'!BR$5&gt;'现金价值表-底稿'!$DG84,"",'现金价值表-底稿'!BR84))</f>
        <v/>
      </c>
      <c r="BS84" s="15" t="str">
        <f>IF(AND('现金价值表-底稿'!$D84="106@",'现金价值表-底稿'!$DG84='现金价值表-底稿'!BS$5),"",IF('现金价值表-底稿'!BS$5&gt;'现金价值表-底稿'!$DG84,"",'现金价值表-底稿'!BS84))</f>
        <v/>
      </c>
      <c r="BT84" s="15" t="str">
        <f>IF(AND('现金价值表-底稿'!$D84="106@",'现金价值表-底稿'!$DG84='现金价值表-底稿'!BT$5),"",IF('现金价值表-底稿'!BT$5&gt;'现金价值表-底稿'!$DG84,"",'现金价值表-底稿'!BT84))</f>
        <v/>
      </c>
      <c r="BU84" s="15" t="str">
        <f>IF(AND('现金价值表-底稿'!$D84="106@",'现金价值表-底稿'!$DG84='现金价值表-底稿'!BU$5),"",IF('现金价值表-底稿'!BU$5&gt;'现金价值表-底稿'!$DG84,"",'现金价值表-底稿'!BU84))</f>
        <v/>
      </c>
      <c r="BV84" s="15" t="str">
        <f>IF(AND('现金价值表-底稿'!$D84="106@",'现金价值表-底稿'!$DG84='现金价值表-底稿'!BV$5),"",IF('现金价值表-底稿'!BV$5&gt;'现金价值表-底稿'!$DG84,"",'现金价值表-底稿'!BV84))</f>
        <v/>
      </c>
      <c r="BW84" s="15" t="str">
        <f>IF(AND('现金价值表-底稿'!$D84="106@",'现金价值表-底稿'!$DG84='现金价值表-底稿'!BW$5),"",IF('现金价值表-底稿'!BW$5&gt;'现金价值表-底稿'!$DG84,"",'现金价值表-底稿'!BW84))</f>
        <v/>
      </c>
      <c r="BX84" s="15" t="str">
        <f>IF(AND('现金价值表-底稿'!$D84="106@",'现金价值表-底稿'!$DG84='现金价值表-底稿'!BX$5),"",IF('现金价值表-底稿'!BX$5&gt;'现金价值表-底稿'!$DG84,"",'现金价值表-底稿'!BX84))</f>
        <v/>
      </c>
      <c r="BY84" s="15" t="str">
        <f>IF(AND('现金价值表-底稿'!$D84="106@",'现金价值表-底稿'!$DG84='现金价值表-底稿'!BY$5),"",IF('现金价值表-底稿'!BY$5&gt;'现金价值表-底稿'!$DG84,"",'现金价值表-底稿'!BY84))</f>
        <v/>
      </c>
      <c r="BZ84" s="15" t="str">
        <f>IF(AND('现金价值表-底稿'!$D84="106@",'现金价值表-底稿'!$DG84='现金价值表-底稿'!BZ$5),"",IF('现金价值表-底稿'!BZ$5&gt;'现金价值表-底稿'!$DG84,"",'现金价值表-底稿'!BZ84))</f>
        <v/>
      </c>
      <c r="CA84" s="15" t="str">
        <f>IF(AND('现金价值表-底稿'!$D84="106@",'现金价值表-底稿'!$DG84='现金价值表-底稿'!CA$5),"",IF('现金价值表-底稿'!CA$5&gt;'现金价值表-底稿'!$DG84,"",'现金价值表-底稿'!CA84))</f>
        <v/>
      </c>
      <c r="CB84" s="15" t="str">
        <f>IF(AND('现金价值表-底稿'!$D84="106@",'现金价值表-底稿'!$DG84='现金价值表-底稿'!CB$5),"",IF('现金价值表-底稿'!CB$5&gt;'现金价值表-底稿'!$DG84,"",'现金价值表-底稿'!CB84))</f>
        <v/>
      </c>
      <c r="CC84" s="15" t="str">
        <f>IF(AND('现金价值表-底稿'!$D84="106@",'现金价值表-底稿'!$DG84='现金价值表-底稿'!CC$5),"",IF('现金价值表-底稿'!CC$5&gt;'现金价值表-底稿'!$DG84,"",'现金价值表-底稿'!CC84))</f>
        <v/>
      </c>
      <c r="CD84" s="15" t="str">
        <f>IF(AND('现金价值表-底稿'!$D84="106@",'现金价值表-底稿'!$DG84='现金价值表-底稿'!CD$5),"",IF('现金价值表-底稿'!CD$5&gt;'现金价值表-底稿'!$DG84,"",'现金价值表-底稿'!CD84))</f>
        <v/>
      </c>
      <c r="CE84" s="15" t="str">
        <f>IF(AND('现金价值表-底稿'!$D84="106@",'现金价值表-底稿'!$DG84='现金价值表-底稿'!CE$5),"",IF('现金价值表-底稿'!CE$5&gt;'现金价值表-底稿'!$DG84,"",'现金价值表-底稿'!CE84))</f>
        <v/>
      </c>
      <c r="CF84" s="15" t="str">
        <f>IF(AND('现金价值表-底稿'!$D84="106@",'现金价值表-底稿'!$DG84='现金价值表-底稿'!CF$5),"",IF('现金价值表-底稿'!CF$5&gt;'现金价值表-底稿'!$DG84,"",'现金价值表-底稿'!CF84))</f>
        <v/>
      </c>
    </row>
    <row r="85" spans="1:84" s="1" customFormat="1" ht="16.5" x14ac:dyDescent="0.35">
      <c r="A85" s="12">
        <f>'现金价值表-底稿'!A85</f>
        <v>18</v>
      </c>
      <c r="B85" s="11" t="str">
        <f>IF('现金价值表-底稿'!B85=1,"男","女")</f>
        <v>女</v>
      </c>
      <c r="C85" s="11" t="str">
        <f>'现金价值表-底稿'!C85&amp;"年"</f>
        <v>10年</v>
      </c>
      <c r="D85" s="11" t="str">
        <f>IF('现金价值表-底稿'!D85="80@","保至80岁","")</f>
        <v>保至80岁</v>
      </c>
      <c r="E85" s="15">
        <f>IF(AND('现金价值表-底稿'!$D85="106@",'现金价值表-底稿'!$DG85='现金价值表-底稿'!E$5),"",IF('现金价值表-底稿'!E$5&gt;'现金价值表-底稿'!$DG85,"",'现金价值表-底稿'!E85))</f>
        <v>24.27</v>
      </c>
      <c r="F85" s="15">
        <f>IF(AND('现金价值表-底稿'!$D85="106@",'现金价值表-底稿'!$DG85='现金价值表-底稿'!F$5),"",IF('现金价值表-底稿'!F$5&gt;'现金价值表-底稿'!$DG85,"",'现金价值表-底稿'!F85))</f>
        <v>59.62</v>
      </c>
      <c r="G85" s="15">
        <f>IF(AND('现金价值表-底稿'!$D85="106@",'现金价值表-底稿'!$DG85='现金价值表-底稿'!G$5),"",IF('现金价值表-底稿'!G$5&gt;'现金价值表-底稿'!$DG85,"",'现金价值表-底稿'!G85))</f>
        <v>97.9</v>
      </c>
      <c r="H85" s="15">
        <f>IF(AND('现金价值表-底稿'!$D85="106@",'现金价值表-底稿'!$DG85='现金价值表-底稿'!H$5),"",IF('现金价值表-底稿'!H$5&gt;'现金价值表-底稿'!$DG85,"",'现金价值表-底稿'!H85))</f>
        <v>146.36000000000001</v>
      </c>
      <c r="I85" s="15">
        <f>IF(AND('现金价值表-底稿'!$D85="106@",'现金价值表-底稿'!$DG85='现金价值表-底稿'!I$5),"",IF('现金价值表-底稿'!I$5&gt;'现金价值表-底稿'!$DG85,"",'现金价值表-底稿'!I85))</f>
        <v>198.78</v>
      </c>
      <c r="J85" s="15">
        <f>IF(AND('现金价值表-底稿'!$D85="106@",'现金价值表-底稿'!$DG85='现金价值表-底稿'!J$5),"",IF('现金价值表-底稿'!J$5&gt;'现金价值表-底稿'!$DG85,"",'现金价值表-底稿'!J85))</f>
        <v>255.43</v>
      </c>
      <c r="K85" s="15">
        <f>IF(AND('现金价值表-底稿'!$D85="106@",'现金价值表-底稿'!$DG85='现金价值表-底稿'!K$5),"",IF('现金价值表-底稿'!K$5&gt;'现金价值表-底稿'!$DG85,"",'现金价值表-底稿'!K85))</f>
        <v>316.62</v>
      </c>
      <c r="L85" s="15">
        <f>IF(AND('现金价值表-底稿'!$D85="106@",'现金价值表-底稿'!$DG85='现金价值表-底稿'!L$5),"",IF('现金价值表-底稿'!L$5&gt;'现金价值表-底稿'!$DG85,"",'现金价值表-底稿'!L85))</f>
        <v>382.67</v>
      </c>
      <c r="M85" s="15">
        <f>IF(AND('现金价值表-底稿'!$D85="106@",'现金价值表-底稿'!$DG85='现金价值表-底稿'!M$5),"",IF('现金价值表-底稿'!M$5&gt;'现金价值表-底稿'!$DG85,"",'现金价值表-底稿'!M85))</f>
        <v>453.93</v>
      </c>
      <c r="N85" s="15">
        <f>IF(AND('现金价值表-底稿'!$D85="106@",'现金价值表-底稿'!$DG85='现金价值表-底稿'!N$5),"",IF('现金价值表-底稿'!N$5&gt;'现金价值表-底稿'!$DG85,"",'现金价值表-底稿'!N85))</f>
        <v>530.77</v>
      </c>
      <c r="O85" s="15">
        <f>IF(AND('现金价值表-底稿'!$D85="106@",'现金价值表-底稿'!$DG85='现金价值表-底稿'!O$5),"",IF('现金价值表-底稿'!O$5&gt;'现金价值表-底稿'!$DG85,"",'现金价值表-底稿'!O85))</f>
        <v>558.24</v>
      </c>
      <c r="P85" s="15">
        <f>IF(AND('现金价值表-底稿'!$D85="106@",'现金价值表-底稿'!$DG85='现金价值表-底稿'!P$5),"",IF('现金价值表-底稿'!P$5&gt;'现金价值表-底稿'!$DG85,"",'现金价值表-底稿'!P85))</f>
        <v>587.30999999999995</v>
      </c>
      <c r="Q85" s="15">
        <f>IF(AND('现金价值表-底稿'!$D85="106@",'现金价值表-底稿'!$DG85='现金价值表-底稿'!Q$5),"",IF('现金价值表-底稿'!Q$5&gt;'现金价值表-底稿'!$DG85,"",'现金价值表-底稿'!Q85))</f>
        <v>618.05999999999995</v>
      </c>
      <c r="R85" s="15">
        <f>IF(AND('现金价值表-底稿'!$D85="106@",'现金价值表-底稿'!$DG85='现金价值表-底稿'!R$5),"",IF('现金价值表-底稿'!R$5&gt;'现金价值表-底稿'!$DG85,"",'现金价值表-底稿'!R85))</f>
        <v>650.6</v>
      </c>
      <c r="S85" s="15">
        <f>IF(AND('现金价值表-底稿'!$D85="106@",'现金价值表-底稿'!$DG85='现金价值表-底稿'!S$5),"",IF('现金价值表-底稿'!S$5&gt;'现金价值表-底稿'!$DG85,"",'现金价值表-底稿'!S85))</f>
        <v>685.02</v>
      </c>
      <c r="T85" s="15">
        <f>IF(AND('现金价值表-底稿'!$D85="106@",'现金价值表-底稿'!$DG85='现金价值表-底稿'!T$5),"",IF('现金价值表-底稿'!T$5&gt;'现金价值表-底稿'!$DG85,"",'现金价值表-底稿'!T85))</f>
        <v>721.45</v>
      </c>
      <c r="U85" s="15">
        <f>IF(AND('现金价值表-底稿'!$D85="106@",'现金价值表-底稿'!$DG85='现金价值表-底稿'!U$5),"",IF('现金价值表-底稿'!U$5&gt;'现金价值表-底稿'!$DG85,"",'现金价值表-底稿'!U85))</f>
        <v>760.01</v>
      </c>
      <c r="V85" s="15">
        <f>IF(AND('现金价值表-底稿'!$D85="106@",'现金价值表-底稿'!$DG85='现金价值表-底稿'!V$5),"",IF('现金价值表-底稿'!V$5&gt;'现金价值表-底稿'!$DG85,"",'现金价值表-底稿'!V85))</f>
        <v>800.84</v>
      </c>
      <c r="W85" s="15">
        <f>IF(AND('现金价值表-底稿'!$D85="106@",'现金价值表-底稿'!$DG85='现金价值表-底稿'!W$5),"",IF('现金价值表-底稿'!W$5&gt;'现金价值表-底稿'!$DG85,"",'现金价值表-底稿'!W85))</f>
        <v>844.1</v>
      </c>
      <c r="X85" s="15">
        <f>IF(AND('现金价值表-底稿'!$D85="106@",'现金价值表-底稿'!$DG85='现金价值表-底稿'!X$5),"",IF('现金价值表-底稿'!X$5&gt;'现金价值表-底稿'!$DG85,"",'现金价值表-底稿'!X85))</f>
        <v>889.96</v>
      </c>
      <c r="Y85" s="15">
        <f>IF(AND('现金价值表-底稿'!$D85="106@",'现金价值表-底稿'!$DG85='现金价值表-底稿'!Y$5),"",IF('现金价值表-底稿'!Y$5&gt;'现金价值表-底稿'!$DG85,"",'现金价值表-底稿'!Y85))</f>
        <v>938.59</v>
      </c>
      <c r="Z85" s="15">
        <f>IF(AND('现金价值表-底稿'!$D85="106@",'现金价值表-底稿'!$DG85='现金价值表-底稿'!Z$5),"",IF('现金价值表-底稿'!Z$5&gt;'现金价值表-底稿'!$DG85,"",'现金价值表-底稿'!Z85))</f>
        <v>990.2</v>
      </c>
      <c r="AA85" s="15">
        <f>IF(AND('现金价值表-底稿'!$D85="106@",'现金价值表-底稿'!$DG85='现金价值表-底稿'!AA$5),"",IF('现金价值表-底稿'!AA$5&gt;'现金价值表-底稿'!$DG85,"",'现金价值表-底稿'!AA85))</f>
        <v>1045</v>
      </c>
      <c r="AB85" s="15">
        <f>IF(AND('现金价值表-底稿'!$D85="106@",'现金价值表-底稿'!$DG85='现金价值表-底稿'!AB$5),"",IF('现金价值表-底稿'!AB$5&gt;'现金价值表-底稿'!$DG85,"",'现金价值表-底稿'!AB85))</f>
        <v>1103.21</v>
      </c>
      <c r="AC85" s="15">
        <f>IF(AND('现金价值表-底稿'!$D85="106@",'现金价值表-底稿'!$DG85='现金价值表-底稿'!AC$5),"",IF('现金价值表-底稿'!AC$5&gt;'现金价值表-底稿'!$DG85,"",'现金价值表-底稿'!AC85))</f>
        <v>1165.05</v>
      </c>
      <c r="AD85" s="15">
        <f>IF(AND('现金价值表-底稿'!$D85="106@",'现金价值表-底稿'!$DG85='现金价值表-底稿'!AD$5),"",IF('现金价值表-底稿'!AD$5&gt;'现金价值表-底稿'!$DG85,"",'现金价值表-底稿'!AD85))</f>
        <v>1230.77</v>
      </c>
      <c r="AE85" s="15">
        <f>IF(AND('现金价值表-底稿'!$D85="106@",'现金价值表-底稿'!$DG85='现金价值表-底稿'!AE$5),"",IF('现金价值表-底稿'!AE$5&gt;'现金价值表-底稿'!$DG85,"",'现金价值表-底稿'!AE85))</f>
        <v>1300.58</v>
      </c>
      <c r="AF85" s="15">
        <f>IF(AND('现金价值表-底稿'!$D85="106@",'现金价值表-底稿'!$DG85='现金价值表-底稿'!AF$5),"",IF('现金价值表-底稿'!AF$5&gt;'现金价值表-底稿'!$DG85,"",'现金价值表-底稿'!AF85))</f>
        <v>1374.73</v>
      </c>
      <c r="AG85" s="15">
        <f>IF(AND('现金价值表-底稿'!$D85="106@",'现金价值表-底稿'!$DG85='现金价值表-底稿'!AG$5),"",IF('现金价值表-底稿'!AG$5&gt;'现金价值表-底稿'!$DG85,"",'现金价值表-底稿'!AG85))</f>
        <v>1453.45</v>
      </c>
      <c r="AH85" s="15">
        <f>IF(AND('现金价值表-底稿'!$D85="106@",'现金价值表-底稿'!$DG85='现金价值表-底稿'!AH$5),"",IF('现金价值表-底稿'!AH$5&gt;'现金价值表-底稿'!$DG85,"",'现金价值表-底稿'!AH85))</f>
        <v>1536.99</v>
      </c>
      <c r="AI85" s="15">
        <f>IF(AND('现金价值表-底稿'!$D85="106@",'现金价值表-底稿'!$DG85='现金价值表-底稿'!AI$5),"",IF('现金价值表-底稿'!AI$5&gt;'现金价值表-底稿'!$DG85,"",'现金价值表-底稿'!AI85))</f>
        <v>1625.65</v>
      </c>
      <c r="AJ85" s="15">
        <f>IF(AND('现金价值表-底稿'!$D85="106@",'现金价值表-底稿'!$DG85='现金价值表-底稿'!AJ$5),"",IF('现金价值表-底稿'!AJ$5&gt;'现金价值表-底稿'!$DG85,"",'现金价值表-底稿'!AJ85))</f>
        <v>1719.77</v>
      </c>
      <c r="AK85" s="15">
        <f>IF(AND('现金价值表-底稿'!$D85="106@",'现金价值表-底稿'!$DG85='现金价值表-底稿'!AK$5),"",IF('现金价值表-底稿'!AK$5&gt;'现金价值表-底稿'!$DG85,"",'现金价值表-底稿'!AK85))</f>
        <v>1819.74</v>
      </c>
      <c r="AL85" s="15">
        <f>IF(AND('现金价值表-底稿'!$D85="106@",'现金价值表-底稿'!$DG85='现金价值表-底稿'!AL$5),"",IF('现金价值表-底稿'!AL$5&gt;'现金价值表-底稿'!$DG85,"",'现金价值表-底稿'!AL85))</f>
        <v>1926.03</v>
      </c>
      <c r="AM85" s="15">
        <f>IF(AND('现金价值表-底稿'!$D85="106@",'现金价值表-底稿'!$DG85='现金价值表-底稿'!AM$5),"",IF('现金价值表-底稿'!AM$5&gt;'现金价值表-底稿'!$DG85,"",'现金价值表-底稿'!AM85))</f>
        <v>2039.19</v>
      </c>
      <c r="AN85" s="15">
        <f>IF(AND('现金价值表-底稿'!$D85="106@",'现金价值表-底稿'!$DG85='现金价值表-底稿'!AN$5),"",IF('现金价值表-底稿'!AN$5&gt;'现金价值表-底稿'!$DG85,"",'现金价值表-底稿'!AN85))</f>
        <v>2159.85</v>
      </c>
      <c r="AO85" s="15">
        <f>IF(AND('现金价值表-底稿'!$D85="106@",'现金价值表-底稿'!$DG85='现金价值表-底稿'!AO$5),"",IF('现金价值表-底稿'!AO$5&gt;'现金价值表-底稿'!$DG85,"",'现金价值表-底稿'!AO85))</f>
        <v>2288.71</v>
      </c>
      <c r="AP85" s="15">
        <f>IF(AND('现金价值表-底稿'!$D85="106@",'现金价值表-底稿'!$DG85='现金价值表-底稿'!AP$5),"",IF('现金价值表-底稿'!AP$5&gt;'现金价值表-底稿'!$DG85,"",'现金价值表-底稿'!AP85))</f>
        <v>2426.5700000000002</v>
      </c>
      <c r="AQ85" s="15">
        <f>IF(AND('现金价值表-底稿'!$D85="106@",'现金价值表-底稿'!$DG85='现金价值表-底稿'!AQ$5),"",IF('现金价值表-底稿'!AQ$5&gt;'现金价值表-底稿'!$DG85,"",'现金价值表-底稿'!AQ85))</f>
        <v>2574.29</v>
      </c>
      <c r="AR85" s="15">
        <f>IF(AND('现金价值表-底稿'!$D85="106@",'现金价值表-底稿'!$DG85='现金价值表-底稿'!AR$5),"",IF('现金价值表-底稿'!AR$5&gt;'现金价值表-底稿'!$DG85,"",'现金价值表-底稿'!AR85))</f>
        <v>2732.79</v>
      </c>
      <c r="AS85" s="15">
        <f>IF(AND('现金价值表-底稿'!$D85="106@",'现金价值表-底稿'!$DG85='现金价值表-底稿'!AS$5),"",IF('现金价值表-底稿'!AS$5&gt;'现金价值表-底稿'!$DG85,"",'现金价值表-底稿'!AS85))</f>
        <v>2903.03</v>
      </c>
      <c r="AT85" s="15">
        <f>IF(AND('现金价值表-底稿'!$D85="106@",'现金价值表-底稿'!$DG85='现金价值表-底稿'!AT$5),"",IF('现金价值表-底稿'!AT$5&gt;'现金价值表-底稿'!$DG85,"",'现金价值表-底稿'!AT85))</f>
        <v>3086.03</v>
      </c>
      <c r="AU85" s="15">
        <f>IF(AND('现金价值表-底稿'!$D85="106@",'现金价值表-底稿'!$DG85='现金价值表-底稿'!AU$5),"",IF('现金价值表-底稿'!AU$5&gt;'现金价值表-底稿'!$DG85,"",'现金价值表-底稿'!AU85))</f>
        <v>3282.86</v>
      </c>
      <c r="AV85" s="15">
        <f>IF(AND('现金价值表-底稿'!$D85="106@",'现金价值表-底稿'!$DG85='现金价值表-底稿'!AV$5),"",IF('现金价值表-底稿'!AV$5&gt;'现金价值表-底稿'!$DG85,"",'现金价值表-底稿'!AV85))</f>
        <v>3494.74</v>
      </c>
      <c r="AW85" s="15">
        <f>IF(AND('现金价值表-底稿'!$D85="106@",'现金价值表-底稿'!$DG85='现金价值表-底稿'!AW$5),"",IF('现金价值表-底稿'!AW$5&gt;'现金价值表-底稿'!$DG85,"",'现金价值表-底稿'!AW85))</f>
        <v>3723.02</v>
      </c>
      <c r="AX85" s="15">
        <f>IF(AND('现金价值表-底稿'!$D85="106@",'现金价值表-底稿'!$DG85='现金价值表-底稿'!AX$5),"",IF('现金价值表-底稿'!AX$5&gt;'现金价值表-底稿'!$DG85,"",'现金价值表-底稿'!AX85))</f>
        <v>3969.24</v>
      </c>
      <c r="AY85" s="15">
        <f>IF(AND('现金价值表-底稿'!$D85="106@",'现金价值表-底稿'!$DG85='现金价值表-底稿'!AY$5),"",IF('现金价值表-底稿'!AY$5&gt;'现金价值表-底稿'!$DG85,"",'现金价值表-底稿'!AY85))</f>
        <v>4235.2</v>
      </c>
      <c r="AZ85" s="15">
        <f>IF(AND('现金价值表-底稿'!$D85="106@",'现金价值表-底稿'!$DG85='现金价值表-底稿'!AZ$5),"",IF('现金价值表-底稿'!AZ$5&gt;'现金价值表-底稿'!$DG85,"",'现金价值表-底稿'!AZ85))</f>
        <v>4523.03</v>
      </c>
      <c r="BA85" s="15">
        <f>IF(AND('现金价值表-底稿'!$D85="106@",'现金价值表-底稿'!$DG85='现金价值表-底稿'!BA$5),"",IF('现金价值表-底稿'!BA$5&gt;'现金价值表-底稿'!$DG85,"",'现金价值表-底稿'!BA85))</f>
        <v>4835.21</v>
      </c>
      <c r="BB85" s="15">
        <f>IF(AND('现金价值表-底稿'!$D85="106@",'现金价值表-底稿'!$DG85='现金价值表-底稿'!BB$5),"",IF('现金价值表-底稿'!BB$5&gt;'现金价值表-底稿'!$DG85,"",'现金价值表-底稿'!BB85))</f>
        <v>5174.72</v>
      </c>
      <c r="BC85" s="15">
        <f>IF(AND('现金价值表-底稿'!$D85="106@",'现金价值表-底稿'!$DG85='现金价值表-底稿'!BC$5),"",IF('现金价值表-底稿'!BC$5&gt;'现金价值表-底稿'!$DG85,"",'现金价值表-底稿'!BC85))</f>
        <v>5545.08</v>
      </c>
      <c r="BD85" s="15">
        <f>IF(AND('现金价值表-底稿'!$D85="106@",'现金价值表-底稿'!$DG85='现金价值表-底稿'!BD$5),"",IF('现金价值表-底稿'!BD$5&gt;'现金价值表-底稿'!$DG85,"",'现金价值表-底稿'!BD85))</f>
        <v>5949.84</v>
      </c>
      <c r="BE85" s="15">
        <f>IF(AND('现金价值表-底稿'!$D85="106@",'现金价值表-底稿'!$DG85='现金价值表-底稿'!BE$5),"",IF('现金价值表-底稿'!BE$5&gt;'现金价值表-底稿'!$DG85,"",'现金价值表-底稿'!BE85))</f>
        <v>6393.95</v>
      </c>
      <c r="BF85" s="15">
        <f>IF(AND('现金价值表-底稿'!$D85="106@",'现金价值表-底稿'!$DG85='现金价值表-底稿'!BF$5),"",IF('现金价值表-底稿'!BF$5&gt;'现金价值表-底稿'!$DG85,"",'现金价值表-底稿'!BF85))</f>
        <v>6883.53</v>
      </c>
      <c r="BG85" s="15">
        <f>IF(AND('现金价值表-底稿'!$D85="106@",'现金价值表-底稿'!$DG85='现金价值表-底稿'!BG$5),"",IF('现金价值表-底稿'!BG$5&gt;'现金价值表-底稿'!$DG85,"",'现金价值表-底稿'!BG85))</f>
        <v>7426.29</v>
      </c>
      <c r="BH85" s="15">
        <f>IF(AND('现金价值表-底稿'!$D85="106@",'现金价值表-底稿'!$DG85='现金价值表-底稿'!BH$5),"",IF('现金价值表-底稿'!BH$5&gt;'现金价值表-底稿'!$DG85,"",'现金价值表-底稿'!BH85))</f>
        <v>8031.86</v>
      </c>
      <c r="BI85" s="15">
        <f>IF(AND('现金价值表-底稿'!$D85="106@",'现金价值表-底稿'!$DG85='现金价值表-底稿'!BI$5),"",IF('现金价值表-底稿'!BI$5&gt;'现金价值表-底稿'!$DG85,"",'现金价值表-底稿'!BI85))</f>
        <v>8712.27</v>
      </c>
      <c r="BJ85" s="15">
        <f>IF(AND('现金价值表-底稿'!$D85="106@",'现金价值表-底稿'!$DG85='现金价值表-底稿'!BJ$5),"",IF('现金价值表-底稿'!BJ$5&gt;'现金价值表-底稿'!$DG85,"",'现金价值表-底稿'!BJ85))</f>
        <v>9482.92</v>
      </c>
      <c r="BK85" s="15">
        <f>IF(AND('现金价值表-底稿'!$D85="106@",'现金价值表-底稿'!$DG85='现金价值表-底稿'!BK$5),"",IF('现金价值表-底稿'!BK$5&gt;'现金价值表-底稿'!$DG85,"",'现金价值表-底稿'!BK85))</f>
        <v>10363.700000000001</v>
      </c>
      <c r="BL85" s="15">
        <f>IF(AND('现金价值表-底稿'!$D85="106@",'现金价值表-底稿'!$DG85='现金价值表-底稿'!BL$5),"",IF('现金价值表-底稿'!BL$5&gt;'现金价值表-底稿'!$DG85,"",'现金价值表-底稿'!BL85))</f>
        <v>11380.34</v>
      </c>
      <c r="BM85" s="15">
        <f>IF(AND('现金价值表-底稿'!$D85="106@",'现金价值表-底稿'!$DG85='现金价值表-底稿'!BM$5),"",IF('现金价值表-底稿'!BM$5&gt;'现金价值表-底稿'!$DG85,"",'现金价值表-底稿'!BM85))</f>
        <v>12566.35</v>
      </c>
      <c r="BN85" s="15">
        <f>IF(AND('现金价值表-底稿'!$D85="106@",'现金价值表-底稿'!$DG85='现金价值表-底稿'!BN$5),"",IF('现金价值表-底稿'!BN$5&gt;'现金价值表-底稿'!$DG85,"",'现金价值表-底稿'!BN85))</f>
        <v>0</v>
      </c>
      <c r="BO85" s="15" t="str">
        <f>IF(AND('现金价值表-底稿'!$D85="106@",'现金价值表-底稿'!$DG85='现金价值表-底稿'!BO$5),"",IF('现金价值表-底稿'!BO$5&gt;'现金价值表-底稿'!$DG85,"",'现金价值表-底稿'!BO85))</f>
        <v/>
      </c>
      <c r="BP85" s="15" t="str">
        <f>IF(AND('现金价值表-底稿'!$D85="106@",'现金价值表-底稿'!$DG85='现金价值表-底稿'!BP$5),"",IF('现金价值表-底稿'!BP$5&gt;'现金价值表-底稿'!$DG85,"",'现金价值表-底稿'!BP85))</f>
        <v/>
      </c>
      <c r="BQ85" s="15" t="str">
        <f>IF(AND('现金价值表-底稿'!$D85="106@",'现金价值表-底稿'!$DG85='现金价值表-底稿'!BQ$5),"",IF('现金价值表-底稿'!BQ$5&gt;'现金价值表-底稿'!$DG85,"",'现金价值表-底稿'!BQ85))</f>
        <v/>
      </c>
      <c r="BR85" s="15" t="str">
        <f>IF(AND('现金价值表-底稿'!$D85="106@",'现金价值表-底稿'!$DG85='现金价值表-底稿'!BR$5),"",IF('现金价值表-底稿'!BR$5&gt;'现金价值表-底稿'!$DG85,"",'现金价值表-底稿'!BR85))</f>
        <v/>
      </c>
      <c r="BS85" s="15" t="str">
        <f>IF(AND('现金价值表-底稿'!$D85="106@",'现金价值表-底稿'!$DG85='现金价值表-底稿'!BS$5),"",IF('现金价值表-底稿'!BS$5&gt;'现金价值表-底稿'!$DG85,"",'现金价值表-底稿'!BS85))</f>
        <v/>
      </c>
      <c r="BT85" s="15" t="str">
        <f>IF(AND('现金价值表-底稿'!$D85="106@",'现金价值表-底稿'!$DG85='现金价值表-底稿'!BT$5),"",IF('现金价值表-底稿'!BT$5&gt;'现金价值表-底稿'!$DG85,"",'现金价值表-底稿'!BT85))</f>
        <v/>
      </c>
      <c r="BU85" s="15" t="str">
        <f>IF(AND('现金价值表-底稿'!$D85="106@",'现金价值表-底稿'!$DG85='现金价值表-底稿'!BU$5),"",IF('现金价值表-底稿'!BU$5&gt;'现金价值表-底稿'!$DG85,"",'现金价值表-底稿'!BU85))</f>
        <v/>
      </c>
      <c r="BV85" s="15" t="str">
        <f>IF(AND('现金价值表-底稿'!$D85="106@",'现金价值表-底稿'!$DG85='现金价值表-底稿'!BV$5),"",IF('现金价值表-底稿'!BV$5&gt;'现金价值表-底稿'!$DG85,"",'现金价值表-底稿'!BV85))</f>
        <v/>
      </c>
      <c r="BW85" s="15" t="str">
        <f>IF(AND('现金价值表-底稿'!$D85="106@",'现金价值表-底稿'!$DG85='现金价值表-底稿'!BW$5),"",IF('现金价值表-底稿'!BW$5&gt;'现金价值表-底稿'!$DG85,"",'现金价值表-底稿'!BW85))</f>
        <v/>
      </c>
      <c r="BX85" s="15" t="str">
        <f>IF(AND('现金价值表-底稿'!$D85="106@",'现金价值表-底稿'!$DG85='现金价值表-底稿'!BX$5),"",IF('现金价值表-底稿'!BX$5&gt;'现金价值表-底稿'!$DG85,"",'现金价值表-底稿'!BX85))</f>
        <v/>
      </c>
      <c r="BY85" s="15" t="str">
        <f>IF(AND('现金价值表-底稿'!$D85="106@",'现金价值表-底稿'!$DG85='现金价值表-底稿'!BY$5),"",IF('现金价值表-底稿'!BY$5&gt;'现金价值表-底稿'!$DG85,"",'现金价值表-底稿'!BY85))</f>
        <v/>
      </c>
      <c r="BZ85" s="15" t="str">
        <f>IF(AND('现金价值表-底稿'!$D85="106@",'现金价值表-底稿'!$DG85='现金价值表-底稿'!BZ$5),"",IF('现金价值表-底稿'!BZ$5&gt;'现金价值表-底稿'!$DG85,"",'现金价值表-底稿'!BZ85))</f>
        <v/>
      </c>
      <c r="CA85" s="15" t="str">
        <f>IF(AND('现金价值表-底稿'!$D85="106@",'现金价值表-底稿'!$DG85='现金价值表-底稿'!CA$5),"",IF('现金价值表-底稿'!CA$5&gt;'现金价值表-底稿'!$DG85,"",'现金价值表-底稿'!CA85))</f>
        <v/>
      </c>
      <c r="CB85" s="15" t="str">
        <f>IF(AND('现金价值表-底稿'!$D85="106@",'现金价值表-底稿'!$DG85='现金价值表-底稿'!CB$5),"",IF('现金价值表-底稿'!CB$5&gt;'现金价值表-底稿'!$DG85,"",'现金价值表-底稿'!CB85))</f>
        <v/>
      </c>
      <c r="CC85" s="15" t="str">
        <f>IF(AND('现金价值表-底稿'!$D85="106@",'现金价值表-底稿'!$DG85='现金价值表-底稿'!CC$5),"",IF('现金价值表-底稿'!CC$5&gt;'现金价值表-底稿'!$DG85,"",'现金价值表-底稿'!CC85))</f>
        <v/>
      </c>
      <c r="CD85" s="15" t="str">
        <f>IF(AND('现金价值表-底稿'!$D85="106@",'现金价值表-底稿'!$DG85='现金价值表-底稿'!CD$5),"",IF('现金价值表-底稿'!CD$5&gt;'现金价值表-底稿'!$DG85,"",'现金价值表-底稿'!CD85))</f>
        <v/>
      </c>
      <c r="CE85" s="15" t="str">
        <f>IF(AND('现金价值表-底稿'!$D85="106@",'现金价值表-底稿'!$DG85='现金价值表-底稿'!CE$5),"",IF('现金价值表-底稿'!CE$5&gt;'现金价值表-底稿'!$DG85,"",'现金价值表-底稿'!CE85))</f>
        <v/>
      </c>
      <c r="CF85" s="15" t="str">
        <f>IF(AND('现金价值表-底稿'!$D85="106@",'现金价值表-底稿'!$DG85='现金价值表-底稿'!CF$5),"",IF('现金价值表-底稿'!CF$5&gt;'现金价值表-底稿'!$DG85,"",'现金价值表-底稿'!CF85))</f>
        <v/>
      </c>
    </row>
    <row r="86" spans="1:84" s="1" customFormat="1" ht="16.5" x14ac:dyDescent="0.35">
      <c r="A86" s="12">
        <f>'现金价值表-底稿'!A86</f>
        <v>19</v>
      </c>
      <c r="B86" s="11" t="str">
        <f>IF('现金价值表-底稿'!B86=1,"男","女")</f>
        <v>女</v>
      </c>
      <c r="C86" s="11" t="str">
        <f>'现金价值表-底稿'!C86&amp;"年"</f>
        <v>10年</v>
      </c>
      <c r="D86" s="11" t="str">
        <f>IF('现金价值表-底稿'!D86="80@","保至80岁","")</f>
        <v>保至80岁</v>
      </c>
      <c r="E86" s="15">
        <f>IF(AND('现金价值表-底稿'!$D86="106@",'现金价值表-底稿'!$DG86='现金价值表-底稿'!E$5),"",IF('现金价值表-底稿'!E$5&gt;'现金价值表-底稿'!$DG86,"",'现金价值表-底稿'!E86))</f>
        <v>25.58</v>
      </c>
      <c r="F86" s="15">
        <f>IF(AND('现金价值表-底稿'!$D86="106@",'现金价值表-底稿'!$DG86='现金价值表-底稿'!F$5),"",IF('现金价值表-底稿'!F$5&gt;'现金价值表-底稿'!$DG86,"",'现金价值表-底稿'!F86))</f>
        <v>62.85</v>
      </c>
      <c r="G86" s="15">
        <f>IF(AND('现金价值表-底稿'!$D86="106@",'现金价值表-底稿'!$DG86='现金价值表-底稿'!G$5),"",IF('现金价值表-底稿'!G$5&gt;'现金价值表-底稿'!$DG86,"",'现金价值表-底稿'!G86))</f>
        <v>103.22</v>
      </c>
      <c r="H86" s="15">
        <f>IF(AND('现金价值表-底稿'!$D86="106@",'现金价值表-底稿'!$DG86='现金价值表-底稿'!H$5),"",IF('现金价值表-底稿'!H$5&gt;'现金价值表-底稿'!$DG86,"",'现金价值表-底稿'!H86))</f>
        <v>154.34</v>
      </c>
      <c r="I86" s="15">
        <f>IF(AND('现金价值表-底稿'!$D86="106@",'现金价值表-底稿'!$DG86='现金价值表-底稿'!I$5),"",IF('现金价值表-底稿'!I$5&gt;'现金价值表-底稿'!$DG86,"",'现金价值表-底稿'!I86))</f>
        <v>209.66</v>
      </c>
      <c r="J86" s="15">
        <f>IF(AND('现金价值表-底稿'!$D86="106@",'现金价值表-底稿'!$DG86='现金价值表-底稿'!J$5),"",IF('现金价值表-底稿'!J$5&gt;'现金价值表-底稿'!$DG86,"",'现金价值表-底稿'!J86))</f>
        <v>269.47000000000003</v>
      </c>
      <c r="K86" s="15">
        <f>IF(AND('现金价值表-底稿'!$D86="106@",'现金价值表-底稿'!$DG86='现金价值表-底稿'!K$5),"",IF('现金价值表-底稿'!K$5&gt;'现金价值表-底稿'!$DG86,"",'现金价值表-底稿'!K86))</f>
        <v>334.11</v>
      </c>
      <c r="L86" s="15">
        <f>IF(AND('现金价值表-底稿'!$D86="106@",'现金价值表-底稿'!$DG86='现金价值表-底稿'!L$5),"",IF('现金价值表-底稿'!L$5&gt;'现金价值表-底稿'!$DG86,"",'现金价值表-底稿'!L86))</f>
        <v>403.9</v>
      </c>
      <c r="M86" s="15">
        <f>IF(AND('现金价值表-底稿'!$D86="106@",'现金价值表-底稿'!$DG86='现金价值表-底稿'!M$5),"",IF('现金价值表-底稿'!M$5&gt;'现金价值表-底稿'!$DG86,"",'现金价值表-底稿'!M86))</f>
        <v>479.23</v>
      </c>
      <c r="N86" s="15">
        <f>IF(AND('现金价值表-底稿'!$D86="106@",'现金价值表-底稿'!$DG86='现金价值表-底稿'!N$5),"",IF('现金价值表-底稿'!N$5&gt;'现金价值表-底稿'!$DG86,"",'现金价值表-底稿'!N86))</f>
        <v>560.48</v>
      </c>
      <c r="O86" s="15">
        <f>IF(AND('现金价值表-底稿'!$D86="106@",'现金价值表-底稿'!$DG86='现金价值表-底稿'!O$5),"",IF('现金价值表-底稿'!O$5&gt;'现金价值表-底稿'!$DG86,"",'现金价值表-底稿'!O86))</f>
        <v>589.66</v>
      </c>
      <c r="P86" s="15">
        <f>IF(AND('现金价值表-底稿'!$D86="106@",'现金价值表-底稿'!$DG86='现金价值表-底稿'!P$5),"",IF('现金价值表-底稿'!P$5&gt;'现金价值表-底稿'!$DG86,"",'现金价值表-底稿'!P86))</f>
        <v>620.54</v>
      </c>
      <c r="Q86" s="15">
        <f>IF(AND('现金价值表-底稿'!$D86="106@",'现金价值表-底稿'!$DG86='现金价值表-底稿'!Q$5),"",IF('现金价值表-底稿'!Q$5&gt;'现金价值表-底稿'!$DG86,"",'现金价值表-底稿'!Q86))</f>
        <v>653.21</v>
      </c>
      <c r="R86" s="15">
        <f>IF(AND('现金价值表-底稿'!$D86="106@",'现金价值表-底稿'!$DG86='现金价值表-底稿'!R$5),"",IF('现金价值表-底稿'!R$5&gt;'现金价值表-底稿'!$DG86,"",'现金价值表-底稿'!R86))</f>
        <v>687.77</v>
      </c>
      <c r="S86" s="15">
        <f>IF(AND('现金价值表-底稿'!$D86="106@",'现金价值表-底稿'!$DG86='现金价值表-底稿'!S$5),"",IF('现金价值表-底稿'!S$5&gt;'现金价值表-底稿'!$DG86,"",'现金价值表-底稿'!S86))</f>
        <v>724.34</v>
      </c>
      <c r="T86" s="15">
        <f>IF(AND('现金价值表-底稿'!$D86="106@",'现金价值表-底稿'!$DG86='现金价值表-底稿'!T$5),"",IF('现金价值表-底稿'!T$5&gt;'现金价值表-底稿'!$DG86,"",'现金价值表-底稿'!T86))</f>
        <v>763.06</v>
      </c>
      <c r="U86" s="15">
        <f>IF(AND('现金价值表-底稿'!$D86="106@",'现金价值表-底稿'!$DG86='现金价值表-底稿'!U$5),"",IF('现金价值表-底稿'!U$5&gt;'现金价值表-底稿'!$DG86,"",'现金价值表-底稿'!U86))</f>
        <v>804.05</v>
      </c>
      <c r="V86" s="15">
        <f>IF(AND('现金价值表-底稿'!$D86="106@",'现金价值表-底稿'!$DG86='现金价值表-底稿'!V$5),"",IF('现金价值表-底稿'!V$5&gt;'现金价值表-底稿'!$DG86,"",'现金价值表-底稿'!V86))</f>
        <v>847.49</v>
      </c>
      <c r="W86" s="15">
        <f>IF(AND('现金价值表-底稿'!$D86="106@",'现金价值表-底稿'!$DG86='现金价值表-底稿'!W$5),"",IF('现金价值表-底稿'!W$5&gt;'现金价值表-底稿'!$DG86,"",'现金价值表-底稿'!W86))</f>
        <v>893.53</v>
      </c>
      <c r="X86" s="15">
        <f>IF(AND('现金价值表-底稿'!$D86="106@",'现金价值表-底稿'!$DG86='现金价值表-底稿'!X$5),"",IF('现金价值表-底稿'!X$5&gt;'现金价值表-底稿'!$DG86,"",'现金价值表-底稿'!X86))</f>
        <v>942.35</v>
      </c>
      <c r="Y86" s="15">
        <f>IF(AND('现金价值表-底稿'!$D86="106@",'现金价值表-底稿'!$DG86='现金价值表-底稿'!Y$5),"",IF('现金价值表-底稿'!Y$5&gt;'现金价值表-底稿'!$DG86,"",'现金价值表-底稿'!Y86))</f>
        <v>994.17</v>
      </c>
      <c r="Z86" s="15">
        <f>IF(AND('现金价值表-底稿'!$D86="106@",'现金价值表-底稿'!$DG86='现金价值表-底稿'!Z$5),"",IF('现金价值表-底稿'!Z$5&gt;'现金价值表-底稿'!$DG86,"",'现金价值表-底稿'!Z86))</f>
        <v>1049.19</v>
      </c>
      <c r="AA86" s="15">
        <f>IF(AND('现金价值表-底稿'!$D86="106@",'现金价值表-底稿'!$DG86='现金价值表-底稿'!AA$5),"",IF('现金价值表-底稿'!AA$5&gt;'现金价值表-底稿'!$DG86,"",'现金价值表-底稿'!AA86))</f>
        <v>1107.6300000000001</v>
      </c>
      <c r="AB86" s="15">
        <f>IF(AND('现金价值表-底稿'!$D86="106@",'现金价值表-底稿'!$DG86='现金价值表-底稿'!AB$5),"",IF('现金价值表-底稿'!AB$5&gt;'现金价值表-底稿'!$DG86,"",'现金价值表-底稿'!AB86))</f>
        <v>1169.72</v>
      </c>
      <c r="AC86" s="15">
        <f>IF(AND('现金价值表-底稿'!$D86="106@",'现金价值表-底稿'!$DG86='现金价值表-底稿'!AC$5),"",IF('现金价值表-底稿'!AC$5&gt;'现金价值表-底稿'!$DG86,"",'现金价值表-底稿'!AC86))</f>
        <v>1235.7</v>
      </c>
      <c r="AD86" s="15">
        <f>IF(AND('现金价值表-底稿'!$D86="106@",'现金价值表-底稿'!$DG86='现金价值表-底稿'!AD$5),"",IF('现金价值表-底稿'!AD$5&gt;'现金价值表-底稿'!$DG86,"",'现金价值表-底稿'!AD86))</f>
        <v>1305.8</v>
      </c>
      <c r="AE86" s="15">
        <f>IF(AND('现金价值表-底稿'!$D86="106@",'现金价值表-底稿'!$DG86='现金价值表-底稿'!AE$5),"",IF('现金价值表-底稿'!AE$5&gt;'现金价值表-底稿'!$DG86,"",'现金价值表-底稿'!AE86))</f>
        <v>1380.24</v>
      </c>
      <c r="AF86" s="15">
        <f>IF(AND('现金价值表-底稿'!$D86="106@",'现金价值表-底稿'!$DG86='现金价值表-底稿'!AF$5),"",IF('现金价值表-底稿'!AF$5&gt;'现金价值表-底稿'!$DG86,"",'现金价值表-底稿'!AF86))</f>
        <v>1459.28</v>
      </c>
      <c r="AG86" s="15">
        <f>IF(AND('现金价值表-底稿'!$D86="106@",'现金价值表-底稿'!$DG86='现金价值表-底稿'!AG$5),"",IF('现金价值表-底稿'!AG$5&gt;'现金价值表-底稿'!$DG86,"",'现金价值表-底稿'!AG86))</f>
        <v>1543.15</v>
      </c>
      <c r="AH86" s="15">
        <f>IF(AND('现金价值表-底稿'!$D86="106@",'现金价值表-底稿'!$DG86='现金价值表-底稿'!AH$5),"",IF('现金价值表-底稿'!AH$5&gt;'现金价值表-底稿'!$DG86,"",'现金价值表-底稿'!AH86))</f>
        <v>1632.17</v>
      </c>
      <c r="AI86" s="15">
        <f>IF(AND('现金价值表-底稿'!$D86="106@",'现金价值表-底稿'!$DG86='现金价值表-底稿'!AI$5),"",IF('现金价值表-底稿'!AI$5&gt;'现金价值表-底稿'!$DG86,"",'现金价值表-底稿'!AI86))</f>
        <v>1726.66</v>
      </c>
      <c r="AJ86" s="15">
        <f>IF(AND('现金价值表-底稿'!$D86="106@",'现金价值表-底稿'!$DG86='现金价值表-底稿'!AJ$5),"",IF('现金价值表-底稿'!AJ$5&gt;'现金价值表-底稿'!$DG86,"",'现金价值表-底稿'!AJ86))</f>
        <v>1827.04</v>
      </c>
      <c r="AK86" s="15">
        <f>IF(AND('现金价值表-底稿'!$D86="106@",'现金价值表-底稿'!$DG86='现金价值表-底稿'!AK$5),"",IF('现金价值表-底稿'!AK$5&gt;'现金价值表-底稿'!$DG86,"",'现金价值表-底稿'!AK86))</f>
        <v>1933.76</v>
      </c>
      <c r="AL86" s="15">
        <f>IF(AND('现金价值表-底稿'!$D86="106@",'现金价值表-底稿'!$DG86='现金价值表-底稿'!AL$5),"",IF('现金价值表-底稿'!AL$5&gt;'现金价值表-底稿'!$DG86,"",'现金价值表-底稿'!AL86))</f>
        <v>2047.37</v>
      </c>
      <c r="AM86" s="15">
        <f>IF(AND('现金价值表-底稿'!$D86="106@",'现金价值表-底稿'!$DG86='现金价值表-底稿'!AM$5),"",IF('现金价值表-底稿'!AM$5&gt;'现金价值表-底稿'!$DG86,"",'现金价值表-底稿'!AM86))</f>
        <v>2168.5100000000002</v>
      </c>
      <c r="AN86" s="15">
        <f>IF(AND('现金价值表-底稿'!$D86="106@",'现金价值表-底稿'!$DG86='现金价值表-底稿'!AN$5),"",IF('现金价值表-底稿'!AN$5&gt;'现金价值表-底稿'!$DG86,"",'现金价值表-底稿'!AN86))</f>
        <v>2297.89</v>
      </c>
      <c r="AO86" s="15">
        <f>IF(AND('现金价值表-底稿'!$D86="106@",'现金价值表-底稿'!$DG86='现金价值表-底稿'!AO$5),"",IF('现金价值表-底稿'!AO$5&gt;'现金价值表-底稿'!$DG86,"",'现金价值表-底稿'!AO86))</f>
        <v>2436.3000000000002</v>
      </c>
      <c r="AP86" s="15">
        <f>IF(AND('现金价值表-底稿'!$D86="106@",'现金价值表-底稿'!$DG86='现金价值表-底稿'!AP$5),"",IF('现金价值表-底稿'!AP$5&gt;'现金价值表-底稿'!$DG86,"",'现金价值表-底稿'!AP86))</f>
        <v>2584.61</v>
      </c>
      <c r="AQ86" s="15">
        <f>IF(AND('现金价值表-底稿'!$D86="106@",'现金价值表-底稿'!$DG86='现金价值表-底稿'!AQ$5),"",IF('现金价值表-底稿'!AQ$5&gt;'现金价值表-底稿'!$DG86,"",'现金价值表-底稿'!AQ86))</f>
        <v>2743.75</v>
      </c>
      <c r="AR86" s="15">
        <f>IF(AND('现金价值表-底稿'!$D86="106@",'现金价值表-底稿'!$DG86='现金价值表-底稿'!AR$5),"",IF('现金价值表-底稿'!AR$5&gt;'现金价值表-底稿'!$DG86,"",'现金价值表-底稿'!AR86))</f>
        <v>2914.67</v>
      </c>
      <c r="AS86" s="15">
        <f>IF(AND('现金价值表-底稿'!$D86="106@",'现金价值表-底稿'!$DG86='现金价值表-底稿'!AS$5),"",IF('现金价值表-底稿'!AS$5&gt;'现金价值表-底稿'!$DG86,"",'现金价值表-底稿'!AS86))</f>
        <v>3098.4</v>
      </c>
      <c r="AT86" s="15">
        <f>IF(AND('现金价值表-底稿'!$D86="106@",'现金价值表-底稿'!$DG86='现金价值表-底稿'!AT$5),"",IF('现金价值表-底稿'!AT$5&gt;'现金价值表-底稿'!$DG86,"",'现金价值表-底稿'!AT86))</f>
        <v>3296.03</v>
      </c>
      <c r="AU86" s="15">
        <f>IF(AND('现金价值表-底稿'!$D86="106@",'现金价值表-底稿'!$DG86='现金价值表-底稿'!AU$5),"",IF('现金价值表-底稿'!AU$5&gt;'现金价值表-底稿'!$DG86,"",'现金价值表-底稿'!AU86))</f>
        <v>3508.75</v>
      </c>
      <c r="AV86" s="15">
        <f>IF(AND('现金价值表-底稿'!$D86="106@",'现金价值表-底稿'!$DG86='现金价值表-底稿'!AV$5),"",IF('现金价值表-底稿'!AV$5&gt;'现金价值表-底稿'!$DG86,"",'现金价值表-底稿'!AV86))</f>
        <v>3737.95</v>
      </c>
      <c r="AW86" s="15">
        <f>IF(AND('现金价值表-底稿'!$D86="106@",'现金价值表-底稿'!$DG86='现金价值表-底稿'!AW$5),"",IF('现金价值表-底稿'!AW$5&gt;'现金价值表-底稿'!$DG86,"",'现金价值表-底稿'!AW86))</f>
        <v>3985.15</v>
      </c>
      <c r="AX86" s="15">
        <f>IF(AND('现金价值表-底稿'!$D86="106@",'现金价值表-底稿'!$DG86='现金价值表-底稿'!AX$5),"",IF('现金价值表-底稿'!AX$5&gt;'现金价值表-底稿'!$DG86,"",'现金价值表-底稿'!AX86))</f>
        <v>4252.18</v>
      </c>
      <c r="AY86" s="15">
        <f>IF(AND('现金价值表-底稿'!$D86="106@",'现金价值表-底稿'!$DG86='现金价值表-底稿'!AY$5),"",IF('现金价值表-底稿'!AY$5&gt;'现金价值表-底稿'!$DG86,"",'现金价值表-底稿'!AY86))</f>
        <v>4541.16</v>
      </c>
      <c r="AZ86" s="15">
        <f>IF(AND('现金价值表-底稿'!$D86="106@",'现金价值表-底稿'!$DG86='现金价值表-底稿'!AZ$5),"",IF('现金价值表-底稿'!AZ$5&gt;'现金价值表-底稿'!$DG86,"",'现金价值表-底稿'!AZ86))</f>
        <v>4854.6000000000004</v>
      </c>
      <c r="BA86" s="15">
        <f>IF(AND('现金价值表-底稿'!$D86="106@",'现金价值表-底稿'!$DG86='现金价值表-底稿'!BA$5),"",IF('现金价值表-底稿'!BA$5&gt;'现金价值表-底稿'!$DG86,"",'现金价值表-底稿'!BA86))</f>
        <v>5195.47</v>
      </c>
      <c r="BB86" s="15">
        <f>IF(AND('现金价值表-底稿'!$D86="106@",'现金价值表-底稿'!$DG86='现金价值表-底稿'!BB$5),"",IF('现金价值表-底稿'!BB$5&gt;'现金价值表-底稿'!$DG86,"",'现金价值表-底稿'!BB86))</f>
        <v>5567.31</v>
      </c>
      <c r="BC86" s="15">
        <f>IF(AND('现金价值表-底稿'!$D86="106@",'现金价值表-底稿'!$DG86='现金价值表-底稿'!BC$5),"",IF('现金价值表-底稿'!BC$5&gt;'现金价值表-底稿'!$DG86,"",'现金价值表-底稿'!BC86))</f>
        <v>5973.69</v>
      </c>
      <c r="BD86" s="15">
        <f>IF(AND('现金价值表-底稿'!$D86="106@",'现金价值表-底稿'!$DG86='现金价值表-底稿'!BD$5),"",IF('现金价值表-底稿'!BD$5&gt;'现金价值表-底稿'!$DG86,"",'现金价值表-底稿'!BD86))</f>
        <v>6419.59</v>
      </c>
      <c r="BE86" s="15">
        <f>IF(AND('现金价值表-底稿'!$D86="106@",'现金价值表-底稿'!$DG86='现金价值表-底稿'!BE$5),"",IF('现金价值表-底稿'!BE$5&gt;'现金价值表-底稿'!$DG86,"",'现金价值表-底稿'!BE86))</f>
        <v>6911.13</v>
      </c>
      <c r="BF86" s="15">
        <f>IF(AND('现金价值表-底稿'!$D86="106@",'现金价值表-底稿'!$DG86='现金价值表-底稿'!BF$5),"",IF('现金价值表-底稿'!BF$5&gt;'现金价值表-底稿'!$DG86,"",'现金价值表-底稿'!BF86))</f>
        <v>7456.06</v>
      </c>
      <c r="BG86" s="15">
        <f>IF(AND('现金价值表-底稿'!$D86="106@",'现金价值表-底稿'!$DG86='现金价值表-底稿'!BG$5),"",IF('现金价值表-底稿'!BG$5&gt;'现金价值表-底稿'!$DG86,"",'现金价值表-底稿'!BG86))</f>
        <v>8064.06</v>
      </c>
      <c r="BH86" s="15">
        <f>IF(AND('现金价值表-底稿'!$D86="106@",'现金价值表-底稿'!$DG86='现金价值表-底稿'!BH$5),"",IF('现金价值表-底稿'!BH$5&gt;'现金价值表-底稿'!$DG86,"",'现金价值表-底稿'!BH86))</f>
        <v>8747.2000000000007</v>
      </c>
      <c r="BI86" s="15">
        <f>IF(AND('现金价值表-底稿'!$D86="106@",'现金价值表-底稿'!$DG86='现金价值表-底稿'!BI$5),"",IF('现金价值表-底稿'!BI$5&gt;'现金价值表-底稿'!$DG86,"",'现金价值表-底稿'!BI86))</f>
        <v>9520.94</v>
      </c>
      <c r="BJ86" s="15">
        <f>IF(AND('现金价值表-底稿'!$D86="106@",'现金价值表-底稿'!$DG86='现金价值表-底稿'!BJ$5),"",IF('现金价值表-底稿'!BJ$5&gt;'现金价值表-底稿'!$DG86,"",'现金价值表-底稿'!BJ86))</f>
        <v>10405.25</v>
      </c>
      <c r="BK86" s="15">
        <f>IF(AND('现金价值表-底稿'!$D86="106@",'现金价值表-底稿'!$DG86='现金价值表-底稿'!BK$5),"",IF('现金价值表-底稿'!BK$5&gt;'现金价值表-底稿'!$DG86,"",'现金价值表-底稿'!BK86))</f>
        <v>11425.97</v>
      </c>
      <c r="BL86" s="15">
        <f>IF(AND('现金价值表-底稿'!$D86="106@",'现金价值表-底稿'!$DG86='现金价值表-底稿'!BL$5),"",IF('现金价值表-底稿'!BL$5&gt;'现金价值表-底稿'!$DG86,"",'现金价值表-底稿'!BL86))</f>
        <v>12616.74</v>
      </c>
      <c r="BM86" s="15">
        <f>IF(AND('现金价值表-底稿'!$D86="106@",'现金价值表-底稿'!$DG86='现金价值表-底稿'!BM$5),"",IF('现金价值表-底稿'!BM$5&gt;'现金价值表-底稿'!$DG86,"",'现金价值表-底稿'!BM86))</f>
        <v>0</v>
      </c>
      <c r="BN86" s="15" t="str">
        <f>IF(AND('现金价值表-底稿'!$D86="106@",'现金价值表-底稿'!$DG86='现金价值表-底稿'!BN$5),"",IF('现金价值表-底稿'!BN$5&gt;'现金价值表-底稿'!$DG86,"",'现金价值表-底稿'!BN86))</f>
        <v/>
      </c>
      <c r="BO86" s="15" t="str">
        <f>IF(AND('现金价值表-底稿'!$D86="106@",'现金价值表-底稿'!$DG86='现金价值表-底稿'!BO$5),"",IF('现金价值表-底稿'!BO$5&gt;'现金价值表-底稿'!$DG86,"",'现金价值表-底稿'!BO86))</f>
        <v/>
      </c>
      <c r="BP86" s="15" t="str">
        <f>IF(AND('现金价值表-底稿'!$D86="106@",'现金价值表-底稿'!$DG86='现金价值表-底稿'!BP$5),"",IF('现金价值表-底稿'!BP$5&gt;'现金价值表-底稿'!$DG86,"",'现金价值表-底稿'!BP86))</f>
        <v/>
      </c>
      <c r="BQ86" s="15" t="str">
        <f>IF(AND('现金价值表-底稿'!$D86="106@",'现金价值表-底稿'!$DG86='现金价值表-底稿'!BQ$5),"",IF('现金价值表-底稿'!BQ$5&gt;'现金价值表-底稿'!$DG86,"",'现金价值表-底稿'!BQ86))</f>
        <v/>
      </c>
      <c r="BR86" s="15" t="str">
        <f>IF(AND('现金价值表-底稿'!$D86="106@",'现金价值表-底稿'!$DG86='现金价值表-底稿'!BR$5),"",IF('现金价值表-底稿'!BR$5&gt;'现金价值表-底稿'!$DG86,"",'现金价值表-底稿'!BR86))</f>
        <v/>
      </c>
      <c r="BS86" s="15" t="str">
        <f>IF(AND('现金价值表-底稿'!$D86="106@",'现金价值表-底稿'!$DG86='现金价值表-底稿'!BS$5),"",IF('现金价值表-底稿'!BS$5&gt;'现金价值表-底稿'!$DG86,"",'现金价值表-底稿'!BS86))</f>
        <v/>
      </c>
      <c r="BT86" s="15" t="str">
        <f>IF(AND('现金价值表-底稿'!$D86="106@",'现金价值表-底稿'!$DG86='现金价值表-底稿'!BT$5),"",IF('现金价值表-底稿'!BT$5&gt;'现金价值表-底稿'!$DG86,"",'现金价值表-底稿'!BT86))</f>
        <v/>
      </c>
      <c r="BU86" s="15" t="str">
        <f>IF(AND('现金价值表-底稿'!$D86="106@",'现金价值表-底稿'!$DG86='现金价值表-底稿'!BU$5),"",IF('现金价值表-底稿'!BU$5&gt;'现金价值表-底稿'!$DG86,"",'现金价值表-底稿'!BU86))</f>
        <v/>
      </c>
      <c r="BV86" s="15" t="str">
        <f>IF(AND('现金价值表-底稿'!$D86="106@",'现金价值表-底稿'!$DG86='现金价值表-底稿'!BV$5),"",IF('现金价值表-底稿'!BV$5&gt;'现金价值表-底稿'!$DG86,"",'现金价值表-底稿'!BV86))</f>
        <v/>
      </c>
      <c r="BW86" s="15" t="str">
        <f>IF(AND('现金价值表-底稿'!$D86="106@",'现金价值表-底稿'!$DG86='现金价值表-底稿'!BW$5),"",IF('现金价值表-底稿'!BW$5&gt;'现金价值表-底稿'!$DG86,"",'现金价值表-底稿'!BW86))</f>
        <v/>
      </c>
      <c r="BX86" s="15" t="str">
        <f>IF(AND('现金价值表-底稿'!$D86="106@",'现金价值表-底稿'!$DG86='现金价值表-底稿'!BX$5),"",IF('现金价值表-底稿'!BX$5&gt;'现金价值表-底稿'!$DG86,"",'现金价值表-底稿'!BX86))</f>
        <v/>
      </c>
      <c r="BY86" s="15" t="str">
        <f>IF(AND('现金价值表-底稿'!$D86="106@",'现金价值表-底稿'!$DG86='现金价值表-底稿'!BY$5),"",IF('现金价值表-底稿'!BY$5&gt;'现金价值表-底稿'!$DG86,"",'现金价值表-底稿'!BY86))</f>
        <v/>
      </c>
      <c r="BZ86" s="15" t="str">
        <f>IF(AND('现金价值表-底稿'!$D86="106@",'现金价值表-底稿'!$DG86='现金价值表-底稿'!BZ$5),"",IF('现金价值表-底稿'!BZ$5&gt;'现金价值表-底稿'!$DG86,"",'现金价值表-底稿'!BZ86))</f>
        <v/>
      </c>
      <c r="CA86" s="15" t="str">
        <f>IF(AND('现金价值表-底稿'!$D86="106@",'现金价值表-底稿'!$DG86='现金价值表-底稿'!CA$5),"",IF('现金价值表-底稿'!CA$5&gt;'现金价值表-底稿'!$DG86,"",'现金价值表-底稿'!CA86))</f>
        <v/>
      </c>
      <c r="CB86" s="15" t="str">
        <f>IF(AND('现金价值表-底稿'!$D86="106@",'现金价值表-底稿'!$DG86='现金价值表-底稿'!CB$5),"",IF('现金价值表-底稿'!CB$5&gt;'现金价值表-底稿'!$DG86,"",'现金价值表-底稿'!CB86))</f>
        <v/>
      </c>
      <c r="CC86" s="15" t="str">
        <f>IF(AND('现金价值表-底稿'!$D86="106@",'现金价值表-底稿'!$DG86='现金价值表-底稿'!CC$5),"",IF('现金价值表-底稿'!CC$5&gt;'现金价值表-底稿'!$DG86,"",'现金价值表-底稿'!CC86))</f>
        <v/>
      </c>
      <c r="CD86" s="15" t="str">
        <f>IF(AND('现金价值表-底稿'!$D86="106@",'现金价值表-底稿'!$DG86='现金价值表-底稿'!CD$5),"",IF('现金价值表-底稿'!CD$5&gt;'现金价值表-底稿'!$DG86,"",'现金价值表-底稿'!CD86))</f>
        <v/>
      </c>
      <c r="CE86" s="15" t="str">
        <f>IF(AND('现金价值表-底稿'!$D86="106@",'现金价值表-底稿'!$DG86='现金价值表-底稿'!CE$5),"",IF('现金价值表-底稿'!CE$5&gt;'现金价值表-底稿'!$DG86,"",'现金价值表-底稿'!CE86))</f>
        <v/>
      </c>
      <c r="CF86" s="15" t="str">
        <f>IF(AND('现金价值表-底稿'!$D86="106@",'现金价值表-底稿'!$DG86='现金价值表-底稿'!CF$5),"",IF('现金价值表-底稿'!CF$5&gt;'现金价值表-底稿'!$DG86,"",'现金价值表-底稿'!CF86))</f>
        <v/>
      </c>
    </row>
    <row r="87" spans="1:84" s="1" customFormat="1" ht="16.5" x14ac:dyDescent="0.35">
      <c r="A87" s="12">
        <f>'现金价值表-底稿'!A87</f>
        <v>20</v>
      </c>
      <c r="B87" s="11" t="str">
        <f>IF('现金价值表-底稿'!B87=1,"男","女")</f>
        <v>女</v>
      </c>
      <c r="C87" s="11" t="str">
        <f>'现金价值表-底稿'!C87&amp;"年"</f>
        <v>10年</v>
      </c>
      <c r="D87" s="11" t="str">
        <f>IF('现金价值表-底稿'!D87="80@","保至80岁","")</f>
        <v>保至80岁</v>
      </c>
      <c r="E87" s="15">
        <f>IF(AND('现金价值表-底稿'!$D87="106@",'现金价值表-底稿'!$DG87='现金价值表-底稿'!E$5),"",IF('现金价值表-底稿'!E$5&gt;'现金价值表-底稿'!$DG87,"",'现金价值表-底稿'!E87))</f>
        <v>26.97</v>
      </c>
      <c r="F87" s="15">
        <f>IF(AND('现金价值表-底稿'!$D87="106@",'现金价值表-底稿'!$DG87='现金价值表-底稿'!F$5),"",IF('现金价值表-底稿'!F$5&gt;'现金价值表-底稿'!$DG87,"",'现金价值表-底稿'!F87))</f>
        <v>66.290000000000006</v>
      </c>
      <c r="G87" s="15">
        <f>IF(AND('现金价值表-底稿'!$D87="106@",'现金价值表-底稿'!$DG87='现金价值表-底稿'!G$5),"",IF('现金价值表-底稿'!G$5&gt;'现金价值表-底稿'!$DG87,"",'现金价值表-底稿'!G87))</f>
        <v>108.89</v>
      </c>
      <c r="H87" s="15">
        <f>IF(AND('现金价值表-底稿'!$D87="106@",'现金价值表-底稿'!$DG87='现金价值表-底稿'!H$5),"",IF('现金价值表-底稿'!H$5&gt;'现金价值表-底稿'!$DG87,"",'现金价值表-底稿'!H87))</f>
        <v>162.84</v>
      </c>
      <c r="I87" s="15">
        <f>IF(AND('现金价值表-底稿'!$D87="106@",'现金价值表-底稿'!$DG87='现金价值表-底稿'!I$5),"",IF('现金价值表-底稿'!I$5&gt;'现金价值表-底稿'!$DG87,"",'现金价值表-底稿'!I87))</f>
        <v>221.25</v>
      </c>
      <c r="J87" s="15">
        <f>IF(AND('现金价值表-底稿'!$D87="106@",'现金价值表-底稿'!$DG87='现金价值表-底稿'!J$5),"",IF('现金价值表-底稿'!J$5&gt;'现金价值表-底稿'!$DG87,"",'现金价值表-底稿'!J87))</f>
        <v>284.44</v>
      </c>
      <c r="K87" s="15">
        <f>IF(AND('现金价值表-底稿'!$D87="106@",'现金价值表-底稿'!$DG87='现金价值表-底稿'!K$5),"",IF('现金价值表-底稿'!K$5&gt;'现金价值表-底稿'!$DG87,"",'现金价值表-底稿'!K87))</f>
        <v>352.75</v>
      </c>
      <c r="L87" s="15">
        <f>IF(AND('现金价值表-底稿'!$D87="106@",'现金价值表-底稿'!$DG87='现金价值表-底稿'!L$5),"",IF('现金价值表-底稿'!L$5&gt;'现金价值表-底稿'!$DG87,"",'现金价值表-底稿'!L87))</f>
        <v>426.54</v>
      </c>
      <c r="M87" s="15">
        <f>IF(AND('现金价值表-底稿'!$D87="106@",'现金价值表-底稿'!$DG87='现金价值表-底稿'!M$5),"",IF('现金价值表-底稿'!M$5&gt;'现金价值表-底稿'!$DG87,"",'现金价值表-底稿'!M87))</f>
        <v>506.2</v>
      </c>
      <c r="N87" s="15">
        <f>IF(AND('现金价值表-底稿'!$D87="106@",'现金价值表-底稿'!$DG87='现金价值表-底稿'!N$5),"",IF('现金价值表-底稿'!N$5&gt;'现金价值表-底稿'!$DG87,"",'现金价值表-底稿'!N87))</f>
        <v>592.14</v>
      </c>
      <c r="O87" s="15">
        <f>IF(AND('现金价值表-底稿'!$D87="106@",'现金价值表-底稿'!$DG87='现金价值表-底稿'!O$5),"",IF('现金价值表-底稿'!O$5&gt;'现金价值表-底稿'!$DG87,"",'现金价值表-底稿'!O87))</f>
        <v>623.14</v>
      </c>
      <c r="P87" s="15">
        <f>IF(AND('现金价值表-底稿'!$D87="106@",'现金价值表-底稿'!$DG87='现金价值表-底稿'!P$5),"",IF('现金价值表-底稿'!P$5&gt;'现金价值表-底稿'!$DG87,"",'现金价值表-底稿'!P87))</f>
        <v>655.94</v>
      </c>
      <c r="Q87" s="15">
        <f>IF(AND('现金价值表-底稿'!$D87="106@",'现金价值表-底稿'!$DG87='现金价值表-底稿'!Q$5),"",IF('现金价值表-底稿'!Q$5&gt;'现金价值表-底稿'!$DG87,"",'现金价值表-底稿'!Q87))</f>
        <v>690.65</v>
      </c>
      <c r="R87" s="15">
        <f>IF(AND('现金价值表-底稿'!$D87="106@",'现金价值表-底稿'!$DG87='现金价值表-底稿'!R$5),"",IF('现金价值表-底稿'!R$5&gt;'现金价值表-底稿'!$DG87,"",'现金价值表-底稿'!R87))</f>
        <v>727.38</v>
      </c>
      <c r="S87" s="15">
        <f>IF(AND('现金价值表-底稿'!$D87="106@",'现金价值表-底稿'!$DG87='现金价值表-底稿'!S$5),"",IF('现金价值表-底稿'!S$5&gt;'现金价值表-底稿'!$DG87,"",'现金价值表-底稿'!S87))</f>
        <v>766.26</v>
      </c>
      <c r="T87" s="15">
        <f>IF(AND('现金价值表-底稿'!$D87="106@",'现金价值表-底稿'!$DG87='现金价值表-底稿'!T$5),"",IF('现金价值表-底稿'!T$5&gt;'现金价值表-底稿'!$DG87,"",'现金价值表-底稿'!T87))</f>
        <v>807.42</v>
      </c>
      <c r="U87" s="15">
        <f>IF(AND('现金价值表-底稿'!$D87="106@",'现金价值表-底稿'!$DG87='现金价值表-底稿'!U$5),"",IF('现金价值表-底稿'!U$5&gt;'现金价值表-底稿'!$DG87,"",'现金价值表-底稿'!U87))</f>
        <v>851.04</v>
      </c>
      <c r="V87" s="15">
        <f>IF(AND('现金价值表-底稿'!$D87="106@",'现金价值表-底稿'!$DG87='现金价值表-底稿'!V$5),"",IF('现金价值表-底稿'!V$5&gt;'现金价值表-底稿'!$DG87,"",'现金价值表-底稿'!V87))</f>
        <v>897.27</v>
      </c>
      <c r="W87" s="15">
        <f>IF(AND('现金价值表-底稿'!$D87="106@",'现金价值表-底稿'!$DG87='现金价值表-底稿'!W$5),"",IF('现金价值表-底稿'!W$5&gt;'现金价值表-底稿'!$DG87,"",'现金价值表-底稿'!W87))</f>
        <v>946.3</v>
      </c>
      <c r="X87" s="15">
        <f>IF(AND('现金价值表-底稿'!$D87="106@",'现金价值表-底稿'!$DG87='现金价值表-底稿'!X$5),"",IF('现金价值表-底稿'!X$5&gt;'现金价值表-底稿'!$DG87,"",'现金价值表-底稿'!X87))</f>
        <v>998.34</v>
      </c>
      <c r="Y87" s="15">
        <f>IF(AND('现金价值表-底稿'!$D87="106@",'现金价值表-底稿'!$DG87='现金价值表-底稿'!Y$5),"",IF('现金价值表-底稿'!Y$5&gt;'现金价值表-底稿'!$DG87,"",'现金价值表-底稿'!Y87))</f>
        <v>1053.5899999999999</v>
      </c>
      <c r="Z87" s="15">
        <f>IF(AND('现金价值表-底稿'!$D87="106@",'现金价值表-底稿'!$DG87='现金价值表-底稿'!Z$5),"",IF('现金价值表-底稿'!Z$5&gt;'现金价值表-底稿'!$DG87,"",'现金价值表-底稿'!Z87))</f>
        <v>1112.27</v>
      </c>
      <c r="AA87" s="15">
        <f>IF(AND('现金价值表-底稿'!$D87="106@",'现金价值表-底稿'!$DG87='现金价值表-底稿'!AA$5),"",IF('现金价值表-底稿'!AA$5&gt;'现金价值表-底稿'!$DG87,"",'现金价值表-底稿'!AA87))</f>
        <v>1174.6300000000001</v>
      </c>
      <c r="AB87" s="15">
        <f>IF(AND('现金价值表-底稿'!$D87="106@",'现金价值表-底稿'!$DG87='现金价值表-底稿'!AB$5),"",IF('现金价值表-底稿'!AB$5&gt;'现金价值表-底稿'!$DG87,"",'现金价值表-底稿'!AB87))</f>
        <v>1240.8800000000001</v>
      </c>
      <c r="AC87" s="15">
        <f>IF(AND('现金价值表-底稿'!$D87="106@",'现金价值表-底稿'!$DG87='现金价值表-底稿'!AC$5),"",IF('现金价值表-底稿'!AC$5&gt;'现金价值表-底稿'!$DG87,"",'现金价值表-底稿'!AC87))</f>
        <v>1311.27</v>
      </c>
      <c r="AD87" s="15">
        <f>IF(AND('现金价值表-底稿'!$D87="106@",'现金价值表-底稿'!$DG87='现金价值表-底稿'!AD$5),"",IF('现金价值表-底稿'!AD$5&gt;'现金价值表-底稿'!$DG87,"",'现金价值表-底稿'!AD87))</f>
        <v>1386.03</v>
      </c>
      <c r="AE87" s="15">
        <f>IF(AND('现金价值表-底稿'!$D87="106@",'现金价值表-底稿'!$DG87='现金价值表-底稿'!AE$5),"",IF('现金价值表-底稿'!AE$5&gt;'现金价值表-底稿'!$DG87,"",'现金价值表-底稿'!AE87))</f>
        <v>1465.39</v>
      </c>
      <c r="AF87" s="15">
        <f>IF(AND('现金价值表-底稿'!$D87="106@",'现金价值表-底稿'!$DG87='现金价值表-底稿'!AF$5),"",IF('现金价值表-底稿'!AF$5&gt;'现金价值表-底稿'!$DG87,"",'现金价值表-底稿'!AF87))</f>
        <v>1549.62</v>
      </c>
      <c r="AG87" s="15">
        <f>IF(AND('现金价值表-底稿'!$D87="106@",'现金价值表-底稿'!$DG87='现金价值表-底稿'!AG$5),"",IF('现金价值表-底稿'!AG$5&gt;'现金价值表-底稿'!$DG87,"",'现金价值表-底稿'!AG87))</f>
        <v>1639.01</v>
      </c>
      <c r="AH87" s="15">
        <f>IF(AND('现金价值表-底稿'!$D87="106@",'现金价值表-底稿'!$DG87='现金价值表-底稿'!AH$5),"",IF('现金价值表-底稿'!AH$5&gt;'现金价值表-底稿'!$DG87,"",'现金价值表-底稿'!AH87))</f>
        <v>1733.9</v>
      </c>
      <c r="AI87" s="15">
        <f>IF(AND('现金价值表-底稿'!$D87="106@",'现金价值表-底稿'!$DG87='现金价值表-底稿'!AI$5),"",IF('现金价值表-底稿'!AI$5&gt;'现金价值表-底稿'!$DG87,"",'现金价值表-底稿'!AI87))</f>
        <v>1834.69</v>
      </c>
      <c r="AJ87" s="15">
        <f>IF(AND('现金价值表-底稿'!$D87="106@",'现金价值表-底稿'!$DG87='现金价值表-底稿'!AJ$5),"",IF('现金价值表-底稿'!AJ$5&gt;'现金价值表-底稿'!$DG87,"",'现金价值表-底稿'!AJ87))</f>
        <v>1941.86</v>
      </c>
      <c r="AK87" s="15">
        <f>IF(AND('现金价值表-底稿'!$D87="106@",'现金价值表-底稿'!$DG87='现金价值表-底稿'!AK$5),"",IF('现金价值表-底稿'!AK$5&gt;'现金价值表-底稿'!$DG87,"",'现金价值表-底稿'!AK87))</f>
        <v>2055.9499999999998</v>
      </c>
      <c r="AL87" s="15">
        <f>IF(AND('现金价值表-底稿'!$D87="106@",'现金价值表-底稿'!$DG87='现金价值表-底稿'!AL$5),"",IF('现金价值表-底稿'!AL$5&gt;'现金价值表-底稿'!$DG87,"",'现金价值表-底稿'!AL87))</f>
        <v>2177.6</v>
      </c>
      <c r="AM87" s="15">
        <f>IF(AND('现金价值表-底稿'!$D87="106@",'现金价值表-底稿'!$DG87='现金价值表-底稿'!AM$5),"",IF('现金价值表-底稿'!AM$5&gt;'现金价值表-底稿'!$DG87,"",'现金价值表-底稿'!AM87))</f>
        <v>2307.5100000000002</v>
      </c>
      <c r="AN87" s="15">
        <f>IF(AND('现金价值表-底稿'!$D87="106@",'现金价值表-底稿'!$DG87='现金价值表-底稿'!AN$5),"",IF('现金价值表-底稿'!AN$5&gt;'现金价值表-底稿'!$DG87,"",'现金价值表-底稿'!AN87))</f>
        <v>2446.5100000000002</v>
      </c>
      <c r="AO87" s="15">
        <f>IF(AND('现金价值表-底稿'!$D87="106@",'现金价值表-底稿'!$DG87='现金价值表-底稿'!AO$5),"",IF('现金价值表-底稿'!AO$5&gt;'现金价值表-底稿'!$DG87,"",'现金价值表-底稿'!AO87))</f>
        <v>2595.44</v>
      </c>
      <c r="AP87" s="15">
        <f>IF(AND('现金价值表-底稿'!$D87="106@",'现金价值表-底稿'!$DG87='现金价值表-底稿'!AP$5),"",IF('现金价值表-底稿'!AP$5&gt;'现金价值表-底稿'!$DG87,"",'现金价值表-底稿'!AP87))</f>
        <v>2755.25</v>
      </c>
      <c r="AQ87" s="15">
        <f>IF(AND('现金价值表-底稿'!$D87="106@",'现金价值表-底稿'!$DG87='现金价值表-底稿'!AQ$5),"",IF('现金价值表-底稿'!AQ$5&gt;'现金价值表-底稿'!$DG87,"",'现金价值表-底稿'!AQ87))</f>
        <v>2926.88</v>
      </c>
      <c r="AR87" s="15">
        <f>IF(AND('现金价值表-底稿'!$D87="106@",'现金价值表-底稿'!$DG87='现金价值表-底稿'!AR$5),"",IF('现金价值表-底稿'!AR$5&gt;'现金价值表-底稿'!$DG87,"",'现金价值表-底稿'!AR87))</f>
        <v>3111.38</v>
      </c>
      <c r="AS87" s="15">
        <f>IF(AND('现金价值表-底稿'!$D87="106@",'现金价值表-底稿'!$DG87='现金价值表-底稿'!AS$5),"",IF('现金价值表-底稿'!AS$5&gt;'现金价值表-底稿'!$DG87,"",'现金价值表-底稿'!AS87))</f>
        <v>3309.84</v>
      </c>
      <c r="AT87" s="15">
        <f>IF(AND('现金价值表-底稿'!$D87="106@",'现金价值表-底稿'!$DG87='现金价值表-底稿'!AT$5),"",IF('现金价值表-底稿'!AT$5&gt;'现金价值表-底稿'!$DG87,"",'现金价值表-底稿'!AT87))</f>
        <v>3523.46</v>
      </c>
      <c r="AU87" s="15">
        <f>IF(AND('现金价值表-底稿'!$D87="106@",'现金价值表-底稿'!$DG87='现金价值表-底稿'!AU$5),"",IF('现金价值表-底稿'!AU$5&gt;'现金价值表-底稿'!$DG87,"",'现金价值表-底稿'!AU87))</f>
        <v>3753.61</v>
      </c>
      <c r="AV87" s="15">
        <f>IF(AND('现金价值表-底稿'!$D87="106@",'现金价值表-底稿'!$DG87='现金价值表-底稿'!AV$5),"",IF('现金价值表-底稿'!AV$5&gt;'现金价值表-底稿'!$DG87,"",'现金价值表-底稿'!AV87))</f>
        <v>4001.85</v>
      </c>
      <c r="AW87" s="15">
        <f>IF(AND('现金价值表-底稿'!$D87="106@",'现金价值表-底稿'!$DG87='现金价值表-底稿'!AW$5),"",IF('现金价值表-底稿'!AW$5&gt;'现金价值表-底稿'!$DG87,"",'现金价值表-底稿'!AW87))</f>
        <v>4270</v>
      </c>
      <c r="AX87" s="15">
        <f>IF(AND('现金价值表-底稿'!$D87="106@",'现金价值表-底稿'!$DG87='现金价值表-底稿'!AX$5),"",IF('现金价值表-底稿'!AX$5&gt;'现金价值表-底稿'!$DG87,"",'现金价值表-底稿'!AX87))</f>
        <v>4560.1899999999996</v>
      </c>
      <c r="AY87" s="15">
        <f>IF(AND('现金价值表-底稿'!$D87="106@",'现金价值表-底稿'!$DG87='现金价值表-底稿'!AY$5),"",IF('现金价值表-底稿'!AY$5&gt;'现金价值表-底稿'!$DG87,"",'现金价值表-底稿'!AY87))</f>
        <v>4874.9399999999996</v>
      </c>
      <c r="AZ87" s="15">
        <f>IF(AND('现金价值表-底稿'!$D87="106@",'现金价值表-底稿'!$DG87='现金价值表-底稿'!AZ$5),"",IF('现金价值表-底稿'!AZ$5&gt;'现金价值表-底稿'!$DG87,"",'现金价值表-底稿'!AZ87))</f>
        <v>5217.24</v>
      </c>
      <c r="BA87" s="15">
        <f>IF(AND('现金价值表-底稿'!$D87="106@",'现金价值表-底稿'!$DG87='现金价值表-底稿'!BA$5),"",IF('现金价值表-底稿'!BA$5&gt;'现金价值表-底稿'!$DG87,"",'现金价值表-底稿'!BA87))</f>
        <v>5590.64</v>
      </c>
      <c r="BB87" s="15">
        <f>IF(AND('现金价值表-底稿'!$D87="106@",'现金价值表-底稿'!$DG87='现金价值表-底稿'!BB$5),"",IF('现金价值表-底稿'!BB$5&gt;'现金价值表-底稿'!$DG87,"",'现金价值表-底稿'!BB87))</f>
        <v>5998.72</v>
      </c>
      <c r="BC87" s="15">
        <f>IF(AND('现金价值表-底稿'!$D87="106@",'现金价值表-底稿'!$DG87='现金价值表-底稿'!BC$5),"",IF('现金价值表-底稿'!BC$5&gt;'现金价值表-底稿'!$DG87,"",'现金价值表-底稿'!BC87))</f>
        <v>6446.48</v>
      </c>
      <c r="BD87" s="15">
        <f>IF(AND('现金价值表-底稿'!$D87="106@",'现金价值表-底稿'!$DG87='现金价值表-底稿'!BD$5),"",IF('现金价值表-底稿'!BD$5&gt;'现金价值表-底稿'!$DG87,"",'现金价值表-底稿'!BD87))</f>
        <v>6940.08</v>
      </c>
      <c r="BE87" s="15">
        <f>IF(AND('现金价值表-底稿'!$D87="106@",'现金价值表-底稿'!$DG87='现金价值表-底稿'!BE$5),"",IF('现金价值表-底稿'!BE$5&gt;'现金价值表-底稿'!$DG87,"",'现金价值表-底稿'!BE87))</f>
        <v>7487.3</v>
      </c>
      <c r="BF87" s="15">
        <f>IF(AND('现金价值表-底稿'!$D87="106@",'现金价值表-底稿'!$DG87='现金价值表-底稿'!BF$5),"",IF('现金价值表-底稿'!BF$5&gt;'现金价值表-底稿'!$DG87,"",'现金价值表-底稿'!BF87))</f>
        <v>8097.85</v>
      </c>
      <c r="BG87" s="15">
        <f>IF(AND('现金价值表-底稿'!$D87="106@",'现金价值表-底稿'!$DG87='现金价值表-底稿'!BG$5),"",IF('现金价值表-底稿'!BG$5&gt;'现金价值表-底稿'!$DG87,"",'现金价值表-底稿'!BG87))</f>
        <v>8783.85</v>
      </c>
      <c r="BH87" s="15">
        <f>IF(AND('现金价值表-底稿'!$D87="106@",'现金价值表-底稿'!$DG87='现金价值表-底稿'!BH$5),"",IF('现金价值表-底稿'!BH$5&gt;'现金价值表-底稿'!$DG87,"",'现金价值表-底稿'!BH87))</f>
        <v>9560.83</v>
      </c>
      <c r="BI87" s="15">
        <f>IF(AND('现金价值表-底稿'!$D87="106@",'现金价值表-底稿'!$DG87='现金价值表-底稿'!BI$5),"",IF('现金价值表-底稿'!BI$5&gt;'现金价值表-底稿'!$DG87,"",'现金价值表-底稿'!BI87))</f>
        <v>10448.85</v>
      </c>
      <c r="BJ87" s="15">
        <f>IF(AND('现金价值表-底稿'!$D87="106@",'现金价值表-底稿'!$DG87='现金价值表-底稿'!BJ$5),"",IF('现金价值表-底稿'!BJ$5&gt;'现金价值表-底稿'!$DG87,"",'现金价值表-底稿'!BJ87))</f>
        <v>11473.84</v>
      </c>
      <c r="BK87" s="15">
        <f>IF(AND('现金价值表-底稿'!$D87="106@",'现金价值表-底稿'!$DG87='现金价值表-底稿'!BK$5),"",IF('现金价值表-底稿'!BK$5&gt;'现金价值表-底稿'!$DG87,"",'现金价值表-底稿'!BK87))</f>
        <v>12669.6</v>
      </c>
      <c r="BL87" s="15">
        <f>IF(AND('现金价值表-底稿'!$D87="106@",'现金价值表-底稿'!$DG87='现金价值表-底稿'!BL$5),"",IF('现金价值表-底稿'!BL$5&gt;'现金价值表-底稿'!$DG87,"",'现金价值表-底稿'!BL87))</f>
        <v>0</v>
      </c>
      <c r="BM87" s="15" t="str">
        <f>IF(AND('现金价值表-底稿'!$D87="106@",'现金价值表-底稿'!$DG87='现金价值表-底稿'!BM$5),"",IF('现金价值表-底稿'!BM$5&gt;'现金价值表-底稿'!$DG87,"",'现金价值表-底稿'!BM87))</f>
        <v/>
      </c>
      <c r="BN87" s="15" t="str">
        <f>IF(AND('现金价值表-底稿'!$D87="106@",'现金价值表-底稿'!$DG87='现金价值表-底稿'!BN$5),"",IF('现金价值表-底稿'!BN$5&gt;'现金价值表-底稿'!$DG87,"",'现金价值表-底稿'!BN87))</f>
        <v/>
      </c>
      <c r="BO87" s="15" t="str">
        <f>IF(AND('现金价值表-底稿'!$D87="106@",'现金价值表-底稿'!$DG87='现金价值表-底稿'!BO$5),"",IF('现金价值表-底稿'!BO$5&gt;'现金价值表-底稿'!$DG87,"",'现金价值表-底稿'!BO87))</f>
        <v/>
      </c>
      <c r="BP87" s="15" t="str">
        <f>IF(AND('现金价值表-底稿'!$D87="106@",'现金价值表-底稿'!$DG87='现金价值表-底稿'!BP$5),"",IF('现金价值表-底稿'!BP$5&gt;'现金价值表-底稿'!$DG87,"",'现金价值表-底稿'!BP87))</f>
        <v/>
      </c>
      <c r="BQ87" s="15" t="str">
        <f>IF(AND('现金价值表-底稿'!$D87="106@",'现金价值表-底稿'!$DG87='现金价值表-底稿'!BQ$5),"",IF('现金价值表-底稿'!BQ$5&gt;'现金价值表-底稿'!$DG87,"",'现金价值表-底稿'!BQ87))</f>
        <v/>
      </c>
      <c r="BR87" s="15" t="str">
        <f>IF(AND('现金价值表-底稿'!$D87="106@",'现金价值表-底稿'!$DG87='现金价值表-底稿'!BR$5),"",IF('现金价值表-底稿'!BR$5&gt;'现金价值表-底稿'!$DG87,"",'现金价值表-底稿'!BR87))</f>
        <v/>
      </c>
      <c r="BS87" s="15" t="str">
        <f>IF(AND('现金价值表-底稿'!$D87="106@",'现金价值表-底稿'!$DG87='现金价值表-底稿'!BS$5),"",IF('现金价值表-底稿'!BS$5&gt;'现金价值表-底稿'!$DG87,"",'现金价值表-底稿'!BS87))</f>
        <v/>
      </c>
      <c r="BT87" s="15" t="str">
        <f>IF(AND('现金价值表-底稿'!$D87="106@",'现金价值表-底稿'!$DG87='现金价值表-底稿'!BT$5),"",IF('现金价值表-底稿'!BT$5&gt;'现金价值表-底稿'!$DG87,"",'现金价值表-底稿'!BT87))</f>
        <v/>
      </c>
      <c r="BU87" s="15" t="str">
        <f>IF(AND('现金价值表-底稿'!$D87="106@",'现金价值表-底稿'!$DG87='现金价值表-底稿'!BU$5),"",IF('现金价值表-底稿'!BU$5&gt;'现金价值表-底稿'!$DG87,"",'现金价值表-底稿'!BU87))</f>
        <v/>
      </c>
      <c r="BV87" s="15" t="str">
        <f>IF(AND('现金价值表-底稿'!$D87="106@",'现金价值表-底稿'!$DG87='现金价值表-底稿'!BV$5),"",IF('现金价值表-底稿'!BV$5&gt;'现金价值表-底稿'!$DG87,"",'现金价值表-底稿'!BV87))</f>
        <v/>
      </c>
      <c r="BW87" s="15" t="str">
        <f>IF(AND('现金价值表-底稿'!$D87="106@",'现金价值表-底稿'!$DG87='现金价值表-底稿'!BW$5),"",IF('现金价值表-底稿'!BW$5&gt;'现金价值表-底稿'!$DG87,"",'现金价值表-底稿'!BW87))</f>
        <v/>
      </c>
      <c r="BX87" s="15" t="str">
        <f>IF(AND('现金价值表-底稿'!$D87="106@",'现金价值表-底稿'!$DG87='现金价值表-底稿'!BX$5),"",IF('现金价值表-底稿'!BX$5&gt;'现金价值表-底稿'!$DG87,"",'现金价值表-底稿'!BX87))</f>
        <v/>
      </c>
      <c r="BY87" s="15" t="str">
        <f>IF(AND('现金价值表-底稿'!$D87="106@",'现金价值表-底稿'!$DG87='现金价值表-底稿'!BY$5),"",IF('现金价值表-底稿'!BY$5&gt;'现金价值表-底稿'!$DG87,"",'现金价值表-底稿'!BY87))</f>
        <v/>
      </c>
      <c r="BZ87" s="15" t="str">
        <f>IF(AND('现金价值表-底稿'!$D87="106@",'现金价值表-底稿'!$DG87='现金价值表-底稿'!BZ$5),"",IF('现金价值表-底稿'!BZ$5&gt;'现金价值表-底稿'!$DG87,"",'现金价值表-底稿'!BZ87))</f>
        <v/>
      </c>
      <c r="CA87" s="15" t="str">
        <f>IF(AND('现金价值表-底稿'!$D87="106@",'现金价值表-底稿'!$DG87='现金价值表-底稿'!CA$5),"",IF('现金价值表-底稿'!CA$5&gt;'现金价值表-底稿'!$DG87,"",'现金价值表-底稿'!CA87))</f>
        <v/>
      </c>
      <c r="CB87" s="15" t="str">
        <f>IF(AND('现金价值表-底稿'!$D87="106@",'现金价值表-底稿'!$DG87='现金价值表-底稿'!CB$5),"",IF('现金价值表-底稿'!CB$5&gt;'现金价值表-底稿'!$DG87,"",'现金价值表-底稿'!CB87))</f>
        <v/>
      </c>
      <c r="CC87" s="15" t="str">
        <f>IF(AND('现金价值表-底稿'!$D87="106@",'现金价值表-底稿'!$DG87='现金价值表-底稿'!CC$5),"",IF('现金价值表-底稿'!CC$5&gt;'现金价值表-底稿'!$DG87,"",'现金价值表-底稿'!CC87))</f>
        <v/>
      </c>
      <c r="CD87" s="15" t="str">
        <f>IF(AND('现金价值表-底稿'!$D87="106@",'现金价值表-底稿'!$DG87='现金价值表-底稿'!CD$5),"",IF('现金价值表-底稿'!CD$5&gt;'现金价值表-底稿'!$DG87,"",'现金价值表-底稿'!CD87))</f>
        <v/>
      </c>
      <c r="CE87" s="15" t="str">
        <f>IF(AND('现金价值表-底稿'!$D87="106@",'现金价值表-底稿'!$DG87='现金价值表-底稿'!CE$5),"",IF('现金价值表-底稿'!CE$5&gt;'现金价值表-底稿'!$DG87,"",'现金价值表-底稿'!CE87))</f>
        <v/>
      </c>
      <c r="CF87" s="15" t="str">
        <f>IF(AND('现金价值表-底稿'!$D87="106@",'现金价值表-底稿'!$DG87='现金价值表-底稿'!CF$5),"",IF('现金价值表-底稿'!CF$5&gt;'现金价值表-底稿'!$DG87,"",'现金价值表-底稿'!CF87))</f>
        <v/>
      </c>
    </row>
    <row r="88" spans="1:84" s="1" customFormat="1" ht="16.5" x14ac:dyDescent="0.35">
      <c r="A88" s="12">
        <f>'现金价值表-底稿'!A88</f>
        <v>21</v>
      </c>
      <c r="B88" s="11" t="str">
        <f>IF('现金价值表-底稿'!B88=1,"男","女")</f>
        <v>女</v>
      </c>
      <c r="C88" s="11" t="str">
        <f>'现金价值表-底稿'!C88&amp;"年"</f>
        <v>10年</v>
      </c>
      <c r="D88" s="11" t="str">
        <f>IF('现金价值表-底稿'!D88="80@","保至80岁","")</f>
        <v>保至80岁</v>
      </c>
      <c r="E88" s="15">
        <f>IF(AND('现金价值表-底稿'!$D88="106@",'现金价值表-底稿'!$DG88='现金价值表-底稿'!E$5),"",IF('现金价值表-底稿'!E$5&gt;'现金价值表-底稿'!$DG88,"",'现金价值表-底稿'!E88))</f>
        <v>28.46</v>
      </c>
      <c r="F88" s="15">
        <f>IF(AND('现金价值表-底稿'!$D88="106@",'现金价值表-底稿'!$DG88='现金价值表-底稿'!F$5),"",IF('现金价值表-底稿'!F$5&gt;'现金价值表-底稿'!$DG88,"",'现金价值表-底稿'!F88))</f>
        <v>69.95</v>
      </c>
      <c r="G88" s="15">
        <f>IF(AND('现金价值表-底稿'!$D88="106@",'现金价值表-底稿'!$DG88='现金价值表-底稿'!G$5),"",IF('现金价值表-底稿'!G$5&gt;'现金价值表-底稿'!$DG88,"",'现金价值表-底稿'!G88))</f>
        <v>114.92</v>
      </c>
      <c r="H88" s="15">
        <f>IF(AND('现金价值表-底稿'!$D88="106@",'现金价值表-底稿'!$DG88='现金价值表-底稿'!H$5),"",IF('现金价值表-底稿'!H$5&gt;'现金价值表-底稿'!$DG88,"",'现金价值表-底稿'!H88))</f>
        <v>171.9</v>
      </c>
      <c r="I88" s="15">
        <f>IF(AND('现金价值表-底稿'!$D88="106@",'现金价值表-底稿'!$DG88='现金价值表-底稿'!I$5),"",IF('现金价值表-底稿'!I$5&gt;'现金价值表-底稿'!$DG88,"",'现金价值表-底稿'!I88))</f>
        <v>233.61</v>
      </c>
      <c r="J88" s="15">
        <f>IF(AND('现金价值表-底稿'!$D88="106@",'现金价值表-底稿'!$DG88='现金价值表-底稿'!J$5),"",IF('现金价值表-底稿'!J$5&gt;'现金价值表-底稿'!$DG88,"",'现金价值表-底稿'!J88))</f>
        <v>300.39999999999998</v>
      </c>
      <c r="K88" s="15">
        <f>IF(AND('现金价值表-底稿'!$D88="106@",'现金价值表-底稿'!$DG88='现金价值表-底稿'!K$5),"",IF('现金价值表-底稿'!K$5&gt;'现金价值表-底稿'!$DG88,"",'现金价值表-底稿'!K88))</f>
        <v>372.62</v>
      </c>
      <c r="L88" s="15">
        <f>IF(AND('现金价值表-底稿'!$D88="106@",'现金价值表-底稿'!$DG88='现金价值表-底稿'!L$5),"",IF('现金价值表-底稿'!L$5&gt;'现金价值表-底稿'!$DG88,"",'现金价值表-底稿'!L88))</f>
        <v>450.66</v>
      </c>
      <c r="M88" s="15">
        <f>IF(AND('现金价值表-底稿'!$D88="106@",'现金价值表-底稿'!$DG88='现金价值表-底稿'!M$5),"",IF('现金价值表-底稿'!M$5&gt;'现金价值表-底稿'!$DG88,"",'现金价值表-底稿'!M88))</f>
        <v>534.92999999999995</v>
      </c>
      <c r="N88" s="15">
        <f>IF(AND('现金价值表-底稿'!$D88="106@",'现金价值表-底稿'!$DG88='现金价值表-底稿'!N$5),"",IF('现金价值表-底稿'!N$5&gt;'现金价值表-底稿'!$DG88,"",'现金价值表-底稿'!N88))</f>
        <v>625.86</v>
      </c>
      <c r="O88" s="15">
        <f>IF(AND('现金价值表-底稿'!$D88="106@",'现金价值表-底稿'!$DG88='现金价值表-底稿'!O$5),"",IF('现金价值表-底稿'!O$5&gt;'现金价值表-底稿'!$DG88,"",'现金价值表-底稿'!O88))</f>
        <v>658.81</v>
      </c>
      <c r="P88" s="15">
        <f>IF(AND('现金价值表-底稿'!$D88="106@",'现金价值表-底稿'!$DG88='现金价值表-底稿'!P$5),"",IF('现金价值表-底稿'!P$5&gt;'现金价值表-底稿'!$DG88,"",'现金价值表-底稿'!P88))</f>
        <v>693.67</v>
      </c>
      <c r="Q88" s="15">
        <f>IF(AND('现金价值表-底稿'!$D88="106@",'现金价值表-底稿'!$DG88='现金价值表-底稿'!Q$5),"",IF('现金价值表-底稿'!Q$5&gt;'现金价值表-底稿'!$DG88,"",'现金价值表-底稿'!Q88))</f>
        <v>730.56</v>
      </c>
      <c r="R88" s="15">
        <f>IF(AND('现金价值表-底稿'!$D88="106@",'现金价值表-底稿'!$DG88='现金价值表-底稿'!R$5),"",IF('现金价值表-底稿'!R$5&gt;'现金价值表-底稿'!$DG88,"",'现金价值表-底稿'!R88))</f>
        <v>769.6</v>
      </c>
      <c r="S88" s="15">
        <f>IF(AND('现金价值表-底稿'!$D88="106@",'现金价值表-底稿'!$DG88='现金价值表-底稿'!S$5),"",IF('现金价值表-底稿'!S$5&gt;'现金价值表-底稿'!$DG88,"",'现金价值表-底稿'!S88))</f>
        <v>810.95</v>
      </c>
      <c r="T88" s="15">
        <f>IF(AND('现金价值表-底稿'!$D88="106@",'现金价值表-底稿'!$DG88='现金价值表-底稿'!T$5),"",IF('现金价值表-底稿'!T$5&gt;'现金价值表-底稿'!$DG88,"",'现金价值表-底稿'!T88))</f>
        <v>854.75</v>
      </c>
      <c r="U88" s="15">
        <f>IF(AND('现金价值表-底稿'!$D88="106@",'现金价值表-底稿'!$DG88='现金价值表-底稿'!U$5),"",IF('现金价值表-底稿'!U$5&gt;'现金价值表-底稿'!$DG88,"",'现金价值表-底稿'!U88))</f>
        <v>901.19</v>
      </c>
      <c r="V88" s="15">
        <f>IF(AND('现金价值表-底稿'!$D88="106@",'现金价值表-底稿'!$DG88='现金价值表-底稿'!V$5),"",IF('现金价值表-底稿'!V$5&gt;'现金价值表-底稿'!$DG88,"",'现金价值表-底稿'!V88))</f>
        <v>950.44</v>
      </c>
      <c r="W88" s="15">
        <f>IF(AND('现金价值表-底稿'!$D88="106@",'现金价值表-底稿'!$DG88='现金价值表-底稿'!W$5),"",IF('现金价值表-底稿'!W$5&gt;'现金价值表-底稿'!$DG88,"",'现金价值表-底稿'!W88))</f>
        <v>1002.7</v>
      </c>
      <c r="X88" s="15">
        <f>IF(AND('现金价值表-底稿'!$D88="106@",'现金价值表-底稿'!$DG88='现金价值表-底稿'!X$5),"",IF('现金价值表-底稿'!X$5&gt;'现金价值表-底稿'!$DG88,"",'现金价值表-底稿'!X88))</f>
        <v>1058.19</v>
      </c>
      <c r="Y88" s="15">
        <f>IF(AND('现金价值表-底稿'!$D88="106@",'现金价值表-底稿'!$DG88='现金价值表-底稿'!Y$5),"",IF('现金价值表-底稿'!Y$5&gt;'现金价值表-底稿'!$DG88,"",'现金价值表-底稿'!Y88))</f>
        <v>1117.1300000000001</v>
      </c>
      <c r="Z88" s="15">
        <f>IF(AND('现金价值表-底稿'!$D88="106@",'现金价值表-底稿'!$DG88='现金价值表-底稿'!Z$5),"",IF('现金价值表-底稿'!Z$5&gt;'现金价值表-底稿'!$DG88,"",'现金价值表-底稿'!Z88))</f>
        <v>1179.76</v>
      </c>
      <c r="AA88" s="15">
        <f>IF(AND('现金价值表-底稿'!$D88="106@",'现金价值表-底稿'!$DG88='现金价值表-底稿'!AA$5),"",IF('现金价值表-底稿'!AA$5&gt;'现金价值表-底稿'!$DG88,"",'现金价值表-底稿'!AA88))</f>
        <v>1246.3</v>
      </c>
      <c r="AB88" s="15">
        <f>IF(AND('现金价值表-底稿'!$D88="106@",'现金价值表-底稿'!$DG88='现金价值表-底稿'!AB$5),"",IF('现金价值表-底稿'!AB$5&gt;'现金价值表-底稿'!$DG88,"",'现金价值表-底稿'!AB88))</f>
        <v>1316.99</v>
      </c>
      <c r="AC88" s="15">
        <f>IF(AND('现金价值表-底稿'!$D88="106@",'现金价值表-底稿'!$DG88='现金价值表-底稿'!AC$5),"",IF('现金价值表-底稿'!AC$5&gt;'现金价值表-底稿'!$DG88,"",'现金价值表-底稿'!AC88))</f>
        <v>1392.08</v>
      </c>
      <c r="AD88" s="15">
        <f>IF(AND('现金价值表-底稿'!$D88="106@",'现金价值表-底稿'!$DG88='现金价值表-底稿'!AD$5),"",IF('现金价值表-底稿'!AD$5&gt;'现金价值表-底稿'!$DG88,"",'现金价值表-底稿'!AD88))</f>
        <v>1471.79</v>
      </c>
      <c r="AE88" s="15">
        <f>IF(AND('现金价值表-底稿'!$D88="106@",'现金价值表-底稿'!$DG88='现金价值表-底稿'!AE$5),"",IF('现金价值表-底稿'!AE$5&gt;'现金价值表-底稿'!$DG88,"",'现金价值表-底稿'!AE88))</f>
        <v>1556.39</v>
      </c>
      <c r="AF88" s="15">
        <f>IF(AND('现金价值表-底稿'!$D88="106@",'现金价值表-底稿'!$DG88='现金价值表-底稿'!AF$5),"",IF('现金价值表-底稿'!AF$5&gt;'现金价值表-底稿'!$DG88,"",'现金价值表-底稿'!AF88))</f>
        <v>1646.17</v>
      </c>
      <c r="AG88" s="15">
        <f>IF(AND('现金价值表-底稿'!$D88="106@",'现金价值表-底稿'!$DG88='现金价值表-底稿'!AG$5),"",IF('现金价值表-底稿'!AG$5&gt;'现金价值表-底稿'!$DG88,"",'现金价值表-底稿'!AG88))</f>
        <v>1741.47</v>
      </c>
      <c r="AH88" s="15">
        <f>IF(AND('现金价值表-底稿'!$D88="106@",'现金价值表-底稿'!$DG88='现金价值表-底稿'!AH$5),"",IF('现金价值表-底稿'!AH$5&gt;'现金价值表-底稿'!$DG88,"",'现金价值表-底稿'!AH88))</f>
        <v>1842.7</v>
      </c>
      <c r="AI88" s="15">
        <f>IF(AND('现金价值表-底稿'!$D88="106@",'现金价值表-底稿'!$DG88='现金价值表-底稿'!AI$5),"",IF('现金价值表-底稿'!AI$5&gt;'现金价值表-底稿'!$DG88,"",'现金价值表-底稿'!AI88))</f>
        <v>1950.34</v>
      </c>
      <c r="AJ88" s="15">
        <f>IF(AND('现金价值表-底稿'!$D88="106@",'现金价值表-底稿'!$DG88='现金价值表-底稿'!AJ$5),"",IF('现金价值表-底稿'!AJ$5&gt;'现金价值表-底稿'!$DG88,"",'现金价值表-底稿'!AJ88))</f>
        <v>2064.9299999999998</v>
      </c>
      <c r="AK88" s="15">
        <f>IF(AND('现金价值表-底稿'!$D88="106@",'现金价值表-底稿'!$DG88='现金价值表-底稿'!AK$5),"",IF('现金价值表-底稿'!AK$5&gt;'现金价值表-底稿'!$DG88,"",'现金价值表-底稿'!AK88))</f>
        <v>2187.11</v>
      </c>
      <c r="AL88" s="15">
        <f>IF(AND('现金价值表-底稿'!$D88="106@",'现金价值表-底稿'!$DG88='现金价值表-底稿'!AL$5),"",IF('现金价值表-底稿'!AL$5&gt;'现金价值表-底稿'!$DG88,"",'现金价值表-底稿'!AL88))</f>
        <v>2317.59</v>
      </c>
      <c r="AM88" s="15">
        <f>IF(AND('现金价值表-底稿'!$D88="106@",'现金价值表-底稿'!$DG88='现金价值表-底稿'!AM$5),"",IF('现金价值表-底稿'!AM$5&gt;'现金价值表-底稿'!$DG88,"",'现金价值表-底稿'!AM88))</f>
        <v>2457.19</v>
      </c>
      <c r="AN88" s="15">
        <f>IF(AND('现金价值表-底稿'!$D88="106@",'现金价值表-底稿'!$DG88='现金价值表-底稿'!AN$5),"",IF('现金价值表-底稿'!AN$5&gt;'现金价值表-底稿'!$DG88,"",'现金价值表-底稿'!AN88))</f>
        <v>2606.7800000000002</v>
      </c>
      <c r="AO88" s="15">
        <f>IF(AND('现金价值表-底稿'!$D88="106@",'现金价值表-底稿'!$DG88='现金价值表-底稿'!AO$5),"",IF('现金价值表-底稿'!AO$5&gt;'现金价值表-底稿'!$DG88,"",'现金价值表-底稿'!AO88))</f>
        <v>2767.28</v>
      </c>
      <c r="AP88" s="15">
        <f>IF(AND('现金价值表-底稿'!$D88="106@",'现金价值表-底稿'!$DG88='现金价值表-底稿'!AP$5),"",IF('现金价值表-底稿'!AP$5&gt;'现金价值表-底稿'!$DG88,"",'现金价值表-底稿'!AP88))</f>
        <v>2939.67</v>
      </c>
      <c r="AQ88" s="15">
        <f>IF(AND('现金价值表-底稿'!$D88="106@",'现金价值表-底稿'!$DG88='现金价值表-底稿'!AQ$5),"",IF('现金价值表-底稿'!AQ$5&gt;'现金价值表-底稿'!$DG88,"",'现金价值表-底稿'!AQ88))</f>
        <v>3124.97</v>
      </c>
      <c r="AR88" s="15">
        <f>IF(AND('现金价值表-底稿'!$D88="106@",'现金价值表-底稿'!$DG88='现金价值表-底稿'!AR$5),"",IF('现金价值表-底稿'!AR$5&gt;'现金价值表-底稿'!$DG88,"",'现金价值表-底稿'!AR88))</f>
        <v>3324.29</v>
      </c>
      <c r="AS88" s="15">
        <f>IF(AND('现金价值表-底稿'!$D88="106@",'现金价值表-底稿'!$DG88='现金价值表-底稿'!AS$5),"",IF('现金价值表-底稿'!AS$5&gt;'现金价值表-底稿'!$DG88,"",'现金价值表-底稿'!AS88))</f>
        <v>3538.84</v>
      </c>
      <c r="AT88" s="15">
        <f>IF(AND('现金价值表-底稿'!$D88="106@",'现金价值表-底稿'!$DG88='现金价值表-底稿'!AT$5),"",IF('现金价值表-底稿'!AT$5&gt;'现金价值表-底稿'!$DG88,"",'现金价值表-底稿'!AT88))</f>
        <v>3770</v>
      </c>
      <c r="AU88" s="15">
        <f>IF(AND('现金价值表-底稿'!$D88="106@",'现金价值表-底稿'!$DG88='现金价值表-底稿'!AU$5),"",IF('现金价值表-底稿'!AU$5&gt;'现金价值表-底稿'!$DG88,"",'现金价值表-底稿'!AU88))</f>
        <v>4019.33</v>
      </c>
      <c r="AV88" s="15">
        <f>IF(AND('现金价值表-底稿'!$D88="106@",'现金价值表-底稿'!$DG88='现金价值表-底稿'!AV$5),"",IF('现金价值表-底稿'!AV$5&gt;'现金价值表-底稿'!$DG88,"",'现金价值表-底稿'!AV88))</f>
        <v>4288.6499999999996</v>
      </c>
      <c r="AW88" s="15">
        <f>IF(AND('现金价值表-底稿'!$D88="106@",'现金价值表-底稿'!$DG88='现金价值表-底稿'!AW$5),"",IF('现金价值表-底稿'!AW$5&gt;'现金价值表-底稿'!$DG88,"",'现金价值表-底稿'!AW88))</f>
        <v>4580.1099999999997</v>
      </c>
      <c r="AX88" s="15">
        <f>IF(AND('现金价值表-底稿'!$D88="106@",'现金价值表-底稿'!$DG88='现金价值表-底稿'!AX$5),"",IF('现金价值表-底稿'!AX$5&gt;'现金价值表-底稿'!$DG88,"",'现金价值表-底稿'!AX88))</f>
        <v>4896.2299999999996</v>
      </c>
      <c r="AY88" s="15">
        <f>IF(AND('现金价值表-底稿'!$D88="106@",'现金价值表-底稿'!$DG88='现金价值表-底稿'!AY$5),"",IF('现金价值表-底稿'!AY$5&gt;'现金价值表-底稿'!$DG88,"",'现金价值表-底稿'!AY88))</f>
        <v>5240.0200000000004</v>
      </c>
      <c r="AZ88" s="15">
        <f>IF(AND('现金价值表-底稿'!$D88="106@",'现金价值表-底稿'!$DG88='现金价值表-底稿'!AZ$5),"",IF('现金价值表-底稿'!AZ$5&gt;'现金价值表-底稿'!$DG88,"",'现金价值表-底稿'!AZ88))</f>
        <v>5615.06</v>
      </c>
      <c r="BA88" s="15">
        <f>IF(AND('现金价值表-底稿'!$D88="106@",'现金价值表-底稿'!$DG88='现金价值表-底稿'!BA$5),"",IF('现金价值表-底稿'!BA$5&gt;'现金价值表-底稿'!$DG88,"",'现金价值表-底稿'!BA88))</f>
        <v>6024.92</v>
      </c>
      <c r="BB88" s="15">
        <f>IF(AND('现金价值表-底稿'!$D88="106@",'现金价值表-底稿'!$DG88='现金价值表-底稿'!BB$5),"",IF('现金价值表-底稿'!BB$5&gt;'现金价值表-底稿'!$DG88,"",'现金价值表-底稿'!BB88))</f>
        <v>6474.64</v>
      </c>
      <c r="BC88" s="15">
        <f>IF(AND('现金价值表-底稿'!$D88="106@",'现金价值表-底稿'!$DG88='现金价值表-底稿'!BC$5),"",IF('现金价值表-底稿'!BC$5&gt;'现金价值表-底稿'!$DG88,"",'现金价值表-底稿'!BC88))</f>
        <v>6970.4</v>
      </c>
      <c r="BD88" s="15">
        <f>IF(AND('现金价值表-底稿'!$D88="106@",'现金价值表-底稿'!$DG88='现金价值表-底稿'!BD$5),"",IF('现金价值表-底稿'!BD$5&gt;'现金价值表-底稿'!$DG88,"",'现金价值表-底稿'!BD88))</f>
        <v>7520</v>
      </c>
      <c r="BE88" s="15">
        <f>IF(AND('现金价值表-底稿'!$D88="106@",'现金价值表-底稿'!$DG88='现金价值表-底稿'!BE$5),"",IF('现金价值表-底稿'!BE$5&gt;'现金价值表-底稿'!$DG88,"",'现金价值表-底稿'!BE88))</f>
        <v>8133.22</v>
      </c>
      <c r="BF88" s="15">
        <f>IF(AND('现金价值表-底稿'!$D88="106@",'现金价值表-底稿'!$DG88='现金价值表-底稿'!BF$5),"",IF('现金价值表-底稿'!BF$5&gt;'现金价值表-底稿'!$DG88,"",'现金价值表-底稿'!BF88))</f>
        <v>8822.2199999999993</v>
      </c>
      <c r="BG88" s="15">
        <f>IF(AND('现金价值表-底稿'!$D88="106@",'现金价值表-底稿'!$DG88='现金价值表-底稿'!BG$5),"",IF('现金价值表-底稿'!BG$5&gt;'现金价值表-底稿'!$DG88,"",'现金价值表-底稿'!BG88))</f>
        <v>9602.59</v>
      </c>
      <c r="BH88" s="15">
        <f>IF(AND('现金价值表-底稿'!$D88="106@",'现金价值表-底稿'!$DG88='现金价值表-底稿'!BH$5),"",IF('现金价值表-底稿'!BH$5&gt;'现金价值表-底稿'!$DG88,"",'现金价值表-底稿'!BH88))</f>
        <v>10494.49</v>
      </c>
      <c r="BI88" s="15">
        <f>IF(AND('现金价值表-底稿'!$D88="106@",'现金价值表-底稿'!$DG88='现金价值表-底稿'!BI$5),"",IF('现金价值表-底稿'!BI$5&gt;'现金价值表-底稿'!$DG88,"",'现金价值表-底稿'!BI88))</f>
        <v>11523.96</v>
      </c>
      <c r="BJ88" s="15">
        <f>IF(AND('现金价值表-底稿'!$D88="106@",'现金价值表-底稿'!$DG88='现金价值表-底稿'!BJ$5),"",IF('现金价值表-底稿'!BJ$5&gt;'现金价值表-底稿'!$DG88,"",'现金价值表-底稿'!BJ88))</f>
        <v>12724.94</v>
      </c>
      <c r="BK88" s="15">
        <f>IF(AND('现金价值表-底稿'!$D88="106@",'现金价值表-底稿'!$DG88='现金价值表-底稿'!BK$5),"",IF('现金价值表-底稿'!BK$5&gt;'现金价值表-底稿'!$DG88,"",'现金价值表-底稿'!BK88))</f>
        <v>0</v>
      </c>
      <c r="BL88" s="15" t="str">
        <f>IF(AND('现金价值表-底稿'!$D88="106@",'现金价值表-底稿'!$DG88='现金价值表-底稿'!BL$5),"",IF('现金价值表-底稿'!BL$5&gt;'现金价值表-底稿'!$DG88,"",'现金价值表-底稿'!BL88))</f>
        <v/>
      </c>
      <c r="BM88" s="15" t="str">
        <f>IF(AND('现金价值表-底稿'!$D88="106@",'现金价值表-底稿'!$DG88='现金价值表-底稿'!BM$5),"",IF('现金价值表-底稿'!BM$5&gt;'现金价值表-底稿'!$DG88,"",'现金价值表-底稿'!BM88))</f>
        <v/>
      </c>
      <c r="BN88" s="15" t="str">
        <f>IF(AND('现金价值表-底稿'!$D88="106@",'现金价值表-底稿'!$DG88='现金价值表-底稿'!BN$5),"",IF('现金价值表-底稿'!BN$5&gt;'现金价值表-底稿'!$DG88,"",'现金价值表-底稿'!BN88))</f>
        <v/>
      </c>
      <c r="BO88" s="15" t="str">
        <f>IF(AND('现金价值表-底稿'!$D88="106@",'现金价值表-底稿'!$DG88='现金价值表-底稿'!BO$5),"",IF('现金价值表-底稿'!BO$5&gt;'现金价值表-底稿'!$DG88,"",'现金价值表-底稿'!BO88))</f>
        <v/>
      </c>
      <c r="BP88" s="15" t="str">
        <f>IF(AND('现金价值表-底稿'!$D88="106@",'现金价值表-底稿'!$DG88='现金价值表-底稿'!BP$5),"",IF('现金价值表-底稿'!BP$5&gt;'现金价值表-底稿'!$DG88,"",'现金价值表-底稿'!BP88))</f>
        <v/>
      </c>
      <c r="BQ88" s="15" t="str">
        <f>IF(AND('现金价值表-底稿'!$D88="106@",'现金价值表-底稿'!$DG88='现金价值表-底稿'!BQ$5),"",IF('现金价值表-底稿'!BQ$5&gt;'现金价值表-底稿'!$DG88,"",'现金价值表-底稿'!BQ88))</f>
        <v/>
      </c>
      <c r="BR88" s="15" t="str">
        <f>IF(AND('现金价值表-底稿'!$D88="106@",'现金价值表-底稿'!$DG88='现金价值表-底稿'!BR$5),"",IF('现金价值表-底稿'!BR$5&gt;'现金价值表-底稿'!$DG88,"",'现金价值表-底稿'!BR88))</f>
        <v/>
      </c>
      <c r="BS88" s="15" t="str">
        <f>IF(AND('现金价值表-底稿'!$D88="106@",'现金价值表-底稿'!$DG88='现金价值表-底稿'!BS$5),"",IF('现金价值表-底稿'!BS$5&gt;'现金价值表-底稿'!$DG88,"",'现金价值表-底稿'!BS88))</f>
        <v/>
      </c>
      <c r="BT88" s="15" t="str">
        <f>IF(AND('现金价值表-底稿'!$D88="106@",'现金价值表-底稿'!$DG88='现金价值表-底稿'!BT$5),"",IF('现金价值表-底稿'!BT$5&gt;'现金价值表-底稿'!$DG88,"",'现金价值表-底稿'!BT88))</f>
        <v/>
      </c>
      <c r="BU88" s="15" t="str">
        <f>IF(AND('现金价值表-底稿'!$D88="106@",'现金价值表-底稿'!$DG88='现金价值表-底稿'!BU$5),"",IF('现金价值表-底稿'!BU$5&gt;'现金价值表-底稿'!$DG88,"",'现金价值表-底稿'!BU88))</f>
        <v/>
      </c>
      <c r="BV88" s="15" t="str">
        <f>IF(AND('现金价值表-底稿'!$D88="106@",'现金价值表-底稿'!$DG88='现金价值表-底稿'!BV$5),"",IF('现金价值表-底稿'!BV$5&gt;'现金价值表-底稿'!$DG88,"",'现金价值表-底稿'!BV88))</f>
        <v/>
      </c>
      <c r="BW88" s="15" t="str">
        <f>IF(AND('现金价值表-底稿'!$D88="106@",'现金价值表-底稿'!$DG88='现金价值表-底稿'!BW$5),"",IF('现金价值表-底稿'!BW$5&gt;'现金价值表-底稿'!$DG88,"",'现金价值表-底稿'!BW88))</f>
        <v/>
      </c>
      <c r="BX88" s="15" t="str">
        <f>IF(AND('现金价值表-底稿'!$D88="106@",'现金价值表-底稿'!$DG88='现金价值表-底稿'!BX$5),"",IF('现金价值表-底稿'!BX$5&gt;'现金价值表-底稿'!$DG88,"",'现金价值表-底稿'!BX88))</f>
        <v/>
      </c>
      <c r="BY88" s="15" t="str">
        <f>IF(AND('现金价值表-底稿'!$D88="106@",'现金价值表-底稿'!$DG88='现金价值表-底稿'!BY$5),"",IF('现金价值表-底稿'!BY$5&gt;'现金价值表-底稿'!$DG88,"",'现金价值表-底稿'!BY88))</f>
        <v/>
      </c>
      <c r="BZ88" s="15" t="str">
        <f>IF(AND('现金价值表-底稿'!$D88="106@",'现金价值表-底稿'!$DG88='现金价值表-底稿'!BZ$5),"",IF('现金价值表-底稿'!BZ$5&gt;'现金价值表-底稿'!$DG88,"",'现金价值表-底稿'!BZ88))</f>
        <v/>
      </c>
      <c r="CA88" s="15" t="str">
        <f>IF(AND('现金价值表-底稿'!$D88="106@",'现金价值表-底稿'!$DG88='现金价值表-底稿'!CA$5),"",IF('现金价值表-底稿'!CA$5&gt;'现金价值表-底稿'!$DG88,"",'现金价值表-底稿'!CA88))</f>
        <v/>
      </c>
      <c r="CB88" s="15" t="str">
        <f>IF(AND('现金价值表-底稿'!$D88="106@",'现金价值表-底稿'!$DG88='现金价值表-底稿'!CB$5),"",IF('现金价值表-底稿'!CB$5&gt;'现金价值表-底稿'!$DG88,"",'现金价值表-底稿'!CB88))</f>
        <v/>
      </c>
      <c r="CC88" s="15" t="str">
        <f>IF(AND('现金价值表-底稿'!$D88="106@",'现金价值表-底稿'!$DG88='现金价值表-底稿'!CC$5),"",IF('现金价值表-底稿'!CC$5&gt;'现金价值表-底稿'!$DG88,"",'现金价值表-底稿'!CC88))</f>
        <v/>
      </c>
      <c r="CD88" s="15" t="str">
        <f>IF(AND('现金价值表-底稿'!$D88="106@",'现金价值表-底稿'!$DG88='现金价值表-底稿'!CD$5),"",IF('现金价值表-底稿'!CD$5&gt;'现金价值表-底稿'!$DG88,"",'现金价值表-底稿'!CD88))</f>
        <v/>
      </c>
      <c r="CE88" s="15" t="str">
        <f>IF(AND('现金价值表-底稿'!$D88="106@",'现金价值表-底稿'!$DG88='现金价值表-底稿'!CE$5),"",IF('现金价值表-底稿'!CE$5&gt;'现金价值表-底稿'!$DG88,"",'现金价值表-底稿'!CE88))</f>
        <v/>
      </c>
      <c r="CF88" s="15" t="str">
        <f>IF(AND('现金价值表-底稿'!$D88="106@",'现金价值表-底稿'!$DG88='现金价值表-底稿'!CF$5),"",IF('现金价值表-底稿'!CF$5&gt;'现金价值表-底稿'!$DG88,"",'现金价值表-底稿'!CF88))</f>
        <v/>
      </c>
    </row>
    <row r="89" spans="1:84" s="1" customFormat="1" ht="16.5" x14ac:dyDescent="0.35">
      <c r="A89" s="12">
        <f>'现金价值表-底稿'!A89</f>
        <v>22</v>
      </c>
      <c r="B89" s="11" t="str">
        <f>IF('现金价值表-底稿'!B89=1,"男","女")</f>
        <v>女</v>
      </c>
      <c r="C89" s="11" t="str">
        <f>'现金价值表-底稿'!C89&amp;"年"</f>
        <v>10年</v>
      </c>
      <c r="D89" s="11" t="str">
        <f>IF('现金价值表-底稿'!D89="80@","保至80岁","")</f>
        <v>保至80岁</v>
      </c>
      <c r="E89" s="15">
        <f>IF(AND('现金价值表-底稿'!$D89="106@",'现金价值表-底稿'!$DG89='现金价值表-底稿'!E$5),"",IF('现金价值表-底稿'!E$5&gt;'现金价值表-底稿'!$DG89,"",'现金价值表-底稿'!E89))</f>
        <v>30.04</v>
      </c>
      <c r="F89" s="15">
        <f>IF(AND('现金价值表-底稿'!$D89="106@",'现金价值表-底稿'!$DG89='现金价值表-底稿'!F$5),"",IF('现金价值表-底稿'!F$5&gt;'现金价值表-底稿'!$DG89,"",'现金价值表-底稿'!F89))</f>
        <v>73.84</v>
      </c>
      <c r="G89" s="15">
        <f>IF(AND('现金价值表-底稿'!$D89="106@",'现金价值表-底稿'!$DG89='现金价值表-底稿'!G$5),"",IF('现金价值表-底稿'!G$5&gt;'现金价值表-底稿'!$DG89,"",'现金价值表-底稿'!G89))</f>
        <v>121.35</v>
      </c>
      <c r="H89" s="15">
        <f>IF(AND('现金价值表-底稿'!$D89="106@",'现金价值表-底稿'!$DG89='现金价值表-底稿'!H$5),"",IF('现金价值表-底稿'!H$5&gt;'现金价值表-底稿'!$DG89,"",'现金价值表-底稿'!H89))</f>
        <v>181.55</v>
      </c>
      <c r="I89" s="15">
        <f>IF(AND('现金价值表-底稿'!$D89="106@",'现金价值表-底稿'!$DG89='现金价值表-底稿'!I$5),"",IF('现金价值表-底稿'!I$5&gt;'现金价值表-底稿'!$DG89,"",'现金价值表-底稿'!I89))</f>
        <v>246.79</v>
      </c>
      <c r="J89" s="15">
        <f>IF(AND('现金价值表-底稿'!$D89="106@",'现金价值表-底稿'!$DG89='现金价值表-底稿'!J$5),"",IF('现金价值表-底稿'!J$5&gt;'现金价值表-底稿'!$DG89,"",'现金价值表-底稿'!J89))</f>
        <v>317.41000000000003</v>
      </c>
      <c r="K89" s="15">
        <f>IF(AND('现金价值表-底稿'!$D89="106@",'现金价值表-底稿'!$DG89='现金价值表-底稿'!K$5),"",IF('现金价值表-底稿'!K$5&gt;'现金价值表-底稿'!$DG89,"",'现金价值表-底稿'!K89))</f>
        <v>393.8</v>
      </c>
      <c r="L89" s="15">
        <f>IF(AND('现金价值表-底稿'!$D89="106@",'现金价值表-底稿'!$DG89='现金价值表-底稿'!L$5),"",IF('现金价值表-底稿'!L$5&gt;'现金价值表-底稿'!$DG89,"",'现金价值表-底稿'!L89))</f>
        <v>476.37</v>
      </c>
      <c r="M89" s="15">
        <f>IF(AND('现金价值表-底稿'!$D89="106@",'现金价值表-底稿'!$DG89='现金价值表-底稿'!M$5),"",IF('现金价值表-底稿'!M$5&gt;'现金价值表-底稿'!$DG89,"",'现金价值表-底稿'!M89))</f>
        <v>565.54999999999995</v>
      </c>
      <c r="N89" s="15">
        <f>IF(AND('现金价值表-底稿'!$D89="106@",'现金价值表-底稿'!$DG89='现金价值表-底稿'!N$5),"",IF('现金价值表-底稿'!N$5&gt;'现金价值表-底稿'!$DG89,"",'现金价值表-底稿'!N89))</f>
        <v>661.81</v>
      </c>
      <c r="O89" s="15">
        <f>IF(AND('现金价值表-底稿'!$D89="106@",'现金价值表-底稿'!$DG89='现金价值表-底稿'!O$5),"",IF('现金价值表-底稿'!O$5&gt;'现金价值表-底稿'!$DG89,"",'现金价值表-底稿'!O89))</f>
        <v>696.83</v>
      </c>
      <c r="P89" s="15">
        <f>IF(AND('现金价值表-底稿'!$D89="106@",'现金价值表-底稿'!$DG89='现金价值表-底稿'!P$5),"",IF('现金价值表-底稿'!P$5&gt;'现金价值表-底稿'!$DG89,"",'现金价值表-底稿'!P89))</f>
        <v>733.89</v>
      </c>
      <c r="Q89" s="15">
        <f>IF(AND('现金价值表-底稿'!$D89="106@",'现金价值表-底稿'!$DG89='现金价值表-底稿'!Q$5),"",IF('现金价值表-底稿'!Q$5&gt;'现金价值表-底稿'!$DG89,"",'现金价值表-底稿'!Q89))</f>
        <v>773.11</v>
      </c>
      <c r="R89" s="15">
        <f>IF(AND('现金价值表-底稿'!$D89="106@",'现金价值表-底稿'!$DG89='现金价值表-底稿'!R$5),"",IF('现金价值表-底稿'!R$5&gt;'现金价值表-底稿'!$DG89,"",'现金价值表-底稿'!R89))</f>
        <v>814.65</v>
      </c>
      <c r="S89" s="15">
        <f>IF(AND('现金价值表-底稿'!$D89="106@",'现金价值表-底稿'!$DG89='现金价值表-底稿'!S$5),"",IF('现金价值表-底稿'!S$5&gt;'现金价值表-底稿'!$DG89,"",'现金价值表-底稿'!S89))</f>
        <v>858.65</v>
      </c>
      <c r="T89" s="15">
        <f>IF(AND('现金价值表-底稿'!$D89="106@",'现金价值表-底稿'!$DG89='现金价值表-底稿'!T$5),"",IF('现金价值表-底稿'!T$5&gt;'现金价值表-底稿'!$DG89,"",'现金价值表-底稿'!T89))</f>
        <v>905.3</v>
      </c>
      <c r="U89" s="15">
        <f>IF(AND('现金价值表-底稿'!$D89="106@",'现金价值表-底稿'!$DG89='现金价值表-底稿'!U$5),"",IF('现金价值表-底稿'!U$5&gt;'现金价值表-底稿'!$DG89,"",'现金价值表-底稿'!U89))</f>
        <v>954.77</v>
      </c>
      <c r="V89" s="15">
        <f>IF(AND('现金价值表-底稿'!$D89="106@",'现金价值表-底稿'!$DG89='现金价值表-底稿'!V$5),"",IF('现金价值表-底稿'!V$5&gt;'现金价值表-底稿'!$DG89,"",'现金价值表-底稿'!V89))</f>
        <v>1007.27</v>
      </c>
      <c r="W89" s="15">
        <f>IF(AND('现金价值表-底稿'!$D89="106@",'现金价值表-底稿'!$DG89='现金价值表-底稿'!W$5),"",IF('现金价值表-底稿'!W$5&gt;'现金价值表-底稿'!$DG89,"",'现金价值表-底稿'!W89))</f>
        <v>1063.01</v>
      </c>
      <c r="X89" s="15">
        <f>IF(AND('现金价值表-底稿'!$D89="106@",'现金价值表-底稿'!$DG89='现金价值表-底稿'!X$5),"",IF('现金价值表-底稿'!X$5&gt;'现金价值表-底稿'!$DG89,"",'现金价值表-底稿'!X89))</f>
        <v>1122.23</v>
      </c>
      <c r="Y89" s="15">
        <f>IF(AND('现金价值表-底稿'!$D89="106@",'现金价值表-底稿'!$DG89='现金价值表-底稿'!Y$5),"",IF('现金价值表-底稿'!Y$5&gt;'现金价值表-底稿'!$DG89,"",'现金价值表-底稿'!Y89))</f>
        <v>1185.1400000000001</v>
      </c>
      <c r="Z89" s="15">
        <f>IF(AND('现金价值表-底稿'!$D89="106@",'现金价值表-底稿'!$DG89='现金价值表-底稿'!Z$5),"",IF('现金价值表-底稿'!Z$5&gt;'现金价值表-底稿'!$DG89,"",'现金价值表-底稿'!Z89))</f>
        <v>1251.98</v>
      </c>
      <c r="AA89" s="15">
        <f>IF(AND('现金价值表-底稿'!$D89="106@",'现金价值表-底稿'!$DG89='现金价值表-底稿'!AA$5),"",IF('现金价值表-底稿'!AA$5&gt;'现金价值表-底稿'!$DG89,"",'现金价值表-底稿'!AA89))</f>
        <v>1323</v>
      </c>
      <c r="AB89" s="15">
        <f>IF(AND('现金价值表-底稿'!$D89="106@",'现金价值表-底稿'!$DG89='现金价值表-底稿'!AB$5),"",IF('现金价值表-底稿'!AB$5&gt;'现金价值表-底稿'!$DG89,"",'现金价值表-底稿'!AB89))</f>
        <v>1398.43</v>
      </c>
      <c r="AC89" s="15">
        <f>IF(AND('现金价值表-底稿'!$D89="106@",'现金价值表-底稿'!$DG89='现金价值表-底稿'!AC$5),"",IF('现金价值表-底稿'!AC$5&gt;'现金价值表-底稿'!$DG89,"",'现金价值表-底稿'!AC89))</f>
        <v>1478.5</v>
      </c>
      <c r="AD89" s="15">
        <f>IF(AND('现金价值表-底稿'!$D89="106@",'现金价值表-底稿'!$DG89='现金价值表-底稿'!AD$5),"",IF('现金价值表-底稿'!AD$5&gt;'现金价值表-底稿'!$DG89,"",'现金价值表-底稿'!AD89))</f>
        <v>1563.49</v>
      </c>
      <c r="AE89" s="15">
        <f>IF(AND('现金价值表-底稿'!$D89="106@",'现金价值表-底稿'!$DG89='现金价值表-底稿'!AE$5),"",IF('现金价值表-底稿'!AE$5&gt;'现金价值表-底稿'!$DG89,"",'现金价值表-底稿'!AE89))</f>
        <v>1653.67</v>
      </c>
      <c r="AF89" s="15">
        <f>IF(AND('现金价值表-底稿'!$D89="106@",'现金价值表-底稿'!$DG89='现金价值表-底稿'!AF$5),"",IF('现金价值表-底稿'!AF$5&gt;'现金价值表-底稿'!$DG89,"",'现金价值表-底稿'!AF89))</f>
        <v>1749.41</v>
      </c>
      <c r="AG89" s="15">
        <f>IF(AND('现金价值表-底稿'!$D89="106@",'现金价值表-底稿'!$DG89='现金价值表-底稿'!AG$5),"",IF('现金价值表-底稿'!AG$5&gt;'现金价值表-底稿'!$DG89,"",'现金价值表-底稿'!AG89))</f>
        <v>1851.11</v>
      </c>
      <c r="AH89" s="15">
        <f>IF(AND('现金价值表-底稿'!$D89="106@",'现金价值表-底稿'!$DG89='现金价值表-底稿'!AH$5),"",IF('现金价值表-底稿'!AH$5&gt;'现金价值表-底稿'!$DG89,"",'现金价值表-底稿'!AH89))</f>
        <v>1959.24</v>
      </c>
      <c r="AI89" s="15">
        <f>IF(AND('现金价值表-底稿'!$D89="106@",'现金价值表-底稿'!$DG89='现金价值表-底稿'!AI$5),"",IF('现金价值表-底稿'!AI$5&gt;'现金价值表-底稿'!$DG89,"",'现金价值表-底稿'!AI89))</f>
        <v>2074.35</v>
      </c>
      <c r="AJ89" s="15">
        <f>IF(AND('现金价值表-底稿'!$D89="106@",'现金价值表-底稿'!$DG89='现金价值表-底稿'!AJ$5),"",IF('现金价值表-底稿'!AJ$5&gt;'现金价值表-底稿'!$DG89,"",'现金价值表-底稿'!AJ89))</f>
        <v>2197.08</v>
      </c>
      <c r="AK89" s="15">
        <f>IF(AND('现金价值表-底稿'!$D89="106@",'现金价值表-底稿'!$DG89='现金价值表-底稿'!AK$5),"",IF('现金价值表-底稿'!AK$5&gt;'现金价值表-底稿'!$DG89,"",'现金价值表-底稿'!AK89))</f>
        <v>2328.16</v>
      </c>
      <c r="AL89" s="15">
        <f>IF(AND('现金价值表-底稿'!$D89="106@",'现金价值表-底稿'!$DG89='现金价值表-底稿'!AL$5),"",IF('现金价值表-底稿'!AL$5&gt;'现金价值表-底稿'!$DG89,"",'现金价值表-底稿'!AL89))</f>
        <v>2468.4</v>
      </c>
      <c r="AM89" s="15">
        <f>IF(AND('现金价值表-底稿'!$D89="106@",'现金价值表-底稿'!$DG89='现金价值表-底稿'!AM$5),"",IF('现金价值表-底稿'!AM$5&gt;'现金价值表-底稿'!$DG89,"",'现金价值表-底稿'!AM89))</f>
        <v>2618.67</v>
      </c>
      <c r="AN89" s="15">
        <f>IF(AND('现金价值表-底稿'!$D89="106@",'现金价值表-底稿'!$DG89='现金价值表-底稿'!AN$5),"",IF('现金价值表-底稿'!AN$5&gt;'现金价值表-底稿'!$DG89,"",'现金价值表-底稿'!AN89))</f>
        <v>2779.9</v>
      </c>
      <c r="AO89" s="15">
        <f>IF(AND('现金价值表-底稿'!$D89="106@",'现金价值表-底稿'!$DG89='现金价值表-底稿'!AO$5),"",IF('现金价值表-底稿'!AO$5&gt;'现金价值表-底稿'!$DG89,"",'现金价值表-底稿'!AO89))</f>
        <v>2953.07</v>
      </c>
      <c r="AP89" s="15">
        <f>IF(AND('现金价值表-底稿'!$D89="106@",'现金价值表-底稿'!$DG89='现金价值表-底稿'!AP$5),"",IF('现金价值表-底稿'!AP$5&gt;'现金价值表-底稿'!$DG89,"",'现金价值表-底稿'!AP89))</f>
        <v>3139.22</v>
      </c>
      <c r="AQ89" s="15">
        <f>IF(AND('现金价值表-底稿'!$D89="106@",'现金价值表-底稿'!$DG89='现金价值表-底稿'!AQ$5),"",IF('现金价值表-底稿'!AQ$5&gt;'现金价值表-底稿'!$DG89,"",'现金价值表-底稿'!AQ89))</f>
        <v>3339.45</v>
      </c>
      <c r="AR89" s="15">
        <f>IF(AND('现金价值表-底稿'!$D89="106@",'现金价值表-底稿'!$DG89='现金价值表-底稿'!AR$5),"",IF('现金价值表-底稿'!AR$5&gt;'现金价值表-底稿'!$DG89,"",'现金价值表-底稿'!AR89))</f>
        <v>3554.98</v>
      </c>
      <c r="AS89" s="15">
        <f>IF(AND('现金价值表-底稿'!$D89="106@",'现金价值表-底稿'!$DG89='现金价值表-底稿'!AS$5),"",IF('现金价值表-底稿'!AS$5&gt;'现金价值表-底稿'!$DG89,"",'现金价值表-底稿'!AS89))</f>
        <v>3787.2</v>
      </c>
      <c r="AT89" s="15">
        <f>IF(AND('现金价值表-底稿'!$D89="106@",'现金价值表-底稿'!$DG89='现金价值表-底稿'!AT$5),"",IF('现金价值表-底稿'!AT$5&gt;'现金价值表-底稿'!$DG89,"",'现金价值表-底稿'!AT89))</f>
        <v>4037.66</v>
      </c>
      <c r="AU89" s="15">
        <f>IF(AND('现金价值表-底稿'!$D89="106@",'现金价值表-底稿'!$DG89='现金价值表-底稿'!AU$5),"",IF('现金价值表-底稿'!AU$5&gt;'现金价值表-底稿'!$DG89,"",'现金价值表-底稿'!AU89))</f>
        <v>4308.21</v>
      </c>
      <c r="AV89" s="15">
        <f>IF(AND('现金价值表-底稿'!$D89="106@",'现金价值表-底稿'!$DG89='现金价值表-底稿'!AV$5),"",IF('现金价值表-底稿'!AV$5&gt;'现金价值表-底稿'!$DG89,"",'现金价值表-底稿'!AV89))</f>
        <v>4601</v>
      </c>
      <c r="AW89" s="15">
        <f>IF(AND('现金价值表-底稿'!$D89="106@",'现金价值表-底稿'!$DG89='现金价值表-底稿'!AW$5),"",IF('现金价值表-底稿'!AW$5&gt;'现金价值表-底稿'!$DG89,"",'现金价值表-底稿'!AW89))</f>
        <v>4918.5600000000004</v>
      </c>
      <c r="AX89" s="15">
        <f>IF(AND('现金价值表-底稿'!$D89="106@",'现金价值表-底稿'!$DG89='现金价值表-底稿'!AX$5),"",IF('现金价值表-底稿'!AX$5&gt;'现金价值表-底稿'!$DG89,"",'现金价值表-底稿'!AX89))</f>
        <v>5263.92</v>
      </c>
      <c r="AY89" s="15">
        <f>IF(AND('现金价值表-底稿'!$D89="106@",'现金价值表-底稿'!$DG89='现金价值表-底稿'!AY$5),"",IF('现金价值表-底稿'!AY$5&gt;'现金价值表-底稿'!$DG89,"",'现金价值表-底稿'!AY89))</f>
        <v>5640.67</v>
      </c>
      <c r="AZ89" s="15">
        <f>IF(AND('现金价值表-底稿'!$D89="106@",'现金价值表-底稿'!$DG89='现金价值表-底稿'!AZ$5),"",IF('现金价值表-底稿'!AZ$5&gt;'现金价值表-底稿'!$DG89,"",'现金价值表-底稿'!AZ89))</f>
        <v>6052.4</v>
      </c>
      <c r="BA89" s="15">
        <f>IF(AND('现金价值表-底稿'!$D89="106@",'现金价值表-底稿'!$DG89='现金价值表-底稿'!BA$5),"",IF('现金价值表-底稿'!BA$5&gt;'现金价值表-底稿'!$DG89,"",'现金价值表-底稿'!BA89))</f>
        <v>6504.17</v>
      </c>
      <c r="BB89" s="15">
        <f>IF(AND('现金价值表-底稿'!$D89="106@",'现金价值表-底稿'!$DG89='现金价值表-底稿'!BB$5),"",IF('现金价值表-底稿'!BB$5&gt;'现金价值表-底稿'!$DG89,"",'现金价值表-底稿'!BB89))</f>
        <v>7002.19</v>
      </c>
      <c r="BC89" s="15">
        <f>IF(AND('现金价值表-底稿'!$D89="106@",'现金价值表-底稿'!$DG89='现金价值表-底稿'!BC$5),"",IF('现金价值表-底稿'!BC$5&gt;'现金价值表-底稿'!$DG89,"",'现金价值表-底稿'!BC89))</f>
        <v>7554.3</v>
      </c>
      <c r="BD89" s="15">
        <f>IF(AND('现金价值表-底稿'!$D89="106@",'现金价值表-底稿'!$DG89='现金价值表-底稿'!BD$5),"",IF('现金价值表-底稿'!BD$5&gt;'现金价值表-底稿'!$DG89,"",'现金价值表-底稿'!BD89))</f>
        <v>8170.31</v>
      </c>
      <c r="BE89" s="15">
        <f>IF(AND('现金价值表-底稿'!$D89="106@",'现金价值表-底稿'!$DG89='现金价值表-底稿'!BE$5),"",IF('现金价值表-底稿'!BE$5&gt;'现金价值表-底稿'!$DG89,"",'现金价值表-底稿'!BE89))</f>
        <v>8862.4500000000007</v>
      </c>
      <c r="BF89" s="15">
        <f>IF(AND('现金价值表-底稿'!$D89="106@",'现金价值表-底稿'!$DG89='现金价值表-底稿'!BF$5),"",IF('现金价值表-底稿'!BF$5&gt;'现金价值表-底稿'!$DG89,"",'现金价值表-底稿'!BF89))</f>
        <v>9646.39</v>
      </c>
      <c r="BG89" s="15">
        <f>IF(AND('现金价值表-底稿'!$D89="106@",'现金价值表-底稿'!$DG89='现金价值表-底稿'!BG$5),"",IF('现金价值表-底稿'!BG$5&gt;'现金价值表-底稿'!$DG89,"",'现金价值表-底稿'!BG89))</f>
        <v>10542.35</v>
      </c>
      <c r="BH89" s="15">
        <f>IF(AND('现金价值表-底稿'!$D89="106@",'现金价值表-底稿'!$DG89='现金价值表-底稿'!BH$5),"",IF('现金价值表-底稿'!BH$5&gt;'现金价值表-底稿'!$DG89,"",'现金价值表-底稿'!BH89))</f>
        <v>11576.52</v>
      </c>
      <c r="BI89" s="15">
        <f>IF(AND('现金价值表-底稿'!$D89="106@",'现金价值表-底稿'!$DG89='现金价值表-底稿'!BI$5),"",IF('现金价值表-底稿'!BI$5&gt;'现金价值表-底稿'!$DG89,"",'现金价值表-底稿'!BI89))</f>
        <v>12782.97</v>
      </c>
      <c r="BJ89" s="15">
        <f>IF(AND('现金价值表-底稿'!$D89="106@",'现金价值表-底稿'!$DG89='现金价值表-底稿'!BJ$5),"",IF('现金价值表-底稿'!BJ$5&gt;'现金价值表-底稿'!$DG89,"",'现金价值表-底稿'!BJ89))</f>
        <v>0</v>
      </c>
      <c r="BK89" s="15" t="str">
        <f>IF(AND('现金价值表-底稿'!$D89="106@",'现金价值表-底稿'!$DG89='现金价值表-底稿'!BK$5),"",IF('现金价值表-底稿'!BK$5&gt;'现金价值表-底稿'!$DG89,"",'现金价值表-底稿'!BK89))</f>
        <v/>
      </c>
      <c r="BL89" s="15" t="str">
        <f>IF(AND('现金价值表-底稿'!$D89="106@",'现金价值表-底稿'!$DG89='现金价值表-底稿'!BL$5),"",IF('现金价值表-底稿'!BL$5&gt;'现金价值表-底稿'!$DG89,"",'现金价值表-底稿'!BL89))</f>
        <v/>
      </c>
      <c r="BM89" s="15" t="str">
        <f>IF(AND('现金价值表-底稿'!$D89="106@",'现金价值表-底稿'!$DG89='现金价值表-底稿'!BM$5),"",IF('现金价值表-底稿'!BM$5&gt;'现金价值表-底稿'!$DG89,"",'现金价值表-底稿'!BM89))</f>
        <v/>
      </c>
      <c r="BN89" s="15" t="str">
        <f>IF(AND('现金价值表-底稿'!$D89="106@",'现金价值表-底稿'!$DG89='现金价值表-底稿'!BN$5),"",IF('现金价值表-底稿'!BN$5&gt;'现金价值表-底稿'!$DG89,"",'现金价值表-底稿'!BN89))</f>
        <v/>
      </c>
      <c r="BO89" s="15" t="str">
        <f>IF(AND('现金价值表-底稿'!$D89="106@",'现金价值表-底稿'!$DG89='现金价值表-底稿'!BO$5),"",IF('现金价值表-底稿'!BO$5&gt;'现金价值表-底稿'!$DG89,"",'现金价值表-底稿'!BO89))</f>
        <v/>
      </c>
      <c r="BP89" s="15" t="str">
        <f>IF(AND('现金价值表-底稿'!$D89="106@",'现金价值表-底稿'!$DG89='现金价值表-底稿'!BP$5),"",IF('现金价值表-底稿'!BP$5&gt;'现金价值表-底稿'!$DG89,"",'现金价值表-底稿'!BP89))</f>
        <v/>
      </c>
      <c r="BQ89" s="15" t="str">
        <f>IF(AND('现金价值表-底稿'!$D89="106@",'现金价值表-底稿'!$DG89='现金价值表-底稿'!BQ$5),"",IF('现金价值表-底稿'!BQ$5&gt;'现金价值表-底稿'!$DG89,"",'现金价值表-底稿'!BQ89))</f>
        <v/>
      </c>
      <c r="BR89" s="15" t="str">
        <f>IF(AND('现金价值表-底稿'!$D89="106@",'现金价值表-底稿'!$DG89='现金价值表-底稿'!BR$5),"",IF('现金价值表-底稿'!BR$5&gt;'现金价值表-底稿'!$DG89,"",'现金价值表-底稿'!BR89))</f>
        <v/>
      </c>
      <c r="BS89" s="15" t="str">
        <f>IF(AND('现金价值表-底稿'!$D89="106@",'现金价值表-底稿'!$DG89='现金价值表-底稿'!BS$5),"",IF('现金价值表-底稿'!BS$5&gt;'现金价值表-底稿'!$DG89,"",'现金价值表-底稿'!BS89))</f>
        <v/>
      </c>
      <c r="BT89" s="15" t="str">
        <f>IF(AND('现金价值表-底稿'!$D89="106@",'现金价值表-底稿'!$DG89='现金价值表-底稿'!BT$5),"",IF('现金价值表-底稿'!BT$5&gt;'现金价值表-底稿'!$DG89,"",'现金价值表-底稿'!BT89))</f>
        <v/>
      </c>
      <c r="BU89" s="15" t="str">
        <f>IF(AND('现金价值表-底稿'!$D89="106@",'现金价值表-底稿'!$DG89='现金价值表-底稿'!BU$5),"",IF('现金价值表-底稿'!BU$5&gt;'现金价值表-底稿'!$DG89,"",'现金价值表-底稿'!BU89))</f>
        <v/>
      </c>
      <c r="BV89" s="15" t="str">
        <f>IF(AND('现金价值表-底稿'!$D89="106@",'现金价值表-底稿'!$DG89='现金价值表-底稿'!BV$5),"",IF('现金价值表-底稿'!BV$5&gt;'现金价值表-底稿'!$DG89,"",'现金价值表-底稿'!BV89))</f>
        <v/>
      </c>
      <c r="BW89" s="15" t="str">
        <f>IF(AND('现金价值表-底稿'!$D89="106@",'现金价值表-底稿'!$DG89='现金价值表-底稿'!BW$5),"",IF('现金价值表-底稿'!BW$5&gt;'现金价值表-底稿'!$DG89,"",'现金价值表-底稿'!BW89))</f>
        <v/>
      </c>
      <c r="BX89" s="15" t="str">
        <f>IF(AND('现金价值表-底稿'!$D89="106@",'现金价值表-底稿'!$DG89='现金价值表-底稿'!BX$5),"",IF('现金价值表-底稿'!BX$5&gt;'现金价值表-底稿'!$DG89,"",'现金价值表-底稿'!BX89))</f>
        <v/>
      </c>
      <c r="BY89" s="15" t="str">
        <f>IF(AND('现金价值表-底稿'!$D89="106@",'现金价值表-底稿'!$DG89='现金价值表-底稿'!BY$5),"",IF('现金价值表-底稿'!BY$5&gt;'现金价值表-底稿'!$DG89,"",'现金价值表-底稿'!BY89))</f>
        <v/>
      </c>
      <c r="BZ89" s="15" t="str">
        <f>IF(AND('现金价值表-底稿'!$D89="106@",'现金价值表-底稿'!$DG89='现金价值表-底稿'!BZ$5),"",IF('现金价值表-底稿'!BZ$5&gt;'现金价值表-底稿'!$DG89,"",'现金价值表-底稿'!BZ89))</f>
        <v/>
      </c>
      <c r="CA89" s="15" t="str">
        <f>IF(AND('现金价值表-底稿'!$D89="106@",'现金价值表-底稿'!$DG89='现金价值表-底稿'!CA$5),"",IF('现金价值表-底稿'!CA$5&gt;'现金价值表-底稿'!$DG89,"",'现金价值表-底稿'!CA89))</f>
        <v/>
      </c>
      <c r="CB89" s="15" t="str">
        <f>IF(AND('现金价值表-底稿'!$D89="106@",'现金价值表-底稿'!$DG89='现金价值表-底稿'!CB$5),"",IF('现金价值表-底稿'!CB$5&gt;'现金价值表-底稿'!$DG89,"",'现金价值表-底稿'!CB89))</f>
        <v/>
      </c>
      <c r="CC89" s="15" t="str">
        <f>IF(AND('现金价值表-底稿'!$D89="106@",'现金价值表-底稿'!$DG89='现金价值表-底稿'!CC$5),"",IF('现金价值表-底稿'!CC$5&gt;'现金价值表-底稿'!$DG89,"",'现金价值表-底稿'!CC89))</f>
        <v/>
      </c>
      <c r="CD89" s="15" t="str">
        <f>IF(AND('现金价值表-底稿'!$D89="106@",'现金价值表-底稿'!$DG89='现金价值表-底稿'!CD$5),"",IF('现金价值表-底稿'!CD$5&gt;'现金价值表-底稿'!$DG89,"",'现金价值表-底稿'!CD89))</f>
        <v/>
      </c>
      <c r="CE89" s="15" t="str">
        <f>IF(AND('现金价值表-底稿'!$D89="106@",'现金价值表-底稿'!$DG89='现金价值表-底稿'!CE$5),"",IF('现金价值表-底稿'!CE$5&gt;'现金价值表-底稿'!$DG89,"",'现金价值表-底稿'!CE89))</f>
        <v/>
      </c>
      <c r="CF89" s="15" t="str">
        <f>IF(AND('现金价值表-底稿'!$D89="106@",'现金价值表-底稿'!$DG89='现金价值表-底稿'!CF$5),"",IF('现金价值表-底稿'!CF$5&gt;'现金价值表-底稿'!$DG89,"",'现金价值表-底稿'!CF89))</f>
        <v/>
      </c>
    </row>
    <row r="90" spans="1:84" s="1" customFormat="1" ht="16.5" x14ac:dyDescent="0.35">
      <c r="A90" s="12">
        <f>'现金价值表-底稿'!A90</f>
        <v>23</v>
      </c>
      <c r="B90" s="11" t="str">
        <f>IF('现金价值表-底稿'!B90=1,"男","女")</f>
        <v>女</v>
      </c>
      <c r="C90" s="11" t="str">
        <f>'现金价值表-底稿'!C90&amp;"年"</f>
        <v>10年</v>
      </c>
      <c r="D90" s="11" t="str">
        <f>IF('现金价值表-底稿'!D90="80@","保至80岁","")</f>
        <v>保至80岁</v>
      </c>
      <c r="E90" s="15">
        <f>IF(AND('现金价值表-底稿'!$D90="106@",'现金价值表-底稿'!$DG90='现金价值表-底稿'!E$5),"",IF('现金价值表-底稿'!E$5&gt;'现金价值表-底稿'!$DG90,"",'现金价值表-底稿'!E90))</f>
        <v>31.71</v>
      </c>
      <c r="F90" s="15">
        <f>IF(AND('现金价值表-底稿'!$D90="106@",'现金价值表-底稿'!$DG90='现金价值表-底稿'!F$5),"",IF('现金价值表-底稿'!F$5&gt;'现金价值表-底稿'!$DG90,"",'现金价值表-底稿'!F90))</f>
        <v>77.989999999999995</v>
      </c>
      <c r="G90" s="15">
        <f>IF(AND('现金价值表-底稿'!$D90="106@",'现金价值表-底稿'!$DG90='现金价值表-底稿'!G$5),"",IF('现金价值表-底稿'!G$5&gt;'现金价值表-底稿'!$DG90,"",'现金价值表-底稿'!G90))</f>
        <v>128.19</v>
      </c>
      <c r="H90" s="15">
        <f>IF(AND('现金价值表-底稿'!$D90="106@",'现金价值表-底稿'!$DG90='现金价值表-底稿'!H$5),"",IF('现金价值表-底稿'!H$5&gt;'现金价值表-底稿'!$DG90,"",'现金价值表-底稿'!H90))</f>
        <v>191.84</v>
      </c>
      <c r="I90" s="15">
        <f>IF(AND('现金价值表-底稿'!$D90="106@",'现金价值表-底稿'!$DG90='现金价值表-底稿'!I$5),"",IF('现金价值表-底稿'!I$5&gt;'现金价值表-底稿'!$DG90,"",'现金价值表-底稿'!I90))</f>
        <v>260.83</v>
      </c>
      <c r="J90" s="15">
        <f>IF(AND('现金价值表-底稿'!$D90="106@",'现金价值表-底稿'!$DG90='现金价值表-底稿'!J$5),"",IF('现金价值表-底稿'!J$5&gt;'现金价值表-底稿'!$DG90,"",'现金价值表-底稿'!J90))</f>
        <v>335.55</v>
      </c>
      <c r="K90" s="15">
        <f>IF(AND('现金价值表-底稿'!$D90="106@",'现金价值表-底稿'!$DG90='现金价值表-底稿'!K$5),"",IF('现金价值表-底稿'!K$5&gt;'现金价值表-底稿'!$DG90,"",'现金价值表-底稿'!K90))</f>
        <v>416.39</v>
      </c>
      <c r="L90" s="15">
        <f>IF(AND('现金价值表-底稿'!$D90="106@",'现金价值表-底稿'!$DG90='现金价值表-底稿'!L$5),"",IF('现金价值表-底稿'!L$5&gt;'现金价值表-底稿'!$DG90,"",'现金价值表-底稿'!L90))</f>
        <v>503.79</v>
      </c>
      <c r="M90" s="15">
        <f>IF(AND('现金价值表-底稿'!$D90="106@",'现金价值表-底稿'!$DG90='现金价值表-底稿'!M$5),"",IF('现金价值表-底稿'!M$5&gt;'现金价值表-底稿'!$DG90,"",'现金价值表-底稿'!M90))</f>
        <v>598.21</v>
      </c>
      <c r="N90" s="15">
        <f>IF(AND('现金价值表-底稿'!$D90="106@",'现金价值表-底稿'!$DG90='现金价值表-底稿'!N$5),"",IF('现金价值表-底稿'!N$5&gt;'现金价值表-底稿'!$DG90,"",'现金价值表-底稿'!N90))</f>
        <v>700.16</v>
      </c>
      <c r="O90" s="15">
        <f>IF(AND('现金价值表-底稿'!$D90="106@",'现金价值表-底稿'!$DG90='现金价值表-底稿'!O$5),"",IF('现金价值表-底稿'!O$5&gt;'现金价值表-底稿'!$DG90,"",'现金价值表-底稿'!O90))</f>
        <v>737.39</v>
      </c>
      <c r="P90" s="15">
        <f>IF(AND('现金价值表-底稿'!$D90="106@",'现金价值表-底稿'!$DG90='现金价值表-底稿'!P$5),"",IF('现金价值表-底稿'!P$5&gt;'现金价值表-底稿'!$DG90,"",'现金价值表-底稿'!P90))</f>
        <v>776.8</v>
      </c>
      <c r="Q90" s="15">
        <f>IF(AND('现金价值表-底稿'!$D90="106@",'现金价值表-底稿'!$DG90='现金价值表-底稿'!Q$5),"",IF('现金价值表-底稿'!Q$5&gt;'现金价值表-底稿'!$DG90,"",'现金价值表-底稿'!Q90))</f>
        <v>818.53</v>
      </c>
      <c r="R90" s="15">
        <f>IF(AND('现金价值表-底稿'!$D90="106@",'现金价值表-底稿'!$DG90='现金价值表-底稿'!R$5),"",IF('现金价值表-底稿'!R$5&gt;'现金价值表-底稿'!$DG90,"",'现金价值表-底稿'!R90))</f>
        <v>862.75</v>
      </c>
      <c r="S90" s="15">
        <f>IF(AND('现金价值表-底稿'!$D90="106@",'现金价值表-底稿'!$DG90='现金价值表-底稿'!S$5),"",IF('现金价值表-底稿'!S$5&gt;'现金价值表-底稿'!$DG90,"",'现金价值表-底稿'!S90))</f>
        <v>909.62</v>
      </c>
      <c r="T90" s="15">
        <f>IF(AND('现金价值表-底稿'!$D90="106@",'现金价值表-底稿'!$DG90='现金价值表-底稿'!T$5),"",IF('现金价值表-底稿'!T$5&gt;'现金价值表-底稿'!$DG90,"",'现金价值表-底稿'!T90))</f>
        <v>959.32</v>
      </c>
      <c r="U90" s="15">
        <f>IF(AND('现金价值表-底稿'!$D90="106@",'现金价值表-底稿'!$DG90='现金价值表-底稿'!U$5),"",IF('现金价值表-底稿'!U$5&gt;'现金价值表-底稿'!$DG90,"",'现金价值表-底稿'!U90))</f>
        <v>1012.07</v>
      </c>
      <c r="V90" s="15">
        <f>IF(AND('现金价值表-底稿'!$D90="106@",'现金价值表-底稿'!$DG90='现金价值表-底稿'!V$5),"",IF('现金价值表-底稿'!V$5&gt;'现金价值表-底稿'!$DG90,"",'现金价值表-底稿'!V90))</f>
        <v>1068.08</v>
      </c>
      <c r="W90" s="15">
        <f>IF(AND('现金价值表-底稿'!$D90="106@",'现金价值表-底稿'!$DG90='现金价值表-底稿'!W$5),"",IF('现金价值表-底稿'!W$5&gt;'现金价值表-底稿'!$DG90,"",'现金价值表-底稿'!W90))</f>
        <v>1127.58</v>
      </c>
      <c r="X90" s="15">
        <f>IF(AND('现金价值表-底稿'!$D90="106@",'现金价值表-底稿'!$DG90='现金价值表-底稿'!X$5),"",IF('现金价值表-底稿'!X$5&gt;'现金价值表-底稿'!$DG90,"",'现金价值表-底稿'!X90))</f>
        <v>1190.79</v>
      </c>
      <c r="Y90" s="15">
        <f>IF(AND('现金价值表-底稿'!$D90="106@",'现金价值表-底稿'!$DG90='现金价值表-底稿'!Y$5),"",IF('现金价值表-底稿'!Y$5&gt;'现金价值表-底稿'!$DG90,"",'现金价值表-底稿'!Y90))</f>
        <v>1257.95</v>
      </c>
      <c r="Z90" s="15">
        <f>IF(AND('现金价值表-底稿'!$D90="106@",'现金价值表-底稿'!$DG90='现金价值表-底稿'!Z$5),"",IF('现金价值表-底稿'!Z$5&gt;'现金价值表-底稿'!$DG90,"",'现金价值表-底稿'!Z90))</f>
        <v>1329.31</v>
      </c>
      <c r="AA90" s="15">
        <f>IF(AND('现金价值表-底稿'!$D90="106@",'现金价值表-底稿'!$DG90='现金价值表-底稿'!AA$5),"",IF('现金价值表-底稿'!AA$5&gt;'现金价值表-底稿'!$DG90,"",'现金价值表-底稿'!AA90))</f>
        <v>1405.1</v>
      </c>
      <c r="AB90" s="15">
        <f>IF(AND('现金价值表-底稿'!$D90="106@",'现金价值表-底稿'!$DG90='现金价值表-底稿'!AB$5),"",IF('现金价值表-底稿'!AB$5&gt;'现金价值表-底稿'!$DG90,"",'现金价值表-底稿'!AB90))</f>
        <v>1485.55</v>
      </c>
      <c r="AC90" s="15">
        <f>IF(AND('现金价值表-底稿'!$D90="106@",'现金价值表-底稿'!$DG90='现金价值表-底稿'!AC$5),"",IF('现金价值表-底稿'!AC$5&gt;'现金价值表-底稿'!$DG90,"",'现金价值表-底稿'!AC90))</f>
        <v>1570.94</v>
      </c>
      <c r="AD90" s="15">
        <f>IF(AND('现金价值表-底稿'!$D90="106@",'现金价值表-底稿'!$DG90='现金价值表-底稿'!AD$5),"",IF('现金价值表-底稿'!AD$5&gt;'现金价值表-底稿'!$DG90,"",'现金价值表-底稿'!AD90))</f>
        <v>1661.56</v>
      </c>
      <c r="AE90" s="15">
        <f>IF(AND('现金价值表-底稿'!$D90="106@",'现金价值表-底稿'!$DG90='现金价值表-底稿'!AE$5),"",IF('现金价值表-底稿'!AE$5&gt;'现金价值表-底稿'!$DG90,"",'现金价值表-底稿'!AE90))</f>
        <v>1757.76</v>
      </c>
      <c r="AF90" s="15">
        <f>IF(AND('现金价值表-底稿'!$D90="106@",'现金价值表-底稿'!$DG90='现金价值表-底稿'!AF$5),"",IF('现金价值表-底稿'!AF$5&gt;'现金价值表-底稿'!$DG90,"",'现金价值表-底稿'!AF90))</f>
        <v>1859.94</v>
      </c>
      <c r="AG90" s="15">
        <f>IF(AND('现金价值表-底稿'!$D90="106@",'现金价值表-底稿'!$DG90='现金价值表-底稿'!AG$5),"",IF('现金价值表-底稿'!AG$5&gt;'现金价值表-底稿'!$DG90,"",'现金价值表-底稿'!AG90))</f>
        <v>1968.58</v>
      </c>
      <c r="AH90" s="15">
        <f>IF(AND('现金价值表-底稿'!$D90="106@",'现金价值表-底稿'!$DG90='现金价值表-底稿'!AH$5),"",IF('现金价值表-底稿'!AH$5&gt;'现金价值表-底稿'!$DG90,"",'现金价值表-底稿'!AH90))</f>
        <v>2084.2399999999998</v>
      </c>
      <c r="AI90" s="15">
        <f>IF(AND('现金价值表-底稿'!$D90="106@",'现金价值表-底稿'!$DG90='现金价值表-底稿'!AI$5),"",IF('现金价值表-底稿'!AI$5&gt;'现金价值表-底稿'!$DG90,"",'现金价值表-底稿'!AI90))</f>
        <v>2207.56</v>
      </c>
      <c r="AJ90" s="15">
        <f>IF(AND('现金价值表-底稿'!$D90="106@",'现金价值表-底稿'!$DG90='现金价值表-底稿'!AJ$5),"",IF('现金价值表-底稿'!AJ$5&gt;'现金价值表-底稿'!$DG90,"",'现金价值表-底稿'!AJ90))</f>
        <v>2339.27</v>
      </c>
      <c r="AK90" s="15">
        <f>IF(AND('现金价值表-底稿'!$D90="106@",'现金价值表-底稿'!$DG90='现金价值表-底稿'!AK$5),"",IF('现金价值表-底稿'!AK$5&gt;'现金价值表-底稿'!$DG90,"",'现金价值表-底稿'!AK90))</f>
        <v>2480.17</v>
      </c>
      <c r="AL90" s="15">
        <f>IF(AND('现金价值表-底稿'!$D90="106@",'现金价值表-底稿'!$DG90='现金价值表-底稿'!AL$5),"",IF('现金价值表-底稿'!AL$5&gt;'现金价值表-底稿'!$DG90,"",'现金价值表-底稿'!AL90))</f>
        <v>2631.16</v>
      </c>
      <c r="AM90" s="15">
        <f>IF(AND('现金价值表-底稿'!$D90="106@",'现金价值表-底稿'!$DG90='现金价值表-底稿'!AM$5),"",IF('现金价值表-底稿'!AM$5&gt;'现金价值表-底稿'!$DG90,"",'现金价值表-底稿'!AM90))</f>
        <v>2793.16</v>
      </c>
      <c r="AN90" s="15">
        <f>IF(AND('现金价值表-底稿'!$D90="106@",'现金价值表-底稿'!$DG90='现金价值表-底稿'!AN$5),"",IF('现金价值表-底稿'!AN$5&gt;'现金价值表-底稿'!$DG90,"",'现金价值表-底稿'!AN90))</f>
        <v>2967.16</v>
      </c>
      <c r="AO90" s="15">
        <f>IF(AND('现金价值表-底稿'!$D90="106@",'现金价值表-底稿'!$DG90='现金价值表-底稿'!AO$5),"",IF('现金价值表-底稿'!AO$5&gt;'现金价值表-底稿'!$DG90,"",'现金价值表-底稿'!AO90))</f>
        <v>3154.19</v>
      </c>
      <c r="AP90" s="15">
        <f>IF(AND('现金价值表-底稿'!$D90="106@",'现金价值表-底稿'!$DG90='现金价值表-底稿'!AP$5),"",IF('现金价值表-底稿'!AP$5&gt;'现金价值表-底稿'!$DG90,"",'现金价值表-底稿'!AP90))</f>
        <v>3355.38</v>
      </c>
      <c r="AQ90" s="15">
        <f>IF(AND('现金价值表-底稿'!$D90="106@",'现金价值表-底稿'!$DG90='现金价值表-底稿'!AQ$5),"",IF('现金价值表-底稿'!AQ$5&gt;'现金价值表-底稿'!$DG90,"",'现金价值表-底稿'!AQ90))</f>
        <v>3571.94</v>
      </c>
      <c r="AR90" s="15">
        <f>IF(AND('现金价值表-底稿'!$D90="106@",'现金价值表-底稿'!$DG90='现金价值表-底稿'!AR$5),"",IF('现金价值表-底稿'!AR$5&gt;'现金价值表-底稿'!$DG90,"",'现金价值表-底稿'!AR90))</f>
        <v>3805.26</v>
      </c>
      <c r="AS90" s="15">
        <f>IF(AND('现金价值表-底稿'!$D90="106@",'现金价值表-底稿'!$DG90='现金价值表-底稿'!AS$5),"",IF('现金价值表-底稿'!AS$5&gt;'现金价值表-底稿'!$DG90,"",'现金价值表-底稿'!AS90))</f>
        <v>4056.92</v>
      </c>
      <c r="AT90" s="15">
        <f>IF(AND('现金价值表-底稿'!$D90="106@",'现金价值表-底稿'!$DG90='现金价值表-底稿'!AT$5),"",IF('现金价值表-底稿'!AT$5&gt;'现金价值表-底稿'!$DG90,"",'现金价值表-底稿'!AT90))</f>
        <v>4328.75</v>
      </c>
      <c r="AU90" s="15">
        <f>IF(AND('现金价值表-底稿'!$D90="106@",'现金价值表-底稿'!$DG90='现金价值表-底稿'!AU$5),"",IF('现金价值表-底稿'!AU$5&gt;'现金价值表-底稿'!$DG90,"",'现金价值表-底稿'!AU90))</f>
        <v>4622.9399999999996</v>
      </c>
      <c r="AV90" s="15">
        <f>IF(AND('现金价值表-底稿'!$D90="106@",'现金价值表-底稿'!$DG90='现金价值表-底稿'!AV$5),"",IF('现金价值表-底稿'!AV$5&gt;'现金价值表-底稿'!$DG90,"",'现金价值表-底稿'!AV90))</f>
        <v>4942.0200000000004</v>
      </c>
      <c r="AW90" s="15">
        <f>IF(AND('现金价值表-底稿'!$D90="106@",'现金价值表-底稿'!$DG90='现金价值表-底稿'!AW$5),"",IF('现金价值表-底稿'!AW$5&gt;'现金价值表-底稿'!$DG90,"",'现金价值表-底稿'!AW90))</f>
        <v>5289.02</v>
      </c>
      <c r="AX90" s="15">
        <f>IF(AND('现金价值表-底稿'!$D90="106@",'现金价值表-底稿'!$DG90='现金价值表-底稿'!AX$5),"",IF('现金价值表-底稿'!AX$5&gt;'现金价值表-底稿'!$DG90,"",'现金价值表-底稿'!AX90))</f>
        <v>5667.56</v>
      </c>
      <c r="AY90" s="15">
        <f>IF(AND('现金价值表-底稿'!$D90="106@",'现金价值表-底稿'!$DG90='现金价值表-底稿'!AY$5),"",IF('现金价值表-底稿'!AY$5&gt;'现金价值表-底稿'!$DG90,"",'现金价值表-底稿'!AY90))</f>
        <v>6081.26</v>
      </c>
      <c r="AZ90" s="15">
        <f>IF(AND('现金价值表-底稿'!$D90="106@",'现金价值表-底稿'!$DG90='现金价值表-底稿'!AZ$5),"",IF('现金价值表-底稿'!AZ$5&gt;'现金价值表-底稿'!$DG90,"",'现金价值表-底稿'!AZ90))</f>
        <v>6535.19</v>
      </c>
      <c r="BA90" s="15">
        <f>IF(AND('现金价值表-底稿'!$D90="106@",'现金价值表-底稿'!$DG90='现金价值表-底稿'!BA$5),"",IF('现金价值表-底稿'!BA$5&gt;'现金价值表-底稿'!$DG90,"",'现金价值表-底稿'!BA90))</f>
        <v>7035.58</v>
      </c>
      <c r="BB90" s="15">
        <f>IF(AND('现金价值表-底稿'!$D90="106@",'现金价值表-底稿'!$DG90='现金价值表-底稿'!BB$5),"",IF('现金价值表-底稿'!BB$5&gt;'现金价值表-底稿'!$DG90,"",'现金价值表-底稿'!BB90))</f>
        <v>7590.33</v>
      </c>
      <c r="BC90" s="15">
        <f>IF(AND('现金价值表-底稿'!$D90="106@",'现金价值表-底稿'!$DG90='现金价值表-底稿'!BC$5),"",IF('现金价值表-底稿'!BC$5&gt;'现金价值表-底稿'!$DG90,"",'现金价值表-底稿'!BC90))</f>
        <v>8209.2800000000007</v>
      </c>
      <c r="BD90" s="15">
        <f>IF(AND('现金价值表-底稿'!$D90="106@",'现金价值表-底稿'!$DG90='现金价值表-底稿'!BD$5),"",IF('现金价值表-底稿'!BD$5&gt;'现金价值表-底稿'!$DG90,"",'现金价值表-底稿'!BD90))</f>
        <v>8904.7199999999993</v>
      </c>
      <c r="BE90" s="15">
        <f>IF(AND('现金价值表-底稿'!$D90="106@",'现金价值表-底稿'!$DG90='现金价值表-底稿'!BE$5),"",IF('现金价值表-底稿'!BE$5&gt;'现金价值表-底稿'!$DG90,"",'现金价值表-底稿'!BE90))</f>
        <v>9692.39</v>
      </c>
      <c r="BF90" s="15">
        <f>IF(AND('现金价值表-底稿'!$D90="106@",'现金价值表-底稿'!$DG90='现金价值表-底稿'!BF$5),"",IF('现金价值表-底稿'!BF$5&gt;'现金价值表-底稿'!$DG90,"",'现金价值表-底稿'!BF90))</f>
        <v>10592.62</v>
      </c>
      <c r="BG90" s="15">
        <f>IF(AND('现金价值表-底稿'!$D90="106@",'现金价值表-底稿'!$DG90='现金价值表-底稿'!BG$5),"",IF('现金价值表-底稿'!BG$5&gt;'现金价值表-底稿'!$DG90,"",'现金价值表-底稿'!BG90))</f>
        <v>11631.72</v>
      </c>
      <c r="BH90" s="15">
        <f>IF(AND('现金价值表-底稿'!$D90="106@",'现金价值表-底稿'!$DG90='现金价值表-底稿'!BH$5),"",IF('现金价值表-底稿'!BH$5&gt;'现金价值表-底稿'!$DG90,"",'现金价值表-底稿'!BH90))</f>
        <v>12843.93</v>
      </c>
      <c r="BI90" s="15">
        <f>IF(AND('现金价值表-底稿'!$D90="106@",'现金价值表-底稿'!$DG90='现金价值表-底稿'!BI$5),"",IF('现金价值表-底稿'!BI$5&gt;'现金价值表-底稿'!$DG90,"",'现金价值表-底稿'!BI90))</f>
        <v>0</v>
      </c>
      <c r="BJ90" s="15" t="str">
        <f>IF(AND('现金价值表-底稿'!$D90="106@",'现金价值表-底稿'!$DG90='现金价值表-底稿'!BJ$5),"",IF('现金价值表-底稿'!BJ$5&gt;'现金价值表-底稿'!$DG90,"",'现金价值表-底稿'!BJ90))</f>
        <v/>
      </c>
      <c r="BK90" s="15" t="str">
        <f>IF(AND('现金价值表-底稿'!$D90="106@",'现金价值表-底稿'!$DG90='现金价值表-底稿'!BK$5),"",IF('现金价值表-底稿'!BK$5&gt;'现金价值表-底稿'!$DG90,"",'现金价值表-底稿'!BK90))</f>
        <v/>
      </c>
      <c r="BL90" s="15" t="str">
        <f>IF(AND('现金价值表-底稿'!$D90="106@",'现金价值表-底稿'!$DG90='现金价值表-底稿'!BL$5),"",IF('现金价值表-底稿'!BL$5&gt;'现金价值表-底稿'!$DG90,"",'现金价值表-底稿'!BL90))</f>
        <v/>
      </c>
      <c r="BM90" s="15" t="str">
        <f>IF(AND('现金价值表-底稿'!$D90="106@",'现金价值表-底稿'!$DG90='现金价值表-底稿'!BM$5),"",IF('现金价值表-底稿'!BM$5&gt;'现金价值表-底稿'!$DG90,"",'现金价值表-底稿'!BM90))</f>
        <v/>
      </c>
      <c r="BN90" s="15" t="str">
        <f>IF(AND('现金价值表-底稿'!$D90="106@",'现金价值表-底稿'!$DG90='现金价值表-底稿'!BN$5),"",IF('现金价值表-底稿'!BN$5&gt;'现金价值表-底稿'!$DG90,"",'现金价值表-底稿'!BN90))</f>
        <v/>
      </c>
      <c r="BO90" s="15" t="str">
        <f>IF(AND('现金价值表-底稿'!$D90="106@",'现金价值表-底稿'!$DG90='现金价值表-底稿'!BO$5),"",IF('现金价值表-底稿'!BO$5&gt;'现金价值表-底稿'!$DG90,"",'现金价值表-底稿'!BO90))</f>
        <v/>
      </c>
      <c r="BP90" s="15" t="str">
        <f>IF(AND('现金价值表-底稿'!$D90="106@",'现金价值表-底稿'!$DG90='现金价值表-底稿'!BP$5),"",IF('现金价值表-底稿'!BP$5&gt;'现金价值表-底稿'!$DG90,"",'现金价值表-底稿'!BP90))</f>
        <v/>
      </c>
      <c r="BQ90" s="15" t="str">
        <f>IF(AND('现金价值表-底稿'!$D90="106@",'现金价值表-底稿'!$DG90='现金价值表-底稿'!BQ$5),"",IF('现金价值表-底稿'!BQ$5&gt;'现金价值表-底稿'!$DG90,"",'现金价值表-底稿'!BQ90))</f>
        <v/>
      </c>
      <c r="BR90" s="15" t="str">
        <f>IF(AND('现金价值表-底稿'!$D90="106@",'现金价值表-底稿'!$DG90='现金价值表-底稿'!BR$5),"",IF('现金价值表-底稿'!BR$5&gt;'现金价值表-底稿'!$DG90,"",'现金价值表-底稿'!BR90))</f>
        <v/>
      </c>
      <c r="BS90" s="15" t="str">
        <f>IF(AND('现金价值表-底稿'!$D90="106@",'现金价值表-底稿'!$DG90='现金价值表-底稿'!BS$5),"",IF('现金价值表-底稿'!BS$5&gt;'现金价值表-底稿'!$DG90,"",'现金价值表-底稿'!BS90))</f>
        <v/>
      </c>
      <c r="BT90" s="15" t="str">
        <f>IF(AND('现金价值表-底稿'!$D90="106@",'现金价值表-底稿'!$DG90='现金价值表-底稿'!BT$5),"",IF('现金价值表-底稿'!BT$5&gt;'现金价值表-底稿'!$DG90,"",'现金价值表-底稿'!BT90))</f>
        <v/>
      </c>
      <c r="BU90" s="15" t="str">
        <f>IF(AND('现金价值表-底稿'!$D90="106@",'现金价值表-底稿'!$DG90='现金价值表-底稿'!BU$5),"",IF('现金价值表-底稿'!BU$5&gt;'现金价值表-底稿'!$DG90,"",'现金价值表-底稿'!BU90))</f>
        <v/>
      </c>
      <c r="BV90" s="15" t="str">
        <f>IF(AND('现金价值表-底稿'!$D90="106@",'现金价值表-底稿'!$DG90='现金价值表-底稿'!BV$5),"",IF('现金价值表-底稿'!BV$5&gt;'现金价值表-底稿'!$DG90,"",'现金价值表-底稿'!BV90))</f>
        <v/>
      </c>
      <c r="BW90" s="15" t="str">
        <f>IF(AND('现金价值表-底稿'!$D90="106@",'现金价值表-底稿'!$DG90='现金价值表-底稿'!BW$5),"",IF('现金价值表-底稿'!BW$5&gt;'现金价值表-底稿'!$DG90,"",'现金价值表-底稿'!BW90))</f>
        <v/>
      </c>
      <c r="BX90" s="15" t="str">
        <f>IF(AND('现金价值表-底稿'!$D90="106@",'现金价值表-底稿'!$DG90='现金价值表-底稿'!BX$5),"",IF('现金价值表-底稿'!BX$5&gt;'现金价值表-底稿'!$DG90,"",'现金价值表-底稿'!BX90))</f>
        <v/>
      </c>
      <c r="BY90" s="15" t="str">
        <f>IF(AND('现金价值表-底稿'!$D90="106@",'现金价值表-底稿'!$DG90='现金价值表-底稿'!BY$5),"",IF('现金价值表-底稿'!BY$5&gt;'现金价值表-底稿'!$DG90,"",'现金价值表-底稿'!BY90))</f>
        <v/>
      </c>
      <c r="BZ90" s="15" t="str">
        <f>IF(AND('现金价值表-底稿'!$D90="106@",'现金价值表-底稿'!$DG90='现金价值表-底稿'!BZ$5),"",IF('现金价值表-底稿'!BZ$5&gt;'现金价值表-底稿'!$DG90,"",'现金价值表-底稿'!BZ90))</f>
        <v/>
      </c>
      <c r="CA90" s="15" t="str">
        <f>IF(AND('现金价值表-底稿'!$D90="106@",'现金价值表-底稿'!$DG90='现金价值表-底稿'!CA$5),"",IF('现金价值表-底稿'!CA$5&gt;'现金价值表-底稿'!$DG90,"",'现金价值表-底稿'!CA90))</f>
        <v/>
      </c>
      <c r="CB90" s="15" t="str">
        <f>IF(AND('现金价值表-底稿'!$D90="106@",'现金价值表-底稿'!$DG90='现金价值表-底稿'!CB$5),"",IF('现金价值表-底稿'!CB$5&gt;'现金价值表-底稿'!$DG90,"",'现金价值表-底稿'!CB90))</f>
        <v/>
      </c>
      <c r="CC90" s="15" t="str">
        <f>IF(AND('现金价值表-底稿'!$D90="106@",'现金价值表-底稿'!$DG90='现金价值表-底稿'!CC$5),"",IF('现金价值表-底稿'!CC$5&gt;'现金价值表-底稿'!$DG90,"",'现金价值表-底稿'!CC90))</f>
        <v/>
      </c>
      <c r="CD90" s="15" t="str">
        <f>IF(AND('现金价值表-底稿'!$D90="106@",'现金价值表-底稿'!$DG90='现金价值表-底稿'!CD$5),"",IF('现金价值表-底稿'!CD$5&gt;'现金价值表-底稿'!$DG90,"",'现金价值表-底稿'!CD90))</f>
        <v/>
      </c>
      <c r="CE90" s="15" t="str">
        <f>IF(AND('现金价值表-底稿'!$D90="106@",'现金价值表-底稿'!$DG90='现金价值表-底稿'!CE$5),"",IF('现金价值表-底稿'!CE$5&gt;'现金价值表-底稿'!$DG90,"",'现金价值表-底稿'!CE90))</f>
        <v/>
      </c>
      <c r="CF90" s="15" t="str">
        <f>IF(AND('现金价值表-底稿'!$D90="106@",'现金价值表-底稿'!$DG90='现金价值表-底稿'!CF$5),"",IF('现金价值表-底稿'!CF$5&gt;'现金价值表-底稿'!$DG90,"",'现金价值表-底稿'!CF90))</f>
        <v/>
      </c>
    </row>
    <row r="91" spans="1:84" s="1" customFormat="1" ht="16.5" x14ac:dyDescent="0.35">
      <c r="A91" s="12">
        <f>'现金价值表-底稿'!A91</f>
        <v>24</v>
      </c>
      <c r="B91" s="11" t="str">
        <f>IF('现金价值表-底稿'!B91=1,"男","女")</f>
        <v>女</v>
      </c>
      <c r="C91" s="11" t="str">
        <f>'现金价值表-底稿'!C91&amp;"年"</f>
        <v>10年</v>
      </c>
      <c r="D91" s="11" t="str">
        <f>IF('现金价值表-底稿'!D91="80@","保至80岁","")</f>
        <v>保至80岁</v>
      </c>
      <c r="E91" s="15">
        <f>IF(AND('现金价值表-底稿'!$D91="106@",'现金价值表-底稿'!$DG91='现金价值表-底稿'!E$5),"",IF('现金价值表-底稿'!E$5&gt;'现金价值表-底稿'!$DG91,"",'现金价值表-底稿'!E91))</f>
        <v>33.5</v>
      </c>
      <c r="F91" s="15">
        <f>IF(AND('现金价值表-底稿'!$D91="106@",'现金价值表-底稿'!$DG91='现金价值表-底稿'!F$5),"",IF('现金价值表-底稿'!F$5&gt;'现金价值表-底稿'!$DG91,"",'现金价值表-底稿'!F91))</f>
        <v>82.41</v>
      </c>
      <c r="G91" s="15">
        <f>IF(AND('现金价值表-底稿'!$D91="106@",'现金价值表-底稿'!$DG91='现金价值表-底稿'!G$5),"",IF('现金价值表-底稿'!G$5&gt;'现金价值表-底稿'!$DG91,"",'现金价值表-底稿'!G91))</f>
        <v>135.49</v>
      </c>
      <c r="H91" s="15">
        <f>IF(AND('现金价值表-底稿'!$D91="106@",'现金价值表-底稿'!$DG91='现金价值表-底稿'!H$5),"",IF('现金价值表-底稿'!H$5&gt;'现金价值表-底稿'!$DG91,"",'现金价值表-底稿'!H91))</f>
        <v>202.82</v>
      </c>
      <c r="I91" s="15">
        <f>IF(AND('现金价值表-底稿'!$D91="106@",'现金价值表-底稿'!$DG91='现金价值表-底稿'!I$5),"",IF('现金价值表-底稿'!I$5&gt;'现金价值表-底稿'!$DG91,"",'现金价值表-底稿'!I91))</f>
        <v>275.82</v>
      </c>
      <c r="J91" s="15">
        <f>IF(AND('现金价值表-底稿'!$D91="106@",'现金价值表-底稿'!$DG91='现金价值表-底稿'!J$5),"",IF('现金价值表-底稿'!J$5&gt;'现金价值表-底稿'!$DG91,"",'现金价值表-底稿'!J91))</f>
        <v>354.89</v>
      </c>
      <c r="K91" s="15">
        <f>IF(AND('现金价值表-底稿'!$D91="106@",'现金价值表-底稿'!$DG91='现金价值表-底稿'!K$5),"",IF('现金价值表-底稿'!K$5&gt;'现金价值表-底稿'!$DG91,"",'现金价值表-底稿'!K91))</f>
        <v>440.48</v>
      </c>
      <c r="L91" s="15">
        <f>IF(AND('现金价值表-底稿'!$D91="106@",'现金价值表-底稿'!$DG91='现金价值表-底稿'!L$5),"",IF('现金价值表-底稿'!L$5&gt;'现金价值表-底稿'!$DG91,"",'现金价值表-底稿'!L91))</f>
        <v>533.03</v>
      </c>
      <c r="M91" s="15">
        <f>IF(AND('现金价值表-底稿'!$D91="106@",'现金价值表-底稿'!$DG91='现金价值表-底稿'!M$5),"",IF('现金价值表-底稿'!M$5&gt;'现金价值表-底稿'!$DG91,"",'现金价值表-底稿'!M91))</f>
        <v>633.04999999999995</v>
      </c>
      <c r="N91" s="15">
        <f>IF(AND('现金价值表-底稿'!$D91="106@",'现金价值表-底稿'!$DG91='现金价值表-底稿'!N$5),"",IF('现金价值表-底稿'!N$5&gt;'现金价值表-底稿'!$DG91,"",'现金价值表-底稿'!N91))</f>
        <v>741.06</v>
      </c>
      <c r="O91" s="15">
        <f>IF(AND('现金价值表-底稿'!$D91="106@",'现金价值表-底稿'!$DG91='现金价值表-底稿'!O$5),"",IF('现金价值表-底稿'!O$5&gt;'现金价值表-底稿'!$DG91,"",'现金价值表-底稿'!O91))</f>
        <v>780.67</v>
      </c>
      <c r="P91" s="15">
        <f>IF(AND('现金价值表-底稿'!$D91="106@",'现金价值表-底稿'!$DG91='现金价值表-底稿'!P$5),"",IF('现金价值表-底稿'!P$5&gt;'现金价值表-底稿'!$DG91,"",'现金价值表-底稿'!P91))</f>
        <v>822.61</v>
      </c>
      <c r="Q91" s="15">
        <f>IF(AND('现金价值表-底稿'!$D91="106@",'现金价值表-底稿'!$DG91='现金价值表-底稿'!Q$5),"",IF('现金价值表-底稿'!Q$5&gt;'现金价值表-底稿'!$DG91,"",'现金价值表-底稿'!Q91))</f>
        <v>867.05</v>
      </c>
      <c r="R91" s="15">
        <f>IF(AND('现金价值表-底稿'!$D91="106@",'现金价值表-底稿'!$DG91='现金价值表-底稿'!R$5),"",IF('现金价值表-底稿'!R$5&gt;'现金价值表-底稿'!$DG91,"",'现金价值表-底稿'!R91))</f>
        <v>914.15</v>
      </c>
      <c r="S91" s="15">
        <f>IF(AND('现金价值表-底稿'!$D91="106@",'现金价值表-底稿'!$DG91='现金价值表-底稿'!S$5),"",IF('现金价值表-底稿'!S$5&gt;'现金价值表-底稿'!$DG91,"",'现金价值表-底稿'!S91))</f>
        <v>964.1</v>
      </c>
      <c r="T91" s="15">
        <f>IF(AND('现金价值表-底稿'!$D91="106@",'现金价值表-底稿'!$DG91='现金价值表-底稿'!T$5),"",IF('现金价值表-底稿'!T$5&gt;'现金价值表-底稿'!$DG91,"",'现金价值表-底稿'!T91))</f>
        <v>1017.12</v>
      </c>
      <c r="U91" s="15">
        <f>IF(AND('现金价值表-底稿'!$D91="106@",'现金价值表-底稿'!$DG91='现金价值表-底稿'!U$5),"",IF('现金价值表-底稿'!U$5&gt;'现金价值表-底稿'!$DG91,"",'现金价值表-底稿'!U91))</f>
        <v>1073.4100000000001</v>
      </c>
      <c r="V91" s="15">
        <f>IF(AND('现金价值表-底稿'!$D91="106@",'现金价值表-底稿'!$DG91='现金价值表-底稿'!V$5),"",IF('现金价值表-底稿'!V$5&gt;'现金价值表-底稿'!$DG91,"",'现金价值表-底稿'!V91))</f>
        <v>1133.2</v>
      </c>
      <c r="W91" s="15">
        <f>IF(AND('现金价值表-底稿'!$D91="106@",'现金价值表-底稿'!$DG91='现金价值表-底稿'!W$5),"",IF('现金价值表-底稿'!W$5&gt;'现金价值表-底稿'!$DG91,"",'现金价值表-底稿'!W91))</f>
        <v>1196.72</v>
      </c>
      <c r="X91" s="15">
        <f>IF(AND('现金价值表-底稿'!$D91="106@",'现金价值表-底稿'!$DG91='现金价值表-底稿'!X$5),"",IF('现金价值表-底稿'!X$5&gt;'现金价值表-底稿'!$DG91,"",'现金价值表-底稿'!X91))</f>
        <v>1264.22</v>
      </c>
      <c r="Y91" s="15">
        <f>IF(AND('现金价值表-底稿'!$D91="106@",'现金价值表-底稿'!$DG91='现金价值表-底稿'!Y$5),"",IF('现金价值表-底稿'!Y$5&gt;'现金价值表-底稿'!$DG91,"",'现金价值表-底稿'!Y91))</f>
        <v>1335.93</v>
      </c>
      <c r="Z91" s="15">
        <f>IF(AND('现金价值表-底稿'!$D91="106@",'现金价值表-底稿'!$DG91='现金价值表-底稿'!Z$5),"",IF('现金价值表-底稿'!Z$5&gt;'现金价值表-底稿'!$DG91,"",'现金价值表-底稿'!Z91))</f>
        <v>1412.1</v>
      </c>
      <c r="AA91" s="15">
        <f>IF(AND('现金价值表-底稿'!$D91="106@",'现金价值表-底稿'!$DG91='现金价值表-底稿'!AA$5),"",IF('现金价值表-底稿'!AA$5&gt;'现金价值表-底稿'!$DG91,"",'现金价值表-底稿'!AA91))</f>
        <v>1492.96</v>
      </c>
      <c r="AB91" s="15">
        <f>IF(AND('现金价值表-底稿'!$D91="106@",'现金价值表-底稿'!$DG91='现金价值表-底稿'!AB$5),"",IF('现金价值表-底稿'!AB$5&gt;'现金价值表-底稿'!$DG91,"",'现金价值表-底稿'!AB91))</f>
        <v>1578.77</v>
      </c>
      <c r="AC91" s="15">
        <f>IF(AND('现金价值表-底稿'!$D91="106@",'现金价值表-底稿'!$DG91='现金价值表-底稿'!AC$5),"",IF('现金价值表-底稿'!AC$5&gt;'现金价值表-底稿'!$DG91,"",'现金价值表-底稿'!AC91))</f>
        <v>1669.84</v>
      </c>
      <c r="AD91" s="15">
        <f>IF(AND('现金价值表-底稿'!$D91="106@",'现金价值表-底稿'!$DG91='现金价值表-底稿'!AD$5),"",IF('现金价值表-底稿'!AD$5&gt;'现金价值表-底稿'!$DG91,"",'现金价值表-底稿'!AD91))</f>
        <v>1766.52</v>
      </c>
      <c r="AE91" s="15">
        <f>IF(AND('现金价值表-底稿'!$D91="106@",'现金价值表-底稿'!$DG91='现金价值表-底稿'!AE$5),"",IF('现金价值表-底稿'!AE$5&gt;'现金价值表-底稿'!$DG91,"",'现金价值表-底稿'!AE91))</f>
        <v>1869.2</v>
      </c>
      <c r="AF91" s="15">
        <f>IF(AND('现金价值表-底稿'!$D91="106@",'现金价值表-底稿'!$DG91='现金价值表-底稿'!AF$5),"",IF('现金价值表-底稿'!AF$5&gt;'现金价值表-底稿'!$DG91,"",'现金价值表-底稿'!AF91))</f>
        <v>1978.39</v>
      </c>
      <c r="AG91" s="15">
        <f>IF(AND('现金价值表-底稿'!$D91="106@",'现金价值表-底稿'!$DG91='现金价值表-底稿'!AG$5),"",IF('现金价值表-底稿'!AG$5&gt;'现金价值表-底稿'!$DG91,"",'现金价值表-底稿'!AG91))</f>
        <v>2094.62</v>
      </c>
      <c r="AH91" s="15">
        <f>IF(AND('现金价值表-底稿'!$D91="106@",'现金价值表-底稿'!$DG91='现金价值表-底稿'!AH$5),"",IF('现金价值表-底稿'!AH$5&gt;'现金价值表-底稿'!$DG91,"",'现金价值表-底稿'!AH91))</f>
        <v>2218.56</v>
      </c>
      <c r="AI91" s="15">
        <f>IF(AND('现金价值表-底稿'!$D91="106@",'现金价值表-底稿'!$DG91='现金价值表-底稿'!AI$5),"",IF('现金价值表-底稿'!AI$5&gt;'现金价值表-底稿'!$DG91,"",'现金价值表-底稿'!AI91))</f>
        <v>2350.92</v>
      </c>
      <c r="AJ91" s="15">
        <f>IF(AND('现金价值表-底稿'!$D91="106@",'现金价值表-底稿'!$DG91='现金价值表-底稿'!AJ$5),"",IF('现金价值表-底稿'!AJ$5&gt;'现金价值表-底稿'!$DG91,"",'现金价值表-底稿'!AJ91))</f>
        <v>2492.5300000000002</v>
      </c>
      <c r="AK91" s="15">
        <f>IF(AND('现金价值表-底稿'!$D91="106@",'现金价值表-底稿'!$DG91='现金价值表-底稿'!AK$5),"",IF('现金价值表-底稿'!AK$5&gt;'现金价值表-底稿'!$DG91,"",'现金价值表-底稿'!AK91))</f>
        <v>2644.27</v>
      </c>
      <c r="AL91" s="15">
        <f>IF(AND('现金价值表-底稿'!$D91="106@",'现金价值表-底稿'!$DG91='现金价值表-底稿'!AL$5),"",IF('现金价值表-底稿'!AL$5&gt;'现金价值表-底稿'!$DG91,"",'现金价值表-底稿'!AL91))</f>
        <v>2807.07</v>
      </c>
      <c r="AM91" s="15">
        <f>IF(AND('现金价值表-底稿'!$D91="106@",'现金价值表-底稿'!$DG91='现金价值表-底稿'!AM$5),"",IF('现金价值表-底稿'!AM$5&gt;'现金价值表-底稿'!$DG91,"",'现金价值表-底稿'!AM91))</f>
        <v>2981.94</v>
      </c>
      <c r="AN91" s="15">
        <f>IF(AND('现金价值表-底稿'!$D91="106@",'现金价值表-底稿'!$DG91='现金价值表-底稿'!AN$5),"",IF('现金价值表-底稿'!AN$5&gt;'现金价值表-底稿'!$DG91,"",'现金价值表-底稿'!AN91))</f>
        <v>3169.91</v>
      </c>
      <c r="AO91" s="15">
        <f>IF(AND('现金价值表-底稿'!$D91="106@",'现金价值表-底稿'!$DG91='现金价值表-底稿'!AO$5),"",IF('现金价值表-底稿'!AO$5&gt;'现金价值表-底稿'!$DG91,"",'现金价值表-底稿'!AO91))</f>
        <v>3372.1</v>
      </c>
      <c r="AP91" s="15">
        <f>IF(AND('现金价值表-底稿'!$D91="106@",'现金价值表-底稿'!$DG91='现金价值表-底稿'!AP$5),"",IF('现金价值表-底稿'!AP$5&gt;'现金价值表-底稿'!$DG91,"",'现金价值表-底稿'!AP91))</f>
        <v>3589.74</v>
      </c>
      <c r="AQ91" s="15">
        <f>IF(AND('现金价值表-底稿'!$D91="106@",'现金价值表-底稿'!$DG91='现金价值表-底稿'!AQ$5),"",IF('现金价值表-底稿'!AQ$5&gt;'现金价值表-底稿'!$DG91,"",'现金价值表-底稿'!AQ91))</f>
        <v>3824.22</v>
      </c>
      <c r="AR91" s="15">
        <f>IF(AND('现金价值表-底稿'!$D91="106@",'现金价值表-底稿'!$DG91='现金价值表-底稿'!AR$5),"",IF('现金价值表-底稿'!AR$5&gt;'现金价值表-底稿'!$DG91,"",'现金价值表-底稿'!AR91))</f>
        <v>4077.13</v>
      </c>
      <c r="AS91" s="15">
        <f>IF(AND('现金价值表-底稿'!$D91="106@",'现金价值表-底稿'!$DG91='现金价值表-底稿'!AS$5),"",IF('现金价值表-底稿'!AS$5&gt;'现金价值表-底稿'!$DG91,"",'现金价值表-底稿'!AS91))</f>
        <v>4350.32</v>
      </c>
      <c r="AT91" s="15">
        <f>IF(AND('现金价值表-底稿'!$D91="106@",'现金价值表-底稿'!$DG91='现金价值表-底稿'!AT$5),"",IF('现金价值表-底稿'!AT$5&gt;'现金价值表-底稿'!$DG91,"",'现金价值表-底稿'!AT91))</f>
        <v>4645.97</v>
      </c>
      <c r="AU91" s="15">
        <f>IF(AND('现金价值表-底稿'!$D91="106@",'现金价值表-底稿'!$DG91='现金价值表-底稿'!AU$5),"",IF('现金价值表-底稿'!AU$5&gt;'现金价值表-底稿'!$DG91,"",'现金价值表-底稿'!AU91))</f>
        <v>4966.6400000000003</v>
      </c>
      <c r="AV91" s="15">
        <f>IF(AND('现金价值表-底稿'!$D91="106@",'现金价值表-底稿'!$DG91='现金价值表-底稿'!AV$5),"",IF('现金价值表-底稿'!AV$5&gt;'现金价值表-底稿'!$DG91,"",'现金价值表-底稿'!AV91))</f>
        <v>5315.38</v>
      </c>
      <c r="AW91" s="15">
        <f>IF(AND('现金价值表-底稿'!$D91="106@",'现金价值表-底稿'!$DG91='现金价值表-底稿'!AW$5),"",IF('现金价值表-底稿'!AW$5&gt;'现金价值表-底稿'!$DG91,"",'现金价值表-底稿'!AW91))</f>
        <v>5695.8</v>
      </c>
      <c r="AX91" s="15">
        <f>IF(AND('现金价值表-底稿'!$D91="106@",'现金价值表-底稿'!$DG91='现金价值表-底稿'!AX$5),"",IF('现金价值表-底稿'!AX$5&gt;'现金价值表-底稿'!$DG91,"",'现金价值表-底稿'!AX91))</f>
        <v>6111.56</v>
      </c>
      <c r="AY91" s="15">
        <f>IF(AND('现金价值表-底稿'!$D91="106@",'现金价值表-底稿'!$DG91='现金价值表-底稿'!AY$5),"",IF('现金价值表-底稿'!AY$5&gt;'现金价值表-底稿'!$DG91,"",'现金价值表-底稿'!AY91))</f>
        <v>6567.75</v>
      </c>
      <c r="AZ91" s="15">
        <f>IF(AND('现金价值表-底稿'!$D91="106@",'现金价值表-底稿'!$DG91='现金价值表-底稿'!AZ$5),"",IF('现金价值表-底稿'!AZ$5&gt;'现金价值表-底稿'!$DG91,"",'现金价值表-底稿'!AZ91))</f>
        <v>7070.63</v>
      </c>
      <c r="BA91" s="15">
        <f>IF(AND('现金价值表-底稿'!$D91="106@",'现金价值表-底稿'!$DG91='现金价值表-底稿'!BA$5),"",IF('现金价值表-底稿'!BA$5&gt;'现金价值表-底稿'!$DG91,"",'现金价值表-底稿'!BA91))</f>
        <v>7628.15</v>
      </c>
      <c r="BB91" s="15">
        <f>IF(AND('现金价值表-底稿'!$D91="106@",'现金价值表-底稿'!$DG91='现金价值表-底稿'!BB$5),"",IF('现金价值表-底稿'!BB$5&gt;'现金价值表-底稿'!$DG91,"",'现金价值表-底稿'!BB91))</f>
        <v>8250.18</v>
      </c>
      <c r="BC91" s="15">
        <f>IF(AND('现金价值表-底稿'!$D91="106@",'现金价值表-底稿'!$DG91='现金价值表-底稿'!BC$5),"",IF('现金价值表-底稿'!BC$5&gt;'现金价值表-底稿'!$DG91,"",'现金价值表-底稿'!BC91))</f>
        <v>8949.09</v>
      </c>
      <c r="BD91" s="15">
        <f>IF(AND('现金价值表-底稿'!$D91="106@",'现金价值表-底稿'!$DG91='现金价值表-底稿'!BD$5),"",IF('现金价值表-底稿'!BD$5&gt;'现金价值表-底稿'!$DG91,"",'现金价值表-底稿'!BD91))</f>
        <v>9740.68</v>
      </c>
      <c r="BE91" s="15">
        <f>IF(AND('现金价值表-底稿'!$D91="106@",'现金价值表-底稿'!$DG91='现金价值表-底稿'!BE$5),"",IF('现金价值表-底稿'!BE$5&gt;'现金价值表-底稿'!$DG91,"",'现金价值表-底稿'!BE91))</f>
        <v>10645.4</v>
      </c>
      <c r="BF91" s="15">
        <f>IF(AND('现金价值表-底稿'!$D91="106@",'现金价值表-底稿'!$DG91='现金价值表-底稿'!BF$5),"",IF('现金价值表-底稿'!BF$5&gt;'现金价值表-底稿'!$DG91,"",'现金价值表-底稿'!BF91))</f>
        <v>11689.68</v>
      </c>
      <c r="BG91" s="15">
        <f>IF(AND('现金价值表-底稿'!$D91="106@",'现金价值表-底稿'!$DG91='现金价值表-底稿'!BG$5),"",IF('现金价值表-底稿'!BG$5&gt;'现金价值表-底稿'!$DG91,"",'现金价值表-底稿'!BG91))</f>
        <v>12907.93</v>
      </c>
      <c r="BH91" s="15">
        <f>IF(AND('现金价值表-底稿'!$D91="106@",'现金价值表-底稿'!$DG91='现金价值表-底稿'!BH$5),"",IF('现金价值表-底稿'!BH$5&gt;'现金价值表-底稿'!$DG91,"",'现金价值表-底稿'!BH91))</f>
        <v>0</v>
      </c>
      <c r="BI91" s="15" t="str">
        <f>IF(AND('现金价值表-底稿'!$D91="106@",'现金价值表-底稿'!$DG91='现金价值表-底稿'!BI$5),"",IF('现金价值表-底稿'!BI$5&gt;'现金价值表-底稿'!$DG91,"",'现金价值表-底稿'!BI91))</f>
        <v/>
      </c>
      <c r="BJ91" s="15" t="str">
        <f>IF(AND('现金价值表-底稿'!$D91="106@",'现金价值表-底稿'!$DG91='现金价值表-底稿'!BJ$5),"",IF('现金价值表-底稿'!BJ$5&gt;'现金价值表-底稿'!$DG91,"",'现金价值表-底稿'!BJ91))</f>
        <v/>
      </c>
      <c r="BK91" s="15" t="str">
        <f>IF(AND('现金价值表-底稿'!$D91="106@",'现金价值表-底稿'!$DG91='现金价值表-底稿'!BK$5),"",IF('现金价值表-底稿'!BK$5&gt;'现金价值表-底稿'!$DG91,"",'现金价值表-底稿'!BK91))</f>
        <v/>
      </c>
      <c r="BL91" s="15" t="str">
        <f>IF(AND('现金价值表-底稿'!$D91="106@",'现金价值表-底稿'!$DG91='现金价值表-底稿'!BL$5),"",IF('现金价值表-底稿'!BL$5&gt;'现金价值表-底稿'!$DG91,"",'现金价值表-底稿'!BL91))</f>
        <v/>
      </c>
      <c r="BM91" s="15" t="str">
        <f>IF(AND('现金价值表-底稿'!$D91="106@",'现金价值表-底稿'!$DG91='现金价值表-底稿'!BM$5),"",IF('现金价值表-底稿'!BM$5&gt;'现金价值表-底稿'!$DG91,"",'现金价值表-底稿'!BM91))</f>
        <v/>
      </c>
      <c r="BN91" s="15" t="str">
        <f>IF(AND('现金价值表-底稿'!$D91="106@",'现金价值表-底稿'!$DG91='现金价值表-底稿'!BN$5),"",IF('现金价值表-底稿'!BN$5&gt;'现金价值表-底稿'!$DG91,"",'现金价值表-底稿'!BN91))</f>
        <v/>
      </c>
      <c r="BO91" s="15" t="str">
        <f>IF(AND('现金价值表-底稿'!$D91="106@",'现金价值表-底稿'!$DG91='现金价值表-底稿'!BO$5),"",IF('现金价值表-底稿'!BO$5&gt;'现金价值表-底稿'!$DG91,"",'现金价值表-底稿'!BO91))</f>
        <v/>
      </c>
      <c r="BP91" s="15" t="str">
        <f>IF(AND('现金价值表-底稿'!$D91="106@",'现金价值表-底稿'!$DG91='现金价值表-底稿'!BP$5),"",IF('现金价值表-底稿'!BP$5&gt;'现金价值表-底稿'!$DG91,"",'现金价值表-底稿'!BP91))</f>
        <v/>
      </c>
      <c r="BQ91" s="15" t="str">
        <f>IF(AND('现金价值表-底稿'!$D91="106@",'现金价值表-底稿'!$DG91='现金价值表-底稿'!BQ$5),"",IF('现金价值表-底稿'!BQ$5&gt;'现金价值表-底稿'!$DG91,"",'现金价值表-底稿'!BQ91))</f>
        <v/>
      </c>
      <c r="BR91" s="15" t="str">
        <f>IF(AND('现金价值表-底稿'!$D91="106@",'现金价值表-底稿'!$DG91='现金价值表-底稿'!BR$5),"",IF('现金价值表-底稿'!BR$5&gt;'现金价值表-底稿'!$DG91,"",'现金价值表-底稿'!BR91))</f>
        <v/>
      </c>
      <c r="BS91" s="15" t="str">
        <f>IF(AND('现金价值表-底稿'!$D91="106@",'现金价值表-底稿'!$DG91='现金价值表-底稿'!BS$5),"",IF('现金价值表-底稿'!BS$5&gt;'现金价值表-底稿'!$DG91,"",'现金价值表-底稿'!BS91))</f>
        <v/>
      </c>
      <c r="BT91" s="15" t="str">
        <f>IF(AND('现金价值表-底稿'!$D91="106@",'现金价值表-底稿'!$DG91='现金价值表-底稿'!BT$5),"",IF('现金价值表-底稿'!BT$5&gt;'现金价值表-底稿'!$DG91,"",'现金价值表-底稿'!BT91))</f>
        <v/>
      </c>
      <c r="BU91" s="15" t="str">
        <f>IF(AND('现金价值表-底稿'!$D91="106@",'现金价值表-底稿'!$DG91='现金价值表-底稿'!BU$5),"",IF('现金价值表-底稿'!BU$5&gt;'现金价值表-底稿'!$DG91,"",'现金价值表-底稿'!BU91))</f>
        <v/>
      </c>
      <c r="BV91" s="15" t="str">
        <f>IF(AND('现金价值表-底稿'!$D91="106@",'现金价值表-底稿'!$DG91='现金价值表-底稿'!BV$5),"",IF('现金价值表-底稿'!BV$5&gt;'现金价值表-底稿'!$DG91,"",'现金价值表-底稿'!BV91))</f>
        <v/>
      </c>
      <c r="BW91" s="15" t="str">
        <f>IF(AND('现金价值表-底稿'!$D91="106@",'现金价值表-底稿'!$DG91='现金价值表-底稿'!BW$5),"",IF('现金价值表-底稿'!BW$5&gt;'现金价值表-底稿'!$DG91,"",'现金价值表-底稿'!BW91))</f>
        <v/>
      </c>
      <c r="BX91" s="15" t="str">
        <f>IF(AND('现金价值表-底稿'!$D91="106@",'现金价值表-底稿'!$DG91='现金价值表-底稿'!BX$5),"",IF('现金价值表-底稿'!BX$5&gt;'现金价值表-底稿'!$DG91,"",'现金价值表-底稿'!BX91))</f>
        <v/>
      </c>
      <c r="BY91" s="15" t="str">
        <f>IF(AND('现金价值表-底稿'!$D91="106@",'现金价值表-底稿'!$DG91='现金价值表-底稿'!BY$5),"",IF('现金价值表-底稿'!BY$5&gt;'现金价值表-底稿'!$DG91,"",'现金价值表-底稿'!BY91))</f>
        <v/>
      </c>
      <c r="BZ91" s="15" t="str">
        <f>IF(AND('现金价值表-底稿'!$D91="106@",'现金价值表-底稿'!$DG91='现金价值表-底稿'!BZ$5),"",IF('现金价值表-底稿'!BZ$5&gt;'现金价值表-底稿'!$DG91,"",'现金价值表-底稿'!BZ91))</f>
        <v/>
      </c>
      <c r="CA91" s="15" t="str">
        <f>IF(AND('现金价值表-底稿'!$D91="106@",'现金价值表-底稿'!$DG91='现金价值表-底稿'!CA$5),"",IF('现金价值表-底稿'!CA$5&gt;'现金价值表-底稿'!$DG91,"",'现金价值表-底稿'!CA91))</f>
        <v/>
      </c>
      <c r="CB91" s="15" t="str">
        <f>IF(AND('现金价值表-底稿'!$D91="106@",'现金价值表-底稿'!$DG91='现金价值表-底稿'!CB$5),"",IF('现金价值表-底稿'!CB$5&gt;'现金价值表-底稿'!$DG91,"",'现金价值表-底稿'!CB91))</f>
        <v/>
      </c>
      <c r="CC91" s="15" t="str">
        <f>IF(AND('现金价值表-底稿'!$D91="106@",'现金价值表-底稿'!$DG91='现金价值表-底稿'!CC$5),"",IF('现金价值表-底稿'!CC$5&gt;'现金价值表-底稿'!$DG91,"",'现金价值表-底稿'!CC91))</f>
        <v/>
      </c>
      <c r="CD91" s="15" t="str">
        <f>IF(AND('现金价值表-底稿'!$D91="106@",'现金价值表-底稿'!$DG91='现金价值表-底稿'!CD$5),"",IF('现金价值表-底稿'!CD$5&gt;'现金价值表-底稿'!$DG91,"",'现金价值表-底稿'!CD91))</f>
        <v/>
      </c>
      <c r="CE91" s="15" t="str">
        <f>IF(AND('现金价值表-底稿'!$D91="106@",'现金价值表-底稿'!$DG91='现金价值表-底稿'!CE$5),"",IF('现金价值表-底稿'!CE$5&gt;'现金价值表-底稿'!$DG91,"",'现金价值表-底稿'!CE91))</f>
        <v/>
      </c>
      <c r="CF91" s="15" t="str">
        <f>IF(AND('现金价值表-底稿'!$D91="106@",'现金价值表-底稿'!$DG91='现金价值表-底稿'!CF$5),"",IF('现金价值表-底稿'!CF$5&gt;'现金价值表-底稿'!$DG91,"",'现金价值表-底稿'!CF91))</f>
        <v/>
      </c>
    </row>
    <row r="92" spans="1:84" s="1" customFormat="1" ht="16.5" x14ac:dyDescent="0.35">
      <c r="A92" s="12">
        <f>'现金价值表-底稿'!A92</f>
        <v>25</v>
      </c>
      <c r="B92" s="11" t="str">
        <f>IF('现金价值表-底稿'!B92=1,"男","女")</f>
        <v>女</v>
      </c>
      <c r="C92" s="11" t="str">
        <f>'现金价值表-底稿'!C92&amp;"年"</f>
        <v>10年</v>
      </c>
      <c r="D92" s="11" t="str">
        <f>IF('现金价值表-底稿'!D92="80@","保至80岁","")</f>
        <v>保至80岁</v>
      </c>
      <c r="E92" s="15">
        <f>IF(AND('现金价值表-底稿'!$D92="106@",'现金价值表-底稿'!$DG92='现金价值表-底稿'!E$5),"",IF('现金价值表-底稿'!E$5&gt;'现金价值表-底稿'!$DG92,"",'现金价值表-底稿'!E92))</f>
        <v>35.4</v>
      </c>
      <c r="F92" s="15">
        <f>IF(AND('现金价值表-底稿'!$D92="106@",'现金价值表-底稿'!$DG92='现金价值表-底稿'!F$5),"",IF('现金价值表-底稿'!F$5&gt;'现金价值表-底稿'!$DG92,"",'现金价值表-底稿'!F92))</f>
        <v>87.12</v>
      </c>
      <c r="G92" s="15">
        <f>IF(AND('现金价值表-底稿'!$D92="106@",'现金价值表-底稿'!$DG92='现金价值表-底稿'!G$5),"",IF('现金价值表-底稿'!G$5&gt;'现金价值表-底稿'!$DG92,"",'现金价值表-底稿'!G92))</f>
        <v>143.28</v>
      </c>
      <c r="H92" s="15">
        <f>IF(AND('现金价值表-底稿'!$D92="106@",'现金价值表-底稿'!$DG92='现金价值表-底稿'!H$5),"",IF('现金价值表-底稿'!H$5&gt;'现金价值表-底稿'!$DG92,"",'现金价值表-底稿'!H92))</f>
        <v>214.52</v>
      </c>
      <c r="I92" s="15">
        <f>IF(AND('现金价值表-底稿'!$D92="106@",'现金价值表-底稿'!$DG92='现金价值表-底稿'!I$5),"",IF('现金价值表-底稿'!I$5&gt;'现金价值表-底稿'!$DG92,"",'现金价值表-底稿'!I92))</f>
        <v>291.8</v>
      </c>
      <c r="J92" s="15">
        <f>IF(AND('现金价值表-底稿'!$D92="106@",'现金价值表-底稿'!$DG92='现金价值表-底稿'!J$5),"",IF('现金价值表-底稿'!J$5&gt;'现金价值表-底稿'!$DG92,"",'现金价值表-底稿'!J92))</f>
        <v>375.53</v>
      </c>
      <c r="K92" s="15">
        <f>IF(AND('现金价值表-底稿'!$D92="106@",'现金价值表-底稿'!$DG92='现金价值表-底稿'!K$5),"",IF('现金价值表-底稿'!K$5&gt;'现金价值表-底稿'!$DG92,"",'现金价值表-底稿'!K92))</f>
        <v>466.18</v>
      </c>
      <c r="L92" s="15">
        <f>IF(AND('现金价值表-底稿'!$D92="106@",'现金价值表-底稿'!$DG92='现金价值表-底稿'!L$5),"",IF('现金价值表-底稿'!L$5&gt;'现金价值表-底稿'!$DG92,"",'现金价值表-底稿'!L92))</f>
        <v>564.23</v>
      </c>
      <c r="M92" s="15">
        <f>IF(AND('现金价值表-底稿'!$D92="106@",'现金价值表-底稿'!$DG92='现金价值表-底稿'!M$5),"",IF('现金价值表-底稿'!M$5&gt;'现金价值表-底稿'!$DG92,"",'现金价值表-底稿'!M92))</f>
        <v>670.22</v>
      </c>
      <c r="N92" s="15">
        <f>IF(AND('现金价值表-底稿'!$D92="106@",'现金价值表-底稿'!$DG92='现金价值表-底稿'!N$5),"",IF('现金价值表-底稿'!N$5&gt;'现金价值表-底稿'!$DG92,"",'现金价值表-底稿'!N92))</f>
        <v>784.74</v>
      </c>
      <c r="O92" s="15">
        <f>IF(AND('现金价值表-底稿'!$D92="106@",'现金价值表-底稿'!$DG92='现金价值表-底稿'!O$5),"",IF('现金价值表-底稿'!O$5&gt;'现金价值表-底稿'!$DG92,"",'现金价值表-底稿'!O92))</f>
        <v>826.9</v>
      </c>
      <c r="P92" s="15">
        <f>IF(AND('现金价值表-底稿'!$D92="106@",'现金价值表-底稿'!$DG92='现金价值表-底稿'!P$5),"",IF('现金价值表-底稿'!P$5&gt;'现金价值表-底稿'!$DG92,"",'现金价值表-底稿'!P92))</f>
        <v>871.56</v>
      </c>
      <c r="Q92" s="15">
        <f>IF(AND('现金价值表-底稿'!$D92="106@",'现金价值表-底稿'!$DG92='现金价值表-底稿'!Q$5),"",IF('现金价值表-底稿'!Q$5&gt;'现金价值表-底稿'!$DG92,"",'现金价值表-底稿'!Q92))</f>
        <v>918.91</v>
      </c>
      <c r="R92" s="15">
        <f>IF(AND('现金价值表-底稿'!$D92="106@",'现金价值表-底稿'!$DG92='现金价值表-底稿'!R$5),"",IF('现金价值表-底稿'!R$5&gt;'现金价值表-底稿'!$DG92,"",'现金价值表-底稿'!R92))</f>
        <v>969.13</v>
      </c>
      <c r="S92" s="15">
        <f>IF(AND('现金价值表-底稿'!$D92="106@",'现金价值表-底稿'!$DG92='现金价值表-底稿'!S$5),"",IF('现金价值表-底稿'!S$5&gt;'现金价值表-底稿'!$DG92,"",'现金价值表-底稿'!S92))</f>
        <v>1022.42</v>
      </c>
      <c r="T92" s="15">
        <f>IF(AND('现金价值表-底稿'!$D92="106@",'现金价值表-底稿'!$DG92='现金价值表-底稿'!T$5),"",IF('现金价值表-底稿'!T$5&gt;'现金价值表-底稿'!$DG92,"",'现金价值表-底稿'!T92))</f>
        <v>1079</v>
      </c>
      <c r="U92" s="15">
        <f>IF(AND('现金价值表-底稿'!$D92="106@",'现金价值表-底稿'!$DG92='现金价值表-底稿'!U$5),"",IF('现金价值表-底稿'!U$5&gt;'现金价值表-底稿'!$DG92,"",'现金价值表-底稿'!U92))</f>
        <v>1139.0999999999999</v>
      </c>
      <c r="V92" s="15">
        <f>IF(AND('现金价值表-底稿'!$D92="106@",'现金价值表-底稿'!$DG92='现金价值表-底稿'!V$5),"",IF('现金价值表-底稿'!V$5&gt;'现金价值表-底稿'!$DG92,"",'现金价值表-底稿'!V92))</f>
        <v>1202.96</v>
      </c>
      <c r="W92" s="15">
        <f>IF(AND('现金价值表-底稿'!$D92="106@",'现金价值表-底稿'!$DG92='现金价值表-底稿'!W$5),"",IF('现金价值表-底稿'!W$5&gt;'现金价值表-底稿'!$DG92,"",'现金价值表-底稿'!W92))</f>
        <v>1270.81</v>
      </c>
      <c r="X92" s="15">
        <f>IF(AND('现金价值表-底稿'!$D92="106@",'现金价值表-底稿'!$DG92='现金价值表-底稿'!X$5),"",IF('现金价值表-底稿'!X$5&gt;'现金价值表-底稿'!$DG92,"",'现金价值表-底稿'!X92))</f>
        <v>1342.9</v>
      </c>
      <c r="Y92" s="15">
        <f>IF(AND('现金价值表-底稿'!$D92="106@",'现金价值表-底稿'!$DG92='现金价值表-底稿'!Y$5),"",IF('现金价值表-底稿'!Y$5&gt;'现金价值表-底稿'!$DG92,"",'现金价值表-底稿'!Y92))</f>
        <v>1419.46</v>
      </c>
      <c r="Z92" s="15">
        <f>IF(AND('现金价值表-底稿'!$D92="106@",'现金价值表-底稿'!$DG92='现金价值表-底稿'!Z$5),"",IF('现金价值表-底稿'!Z$5&gt;'现金价值表-底稿'!$DG92,"",'现金价值表-底稿'!Z92))</f>
        <v>1500.73</v>
      </c>
      <c r="AA92" s="15">
        <f>IF(AND('现金价值表-底稿'!$D92="106@",'现金价值表-底稿'!$DG92='现金价值表-底稿'!AA$5),"",IF('现金价值表-底稿'!AA$5&gt;'现金价值表-底稿'!$DG92,"",'现金价值表-底稿'!AA92))</f>
        <v>1587</v>
      </c>
      <c r="AB92" s="15">
        <f>IF(AND('现金价值表-底稿'!$D92="106@",'现金价值表-底稿'!$DG92='现金价值表-底稿'!AB$5),"",IF('现金价值表-底稿'!AB$5&gt;'现金价值表-底稿'!$DG92,"",'现金价值表-底稿'!AB92))</f>
        <v>1678.54</v>
      </c>
      <c r="AC92" s="15">
        <f>IF(AND('现金价值表-底稿'!$D92="106@",'现金价值表-底稿'!$DG92='现金价值表-底稿'!AC$5),"",IF('现金价值表-底稿'!AC$5&gt;'现金价值表-底稿'!$DG92,"",'现金价值表-底稿'!AC92))</f>
        <v>1775.72</v>
      </c>
      <c r="AD92" s="15">
        <f>IF(AND('现金价值表-底稿'!$D92="106@",'现金价值表-底稿'!$DG92='现金价值表-底稿'!AD$5),"",IF('现金价值表-底稿'!AD$5&gt;'现金价值表-底稿'!$DG92,"",'现金价值表-底稿'!AD92))</f>
        <v>1878.94</v>
      </c>
      <c r="AE92" s="15">
        <f>IF(AND('现金价值表-底稿'!$D92="106@",'现金价值表-底稿'!$DG92='现金价值表-底稿'!AE$5),"",IF('现金价值表-底稿'!AE$5&gt;'现金价值表-底稿'!$DG92,"",'现金价值表-底稿'!AE92))</f>
        <v>1988.7</v>
      </c>
      <c r="AF92" s="15">
        <f>IF(AND('现金价值表-底稿'!$D92="106@",'现金价值表-底稿'!$DG92='现金价值表-底稿'!AF$5),"",IF('现金价值表-底稿'!AF$5&gt;'现金价值表-底稿'!$DG92,"",'现金价值表-底稿'!AF92))</f>
        <v>2105.54</v>
      </c>
      <c r="AG92" s="15">
        <f>IF(AND('现金价值表-底稿'!$D92="106@",'现金价值表-底稿'!$DG92='现金价值表-底稿'!AG$5),"",IF('现金价值表-底稿'!AG$5&gt;'现金价值表-底稿'!$DG92,"",'现金价值表-底稿'!AG92))</f>
        <v>2230.12</v>
      </c>
      <c r="AH92" s="15">
        <f>IF(AND('现金价值表-底稿'!$D92="106@",'现金价值表-底稿'!$DG92='现金价值表-底稿'!AH$5),"",IF('现金价值表-底稿'!AH$5&gt;'现金价值表-底稿'!$DG92,"",'现金价值表-底稿'!AH92))</f>
        <v>2363.17</v>
      </c>
      <c r="AI92" s="15">
        <f>IF(AND('现金价值表-底稿'!$D92="106@",'现金价值表-底稿'!$DG92='现金价值表-底稿'!AI$5),"",IF('现金价值表-底稿'!AI$5&gt;'现金价值表-底稿'!$DG92,"",'现金价值表-底稿'!AI92))</f>
        <v>2505.5100000000002</v>
      </c>
      <c r="AJ92" s="15">
        <f>IF(AND('现金价值表-底稿'!$D92="106@",'现金价值表-底稿'!$DG92='现金价值表-底稿'!AJ$5),"",IF('现金价值表-底稿'!AJ$5&gt;'现金价值表-底稿'!$DG92,"",'现金价值表-底稿'!AJ92))</f>
        <v>2658.04</v>
      </c>
      <c r="AK92" s="15">
        <f>IF(AND('现金价值表-底稿'!$D92="106@",'现金价值表-底稿'!$DG92='现金价值表-底稿'!AK$5),"",IF('现金价值表-底稿'!AK$5&gt;'现金价值表-底稿'!$DG92,"",'现金价值表-底稿'!AK92))</f>
        <v>2821.7</v>
      </c>
      <c r="AL92" s="15">
        <f>IF(AND('现金价值表-底稿'!$D92="106@",'现金价值表-底稿'!$DG92='现金价值表-底稿'!AL$5),"",IF('现金价值表-底稿'!AL$5&gt;'现金价值表-底稿'!$DG92,"",'现金价值表-底稿'!AL92))</f>
        <v>2997.48</v>
      </c>
      <c r="AM92" s="15">
        <f>IF(AND('现金价值表-底稿'!$D92="106@",'现金价值表-底稿'!$DG92='现金价值表-底稿'!AM$5),"",IF('现金价值表-底稿'!AM$5&gt;'现金价值表-底稿'!$DG92,"",'现金价值表-底稿'!AM92))</f>
        <v>3186.43</v>
      </c>
      <c r="AN92" s="15">
        <f>IF(AND('现金价值表-底稿'!$D92="106@",'现金价值表-底稿'!$DG92='现金价值表-底稿'!AN$5),"",IF('现金价值表-底稿'!AN$5&gt;'现金价值表-底稿'!$DG92,"",'现金价值表-底稿'!AN92))</f>
        <v>3389.67</v>
      </c>
      <c r="AO92" s="15">
        <f>IF(AND('现金价值表-底稿'!$D92="106@",'现金价值表-底稿'!$DG92='现金价值表-底稿'!AO$5),"",IF('现金价值表-底稿'!AO$5&gt;'现金价值表-底稿'!$DG92,"",'现金价值表-底稿'!AO92))</f>
        <v>3608.44</v>
      </c>
      <c r="AP92" s="15">
        <f>IF(AND('现金价值表-底稿'!$D92="106@",'现金价值表-底稿'!$DG92='现金价值表-底稿'!AP$5),"",IF('现金价值表-底稿'!AP$5&gt;'现金价值表-底稿'!$DG92,"",'现金价值表-底稿'!AP92))</f>
        <v>3844.14</v>
      </c>
      <c r="AQ92" s="15">
        <f>IF(AND('现金价值表-底稿'!$D92="106@",'现金价值表-底稿'!$DG92='现金价值表-底稿'!AQ$5),"",IF('现金价值表-底稿'!AQ$5&gt;'现金价值表-底稿'!$DG92,"",'现金价值表-底稿'!AQ92))</f>
        <v>4098.37</v>
      </c>
      <c r="AR92" s="15">
        <f>IF(AND('现金价值表-底稿'!$D92="106@",'现金价值表-底稿'!$DG92='现金价值表-底稿'!AR$5),"",IF('现金价值表-底稿'!AR$5&gt;'现金价值表-底稿'!$DG92,"",'现金价值表-底稿'!AR92))</f>
        <v>4372.99</v>
      </c>
      <c r="AS92" s="15">
        <f>IF(AND('现金价值表-底稿'!$D92="106@",'现金价值表-底稿'!$DG92='现金价值表-底稿'!AS$5),"",IF('现金价值表-底稿'!AS$5&gt;'现金价值表-底稿'!$DG92,"",'现金价值表-底稿'!AS92))</f>
        <v>4670.18</v>
      </c>
      <c r="AT92" s="15">
        <f>IF(AND('现金价值表-底稿'!$D92="106@",'现金价值表-底稿'!$DG92='现金价值表-底稿'!AT$5),"",IF('现金价值表-底稿'!AT$5&gt;'现金价值表-底稿'!$DG92,"",'现金价值表-底稿'!AT92))</f>
        <v>4992.5200000000004</v>
      </c>
      <c r="AU92" s="15">
        <f>IF(AND('现金价值表-底稿'!$D92="106@",'现金价值表-底稿'!$DG92='现金价值表-底稿'!AU$5),"",IF('现金价值表-底稿'!AU$5&gt;'现金价值表-底稿'!$DG92,"",'现金价值表-底稿'!AU92))</f>
        <v>5343.07</v>
      </c>
      <c r="AV92" s="15">
        <f>IF(AND('现金价值表-底稿'!$D92="106@",'现金价值表-底稿'!$DG92='现金价值表-底稿'!AV$5),"",IF('现金价值表-底稿'!AV$5&gt;'现金价值表-底稿'!$DG92,"",'现金价值表-底稿'!AV92))</f>
        <v>5725.48</v>
      </c>
      <c r="AW92" s="15">
        <f>IF(AND('现金价值表-底稿'!$D92="106@",'现金价值表-底稿'!$DG92='现金价值表-底稿'!AW$5),"",IF('现金价值表-底稿'!AW$5&gt;'现金价值表-底稿'!$DG92,"",'现金价值表-底稿'!AW92))</f>
        <v>6143.41</v>
      </c>
      <c r="AX92" s="15">
        <f>IF(AND('现金价值表-底稿'!$D92="106@",'现金价值表-底稿'!$DG92='现金价值表-底稿'!AX$5),"",IF('现金价值表-底稿'!AX$5&gt;'现金价值表-底稿'!$DG92,"",'现金价值表-底稿'!AX92))</f>
        <v>6601.97</v>
      </c>
      <c r="AY92" s="15">
        <f>IF(AND('现金价值表-底稿'!$D92="106@",'现金价值表-底稿'!$DG92='现金价值表-底稿'!AY$5),"",IF('现金价值表-底稿'!AY$5&gt;'现金价值表-底稿'!$DG92,"",'现金价值表-底稿'!AY92))</f>
        <v>7107.48</v>
      </c>
      <c r="AZ92" s="15">
        <f>IF(AND('现金价值表-底稿'!$D92="106@",'现金价值表-底稿'!$DG92='现金价值表-底稿'!AZ$5),"",IF('现金价值表-底稿'!AZ$5&gt;'现金价值表-底稿'!$DG92,"",'现金价值表-底稿'!AZ92))</f>
        <v>7667.89</v>
      </c>
      <c r="BA92" s="15">
        <f>IF(AND('现金价值表-底稿'!$D92="106@",'现金价值表-底稿'!$DG92='现金价值表-底稿'!BA$5),"",IF('现金价值表-底稿'!BA$5&gt;'现金价值表-底稿'!$DG92,"",'现金价值表-底稿'!BA92))</f>
        <v>8293.17</v>
      </c>
      <c r="BB92" s="15">
        <f>IF(AND('现金价值表-底稿'!$D92="106@",'现金价值表-底稿'!$DG92='现金价值表-底稿'!BB$5),"",IF('现金价值表-底稿'!BB$5&gt;'现金价值表-底稿'!$DG92,"",'现金价值表-底稿'!BB92))</f>
        <v>8995.7199999999993</v>
      </c>
      <c r="BC92" s="15">
        <f>IF(AND('现金价值表-底稿'!$D92="106@",'现金价值表-底稿'!$DG92='现金价值表-底稿'!BC$5),"",IF('现金价值表-底稿'!BC$5&gt;'现金价值表-底稿'!$DG92,"",'现金价值表-底稿'!BC92))</f>
        <v>9791.44</v>
      </c>
      <c r="BD92" s="15">
        <f>IF(AND('现金价值表-底稿'!$D92="106@",'现金价值表-底稿'!$DG92='现金价值表-底稿'!BD$5),"",IF('现金价值表-底稿'!BD$5&gt;'现金价值表-底稿'!$DG92,"",'现金价值表-底稿'!BD92))</f>
        <v>10700.87</v>
      </c>
      <c r="BE92" s="15">
        <f>IF(AND('现金价值表-底稿'!$D92="106@",'现金价值表-底稿'!$DG92='现金价值表-底稿'!BE$5),"",IF('现金价值表-底稿'!BE$5&gt;'现金价值表-底稿'!$DG92,"",'现金价值表-底稿'!BE92))</f>
        <v>11750.59</v>
      </c>
      <c r="BF92" s="15">
        <f>IF(AND('现金价值表-底稿'!$D92="106@",'现金价值表-底稿'!$DG92='现金价值表-底稿'!BF$5),"",IF('现金价值表-底稿'!BF$5&gt;'现金价值表-底稿'!$DG92,"",'现金价值表-底稿'!BF92))</f>
        <v>12975.19</v>
      </c>
      <c r="BG92" s="15">
        <f>IF(AND('现金价值表-底稿'!$D92="106@",'现金价值表-底稿'!$DG92='现金价值表-底稿'!BG$5),"",IF('现金价值表-底稿'!BG$5&gt;'现金价值表-底稿'!$DG92,"",'现金价值表-底稿'!BG92))</f>
        <v>0</v>
      </c>
      <c r="BH92" s="15" t="str">
        <f>IF(AND('现金价值表-底稿'!$D92="106@",'现金价值表-底稿'!$DG92='现金价值表-底稿'!BH$5),"",IF('现金价值表-底稿'!BH$5&gt;'现金价值表-底稿'!$DG92,"",'现金价值表-底稿'!BH92))</f>
        <v/>
      </c>
      <c r="BI92" s="15" t="str">
        <f>IF(AND('现金价值表-底稿'!$D92="106@",'现金价值表-底稿'!$DG92='现金价值表-底稿'!BI$5),"",IF('现金价值表-底稿'!BI$5&gt;'现金价值表-底稿'!$DG92,"",'现金价值表-底稿'!BI92))</f>
        <v/>
      </c>
      <c r="BJ92" s="15" t="str">
        <f>IF(AND('现金价值表-底稿'!$D92="106@",'现金价值表-底稿'!$DG92='现金价值表-底稿'!BJ$5),"",IF('现金价值表-底稿'!BJ$5&gt;'现金价值表-底稿'!$DG92,"",'现金价值表-底稿'!BJ92))</f>
        <v/>
      </c>
      <c r="BK92" s="15" t="str">
        <f>IF(AND('现金价值表-底稿'!$D92="106@",'现金价值表-底稿'!$DG92='现金价值表-底稿'!BK$5),"",IF('现金价值表-底稿'!BK$5&gt;'现金价值表-底稿'!$DG92,"",'现金价值表-底稿'!BK92))</f>
        <v/>
      </c>
      <c r="BL92" s="15" t="str">
        <f>IF(AND('现金价值表-底稿'!$D92="106@",'现金价值表-底稿'!$DG92='现金价值表-底稿'!BL$5),"",IF('现金价值表-底稿'!BL$5&gt;'现金价值表-底稿'!$DG92,"",'现金价值表-底稿'!BL92))</f>
        <v/>
      </c>
      <c r="BM92" s="15" t="str">
        <f>IF(AND('现金价值表-底稿'!$D92="106@",'现金价值表-底稿'!$DG92='现金价值表-底稿'!BM$5),"",IF('现金价值表-底稿'!BM$5&gt;'现金价值表-底稿'!$DG92,"",'现金价值表-底稿'!BM92))</f>
        <v/>
      </c>
      <c r="BN92" s="15" t="str">
        <f>IF(AND('现金价值表-底稿'!$D92="106@",'现金价值表-底稿'!$DG92='现金价值表-底稿'!BN$5),"",IF('现金价值表-底稿'!BN$5&gt;'现金价值表-底稿'!$DG92,"",'现金价值表-底稿'!BN92))</f>
        <v/>
      </c>
      <c r="BO92" s="15" t="str">
        <f>IF(AND('现金价值表-底稿'!$D92="106@",'现金价值表-底稿'!$DG92='现金价值表-底稿'!BO$5),"",IF('现金价值表-底稿'!BO$5&gt;'现金价值表-底稿'!$DG92,"",'现金价值表-底稿'!BO92))</f>
        <v/>
      </c>
      <c r="BP92" s="15" t="str">
        <f>IF(AND('现金价值表-底稿'!$D92="106@",'现金价值表-底稿'!$DG92='现金价值表-底稿'!BP$5),"",IF('现金价值表-底稿'!BP$5&gt;'现金价值表-底稿'!$DG92,"",'现金价值表-底稿'!BP92))</f>
        <v/>
      </c>
      <c r="BQ92" s="15" t="str">
        <f>IF(AND('现金价值表-底稿'!$D92="106@",'现金价值表-底稿'!$DG92='现金价值表-底稿'!BQ$5),"",IF('现金价值表-底稿'!BQ$5&gt;'现金价值表-底稿'!$DG92,"",'现金价值表-底稿'!BQ92))</f>
        <v/>
      </c>
      <c r="BR92" s="15" t="str">
        <f>IF(AND('现金价值表-底稿'!$D92="106@",'现金价值表-底稿'!$DG92='现金价值表-底稿'!BR$5),"",IF('现金价值表-底稿'!BR$5&gt;'现金价值表-底稿'!$DG92,"",'现金价值表-底稿'!BR92))</f>
        <v/>
      </c>
      <c r="BS92" s="15" t="str">
        <f>IF(AND('现金价值表-底稿'!$D92="106@",'现金价值表-底稿'!$DG92='现金价值表-底稿'!BS$5),"",IF('现金价值表-底稿'!BS$5&gt;'现金价值表-底稿'!$DG92,"",'现金价值表-底稿'!BS92))</f>
        <v/>
      </c>
      <c r="BT92" s="15" t="str">
        <f>IF(AND('现金价值表-底稿'!$D92="106@",'现金价值表-底稿'!$DG92='现金价值表-底稿'!BT$5),"",IF('现金价值表-底稿'!BT$5&gt;'现金价值表-底稿'!$DG92,"",'现金价值表-底稿'!BT92))</f>
        <v/>
      </c>
      <c r="BU92" s="15" t="str">
        <f>IF(AND('现金价值表-底稿'!$D92="106@",'现金价值表-底稿'!$DG92='现金价值表-底稿'!BU$5),"",IF('现金价值表-底稿'!BU$5&gt;'现金价值表-底稿'!$DG92,"",'现金价值表-底稿'!BU92))</f>
        <v/>
      </c>
      <c r="BV92" s="15" t="str">
        <f>IF(AND('现金价值表-底稿'!$D92="106@",'现金价值表-底稿'!$DG92='现金价值表-底稿'!BV$5),"",IF('现金价值表-底稿'!BV$5&gt;'现金价值表-底稿'!$DG92,"",'现金价值表-底稿'!BV92))</f>
        <v/>
      </c>
      <c r="BW92" s="15" t="str">
        <f>IF(AND('现金价值表-底稿'!$D92="106@",'现金价值表-底稿'!$DG92='现金价值表-底稿'!BW$5),"",IF('现金价值表-底稿'!BW$5&gt;'现金价值表-底稿'!$DG92,"",'现金价值表-底稿'!BW92))</f>
        <v/>
      </c>
      <c r="BX92" s="15" t="str">
        <f>IF(AND('现金价值表-底稿'!$D92="106@",'现金价值表-底稿'!$DG92='现金价值表-底稿'!BX$5),"",IF('现金价值表-底稿'!BX$5&gt;'现金价值表-底稿'!$DG92,"",'现金价值表-底稿'!BX92))</f>
        <v/>
      </c>
      <c r="BY92" s="15" t="str">
        <f>IF(AND('现金价值表-底稿'!$D92="106@",'现金价值表-底稿'!$DG92='现金价值表-底稿'!BY$5),"",IF('现金价值表-底稿'!BY$5&gt;'现金价值表-底稿'!$DG92,"",'现金价值表-底稿'!BY92))</f>
        <v/>
      </c>
      <c r="BZ92" s="15" t="str">
        <f>IF(AND('现金价值表-底稿'!$D92="106@",'现金价值表-底稿'!$DG92='现金价值表-底稿'!BZ$5),"",IF('现金价值表-底稿'!BZ$5&gt;'现金价值表-底稿'!$DG92,"",'现金价值表-底稿'!BZ92))</f>
        <v/>
      </c>
      <c r="CA92" s="15" t="str">
        <f>IF(AND('现金价值表-底稿'!$D92="106@",'现金价值表-底稿'!$DG92='现金价值表-底稿'!CA$5),"",IF('现金价值表-底稿'!CA$5&gt;'现金价值表-底稿'!$DG92,"",'现金价值表-底稿'!CA92))</f>
        <v/>
      </c>
      <c r="CB92" s="15" t="str">
        <f>IF(AND('现金价值表-底稿'!$D92="106@",'现金价值表-底稿'!$DG92='现金价值表-底稿'!CB$5),"",IF('现金价值表-底稿'!CB$5&gt;'现金价值表-底稿'!$DG92,"",'现金价值表-底稿'!CB92))</f>
        <v/>
      </c>
      <c r="CC92" s="15" t="str">
        <f>IF(AND('现金价值表-底稿'!$D92="106@",'现金价值表-底稿'!$DG92='现金价值表-底稿'!CC$5),"",IF('现金价值表-底稿'!CC$5&gt;'现金价值表-底稿'!$DG92,"",'现金价值表-底稿'!CC92))</f>
        <v/>
      </c>
      <c r="CD92" s="15" t="str">
        <f>IF(AND('现金价值表-底稿'!$D92="106@",'现金价值表-底稿'!$DG92='现金价值表-底稿'!CD$5),"",IF('现金价值表-底稿'!CD$5&gt;'现金价值表-底稿'!$DG92,"",'现金价值表-底稿'!CD92))</f>
        <v/>
      </c>
      <c r="CE92" s="15" t="str">
        <f>IF(AND('现金价值表-底稿'!$D92="106@",'现金价值表-底稿'!$DG92='现金价值表-底稿'!CE$5),"",IF('现金价值表-底稿'!CE$5&gt;'现金价值表-底稿'!$DG92,"",'现金价值表-底稿'!CE92))</f>
        <v/>
      </c>
      <c r="CF92" s="15" t="str">
        <f>IF(AND('现金价值表-底稿'!$D92="106@",'现金价值表-底稿'!$DG92='现金价值表-底稿'!CF$5),"",IF('现金价值表-底稿'!CF$5&gt;'现金价值表-底稿'!$DG92,"",'现金价值表-底稿'!CF92))</f>
        <v/>
      </c>
    </row>
    <row r="93" spans="1:84" s="1" customFormat="1" ht="16.5" x14ac:dyDescent="0.35">
      <c r="A93" s="12">
        <f>'现金价值表-底稿'!A93</f>
        <v>26</v>
      </c>
      <c r="B93" s="11" t="str">
        <f>IF('现金价值表-底稿'!B93=1,"男","女")</f>
        <v>女</v>
      </c>
      <c r="C93" s="11" t="str">
        <f>'现金价值表-底稿'!C93&amp;"年"</f>
        <v>10年</v>
      </c>
      <c r="D93" s="11" t="str">
        <f>IF('现金价值表-底稿'!D93="80@","保至80岁","")</f>
        <v>保至80岁</v>
      </c>
      <c r="E93" s="15">
        <f>IF(AND('现金价值表-底稿'!$D93="106@",'现金价值表-底稿'!$DG93='现金价值表-底稿'!E$5),"",IF('现金价值表-底稿'!E$5&gt;'现金价值表-底稿'!$DG93,"",'现金价值表-底稿'!E93))</f>
        <v>37.43</v>
      </c>
      <c r="F93" s="15">
        <f>IF(AND('现金价值表-底稿'!$D93="106@",'现金价值表-底稿'!$DG93='现金价值表-底稿'!F$5),"",IF('现金价值表-底稿'!F$5&gt;'现金价值表-底稿'!$DG93,"",'现金价值表-底稿'!F93))</f>
        <v>92.15</v>
      </c>
      <c r="G93" s="15">
        <f>IF(AND('现金价值表-底稿'!$D93="106@",'现金价值表-底稿'!$DG93='现金价值表-底稿'!G$5),"",IF('现金价值表-底稿'!G$5&gt;'现金价值表-底稿'!$DG93,"",'现金价值表-底稿'!G93))</f>
        <v>151.59</v>
      </c>
      <c r="H93" s="15">
        <f>IF(AND('现金价值表-底稿'!$D93="106@",'现金价值表-底稿'!$DG93='现金价值表-底稿'!H$5),"",IF('现金价值表-底稿'!H$5&gt;'现金价值表-底稿'!$DG93,"",'现金价值表-底稿'!H93))</f>
        <v>227.02</v>
      </c>
      <c r="I93" s="15">
        <f>IF(AND('现金价值表-底稿'!$D93="106@",'现金价值表-底稿'!$DG93='现金价值表-底稿'!I$5),"",IF('现金价值表-底稿'!I$5&gt;'现金价值表-底稿'!$DG93,"",'现金价值表-底稿'!I93))</f>
        <v>308.86</v>
      </c>
      <c r="J93" s="15">
        <f>IF(AND('现金价值表-底稿'!$D93="106@",'现金价值表-底稿'!$DG93='现金价值表-底稿'!J$5),"",IF('现金价值表-底稿'!J$5&gt;'现金价值表-底稿'!$DG93,"",'现金价值表-底稿'!J93))</f>
        <v>397.56</v>
      </c>
      <c r="K93" s="15">
        <f>IF(AND('现金价值表-底稿'!$D93="106@",'现金价值表-底稿'!$DG93='现金价值表-底稿'!K$5),"",IF('现金价值表-底稿'!K$5&gt;'现金价值表-底稿'!$DG93,"",'现金价值表-底稿'!K93))</f>
        <v>493.62</v>
      </c>
      <c r="L93" s="15">
        <f>IF(AND('现金价值表-底稿'!$D93="106@",'现金价值表-底稿'!$DG93='现金价值表-底稿'!L$5),"",IF('现金价值表-底稿'!L$5&gt;'现金价值表-底稿'!$DG93,"",'现金价值表-底稿'!L93))</f>
        <v>597.54999999999995</v>
      </c>
      <c r="M93" s="15">
        <f>IF(AND('现金价值表-底稿'!$D93="106@",'现金价值表-底稿'!$DG93='现金价值表-底稿'!M$5),"",IF('现金价值表-底稿'!M$5&gt;'现金价值表-底稿'!$DG93,"",'现金价值表-底稿'!M93))</f>
        <v>709.94</v>
      </c>
      <c r="N93" s="15">
        <f>IF(AND('现金价值表-底稿'!$D93="106@",'现金价值表-底稿'!$DG93='现金价值表-底稿'!N$5),"",IF('现金价值表-底稿'!N$5&gt;'现金价值表-底稿'!$DG93,"",'现金价值表-底稿'!N93))</f>
        <v>831.41</v>
      </c>
      <c r="O93" s="15">
        <f>IF(AND('现金价值表-底稿'!$D93="106@",'现金价值表-底稿'!$DG93='现金价值表-底稿'!O$5),"",IF('现金价值表-底稿'!O$5&gt;'现金价值表-底稿'!$DG93,"",'现金价值表-底稿'!O93))</f>
        <v>876.32</v>
      </c>
      <c r="P93" s="15">
        <f>IF(AND('现金价值表-底稿'!$D93="106@",'现金价值表-底稿'!$DG93='现金价值表-底稿'!P$5),"",IF('现金价值表-底稿'!P$5&gt;'现金价值表-底稿'!$DG93,"",'现金价值表-底稿'!P93))</f>
        <v>923.92</v>
      </c>
      <c r="Q93" s="15">
        <f>IF(AND('现金价值表-底稿'!$D93="106@",'现金价值表-底稿'!$DG93='现金价值表-底稿'!Q$5),"",IF('现金价值表-底稿'!Q$5&gt;'现金价值表-底稿'!$DG93,"",'现金价值表-底稿'!Q93))</f>
        <v>974.41</v>
      </c>
      <c r="R93" s="15">
        <f>IF(AND('现金价值表-底稿'!$D93="106@",'现金价值表-底稿'!$DG93='现金价值表-底稿'!R$5),"",IF('现金价值表-底稿'!R$5&gt;'现金价值表-底稿'!$DG93,"",'现金价值表-底稿'!R93))</f>
        <v>1027.99</v>
      </c>
      <c r="S93" s="15">
        <f>IF(AND('现金价值表-底稿'!$D93="106@",'现金价值表-底稿'!$DG93='现金价值表-底稿'!S$5),"",IF('现金价值表-底稿'!S$5&gt;'现金价值表-底稿'!$DG93,"",'现金价值表-底稿'!S93))</f>
        <v>1084.8800000000001</v>
      </c>
      <c r="T93" s="15">
        <f>IF(AND('现金价值表-底稿'!$D93="106@",'现金价值表-底稿'!$DG93='现金价值表-底稿'!T$5),"",IF('现金价值表-底稿'!T$5&gt;'现金价值表-底稿'!$DG93,"",'现金价值表-底稿'!T93))</f>
        <v>1145.31</v>
      </c>
      <c r="U93" s="15">
        <f>IF(AND('现金价值表-底稿'!$D93="106@",'现金价值表-底稿'!$DG93='现金价值表-底稿'!U$5),"",IF('现金价值表-底稿'!U$5&gt;'现金价值表-底稿'!$DG93,"",'现金价值表-底稿'!U93))</f>
        <v>1209.52</v>
      </c>
      <c r="V93" s="15">
        <f>IF(AND('现金价值表-底稿'!$D93="106@",'现金价值表-底稿'!$DG93='现金价值表-底稿'!V$5),"",IF('现金价值表-底稿'!V$5&gt;'现金价值表-底稿'!$DG93,"",'现金价值表-底稿'!V93))</f>
        <v>1277.74</v>
      </c>
      <c r="W93" s="15">
        <f>IF(AND('现金价值表-底稿'!$D93="106@",'现金价值表-底稿'!$DG93='现金价值表-底稿'!W$5),"",IF('现金价值表-底稿'!W$5&gt;'现金价值表-底稿'!$DG93,"",'现金价值表-底稿'!W93))</f>
        <v>1350.22</v>
      </c>
      <c r="X93" s="15">
        <f>IF(AND('现金价值表-底稿'!$D93="106@",'现金价值表-底稿'!$DG93='现金价值表-底稿'!X$5),"",IF('现金价值表-底稿'!X$5&gt;'现金价值表-底稿'!$DG93,"",'现金价值表-底稿'!X93))</f>
        <v>1427.2</v>
      </c>
      <c r="Y93" s="15">
        <f>IF(AND('现金价值表-底稿'!$D93="106@",'现金价值表-底稿'!$DG93='现金价值表-底稿'!Y$5),"",IF('现金价值表-底稿'!Y$5&gt;'现金价值表-底稿'!$DG93,"",'现金价值表-底稿'!Y93))</f>
        <v>1508.92</v>
      </c>
      <c r="Z93" s="15">
        <f>IF(AND('现金价值表-底稿'!$D93="106@",'现金价值表-底稿'!$DG93='现金价值表-底稿'!Z$5),"",IF('现金价值表-底稿'!Z$5&gt;'现金价值表-底稿'!$DG93,"",'现金价值表-底稿'!Z93))</f>
        <v>1595.65</v>
      </c>
      <c r="AA93" s="15">
        <f>IF(AND('现金价值表-底稿'!$D93="106@",'现金价值表-底稿'!$DG93='现金价值表-底稿'!AA$5),"",IF('现金价值表-底稿'!AA$5&gt;'现金价值表-底稿'!$DG93,"",'现金价值表-底稿'!AA93))</f>
        <v>1687.69</v>
      </c>
      <c r="AB93" s="15">
        <f>IF(AND('现金价值表-底稿'!$D93="106@",'现金价值表-底稿'!$DG93='现金价值表-底稿'!AB$5),"",IF('现金价值表-底稿'!AB$5&gt;'现金价值表-底稿'!$DG93,"",'现金价值表-底稿'!AB93))</f>
        <v>1785.4</v>
      </c>
      <c r="AC93" s="15">
        <f>IF(AND('现金价值表-底稿'!$D93="106@",'现金价值表-底稿'!$DG93='现金价值表-底稿'!AC$5),"",IF('现金价值表-底稿'!AC$5&gt;'现金价值表-底稿'!$DG93,"",'现金价值表-底稿'!AC93))</f>
        <v>1889.19</v>
      </c>
      <c r="AD93" s="15">
        <f>IF(AND('现金价值表-底稿'!$D93="106@",'现金价值表-底稿'!$DG93='现金价值表-底稿'!AD$5),"",IF('现金价值表-底稿'!AD$5&gt;'现金价值表-底稿'!$DG93,"",'现金价值表-底稿'!AD93))</f>
        <v>1999.54</v>
      </c>
      <c r="AE93" s="15">
        <f>IF(AND('现金价值表-底稿'!$D93="106@",'现金价值表-底稿'!$DG93='现金价值表-底稿'!AE$5),"",IF('现金价值表-底稿'!AE$5&gt;'现金价值表-底稿'!$DG93,"",'现金价值表-底稿'!AE93))</f>
        <v>2117.02</v>
      </c>
      <c r="AF93" s="15">
        <f>IF(AND('现金价值表-底稿'!$D93="106@",'现金价值表-底稿'!$DG93='现金价值表-底稿'!AF$5),"",IF('现金价值表-底稿'!AF$5&gt;'现金价值表-底稿'!$DG93,"",'现金价值表-底稿'!AF93))</f>
        <v>2242.2800000000002</v>
      </c>
      <c r="AG93" s="15">
        <f>IF(AND('现金价值表-底稿'!$D93="106@",'现金价值表-底稿'!$DG93='现金价值表-底稿'!AG$5),"",IF('现金价值表-底稿'!AG$5&gt;'现金价值表-底稿'!$DG93,"",'现金价值表-底稿'!AG93))</f>
        <v>2376.06</v>
      </c>
      <c r="AH93" s="15">
        <f>IF(AND('现金价值表-底稿'!$D93="106@",'现金价值表-底稿'!$DG93='现金价值表-底稿'!AH$5),"",IF('现金价值表-底稿'!AH$5&gt;'现金价值表-底稿'!$DG93,"",'现金价值表-底稿'!AH93))</f>
        <v>2519.1799999999998</v>
      </c>
      <c r="AI93" s="15">
        <f>IF(AND('现金价值表-底稿'!$D93="106@",'现金价值表-底稿'!$DG93='现金价值表-底稿'!AI$5),"",IF('现金价值表-底稿'!AI$5&gt;'现金价值表-底稿'!$DG93,"",'现金价值表-底稿'!AI93))</f>
        <v>2672.54</v>
      </c>
      <c r="AJ93" s="15">
        <f>IF(AND('现金价值表-底稿'!$D93="106@",'现金价值表-底稿'!$DG93='现金价值表-底稿'!AJ$5),"",IF('现金价值表-底稿'!AJ$5&gt;'现金价值表-底稿'!$DG93,"",'现金价值表-底稿'!AJ93))</f>
        <v>2837.09</v>
      </c>
      <c r="AK93" s="15">
        <f>IF(AND('现金价值表-底稿'!$D93="106@",'现金价值表-底稿'!$DG93='现金价值表-底稿'!AK$5),"",IF('现金价值表-底稿'!AK$5&gt;'现金价值表-底稿'!$DG93,"",'现金价值表-底稿'!AK93))</f>
        <v>3013.82</v>
      </c>
      <c r="AL93" s="15">
        <f>IF(AND('现金价值表-底稿'!$D93="106@",'现金价值表-底稿'!$DG93='现金价值表-底稿'!AL$5),"",IF('现金价值表-底稿'!AL$5&gt;'现金价值表-底稿'!$DG93,"",'现金价值表-底稿'!AL93))</f>
        <v>3203.8</v>
      </c>
      <c r="AM93" s="15">
        <f>IF(AND('现金价值表-底稿'!$D93="106@",'现金价值表-底稿'!$DG93='现金价值表-底稿'!AM$5),"",IF('现金价值表-底稿'!AM$5&gt;'现金价值表-底稿'!$DG93,"",'现金价值表-底稿'!AM93))</f>
        <v>3408.15</v>
      </c>
      <c r="AN93" s="15">
        <f>IF(AND('现金价值表-底稿'!$D93="106@",'现金价值表-底稿'!$DG93='现金价值表-底稿'!AN$5),"",IF('现金价值表-底稿'!AN$5&gt;'现金价值表-底稿'!$DG93,"",'现金价值表-底稿'!AN93))</f>
        <v>3628.11</v>
      </c>
      <c r="AO93" s="15">
        <f>IF(AND('现金价值表-底稿'!$D93="106@",'现金价值表-底稿'!$DG93='现金价值表-底稿'!AO$5),"",IF('现金价值表-底稿'!AO$5&gt;'现金价值表-底稿'!$DG93,"",'现金价值表-底稿'!AO93))</f>
        <v>3865.1</v>
      </c>
      <c r="AP93" s="15">
        <f>IF(AND('现金价值表-底稿'!$D93="106@",'现金价值表-底稿'!$DG93='现金价值表-底稿'!AP$5),"",IF('现金价值表-底稿'!AP$5&gt;'现金价值表-底稿'!$DG93,"",'现金价值表-底稿'!AP93))</f>
        <v>4120.72</v>
      </c>
      <c r="AQ93" s="15">
        <f>IF(AND('现金价值表-底稿'!$D93="106@",'现金价值表-底稿'!$DG93='现金价值表-底稿'!AQ$5),"",IF('现金价值表-底稿'!AQ$5&gt;'现金价值表-底稿'!$DG93,"",'现金价值表-底稿'!AQ93))</f>
        <v>4396.83</v>
      </c>
      <c r="AR93" s="15">
        <f>IF(AND('现金价值表-底稿'!$D93="106@",'现金价值表-底稿'!$DG93='现金价值表-底稿'!AR$5),"",IF('现金价值表-底稿'!AR$5&gt;'现金价值表-底稿'!$DG93,"",'现金价值表-底稿'!AR93))</f>
        <v>4695.6400000000003</v>
      </c>
      <c r="AS93" s="15">
        <f>IF(AND('现金价值表-底稿'!$D93="106@",'现金价值表-底稿'!$DG93='现金价值表-底稿'!AS$5),"",IF('现金价值表-底稿'!AS$5&gt;'现金价值表-底稿'!$DG93,"",'现金价值表-底稿'!AS93))</f>
        <v>5019.74</v>
      </c>
      <c r="AT93" s="15">
        <f>IF(AND('现金价值表-底稿'!$D93="106@",'现金价值表-底稿'!$DG93='现金价值表-底稿'!AT$5),"",IF('现金价值表-底稿'!AT$5&gt;'现金价值表-底稿'!$DG93,"",'现金价值表-底稿'!AT93))</f>
        <v>5372.21</v>
      </c>
      <c r="AU93" s="15">
        <f>IF(AND('现金价值表-底稿'!$D93="106@",'现金价值表-底稿'!$DG93='现金价值表-底稿'!AU$5),"",IF('现金价值表-底稿'!AU$5&gt;'现金价值表-底稿'!$DG93,"",'现金价值表-底稿'!AU93))</f>
        <v>5756.7</v>
      </c>
      <c r="AV93" s="15">
        <f>IF(AND('现金价值表-底稿'!$D93="106@",'现金价值表-底稿'!$DG93='现金价值表-底稿'!AV$5),"",IF('现金价值表-底稿'!AV$5&gt;'现金价值表-底稿'!$DG93,"",'现金价值表-底稿'!AV93))</f>
        <v>6176.9</v>
      </c>
      <c r="AW93" s="15">
        <f>IF(AND('现金价值表-底稿'!$D93="106@",'现金价值表-底稿'!$DG93='现金价值表-底稿'!AW$5),"",IF('现金价值表-底稿'!AW$5&gt;'现金价值表-底稿'!$DG93,"",'现金价值表-底稿'!AW93))</f>
        <v>6637.97</v>
      </c>
      <c r="AX93" s="15">
        <f>IF(AND('现金价值表-底稿'!$D93="106@",'现金价值表-底稿'!$DG93='现金价值表-底稿'!AX$5),"",IF('现金价值表-底稿'!AX$5&gt;'现金价值表-底稿'!$DG93,"",'现金价值表-底稿'!AX93))</f>
        <v>7146.23</v>
      </c>
      <c r="AY93" s="15">
        <f>IF(AND('现金价值表-底稿'!$D93="106@",'现金价值表-底稿'!$DG93='现金价值表-底稿'!AY$5),"",IF('现金价值表-底稿'!AY$5&gt;'现金价值表-底稿'!$DG93,"",'现金价值表-底稿'!AY93))</f>
        <v>7709.7</v>
      </c>
      <c r="AZ93" s="15">
        <f>IF(AND('现金价值表-底稿'!$D93="106@",'现金价值表-底稿'!$DG93='现金价值表-底稿'!AZ$5),"",IF('现金价值表-底稿'!AZ$5&gt;'现金价值表-底稿'!$DG93,"",'现金价值表-底稿'!AZ93))</f>
        <v>8338.3799999999992</v>
      </c>
      <c r="BA93" s="15">
        <f>IF(AND('现金价值表-底稿'!$D93="106@",'现金价值表-底稿'!$DG93='现金价值表-底稿'!BA$5),"",IF('现金价值表-底稿'!BA$5&gt;'现金价值表-底稿'!$DG93,"",'现金价值表-底稿'!BA93))</f>
        <v>9044.76</v>
      </c>
      <c r="BB93" s="15">
        <f>IF(AND('现金价值表-底稿'!$D93="106@",'现金价值表-底稿'!$DG93='现金价值表-底稿'!BB$5),"",IF('现金价值表-底稿'!BB$5&gt;'现金价值表-底稿'!$DG93,"",'现金价值表-底稿'!BB93))</f>
        <v>9844.82</v>
      </c>
      <c r="BC93" s="15">
        <f>IF(AND('现金价值表-底稿'!$D93="106@",'现金价值表-底稿'!$DG93='现金价值表-底稿'!BC$5),"",IF('现金价值表-底稿'!BC$5&gt;'现金价值表-底稿'!$DG93,"",'现金价值表-底稿'!BC93))</f>
        <v>10759.22</v>
      </c>
      <c r="BD93" s="15">
        <f>IF(AND('现金价值表-底稿'!$D93="106@",'现金价值表-底稿'!$DG93='现金价值表-底稿'!BD$5),"",IF('现金价值表-底稿'!BD$5&gt;'现金价值表-底稿'!$DG93,"",'现金价值表-底稿'!BD93))</f>
        <v>11814.66</v>
      </c>
      <c r="BE93" s="15">
        <f>IF(AND('现金价值表-底稿'!$D93="106@",'现金价值表-底稿'!$DG93='现金价值表-底稿'!BE$5),"",IF('现金价值表-底稿'!BE$5&gt;'现金价值表-底稿'!$DG93,"",'现金价值表-底稿'!BE93))</f>
        <v>13045.93</v>
      </c>
      <c r="BF93" s="15">
        <f>IF(AND('现金价值表-底稿'!$D93="106@",'现金价值表-底稿'!$DG93='现金价值表-底稿'!BF$5),"",IF('现金价值表-底稿'!BF$5&gt;'现金价值表-底稿'!$DG93,"",'现金价值表-底稿'!BF93))</f>
        <v>0</v>
      </c>
      <c r="BG93" s="15" t="str">
        <f>IF(AND('现金价值表-底稿'!$D93="106@",'现金价值表-底稿'!$DG93='现金价值表-底稿'!BG$5),"",IF('现金价值表-底稿'!BG$5&gt;'现金价值表-底稿'!$DG93,"",'现金价值表-底稿'!BG93))</f>
        <v/>
      </c>
      <c r="BH93" s="15" t="str">
        <f>IF(AND('现金价值表-底稿'!$D93="106@",'现金价值表-底稿'!$DG93='现金价值表-底稿'!BH$5),"",IF('现金价值表-底稿'!BH$5&gt;'现金价值表-底稿'!$DG93,"",'现金价值表-底稿'!BH93))</f>
        <v/>
      </c>
      <c r="BI93" s="15" t="str">
        <f>IF(AND('现金价值表-底稿'!$D93="106@",'现金价值表-底稿'!$DG93='现金价值表-底稿'!BI$5),"",IF('现金价值表-底稿'!BI$5&gt;'现金价值表-底稿'!$DG93,"",'现金价值表-底稿'!BI93))</f>
        <v/>
      </c>
      <c r="BJ93" s="15" t="str">
        <f>IF(AND('现金价值表-底稿'!$D93="106@",'现金价值表-底稿'!$DG93='现金价值表-底稿'!BJ$5),"",IF('现金价值表-底稿'!BJ$5&gt;'现金价值表-底稿'!$DG93,"",'现金价值表-底稿'!BJ93))</f>
        <v/>
      </c>
      <c r="BK93" s="15" t="str">
        <f>IF(AND('现金价值表-底稿'!$D93="106@",'现金价值表-底稿'!$DG93='现金价值表-底稿'!BK$5),"",IF('现金价值表-底稿'!BK$5&gt;'现金价值表-底稿'!$DG93,"",'现金价值表-底稿'!BK93))</f>
        <v/>
      </c>
      <c r="BL93" s="15" t="str">
        <f>IF(AND('现金价值表-底稿'!$D93="106@",'现金价值表-底稿'!$DG93='现金价值表-底稿'!BL$5),"",IF('现金价值表-底稿'!BL$5&gt;'现金价值表-底稿'!$DG93,"",'现金价值表-底稿'!BL93))</f>
        <v/>
      </c>
      <c r="BM93" s="15" t="str">
        <f>IF(AND('现金价值表-底稿'!$D93="106@",'现金价值表-底稿'!$DG93='现金价值表-底稿'!BM$5),"",IF('现金价值表-底稿'!BM$5&gt;'现金价值表-底稿'!$DG93,"",'现金价值表-底稿'!BM93))</f>
        <v/>
      </c>
      <c r="BN93" s="15" t="str">
        <f>IF(AND('现金价值表-底稿'!$D93="106@",'现金价值表-底稿'!$DG93='现金价值表-底稿'!BN$5),"",IF('现金价值表-底稿'!BN$5&gt;'现金价值表-底稿'!$DG93,"",'现金价值表-底稿'!BN93))</f>
        <v/>
      </c>
      <c r="BO93" s="15" t="str">
        <f>IF(AND('现金价值表-底稿'!$D93="106@",'现金价值表-底稿'!$DG93='现金价值表-底稿'!BO$5),"",IF('现金价值表-底稿'!BO$5&gt;'现金价值表-底稿'!$DG93,"",'现金价值表-底稿'!BO93))</f>
        <v/>
      </c>
      <c r="BP93" s="15" t="str">
        <f>IF(AND('现金价值表-底稿'!$D93="106@",'现金价值表-底稿'!$DG93='现金价值表-底稿'!BP$5),"",IF('现金价值表-底稿'!BP$5&gt;'现金价值表-底稿'!$DG93,"",'现金价值表-底稿'!BP93))</f>
        <v/>
      </c>
      <c r="BQ93" s="15" t="str">
        <f>IF(AND('现金价值表-底稿'!$D93="106@",'现金价值表-底稿'!$DG93='现金价值表-底稿'!BQ$5),"",IF('现金价值表-底稿'!BQ$5&gt;'现金价值表-底稿'!$DG93,"",'现金价值表-底稿'!BQ93))</f>
        <v/>
      </c>
      <c r="BR93" s="15" t="str">
        <f>IF(AND('现金价值表-底稿'!$D93="106@",'现金价值表-底稿'!$DG93='现金价值表-底稿'!BR$5),"",IF('现金价值表-底稿'!BR$5&gt;'现金价值表-底稿'!$DG93,"",'现金价值表-底稿'!BR93))</f>
        <v/>
      </c>
      <c r="BS93" s="15" t="str">
        <f>IF(AND('现金价值表-底稿'!$D93="106@",'现金价值表-底稿'!$DG93='现金价值表-底稿'!BS$5),"",IF('现金价值表-底稿'!BS$5&gt;'现金价值表-底稿'!$DG93,"",'现金价值表-底稿'!BS93))</f>
        <v/>
      </c>
      <c r="BT93" s="15" t="str">
        <f>IF(AND('现金价值表-底稿'!$D93="106@",'现金价值表-底稿'!$DG93='现金价值表-底稿'!BT$5),"",IF('现金价值表-底稿'!BT$5&gt;'现金价值表-底稿'!$DG93,"",'现金价值表-底稿'!BT93))</f>
        <v/>
      </c>
      <c r="BU93" s="15" t="str">
        <f>IF(AND('现金价值表-底稿'!$D93="106@",'现金价值表-底稿'!$DG93='现金价值表-底稿'!BU$5),"",IF('现金价值表-底稿'!BU$5&gt;'现金价值表-底稿'!$DG93,"",'现金价值表-底稿'!BU93))</f>
        <v/>
      </c>
      <c r="BV93" s="15" t="str">
        <f>IF(AND('现金价值表-底稿'!$D93="106@",'现金价值表-底稿'!$DG93='现金价值表-底稿'!BV$5),"",IF('现金价值表-底稿'!BV$5&gt;'现金价值表-底稿'!$DG93,"",'现金价值表-底稿'!BV93))</f>
        <v/>
      </c>
      <c r="BW93" s="15" t="str">
        <f>IF(AND('现金价值表-底稿'!$D93="106@",'现金价值表-底稿'!$DG93='现金价值表-底稿'!BW$5),"",IF('现金价值表-底稿'!BW$5&gt;'现金价值表-底稿'!$DG93,"",'现金价值表-底稿'!BW93))</f>
        <v/>
      </c>
      <c r="BX93" s="15" t="str">
        <f>IF(AND('现金价值表-底稿'!$D93="106@",'现金价值表-底稿'!$DG93='现金价值表-底稿'!BX$5),"",IF('现金价值表-底稿'!BX$5&gt;'现金价值表-底稿'!$DG93,"",'现金价值表-底稿'!BX93))</f>
        <v/>
      </c>
      <c r="BY93" s="15" t="str">
        <f>IF(AND('现金价值表-底稿'!$D93="106@",'现金价值表-底稿'!$DG93='现金价值表-底稿'!BY$5),"",IF('现金价值表-底稿'!BY$5&gt;'现金价值表-底稿'!$DG93,"",'现金价值表-底稿'!BY93))</f>
        <v/>
      </c>
      <c r="BZ93" s="15" t="str">
        <f>IF(AND('现金价值表-底稿'!$D93="106@",'现金价值表-底稿'!$DG93='现金价值表-底稿'!BZ$5),"",IF('现金价值表-底稿'!BZ$5&gt;'现金价值表-底稿'!$DG93,"",'现金价值表-底稿'!BZ93))</f>
        <v/>
      </c>
      <c r="CA93" s="15" t="str">
        <f>IF(AND('现金价值表-底稿'!$D93="106@",'现金价值表-底稿'!$DG93='现金价值表-底稿'!CA$5),"",IF('现金价值表-底稿'!CA$5&gt;'现金价值表-底稿'!$DG93,"",'现金价值表-底稿'!CA93))</f>
        <v/>
      </c>
      <c r="CB93" s="15" t="str">
        <f>IF(AND('现金价值表-底稿'!$D93="106@",'现金价值表-底稿'!$DG93='现金价值表-底稿'!CB$5),"",IF('现金价值表-底稿'!CB$5&gt;'现金价值表-底稿'!$DG93,"",'现金价值表-底稿'!CB93))</f>
        <v/>
      </c>
      <c r="CC93" s="15" t="str">
        <f>IF(AND('现金价值表-底稿'!$D93="106@",'现金价值表-底稿'!$DG93='现金价值表-底稿'!CC$5),"",IF('现金价值表-底稿'!CC$5&gt;'现金价值表-底稿'!$DG93,"",'现金价值表-底稿'!CC93))</f>
        <v/>
      </c>
      <c r="CD93" s="15" t="str">
        <f>IF(AND('现金价值表-底稿'!$D93="106@",'现金价值表-底稿'!$DG93='现金价值表-底稿'!CD$5),"",IF('现金价值表-底稿'!CD$5&gt;'现金价值表-底稿'!$DG93,"",'现金价值表-底稿'!CD93))</f>
        <v/>
      </c>
      <c r="CE93" s="15" t="str">
        <f>IF(AND('现金价值表-底稿'!$D93="106@",'现金价值表-底稿'!$DG93='现金价值表-底稿'!CE$5),"",IF('现金价值表-底稿'!CE$5&gt;'现金价值表-底稿'!$DG93,"",'现金价值表-底稿'!CE93))</f>
        <v/>
      </c>
      <c r="CF93" s="15" t="str">
        <f>IF(AND('现金价值表-底稿'!$D93="106@",'现金价值表-底稿'!$DG93='现金价值表-底稿'!CF$5),"",IF('现金价值表-底稿'!CF$5&gt;'现金价值表-底稿'!$DG93,"",'现金价值表-底稿'!CF93))</f>
        <v/>
      </c>
    </row>
    <row r="94" spans="1:84" s="1" customFormat="1" ht="16.5" x14ac:dyDescent="0.35">
      <c r="A94" s="12">
        <f>'现金价值表-底稿'!A94</f>
        <v>27</v>
      </c>
      <c r="B94" s="11" t="str">
        <f>IF('现金价值表-底稿'!B94=1,"男","女")</f>
        <v>女</v>
      </c>
      <c r="C94" s="11" t="str">
        <f>'现金价值表-底稿'!C94&amp;"年"</f>
        <v>10年</v>
      </c>
      <c r="D94" s="11" t="str">
        <f>IF('现金价值表-底稿'!D94="80@","保至80岁","")</f>
        <v>保至80岁</v>
      </c>
      <c r="E94" s="15">
        <f>IF(AND('现金价值表-底稿'!$D94="106@",'现金价值表-底稿'!$DG94='现金价值表-底稿'!E$5),"",IF('现金价值表-底稿'!E$5&gt;'现金价值表-底稿'!$DG94,"",'现金价值表-底稿'!E94))</f>
        <v>39.590000000000003</v>
      </c>
      <c r="F94" s="15">
        <f>IF(AND('现金价值表-底稿'!$D94="106@",'现金价值表-底稿'!$DG94='现金价值表-底稿'!F$5),"",IF('现金价值表-底稿'!F$5&gt;'现金价值表-底稿'!$DG94,"",'现金价值表-底稿'!F94))</f>
        <v>97.52</v>
      </c>
      <c r="G94" s="15">
        <f>IF(AND('现金价值表-底稿'!$D94="106@",'现金价值表-底稿'!$DG94='现金价值表-底稿'!G$5),"",IF('现金价值表-底稿'!G$5&gt;'现金价值表-底稿'!$DG94,"",'现金价值表-底稿'!G94))</f>
        <v>160.46</v>
      </c>
      <c r="H94" s="15">
        <f>IF(AND('现金价值表-底稿'!$D94="106@",'现金价值表-底稿'!$DG94='现金价值表-底稿'!H$5),"",IF('现金价值表-底稿'!H$5&gt;'现金价值表-底稿'!$DG94,"",'现金价值表-底稿'!H94))</f>
        <v>240.37</v>
      </c>
      <c r="I94" s="15">
        <f>IF(AND('现金价值表-底稿'!$D94="106@",'现金价值表-底稿'!$DG94='现金价值表-底稿'!I$5),"",IF('现金价值表-底稿'!I$5&gt;'现金价值表-底稿'!$DG94,"",'现金价值表-底稿'!I94))</f>
        <v>327.08999999999997</v>
      </c>
      <c r="J94" s="15">
        <f>IF(AND('现金价值表-底稿'!$D94="106@",'现金价值表-底稿'!$DG94='现金价值表-底稿'!J$5),"",IF('现金价值表-底稿'!J$5&gt;'现金价值表-底稿'!$DG94,"",'现金价值表-底稿'!J94))</f>
        <v>421.1</v>
      </c>
      <c r="K94" s="15">
        <f>IF(AND('现金价值表-底稿'!$D94="106@",'现金价值表-底稿'!$DG94='现金价值表-底稿'!K$5),"",IF('现金价值表-底稿'!K$5&gt;'现金价值表-底稿'!$DG94,"",'现金价值表-底稿'!K94))</f>
        <v>522.94000000000005</v>
      </c>
      <c r="L94" s="15">
        <f>IF(AND('现金价值表-底稿'!$D94="106@",'现金价值表-底稿'!$DG94='现金价值表-底稿'!L$5),"",IF('现金价值表-底稿'!L$5&gt;'现金价值表-底稿'!$DG94,"",'现金价值表-底稿'!L94))</f>
        <v>633.16</v>
      </c>
      <c r="M94" s="15">
        <f>IF(AND('现金价值表-底稿'!$D94="106@",'现金价值表-底稿'!$DG94='现金价值表-底稿'!M$5),"",IF('现金价值表-底稿'!M$5&gt;'现金价值表-底稿'!$DG94,"",'现金价值表-底稿'!M94))</f>
        <v>752.39</v>
      </c>
      <c r="N94" s="15">
        <f>IF(AND('现金价值表-底稿'!$D94="106@",'现金价值表-底稿'!$DG94='现金价值表-底稿'!N$5),"",IF('现金价值表-底稿'!N$5&gt;'现金价值表-底稿'!$DG94,"",'现金价值表-底稿'!N94))</f>
        <v>881.32</v>
      </c>
      <c r="O94" s="15">
        <f>IF(AND('现金价值表-底稿'!$D94="106@",'现金价值表-底稿'!$DG94='现金价值表-底稿'!O$5),"",IF('现金价值表-底稿'!O$5&gt;'现金价值表-底稿'!$DG94,"",'现金价值表-底稿'!O94))</f>
        <v>929.19</v>
      </c>
      <c r="P94" s="15">
        <f>IF(AND('现金价值表-底稿'!$D94="106@",'现金价值表-底稿'!$DG94='现金价值表-底稿'!P$5),"",IF('现金价值表-底稿'!P$5&gt;'现金价值表-底稿'!$DG94,"",'现金价值表-底稿'!P94))</f>
        <v>979.97</v>
      </c>
      <c r="Q94" s="15">
        <f>IF(AND('现金价值表-底稿'!$D94="106@",'现金价值表-底稿'!$DG94='现金价值表-底稿'!Q$5),"",IF('现金价值表-底稿'!Q$5&gt;'现金价值表-底稿'!$DG94,"",'现金价值表-底稿'!Q94))</f>
        <v>1033.8599999999999</v>
      </c>
      <c r="R94" s="15">
        <f>IF(AND('现金价值表-底稿'!$D94="106@",'现金价值表-底稿'!$DG94='现金价值表-底稿'!R$5),"",IF('现金价值表-底稿'!R$5&gt;'现金价值表-底稿'!$DG94,"",'现金价值表-底稿'!R94))</f>
        <v>1091.07</v>
      </c>
      <c r="S94" s="15">
        <f>IF(AND('现金价值表-底稿'!$D94="106@",'现金价值表-底稿'!$DG94='现金价值表-底稿'!S$5),"",IF('现金价值表-底稿'!S$5&gt;'现金价值表-底稿'!$DG94,"",'现金价值表-底稿'!S94))</f>
        <v>1151.8499999999999</v>
      </c>
      <c r="T94" s="15">
        <f>IF(AND('现金价值表-底稿'!$D94="106@",'现金价值表-底稿'!$DG94='现金价值表-底稿'!T$5),"",IF('现金价值表-底稿'!T$5&gt;'现金价值表-底稿'!$DG94,"",'现金价值表-底稿'!T94))</f>
        <v>1216.42</v>
      </c>
      <c r="U94" s="15">
        <f>IF(AND('现金价值表-底稿'!$D94="106@",'现金价值表-底稿'!$DG94='现金价值表-底稿'!U$5),"",IF('现金价值表-底稿'!U$5&gt;'现金价值表-底稿'!$DG94,"",'现金价值表-底稿'!U94))</f>
        <v>1285.03</v>
      </c>
      <c r="V94" s="15">
        <f>IF(AND('现金价值表-底稿'!$D94="106@",'现金价值表-底稿'!$DG94='现金价值表-底稿'!V$5),"",IF('现金价值表-底稿'!V$5&gt;'现金价值表-底稿'!$DG94,"",'现金价值表-底稿'!V94))</f>
        <v>1357.92</v>
      </c>
      <c r="W94" s="15">
        <f>IF(AND('现金价值表-底稿'!$D94="106@",'现金价值表-底稿'!$DG94='现金价值表-底稿'!W$5),"",IF('现金价值表-底稿'!W$5&gt;'现金价值表-底稿'!$DG94,"",'现金价值表-底稿'!W94))</f>
        <v>1435.34</v>
      </c>
      <c r="X94" s="15">
        <f>IF(AND('现金价值表-底稿'!$D94="106@",'现金价值表-底稿'!$DG94='现金价值表-底稿'!X$5),"",IF('现金价值表-底稿'!X$5&gt;'现金价值表-底稿'!$DG94,"",'现金价值表-底稿'!X94))</f>
        <v>1517.53</v>
      </c>
      <c r="Y94" s="15">
        <f>IF(AND('现金价值表-底稿'!$D94="106@",'现金价值表-底稿'!$DG94='现金价值表-底稿'!Y$5),"",IF('现金价值表-底稿'!Y$5&gt;'现金价值表-底稿'!$DG94,"",'现金价值表-底稿'!Y94))</f>
        <v>1604.76</v>
      </c>
      <c r="Z94" s="15">
        <f>IF(AND('现金价值表-底稿'!$D94="106@",'现金价值表-底稿'!$DG94='现金价值表-底稿'!Z$5),"",IF('现金价值表-底稿'!Z$5&gt;'现金价值表-底稿'!$DG94,"",'现金价值表-底稿'!Z94))</f>
        <v>1697.32</v>
      </c>
      <c r="AA94" s="15">
        <f>IF(AND('现金价值表-底稿'!$D94="106@",'现金价值表-底稿'!$DG94='现金价值表-底稿'!AA$5),"",IF('现金价值表-底稿'!AA$5&gt;'现金价值表-底稿'!$DG94,"",'现金价值表-底稿'!AA94))</f>
        <v>1795.59</v>
      </c>
      <c r="AB94" s="15">
        <f>IF(AND('现金价值表-底稿'!$D94="106@",'现金价值表-底稿'!$DG94='现金价值表-底稿'!AB$5),"",IF('现金价值表-底稿'!AB$5&gt;'现金价值表-底稿'!$DG94,"",'现金价值表-底稿'!AB94))</f>
        <v>1899.97</v>
      </c>
      <c r="AC94" s="15">
        <f>IF(AND('现金价值表-底稿'!$D94="106@",'现金价值表-底稿'!$DG94='现金价值表-底稿'!AC$5),"",IF('现金价值表-底稿'!AC$5&gt;'现金价值表-底稿'!$DG94,"",'现金价值表-底稿'!AC94))</f>
        <v>2010.95</v>
      </c>
      <c r="AD94" s="15">
        <f>IF(AND('现金价值表-底稿'!$D94="106@",'现金价值表-底稿'!$DG94='现金价值表-底稿'!AD$5),"",IF('现金价值表-底稿'!AD$5&gt;'现金价值表-底稿'!$DG94,"",'现金价值表-底稿'!AD94))</f>
        <v>2129.1</v>
      </c>
      <c r="AE94" s="15">
        <f>IF(AND('现金价值表-底稿'!$D94="106@",'现金价值表-底稿'!$DG94='现金价值表-底稿'!AE$5),"",IF('现金价值表-底稿'!AE$5&gt;'现金价值表-底稿'!$DG94,"",'现金价值表-底稿'!AE94))</f>
        <v>2255.08</v>
      </c>
      <c r="AF94" s="15">
        <f>IF(AND('现金价值表-底稿'!$D94="106@",'现金价值表-底稿'!$DG94='现金价值表-底稿'!AF$5),"",IF('现金价值表-底稿'!AF$5&gt;'现金价值表-底稿'!$DG94,"",'现金价值表-底稿'!AF94))</f>
        <v>2389.62</v>
      </c>
      <c r="AG94" s="15">
        <f>IF(AND('现金价值表-底稿'!$D94="106@",'现金价值表-底稿'!$DG94='现金价值表-底稿'!AG$5),"",IF('现金价值表-底稿'!AG$5&gt;'现金价值表-底稿'!$DG94,"",'现金价值表-底稿'!AG94))</f>
        <v>2533.5500000000002</v>
      </c>
      <c r="AH94" s="15">
        <f>IF(AND('现金价值表-底稿'!$D94="106@",'现金价值表-底稿'!$DG94='现金价值表-底稿'!AH$5),"",IF('现金价值表-底稿'!AH$5&gt;'现金价值表-底稿'!$DG94,"",'现金价值表-底稿'!AH94))</f>
        <v>2687.79</v>
      </c>
      <c r="AI94" s="15">
        <f>IF(AND('现金价值表-底稿'!$D94="106@",'现金价值表-底稿'!$DG94='现金价值表-底稿'!AI$5),"",IF('现金价值表-底稿'!AI$5&gt;'现金价值表-底稿'!$DG94,"",'现金价值表-底稿'!AI94))</f>
        <v>2853.28</v>
      </c>
      <c r="AJ94" s="15">
        <f>IF(AND('现金价值表-底稿'!$D94="106@",'现金价值表-底稿'!$DG94='现金价值表-底稿'!AJ$5),"",IF('现金价值表-底稿'!AJ$5&gt;'现金价值表-底稿'!$DG94,"",'现金价值表-底稿'!AJ94))</f>
        <v>3031.02</v>
      </c>
      <c r="AK94" s="15">
        <f>IF(AND('现金价值表-底稿'!$D94="106@",'现金价值表-底稿'!$DG94='现金价值表-底稿'!AK$5),"",IF('现金价值表-底稿'!AK$5&gt;'现金价值表-底稿'!$DG94,"",'现金价值表-底稿'!AK94))</f>
        <v>3222.09</v>
      </c>
      <c r="AL94" s="15">
        <f>IF(AND('现金价值表-底稿'!$D94="106@",'现金价值表-底稿'!$DG94='现金价值表-底稿'!AL$5),"",IF('现金价值表-底稿'!AL$5&gt;'现金价值表-底稿'!$DG94,"",'现金价值表-底稿'!AL94))</f>
        <v>3427.6</v>
      </c>
      <c r="AM94" s="15">
        <f>IF(AND('现金价值表-底稿'!$D94="106@",'现金价值表-底稿'!$DG94='现金价值表-底稿'!AM$5),"",IF('现金价值表-底稿'!AM$5&gt;'现金价值表-底稿'!$DG94,"",'现金价值表-底稿'!AM94))</f>
        <v>3648.82</v>
      </c>
      <c r="AN94" s="15">
        <f>IF(AND('现金价值表-底稿'!$D94="106@",'现金价值表-底稿'!$DG94='现金价值表-底稿'!AN$5),"",IF('现金价值表-底稿'!AN$5&gt;'现金价值表-底稿'!$DG94,"",'现金价值表-底稿'!AN94))</f>
        <v>3887.16</v>
      </c>
      <c r="AO94" s="15">
        <f>IF(AND('现金价值表-底稿'!$D94="106@",'现金价值表-底稿'!$DG94='现金价值表-底稿'!AO$5),"",IF('现金价值表-底稿'!AO$5&gt;'现金价值表-底稿'!$DG94,"",'现金价值表-底稿'!AO94))</f>
        <v>4144.24</v>
      </c>
      <c r="AP94" s="15">
        <f>IF(AND('现金价值表-底稿'!$D94="106@",'现金价值表-底稿'!$DG94='现金价值表-底稿'!AP$5),"",IF('现金价值表-底稿'!AP$5&gt;'现金价值表-底稿'!$DG94,"",'现金价值表-底稿'!AP94))</f>
        <v>4421.93</v>
      </c>
      <c r="AQ94" s="15">
        <f>IF(AND('现金价值表-底稿'!$D94="106@",'现金价值表-底稿'!$DG94='现金价值表-底稿'!AQ$5),"",IF('现金价值表-底稿'!AQ$5&gt;'现金价值表-底稿'!$DG94,"",'现金价值表-底稿'!AQ94))</f>
        <v>4722.4399999999996</v>
      </c>
      <c r="AR94" s="15">
        <f>IF(AND('现金价值表-底稿'!$D94="106@",'现金价值表-底稿'!$DG94='现金价值表-底稿'!AR$5),"",IF('现金价值表-底稿'!AR$5&gt;'现金价值表-底稿'!$DG94,"",'现金价值表-底稿'!AR94))</f>
        <v>5048.3900000000003</v>
      </c>
      <c r="AS94" s="15">
        <f>IF(AND('现金价值表-底稿'!$D94="106@",'现金价值表-底稿'!$DG94='现金价值表-底稿'!AS$5),"",IF('现金价值表-底稿'!AS$5&gt;'现金价值表-底稿'!$DG94,"",'现金价值表-底稿'!AS94))</f>
        <v>5402.87</v>
      </c>
      <c r="AT94" s="15">
        <f>IF(AND('现金价值表-底稿'!$D94="106@",'现金价值表-底稿'!$DG94='现金价值表-底稿'!AT$5),"",IF('现金价值表-底稿'!AT$5&gt;'现金价值表-底稿'!$DG94,"",'现金价值表-底稿'!AT94))</f>
        <v>5789.55</v>
      </c>
      <c r="AU94" s="15">
        <f>IF(AND('现金价值表-底稿'!$D94="106@",'现金价值表-底稿'!$DG94='现金价值表-底稿'!AU$5),"",IF('现金价值表-底稿'!AU$5&gt;'现金价值表-底稿'!$DG94,"",'现金价值表-底稿'!AU94))</f>
        <v>6212.16</v>
      </c>
      <c r="AV94" s="15">
        <f>IF(AND('现金价值表-底稿'!$D94="106@",'现金价值表-底稿'!$DG94='现金价值表-底稿'!AV$5),"",IF('现金价值表-底稿'!AV$5&gt;'现金价值表-底稿'!$DG94,"",'现金价值表-底稿'!AV94))</f>
        <v>6675.85</v>
      </c>
      <c r="AW94" s="15">
        <f>IF(AND('现金价值表-底稿'!$D94="106@",'现金价值表-底稿'!$DG94='现金价值表-底稿'!AW$5),"",IF('现金价值表-底稿'!AW$5&gt;'现金价值表-底稿'!$DG94,"",'现金价值表-底稿'!AW94))</f>
        <v>7187.01</v>
      </c>
      <c r="AX94" s="15">
        <f>IF(AND('现金价值表-底稿'!$D94="106@",'现金价值表-底稿'!$DG94='现金价值表-底稿'!AX$5),"",IF('现金价值表-底稿'!AX$5&gt;'现金价值表-底稿'!$DG94,"",'现金价值表-底稿'!AX94))</f>
        <v>7753.7</v>
      </c>
      <c r="AY94" s="15">
        <f>IF(AND('现金价值表-底稿'!$D94="106@",'现金价值表-底稿'!$DG94='现金价值表-底稿'!AY$5),"",IF('现金价值表-底稿'!AY$5&gt;'现金价值表-底稿'!$DG94,"",'现金价值表-底稿'!AY94))</f>
        <v>8385.9699999999993</v>
      </c>
      <c r="AZ94" s="15">
        <f>IF(AND('现金价值表-底稿'!$D94="106@",'现金价值表-底稿'!$DG94='现金价值表-底稿'!AZ$5),"",IF('现金价值表-底稿'!AZ$5&gt;'现金价值表-底稿'!$DG94,"",'现金价值表-底稿'!AZ94))</f>
        <v>9096.3799999999992</v>
      </c>
      <c r="BA94" s="15">
        <f>IF(AND('现金价值表-底稿'!$D94="106@",'现金价值表-底稿'!$DG94='现金价值表-底稿'!BA$5),"",IF('现金价值表-底稿'!BA$5&gt;'现金价值表-底稿'!$DG94,"",'现金价值表-底稿'!BA94))</f>
        <v>9901.01</v>
      </c>
      <c r="BB94" s="15">
        <f>IF(AND('现金价值表-底稿'!$D94="106@",'现金价值表-底稿'!$DG94='现金价值表-底稿'!BB$5),"",IF('现金价值表-底稿'!BB$5&gt;'现金价值表-底稿'!$DG94,"",'现金价值表-底稿'!BB94))</f>
        <v>10820.62</v>
      </c>
      <c r="BC94" s="15">
        <f>IF(AND('现金价值表-底稿'!$D94="106@",'现金价值表-底稿'!$DG94='现金价值表-底稿'!BC$5),"",IF('现金价值表-底稿'!BC$5&gt;'现金价值表-底稿'!$DG94,"",'现金价值表-底稿'!BC94))</f>
        <v>11882.09</v>
      </c>
      <c r="BD94" s="15">
        <f>IF(AND('现金价值表-底稿'!$D94="106@",'现金价值表-底稿'!$DG94='现金价值表-底稿'!BD$5),"",IF('现金价值表-底稿'!BD$5&gt;'现金价值表-底稿'!$DG94,"",'现金价值表-底稿'!BD94))</f>
        <v>13120.39</v>
      </c>
      <c r="BE94" s="15">
        <f>IF(AND('现金价值表-底稿'!$D94="106@",'现金价值表-底稿'!$DG94='现金价值表-底稿'!BE$5),"",IF('现金价值表-底稿'!BE$5&gt;'现金价值表-底稿'!$DG94,"",'现金价值表-底稿'!BE94))</f>
        <v>0</v>
      </c>
      <c r="BF94" s="15" t="str">
        <f>IF(AND('现金价值表-底稿'!$D94="106@",'现金价值表-底稿'!$DG94='现金价值表-底稿'!BF$5),"",IF('现金价值表-底稿'!BF$5&gt;'现金价值表-底稿'!$DG94,"",'现金价值表-底稿'!BF94))</f>
        <v/>
      </c>
      <c r="BG94" s="15" t="str">
        <f>IF(AND('现金价值表-底稿'!$D94="106@",'现金价值表-底稿'!$DG94='现金价值表-底稿'!BG$5),"",IF('现金价值表-底稿'!BG$5&gt;'现金价值表-底稿'!$DG94,"",'现金价值表-底稿'!BG94))</f>
        <v/>
      </c>
      <c r="BH94" s="15" t="str">
        <f>IF(AND('现金价值表-底稿'!$D94="106@",'现金价值表-底稿'!$DG94='现金价值表-底稿'!BH$5),"",IF('现金价值表-底稿'!BH$5&gt;'现金价值表-底稿'!$DG94,"",'现金价值表-底稿'!BH94))</f>
        <v/>
      </c>
      <c r="BI94" s="15" t="str">
        <f>IF(AND('现金价值表-底稿'!$D94="106@",'现金价值表-底稿'!$DG94='现金价值表-底稿'!BI$5),"",IF('现金价值表-底稿'!BI$5&gt;'现金价值表-底稿'!$DG94,"",'现金价值表-底稿'!BI94))</f>
        <v/>
      </c>
      <c r="BJ94" s="15" t="str">
        <f>IF(AND('现金价值表-底稿'!$D94="106@",'现金价值表-底稿'!$DG94='现金价值表-底稿'!BJ$5),"",IF('现金价值表-底稿'!BJ$5&gt;'现金价值表-底稿'!$DG94,"",'现金价值表-底稿'!BJ94))</f>
        <v/>
      </c>
      <c r="BK94" s="15" t="str">
        <f>IF(AND('现金价值表-底稿'!$D94="106@",'现金价值表-底稿'!$DG94='现金价值表-底稿'!BK$5),"",IF('现金价值表-底稿'!BK$5&gt;'现金价值表-底稿'!$DG94,"",'现金价值表-底稿'!BK94))</f>
        <v/>
      </c>
      <c r="BL94" s="15" t="str">
        <f>IF(AND('现金价值表-底稿'!$D94="106@",'现金价值表-底稿'!$DG94='现金价值表-底稿'!BL$5),"",IF('现金价值表-底稿'!BL$5&gt;'现金价值表-底稿'!$DG94,"",'现金价值表-底稿'!BL94))</f>
        <v/>
      </c>
      <c r="BM94" s="15" t="str">
        <f>IF(AND('现金价值表-底稿'!$D94="106@",'现金价值表-底稿'!$DG94='现金价值表-底稿'!BM$5),"",IF('现金价值表-底稿'!BM$5&gt;'现金价值表-底稿'!$DG94,"",'现金价值表-底稿'!BM94))</f>
        <v/>
      </c>
      <c r="BN94" s="15" t="str">
        <f>IF(AND('现金价值表-底稿'!$D94="106@",'现金价值表-底稿'!$DG94='现金价值表-底稿'!BN$5),"",IF('现金价值表-底稿'!BN$5&gt;'现金价值表-底稿'!$DG94,"",'现金价值表-底稿'!BN94))</f>
        <v/>
      </c>
      <c r="BO94" s="15" t="str">
        <f>IF(AND('现金价值表-底稿'!$D94="106@",'现金价值表-底稿'!$DG94='现金价值表-底稿'!BO$5),"",IF('现金价值表-底稿'!BO$5&gt;'现金价值表-底稿'!$DG94,"",'现金价值表-底稿'!BO94))</f>
        <v/>
      </c>
      <c r="BP94" s="15" t="str">
        <f>IF(AND('现金价值表-底稿'!$D94="106@",'现金价值表-底稿'!$DG94='现金价值表-底稿'!BP$5),"",IF('现金价值表-底稿'!BP$5&gt;'现金价值表-底稿'!$DG94,"",'现金价值表-底稿'!BP94))</f>
        <v/>
      </c>
      <c r="BQ94" s="15" t="str">
        <f>IF(AND('现金价值表-底稿'!$D94="106@",'现金价值表-底稿'!$DG94='现金价值表-底稿'!BQ$5),"",IF('现金价值表-底稿'!BQ$5&gt;'现金价值表-底稿'!$DG94,"",'现金价值表-底稿'!BQ94))</f>
        <v/>
      </c>
      <c r="BR94" s="15" t="str">
        <f>IF(AND('现金价值表-底稿'!$D94="106@",'现金价值表-底稿'!$DG94='现金价值表-底稿'!BR$5),"",IF('现金价值表-底稿'!BR$5&gt;'现金价值表-底稿'!$DG94,"",'现金价值表-底稿'!BR94))</f>
        <v/>
      </c>
      <c r="BS94" s="15" t="str">
        <f>IF(AND('现金价值表-底稿'!$D94="106@",'现金价值表-底稿'!$DG94='现金价值表-底稿'!BS$5),"",IF('现金价值表-底稿'!BS$5&gt;'现金价值表-底稿'!$DG94,"",'现金价值表-底稿'!BS94))</f>
        <v/>
      </c>
      <c r="BT94" s="15" t="str">
        <f>IF(AND('现金价值表-底稿'!$D94="106@",'现金价值表-底稿'!$DG94='现金价值表-底稿'!BT$5),"",IF('现金价值表-底稿'!BT$5&gt;'现金价值表-底稿'!$DG94,"",'现金价值表-底稿'!BT94))</f>
        <v/>
      </c>
      <c r="BU94" s="15" t="str">
        <f>IF(AND('现金价值表-底稿'!$D94="106@",'现金价值表-底稿'!$DG94='现金价值表-底稿'!BU$5),"",IF('现金价值表-底稿'!BU$5&gt;'现金价值表-底稿'!$DG94,"",'现金价值表-底稿'!BU94))</f>
        <v/>
      </c>
      <c r="BV94" s="15" t="str">
        <f>IF(AND('现金价值表-底稿'!$D94="106@",'现金价值表-底稿'!$DG94='现金价值表-底稿'!BV$5),"",IF('现金价值表-底稿'!BV$5&gt;'现金价值表-底稿'!$DG94,"",'现金价值表-底稿'!BV94))</f>
        <v/>
      </c>
      <c r="BW94" s="15" t="str">
        <f>IF(AND('现金价值表-底稿'!$D94="106@",'现金价值表-底稿'!$DG94='现金价值表-底稿'!BW$5),"",IF('现金价值表-底稿'!BW$5&gt;'现金价值表-底稿'!$DG94,"",'现金价值表-底稿'!BW94))</f>
        <v/>
      </c>
      <c r="BX94" s="15" t="str">
        <f>IF(AND('现金价值表-底稿'!$D94="106@",'现金价值表-底稿'!$DG94='现金价值表-底稿'!BX$5),"",IF('现金价值表-底稿'!BX$5&gt;'现金价值表-底稿'!$DG94,"",'现金价值表-底稿'!BX94))</f>
        <v/>
      </c>
      <c r="BY94" s="15" t="str">
        <f>IF(AND('现金价值表-底稿'!$D94="106@",'现金价值表-底稿'!$DG94='现金价值表-底稿'!BY$5),"",IF('现金价值表-底稿'!BY$5&gt;'现金价值表-底稿'!$DG94,"",'现金价值表-底稿'!BY94))</f>
        <v/>
      </c>
      <c r="BZ94" s="15" t="str">
        <f>IF(AND('现金价值表-底稿'!$D94="106@",'现金价值表-底稿'!$DG94='现金价值表-底稿'!BZ$5),"",IF('现金价值表-底稿'!BZ$5&gt;'现金价值表-底稿'!$DG94,"",'现金价值表-底稿'!BZ94))</f>
        <v/>
      </c>
      <c r="CA94" s="15" t="str">
        <f>IF(AND('现金价值表-底稿'!$D94="106@",'现金价值表-底稿'!$DG94='现金价值表-底稿'!CA$5),"",IF('现金价值表-底稿'!CA$5&gt;'现金价值表-底稿'!$DG94,"",'现金价值表-底稿'!CA94))</f>
        <v/>
      </c>
      <c r="CB94" s="15" t="str">
        <f>IF(AND('现金价值表-底稿'!$D94="106@",'现金价值表-底稿'!$DG94='现金价值表-底稿'!CB$5),"",IF('现金价值表-底稿'!CB$5&gt;'现金价值表-底稿'!$DG94,"",'现金价值表-底稿'!CB94))</f>
        <v/>
      </c>
      <c r="CC94" s="15" t="str">
        <f>IF(AND('现金价值表-底稿'!$D94="106@",'现金价值表-底稿'!$DG94='现金价值表-底稿'!CC$5),"",IF('现金价值表-底稿'!CC$5&gt;'现金价值表-底稿'!$DG94,"",'现金价值表-底稿'!CC94))</f>
        <v/>
      </c>
      <c r="CD94" s="15" t="str">
        <f>IF(AND('现金价值表-底稿'!$D94="106@",'现金价值表-底稿'!$DG94='现金价值表-底稿'!CD$5),"",IF('现金价值表-底稿'!CD$5&gt;'现金价值表-底稿'!$DG94,"",'现金价值表-底稿'!CD94))</f>
        <v/>
      </c>
      <c r="CE94" s="15" t="str">
        <f>IF(AND('现金价值表-底稿'!$D94="106@",'现金价值表-底稿'!$DG94='现金价值表-底稿'!CE$5),"",IF('现金价值表-底稿'!CE$5&gt;'现金价值表-底稿'!$DG94,"",'现金价值表-底稿'!CE94))</f>
        <v/>
      </c>
      <c r="CF94" s="15" t="str">
        <f>IF(AND('现金价值表-底稿'!$D94="106@",'现金价值表-底稿'!$DG94='现金价值表-底稿'!CF$5),"",IF('现金价值表-底稿'!CF$5&gt;'现金价值表-底稿'!$DG94,"",'现金价值表-底稿'!CF94))</f>
        <v/>
      </c>
    </row>
    <row r="95" spans="1:84" s="1" customFormat="1" ht="16.5" x14ac:dyDescent="0.35">
      <c r="A95" s="12">
        <f>'现金价值表-底稿'!A95</f>
        <v>28</v>
      </c>
      <c r="B95" s="11" t="str">
        <f>IF('现金价值表-底稿'!B95=1,"男","女")</f>
        <v>女</v>
      </c>
      <c r="C95" s="11" t="str">
        <f>'现金价值表-底稿'!C95&amp;"年"</f>
        <v>10年</v>
      </c>
      <c r="D95" s="11" t="str">
        <f>IF('现金价值表-底稿'!D95="80@","保至80岁","")</f>
        <v>保至80岁</v>
      </c>
      <c r="E95" s="15">
        <f>IF(AND('现金价值表-底稿'!$D95="106@",'现金价值表-底稿'!$DG95='现金价值表-底稿'!E$5),"",IF('现金价值表-底稿'!E$5&gt;'现金价值表-底稿'!$DG95,"",'现金价值表-底稿'!E95))</f>
        <v>41.91</v>
      </c>
      <c r="F95" s="15">
        <f>IF(AND('现金价值表-底稿'!$D95="106@",'现金价值表-底稿'!$DG95='现金价值表-底稿'!F$5),"",IF('现金价值表-底稿'!F$5&gt;'现金价值表-底稿'!$DG95,"",'现金价值表-底稿'!F95))</f>
        <v>103.26</v>
      </c>
      <c r="G95" s="15">
        <f>IF(AND('现金价值表-底稿'!$D95="106@",'现金价值表-底稿'!$DG95='现金价值表-底稿'!G$5),"",IF('现金价值表-底稿'!G$5&gt;'现金价值表-底稿'!$DG95,"",'现金价值表-底稿'!G95))</f>
        <v>169.95</v>
      </c>
      <c r="H95" s="15">
        <f>IF(AND('现金价值表-底稿'!$D95="106@",'现金价值表-底稿'!$DG95='现金价值表-底稿'!H$5),"",IF('现金价值表-底稿'!H$5&gt;'现金价值表-底稿'!$DG95,"",'现金价值表-底稿'!H95))</f>
        <v>254.64</v>
      </c>
      <c r="I95" s="15">
        <f>IF(AND('现金价值表-底稿'!$D95="106@",'现金价值表-底稿'!$DG95='现金价值表-底稿'!I$5),"",IF('现金价值表-底稿'!I$5&gt;'现金价值表-底稿'!$DG95,"",'现金价值表-底稿'!I95))</f>
        <v>346.57</v>
      </c>
      <c r="J95" s="15">
        <f>IF(AND('现金价值表-底稿'!$D95="106@",'现金价值表-底稿'!$DG95='现金价值表-底稿'!J$5),"",IF('现金价值表-底稿'!J$5&gt;'现金价值表-底稿'!$DG95,"",'现金价值表-底稿'!J95))</f>
        <v>446.26</v>
      </c>
      <c r="K95" s="15">
        <f>IF(AND('现金价值表-底稿'!$D95="106@",'现金价值表-底稿'!$DG95='现金价值表-底稿'!K$5),"",IF('现金价值表-底稿'!K$5&gt;'现金价值表-底稿'!$DG95,"",'现金价值表-底稿'!K95))</f>
        <v>554.28</v>
      </c>
      <c r="L95" s="15">
        <f>IF(AND('现金价值表-底稿'!$D95="106@",'现金价值表-底稿'!$DG95='现金价值表-底稿'!L$5),"",IF('现金价值表-底稿'!L$5&gt;'现金价值表-底稿'!$DG95,"",'现金价值表-底稿'!L95))</f>
        <v>671.23</v>
      </c>
      <c r="M95" s="15">
        <f>IF(AND('现金价值表-底稿'!$D95="106@",'现金价值表-底稿'!$DG95='现金价值表-底稿'!M$5),"",IF('现金价值表-底稿'!M$5&gt;'现金价值表-底稿'!$DG95,"",'现金价值表-底稿'!M95))</f>
        <v>797.81</v>
      </c>
      <c r="N95" s="15">
        <f>IF(AND('现金价值表-底稿'!$D95="106@",'现金价值表-底稿'!$DG95='现金价值表-底稿'!N$5),"",IF('现金价值表-底稿'!N$5&gt;'现金价值表-底稿'!$DG95,"",'现金价值表-底稿'!N95))</f>
        <v>934.75</v>
      </c>
      <c r="O95" s="15">
        <f>IF(AND('现金价值表-底稿'!$D95="106@",'现金价值表-底稿'!$DG95='现金价值表-底稿'!O$5),"",IF('现金价值表-底稿'!O$5&gt;'现金价值表-底稿'!$DG95,"",'现金价值表-底稿'!O95))</f>
        <v>985.83</v>
      </c>
      <c r="P95" s="15">
        <f>IF(AND('现金价值表-底稿'!$D95="106@",'现金价值表-底稿'!$DG95='现金价值表-底稿'!P$5),"",IF('现金价值表-底稿'!P$5&gt;'现金价值表-底稿'!$DG95,"",'现金价值表-底稿'!P95))</f>
        <v>1040.04</v>
      </c>
      <c r="Q95" s="15">
        <f>IF(AND('现金价值表-底稿'!$D95="106@",'现金价值表-底稿'!$DG95='现金价值表-底稿'!Q$5),"",IF('现金价值表-底稿'!Q$5&gt;'现金价值表-底稿'!$DG95,"",'现金价值表-底稿'!Q95))</f>
        <v>1097.5899999999999</v>
      </c>
      <c r="R95" s="15">
        <f>IF(AND('现金价值表-底稿'!$D95="106@",'现金价值表-底稿'!$DG95='现金价值表-底稿'!R$5),"",IF('现金价值表-底稿'!R$5&gt;'现金价值表-底稿'!$DG95,"",'现金价值表-底稿'!R95))</f>
        <v>1158.73</v>
      </c>
      <c r="S95" s="15">
        <f>IF(AND('现金价值表-底稿'!$D95="106@",'现金价值表-底稿'!$DG95='现金价值表-底稿'!S$5),"",IF('现金价值表-底稿'!S$5&gt;'现金价值表-底稿'!$DG95,"",'现金价值表-底稿'!S95))</f>
        <v>1223.69</v>
      </c>
      <c r="T95" s="15">
        <f>IF(AND('现金价值表-底稿'!$D95="106@",'现金价值表-底稿'!$DG95='现金价值表-底稿'!T$5),"",IF('现金价值表-底稿'!T$5&gt;'现金价值表-底稿'!$DG95,"",'现金价值表-底稿'!T95))</f>
        <v>1292.71</v>
      </c>
      <c r="U95" s="15">
        <f>IF(AND('现金价值表-底稿'!$D95="106@",'现金价值表-底稿'!$DG95='现金价值表-底稿'!U$5),"",IF('现金价值表-底稿'!U$5&gt;'现金价值表-底稿'!$DG95,"",'现金价值表-底稿'!U95))</f>
        <v>1366.04</v>
      </c>
      <c r="V95" s="15">
        <f>IF(AND('现金价值表-底稿'!$D95="106@",'现金价值表-底稿'!$DG95='现金价值表-底稿'!V$5),"",IF('现金价值表-底稿'!V$5&gt;'现金价值表-底稿'!$DG95,"",'现金价值表-底稿'!V95))</f>
        <v>1443.92</v>
      </c>
      <c r="W95" s="15">
        <f>IF(AND('现金价值表-底稿'!$D95="106@",'现金价值表-底稿'!$DG95='现金价值表-底稿'!W$5),"",IF('现金价值表-底稿'!W$5&gt;'现金价值表-底稿'!$DG95,"",'现金价值表-底稿'!W95))</f>
        <v>1526.6</v>
      </c>
      <c r="X95" s="15">
        <f>IF(AND('现金价值表-底稿'!$D95="106@",'现金价值表-底稿'!$DG95='现金价值表-底稿'!X$5),"",IF('现金价值表-底稿'!X$5&gt;'现金价值表-底稿'!$DG95,"",'现金价值表-底稿'!X95))</f>
        <v>1614.34</v>
      </c>
      <c r="Y95" s="15">
        <f>IF(AND('现金价值表-底稿'!$D95="106@",'现金价值表-底稿'!$DG95='现金价值表-底稿'!Y$5),"",IF('现金价值表-底稿'!Y$5&gt;'现金价值表-底稿'!$DG95,"",'现金价值表-底稿'!Y95))</f>
        <v>1707.47</v>
      </c>
      <c r="Z95" s="15">
        <f>IF(AND('现金价值表-底稿'!$D95="106@",'现金价值表-底稿'!$DG95='现金价值表-底稿'!Z$5),"",IF('现金价值表-底稿'!Z$5&gt;'现金价值表-底稿'!$DG95,"",'现金价值表-底稿'!Z95))</f>
        <v>1806.32</v>
      </c>
      <c r="AA95" s="15">
        <f>IF(AND('现金价值表-底稿'!$D95="106@",'现金价值表-底稿'!$DG95='现金价值表-底稿'!AA$5),"",IF('现金价值表-底稿'!AA$5&gt;'现金价值表-底稿'!$DG95,"",'现金价值表-底稿'!AA95))</f>
        <v>1911.32</v>
      </c>
      <c r="AB95" s="15">
        <f>IF(AND('现金价值表-底稿'!$D95="106@",'现金价值表-底稿'!$DG95='现金价值表-底稿'!AB$5),"",IF('现金价值表-底稿'!AB$5&gt;'现金价值表-底稿'!$DG95,"",'现金价值表-底稿'!AB95))</f>
        <v>2022.97</v>
      </c>
      <c r="AC95" s="15">
        <f>IF(AND('现金价值表-底稿'!$D95="106@",'现金价值表-底稿'!$DG95='现金价值表-底稿'!AC$5),"",IF('现金价值表-底稿'!AC$5&gt;'现金价值表-底稿'!$DG95,"",'现金价值表-底稿'!AC95))</f>
        <v>2141.8200000000002</v>
      </c>
      <c r="AD95" s="15">
        <f>IF(AND('现金价值表-底稿'!$D95="106@",'现金价值表-底稿'!$DG95='现金价值表-底稿'!AD$5),"",IF('现金价值表-底稿'!AD$5&gt;'现金价值表-底稿'!$DG95,"",'现金价值表-底稿'!AD95))</f>
        <v>2268.5500000000002</v>
      </c>
      <c r="AE95" s="15">
        <f>IF(AND('现金价值表-底稿'!$D95="106@",'现金价值表-底稿'!$DG95='现金价值表-底稿'!AE$5),"",IF('现金价值表-底稿'!AE$5&gt;'现金价值表-底稿'!$DG95,"",'现金价值表-底稿'!AE95))</f>
        <v>2403.89</v>
      </c>
      <c r="AF95" s="15">
        <f>IF(AND('现金价值表-底稿'!$D95="106@",'现金价值表-底稿'!$DG95='现金价值表-底稿'!AF$5),"",IF('现金价值表-底稿'!AF$5&gt;'现金价值表-底稿'!$DG95,"",'现金价值表-底稿'!AF95))</f>
        <v>2548.69</v>
      </c>
      <c r="AG95" s="15">
        <f>IF(AND('现金价值表-底稿'!$D95="106@",'现金价值表-底稿'!$DG95='现金价值表-底稿'!AG$5),"",IF('现金价值表-底稿'!AG$5&gt;'现金价值表-底稿'!$DG95,"",'现金价值表-底稿'!AG95))</f>
        <v>2703.85</v>
      </c>
      <c r="AH95" s="15">
        <f>IF(AND('现金价值表-底稿'!$D95="106@",'现金价值表-底稿'!$DG95='现金价值表-底稿'!AH$5),"",IF('现金价值表-底稿'!AH$5&gt;'现金价值表-底稿'!$DG95,"",'现金价值表-底稿'!AH95))</f>
        <v>2870.33</v>
      </c>
      <c r="AI95" s="15">
        <f>IF(AND('现金价值表-底稿'!$D95="106@",'现金价值表-底稿'!$DG95='现金价值表-底稿'!AI$5),"",IF('现金价值表-底稿'!AI$5&gt;'现金价值表-底稿'!$DG95,"",'现金价值表-底稿'!AI95))</f>
        <v>3049.13</v>
      </c>
      <c r="AJ95" s="15">
        <f>IF(AND('现金价值表-底稿'!$D95="106@",'现金价值表-底稿'!$DG95='现金价值表-底稿'!AJ$5),"",IF('现金价值表-底稿'!AJ$5&gt;'现金价值表-底稿'!$DG95,"",'现金价值表-底稿'!AJ95))</f>
        <v>3241.34</v>
      </c>
      <c r="AK95" s="15">
        <f>IF(AND('现金价值表-底稿'!$D95="106@",'现金价值表-底稿'!$DG95='现金价值表-底稿'!AK$5),"",IF('现金价值表-底稿'!AK$5&gt;'现金价值表-底稿'!$DG95,"",'现金价值表-底稿'!AK95))</f>
        <v>3448.08</v>
      </c>
      <c r="AL95" s="15">
        <f>IF(AND('现金价值表-底稿'!$D95="106@",'现金价值表-底稿'!$DG95='现金价值表-底稿'!AL$5),"",IF('现金价值表-底稿'!AL$5&gt;'现金价值表-底稿'!$DG95,"",'现金价值表-底稿'!AL95))</f>
        <v>3670.62</v>
      </c>
      <c r="AM95" s="15">
        <f>IF(AND('现金价值表-底稿'!$D95="106@",'现金价值表-底稿'!$DG95='现金价值表-底稿'!AM$5),"",IF('现金价值表-底稿'!AM$5&gt;'现金价值表-底稿'!$DG95,"",'现金价值表-底稿'!AM95))</f>
        <v>3910.39</v>
      </c>
      <c r="AN95" s="15">
        <f>IF(AND('现金价值表-底稿'!$D95="106@",'现金价值表-底稿'!$DG95='现金价值表-底稿'!AN$5),"",IF('现金价值表-底稿'!AN$5&gt;'现金价值表-底稿'!$DG95,"",'现金价值表-底稿'!AN95))</f>
        <v>4169</v>
      </c>
      <c r="AO95" s="15">
        <f>IF(AND('现金价值表-底稿'!$D95="106@",'现金价值表-底稿'!$DG95='现金价值表-底稿'!AO$5),"",IF('现金价值表-底稿'!AO$5&gt;'现金价值表-底稿'!$DG95,"",'现金价值表-底稿'!AO95))</f>
        <v>4448.3500000000004</v>
      </c>
      <c r="AP95" s="15">
        <f>IF(AND('现金价值表-底稿'!$D95="106@",'现金价值表-底稿'!$DG95='现金价值表-底稿'!AP$5),"",IF('现金价值表-底稿'!AP$5&gt;'现金价值表-底稿'!$DG95,"",'现金价值表-底稿'!AP95))</f>
        <v>4750.66</v>
      </c>
      <c r="AQ95" s="15">
        <f>IF(AND('现金价值表-底稿'!$D95="106@",'现金价值表-底稿'!$DG95='现金价值表-底稿'!AQ$5),"",IF('现金价值表-底稿'!AQ$5&gt;'现金价值表-底稿'!$DG95,"",'现金价值表-底稿'!AQ95))</f>
        <v>5078.5600000000004</v>
      </c>
      <c r="AR95" s="15">
        <f>IF(AND('现金价值表-底稿'!$D95="106@",'现金价值表-底稿'!$DG95='现金价值表-底稿'!AR$5),"",IF('现金价值表-底稿'!AR$5&gt;'现金价值表-底稿'!$DG95,"",'现金价值表-底稿'!AR95))</f>
        <v>5435.15</v>
      </c>
      <c r="AS95" s="15">
        <f>IF(AND('现金价值表-底稿'!$D95="106@",'现金价值表-底稿'!$DG95='现金价值表-底稿'!AS$5),"",IF('现金价值表-底稿'!AS$5&gt;'现金价值表-底稿'!$DG95,"",'现金价值表-底稿'!AS95))</f>
        <v>5824.15</v>
      </c>
      <c r="AT95" s="15">
        <f>IF(AND('现金价值表-底稿'!$D95="106@",'现金价值表-底稿'!$DG95='现金价值表-底稿'!AT$5),"",IF('现金价值表-底稿'!AT$5&gt;'现金价值表-底稿'!$DG95,"",'现金价值表-底稿'!AT95))</f>
        <v>6249.27</v>
      </c>
      <c r="AU95" s="15">
        <f>IF(AND('现金价值表-底稿'!$D95="106@",'现金价值表-底稿'!$DG95='现金价值表-底稿'!AU$5),"",IF('现金价值表-底稿'!AU$5&gt;'现金价值表-底稿'!$DG95,"",'现金价值表-底稿'!AU95))</f>
        <v>6715.74</v>
      </c>
      <c r="AV95" s="15">
        <f>IF(AND('现金价值表-底稿'!$D95="106@",'现金价值表-底稿'!$DG95='现金价值表-底稿'!AV$5),"",IF('现金价值表-底稿'!AV$5&gt;'现金价值表-底稿'!$DG95,"",'现金价值表-底稿'!AV95))</f>
        <v>7229.95</v>
      </c>
      <c r="AW95" s="15">
        <f>IF(AND('现金价值表-底稿'!$D95="106@",'现金价值表-底稿'!$DG95='现金价值表-底稿'!AW$5),"",IF('现金价值表-底稿'!AW$5&gt;'现金价值表-底稿'!$DG95,"",'现金价值表-底稿'!AW95))</f>
        <v>7800.03</v>
      </c>
      <c r="AX95" s="15">
        <f>IF(AND('现金价值表-底稿'!$D95="106@",'现金价值表-底稿'!$DG95='现金价值表-底稿'!AX$5),"",IF('现金价值表-底稿'!AX$5&gt;'现金价值表-底稿'!$DG95,"",'现金价值表-底稿'!AX95))</f>
        <v>8436.08</v>
      </c>
      <c r="AY95" s="15">
        <f>IF(AND('现金价值表-底稿'!$D95="106@",'现金价值表-底稿'!$DG95='现金价值表-底稿'!AY$5),"",IF('现金价值表-底稿'!AY$5&gt;'现金价值表-底稿'!$DG95,"",'现金价值表-底稿'!AY95))</f>
        <v>9150.73</v>
      </c>
      <c r="AZ95" s="15">
        <f>IF(AND('现金价值表-底稿'!$D95="106@",'现金价值表-底稿'!$DG95='现金价值表-底稿'!AZ$5),"",IF('现金价值表-底稿'!AZ$5&gt;'现金价值表-底稿'!$DG95,"",'现金价值表-底稿'!AZ95))</f>
        <v>9960.17</v>
      </c>
      <c r="BA95" s="15">
        <f>IF(AND('现金价值表-底稿'!$D95="106@",'现金价值表-底稿'!$DG95='现金价值表-底稿'!BA$5),"",IF('现金价值表-底稿'!BA$5&gt;'现金价值表-底稿'!$DG95,"",'现金价值表-底稿'!BA95))</f>
        <v>10885.27</v>
      </c>
      <c r="BB95" s="15">
        <f>IF(AND('现金价值表-底稿'!$D95="106@",'现金价值表-底稿'!$DG95='现金价值表-底稿'!BB$5),"",IF('现金价值表-底稿'!BB$5&gt;'现金价值表-底稿'!$DG95,"",'现金价值表-底稿'!BB95))</f>
        <v>11953.08</v>
      </c>
      <c r="BC95" s="15">
        <f>IF(AND('现金价值表-底稿'!$D95="106@",'现金价值表-底稿'!$DG95='现金价值表-底稿'!BC$5),"",IF('现金价值表-底稿'!BC$5&gt;'现金价值表-底稿'!$DG95,"",'现金价值表-底稿'!BC95))</f>
        <v>13198.78</v>
      </c>
      <c r="BD95" s="15">
        <f>IF(AND('现金价值表-底稿'!$D95="106@",'现金价值表-底稿'!$DG95='现金价值表-底稿'!BD$5),"",IF('现金价值表-底稿'!BD$5&gt;'现金价值表-底稿'!$DG95,"",'现金价值表-底稿'!BD95))</f>
        <v>0</v>
      </c>
      <c r="BE95" s="15" t="str">
        <f>IF(AND('现金价值表-底稿'!$D95="106@",'现金价值表-底稿'!$DG95='现金价值表-底稿'!BE$5),"",IF('现金价值表-底稿'!BE$5&gt;'现金价值表-底稿'!$DG95,"",'现金价值表-底稿'!BE95))</f>
        <v/>
      </c>
      <c r="BF95" s="15" t="str">
        <f>IF(AND('现金价值表-底稿'!$D95="106@",'现金价值表-底稿'!$DG95='现金价值表-底稿'!BF$5),"",IF('现金价值表-底稿'!BF$5&gt;'现金价值表-底稿'!$DG95,"",'现金价值表-底稿'!BF95))</f>
        <v/>
      </c>
      <c r="BG95" s="15" t="str">
        <f>IF(AND('现金价值表-底稿'!$D95="106@",'现金价值表-底稿'!$DG95='现金价值表-底稿'!BG$5),"",IF('现金价值表-底稿'!BG$5&gt;'现金价值表-底稿'!$DG95,"",'现金价值表-底稿'!BG95))</f>
        <v/>
      </c>
      <c r="BH95" s="15" t="str">
        <f>IF(AND('现金价值表-底稿'!$D95="106@",'现金价值表-底稿'!$DG95='现金价值表-底稿'!BH$5),"",IF('现金价值表-底稿'!BH$5&gt;'现金价值表-底稿'!$DG95,"",'现金价值表-底稿'!BH95))</f>
        <v/>
      </c>
      <c r="BI95" s="15" t="str">
        <f>IF(AND('现金价值表-底稿'!$D95="106@",'现金价值表-底稿'!$DG95='现金价值表-底稿'!BI$5),"",IF('现金价值表-底稿'!BI$5&gt;'现金价值表-底稿'!$DG95,"",'现金价值表-底稿'!BI95))</f>
        <v/>
      </c>
      <c r="BJ95" s="15" t="str">
        <f>IF(AND('现金价值表-底稿'!$D95="106@",'现金价值表-底稿'!$DG95='现金价值表-底稿'!BJ$5),"",IF('现金价值表-底稿'!BJ$5&gt;'现金价值表-底稿'!$DG95,"",'现金价值表-底稿'!BJ95))</f>
        <v/>
      </c>
      <c r="BK95" s="15" t="str">
        <f>IF(AND('现金价值表-底稿'!$D95="106@",'现金价值表-底稿'!$DG95='现金价值表-底稿'!BK$5),"",IF('现金价值表-底稿'!BK$5&gt;'现金价值表-底稿'!$DG95,"",'现金价值表-底稿'!BK95))</f>
        <v/>
      </c>
      <c r="BL95" s="15" t="str">
        <f>IF(AND('现金价值表-底稿'!$D95="106@",'现金价值表-底稿'!$DG95='现金价值表-底稿'!BL$5),"",IF('现金价值表-底稿'!BL$5&gt;'现金价值表-底稿'!$DG95,"",'现金价值表-底稿'!BL95))</f>
        <v/>
      </c>
      <c r="BM95" s="15" t="str">
        <f>IF(AND('现金价值表-底稿'!$D95="106@",'现金价值表-底稿'!$DG95='现金价值表-底稿'!BM$5),"",IF('现金价值表-底稿'!BM$5&gt;'现金价值表-底稿'!$DG95,"",'现金价值表-底稿'!BM95))</f>
        <v/>
      </c>
      <c r="BN95" s="15" t="str">
        <f>IF(AND('现金价值表-底稿'!$D95="106@",'现金价值表-底稿'!$DG95='现金价值表-底稿'!BN$5),"",IF('现金价值表-底稿'!BN$5&gt;'现金价值表-底稿'!$DG95,"",'现金价值表-底稿'!BN95))</f>
        <v/>
      </c>
      <c r="BO95" s="15" t="str">
        <f>IF(AND('现金价值表-底稿'!$D95="106@",'现金价值表-底稿'!$DG95='现金价值表-底稿'!BO$5),"",IF('现金价值表-底稿'!BO$5&gt;'现金价值表-底稿'!$DG95,"",'现金价值表-底稿'!BO95))</f>
        <v/>
      </c>
      <c r="BP95" s="15" t="str">
        <f>IF(AND('现金价值表-底稿'!$D95="106@",'现金价值表-底稿'!$DG95='现金价值表-底稿'!BP$5),"",IF('现金价值表-底稿'!BP$5&gt;'现金价值表-底稿'!$DG95,"",'现金价值表-底稿'!BP95))</f>
        <v/>
      </c>
      <c r="BQ95" s="15" t="str">
        <f>IF(AND('现金价值表-底稿'!$D95="106@",'现金价值表-底稿'!$DG95='现金价值表-底稿'!BQ$5),"",IF('现金价值表-底稿'!BQ$5&gt;'现金价值表-底稿'!$DG95,"",'现金价值表-底稿'!BQ95))</f>
        <v/>
      </c>
      <c r="BR95" s="15" t="str">
        <f>IF(AND('现金价值表-底稿'!$D95="106@",'现金价值表-底稿'!$DG95='现金价值表-底稿'!BR$5),"",IF('现金价值表-底稿'!BR$5&gt;'现金价值表-底稿'!$DG95,"",'现金价值表-底稿'!BR95))</f>
        <v/>
      </c>
      <c r="BS95" s="15" t="str">
        <f>IF(AND('现金价值表-底稿'!$D95="106@",'现金价值表-底稿'!$DG95='现金价值表-底稿'!BS$5),"",IF('现金价值表-底稿'!BS$5&gt;'现金价值表-底稿'!$DG95,"",'现金价值表-底稿'!BS95))</f>
        <v/>
      </c>
      <c r="BT95" s="15" t="str">
        <f>IF(AND('现金价值表-底稿'!$D95="106@",'现金价值表-底稿'!$DG95='现金价值表-底稿'!BT$5),"",IF('现金价值表-底稿'!BT$5&gt;'现金价值表-底稿'!$DG95,"",'现金价值表-底稿'!BT95))</f>
        <v/>
      </c>
      <c r="BU95" s="15" t="str">
        <f>IF(AND('现金价值表-底稿'!$D95="106@",'现金价值表-底稿'!$DG95='现金价值表-底稿'!BU$5),"",IF('现金价值表-底稿'!BU$5&gt;'现金价值表-底稿'!$DG95,"",'现金价值表-底稿'!BU95))</f>
        <v/>
      </c>
      <c r="BV95" s="15" t="str">
        <f>IF(AND('现金价值表-底稿'!$D95="106@",'现金价值表-底稿'!$DG95='现金价值表-底稿'!BV$5),"",IF('现金价值表-底稿'!BV$5&gt;'现金价值表-底稿'!$DG95,"",'现金价值表-底稿'!BV95))</f>
        <v/>
      </c>
      <c r="BW95" s="15" t="str">
        <f>IF(AND('现金价值表-底稿'!$D95="106@",'现金价值表-底稿'!$DG95='现金价值表-底稿'!BW$5),"",IF('现金价值表-底稿'!BW$5&gt;'现金价值表-底稿'!$DG95,"",'现金价值表-底稿'!BW95))</f>
        <v/>
      </c>
      <c r="BX95" s="15" t="str">
        <f>IF(AND('现金价值表-底稿'!$D95="106@",'现金价值表-底稿'!$DG95='现金价值表-底稿'!BX$5),"",IF('现金价值表-底稿'!BX$5&gt;'现金价值表-底稿'!$DG95,"",'现金价值表-底稿'!BX95))</f>
        <v/>
      </c>
      <c r="BY95" s="15" t="str">
        <f>IF(AND('现金价值表-底稿'!$D95="106@",'现金价值表-底稿'!$DG95='现金价值表-底稿'!BY$5),"",IF('现金价值表-底稿'!BY$5&gt;'现金价值表-底稿'!$DG95,"",'现金价值表-底稿'!BY95))</f>
        <v/>
      </c>
      <c r="BZ95" s="15" t="str">
        <f>IF(AND('现金价值表-底稿'!$D95="106@",'现金价值表-底稿'!$DG95='现金价值表-底稿'!BZ$5),"",IF('现金价值表-底稿'!BZ$5&gt;'现金价值表-底稿'!$DG95,"",'现金价值表-底稿'!BZ95))</f>
        <v/>
      </c>
      <c r="CA95" s="15" t="str">
        <f>IF(AND('现金价值表-底稿'!$D95="106@",'现金价值表-底稿'!$DG95='现金价值表-底稿'!CA$5),"",IF('现金价值表-底稿'!CA$5&gt;'现金价值表-底稿'!$DG95,"",'现金价值表-底稿'!CA95))</f>
        <v/>
      </c>
      <c r="CB95" s="15" t="str">
        <f>IF(AND('现金价值表-底稿'!$D95="106@",'现金价值表-底稿'!$DG95='现金价值表-底稿'!CB$5),"",IF('现金价值表-底稿'!CB$5&gt;'现金价值表-底稿'!$DG95,"",'现金价值表-底稿'!CB95))</f>
        <v/>
      </c>
      <c r="CC95" s="15" t="str">
        <f>IF(AND('现金价值表-底稿'!$D95="106@",'现金价值表-底稿'!$DG95='现金价值表-底稿'!CC$5),"",IF('现金价值表-底稿'!CC$5&gt;'现金价值表-底稿'!$DG95,"",'现金价值表-底稿'!CC95))</f>
        <v/>
      </c>
      <c r="CD95" s="15" t="str">
        <f>IF(AND('现金价值表-底稿'!$D95="106@",'现金价值表-底稿'!$DG95='现金价值表-底稿'!CD$5),"",IF('现金价值表-底稿'!CD$5&gt;'现金价值表-底稿'!$DG95,"",'现金价值表-底稿'!CD95))</f>
        <v/>
      </c>
      <c r="CE95" s="15" t="str">
        <f>IF(AND('现金价值表-底稿'!$D95="106@",'现金价值表-底稿'!$DG95='现金价值表-底稿'!CE$5),"",IF('现金价值表-底稿'!CE$5&gt;'现金价值表-底稿'!$DG95,"",'现金价值表-底稿'!CE95))</f>
        <v/>
      </c>
      <c r="CF95" s="15" t="str">
        <f>IF(AND('现金价值表-底稿'!$D95="106@",'现金价值表-底稿'!$DG95='现金价值表-底稿'!CF$5),"",IF('现金价值表-底稿'!CF$5&gt;'现金价值表-底稿'!$DG95,"",'现金价值表-底稿'!CF95))</f>
        <v/>
      </c>
    </row>
    <row r="96" spans="1:84" s="1" customFormat="1" ht="16.5" x14ac:dyDescent="0.35">
      <c r="A96" s="12">
        <f>'现金价值表-底稿'!A96</f>
        <v>29</v>
      </c>
      <c r="B96" s="11" t="str">
        <f>IF('现金价值表-底稿'!B96=1,"男","女")</f>
        <v>女</v>
      </c>
      <c r="C96" s="11" t="str">
        <f>'现金价值表-底稿'!C96&amp;"年"</f>
        <v>10年</v>
      </c>
      <c r="D96" s="11" t="str">
        <f>IF('现金价值表-底稿'!D96="80@","保至80岁","")</f>
        <v>保至80岁</v>
      </c>
      <c r="E96" s="15">
        <f>IF(AND('现金价值表-底稿'!$D96="106@",'现金价值表-底稿'!$DG96='现金价值表-底稿'!E$5),"",IF('现金价值表-底稿'!E$5&gt;'现金价值表-底稿'!$DG96,"",'现金价值表-底稿'!E96))</f>
        <v>44.38</v>
      </c>
      <c r="F96" s="15">
        <f>IF(AND('现金价值表-底稿'!$D96="106@",'现金价值表-底稿'!$DG96='现金价值表-底稿'!F$5),"",IF('现金价值表-底稿'!F$5&gt;'现金价值表-底稿'!$DG96,"",'现金价值表-底稿'!F96))</f>
        <v>109.41</v>
      </c>
      <c r="G96" s="15">
        <f>IF(AND('现金价值表-底稿'!$D96="106@",'现金价值表-底稿'!$DG96='现金价值表-底稿'!G$5),"",IF('现金价值表-底稿'!G$5&gt;'现金价值表-底稿'!$DG96,"",'现金价值表-底稿'!G96))</f>
        <v>180.1</v>
      </c>
      <c r="H96" s="15">
        <f>IF(AND('现金价值表-底稿'!$D96="106@",'现金价值表-底稿'!$DG96='现金价值表-底稿'!H$5),"",IF('现金价值表-底稿'!H$5&gt;'现金价值表-底稿'!$DG96,"",'现金价值表-底稿'!H96))</f>
        <v>269.91000000000003</v>
      </c>
      <c r="I96" s="15">
        <f>IF(AND('现金价值表-底稿'!$D96="106@",'现金价值表-底稿'!$DG96='现金价值表-底稿'!I$5),"",IF('现金价值表-底稿'!I$5&gt;'现金价值表-底稿'!$DG96,"",'现金价值表-底稿'!I96))</f>
        <v>367.41</v>
      </c>
      <c r="J96" s="15">
        <f>IF(AND('现金价值表-底稿'!$D96="106@",'现金价值表-底稿'!$DG96='现金价值表-底稿'!J$5),"",IF('现金价值表-底稿'!J$5&gt;'现金价值表-底稿'!$DG96,"",'现金价值表-底稿'!J96))</f>
        <v>473.18</v>
      </c>
      <c r="K96" s="15">
        <f>IF(AND('现金价值表-底稿'!$D96="106@",'现金价值表-底稿'!$DG96='现金价值表-底稿'!K$5),"",IF('现金价值表-底稿'!K$5&gt;'现金价值表-底稿'!$DG96,"",'现金价值表-底稿'!K96))</f>
        <v>587.82000000000005</v>
      </c>
      <c r="L96" s="15">
        <f>IF(AND('现金价值表-底稿'!$D96="106@",'现金价值表-底稿'!$DG96='现金价值表-底稿'!L$5),"",IF('现金价值表-底稿'!L$5&gt;'现金价值表-底稿'!$DG96,"",'现金价值表-底稿'!L96))</f>
        <v>712</v>
      </c>
      <c r="M96" s="15">
        <f>IF(AND('现金价值表-底稿'!$D96="106@",'现金价值表-底稿'!$DG96='现金价值表-底稿'!M$5),"",IF('现金价值表-底稿'!M$5&gt;'现金价值表-底稿'!$DG96,"",'现金价值表-底稿'!M96))</f>
        <v>846.47</v>
      </c>
      <c r="N96" s="15">
        <f>IF(AND('现金价值表-底稿'!$D96="106@",'现金价值表-底稿'!$DG96='现金价值表-底稿'!N$5),"",IF('现金价值表-底稿'!N$5&gt;'现金价值表-底稿'!$DG96,"",'现金价值表-底稿'!N96))</f>
        <v>992.01</v>
      </c>
      <c r="O96" s="15">
        <f>IF(AND('现金价值表-底稿'!$D96="106@",'现金价值表-底稿'!$DG96='现金价值表-底稿'!O$5),"",IF('现金价值表-底稿'!O$5&gt;'现金价值表-底稿'!$DG96,"",'现金价值表-底稿'!O96))</f>
        <v>1046.56</v>
      </c>
      <c r="P96" s="15">
        <f>IF(AND('现金价值表-底稿'!$D96="106@",'现金价值表-底稿'!$DG96='现金价值表-底稿'!P$5),"",IF('现金价值表-底稿'!P$5&gt;'现金价值表-底稿'!$DG96,"",'现金价值表-底稿'!P96))</f>
        <v>1104.48</v>
      </c>
      <c r="Q96" s="15">
        <f>IF(AND('现金价值表-底稿'!$D96="106@",'现金价值表-底稿'!$DG96='现金价值表-底稿'!Q$5),"",IF('现金价值表-底稿'!Q$5&gt;'现金价值表-底稿'!$DG96,"",'现金价值表-底稿'!Q96))</f>
        <v>1166</v>
      </c>
      <c r="R96" s="15">
        <f>IF(AND('现金价值表-底稿'!$D96="106@",'现金价值表-底稿'!$DG96='现金价值表-底稿'!R$5),"",IF('现金价值表-底稿'!R$5&gt;'现金价值表-底稿'!$DG96,"",'现金价值表-底稿'!R96))</f>
        <v>1231.3599999999999</v>
      </c>
      <c r="S96" s="15">
        <f>IF(AND('现金价值表-底稿'!$D96="106@",'现金价值表-底稿'!$DG96='现金价值表-底稿'!S$5),"",IF('现金价值表-底稿'!S$5&gt;'现金价值表-底稿'!$DG96,"",'现金价值表-底稿'!S96))</f>
        <v>1300.82</v>
      </c>
      <c r="T96" s="15">
        <f>IF(AND('现金价值表-底稿'!$D96="106@",'现金价值表-底稿'!$DG96='现金价值表-底稿'!T$5),"",IF('现金价值表-底稿'!T$5&gt;'现金价值表-底稿'!$DG96,"",'现金价值表-底稿'!T96))</f>
        <v>1374.6</v>
      </c>
      <c r="U96" s="15">
        <f>IF(AND('现金价值表-底稿'!$D96="106@",'现金价值表-底稿'!$DG96='现金价值表-底稿'!U$5),"",IF('现金价值表-底稿'!U$5&gt;'现金价值表-底稿'!$DG96,"",'现金价值表-底稿'!U96))</f>
        <v>1452.97</v>
      </c>
      <c r="V96" s="15">
        <f>IF(AND('现金价值表-底稿'!$D96="106@",'现金价值表-底稿'!$DG96='现金价值表-底稿'!V$5),"",IF('现金价值表-底稿'!V$5&gt;'现金价值表-底稿'!$DG96,"",'现金价值表-底稿'!V96))</f>
        <v>1536.17</v>
      </c>
      <c r="W96" s="15">
        <f>IF(AND('现金价值表-底稿'!$D96="106@",'现金价值表-底稿'!$DG96='现金价值表-底稿'!W$5),"",IF('现金价值表-底稿'!W$5&gt;'现金价值表-底稿'!$DG96,"",'现金价值表-底稿'!W96))</f>
        <v>1624.47</v>
      </c>
      <c r="X96" s="15">
        <f>IF(AND('现金价值表-底稿'!$D96="106@",'现金价值表-底稿'!$DG96='现金价值表-底稿'!X$5),"",IF('现金价值表-底稿'!X$5&gt;'现金价值表-底稿'!$DG96,"",'现金价值表-底稿'!X96))</f>
        <v>1718.17</v>
      </c>
      <c r="Y96" s="15">
        <f>IF(AND('现金价值表-底稿'!$D96="106@",'现金价值表-底稿'!$DG96='现金价值表-底稿'!Y$5),"",IF('现金价值表-底稿'!Y$5&gt;'现金价值表-底稿'!$DG96,"",'现金价值表-底稿'!Y96))</f>
        <v>1817.65</v>
      </c>
      <c r="Z96" s="15">
        <f>IF(AND('现金价值表-底稿'!$D96="106@",'现金价值表-底稿'!$DG96='现金价值表-底稿'!Z$5),"",IF('现金价值表-底稿'!Z$5&gt;'现金价值表-底稿'!$DG96,"",'现金价值表-底稿'!Z96))</f>
        <v>1923.31</v>
      </c>
      <c r="AA96" s="15">
        <f>IF(AND('现金价值表-底稿'!$D96="106@",'现金价值表-底稿'!$DG96='现金价值表-底稿'!AA$5),"",IF('现金价值表-底稿'!AA$5&gt;'现金价值表-底稿'!$DG96,"",'现金价值表-底稿'!AA96))</f>
        <v>2035.65</v>
      </c>
      <c r="AB96" s="15">
        <f>IF(AND('现金价值表-底稿'!$D96="106@",'现金价值表-底稿'!$DG96='现金价值表-底稿'!AB$5),"",IF('现金价值表-底稿'!AB$5&gt;'现金价值表-底稿'!$DG96,"",'现金价值表-底稿'!AB96))</f>
        <v>2155.25</v>
      </c>
      <c r="AC96" s="15">
        <f>IF(AND('现金价值表-底稿'!$D96="106@",'现金价值表-底稿'!$DG96='现金价值表-底稿'!AC$5),"",IF('现金价值表-底稿'!AC$5&gt;'现金价值表-底稿'!$DG96,"",'现金价值表-底稿'!AC96))</f>
        <v>2282.7800000000002</v>
      </c>
      <c r="AD96" s="15">
        <f>IF(AND('现金价值表-底稿'!$D96="106@",'现金价值表-底稿'!$DG96='现金价值表-底稿'!AD$5),"",IF('现金价值表-底稿'!AD$5&gt;'现金价值表-底稿'!$DG96,"",'现金价值表-底稿'!AD96))</f>
        <v>2418.9699999999998</v>
      </c>
      <c r="AE96" s="15">
        <f>IF(AND('现金价值表-底稿'!$D96="106@",'现金价值表-底稿'!$DG96='现金价值表-底稿'!AE$5),"",IF('现金价值表-底稿'!AE$5&gt;'现金价值表-底稿'!$DG96,"",'现金价值表-底稿'!AE96))</f>
        <v>2564.6799999999998</v>
      </c>
      <c r="AF96" s="15">
        <f>IF(AND('现金价值表-底稿'!$D96="106@",'现金价值表-底稿'!$DG96='现金价值表-底稿'!AF$5),"",IF('现金价值表-底稿'!AF$5&gt;'现金价值表-底稿'!$DG96,"",'现金价值表-底稿'!AF96))</f>
        <v>2720.81</v>
      </c>
      <c r="AG96" s="15">
        <f>IF(AND('现金价值表-底稿'!$D96="106@",'现金价值表-底稿'!$DG96='现金价值表-底稿'!AG$5),"",IF('现金价值表-底稿'!AG$5&gt;'现金价值表-底稿'!$DG96,"",'现金价值表-底稿'!AG96))</f>
        <v>2888.33</v>
      </c>
      <c r="AH96" s="15">
        <f>IF(AND('现金价值表-底稿'!$D96="106@",'现金价值表-底稿'!$DG96='现金价值表-底稿'!AH$5),"",IF('现金价值表-底稿'!AH$5&gt;'现金价值表-底稿'!$DG96,"",'现金价值表-底稿'!AH96))</f>
        <v>3068.26</v>
      </c>
      <c r="AI96" s="15">
        <f>IF(AND('现金价值表-底稿'!$D96="106@",'现金价值表-底稿'!$DG96='现金价值表-底稿'!AI$5),"",IF('现金价值表-底稿'!AI$5&gt;'现金价值表-底稿'!$DG96,"",'现金价值表-底稿'!AI96))</f>
        <v>3261.67</v>
      </c>
      <c r="AJ96" s="15">
        <f>IF(AND('现金价值表-底稿'!$D96="106@",'现金价值表-底稿'!$DG96='现金价值表-底稿'!AJ$5),"",IF('现金价值表-底稿'!AJ$5&gt;'现金价值表-底稿'!$DG96,"",'现金价值表-底稿'!AJ96))</f>
        <v>3469.7</v>
      </c>
      <c r="AK96" s="15">
        <f>IF(AND('现金价值表-底稿'!$D96="106@",'现金价值表-底稿'!$DG96='现金价值表-底稿'!AK$5),"",IF('现金价值表-底稿'!AK$5&gt;'现金价值表-底稿'!$DG96,"",'现金价值表-底稿'!AK96))</f>
        <v>3693.64</v>
      </c>
      <c r="AL96" s="15">
        <f>IF(AND('现金价值表-底稿'!$D96="106@",'现金价值表-底稿'!$DG96='现金价值表-底稿'!AL$5),"",IF('现金价值表-底稿'!AL$5&gt;'现金价值表-底稿'!$DG96,"",'现金价值表-底稿'!AL96))</f>
        <v>3934.91</v>
      </c>
      <c r="AM96" s="15">
        <f>IF(AND('现金价值表-底稿'!$D96="106@",'现金价值表-底稿'!$DG96='现金价值表-底稿'!AM$5),"",IF('现金价值表-底稿'!AM$5&gt;'现金价值表-底稿'!$DG96,"",'现金价值表-底稿'!AM96))</f>
        <v>4195.1499999999996</v>
      </c>
      <c r="AN96" s="15">
        <f>IF(AND('现金价值表-底稿'!$D96="106@",'现金价值表-底稿'!$DG96='现金价值表-底稿'!AN$5),"",IF('现金价值表-底稿'!AN$5&gt;'现金价值表-底稿'!$DG96,"",'现金价值表-底稿'!AN96))</f>
        <v>4476.25</v>
      </c>
      <c r="AO96" s="15">
        <f>IF(AND('现金价值表-底稿'!$D96="106@",'现金价值表-底稿'!$DG96='现金价值表-底稿'!AO$5),"",IF('现金价值表-底稿'!AO$5&gt;'现金价值表-底稿'!$DG96,"",'现金价值表-底稿'!AO96))</f>
        <v>4780.45</v>
      </c>
      <c r="AP96" s="15">
        <f>IF(AND('现金价值表-底稿'!$D96="106@",'现金价值表-底稿'!$DG96='现金价值表-底稿'!AP$5),"",IF('现金价值表-底稿'!AP$5&gt;'现金价值表-底稿'!$DG96,"",'现金价值表-底稿'!AP96))</f>
        <v>5110.41</v>
      </c>
      <c r="AQ96" s="15">
        <f>IF(AND('现金价值表-底稿'!$D96="106@",'现金价值表-底稿'!$DG96='现金价值表-底稿'!AQ$5),"",IF('现金价值表-底稿'!AQ$5&gt;'现金价值表-底稿'!$DG96,"",'现金价值表-底稿'!AQ96))</f>
        <v>5469.23</v>
      </c>
      <c r="AR96" s="15">
        <f>IF(AND('现金价值表-底稿'!$D96="106@",'现金价值表-底稿'!$DG96='现金价值表-底稿'!AR$5),"",IF('现金价值表-底稿'!AR$5&gt;'现金价值表-底稿'!$DG96,"",'现金价值表-底稿'!AR96))</f>
        <v>5860.67</v>
      </c>
      <c r="AS96" s="15">
        <f>IF(AND('现金价值表-底稿'!$D96="106@",'现金价值表-底稿'!$DG96='现金价值表-底稿'!AS$5),"",IF('现金价值表-底稿'!AS$5&gt;'现金价值表-底稿'!$DG96,"",'现金价值表-底稿'!AS96))</f>
        <v>6288.47</v>
      </c>
      <c r="AT96" s="15">
        <f>IF(AND('现金价值表-底稿'!$D96="106@",'现金价值表-底稿'!$DG96='现金价值表-底稿'!AT$5),"",IF('现金价值表-底稿'!AT$5&gt;'现金价值表-底稿'!$DG96,"",'现金价值表-底稿'!AT96))</f>
        <v>6757.86</v>
      </c>
      <c r="AU96" s="15">
        <f>IF(AND('现金价值表-底稿'!$D96="106@",'现金价值表-底稿'!$DG96='现金价值表-底稿'!AU$5),"",IF('现金价值表-底稿'!AU$5&gt;'现金价值表-底稿'!$DG96,"",'现金价值表-底稿'!AU96))</f>
        <v>7275.3</v>
      </c>
      <c r="AV96" s="15">
        <f>IF(AND('现金价值表-底稿'!$D96="106@",'现金价值表-底稿'!$DG96='现金价值表-底稿'!AV$5),"",IF('现金价值表-底稿'!AV$5&gt;'现金价值表-底稿'!$DG96,"",'现金价值表-底稿'!AV96))</f>
        <v>7848.95</v>
      </c>
      <c r="AW96" s="15">
        <f>IF(AND('现金价值表-底稿'!$D96="106@",'现金价值表-底稿'!$DG96='现金价值表-底稿'!AW$5),"",IF('现金价值表-底稿'!AW$5&gt;'现金价值表-底稿'!$DG96,"",'现金价值表-底稿'!AW96))</f>
        <v>8488.99</v>
      </c>
      <c r="AX96" s="15">
        <f>IF(AND('现金价值表-底稿'!$D96="106@",'现金价值表-底稿'!$DG96='现金价值表-底稿'!AX$5),"",IF('现金价值表-底稿'!AX$5&gt;'现金价值表-底稿'!$DG96,"",'现金价值表-底稿'!AX96))</f>
        <v>9208.1299999999992</v>
      </c>
      <c r="AY96" s="15">
        <f>IF(AND('现金价值表-底稿'!$D96="106@",'现金价值表-底稿'!$DG96='现金价值表-底稿'!AY$5),"",IF('现金价值表-底稿'!AY$5&gt;'现金价值表-底稿'!$DG96,"",'现金价值表-底稿'!AY96))</f>
        <v>10022.629999999999</v>
      </c>
      <c r="AZ96" s="15">
        <f>IF(AND('现金价值表-底稿'!$D96="106@",'现金价值表-底稿'!$DG96='现金价值表-底稿'!AZ$5),"",IF('现金价值表-底稿'!AZ$5&gt;'现金价值表-底稿'!$DG96,"",'现金价值表-底稿'!AZ96))</f>
        <v>10953.54</v>
      </c>
      <c r="BA96" s="15">
        <f>IF(AND('现金价值表-底稿'!$D96="106@",'现金价值表-底稿'!$DG96='现金价值表-底稿'!BA$5),"",IF('现金价值表-底稿'!BA$5&gt;'现金价值表-底稿'!$DG96,"",'现金价值表-底稿'!BA96))</f>
        <v>12028.05</v>
      </c>
      <c r="BB96" s="15">
        <f>IF(AND('现金价值表-底稿'!$D96="106@",'现金价值表-底稿'!$DG96='现金价值表-底稿'!BB$5),"",IF('现金价值表-底稿'!BB$5&gt;'现金价值表-底稿'!$DG96,"",'现金价值表-底稿'!BB96))</f>
        <v>13281.56</v>
      </c>
      <c r="BC96" s="15">
        <f>IF(AND('现金价值表-底稿'!$D96="106@",'现金价值表-底稿'!$DG96='现金价值表-底稿'!BC$5),"",IF('现金价值表-底稿'!BC$5&gt;'现金价值表-底稿'!$DG96,"",'现金价值表-底稿'!BC96))</f>
        <v>0</v>
      </c>
      <c r="BD96" s="15" t="str">
        <f>IF(AND('现金价值表-底稿'!$D96="106@",'现金价值表-底稿'!$DG96='现金价值表-底稿'!BD$5),"",IF('现金价值表-底稿'!BD$5&gt;'现金价值表-底稿'!$DG96,"",'现金价值表-底稿'!BD96))</f>
        <v/>
      </c>
      <c r="BE96" s="15" t="str">
        <f>IF(AND('现金价值表-底稿'!$D96="106@",'现金价值表-底稿'!$DG96='现金价值表-底稿'!BE$5),"",IF('现金价值表-底稿'!BE$5&gt;'现金价值表-底稿'!$DG96,"",'现金价值表-底稿'!BE96))</f>
        <v/>
      </c>
      <c r="BF96" s="15" t="str">
        <f>IF(AND('现金价值表-底稿'!$D96="106@",'现金价值表-底稿'!$DG96='现金价值表-底稿'!BF$5),"",IF('现金价值表-底稿'!BF$5&gt;'现金价值表-底稿'!$DG96,"",'现金价值表-底稿'!BF96))</f>
        <v/>
      </c>
      <c r="BG96" s="15" t="str">
        <f>IF(AND('现金价值表-底稿'!$D96="106@",'现金价值表-底稿'!$DG96='现金价值表-底稿'!BG$5),"",IF('现金价值表-底稿'!BG$5&gt;'现金价值表-底稿'!$DG96,"",'现金价值表-底稿'!BG96))</f>
        <v/>
      </c>
      <c r="BH96" s="15" t="str">
        <f>IF(AND('现金价值表-底稿'!$D96="106@",'现金价值表-底稿'!$DG96='现金价值表-底稿'!BH$5),"",IF('现金价值表-底稿'!BH$5&gt;'现金价值表-底稿'!$DG96,"",'现金价值表-底稿'!BH96))</f>
        <v/>
      </c>
      <c r="BI96" s="15" t="str">
        <f>IF(AND('现金价值表-底稿'!$D96="106@",'现金价值表-底稿'!$DG96='现金价值表-底稿'!BI$5),"",IF('现金价值表-底稿'!BI$5&gt;'现金价值表-底稿'!$DG96,"",'现金价值表-底稿'!BI96))</f>
        <v/>
      </c>
      <c r="BJ96" s="15" t="str">
        <f>IF(AND('现金价值表-底稿'!$D96="106@",'现金价值表-底稿'!$DG96='现金价值表-底稿'!BJ$5),"",IF('现金价值表-底稿'!BJ$5&gt;'现金价值表-底稿'!$DG96,"",'现金价值表-底稿'!BJ96))</f>
        <v/>
      </c>
      <c r="BK96" s="15" t="str">
        <f>IF(AND('现金价值表-底稿'!$D96="106@",'现金价值表-底稿'!$DG96='现金价值表-底稿'!BK$5),"",IF('现金价值表-底稿'!BK$5&gt;'现金价值表-底稿'!$DG96,"",'现金价值表-底稿'!BK96))</f>
        <v/>
      </c>
      <c r="BL96" s="15" t="str">
        <f>IF(AND('现金价值表-底稿'!$D96="106@",'现金价值表-底稿'!$DG96='现金价值表-底稿'!BL$5),"",IF('现金价值表-底稿'!BL$5&gt;'现金价值表-底稿'!$DG96,"",'现金价值表-底稿'!BL96))</f>
        <v/>
      </c>
      <c r="BM96" s="15" t="str">
        <f>IF(AND('现金价值表-底稿'!$D96="106@",'现金价值表-底稿'!$DG96='现金价值表-底稿'!BM$5),"",IF('现金价值表-底稿'!BM$5&gt;'现金价值表-底稿'!$DG96,"",'现金价值表-底稿'!BM96))</f>
        <v/>
      </c>
      <c r="BN96" s="15" t="str">
        <f>IF(AND('现金价值表-底稿'!$D96="106@",'现金价值表-底稿'!$DG96='现金价值表-底稿'!BN$5),"",IF('现金价值表-底稿'!BN$5&gt;'现金价值表-底稿'!$DG96,"",'现金价值表-底稿'!BN96))</f>
        <v/>
      </c>
      <c r="BO96" s="15" t="str">
        <f>IF(AND('现金价值表-底稿'!$D96="106@",'现金价值表-底稿'!$DG96='现金价值表-底稿'!BO$5),"",IF('现金价值表-底稿'!BO$5&gt;'现金价值表-底稿'!$DG96,"",'现金价值表-底稿'!BO96))</f>
        <v/>
      </c>
      <c r="BP96" s="15" t="str">
        <f>IF(AND('现金价值表-底稿'!$D96="106@",'现金价值表-底稿'!$DG96='现金价值表-底稿'!BP$5),"",IF('现金价值表-底稿'!BP$5&gt;'现金价值表-底稿'!$DG96,"",'现金价值表-底稿'!BP96))</f>
        <v/>
      </c>
      <c r="BQ96" s="15" t="str">
        <f>IF(AND('现金价值表-底稿'!$D96="106@",'现金价值表-底稿'!$DG96='现金价值表-底稿'!BQ$5),"",IF('现金价值表-底稿'!BQ$5&gt;'现金价值表-底稿'!$DG96,"",'现金价值表-底稿'!BQ96))</f>
        <v/>
      </c>
      <c r="BR96" s="15" t="str">
        <f>IF(AND('现金价值表-底稿'!$D96="106@",'现金价值表-底稿'!$DG96='现金价值表-底稿'!BR$5),"",IF('现金价值表-底稿'!BR$5&gt;'现金价值表-底稿'!$DG96,"",'现金价值表-底稿'!BR96))</f>
        <v/>
      </c>
      <c r="BS96" s="15" t="str">
        <f>IF(AND('现金价值表-底稿'!$D96="106@",'现金价值表-底稿'!$DG96='现金价值表-底稿'!BS$5),"",IF('现金价值表-底稿'!BS$5&gt;'现金价值表-底稿'!$DG96,"",'现金价值表-底稿'!BS96))</f>
        <v/>
      </c>
      <c r="BT96" s="15" t="str">
        <f>IF(AND('现金价值表-底稿'!$D96="106@",'现金价值表-底稿'!$DG96='现金价值表-底稿'!BT$5),"",IF('现金价值表-底稿'!BT$5&gt;'现金价值表-底稿'!$DG96,"",'现金价值表-底稿'!BT96))</f>
        <v/>
      </c>
      <c r="BU96" s="15" t="str">
        <f>IF(AND('现金价值表-底稿'!$D96="106@",'现金价值表-底稿'!$DG96='现金价值表-底稿'!BU$5),"",IF('现金价值表-底稿'!BU$5&gt;'现金价值表-底稿'!$DG96,"",'现金价值表-底稿'!BU96))</f>
        <v/>
      </c>
      <c r="BV96" s="15" t="str">
        <f>IF(AND('现金价值表-底稿'!$D96="106@",'现金价值表-底稿'!$DG96='现金价值表-底稿'!BV$5),"",IF('现金价值表-底稿'!BV$5&gt;'现金价值表-底稿'!$DG96,"",'现金价值表-底稿'!BV96))</f>
        <v/>
      </c>
      <c r="BW96" s="15" t="str">
        <f>IF(AND('现金价值表-底稿'!$D96="106@",'现金价值表-底稿'!$DG96='现金价值表-底稿'!BW$5),"",IF('现金价值表-底稿'!BW$5&gt;'现金价值表-底稿'!$DG96,"",'现金价值表-底稿'!BW96))</f>
        <v/>
      </c>
      <c r="BX96" s="15" t="str">
        <f>IF(AND('现金价值表-底稿'!$D96="106@",'现金价值表-底稿'!$DG96='现金价值表-底稿'!BX$5),"",IF('现金价值表-底稿'!BX$5&gt;'现金价值表-底稿'!$DG96,"",'现金价值表-底稿'!BX96))</f>
        <v/>
      </c>
      <c r="BY96" s="15" t="str">
        <f>IF(AND('现金价值表-底稿'!$D96="106@",'现金价值表-底稿'!$DG96='现金价值表-底稿'!BY$5),"",IF('现金价值表-底稿'!BY$5&gt;'现金价值表-底稿'!$DG96,"",'现金价值表-底稿'!BY96))</f>
        <v/>
      </c>
      <c r="BZ96" s="15" t="str">
        <f>IF(AND('现金价值表-底稿'!$D96="106@",'现金价值表-底稿'!$DG96='现金价值表-底稿'!BZ$5),"",IF('现金价值表-底稿'!BZ$5&gt;'现金价值表-底稿'!$DG96,"",'现金价值表-底稿'!BZ96))</f>
        <v/>
      </c>
      <c r="CA96" s="15" t="str">
        <f>IF(AND('现金价值表-底稿'!$D96="106@",'现金价值表-底稿'!$DG96='现金价值表-底稿'!CA$5),"",IF('现金价值表-底稿'!CA$5&gt;'现金价值表-底稿'!$DG96,"",'现金价值表-底稿'!CA96))</f>
        <v/>
      </c>
      <c r="CB96" s="15" t="str">
        <f>IF(AND('现金价值表-底稿'!$D96="106@",'现金价值表-底稿'!$DG96='现金价值表-底稿'!CB$5),"",IF('现金价值表-底稿'!CB$5&gt;'现金价值表-底稿'!$DG96,"",'现金价值表-底稿'!CB96))</f>
        <v/>
      </c>
      <c r="CC96" s="15" t="str">
        <f>IF(AND('现金价值表-底稿'!$D96="106@",'现金价值表-底稿'!$DG96='现金价值表-底稿'!CC$5),"",IF('现金价值表-底稿'!CC$5&gt;'现金价值表-底稿'!$DG96,"",'现金价值表-底稿'!CC96))</f>
        <v/>
      </c>
      <c r="CD96" s="15" t="str">
        <f>IF(AND('现金价值表-底稿'!$D96="106@",'现金价值表-底稿'!$DG96='现金价值表-底稿'!CD$5),"",IF('现金价值表-底稿'!CD$5&gt;'现金价值表-底稿'!$DG96,"",'现金价值表-底稿'!CD96))</f>
        <v/>
      </c>
      <c r="CE96" s="15" t="str">
        <f>IF(AND('现金价值表-底稿'!$D96="106@",'现金价值表-底稿'!$DG96='现金价值表-底稿'!CE$5),"",IF('现金价值表-底稿'!CE$5&gt;'现金价值表-底稿'!$DG96,"",'现金价值表-底稿'!CE96))</f>
        <v/>
      </c>
      <c r="CF96" s="15" t="str">
        <f>IF(AND('现金价值表-底稿'!$D96="106@",'现金价值表-底稿'!$DG96='现金价值表-底稿'!CF$5),"",IF('现金价值表-底稿'!CF$5&gt;'现金价值表-底稿'!$DG96,"",'现金价值表-底稿'!CF96))</f>
        <v/>
      </c>
    </row>
    <row r="97" spans="1:84" s="1" customFormat="1" ht="16.5" x14ac:dyDescent="0.35">
      <c r="A97" s="12">
        <f>'现金价值表-底稿'!A97</f>
        <v>30</v>
      </c>
      <c r="B97" s="11" t="str">
        <f>IF('现金价值表-底稿'!B97=1,"男","女")</f>
        <v>女</v>
      </c>
      <c r="C97" s="11" t="str">
        <f>'现金价值表-底稿'!C97&amp;"年"</f>
        <v>10年</v>
      </c>
      <c r="D97" s="11" t="str">
        <f>IF('现金价值表-底稿'!D97="80@","保至80岁","")</f>
        <v>保至80岁</v>
      </c>
      <c r="E97" s="15">
        <f>IF(AND('现金价值表-底稿'!$D97="106@",'现金价值表-底稿'!$DG97='现金价值表-底稿'!E$5),"",IF('现金价值表-底稿'!E$5&gt;'现金价值表-底稿'!$DG97,"",'现金价值表-底稿'!E97))</f>
        <v>47.03</v>
      </c>
      <c r="F97" s="15">
        <f>IF(AND('现金价值表-底稿'!$D97="106@",'现金价值表-底稿'!$DG97='现金价值表-底稿'!F$5),"",IF('现金价值表-底稿'!F$5&gt;'现金价值表-底稿'!$DG97,"",'现金价值表-底稿'!F97))</f>
        <v>115.99</v>
      </c>
      <c r="G97" s="15">
        <f>IF(AND('现金价值表-底稿'!$D97="106@",'现金价值表-底稿'!$DG97='现金价值表-底稿'!G$5),"",IF('现金价值表-底稿'!G$5&gt;'现金价值表-底稿'!$DG97,"",'现金价值表-底稿'!G97))</f>
        <v>190.97</v>
      </c>
      <c r="H97" s="15">
        <f>IF(AND('现金价值表-底稿'!$D97="106@",'现金价值表-底稿'!$DG97='现金价值表-底稿'!H$5),"",IF('现金价值表-底稿'!H$5&gt;'现金价值表-底稿'!$DG97,"",'现金价值表-底稿'!H97))</f>
        <v>286.24</v>
      </c>
      <c r="I97" s="15">
        <f>IF(AND('现金价值表-底稿'!$D97="106@",'现金价值表-底稿'!$DG97='现金价值表-底稿'!I$5),"",IF('现金价值表-底稿'!I$5&gt;'现金价值表-底稿'!$DG97,"",'现金价值表-底稿'!I97))</f>
        <v>389.71</v>
      </c>
      <c r="J97" s="15">
        <f>IF(AND('现金价值表-底稿'!$D97="106@",'现金价值表-底稿'!$DG97='现金价值表-底稿'!J$5),"",IF('现金价值表-底稿'!J$5&gt;'现金价值表-底稿'!$DG97,"",'现金价值表-底稿'!J97))</f>
        <v>501.99</v>
      </c>
      <c r="K97" s="15">
        <f>IF(AND('现金价值表-底稿'!$D97="106@",'现金价值表-底稿'!$DG97='现金价值表-底稿'!K$5),"",IF('现金价值表-底稿'!K$5&gt;'现金价值表-底稿'!$DG97,"",'现金价值表-底稿'!K97))</f>
        <v>623.74</v>
      </c>
      <c r="L97" s="15">
        <f>IF(AND('现金价值表-底稿'!$D97="106@",'现金价值表-底稿'!$DG97='现金价值表-底稿'!L$5),"",IF('现金价值表-底稿'!L$5&gt;'现金价值表-底稿'!$DG97,"",'现金价值表-底稿'!L97))</f>
        <v>755.7</v>
      </c>
      <c r="M97" s="15">
        <f>IF(AND('现金价值表-底稿'!$D97="106@",'现金价值表-底稿'!$DG97='现金价值表-底稿'!M$5),"",IF('现金价值表-底稿'!M$5&gt;'现金价值表-底稿'!$DG97,"",'现金价值表-底稿'!M97))</f>
        <v>898.65</v>
      </c>
      <c r="N97" s="15">
        <f>IF(AND('现金价值表-底稿'!$D97="106@",'现金价值表-底稿'!$DG97='现金价值表-底稿'!N$5),"",IF('现金价值表-底稿'!N$5&gt;'现金价值表-底稿'!$DG97,"",'现金价值表-底稿'!N97))</f>
        <v>1053.44</v>
      </c>
      <c r="O97" s="15">
        <f>IF(AND('现金价值表-底稿'!$D97="106@",'现金价值表-底稿'!$DG97='现金价值表-底稿'!O$5),"",IF('现金价值表-底稿'!O$5&gt;'现金价值表-底稿'!$DG97,"",'现金价值表-底稿'!O97))</f>
        <v>1111.74</v>
      </c>
      <c r="P97" s="15">
        <f>IF(AND('现金价值表-底稿'!$D97="106@",'现金价值表-底稿'!$DG97='现金价值表-底稿'!P$5),"",IF('现金价值表-底稿'!P$5&gt;'现金价值表-底稿'!$DG97,"",'现金价值表-底稿'!P97))</f>
        <v>1173.67</v>
      </c>
      <c r="Q97" s="15">
        <f>IF(AND('现金价值表-底稿'!$D97="106@",'现金价值表-底稿'!$DG97='现金价值表-底稿'!Q$5),"",IF('现金价值表-底稿'!Q$5&gt;'现金价值表-底稿'!$DG97,"",'现金价值表-底稿'!Q97))</f>
        <v>1239.46</v>
      </c>
      <c r="R97" s="15">
        <f>IF(AND('现金价值表-底稿'!$D97="106@",'现金价值表-底稿'!$DG97='现金价值表-底稿'!R$5),"",IF('现金价值表-底稿'!R$5&gt;'现金价值表-底稿'!$DG97,"",'现金价值表-底稿'!R97))</f>
        <v>1309.3800000000001</v>
      </c>
      <c r="S97" s="15">
        <f>IF(AND('现金价值表-底稿'!$D97="106@",'现金价值表-底稿'!$DG97='现金价值表-底稿'!S$5),"",IF('现金价值表-底稿'!S$5&gt;'现金价值表-底稿'!$DG97,"",'现金价值表-底稿'!S97))</f>
        <v>1383.65</v>
      </c>
      <c r="T97" s="15">
        <f>IF(AND('现金价值表-底稿'!$D97="106@",'现金价值表-底稿'!$DG97='现金价值表-底稿'!T$5),"",IF('现金价值表-底稿'!T$5&gt;'现金价值表-底稿'!$DG97,"",'现金价值表-底稿'!T97))</f>
        <v>1462.53</v>
      </c>
      <c r="U97" s="15">
        <f>IF(AND('现金价值表-底稿'!$D97="106@",'现金价值表-底稿'!$DG97='现金价值表-底稿'!U$5),"",IF('现金价值表-底稿'!U$5&gt;'现金价值表-底稿'!$DG97,"",'现金价值表-底稿'!U97))</f>
        <v>1546.28</v>
      </c>
      <c r="V97" s="15">
        <f>IF(AND('现金价值表-底稿'!$D97="106@",'现金价值表-底稿'!$DG97='现金价值表-底稿'!V$5),"",IF('现金价值表-底稿'!V$5&gt;'现金价值表-底稿'!$DG97,"",'现金价值表-底稿'!V97))</f>
        <v>1635.16</v>
      </c>
      <c r="W97" s="15">
        <f>IF(AND('现金价值表-底稿'!$D97="106@",'现金价值表-底稿'!$DG97='现金价值表-底稿'!W$5),"",IF('现金价值表-底稿'!W$5&gt;'现金价值表-底稿'!$DG97,"",'现金价值表-底稿'!W97))</f>
        <v>1729.48</v>
      </c>
      <c r="X97" s="15">
        <f>IF(AND('现金价值表-底稿'!$D97="106@",'现金价值表-底稿'!$DG97='现金价值表-底稿'!X$5),"",IF('现金价值表-底稿'!X$5&gt;'现金价值表-底稿'!$DG97,"",'现金价值表-底稿'!X97))</f>
        <v>1829.61</v>
      </c>
      <c r="Y97" s="15">
        <f>IF(AND('现金价值表-底稿'!$D97="106@",'现金价值表-底稿'!$DG97='现金价值表-底稿'!Y$5),"",IF('现金价值表-底稿'!Y$5&gt;'现金价值表-底稿'!$DG97,"",'现金价值表-底稿'!Y97))</f>
        <v>1935.96</v>
      </c>
      <c r="Z97" s="15">
        <f>IF(AND('现金价值表-底稿'!$D97="106@",'现金价值表-底稿'!$DG97='现金价值表-底稿'!Z$5),"",IF('现金价值表-底稿'!Z$5&gt;'现金价值表-底稿'!$DG97,"",'现金价值表-底稿'!Z97))</f>
        <v>2049.0500000000002</v>
      </c>
      <c r="AA97" s="15">
        <f>IF(AND('现金价值表-底稿'!$D97="106@",'现金价值表-底稿'!$DG97='现金价值表-底稿'!AA$5),"",IF('现金价值表-底稿'!AA$5&gt;'现金价值表-底稿'!$DG97,"",'现金价值表-底稿'!AA97))</f>
        <v>2169.4299999999998</v>
      </c>
      <c r="AB97" s="15">
        <f>IF(AND('现金价值表-底稿'!$D97="106@",'现金价值表-底稿'!$DG97='现金价值表-底稿'!AB$5),"",IF('现金价值表-底稿'!AB$5&gt;'现金价值表-底稿'!$DG97,"",'现金价值表-底稿'!AB97))</f>
        <v>2297.8000000000002</v>
      </c>
      <c r="AC97" s="15">
        <f>IF(AND('现金价值表-底稿'!$D97="106@",'现金价值表-底稿'!$DG97='现金价值表-底稿'!AC$5),"",IF('现金价值表-底稿'!AC$5&gt;'现金价值表-底稿'!$DG97,"",'现金价值表-底稿'!AC97))</f>
        <v>2434.89</v>
      </c>
      <c r="AD97" s="15">
        <f>IF(AND('现金价值表-底稿'!$D97="106@",'现金价值表-底稿'!$DG97='现金价值表-底稿'!AD$5),"",IF('现金价值表-底稿'!AD$5&gt;'现金价值表-底稿'!$DG97,"",'现金价值表-底稿'!AD97))</f>
        <v>2581.5500000000002</v>
      </c>
      <c r="AE97" s="15">
        <f>IF(AND('现金价值表-底稿'!$D97="106@",'现金价值表-底稿'!$DG97='现金价值表-底稿'!AE$5),"",IF('现金价值表-底稿'!AE$5&gt;'现金价值表-底稿'!$DG97,"",'现金价值表-底稿'!AE97))</f>
        <v>2738.71</v>
      </c>
      <c r="AF97" s="15">
        <f>IF(AND('现金价值表-底稿'!$D97="106@",'现金价值表-底稿'!$DG97='现金价值表-底稿'!AF$5),"",IF('现金价值表-底稿'!AF$5&gt;'现金价值表-底稿'!$DG97,"",'现金价值表-底稿'!AF97))</f>
        <v>2907.33</v>
      </c>
      <c r="AG97" s="15">
        <f>IF(AND('现金价值表-底稿'!$D97="106@",'现金价值表-底稿'!$DG97='现金价值表-底稿'!AG$5),"",IF('现金价值表-底稿'!AG$5&gt;'现金价值表-底稿'!$DG97,"",'现金价值表-底稿'!AG97))</f>
        <v>3088.44</v>
      </c>
      <c r="AH97" s="15">
        <f>IF(AND('现金价值表-底稿'!$D97="106@",'现金价值表-底稿'!$DG97='现金价值表-底稿'!AH$5),"",IF('现金价值表-底稿'!AH$5&gt;'现金价值表-底稿'!$DG97,"",'现金价值表-底稿'!AH97))</f>
        <v>3283.13</v>
      </c>
      <c r="AI97" s="15">
        <f>IF(AND('现金价值表-底稿'!$D97="106@",'现金价值表-底稿'!$DG97='现金价值表-底稿'!AI$5),"",IF('现金价值表-底稿'!AI$5&gt;'现金价值表-底稿'!$DG97,"",'现金价值表-底稿'!AI97))</f>
        <v>3492.53</v>
      </c>
      <c r="AJ97" s="15">
        <f>IF(AND('现金价值表-底稿'!$D97="106@",'现金价值表-底稿'!$DG97='现金价值表-底稿'!AJ$5),"",IF('现金价值表-底稿'!AJ$5&gt;'现金价值表-底稿'!$DG97,"",'现金价值表-底稿'!AJ97))</f>
        <v>3717.95</v>
      </c>
      <c r="AK97" s="15">
        <f>IF(AND('现金价值表-底稿'!$D97="106@",'现金价值表-底稿'!$DG97='现金价值表-底稿'!AK$5),"",IF('现金价值表-底稿'!AK$5&gt;'现金价值表-底稿'!$DG97,"",'现金价值表-底稿'!AK97))</f>
        <v>3960.8</v>
      </c>
      <c r="AL97" s="15">
        <f>IF(AND('现金价值表-底稿'!$D97="106@",'现金价值表-底稿'!$DG97='现金价值表-底稿'!AL$5),"",IF('现金价值表-底稿'!AL$5&gt;'现金价值表-底稿'!$DG97,"",'现金价值表-底稿'!AL97))</f>
        <v>4222.75</v>
      </c>
      <c r="AM97" s="15">
        <f>IF(AND('现金价值表-底稿'!$D97="106@",'现金价值表-底稿'!$DG97='现金价值表-底稿'!AM$5),"",IF('现金价值表-底稿'!AM$5&gt;'现金价值表-底稿'!$DG97,"",'现金价值表-底稿'!AM97))</f>
        <v>4505.7</v>
      </c>
      <c r="AN97" s="15">
        <f>IF(AND('现金价值表-底稿'!$D97="106@",'现金价值表-底稿'!$DG97='现金价值表-底稿'!AN$5),"",IF('现金价值表-底稿'!AN$5&gt;'现金价值表-底稿'!$DG97,"",'现金价值表-底稿'!AN97))</f>
        <v>4811.91</v>
      </c>
      <c r="AO97" s="15">
        <f>IF(AND('现金价值表-底稿'!$D97="106@",'现金价值表-底稿'!$DG97='现金价值表-底稿'!AO$5),"",IF('现金价值表-底稿'!AO$5&gt;'现金价值表-底稿'!$DG97,"",'现金价值表-底稿'!AO97))</f>
        <v>5144.03</v>
      </c>
      <c r="AP97" s="15">
        <f>IF(AND('现金价值表-底稿'!$D97="106@",'现金价值表-底稿'!$DG97='现金价值表-底稿'!AP$5),"",IF('现金价值表-底稿'!AP$5&gt;'现金价值表-底稿'!$DG97,"",'现金价值表-底稿'!AP97))</f>
        <v>5505.22</v>
      </c>
      <c r="AQ97" s="15">
        <f>IF(AND('现金价值表-底稿'!$D97="106@",'现金价值表-底稿'!$DG97='现金价值表-底稿'!AQ$5),"",IF('现金价值表-底稿'!AQ$5&gt;'现金价值表-底稿'!$DG97,"",'现金价值表-底稿'!AQ97))</f>
        <v>5899.24</v>
      </c>
      <c r="AR97" s="15">
        <f>IF(AND('现金价值表-底稿'!$D97="106@",'现金价值表-底稿'!$DG97='现金价值表-底稿'!AR$5),"",IF('现金价值表-底稿'!AR$5&gt;'现金价值表-底稿'!$DG97,"",'现金价值表-底稿'!AR97))</f>
        <v>6329.85</v>
      </c>
      <c r="AS97" s="15">
        <f>IF(AND('现金价值表-底稿'!$D97="106@",'现金价值表-底稿'!$DG97='现金价值表-底稿'!AS$5),"",IF('现金价值表-底稿'!AS$5&gt;'现金价值表-底稿'!$DG97,"",'现金价值表-底稿'!AS97))</f>
        <v>6802.32</v>
      </c>
      <c r="AT97" s="15">
        <f>IF(AND('现金价值表-底稿'!$D97="106@",'现金价值表-底稿'!$DG97='现金价值表-底稿'!AT$5),"",IF('现金价值表-底稿'!AT$5&gt;'现金价值表-底稿'!$DG97,"",'现金价值表-底稿'!AT97))</f>
        <v>7323.17</v>
      </c>
      <c r="AU97" s="15">
        <f>IF(AND('现金价值表-底稿'!$D97="106@",'现金价值表-底稿'!$DG97='现金价值表-底稿'!AU$5),"",IF('现金价值表-底稿'!AU$5&gt;'现金价值表-底稿'!$DG97,"",'现金价值表-底稿'!AU97))</f>
        <v>7900.59</v>
      </c>
      <c r="AV97" s="15">
        <f>IF(AND('现金价值表-底稿'!$D97="106@",'现金价值表-底稿'!$DG97='现金价值表-底稿'!AV$5),"",IF('现金价值表-底稿'!AV$5&gt;'现金价值表-底稿'!$DG97,"",'现金价值表-底稿'!AV97))</f>
        <v>8544.84</v>
      </c>
      <c r="AW97" s="15">
        <f>IF(AND('现金价值表-底稿'!$D97="106@",'现金价值表-底稿'!$DG97='现金价值表-底稿'!AW$5),"",IF('现金价值表-底稿'!AW$5&gt;'现金价值表-底稿'!$DG97,"",'现金价值表-底稿'!AW97))</f>
        <v>9268.7099999999991</v>
      </c>
      <c r="AX97" s="15">
        <f>IF(AND('现金价值表-底稿'!$D97="106@",'现金价值表-底稿'!$DG97='现金价值表-底稿'!AX$5),"",IF('现金价值表-底稿'!AX$5&gt;'现金价值表-底稿'!$DG97,"",'现金价值表-底稿'!AX97))</f>
        <v>10088.58</v>
      </c>
      <c r="AY97" s="15">
        <f>IF(AND('现金价值表-底稿'!$D97="106@",'现金价值表-底稿'!$DG97='现金价值表-底稿'!AY$5),"",IF('现金价值表-底稿'!AY$5&gt;'现金价值表-底稿'!$DG97,"",'现金价值表-底稿'!AY97))</f>
        <v>11025.62</v>
      </c>
      <c r="AZ97" s="15">
        <f>IF(AND('现金价值表-底稿'!$D97="106@",'现金价值表-底稿'!$DG97='现金价值表-底稿'!AZ$5),"",IF('现金价值表-底稿'!AZ$5&gt;'现金价值表-底稿'!$DG97,"",'现金价值表-底稿'!AZ97))</f>
        <v>12107.19</v>
      </c>
      <c r="BA97" s="15">
        <f>IF(AND('现金价值表-底稿'!$D97="106@",'现金价值表-底稿'!$DG97='现金价值表-底稿'!BA$5),"",IF('现金价值表-底稿'!BA$5&gt;'现金价值表-底稿'!$DG97,"",'现金价值表-底稿'!BA97))</f>
        <v>13368.95</v>
      </c>
      <c r="BB97" s="15">
        <f>IF(AND('现金价值表-底稿'!$D97="106@",'现金价值表-底稿'!$DG97='现金价值表-底稿'!BB$5),"",IF('现金价值表-底稿'!BB$5&gt;'现金价值表-底稿'!$DG97,"",'现金价值表-底稿'!BB97))</f>
        <v>0</v>
      </c>
      <c r="BC97" s="15" t="str">
        <f>IF(AND('现金价值表-底稿'!$D97="106@",'现金价值表-底稿'!$DG97='现金价值表-底稿'!BC$5),"",IF('现金价值表-底稿'!BC$5&gt;'现金价值表-底稿'!$DG97,"",'现金价值表-底稿'!BC97))</f>
        <v/>
      </c>
      <c r="BD97" s="15" t="str">
        <f>IF(AND('现金价值表-底稿'!$D97="106@",'现金价值表-底稿'!$DG97='现金价值表-底稿'!BD$5),"",IF('现金价值表-底稿'!BD$5&gt;'现金价值表-底稿'!$DG97,"",'现金价值表-底稿'!BD97))</f>
        <v/>
      </c>
      <c r="BE97" s="15" t="str">
        <f>IF(AND('现金价值表-底稿'!$D97="106@",'现金价值表-底稿'!$DG97='现金价值表-底稿'!BE$5),"",IF('现金价值表-底稿'!BE$5&gt;'现金价值表-底稿'!$DG97,"",'现金价值表-底稿'!BE97))</f>
        <v/>
      </c>
      <c r="BF97" s="15" t="str">
        <f>IF(AND('现金价值表-底稿'!$D97="106@",'现金价值表-底稿'!$DG97='现金价值表-底稿'!BF$5),"",IF('现金价值表-底稿'!BF$5&gt;'现金价值表-底稿'!$DG97,"",'现金价值表-底稿'!BF97))</f>
        <v/>
      </c>
      <c r="BG97" s="15" t="str">
        <f>IF(AND('现金价值表-底稿'!$D97="106@",'现金价值表-底稿'!$DG97='现金价值表-底稿'!BG$5),"",IF('现金价值表-底稿'!BG$5&gt;'现金价值表-底稿'!$DG97,"",'现金价值表-底稿'!BG97))</f>
        <v/>
      </c>
      <c r="BH97" s="15" t="str">
        <f>IF(AND('现金价值表-底稿'!$D97="106@",'现金价值表-底稿'!$DG97='现金价值表-底稿'!BH$5),"",IF('现金价值表-底稿'!BH$5&gt;'现金价值表-底稿'!$DG97,"",'现金价值表-底稿'!BH97))</f>
        <v/>
      </c>
      <c r="BI97" s="15" t="str">
        <f>IF(AND('现金价值表-底稿'!$D97="106@",'现金价值表-底稿'!$DG97='现金价值表-底稿'!BI$5),"",IF('现金价值表-底稿'!BI$5&gt;'现金价值表-底稿'!$DG97,"",'现金价值表-底稿'!BI97))</f>
        <v/>
      </c>
      <c r="BJ97" s="15" t="str">
        <f>IF(AND('现金价值表-底稿'!$D97="106@",'现金价值表-底稿'!$DG97='现金价值表-底稿'!BJ$5),"",IF('现金价值表-底稿'!BJ$5&gt;'现金价值表-底稿'!$DG97,"",'现金价值表-底稿'!BJ97))</f>
        <v/>
      </c>
      <c r="BK97" s="15" t="str">
        <f>IF(AND('现金价值表-底稿'!$D97="106@",'现金价值表-底稿'!$DG97='现金价值表-底稿'!BK$5),"",IF('现金价值表-底稿'!BK$5&gt;'现金价值表-底稿'!$DG97,"",'现金价值表-底稿'!BK97))</f>
        <v/>
      </c>
      <c r="BL97" s="15" t="str">
        <f>IF(AND('现金价值表-底稿'!$D97="106@",'现金价值表-底稿'!$DG97='现金价值表-底稿'!BL$5),"",IF('现金价值表-底稿'!BL$5&gt;'现金价值表-底稿'!$DG97,"",'现金价值表-底稿'!BL97))</f>
        <v/>
      </c>
      <c r="BM97" s="15" t="str">
        <f>IF(AND('现金价值表-底稿'!$D97="106@",'现金价值表-底稿'!$DG97='现金价值表-底稿'!BM$5),"",IF('现金价值表-底稿'!BM$5&gt;'现金价值表-底稿'!$DG97,"",'现金价值表-底稿'!BM97))</f>
        <v/>
      </c>
      <c r="BN97" s="15" t="str">
        <f>IF(AND('现金价值表-底稿'!$D97="106@",'现金价值表-底稿'!$DG97='现金价值表-底稿'!BN$5),"",IF('现金价值表-底稿'!BN$5&gt;'现金价值表-底稿'!$DG97,"",'现金价值表-底稿'!BN97))</f>
        <v/>
      </c>
      <c r="BO97" s="15" t="str">
        <f>IF(AND('现金价值表-底稿'!$D97="106@",'现金价值表-底稿'!$DG97='现金价值表-底稿'!BO$5),"",IF('现金价值表-底稿'!BO$5&gt;'现金价值表-底稿'!$DG97,"",'现金价值表-底稿'!BO97))</f>
        <v/>
      </c>
      <c r="BP97" s="15" t="str">
        <f>IF(AND('现金价值表-底稿'!$D97="106@",'现金价值表-底稿'!$DG97='现金价值表-底稿'!BP$5),"",IF('现金价值表-底稿'!BP$5&gt;'现金价值表-底稿'!$DG97,"",'现金价值表-底稿'!BP97))</f>
        <v/>
      </c>
      <c r="BQ97" s="15" t="str">
        <f>IF(AND('现金价值表-底稿'!$D97="106@",'现金价值表-底稿'!$DG97='现金价值表-底稿'!BQ$5),"",IF('现金价值表-底稿'!BQ$5&gt;'现金价值表-底稿'!$DG97,"",'现金价值表-底稿'!BQ97))</f>
        <v/>
      </c>
      <c r="BR97" s="15" t="str">
        <f>IF(AND('现金价值表-底稿'!$D97="106@",'现金价值表-底稿'!$DG97='现金价值表-底稿'!BR$5),"",IF('现金价值表-底稿'!BR$5&gt;'现金价值表-底稿'!$DG97,"",'现金价值表-底稿'!BR97))</f>
        <v/>
      </c>
      <c r="BS97" s="15" t="str">
        <f>IF(AND('现金价值表-底稿'!$D97="106@",'现金价值表-底稿'!$DG97='现金价值表-底稿'!BS$5),"",IF('现金价值表-底稿'!BS$5&gt;'现金价值表-底稿'!$DG97,"",'现金价值表-底稿'!BS97))</f>
        <v/>
      </c>
      <c r="BT97" s="15" t="str">
        <f>IF(AND('现金价值表-底稿'!$D97="106@",'现金价值表-底稿'!$DG97='现金价值表-底稿'!BT$5),"",IF('现金价值表-底稿'!BT$5&gt;'现金价值表-底稿'!$DG97,"",'现金价值表-底稿'!BT97))</f>
        <v/>
      </c>
      <c r="BU97" s="15" t="str">
        <f>IF(AND('现金价值表-底稿'!$D97="106@",'现金价值表-底稿'!$DG97='现金价值表-底稿'!BU$5),"",IF('现金价值表-底稿'!BU$5&gt;'现金价值表-底稿'!$DG97,"",'现金价值表-底稿'!BU97))</f>
        <v/>
      </c>
      <c r="BV97" s="15" t="str">
        <f>IF(AND('现金价值表-底稿'!$D97="106@",'现金价值表-底稿'!$DG97='现金价值表-底稿'!BV$5),"",IF('现金价值表-底稿'!BV$5&gt;'现金价值表-底稿'!$DG97,"",'现金价值表-底稿'!BV97))</f>
        <v/>
      </c>
      <c r="BW97" s="15" t="str">
        <f>IF(AND('现金价值表-底稿'!$D97="106@",'现金价值表-底稿'!$DG97='现金价值表-底稿'!BW$5),"",IF('现金价值表-底稿'!BW$5&gt;'现金价值表-底稿'!$DG97,"",'现金价值表-底稿'!BW97))</f>
        <v/>
      </c>
      <c r="BX97" s="15" t="str">
        <f>IF(AND('现金价值表-底稿'!$D97="106@",'现金价值表-底稿'!$DG97='现金价值表-底稿'!BX$5),"",IF('现金价值表-底稿'!BX$5&gt;'现金价值表-底稿'!$DG97,"",'现金价值表-底稿'!BX97))</f>
        <v/>
      </c>
      <c r="BY97" s="15" t="str">
        <f>IF(AND('现金价值表-底稿'!$D97="106@",'现金价值表-底稿'!$DG97='现金价值表-底稿'!BY$5),"",IF('现金价值表-底稿'!BY$5&gt;'现金价值表-底稿'!$DG97,"",'现金价值表-底稿'!BY97))</f>
        <v/>
      </c>
      <c r="BZ97" s="15" t="str">
        <f>IF(AND('现金价值表-底稿'!$D97="106@",'现金价值表-底稿'!$DG97='现金价值表-底稿'!BZ$5),"",IF('现金价值表-底稿'!BZ$5&gt;'现金价值表-底稿'!$DG97,"",'现金价值表-底稿'!BZ97))</f>
        <v/>
      </c>
      <c r="CA97" s="15" t="str">
        <f>IF(AND('现金价值表-底稿'!$D97="106@",'现金价值表-底稿'!$DG97='现金价值表-底稿'!CA$5),"",IF('现金价值表-底稿'!CA$5&gt;'现金价值表-底稿'!$DG97,"",'现金价值表-底稿'!CA97))</f>
        <v/>
      </c>
      <c r="CB97" s="15" t="str">
        <f>IF(AND('现金价值表-底稿'!$D97="106@",'现金价值表-底稿'!$DG97='现金价值表-底稿'!CB$5),"",IF('现金价值表-底稿'!CB$5&gt;'现金价值表-底稿'!$DG97,"",'现金价值表-底稿'!CB97))</f>
        <v/>
      </c>
      <c r="CC97" s="15" t="str">
        <f>IF(AND('现金价值表-底稿'!$D97="106@",'现金价值表-底稿'!$DG97='现金价值表-底稿'!CC$5),"",IF('现金价值表-底稿'!CC$5&gt;'现金价值表-底稿'!$DG97,"",'现金价值表-底稿'!CC97))</f>
        <v/>
      </c>
      <c r="CD97" s="15" t="str">
        <f>IF(AND('现金价值表-底稿'!$D97="106@",'现金价值表-底稿'!$DG97='现金价值表-底稿'!CD$5),"",IF('现金价值表-底稿'!CD$5&gt;'现金价值表-底稿'!$DG97,"",'现金价值表-底稿'!CD97))</f>
        <v/>
      </c>
      <c r="CE97" s="15" t="str">
        <f>IF(AND('现金价值表-底稿'!$D97="106@",'现金价值表-底稿'!$DG97='现金价值表-底稿'!CE$5),"",IF('现金价值表-底稿'!CE$5&gt;'现金价值表-底稿'!$DG97,"",'现金价值表-底稿'!CE97))</f>
        <v/>
      </c>
      <c r="CF97" s="15" t="str">
        <f>IF(AND('现金价值表-底稿'!$D97="106@",'现金价值表-底稿'!$DG97='现金价值表-底稿'!CF$5),"",IF('现金价值表-底稿'!CF$5&gt;'现金价值表-底稿'!$DG97,"",'现金价值表-底稿'!CF97))</f>
        <v/>
      </c>
    </row>
    <row r="98" spans="1:84" s="1" customFormat="1" ht="16.5" x14ac:dyDescent="0.35">
      <c r="A98" s="12">
        <f>'现金价值表-底稿'!A98</f>
        <v>31</v>
      </c>
      <c r="B98" s="11" t="str">
        <f>IF('现金价值表-底稿'!B98=1,"男","女")</f>
        <v>女</v>
      </c>
      <c r="C98" s="11" t="str">
        <f>'现金价值表-底稿'!C98&amp;"年"</f>
        <v>10年</v>
      </c>
      <c r="D98" s="11" t="str">
        <f>IF('现金价值表-底稿'!D98="80@","保至80岁","")</f>
        <v>保至80岁</v>
      </c>
      <c r="E98" s="15">
        <f>IF(AND('现金价值表-底稿'!$D98="106@",'现金价值表-底稿'!$DG98='现金价值表-底稿'!E$5),"",IF('现金价值表-底稿'!E$5&gt;'现金价值表-底稿'!$DG98,"",'现金价值表-底稿'!E98))</f>
        <v>49.87</v>
      </c>
      <c r="F98" s="15">
        <f>IF(AND('现金价值表-底稿'!$D98="106@",'现金价值表-底稿'!$DG98='现金价值表-底稿'!F$5),"",IF('现金价值表-底稿'!F$5&gt;'现金价值表-底稿'!$DG98,"",'现金价值表-底稿'!F98))</f>
        <v>123.03</v>
      </c>
      <c r="G98" s="15">
        <f>IF(AND('现金价值表-底稿'!$D98="106@",'现金价值表-底稿'!$DG98='现金价值表-底稿'!G$5),"",IF('现金价值表-底稿'!G$5&gt;'现金价值表-底稿'!$DG98,"",'现金价值表-底稿'!G98))</f>
        <v>202.59</v>
      </c>
      <c r="H98" s="15">
        <f>IF(AND('现金价值表-底稿'!$D98="106@",'现金价值表-底稿'!$DG98='现金价值表-底稿'!H$5),"",IF('现金价值表-底稿'!H$5&gt;'现金价值表-底稿'!$DG98,"",'现金价值表-底稿'!H98))</f>
        <v>303.72000000000003</v>
      </c>
      <c r="I98" s="15">
        <f>IF(AND('现金价值表-底稿'!$D98="106@",'现金价值表-底稿'!$DG98='现金价值表-底稿'!I$5),"",IF('现金价值表-底稿'!I$5&gt;'现金价值表-底稿'!$DG98,"",'现金价值表-底稿'!I98))</f>
        <v>413.58</v>
      </c>
      <c r="J98" s="15">
        <f>IF(AND('现金价值表-底稿'!$D98="106@",'现金价值表-底稿'!$DG98='现金价值表-底稿'!J$5),"",IF('现金价值表-底稿'!J$5&gt;'现金价值表-底稿'!$DG98,"",'现金价值表-底稿'!J98))</f>
        <v>532.86</v>
      </c>
      <c r="K98" s="15">
        <f>IF(AND('现金价值表-底稿'!$D98="106@",'现金价值表-底稿'!$DG98='现金价值表-底稿'!K$5),"",IF('现金价值表-底稿'!K$5&gt;'现金价值表-底稿'!$DG98,"",'现金价值表-底稿'!K98))</f>
        <v>662.26</v>
      </c>
      <c r="L98" s="15">
        <f>IF(AND('现金价值表-底稿'!$D98="106@",'现金价值表-底稿'!$DG98='现金价值表-底稿'!L$5),"",IF('现金价值表-底稿'!L$5&gt;'现金价值表-底稿'!$DG98,"",'现金价值表-底稿'!L98))</f>
        <v>802.58</v>
      </c>
      <c r="M98" s="15">
        <f>IF(AND('现金价值表-底稿'!$D98="106@",'现金价值表-底稿'!$DG98='现金价值表-底稿'!M$5),"",IF('现金价值表-底稿'!M$5&gt;'现金价值表-底稿'!$DG98,"",'现金价值表-底稿'!M98))</f>
        <v>954.66</v>
      </c>
      <c r="N98" s="15">
        <f>IF(AND('现金价值表-底稿'!$D98="106@",'现金价值表-底稿'!$DG98='现金价值表-底稿'!N$5),"",IF('现金价值表-底稿'!N$5&gt;'现金价值表-底稿'!$DG98,"",'现金价值表-底稿'!N98))</f>
        <v>1119.42</v>
      </c>
      <c r="O98" s="15">
        <f>IF(AND('现金价值表-底稿'!$D98="106@",'现金价值表-底稿'!$DG98='现金价值表-底稿'!O$5),"",IF('现金价值表-底稿'!O$5&gt;'现金价值表-底稿'!$DG98,"",'现金价值表-底稿'!O98))</f>
        <v>1181.78</v>
      </c>
      <c r="P98" s="15">
        <f>IF(AND('现金价值表-底稿'!$D98="106@",'现金价值表-底稿'!$DG98='现金价值表-底稿'!P$5),"",IF('现金价值表-底稿'!P$5&gt;'现金价值表-底稿'!$DG98,"",'现金价值表-底稿'!P98))</f>
        <v>1248.02</v>
      </c>
      <c r="Q98" s="15">
        <f>IF(AND('现金价值表-底稿'!$D98="106@",'现金价值表-底稿'!$DG98='现金价值表-底稿'!Q$5),"",IF('现金价值表-底稿'!Q$5&gt;'现金价值表-底稿'!$DG98,"",'现金价值表-底稿'!Q98))</f>
        <v>1318.42</v>
      </c>
      <c r="R98" s="15">
        <f>IF(AND('现金价值表-底稿'!$D98="106@",'现金价值表-底稿'!$DG98='现金价值表-底稿'!R$5),"",IF('现金价值表-底稿'!R$5&gt;'现金价值表-底稿'!$DG98,"",'现金价值表-底稿'!R98))</f>
        <v>1393.21</v>
      </c>
      <c r="S98" s="15">
        <f>IF(AND('现金价值表-底稿'!$D98="106@",'现金价值表-底稿'!$DG98='现金价值表-底稿'!S$5),"",IF('现金价值表-底稿'!S$5&gt;'现金价值表-底稿'!$DG98,"",'现金价值表-底稿'!S98))</f>
        <v>1472.64</v>
      </c>
      <c r="T98" s="15">
        <f>IF(AND('现金价值表-底稿'!$D98="106@",'现金价值表-底稿'!$DG98='现金价值表-底稿'!T$5),"",IF('现金价值表-底稿'!T$5&gt;'现金价值表-底稿'!$DG98,"",'现金价值表-底稿'!T98))</f>
        <v>1556.96</v>
      </c>
      <c r="U98" s="15">
        <f>IF(AND('现金价值表-底稿'!$D98="106@",'现金价值表-底稿'!$DG98='现金价值表-底稿'!U$5),"",IF('现金价值表-底稿'!U$5&gt;'现金价值表-底稿'!$DG98,"",'现金价值表-底稿'!U98))</f>
        <v>1646.45</v>
      </c>
      <c r="V98" s="15">
        <f>IF(AND('现金价值表-底稿'!$D98="106@",'现金价值表-底稿'!$DG98='现金价值表-底稿'!V$5),"",IF('现金价值表-底稿'!V$5&gt;'现金价值表-底稿'!$DG98,"",'现金价值表-底稿'!V98))</f>
        <v>1741.43</v>
      </c>
      <c r="W98" s="15">
        <f>IF(AND('现金价值表-底稿'!$D98="106@",'现金价值表-底稿'!$DG98='现金价值表-底稿'!W$5),"",IF('现金价值表-底稿'!W$5&gt;'现金价值表-底稿'!$DG98,"",'现金价值表-底稿'!W98))</f>
        <v>1842.25</v>
      </c>
      <c r="X98" s="15">
        <f>IF(AND('现金价值表-底稿'!$D98="106@",'现金价值表-底稿'!$DG98='现金价值表-底稿'!X$5),"",IF('现金价值表-底稿'!X$5&gt;'现金价值表-底稿'!$DG98,"",'现金价值表-底稿'!X98))</f>
        <v>1949.34</v>
      </c>
      <c r="Y98" s="15">
        <f>IF(AND('现金价值表-底稿'!$D98="106@",'现金价值表-底稿'!$DG98='现金价值表-底稿'!Y$5),"",IF('现金价值表-底稿'!Y$5&gt;'现金价值表-底稿'!$DG98,"",'现金价值表-底稿'!Y98))</f>
        <v>2063.1999999999998</v>
      </c>
      <c r="Z98" s="15">
        <f>IF(AND('现金价值表-底稿'!$D98="106@",'现金价值表-底稿'!$DG98='现金价值表-底稿'!Z$5),"",IF('现金价值表-底稿'!Z$5&gt;'现金价值表-底稿'!$DG98,"",'现金价值表-底稿'!Z98))</f>
        <v>2184.42</v>
      </c>
      <c r="AA98" s="15">
        <f>IF(AND('现金价值表-底稿'!$D98="106@",'现金价值表-底稿'!$DG98='现金价值表-底稿'!AA$5),"",IF('现金价值表-底稿'!AA$5&gt;'现金价值表-底稿'!$DG98,"",'现金价值表-底稿'!AA98))</f>
        <v>2313.67</v>
      </c>
      <c r="AB98" s="15">
        <f>IF(AND('现金价值表-底稿'!$D98="106@",'现金价值表-底稿'!$DG98='现金价值表-底稿'!AB$5),"",IF('现金价值表-底稿'!AB$5&gt;'现金价值表-底稿'!$DG98,"",'现金价值表-底稿'!AB98))</f>
        <v>2451.6999999999998</v>
      </c>
      <c r="AC98" s="15">
        <f>IF(AND('现金价值表-底稿'!$D98="106@",'现金价值表-底稿'!$DG98='现金价值表-底稿'!AC$5),"",IF('现金价值表-底稿'!AC$5&gt;'现金价值表-底稿'!$DG98,"",'现金价值表-底稿'!AC98))</f>
        <v>2599.38</v>
      </c>
      <c r="AD98" s="15">
        <f>IF(AND('现金价值表-底稿'!$D98="106@",'现金价值表-底稿'!$DG98='现金价值表-底稿'!AD$5),"",IF('现金价值表-底稿'!AD$5&gt;'现金价值表-底稿'!$DG98,"",'现金价值表-底稿'!AD98))</f>
        <v>2757.62</v>
      </c>
      <c r="AE98" s="15">
        <f>IF(AND('现金价值表-底稿'!$D98="106@",'现金价值表-底稿'!$DG98='现金价值表-底稿'!AE$5),"",IF('现金价值表-底稿'!AE$5&gt;'现金价值表-底稿'!$DG98,"",'现金价值表-底稿'!AE98))</f>
        <v>2927.41</v>
      </c>
      <c r="AF98" s="15">
        <f>IF(AND('现金价值表-底稿'!$D98="106@",'现金价值表-底稿'!$DG98='现金价值表-底稿'!AF$5),"",IF('现金价值表-底稿'!AF$5&gt;'现金价值表-底稿'!$DG98,"",'现金价值表-底稿'!AF98))</f>
        <v>3109.78</v>
      </c>
      <c r="AG98" s="15">
        <f>IF(AND('现金价值表-底稿'!$D98="106@",'现金价值表-底稿'!$DG98='现金价值表-底稿'!AG$5),"",IF('现金价值表-底稿'!AG$5&gt;'现金价值表-底稿'!$DG98,"",'现金价值表-底稿'!AG98))</f>
        <v>3305.8</v>
      </c>
      <c r="AH98" s="15">
        <f>IF(AND('现金价值表-底稿'!$D98="106@",'现金价值表-底稿'!$DG98='现金价值表-底稿'!AH$5),"",IF('现金价值表-底稿'!AH$5&gt;'现金价值表-底稿'!$DG98,"",'现金价值表-底稿'!AH98))</f>
        <v>3516.66</v>
      </c>
      <c r="AI98" s="15">
        <f>IF(AND('现金价值表-底稿'!$D98="106@",'现金价值表-底稿'!$DG98='现金价值表-底稿'!AI$5),"",IF('现金价值表-底稿'!AI$5&gt;'现金价值表-底稿'!$DG98,"",'现金价值表-底稿'!AI98))</f>
        <v>3743.63</v>
      </c>
      <c r="AJ98" s="15">
        <f>IF(AND('现金价值表-底稿'!$D98="106@",'现金价值表-底稿'!$DG98='现金价值表-底稿'!AJ$5),"",IF('现金价值表-底稿'!AJ$5&gt;'现金价值表-底稿'!$DG98,"",'现金价值表-底稿'!AJ98))</f>
        <v>3988.16</v>
      </c>
      <c r="AK98" s="15">
        <f>IF(AND('现金价值表-底稿'!$D98="106@",'现金价值表-底稿'!$DG98='现金价值表-底稿'!AK$5),"",IF('现金价值表-底稿'!AK$5&gt;'现金价值表-底稿'!$DG98,"",'现金价值表-底稿'!AK98))</f>
        <v>4251.92</v>
      </c>
      <c r="AL98" s="15">
        <f>IF(AND('现金价值表-底稿'!$D98="106@",'现金价值表-底稿'!$DG98='现金价值表-底稿'!AL$5),"",IF('现金价值表-底稿'!AL$5&gt;'现金价值表-底稿'!$DG98,"",'现金价值表-底稿'!AL98))</f>
        <v>4536.82</v>
      </c>
      <c r="AM98" s="15">
        <f>IF(AND('现金价值表-底稿'!$D98="106@",'现金价值表-底稿'!$DG98='现金价值表-底稿'!AM$5),"",IF('现金价值表-底稿'!AM$5&gt;'现金价值表-底稿'!$DG98,"",'现金价值表-底稿'!AM98))</f>
        <v>4845.1400000000003</v>
      </c>
      <c r="AN98" s="15">
        <f>IF(AND('现金价值表-底稿'!$D98="106@",'现金价值表-底稿'!$DG98='现金价值表-底稿'!AN$5),"",IF('现金价值表-底稿'!AN$5&gt;'现金价值表-底稿'!$DG98,"",'现金价值表-底稿'!AN98))</f>
        <v>5179.5600000000004</v>
      </c>
      <c r="AO98" s="15">
        <f>IF(AND('现金价值表-底稿'!$D98="106@",'现金价值表-底稿'!$DG98='现金价值表-底稿'!AO$5),"",IF('现金价值表-底稿'!AO$5&gt;'现金价值表-底稿'!$DG98,"",'现金价值表-底稿'!AO98))</f>
        <v>5543.25</v>
      </c>
      <c r="AP98" s="15">
        <f>IF(AND('现金价值表-底稿'!$D98="106@",'现金价值表-底稿'!$DG98='现金价值表-底稿'!AP$5),"",IF('现金价值表-底稿'!AP$5&gt;'现金价值表-底稿'!$DG98,"",'现金价值表-底稿'!AP98))</f>
        <v>5939.98</v>
      </c>
      <c r="AQ98" s="15">
        <f>IF(AND('现金价值表-底稿'!$D98="106@",'现金价值表-底稿'!$DG98='现金价值表-底稿'!AQ$5),"",IF('现金价值表-底稿'!AQ$5&gt;'现金价值表-底稿'!$DG98,"",'现金价值表-底稿'!AQ98))</f>
        <v>6373.57</v>
      </c>
      <c r="AR98" s="15">
        <f>IF(AND('现金价值表-底稿'!$D98="106@",'现金价值表-底稿'!$DG98='现金价值表-底稿'!AR$5),"",IF('现金价值表-底稿'!AR$5&gt;'现金价值表-底稿'!$DG98,"",'现金价值表-底稿'!AR98))</f>
        <v>6849.31</v>
      </c>
      <c r="AS98" s="15">
        <f>IF(AND('现金价值表-底稿'!$D98="106@",'现金价值表-底稿'!$DG98='现金价值表-底稿'!AS$5),"",IF('现金价值表-底稿'!AS$5&gt;'现金价值表-底稿'!$DG98,"",'现金价值表-底稿'!AS98))</f>
        <v>7373.75</v>
      </c>
      <c r="AT98" s="15">
        <f>IF(AND('现金价值表-底稿'!$D98="106@",'现金价值表-底稿'!$DG98='现金价值表-底稿'!AT$5),"",IF('现金价值表-底稿'!AT$5&gt;'现金价值表-底稿'!$DG98,"",'现金价值表-底稿'!AT98))</f>
        <v>7955.16</v>
      </c>
      <c r="AU98" s="15">
        <f>IF(AND('现金价值表-底稿'!$D98="106@",'现金价值表-底稿'!$DG98='现金价值表-底稿'!AU$5),"",IF('现金价值表-底稿'!AU$5&gt;'现金价值表-底稿'!$DG98,"",'现金价值表-底稿'!AU98))</f>
        <v>8603.86</v>
      </c>
      <c r="AV98" s="15">
        <f>IF(AND('现金价值表-底稿'!$D98="106@",'现金价值表-底稿'!$DG98='现金价值表-底稿'!AV$5),"",IF('现金价值表-底稿'!AV$5&gt;'现金价值表-底稿'!$DG98,"",'现金价值表-底稿'!AV98))</f>
        <v>9332.73</v>
      </c>
      <c r="AW98" s="15">
        <f>IF(AND('现金价值表-底稿'!$D98="106@",'现金价值表-底稿'!$DG98='现金价值表-底稿'!AW$5),"",IF('现金价值表-底稿'!AW$5&gt;'现金价值表-底稿'!$DG98,"",'现金价值表-底稿'!AW98))</f>
        <v>10158.26</v>
      </c>
      <c r="AX98" s="15">
        <f>IF(AND('现金价值表-底稿'!$D98="106@",'现金价值表-底稿'!$DG98='现金价值表-底稿'!AX$5),"",IF('现金价值表-底稿'!AX$5&gt;'现金价值表-底稿'!$DG98,"",'现金价值表-底稿'!AX98))</f>
        <v>11101.77</v>
      </c>
      <c r="AY98" s="15">
        <f>IF(AND('现金价值表-底稿'!$D98="106@",'现金价值表-底稿'!$DG98='现金价值表-底稿'!AY$5),"",IF('现金价值表-底稿'!AY$5&gt;'现金价值表-底稿'!$DG98,"",'现金价值表-底稿'!AY98))</f>
        <v>12190.81</v>
      </c>
      <c r="AZ98" s="15">
        <f>IF(AND('现金价值表-底稿'!$D98="106@",'现金价值表-底稿'!$DG98='现金价值表-底稿'!AZ$5),"",IF('现金价值表-底稿'!AZ$5&gt;'现金价值表-底稿'!$DG98,"",'现金价值表-底稿'!AZ98))</f>
        <v>13461.29</v>
      </c>
      <c r="BA98" s="15">
        <f>IF(AND('现金价值表-底稿'!$D98="106@",'现金价值表-底稿'!$DG98='现金价值表-底稿'!BA$5),"",IF('现金价值表-底稿'!BA$5&gt;'现金价值表-底稿'!$DG98,"",'现金价值表-底稿'!BA98))</f>
        <v>0</v>
      </c>
      <c r="BB98" s="15" t="str">
        <f>IF(AND('现金价值表-底稿'!$D98="106@",'现金价值表-底稿'!$DG98='现金价值表-底稿'!BB$5),"",IF('现金价值表-底稿'!BB$5&gt;'现金价值表-底稿'!$DG98,"",'现金价值表-底稿'!BB98))</f>
        <v/>
      </c>
      <c r="BC98" s="15" t="str">
        <f>IF(AND('现金价值表-底稿'!$D98="106@",'现金价值表-底稿'!$DG98='现金价值表-底稿'!BC$5),"",IF('现金价值表-底稿'!BC$5&gt;'现金价值表-底稿'!$DG98,"",'现金价值表-底稿'!BC98))</f>
        <v/>
      </c>
      <c r="BD98" s="15" t="str">
        <f>IF(AND('现金价值表-底稿'!$D98="106@",'现金价值表-底稿'!$DG98='现金价值表-底稿'!BD$5),"",IF('现金价值表-底稿'!BD$5&gt;'现金价值表-底稿'!$DG98,"",'现金价值表-底稿'!BD98))</f>
        <v/>
      </c>
      <c r="BE98" s="15" t="str">
        <f>IF(AND('现金价值表-底稿'!$D98="106@",'现金价值表-底稿'!$DG98='现金价值表-底稿'!BE$5),"",IF('现金价值表-底稿'!BE$5&gt;'现金价值表-底稿'!$DG98,"",'现金价值表-底稿'!BE98))</f>
        <v/>
      </c>
      <c r="BF98" s="15" t="str">
        <f>IF(AND('现金价值表-底稿'!$D98="106@",'现金价值表-底稿'!$DG98='现金价值表-底稿'!BF$5),"",IF('现金价值表-底稿'!BF$5&gt;'现金价值表-底稿'!$DG98,"",'现金价值表-底稿'!BF98))</f>
        <v/>
      </c>
      <c r="BG98" s="15" t="str">
        <f>IF(AND('现金价值表-底稿'!$D98="106@",'现金价值表-底稿'!$DG98='现金价值表-底稿'!BG$5),"",IF('现金价值表-底稿'!BG$5&gt;'现金价值表-底稿'!$DG98,"",'现金价值表-底稿'!BG98))</f>
        <v/>
      </c>
      <c r="BH98" s="15" t="str">
        <f>IF(AND('现金价值表-底稿'!$D98="106@",'现金价值表-底稿'!$DG98='现金价值表-底稿'!BH$5),"",IF('现金价值表-底稿'!BH$5&gt;'现金价值表-底稿'!$DG98,"",'现金价值表-底稿'!BH98))</f>
        <v/>
      </c>
      <c r="BI98" s="15" t="str">
        <f>IF(AND('现金价值表-底稿'!$D98="106@",'现金价值表-底稿'!$DG98='现金价值表-底稿'!BI$5),"",IF('现金价值表-底稿'!BI$5&gt;'现金价值表-底稿'!$DG98,"",'现金价值表-底稿'!BI98))</f>
        <v/>
      </c>
      <c r="BJ98" s="15" t="str">
        <f>IF(AND('现金价值表-底稿'!$D98="106@",'现金价值表-底稿'!$DG98='现金价值表-底稿'!BJ$5),"",IF('现金价值表-底稿'!BJ$5&gt;'现金价值表-底稿'!$DG98,"",'现金价值表-底稿'!BJ98))</f>
        <v/>
      </c>
      <c r="BK98" s="15" t="str">
        <f>IF(AND('现金价值表-底稿'!$D98="106@",'现金价值表-底稿'!$DG98='现金价值表-底稿'!BK$5),"",IF('现金价值表-底稿'!BK$5&gt;'现金价值表-底稿'!$DG98,"",'现金价值表-底稿'!BK98))</f>
        <v/>
      </c>
      <c r="BL98" s="15" t="str">
        <f>IF(AND('现金价值表-底稿'!$D98="106@",'现金价值表-底稿'!$DG98='现金价值表-底稿'!BL$5),"",IF('现金价值表-底稿'!BL$5&gt;'现金价值表-底稿'!$DG98,"",'现金价值表-底稿'!BL98))</f>
        <v/>
      </c>
      <c r="BM98" s="15" t="str">
        <f>IF(AND('现金价值表-底稿'!$D98="106@",'现金价值表-底稿'!$DG98='现金价值表-底稿'!BM$5),"",IF('现金价值表-底稿'!BM$5&gt;'现金价值表-底稿'!$DG98,"",'现金价值表-底稿'!BM98))</f>
        <v/>
      </c>
      <c r="BN98" s="15" t="str">
        <f>IF(AND('现金价值表-底稿'!$D98="106@",'现金价值表-底稿'!$DG98='现金价值表-底稿'!BN$5),"",IF('现金价值表-底稿'!BN$5&gt;'现金价值表-底稿'!$DG98,"",'现金价值表-底稿'!BN98))</f>
        <v/>
      </c>
      <c r="BO98" s="15" t="str">
        <f>IF(AND('现金价值表-底稿'!$D98="106@",'现金价值表-底稿'!$DG98='现金价值表-底稿'!BO$5),"",IF('现金价值表-底稿'!BO$5&gt;'现金价值表-底稿'!$DG98,"",'现金价值表-底稿'!BO98))</f>
        <v/>
      </c>
      <c r="BP98" s="15" t="str">
        <f>IF(AND('现金价值表-底稿'!$D98="106@",'现金价值表-底稿'!$DG98='现金价值表-底稿'!BP$5),"",IF('现金价值表-底稿'!BP$5&gt;'现金价值表-底稿'!$DG98,"",'现金价值表-底稿'!BP98))</f>
        <v/>
      </c>
      <c r="BQ98" s="15" t="str">
        <f>IF(AND('现金价值表-底稿'!$D98="106@",'现金价值表-底稿'!$DG98='现金价值表-底稿'!BQ$5),"",IF('现金价值表-底稿'!BQ$5&gt;'现金价值表-底稿'!$DG98,"",'现金价值表-底稿'!BQ98))</f>
        <v/>
      </c>
      <c r="BR98" s="15" t="str">
        <f>IF(AND('现金价值表-底稿'!$D98="106@",'现金价值表-底稿'!$DG98='现金价值表-底稿'!BR$5),"",IF('现金价值表-底稿'!BR$5&gt;'现金价值表-底稿'!$DG98,"",'现金价值表-底稿'!BR98))</f>
        <v/>
      </c>
      <c r="BS98" s="15" t="str">
        <f>IF(AND('现金价值表-底稿'!$D98="106@",'现金价值表-底稿'!$DG98='现金价值表-底稿'!BS$5),"",IF('现金价值表-底稿'!BS$5&gt;'现金价值表-底稿'!$DG98,"",'现金价值表-底稿'!BS98))</f>
        <v/>
      </c>
      <c r="BT98" s="15" t="str">
        <f>IF(AND('现金价值表-底稿'!$D98="106@",'现金价值表-底稿'!$DG98='现金价值表-底稿'!BT$5),"",IF('现金价值表-底稿'!BT$5&gt;'现金价值表-底稿'!$DG98,"",'现金价值表-底稿'!BT98))</f>
        <v/>
      </c>
      <c r="BU98" s="15" t="str">
        <f>IF(AND('现金价值表-底稿'!$D98="106@",'现金价值表-底稿'!$DG98='现金价值表-底稿'!BU$5),"",IF('现金价值表-底稿'!BU$5&gt;'现金价值表-底稿'!$DG98,"",'现金价值表-底稿'!BU98))</f>
        <v/>
      </c>
      <c r="BV98" s="15" t="str">
        <f>IF(AND('现金价值表-底稿'!$D98="106@",'现金价值表-底稿'!$DG98='现金价值表-底稿'!BV$5),"",IF('现金价值表-底稿'!BV$5&gt;'现金价值表-底稿'!$DG98,"",'现金价值表-底稿'!BV98))</f>
        <v/>
      </c>
      <c r="BW98" s="15" t="str">
        <f>IF(AND('现金价值表-底稿'!$D98="106@",'现金价值表-底稿'!$DG98='现金价值表-底稿'!BW$5),"",IF('现金价值表-底稿'!BW$5&gt;'现金价值表-底稿'!$DG98,"",'现金价值表-底稿'!BW98))</f>
        <v/>
      </c>
      <c r="BX98" s="15" t="str">
        <f>IF(AND('现金价值表-底稿'!$D98="106@",'现金价值表-底稿'!$DG98='现金价值表-底稿'!BX$5),"",IF('现金价值表-底稿'!BX$5&gt;'现金价值表-底稿'!$DG98,"",'现金价值表-底稿'!BX98))</f>
        <v/>
      </c>
      <c r="BY98" s="15" t="str">
        <f>IF(AND('现金价值表-底稿'!$D98="106@",'现金价值表-底稿'!$DG98='现金价值表-底稿'!BY$5),"",IF('现金价值表-底稿'!BY$5&gt;'现金价值表-底稿'!$DG98,"",'现金价值表-底稿'!BY98))</f>
        <v/>
      </c>
      <c r="BZ98" s="15" t="str">
        <f>IF(AND('现金价值表-底稿'!$D98="106@",'现金价值表-底稿'!$DG98='现金价值表-底稿'!BZ$5),"",IF('现金价值表-底稿'!BZ$5&gt;'现金价值表-底稿'!$DG98,"",'现金价值表-底稿'!BZ98))</f>
        <v/>
      </c>
      <c r="CA98" s="15" t="str">
        <f>IF(AND('现金价值表-底稿'!$D98="106@",'现金价值表-底稿'!$DG98='现金价值表-底稿'!CA$5),"",IF('现金价值表-底稿'!CA$5&gt;'现金价值表-底稿'!$DG98,"",'现金价值表-底稿'!CA98))</f>
        <v/>
      </c>
      <c r="CB98" s="15" t="str">
        <f>IF(AND('现金价值表-底稿'!$D98="106@",'现金价值表-底稿'!$DG98='现金价值表-底稿'!CB$5),"",IF('现金价值表-底稿'!CB$5&gt;'现金价值表-底稿'!$DG98,"",'现金价值表-底稿'!CB98))</f>
        <v/>
      </c>
      <c r="CC98" s="15" t="str">
        <f>IF(AND('现金价值表-底稿'!$D98="106@",'现金价值表-底稿'!$DG98='现金价值表-底稿'!CC$5),"",IF('现金价值表-底稿'!CC$5&gt;'现金价值表-底稿'!$DG98,"",'现金价值表-底稿'!CC98))</f>
        <v/>
      </c>
      <c r="CD98" s="15" t="str">
        <f>IF(AND('现金价值表-底稿'!$D98="106@",'现金价值表-底稿'!$DG98='现金价值表-底稿'!CD$5),"",IF('现金价值表-底稿'!CD$5&gt;'现金价值表-底稿'!$DG98,"",'现金价值表-底稿'!CD98))</f>
        <v/>
      </c>
      <c r="CE98" s="15" t="str">
        <f>IF(AND('现金价值表-底稿'!$D98="106@",'现金价值表-底稿'!$DG98='现金价值表-底稿'!CE$5),"",IF('现金价值表-底稿'!CE$5&gt;'现金价值表-底稿'!$DG98,"",'现金价值表-底稿'!CE98))</f>
        <v/>
      </c>
      <c r="CF98" s="15" t="str">
        <f>IF(AND('现金价值表-底稿'!$D98="106@",'现金价值表-底稿'!$DG98='现金价值表-底稿'!CF$5),"",IF('现金价值表-底稿'!CF$5&gt;'现金价值表-底稿'!$DG98,"",'现金价值表-底稿'!CF98))</f>
        <v/>
      </c>
    </row>
    <row r="99" spans="1:84" s="1" customFormat="1" ht="16.5" x14ac:dyDescent="0.35">
      <c r="A99" s="12">
        <f>'现金价值表-底稿'!A99</f>
        <v>32</v>
      </c>
      <c r="B99" s="11" t="str">
        <f>IF('现金价值表-底稿'!B99=1,"男","女")</f>
        <v>女</v>
      </c>
      <c r="C99" s="11" t="str">
        <f>'现金价值表-底稿'!C99&amp;"年"</f>
        <v>10年</v>
      </c>
      <c r="D99" s="11" t="str">
        <f>IF('现金价值表-底稿'!D99="80@","保至80岁","")</f>
        <v>保至80岁</v>
      </c>
      <c r="E99" s="15">
        <f>IF(AND('现金价值表-底稿'!$D99="106@",'现金价值表-底稿'!$DG99='现金价值表-底稿'!E$5),"",IF('现金价值表-底稿'!E$5&gt;'现金价值表-底稿'!$DG99,"",'现金价值表-底稿'!E99))</f>
        <v>52.91</v>
      </c>
      <c r="F99" s="15">
        <f>IF(AND('现金价值表-底稿'!$D99="106@",'现金价值表-底稿'!$DG99='现金价值表-底稿'!F$5),"",IF('现金价值表-底稿'!F$5&gt;'现金价值表-底稿'!$DG99,"",'现金价值表-底稿'!F99))</f>
        <v>130.56</v>
      </c>
      <c r="G99" s="15">
        <f>IF(AND('现金价值表-底稿'!$D99="106@",'现金价值表-底稿'!$DG99='现金价值表-底稿'!G$5),"",IF('现金价值表-底稿'!G$5&gt;'现金价值表-底稿'!$DG99,"",'现金价值表-底稿'!G99))</f>
        <v>215.03</v>
      </c>
      <c r="H99" s="15">
        <f>IF(AND('现金价值表-底稿'!$D99="106@",'现金价值表-底稿'!$DG99='现金价值表-底稿'!H$5),"",IF('现金价值表-底稿'!H$5&gt;'现金价值表-底稿'!$DG99,"",'现金价值表-底稿'!H99))</f>
        <v>322.43</v>
      </c>
      <c r="I99" s="15">
        <f>IF(AND('现金价值表-底稿'!$D99="106@",'现金价值表-底稿'!$DG99='现金价值表-底稿'!I$5),"",IF('现金价值表-底稿'!I$5&gt;'现金价值表-底稿'!$DG99,"",'现金价值表-底稿'!I99))</f>
        <v>439.18</v>
      </c>
      <c r="J99" s="15">
        <f>IF(AND('现金价值表-底稿'!$D99="106@",'现金价值表-底稿'!$DG99='现金价值表-底稿'!J$5),"",IF('现金价值表-底稿'!J$5&gt;'现金价值表-底稿'!$DG99,"",'现金价值表-底稿'!J99))</f>
        <v>565.99</v>
      </c>
      <c r="K99" s="15">
        <f>IF(AND('现金价值表-底稿'!$D99="106@",'现金价值表-底稿'!$DG99='现金价值表-底稿'!K$5),"",IF('现金价值表-底稿'!K$5&gt;'现金价值表-底稿'!$DG99,"",'现金价值表-底稿'!K99))</f>
        <v>703.63</v>
      </c>
      <c r="L99" s="15">
        <f>IF(AND('现金价值表-底稿'!$D99="106@",'现金价值表-底稿'!$DG99='现金价值表-底稿'!L$5),"",IF('现金价值表-底稿'!L$5&gt;'现金价值表-底稿'!$DG99,"",'现金价值表-底稿'!L99))</f>
        <v>852.96</v>
      </c>
      <c r="M99" s="15">
        <f>IF(AND('现金价值表-底稿'!$D99="106@",'现金价值表-底稿'!$DG99='现金价值表-底稿'!M$5),"",IF('现金价值表-底稿'!M$5&gt;'现金价值表-底稿'!$DG99,"",'现金价值表-底稿'!M99))</f>
        <v>1014.87</v>
      </c>
      <c r="N99" s="15">
        <f>IF(AND('现金价值表-底稿'!$D99="106@",'现金价值表-底稿'!$DG99='现金价值表-底稿'!N$5),"",IF('现金价值表-底稿'!N$5&gt;'现金价值表-底稿'!$DG99,"",'现金价值表-底稿'!N99))</f>
        <v>1190.3699999999999</v>
      </c>
      <c r="O99" s="15">
        <f>IF(AND('现金价值表-底稿'!$D99="106@",'现金价值表-底稿'!$DG99='现金价值表-底稿'!O$5),"",IF('现金价值表-底稿'!O$5&gt;'现金价值表-底稿'!$DG99,"",'现金价值表-底稿'!O99))</f>
        <v>1257.0999999999999</v>
      </c>
      <c r="P99" s="15">
        <f>IF(AND('现金价值表-底稿'!$D99="106@",'现金价值表-底稿'!$DG99='现金价值表-底稿'!P$5),"",IF('现金价值表-底稿'!P$5&gt;'现金价值表-底稿'!$DG99,"",'现金价值表-底稿'!P99))</f>
        <v>1328</v>
      </c>
      <c r="Q99" s="15">
        <f>IF(AND('现金价值表-底稿'!$D99="106@",'现金价值表-底稿'!$DG99='现金价值表-底稿'!Q$5),"",IF('现金价值表-底稿'!Q$5&gt;'现金价值表-底稿'!$DG99,"",'现金价值表-底稿'!Q99))</f>
        <v>1403.33</v>
      </c>
      <c r="R99" s="15">
        <f>IF(AND('现金价值表-底稿'!$D99="106@",'现金价值表-底稿'!$DG99='现金价值表-底稿'!R$5),"",IF('现金价值表-底稿'!R$5&gt;'现金价值表-底稿'!$DG99,"",'现金价值表-底稿'!R99))</f>
        <v>1483.34</v>
      </c>
      <c r="S99" s="15">
        <f>IF(AND('现金价值表-底稿'!$D99="106@",'现金价值表-底稿'!$DG99='现金价值表-底稿'!S$5),"",IF('现金价值表-底稿'!S$5&gt;'现金价值表-底稿'!$DG99,"",'现金价值表-底稿'!S99))</f>
        <v>1568.28</v>
      </c>
      <c r="T99" s="15">
        <f>IF(AND('现金价值表-底稿'!$D99="106@",'现金价值表-底稿'!$DG99='现金价值表-底稿'!T$5),"",IF('现金价值表-底稿'!T$5&gt;'现金价值表-底稿'!$DG99,"",'现金价值表-底稿'!T99))</f>
        <v>1658.42</v>
      </c>
      <c r="U99" s="15">
        <f>IF(AND('现金价值表-底稿'!$D99="106@",'现金价值表-底稿'!$DG99='现金价值表-底稿'!U$5),"",IF('现金价值表-底稿'!U$5&gt;'现金价值表-底稿'!$DG99,"",'现金价值表-底稿'!U99))</f>
        <v>1754.08</v>
      </c>
      <c r="V99" s="15">
        <f>IF(AND('现金价值表-底稿'!$D99="106@",'现金价值表-底稿'!$DG99='现金价值表-底稿'!V$5),"",IF('现金价值表-底稿'!V$5&gt;'现金价值表-底稿'!$DG99,"",'现金价值表-底稿'!V99))</f>
        <v>1855.64</v>
      </c>
      <c r="W99" s="15">
        <f>IF(AND('现金价值表-底稿'!$D99="106@",'现金价值表-底稿'!$DG99='现金价值表-底稿'!W$5),"",IF('现金价值表-底稿'!W$5&gt;'现金价值表-底稿'!$DG99,"",'现金价值表-底稿'!W99))</f>
        <v>1963.51</v>
      </c>
      <c r="X99" s="15">
        <f>IF(AND('现金价值表-底稿'!$D99="106@",'现金价值表-底稿'!$DG99='现金价值表-底稿'!X$5),"",IF('现金价值表-底稿'!X$5&gt;'现金价值表-底稿'!$DG99,"",'现金价值表-底稿'!X99))</f>
        <v>2078.1999999999998</v>
      </c>
      <c r="Y99" s="15">
        <f>IF(AND('现金价值表-底稿'!$D99="106@",'现金价值表-底稿'!$DG99='现金价值表-底稿'!Y$5),"",IF('现金价值表-底稿'!Y$5&gt;'现金价值表-底稿'!$DG99,"",'现金价值表-底稿'!Y99))</f>
        <v>2200.3000000000002</v>
      </c>
      <c r="Z99" s="15">
        <f>IF(AND('现金价值表-底稿'!$D99="106@",'现金价值表-底稿'!$DG99='现金价值表-底稿'!Z$5),"",IF('现金价值表-底稿'!Z$5&gt;'现金价值表-底稿'!$DG99,"",'现金价值表-底稿'!Z99))</f>
        <v>2330.4899999999998</v>
      </c>
      <c r="AA99" s="15">
        <f>IF(AND('现金价值表-底稿'!$D99="106@",'现金价值表-底稿'!$DG99='现金价值表-底稿'!AA$5),"",IF('现金价值表-底稿'!AA$5&gt;'现金价值表-底稿'!$DG99,"",'现金价值表-底稿'!AA99))</f>
        <v>2469.5300000000002</v>
      </c>
      <c r="AB99" s="15">
        <f>IF(AND('现金价值表-底稿'!$D99="106@",'现金价值表-底稿'!$DG99='现金价值表-底稿'!AB$5),"",IF('现金价值表-底稿'!AB$5&gt;'现金价值表-底稿'!$DG99,"",'现金价值表-底稿'!AB99))</f>
        <v>2618.2800000000002</v>
      </c>
      <c r="AC99" s="15">
        <f>IF(AND('现金价值表-底稿'!$D99="106@",'现金价值表-底稿'!$DG99='现金价值表-底稿'!AC$5),"",IF('现金价值表-底稿'!AC$5&gt;'现金价值表-底稿'!$DG99,"",'现金价值表-底稿'!AC99))</f>
        <v>2777.67</v>
      </c>
      <c r="AD99" s="15">
        <f>IF(AND('现金价值表-底稿'!$D99="106@",'现金价值表-底稿'!$DG99='现金价值表-底稿'!AD$5),"",IF('现金价值表-底稿'!AD$5&gt;'现金价值表-底稿'!$DG99,"",'现金价值表-底稿'!AD99))</f>
        <v>2948.69</v>
      </c>
      <c r="AE99" s="15">
        <f>IF(AND('现金价值表-底稿'!$D99="106@",'现金价值表-底稿'!$DG99='现金价值表-底稿'!AE$5),"",IF('现金价值表-底稿'!AE$5&gt;'现金价值表-底稿'!$DG99,"",'现金价值表-底稿'!AE99))</f>
        <v>3132.38</v>
      </c>
      <c r="AF99" s="15">
        <f>IF(AND('现金价值表-底稿'!$D99="106@",'现金价值表-底稿'!$DG99='现金价值表-底稿'!AF$5),"",IF('现金价值表-底稿'!AF$5&gt;'现金价值表-底稿'!$DG99,"",'现金价值表-底稿'!AF99))</f>
        <v>3329.83</v>
      </c>
      <c r="AG99" s="15">
        <f>IF(AND('现金价值表-底稿'!$D99="106@",'现金价值表-底稿'!$DG99='现金价值表-底稿'!AG$5),"",IF('现金价值表-底稿'!AG$5&gt;'现金价值表-底稿'!$DG99,"",'现金价值表-底稿'!AG99))</f>
        <v>3542.22</v>
      </c>
      <c r="AH99" s="15">
        <f>IF(AND('现金价值表-底稿'!$D99="106@",'现金价值表-底稿'!$DG99='现金价值表-底稿'!AH$5),"",IF('现金价值表-底稿'!AH$5&gt;'现金价值表-底稿'!$DG99,"",'现金价值表-底稿'!AH99))</f>
        <v>3770.84</v>
      </c>
      <c r="AI99" s="15">
        <f>IF(AND('现金价值表-底稿'!$D99="106@",'现金价值表-底稿'!$DG99='现金价值表-底稿'!AI$5),"",IF('现金价值表-底稿'!AI$5&gt;'现金价值表-底稿'!$DG99,"",'现金价值表-底稿'!AI99))</f>
        <v>4017.15</v>
      </c>
      <c r="AJ99" s="15">
        <f>IF(AND('现金价值表-底稿'!$D99="106@",'现金价值表-底稿'!$DG99='现金价值表-底稿'!AJ$5),"",IF('现金价值表-底稿'!AJ$5&gt;'现金价值表-底稿'!$DG99,"",'现金价值表-底稿'!AJ99))</f>
        <v>4282.82</v>
      </c>
      <c r="AK99" s="15">
        <f>IF(AND('现金价值表-底稿'!$D99="106@",'现金价值表-底稿'!$DG99='现金价值表-底稿'!AK$5),"",IF('现金价值表-底稿'!AK$5&gt;'现金价值表-底稿'!$DG99,"",'现金价值表-底稿'!AK99))</f>
        <v>4569.8</v>
      </c>
      <c r="AL99" s="15">
        <f>IF(AND('现金价值表-底稿'!$D99="106@",'现金价值表-底稿'!$DG99='现金价值表-底稿'!AL$5),"",IF('现金价值表-底稿'!AL$5&gt;'现金价值表-底稿'!$DG99,"",'现金价值表-底稿'!AL99))</f>
        <v>4880.3599999999997</v>
      </c>
      <c r="AM99" s="15">
        <f>IF(AND('现金价值表-底稿'!$D99="106@",'现金价值表-底稿'!$DG99='现金价值表-底稿'!AM$5),"",IF('现金价值表-底稿'!AM$5&gt;'现金价值表-底稿'!$DG99,"",'现金价值表-底稿'!AM99))</f>
        <v>5217.21</v>
      </c>
      <c r="AN99" s="15">
        <f>IF(AND('现金价值表-底稿'!$D99="106@",'现金价值表-底稿'!$DG99='现金价值表-底稿'!AN$5),"",IF('现金价值表-底稿'!AN$5&gt;'现金价值表-底稿'!$DG99,"",'现金价值表-底稿'!AN99))</f>
        <v>5583.54</v>
      </c>
      <c r="AO99" s="15">
        <f>IF(AND('现金价值表-底稿'!$D99="106@",'现金价值表-底稿'!$DG99='现金价值表-底稿'!AO$5),"",IF('现金价值表-底稿'!AO$5&gt;'现金价值表-底稿'!$DG99,"",'现金价值表-底稿'!AO99))</f>
        <v>5983.16</v>
      </c>
      <c r="AP99" s="15">
        <f>IF(AND('现金价值表-底稿'!$D99="106@",'现金价值表-底稿'!$DG99='现金价值表-底稿'!AP$5),"",IF('现金价值表-底稿'!AP$5&gt;'现金价值表-底稿'!$DG99,"",'现金价值表-底稿'!AP99))</f>
        <v>6419.89</v>
      </c>
      <c r="AQ99" s="15">
        <f>IF(AND('现金价值表-底稿'!$D99="106@",'现金价值表-底稿'!$DG99='现金价值表-底稿'!AQ$5),"",IF('现金价值表-底稿'!AQ$5&gt;'现金价值表-底稿'!$DG99,"",'现金价值表-底稿'!AQ99))</f>
        <v>6899.09</v>
      </c>
      <c r="AR99" s="15">
        <f>IF(AND('现金价值表-底稿'!$D99="106@",'现金价值表-底稿'!$DG99='现金价值表-底稿'!AR$5),"",IF('现金价值表-底稿'!AR$5&gt;'现金价值表-底稿'!$DG99,"",'现金价值表-底稿'!AR99))</f>
        <v>7427.35</v>
      </c>
      <c r="AS99" s="15">
        <f>IF(AND('现金价值表-底稿'!$D99="106@",'现金价值表-底稿'!$DG99='现金价值表-底稿'!AS$5),"",IF('现金价值表-底稿'!AS$5&gt;'现金价值表-底稿'!$DG99,"",'现金价值表-底稿'!AS99))</f>
        <v>8012.99</v>
      </c>
      <c r="AT99" s="15">
        <f>IF(AND('现金价值表-底稿'!$D99="106@",'现金价值表-底稿'!$DG99='现金价值表-底稿'!AT$5),"",IF('现金价值表-底稿'!AT$5&gt;'现金价值表-底稿'!$DG99,"",'现金价值表-底稿'!AT99))</f>
        <v>8666.4</v>
      </c>
      <c r="AU99" s="15">
        <f>IF(AND('现金价值表-底稿'!$D99="106@",'现金价值表-底稿'!$DG99='现金价值表-底稿'!AU$5),"",IF('现金价值表-底稿'!AU$5&gt;'现金价值表-底稿'!$DG99,"",'现金价值表-底稿'!AU99))</f>
        <v>9400.57</v>
      </c>
      <c r="AV99" s="15">
        <f>IF(AND('现金价值表-底稿'!$D99="106@",'现金价值表-底稿'!$DG99='现金价值表-底稿'!AV$5),"",IF('现金价值表-底稿'!AV$5&gt;'现金价值表-底稿'!$DG99,"",'现金价值表-底稿'!AV99))</f>
        <v>10232.1</v>
      </c>
      <c r="AW99" s="15">
        <f>IF(AND('现金价值表-底稿'!$D99="106@",'现金价值表-底稿'!$DG99='现金价值表-底稿'!AW$5),"",IF('现金价值表-底稿'!AW$5&gt;'现金价值表-底稿'!$DG99,"",'现金价值表-底稿'!AW99))</f>
        <v>11182.47</v>
      </c>
      <c r="AX99" s="15">
        <f>IF(AND('现金价值表-底稿'!$D99="106@",'现金价值表-底稿'!$DG99='现金价值表-底稿'!AX$5),"",IF('现金价值表-底稿'!AX$5&gt;'现金价值表-底稿'!$DG99,"",'现金价值表-底稿'!AX99))</f>
        <v>12279.43</v>
      </c>
      <c r="AY99" s="15">
        <f>IF(AND('现金价值表-底稿'!$D99="106@",'现金价值表-底稿'!$DG99='现金价值表-底稿'!AY$5),"",IF('现金价值表-底稿'!AY$5&gt;'现金价值表-底稿'!$DG99,"",'现金价值表-底稿'!AY99))</f>
        <v>13559.14</v>
      </c>
      <c r="AZ99" s="15">
        <f>IF(AND('现金价值表-底稿'!$D99="106@",'现金价值表-底稿'!$DG99='现金价值表-底稿'!AZ$5),"",IF('现金价值表-底稿'!AZ$5&gt;'现金价值表-底稿'!$DG99,"",'现金价值表-底稿'!AZ99))</f>
        <v>0</v>
      </c>
      <c r="BA99" s="15" t="str">
        <f>IF(AND('现金价值表-底稿'!$D99="106@",'现金价值表-底稿'!$DG99='现金价值表-底稿'!BA$5),"",IF('现金价值表-底稿'!BA$5&gt;'现金价值表-底稿'!$DG99,"",'现金价值表-底稿'!BA99))</f>
        <v/>
      </c>
      <c r="BB99" s="15" t="str">
        <f>IF(AND('现金价值表-底稿'!$D99="106@",'现金价值表-底稿'!$DG99='现金价值表-底稿'!BB$5),"",IF('现金价值表-底稿'!BB$5&gt;'现金价值表-底稿'!$DG99,"",'现金价值表-底稿'!BB99))</f>
        <v/>
      </c>
      <c r="BC99" s="15" t="str">
        <f>IF(AND('现金价值表-底稿'!$D99="106@",'现金价值表-底稿'!$DG99='现金价值表-底稿'!BC$5),"",IF('现金价值表-底稿'!BC$5&gt;'现金价值表-底稿'!$DG99,"",'现金价值表-底稿'!BC99))</f>
        <v/>
      </c>
      <c r="BD99" s="15" t="str">
        <f>IF(AND('现金价值表-底稿'!$D99="106@",'现金价值表-底稿'!$DG99='现金价值表-底稿'!BD$5),"",IF('现金价值表-底稿'!BD$5&gt;'现金价值表-底稿'!$DG99,"",'现金价值表-底稿'!BD99))</f>
        <v/>
      </c>
      <c r="BE99" s="15" t="str">
        <f>IF(AND('现金价值表-底稿'!$D99="106@",'现金价值表-底稿'!$DG99='现金价值表-底稿'!BE$5),"",IF('现金价值表-底稿'!BE$5&gt;'现金价值表-底稿'!$DG99,"",'现金价值表-底稿'!BE99))</f>
        <v/>
      </c>
      <c r="BF99" s="15" t="str">
        <f>IF(AND('现金价值表-底稿'!$D99="106@",'现金价值表-底稿'!$DG99='现金价值表-底稿'!BF$5),"",IF('现金价值表-底稿'!BF$5&gt;'现金价值表-底稿'!$DG99,"",'现金价值表-底稿'!BF99))</f>
        <v/>
      </c>
      <c r="BG99" s="15" t="str">
        <f>IF(AND('现金价值表-底稿'!$D99="106@",'现金价值表-底稿'!$DG99='现金价值表-底稿'!BG$5),"",IF('现金价值表-底稿'!BG$5&gt;'现金价值表-底稿'!$DG99,"",'现金价值表-底稿'!BG99))</f>
        <v/>
      </c>
      <c r="BH99" s="15" t="str">
        <f>IF(AND('现金价值表-底稿'!$D99="106@",'现金价值表-底稿'!$DG99='现金价值表-底稿'!BH$5),"",IF('现金价值表-底稿'!BH$5&gt;'现金价值表-底稿'!$DG99,"",'现金价值表-底稿'!BH99))</f>
        <v/>
      </c>
      <c r="BI99" s="15" t="str">
        <f>IF(AND('现金价值表-底稿'!$D99="106@",'现金价值表-底稿'!$DG99='现金价值表-底稿'!BI$5),"",IF('现金价值表-底稿'!BI$5&gt;'现金价值表-底稿'!$DG99,"",'现金价值表-底稿'!BI99))</f>
        <v/>
      </c>
      <c r="BJ99" s="15" t="str">
        <f>IF(AND('现金价值表-底稿'!$D99="106@",'现金价值表-底稿'!$DG99='现金价值表-底稿'!BJ$5),"",IF('现金价值表-底稿'!BJ$5&gt;'现金价值表-底稿'!$DG99,"",'现金价值表-底稿'!BJ99))</f>
        <v/>
      </c>
      <c r="BK99" s="15" t="str">
        <f>IF(AND('现金价值表-底稿'!$D99="106@",'现金价值表-底稿'!$DG99='现金价值表-底稿'!BK$5),"",IF('现金价值表-底稿'!BK$5&gt;'现金价值表-底稿'!$DG99,"",'现金价值表-底稿'!BK99))</f>
        <v/>
      </c>
      <c r="BL99" s="15" t="str">
        <f>IF(AND('现金价值表-底稿'!$D99="106@",'现金价值表-底稿'!$DG99='现金价值表-底稿'!BL$5),"",IF('现金价值表-底稿'!BL$5&gt;'现金价值表-底稿'!$DG99,"",'现金价值表-底稿'!BL99))</f>
        <v/>
      </c>
      <c r="BM99" s="15" t="str">
        <f>IF(AND('现金价值表-底稿'!$D99="106@",'现金价值表-底稿'!$DG99='现金价值表-底稿'!BM$5),"",IF('现金价值表-底稿'!BM$5&gt;'现金价值表-底稿'!$DG99,"",'现金价值表-底稿'!BM99))</f>
        <v/>
      </c>
      <c r="BN99" s="15" t="str">
        <f>IF(AND('现金价值表-底稿'!$D99="106@",'现金价值表-底稿'!$DG99='现金价值表-底稿'!BN$5),"",IF('现金价值表-底稿'!BN$5&gt;'现金价值表-底稿'!$DG99,"",'现金价值表-底稿'!BN99))</f>
        <v/>
      </c>
      <c r="BO99" s="15" t="str">
        <f>IF(AND('现金价值表-底稿'!$D99="106@",'现金价值表-底稿'!$DG99='现金价值表-底稿'!BO$5),"",IF('现金价值表-底稿'!BO$5&gt;'现金价值表-底稿'!$DG99,"",'现金价值表-底稿'!BO99))</f>
        <v/>
      </c>
      <c r="BP99" s="15" t="str">
        <f>IF(AND('现金价值表-底稿'!$D99="106@",'现金价值表-底稿'!$DG99='现金价值表-底稿'!BP$5),"",IF('现金价值表-底稿'!BP$5&gt;'现金价值表-底稿'!$DG99,"",'现金价值表-底稿'!BP99))</f>
        <v/>
      </c>
      <c r="BQ99" s="15" t="str">
        <f>IF(AND('现金价值表-底稿'!$D99="106@",'现金价值表-底稿'!$DG99='现金价值表-底稿'!BQ$5),"",IF('现金价值表-底稿'!BQ$5&gt;'现金价值表-底稿'!$DG99,"",'现金价值表-底稿'!BQ99))</f>
        <v/>
      </c>
      <c r="BR99" s="15" t="str">
        <f>IF(AND('现金价值表-底稿'!$D99="106@",'现金价值表-底稿'!$DG99='现金价值表-底稿'!BR$5),"",IF('现金价值表-底稿'!BR$5&gt;'现金价值表-底稿'!$DG99,"",'现金价值表-底稿'!BR99))</f>
        <v/>
      </c>
      <c r="BS99" s="15" t="str">
        <f>IF(AND('现金价值表-底稿'!$D99="106@",'现金价值表-底稿'!$DG99='现金价值表-底稿'!BS$5),"",IF('现金价值表-底稿'!BS$5&gt;'现金价值表-底稿'!$DG99,"",'现金价值表-底稿'!BS99))</f>
        <v/>
      </c>
      <c r="BT99" s="15" t="str">
        <f>IF(AND('现金价值表-底稿'!$D99="106@",'现金价值表-底稿'!$DG99='现金价值表-底稿'!BT$5),"",IF('现金价值表-底稿'!BT$5&gt;'现金价值表-底稿'!$DG99,"",'现金价值表-底稿'!BT99))</f>
        <v/>
      </c>
      <c r="BU99" s="15" t="str">
        <f>IF(AND('现金价值表-底稿'!$D99="106@",'现金价值表-底稿'!$DG99='现金价值表-底稿'!BU$5),"",IF('现金价值表-底稿'!BU$5&gt;'现金价值表-底稿'!$DG99,"",'现金价值表-底稿'!BU99))</f>
        <v/>
      </c>
      <c r="BV99" s="15" t="str">
        <f>IF(AND('现金价值表-底稿'!$D99="106@",'现金价值表-底稿'!$DG99='现金价值表-底稿'!BV$5),"",IF('现金价值表-底稿'!BV$5&gt;'现金价值表-底稿'!$DG99,"",'现金价值表-底稿'!BV99))</f>
        <v/>
      </c>
      <c r="BW99" s="15" t="str">
        <f>IF(AND('现金价值表-底稿'!$D99="106@",'现金价值表-底稿'!$DG99='现金价值表-底稿'!BW$5),"",IF('现金价值表-底稿'!BW$5&gt;'现金价值表-底稿'!$DG99,"",'现金价值表-底稿'!BW99))</f>
        <v/>
      </c>
      <c r="BX99" s="15" t="str">
        <f>IF(AND('现金价值表-底稿'!$D99="106@",'现金价值表-底稿'!$DG99='现金价值表-底稿'!BX$5),"",IF('现金价值表-底稿'!BX$5&gt;'现金价值表-底稿'!$DG99,"",'现金价值表-底稿'!BX99))</f>
        <v/>
      </c>
      <c r="BY99" s="15" t="str">
        <f>IF(AND('现金价值表-底稿'!$D99="106@",'现金价值表-底稿'!$DG99='现金价值表-底稿'!BY$5),"",IF('现金价值表-底稿'!BY$5&gt;'现金价值表-底稿'!$DG99,"",'现金价值表-底稿'!BY99))</f>
        <v/>
      </c>
      <c r="BZ99" s="15" t="str">
        <f>IF(AND('现金价值表-底稿'!$D99="106@",'现金价值表-底稿'!$DG99='现金价值表-底稿'!BZ$5),"",IF('现金价值表-底稿'!BZ$5&gt;'现金价值表-底稿'!$DG99,"",'现金价值表-底稿'!BZ99))</f>
        <v/>
      </c>
      <c r="CA99" s="15" t="str">
        <f>IF(AND('现金价值表-底稿'!$D99="106@",'现金价值表-底稿'!$DG99='现金价值表-底稿'!CA$5),"",IF('现金价值表-底稿'!CA$5&gt;'现金价值表-底稿'!$DG99,"",'现金价值表-底稿'!CA99))</f>
        <v/>
      </c>
      <c r="CB99" s="15" t="str">
        <f>IF(AND('现金价值表-底稿'!$D99="106@",'现金价值表-底稿'!$DG99='现金价值表-底稿'!CB$5),"",IF('现金价值表-底稿'!CB$5&gt;'现金价值表-底稿'!$DG99,"",'现金价值表-底稿'!CB99))</f>
        <v/>
      </c>
      <c r="CC99" s="15" t="str">
        <f>IF(AND('现金价值表-底稿'!$D99="106@",'现金价值表-底稿'!$DG99='现金价值表-底稿'!CC$5),"",IF('现金价值表-底稿'!CC$5&gt;'现金价值表-底稿'!$DG99,"",'现金价值表-底稿'!CC99))</f>
        <v/>
      </c>
      <c r="CD99" s="15" t="str">
        <f>IF(AND('现金价值表-底稿'!$D99="106@",'现金价值表-底稿'!$DG99='现金价值表-底稿'!CD$5),"",IF('现金价值表-底稿'!CD$5&gt;'现金价值表-底稿'!$DG99,"",'现金价值表-底稿'!CD99))</f>
        <v/>
      </c>
      <c r="CE99" s="15" t="str">
        <f>IF(AND('现金价值表-底稿'!$D99="106@",'现金价值表-底稿'!$DG99='现金价值表-底稿'!CE$5),"",IF('现金价值表-底稿'!CE$5&gt;'现金价值表-底稿'!$DG99,"",'现金价值表-底稿'!CE99))</f>
        <v/>
      </c>
      <c r="CF99" s="15" t="str">
        <f>IF(AND('现金价值表-底稿'!$D99="106@",'现金价值表-底稿'!$DG99='现金价值表-底稿'!CF$5),"",IF('现金价值表-底稿'!CF$5&gt;'现金价值表-底稿'!$DG99,"",'现金价值表-底稿'!CF99))</f>
        <v/>
      </c>
    </row>
    <row r="100" spans="1:84" s="1" customFormat="1" ht="16.5" x14ac:dyDescent="0.35">
      <c r="A100" s="12">
        <f>'现金价值表-底稿'!A100</f>
        <v>33</v>
      </c>
      <c r="B100" s="11" t="str">
        <f>IF('现金价值表-底稿'!B100=1,"男","女")</f>
        <v>女</v>
      </c>
      <c r="C100" s="11" t="str">
        <f>'现金价值表-底稿'!C100&amp;"年"</f>
        <v>10年</v>
      </c>
      <c r="D100" s="11" t="str">
        <f>IF('现金价值表-底稿'!D100="80@","保至80岁","")</f>
        <v>保至80岁</v>
      </c>
      <c r="E100" s="15">
        <f>IF(AND('现金价值表-底稿'!$D100="106@",'现金价值表-底稿'!$DG100='现金价值表-底稿'!E$5),"",IF('现金价值表-底稿'!E$5&gt;'现金价值表-底稿'!$DG100,"",'现金价值表-底稿'!E100))</f>
        <v>56.16</v>
      </c>
      <c r="F100" s="15">
        <f>IF(AND('现金价值表-底稿'!$D100="106@",'现金价值表-底稿'!$DG100='现金价值表-底稿'!F$5),"",IF('现金价值表-底稿'!F$5&gt;'现金价值表-底稿'!$DG100,"",'现金价值表-底稿'!F100))</f>
        <v>138.62</v>
      </c>
      <c r="G100" s="15">
        <f>IF(AND('现金价值表-底稿'!$D100="106@",'现金价值表-底稿'!$DG100='现金价值表-底稿'!G$5),"",IF('现金价值表-底稿'!G$5&gt;'现金价值表-底稿'!$DG100,"",'现金价值表-底稿'!G100))</f>
        <v>228.34</v>
      </c>
      <c r="H100" s="15">
        <f>IF(AND('现金价值表-底稿'!$D100="106@",'现金价值表-底稿'!$DG100='现金价值表-底稿'!H$5),"",IF('现金价值表-底稿'!H$5&gt;'现金价值表-底稿'!$DG100,"",'现金价值表-底稿'!H100))</f>
        <v>342.5</v>
      </c>
      <c r="I100" s="15">
        <f>IF(AND('现金价值表-底稿'!$D100="106@",'现金价值表-底稿'!$DG100='现金价值表-底稿'!I$5),"",IF('现金价值表-底稿'!I$5&gt;'现金价值表-底稿'!$DG100,"",'现金价值表-底稿'!I100))</f>
        <v>466.66</v>
      </c>
      <c r="J100" s="15">
        <f>IF(AND('现金价值表-底稿'!$D100="106@",'现金价值表-底稿'!$DG100='现金价值表-底稿'!J$5),"",IF('现金价值表-底稿'!J$5&gt;'现金价值表-底稿'!$DG100,"",'现金价值表-底稿'!J100))</f>
        <v>601.58000000000004</v>
      </c>
      <c r="K100" s="15">
        <f>IF(AND('现金价值表-底稿'!$D100="106@",'现金价值表-底稿'!$DG100='现金价值表-底稿'!K$5),"",IF('现金价值表-底稿'!K$5&gt;'现金价值表-底稿'!$DG100,"",'现金价值表-底稿'!K100))</f>
        <v>748.1</v>
      </c>
      <c r="L100" s="15">
        <f>IF(AND('现金价值表-底稿'!$D100="106@",'现金价值表-底稿'!$DG100='现金价值表-底稿'!L$5),"",IF('现金价值表-底稿'!L$5&gt;'现金价值表-底稿'!$DG100,"",'现金价值表-底稿'!L100))</f>
        <v>907.14</v>
      </c>
      <c r="M100" s="15">
        <f>IF(AND('现金价值表-底稿'!$D100="106@",'现金价值表-底稿'!$DG100='现金价值表-底稿'!M$5),"",IF('现金价值表-底稿'!M$5&gt;'现金价值表-底稿'!$DG100,"",'现金价值表-底稿'!M100))</f>
        <v>1079.6500000000001</v>
      </c>
      <c r="N100" s="15">
        <f>IF(AND('现金价值表-底稿'!$D100="106@",'现金价值表-底稿'!$DG100='现金价值表-底稿'!N$5),"",IF('现金价值表-底稿'!N$5&gt;'现金价值表-底稿'!$DG100,"",'现金价值表-底稿'!N100))</f>
        <v>1266.7</v>
      </c>
      <c r="O100" s="15">
        <f>IF(AND('现金价值表-底稿'!$D100="106@",'现金价值表-底稿'!$DG100='现金价值表-底稿'!O$5),"",IF('现金价值表-底稿'!O$5&gt;'现金价值表-底稿'!$DG100,"",'现金价值表-底稿'!O100))</f>
        <v>1338.15</v>
      </c>
      <c r="P100" s="15">
        <f>IF(AND('现金价值表-底稿'!$D100="106@",'现金价值表-底稿'!$DG100='现金价值表-底稿'!P$5),"",IF('现金价值表-底稿'!P$5&gt;'现金价值表-底稿'!$DG100,"",'现金价值表-底稿'!P100))</f>
        <v>1414.05</v>
      </c>
      <c r="Q100" s="15">
        <f>IF(AND('现金价值表-底稿'!$D100="106@",'现金价值表-底稿'!$DG100='现金价值表-底稿'!Q$5),"",IF('现金价值表-底稿'!Q$5&gt;'现金价值表-底稿'!$DG100,"",'现金价值表-底稿'!Q100))</f>
        <v>1494.67</v>
      </c>
      <c r="R100" s="15">
        <f>IF(AND('现金价值表-底稿'!$D100="106@",'现金价值表-底稿'!$DG100='现金价值表-底稿'!R$5),"",IF('现金价值表-底稿'!R$5&gt;'现金价值表-底稿'!$DG100,"",'现金价值表-底稿'!R100))</f>
        <v>1580.26</v>
      </c>
      <c r="S100" s="15">
        <f>IF(AND('现金价值表-底稿'!$D100="106@",'现金价值表-底稿'!$DG100='现金价值表-底稿'!S$5),"",IF('现金价值表-底稿'!S$5&gt;'现金价值表-底稿'!$DG100,"",'现金价值表-底稿'!S100))</f>
        <v>1671.09</v>
      </c>
      <c r="T100" s="15">
        <f>IF(AND('现金价值表-底稿'!$D100="106@",'现金价值表-底稿'!$DG100='现金价值表-底稿'!T$5),"",IF('现金价值表-底稿'!T$5&gt;'现金价值表-底稿'!$DG100,"",'现金价值表-底稿'!T100))</f>
        <v>1767.48</v>
      </c>
      <c r="U100" s="15">
        <f>IF(AND('现金价值表-底稿'!$D100="106@",'现金价值表-底稿'!$DG100='现金价值表-底稿'!U$5),"",IF('现金价值表-底稿'!U$5&gt;'现金价值表-底稿'!$DG100,"",'现金价值表-底稿'!U100))</f>
        <v>1869.81</v>
      </c>
      <c r="V100" s="15">
        <f>IF(AND('现金价值表-底稿'!$D100="106@",'现金价值表-底稿'!$DG100='现金价值表-底稿'!V$5),"",IF('现金价值表-底稿'!V$5&gt;'现金价值表-底稿'!$DG100,"",'现金价值表-底稿'!V100))</f>
        <v>1978.51</v>
      </c>
      <c r="W100" s="15">
        <f>IF(AND('现金价值表-底稿'!$D100="106@",'现金价值表-底稿'!$DG100='现金价值表-底稿'!W$5),"",IF('现金价值表-底稿'!W$5&gt;'现金价值表-底稿'!$DG100,"",'现金价值表-底稿'!W100))</f>
        <v>2094.0700000000002</v>
      </c>
      <c r="X100" s="15">
        <f>IF(AND('现金价值表-底稿'!$D100="106@",'现金价值表-底稿'!$DG100='现金价值表-底稿'!X$5),"",IF('现金价值表-底稿'!X$5&gt;'现金价值表-底稿'!$DG100,"",'现金价值表-底稿'!X100))</f>
        <v>2217.11</v>
      </c>
      <c r="Y100" s="15">
        <f>IF(AND('现金价值表-底稿'!$D100="106@",'现金价值表-底稿'!$DG100='现金价值表-底稿'!Y$5),"",IF('现金价值表-底稿'!Y$5&gt;'现金价值表-底稿'!$DG100,"",'现金价值表-底稿'!Y100))</f>
        <v>2348.29</v>
      </c>
      <c r="Z100" s="15">
        <f>IF(AND('现金价值表-底稿'!$D100="106@",'现金价值表-底稿'!$DG100='现金价值表-底稿'!Z$5),"",IF('现金价值表-底稿'!Z$5&gt;'现金价值表-底稿'!$DG100,"",'现金价值表-底稿'!Z100))</f>
        <v>2488.39</v>
      </c>
      <c r="AA100" s="15">
        <f>IF(AND('现金价值表-底稿'!$D100="106@",'现金价值表-底稿'!$DG100='现金价值表-底稿'!AA$5),"",IF('现金价值表-底稿'!AA$5&gt;'现金价值表-底稿'!$DG100,"",'现金价值表-底稿'!AA100))</f>
        <v>2638.28</v>
      </c>
      <c r="AB100" s="15">
        <f>IF(AND('现金价值表-底稿'!$D100="106@",'现金价值表-底稿'!$DG100='现金价值表-底稿'!AB$5),"",IF('现金价值表-底稿'!AB$5&gt;'现金价值表-底稿'!$DG100,"",'现金价值表-底稿'!AB100))</f>
        <v>2798.89</v>
      </c>
      <c r="AC100" s="15">
        <f>IF(AND('现金价值表-底稿'!$D100="106@",'现金价值表-底稿'!$DG100='现金价值表-底稿'!AC$5),"",IF('现金价值表-底稿'!AC$5&gt;'现金价值表-底稿'!$DG100,"",'现金价值表-底稿'!AC100))</f>
        <v>2971.22</v>
      </c>
      <c r="AD100" s="15">
        <f>IF(AND('现金价值表-底稿'!$D100="106@",'现金价值表-底稿'!$DG100='现金价值表-底稿'!AD$5),"",IF('现金价值表-底稿'!AD$5&gt;'现金价值表-底稿'!$DG100,"",'现金价值表-底稿'!AD100))</f>
        <v>3156.31</v>
      </c>
      <c r="AE100" s="15">
        <f>IF(AND('现金价值表-底稿'!$D100="106@",'现金价值表-底稿'!$DG100='现金价值表-底稿'!AE$5),"",IF('现金价值表-底稿'!AE$5&gt;'现金价值表-底稿'!$DG100,"",'现金价值表-底稿'!AE100))</f>
        <v>3355.27</v>
      </c>
      <c r="AF100" s="15">
        <f>IF(AND('现金价值表-底稿'!$D100="106@",'现金价值表-底稿'!$DG100='现金价值表-底稿'!AF$5),"",IF('现金价值表-底稿'!AF$5&gt;'现金价值表-底稿'!$DG100,"",'现金价值表-底稿'!AF100))</f>
        <v>3569.28</v>
      </c>
      <c r="AG100" s="15">
        <f>IF(AND('现金价值表-底稿'!$D100="106@",'现金价值表-底稿'!$DG100='现金价值表-底稿'!AG$5),"",IF('现金价值表-底稿'!AG$5&gt;'现金价值表-底稿'!$DG100,"",'现金价值表-底稿'!AG100))</f>
        <v>3799.65</v>
      </c>
      <c r="AH100" s="15">
        <f>IF(AND('现金价值表-底稿'!$D100="106@",'现金价值表-底稿'!$DG100='现金价值表-底稿'!AH$5),"",IF('现金价值表-底稿'!AH$5&gt;'现金价值表-底稿'!$DG100,"",'现金价值表-底稿'!AH100))</f>
        <v>4047.84</v>
      </c>
      <c r="AI100" s="15">
        <f>IF(AND('现金价值表-底稿'!$D100="106@",'现金价值表-底稿'!$DG100='现金价值表-底稿'!AI$5),"",IF('现金价值表-底稿'!AI$5&gt;'现金价值表-底稿'!$DG100,"",'现金价值表-底稿'!AI100))</f>
        <v>4315.54</v>
      </c>
      <c r="AJ100" s="15">
        <f>IF(AND('现金价值表-底稿'!$D100="106@",'现金价值表-底稿'!$DG100='现金价值表-底稿'!AJ$5),"",IF('现金价值表-底稿'!AJ$5&gt;'现金价值表-底稿'!$DG100,"",'现金价值表-底稿'!AJ100))</f>
        <v>4604.71</v>
      </c>
      <c r="AK100" s="15">
        <f>IF(AND('现金价值表-底稿'!$D100="106@",'现金价值表-底稿'!$DG100='现金价值表-底稿'!AK$5),"",IF('现金价值表-底稿'!AK$5&gt;'现金价值表-底稿'!$DG100,"",'现金价值表-底稿'!AK100))</f>
        <v>4917.6499999999996</v>
      </c>
      <c r="AL100" s="15">
        <f>IF(AND('现金价值表-底稿'!$D100="106@",'现金价值表-底稿'!$DG100='现金价值表-底稿'!AL$5),"",IF('现金价值表-底稿'!AL$5&gt;'现金价值表-底稿'!$DG100,"",'现金价值表-底稿'!AL100))</f>
        <v>5257.07</v>
      </c>
      <c r="AM100" s="15">
        <f>IF(AND('现金价值表-底稿'!$D100="106@",'现金价值表-底稿'!$DG100='现金价值表-底稿'!AM$5),"",IF('现金价值表-底稿'!AM$5&gt;'现金价值表-底稿'!$DG100,"",'现金价值表-底稿'!AM100))</f>
        <v>5626.2</v>
      </c>
      <c r="AN100" s="15">
        <f>IF(AND('现金价值表-底稿'!$D100="106@",'现金价值表-底稿'!$DG100='现金价值表-底稿'!AN$5),"",IF('现金价值表-底稿'!AN$5&gt;'现金价值表-底稿'!$DG100,"",'现金价值表-底稿'!AN100))</f>
        <v>6028.87</v>
      </c>
      <c r="AO100" s="15">
        <f>IF(AND('现金价值表-底稿'!$D100="106@",'现金价值表-底稿'!$DG100='现金价值表-底稿'!AO$5),"",IF('现金价值表-底稿'!AO$5&gt;'现金价值表-底稿'!$DG100,"",'现金价值表-底稿'!AO100))</f>
        <v>6468.94</v>
      </c>
      <c r="AP100" s="15">
        <f>IF(AND('现金价值表-底稿'!$D100="106@",'现金价值表-底稿'!$DG100='现金价值表-底稿'!AP$5),"",IF('现金价值表-底稿'!AP$5&gt;'现金价值表-底稿'!$DG100,"",'现金价值表-底稿'!AP100))</f>
        <v>6951.8</v>
      </c>
      <c r="AQ100" s="15">
        <f>IF(AND('现金价值表-底稿'!$D100="106@",'现金价值表-底稿'!$DG100='现金价值表-底稿'!AQ$5),"",IF('现金价值表-底稿'!AQ$5&gt;'现金价值表-底稿'!$DG100,"",'现金价值表-底稿'!AQ100))</f>
        <v>7484.09</v>
      </c>
      <c r="AR100" s="15">
        <f>IF(AND('现金价值表-底稿'!$D100="106@",'现金价值表-底稿'!$DG100='现金价值表-底稿'!AR$5),"",IF('现金价值表-底稿'!AR$5&gt;'现金价值表-底稿'!$DG100,"",'现金价值表-底稿'!AR100))</f>
        <v>8074.21</v>
      </c>
      <c r="AS100" s="15">
        <f>IF(AND('现金价值表-底稿'!$D100="106@",'现金价值表-底稿'!$DG100='现金价值表-底稿'!AS$5),"",IF('现金价值表-底稿'!AS$5&gt;'现金价值表-底稿'!$DG100,"",'现金价值表-底稿'!AS100))</f>
        <v>8732.61</v>
      </c>
      <c r="AT100" s="15">
        <f>IF(AND('现金价值表-底稿'!$D100="106@",'现金价值表-底稿'!$DG100='现金价值表-底稿'!AT$5),"",IF('现金价值表-底稿'!AT$5&gt;'现金价值表-底稿'!$DG100,"",'现金价值表-底稿'!AT100))</f>
        <v>9472.39</v>
      </c>
      <c r="AU100" s="15">
        <f>IF(AND('现金价值表-底稿'!$D100="106@",'现金价值表-底稿'!$DG100='现金价值表-底稿'!AU$5),"",IF('现金价值表-底稿'!AU$5&gt;'现金价值表-底稿'!$DG100,"",'现金价值表-底稿'!AU100))</f>
        <v>10310.27</v>
      </c>
      <c r="AV100" s="15">
        <f>IF(AND('现金价值表-底稿'!$D100="106@",'现金价值表-底稿'!$DG100='现金价值表-底稿'!AV$5),"",IF('现金价值表-底稿'!AV$5&gt;'现金价值表-底稿'!$DG100,"",'现金价值表-底稿'!AV100))</f>
        <v>11267.9</v>
      </c>
      <c r="AW100" s="15">
        <f>IF(AND('现金价值表-底稿'!$D100="106@",'现金价值表-底稿'!$DG100='现金价值表-底稿'!AW$5),"",IF('现金价值表-底稿'!AW$5&gt;'现金价值表-底稿'!$DG100,"",'现金价值表-底稿'!AW100))</f>
        <v>12373.24</v>
      </c>
      <c r="AX100" s="15">
        <f>IF(AND('现金价值表-底稿'!$D100="106@",'现金价值表-底稿'!$DG100='现金价值表-底稿'!AX$5),"",IF('现金价值表-底稿'!AX$5&gt;'现金价值表-底稿'!$DG100,"",'现金价值表-底稿'!AX100))</f>
        <v>13662.73</v>
      </c>
      <c r="AY100" s="15">
        <f>IF(AND('现金价值表-底稿'!$D100="106@",'现金价值表-底稿'!$DG100='现金价值表-底稿'!AY$5),"",IF('现金价值表-底稿'!AY$5&gt;'现金价值表-底稿'!$DG100,"",'现金价值表-底稿'!AY100))</f>
        <v>0</v>
      </c>
      <c r="AZ100" s="15" t="str">
        <f>IF(AND('现金价值表-底稿'!$D100="106@",'现金价值表-底稿'!$DG100='现金价值表-底稿'!AZ$5),"",IF('现金价值表-底稿'!AZ$5&gt;'现金价值表-底稿'!$DG100,"",'现金价值表-底稿'!AZ100))</f>
        <v/>
      </c>
      <c r="BA100" s="15" t="str">
        <f>IF(AND('现金价值表-底稿'!$D100="106@",'现金价值表-底稿'!$DG100='现金价值表-底稿'!BA$5),"",IF('现金价值表-底稿'!BA$5&gt;'现金价值表-底稿'!$DG100,"",'现金价值表-底稿'!BA100))</f>
        <v/>
      </c>
      <c r="BB100" s="15" t="str">
        <f>IF(AND('现金价值表-底稿'!$D100="106@",'现金价值表-底稿'!$DG100='现金价值表-底稿'!BB$5),"",IF('现金价值表-底稿'!BB$5&gt;'现金价值表-底稿'!$DG100,"",'现金价值表-底稿'!BB100))</f>
        <v/>
      </c>
      <c r="BC100" s="15" t="str">
        <f>IF(AND('现金价值表-底稿'!$D100="106@",'现金价值表-底稿'!$DG100='现金价值表-底稿'!BC$5),"",IF('现金价值表-底稿'!BC$5&gt;'现金价值表-底稿'!$DG100,"",'现金价值表-底稿'!BC100))</f>
        <v/>
      </c>
      <c r="BD100" s="15" t="str">
        <f>IF(AND('现金价值表-底稿'!$D100="106@",'现金价值表-底稿'!$DG100='现金价值表-底稿'!BD$5),"",IF('现金价值表-底稿'!BD$5&gt;'现金价值表-底稿'!$DG100,"",'现金价值表-底稿'!BD100))</f>
        <v/>
      </c>
      <c r="BE100" s="15" t="str">
        <f>IF(AND('现金价值表-底稿'!$D100="106@",'现金价值表-底稿'!$DG100='现金价值表-底稿'!BE$5),"",IF('现金价值表-底稿'!BE$5&gt;'现金价值表-底稿'!$DG100,"",'现金价值表-底稿'!BE100))</f>
        <v/>
      </c>
      <c r="BF100" s="15" t="str">
        <f>IF(AND('现金价值表-底稿'!$D100="106@",'现金价值表-底稿'!$DG100='现金价值表-底稿'!BF$5),"",IF('现金价值表-底稿'!BF$5&gt;'现金价值表-底稿'!$DG100,"",'现金价值表-底稿'!BF100))</f>
        <v/>
      </c>
      <c r="BG100" s="15" t="str">
        <f>IF(AND('现金价值表-底稿'!$D100="106@",'现金价值表-底稿'!$DG100='现金价值表-底稿'!BG$5),"",IF('现金价值表-底稿'!BG$5&gt;'现金价值表-底稿'!$DG100,"",'现金价值表-底稿'!BG100))</f>
        <v/>
      </c>
      <c r="BH100" s="15" t="str">
        <f>IF(AND('现金价值表-底稿'!$D100="106@",'现金价值表-底稿'!$DG100='现金价值表-底稿'!BH$5),"",IF('现金价值表-底稿'!BH$5&gt;'现金价值表-底稿'!$DG100,"",'现金价值表-底稿'!BH100))</f>
        <v/>
      </c>
      <c r="BI100" s="15" t="str">
        <f>IF(AND('现金价值表-底稿'!$D100="106@",'现金价值表-底稿'!$DG100='现金价值表-底稿'!BI$5),"",IF('现金价值表-底稿'!BI$5&gt;'现金价值表-底稿'!$DG100,"",'现金价值表-底稿'!BI100))</f>
        <v/>
      </c>
      <c r="BJ100" s="15" t="str">
        <f>IF(AND('现金价值表-底稿'!$D100="106@",'现金价值表-底稿'!$DG100='现金价值表-底稿'!BJ$5),"",IF('现金价值表-底稿'!BJ$5&gt;'现金价值表-底稿'!$DG100,"",'现金价值表-底稿'!BJ100))</f>
        <v/>
      </c>
      <c r="BK100" s="15" t="str">
        <f>IF(AND('现金价值表-底稿'!$D100="106@",'现金价值表-底稿'!$DG100='现金价值表-底稿'!BK$5),"",IF('现金价值表-底稿'!BK$5&gt;'现金价值表-底稿'!$DG100,"",'现金价值表-底稿'!BK100))</f>
        <v/>
      </c>
      <c r="BL100" s="15" t="str">
        <f>IF(AND('现金价值表-底稿'!$D100="106@",'现金价值表-底稿'!$DG100='现金价值表-底稿'!BL$5),"",IF('现金价值表-底稿'!BL$5&gt;'现金价值表-底稿'!$DG100,"",'现金价值表-底稿'!BL100))</f>
        <v/>
      </c>
      <c r="BM100" s="15" t="str">
        <f>IF(AND('现金价值表-底稿'!$D100="106@",'现金价值表-底稿'!$DG100='现金价值表-底稿'!BM$5),"",IF('现金价值表-底稿'!BM$5&gt;'现金价值表-底稿'!$DG100,"",'现金价值表-底稿'!BM100))</f>
        <v/>
      </c>
      <c r="BN100" s="15" t="str">
        <f>IF(AND('现金价值表-底稿'!$D100="106@",'现金价值表-底稿'!$DG100='现金价值表-底稿'!BN$5),"",IF('现金价值表-底稿'!BN$5&gt;'现金价值表-底稿'!$DG100,"",'现金价值表-底稿'!BN100))</f>
        <v/>
      </c>
      <c r="BO100" s="15" t="str">
        <f>IF(AND('现金价值表-底稿'!$D100="106@",'现金价值表-底稿'!$DG100='现金价值表-底稿'!BO$5),"",IF('现金价值表-底稿'!BO$5&gt;'现金价值表-底稿'!$DG100,"",'现金价值表-底稿'!BO100))</f>
        <v/>
      </c>
      <c r="BP100" s="15" t="str">
        <f>IF(AND('现金价值表-底稿'!$D100="106@",'现金价值表-底稿'!$DG100='现金价值表-底稿'!BP$5),"",IF('现金价值表-底稿'!BP$5&gt;'现金价值表-底稿'!$DG100,"",'现金价值表-底稿'!BP100))</f>
        <v/>
      </c>
      <c r="BQ100" s="15" t="str">
        <f>IF(AND('现金价值表-底稿'!$D100="106@",'现金价值表-底稿'!$DG100='现金价值表-底稿'!BQ$5),"",IF('现金价值表-底稿'!BQ$5&gt;'现金价值表-底稿'!$DG100,"",'现金价值表-底稿'!BQ100))</f>
        <v/>
      </c>
      <c r="BR100" s="15" t="str">
        <f>IF(AND('现金价值表-底稿'!$D100="106@",'现金价值表-底稿'!$DG100='现金价值表-底稿'!BR$5),"",IF('现金价值表-底稿'!BR$5&gt;'现金价值表-底稿'!$DG100,"",'现金价值表-底稿'!BR100))</f>
        <v/>
      </c>
      <c r="BS100" s="15" t="str">
        <f>IF(AND('现金价值表-底稿'!$D100="106@",'现金价值表-底稿'!$DG100='现金价值表-底稿'!BS$5),"",IF('现金价值表-底稿'!BS$5&gt;'现金价值表-底稿'!$DG100,"",'现金价值表-底稿'!BS100))</f>
        <v/>
      </c>
      <c r="BT100" s="15" t="str">
        <f>IF(AND('现金价值表-底稿'!$D100="106@",'现金价值表-底稿'!$DG100='现金价值表-底稿'!BT$5),"",IF('现金价值表-底稿'!BT$5&gt;'现金价值表-底稿'!$DG100,"",'现金价值表-底稿'!BT100))</f>
        <v/>
      </c>
      <c r="BU100" s="15" t="str">
        <f>IF(AND('现金价值表-底稿'!$D100="106@",'现金价值表-底稿'!$DG100='现金价值表-底稿'!BU$5),"",IF('现金价值表-底稿'!BU$5&gt;'现金价值表-底稿'!$DG100,"",'现金价值表-底稿'!BU100))</f>
        <v/>
      </c>
      <c r="BV100" s="15" t="str">
        <f>IF(AND('现金价值表-底稿'!$D100="106@",'现金价值表-底稿'!$DG100='现金价值表-底稿'!BV$5),"",IF('现金价值表-底稿'!BV$5&gt;'现金价值表-底稿'!$DG100,"",'现金价值表-底稿'!BV100))</f>
        <v/>
      </c>
      <c r="BW100" s="15" t="str">
        <f>IF(AND('现金价值表-底稿'!$D100="106@",'现金价值表-底稿'!$DG100='现金价值表-底稿'!BW$5),"",IF('现金价值表-底稿'!BW$5&gt;'现金价值表-底稿'!$DG100,"",'现金价值表-底稿'!BW100))</f>
        <v/>
      </c>
      <c r="BX100" s="15" t="str">
        <f>IF(AND('现金价值表-底稿'!$D100="106@",'现金价值表-底稿'!$DG100='现金价值表-底稿'!BX$5),"",IF('现金价值表-底稿'!BX$5&gt;'现金价值表-底稿'!$DG100,"",'现金价值表-底稿'!BX100))</f>
        <v/>
      </c>
      <c r="BY100" s="15" t="str">
        <f>IF(AND('现金价值表-底稿'!$D100="106@",'现金价值表-底稿'!$DG100='现金价值表-底稿'!BY$5),"",IF('现金价值表-底稿'!BY$5&gt;'现金价值表-底稿'!$DG100,"",'现金价值表-底稿'!BY100))</f>
        <v/>
      </c>
      <c r="BZ100" s="15" t="str">
        <f>IF(AND('现金价值表-底稿'!$D100="106@",'现金价值表-底稿'!$DG100='现金价值表-底稿'!BZ$5),"",IF('现金价值表-底稿'!BZ$5&gt;'现金价值表-底稿'!$DG100,"",'现金价值表-底稿'!BZ100))</f>
        <v/>
      </c>
      <c r="CA100" s="15" t="str">
        <f>IF(AND('现金价值表-底稿'!$D100="106@",'现金价值表-底稿'!$DG100='现金价值表-底稿'!CA$5),"",IF('现金价值表-底稿'!CA$5&gt;'现金价值表-底稿'!$DG100,"",'现金价值表-底稿'!CA100))</f>
        <v/>
      </c>
      <c r="CB100" s="15" t="str">
        <f>IF(AND('现金价值表-底稿'!$D100="106@",'现金价值表-底稿'!$DG100='现金价值表-底稿'!CB$5),"",IF('现金价值表-底稿'!CB$5&gt;'现金价值表-底稿'!$DG100,"",'现金价值表-底稿'!CB100))</f>
        <v/>
      </c>
      <c r="CC100" s="15" t="str">
        <f>IF(AND('现金价值表-底稿'!$D100="106@",'现金价值表-底稿'!$DG100='现金价值表-底稿'!CC$5),"",IF('现金价值表-底稿'!CC$5&gt;'现金价值表-底稿'!$DG100,"",'现金价值表-底稿'!CC100))</f>
        <v/>
      </c>
      <c r="CD100" s="15" t="str">
        <f>IF(AND('现金价值表-底稿'!$D100="106@",'现金价值表-底稿'!$DG100='现金价值表-底稿'!CD$5),"",IF('现金价值表-底稿'!CD$5&gt;'现金价值表-底稿'!$DG100,"",'现金价值表-底稿'!CD100))</f>
        <v/>
      </c>
      <c r="CE100" s="15" t="str">
        <f>IF(AND('现金价值表-底稿'!$D100="106@",'现金价值表-底稿'!$DG100='现金价值表-底稿'!CE$5),"",IF('现金价值表-底稿'!CE$5&gt;'现金价值表-底稿'!$DG100,"",'现金价值表-底稿'!CE100))</f>
        <v/>
      </c>
      <c r="CF100" s="15" t="str">
        <f>IF(AND('现金价值表-底稿'!$D100="106@",'现金价值表-底稿'!$DG100='现金价值表-底稿'!CF$5),"",IF('现金价值表-底稿'!CF$5&gt;'现金价值表-底稿'!$DG100,"",'现金价值表-底稿'!CF100))</f>
        <v/>
      </c>
    </row>
    <row r="101" spans="1:84" s="1" customFormat="1" ht="16.5" x14ac:dyDescent="0.35">
      <c r="A101" s="12">
        <f>'现金价值表-底稿'!A101</f>
        <v>34</v>
      </c>
      <c r="B101" s="11" t="str">
        <f>IF('现金价值表-底稿'!B101=1,"男","女")</f>
        <v>女</v>
      </c>
      <c r="C101" s="11" t="str">
        <f>'现金价值表-底稿'!C101&amp;"年"</f>
        <v>10年</v>
      </c>
      <c r="D101" s="11" t="str">
        <f>IF('现金价值表-底稿'!D101="80@","保至80岁","")</f>
        <v>保至80岁</v>
      </c>
      <c r="E101" s="15">
        <f>IF(AND('现金价值表-底稿'!$D101="106@",'现金价值表-底稿'!$DG101='现金价值表-底稿'!E$5),"",IF('现金价值表-底稿'!E$5&gt;'现金价值表-底稿'!$DG101,"",'现金价值表-底稿'!E101))</f>
        <v>59.63</v>
      </c>
      <c r="F101" s="15">
        <f>IF(AND('现金价值表-底稿'!$D101="106@",'现金价值表-底稿'!$DG101='现金价值表-底稿'!F$5),"",IF('现金价值表-底稿'!F$5&gt;'现金价值表-底稿'!$DG101,"",'现金价值表-底稿'!F101))</f>
        <v>147.25</v>
      </c>
      <c r="G101" s="15">
        <f>IF(AND('现金价值表-底稿'!$D101="106@",'现金价值表-底稿'!$DG101='现金价值表-底稿'!G$5),"",IF('现金价值表-底稿'!G$5&gt;'现金价值表-底稿'!$DG101,"",'现金价值表-底稿'!G101))</f>
        <v>242.63</v>
      </c>
      <c r="H101" s="15">
        <f>IF(AND('现金价值表-底稿'!$D101="106@",'现金价值表-底稿'!$DG101='现金价值表-底稿'!H$5),"",IF('现金价值表-底稿'!H$5&gt;'现金价值表-底稿'!$DG101,"",'现金价值表-底稿'!H101))</f>
        <v>364.08</v>
      </c>
      <c r="I101" s="15">
        <f>IF(AND('现金价值表-底稿'!$D101="106@",'现金价值表-底稿'!$DG101='现金价值表-底稿'!I$5),"",IF('现金价值表-底稿'!I$5&gt;'现金价值表-底稿'!$DG101,"",'现金价值表-底稿'!I101))</f>
        <v>496.22</v>
      </c>
      <c r="J101" s="15">
        <f>IF(AND('现金价值表-底稿'!$D101="106@",'现金价值表-底稿'!$DG101='现金价值表-底稿'!J$5),"",IF('现金价值表-底稿'!J$5&gt;'现金价值表-底稿'!$DG101,"",'现金价值表-底稿'!J101))</f>
        <v>639.89</v>
      </c>
      <c r="K101" s="15">
        <f>IF(AND('现金价值表-底稿'!$D101="106@",'现金价值表-底稿'!$DG101='现金价值表-底稿'!K$5),"",IF('现金价值表-底稿'!K$5&gt;'现金价值表-底稿'!$DG101,"",'现金价值表-底稿'!K101))</f>
        <v>795.99</v>
      </c>
      <c r="L101" s="15">
        <f>IF(AND('现金价值表-底稿'!$D101="106@",'现金价值表-底稿'!$DG101='现金价值表-底稿'!L$5),"",IF('现金价值表-底稿'!L$5&gt;'现金价值表-底稿'!$DG101,"",'现金价值表-底稿'!L101))</f>
        <v>965.49</v>
      </c>
      <c r="M101" s="15">
        <f>IF(AND('现金价值表-底稿'!$D101="106@",'现金价值表-底稿'!$DG101='现金价值表-底稿'!M$5),"",IF('现金价值表-底稿'!M$5&gt;'现金价值表-底稿'!$DG101,"",'现金价值表-底稿'!M101))</f>
        <v>1149.44</v>
      </c>
      <c r="N101" s="15">
        <f>IF(AND('现金价值表-底稿'!$D101="106@",'现金价值表-底稿'!$DG101='现金价值表-底稿'!N$5),"",IF('现金价值表-底稿'!N$5&gt;'现金价值表-底稿'!$DG101,"",'现金价值表-底稿'!N101))</f>
        <v>1348.92</v>
      </c>
      <c r="O101" s="15">
        <f>IF(AND('现金价值表-底稿'!$D101="106@",'现金价值表-底稿'!$DG101='现金价值表-底稿'!O$5),"",IF('现金价值表-底稿'!O$5&gt;'现金价值表-底稿'!$DG101,"",'现金价值表-底稿'!O101))</f>
        <v>1425.44</v>
      </c>
      <c r="P101" s="15">
        <f>IF(AND('现金价值表-底稿'!$D101="106@",'现金价值表-底稿'!$DG101='现金价值表-底稿'!P$5),"",IF('现金价值表-底稿'!P$5&gt;'现金价值表-底稿'!$DG101,"",'现金价值表-底稿'!P101))</f>
        <v>1506.71</v>
      </c>
      <c r="Q101" s="15">
        <f>IF(AND('现金价值表-底稿'!$D101="106@",'现金价值表-底稿'!$DG101='现金价值表-底稿'!Q$5),"",IF('现金价值表-底稿'!Q$5&gt;'现金价值表-底稿'!$DG101,"",'现金价值表-底稿'!Q101))</f>
        <v>1592.98</v>
      </c>
      <c r="R101" s="15">
        <f>IF(AND('现金价值表-底稿'!$D101="106@",'现金价值表-底稿'!$DG101='现金价值表-底稿'!R$5),"",IF('现金价值表-底稿'!R$5&gt;'现金价值表-底稿'!$DG101,"",'现金价值表-底稿'!R101))</f>
        <v>1684.54</v>
      </c>
      <c r="S101" s="15">
        <f>IF(AND('现金价值表-底稿'!$D101="106@",'现金价值表-底稿'!$DG101='现金价值表-底稿'!S$5),"",IF('现金价值表-底稿'!S$5&gt;'现金价值表-底稿'!$DG101,"",'现金价值表-底稿'!S101))</f>
        <v>1781.71</v>
      </c>
      <c r="T101" s="15">
        <f>IF(AND('现金价值表-底稿'!$D101="106@",'现金价值表-底稿'!$DG101='现金价值表-底稿'!T$5),"",IF('现金价值表-底稿'!T$5&gt;'现金价值表-底稿'!$DG101,"",'现金价值表-底稿'!T101))</f>
        <v>1884.87</v>
      </c>
      <c r="U101" s="15">
        <f>IF(AND('现金价值表-底稿'!$D101="106@",'现金价值表-底稿'!$DG101='现金价值表-底稿'!U$5),"",IF('现金价值表-底稿'!U$5&gt;'现金价值表-底稿'!$DG101,"",'现金价值表-底稿'!U101))</f>
        <v>1994.44</v>
      </c>
      <c r="V101" s="15">
        <f>IF(AND('现金价值表-底稿'!$D101="106@",'现金价值表-底稿'!$DG101='现金价值表-底稿'!V$5),"",IF('现金价值表-底稿'!V$5&gt;'现金价值表-底稿'!$DG101,"",'现金价值表-底稿'!V101))</f>
        <v>2110.9299999999998</v>
      </c>
      <c r="W101" s="15">
        <f>IF(AND('现金价值表-底稿'!$D101="106@",'现金价值表-底稿'!$DG101='现金价值表-底稿'!W$5),"",IF('现金价值表-底稿'!W$5&gt;'现金价值表-底稿'!$DG101,"",'现金价值表-底稿'!W101))</f>
        <v>2234.96</v>
      </c>
      <c r="X101" s="15">
        <f>IF(AND('现金价值表-底稿'!$D101="106@",'现金价值表-底稿'!$DG101='现金价值表-底稿'!X$5),"",IF('现金价值表-底稿'!X$5&gt;'现金价值表-底稿'!$DG101,"",'现金价值表-底稿'!X101))</f>
        <v>2367.1999999999998</v>
      </c>
      <c r="Y101" s="15">
        <f>IF(AND('现金价值表-底稿'!$D101="106@",'现金价值表-底稿'!$DG101='现金价值表-底稿'!Y$5),"",IF('现金价值表-底稿'!Y$5&gt;'现金价值表-底稿'!$DG101,"",'现金价值表-底稿'!Y101))</f>
        <v>2508.4299999999998</v>
      </c>
      <c r="Z101" s="15">
        <f>IF(AND('现金价值表-底稿'!$D101="106@",'现金价值表-底稿'!$DG101='现金价值表-底稿'!Z$5),"",IF('现金价值表-底稿'!Z$5&gt;'现金价值表-底稿'!$DG101,"",'现金价值表-底稿'!Z101))</f>
        <v>2659.52</v>
      </c>
      <c r="AA101" s="15">
        <f>IF(AND('现金价值表-底稿'!$D101="106@",'现金价值表-底稿'!$DG101='现金价值表-底稿'!AA$5),"",IF('现金价值表-底稿'!AA$5&gt;'现金价值表-底稿'!$DG101,"",'现金价值表-底稿'!AA101))</f>
        <v>2821.42</v>
      </c>
      <c r="AB101" s="15">
        <f>IF(AND('现金价值表-底稿'!$D101="106@",'现金价值表-底稿'!$DG101='现金价值表-底稿'!AB$5),"",IF('现金价值表-底稿'!AB$5&gt;'现金价值表-底稿'!$DG101,"",'现金价值表-底稿'!AB101))</f>
        <v>2995.14</v>
      </c>
      <c r="AC101" s="15">
        <f>IF(AND('现金价值表-底稿'!$D101="106@",'现金价值表-底稿'!$DG101='现金价值表-底稿'!AC$5),"",IF('现金价值表-底稿'!AC$5&gt;'现金价值表-底稿'!$DG101,"",'现金价值表-底稿'!AC101))</f>
        <v>3181.72</v>
      </c>
      <c r="AD101" s="15">
        <f>IF(AND('现金价值表-底稿'!$D101="106@",'现金价值表-底稿'!$DG101='现金价值表-底稿'!AD$5),"",IF('现金价值表-底稿'!AD$5&gt;'现金价值表-底稿'!$DG101,"",'现金价值表-底稿'!AD101))</f>
        <v>3382.29</v>
      </c>
      <c r="AE101" s="15">
        <f>IF(AND('现金价值表-底稿'!$D101="106@",'现金价值表-底稿'!$DG101='现金价值表-底稿'!AE$5),"",IF('现金价值表-底稿'!AE$5&gt;'现金价值表-底稿'!$DG101,"",'现金价值表-底稿'!AE101))</f>
        <v>3598.02</v>
      </c>
      <c r="AF101" s="15">
        <f>IF(AND('现金价值表-底稿'!$D101="106@",'现金价值表-底稿'!$DG101='现金价值表-底稿'!AF$5),"",IF('现金价值表-底稿'!AF$5&gt;'现金价值表-底稿'!$DG101,"",'现金价值表-底稿'!AF101))</f>
        <v>3830.24</v>
      </c>
      <c r="AG101" s="15">
        <f>IF(AND('现金价值表-底稿'!$D101="106@",'现金价值表-底稿'!$DG101='现金价值表-底稿'!AG$5),"",IF('现金价值表-底稿'!AG$5&gt;'现金价值表-底稿'!$DG101,"",'现金价值表-底稿'!AG101))</f>
        <v>4080.43</v>
      </c>
      <c r="AH101" s="15">
        <f>IF(AND('现金价值表-底稿'!$D101="106@",'现金价值表-底稿'!$DG101='现金价值表-底稿'!AH$5),"",IF('现金价值表-底稿'!AH$5&gt;'现金价值表-底稿'!$DG101,"",'现金价值表-底稿'!AH101))</f>
        <v>4350.29</v>
      </c>
      <c r="AI101" s="15">
        <f>IF(AND('现金价值表-底稿'!$D101="106@",'现金价值表-底稿'!$DG101='现金价值表-底稿'!AI$5),"",IF('现金价值表-底稿'!AI$5&gt;'现金价值表-底稿'!$DG101,"",'现金价值表-底稿'!AI101))</f>
        <v>4641.78</v>
      </c>
      <c r="AJ101" s="15">
        <f>IF(AND('现金价值表-底稿'!$D101="106@",'现金价值表-底稿'!$DG101='现金价值表-底稿'!AJ$5),"",IF('现金价值表-底稿'!AJ$5&gt;'现金价值表-底稿'!$DG101,"",'现金价值表-底稿'!AJ101))</f>
        <v>4957.24</v>
      </c>
      <c r="AK101" s="15">
        <f>IF(AND('现金价值表-底稿'!$D101="106@",'现金价值表-底稿'!$DG101='现金价值表-底稿'!AK$5),"",IF('现金价值表-底稿'!AK$5&gt;'现金价值表-底稿'!$DG101,"",'现金价值表-底稿'!AK101))</f>
        <v>5299.39</v>
      </c>
      <c r="AL101" s="15">
        <f>IF(AND('现金价值表-底稿'!$D101="106@",'现金价值表-底稿'!$DG101='现金价值表-底稿'!AL$5),"",IF('现金价值表-底稿'!AL$5&gt;'现金价值表-底稿'!$DG101,"",'现金价值表-底稿'!AL101))</f>
        <v>5671.49</v>
      </c>
      <c r="AM101" s="15">
        <f>IF(AND('现金价值表-底稿'!$D101="106@",'现金价值表-底稿'!$DG101='现金价值表-底稿'!AM$5),"",IF('现金价值表-底稿'!AM$5&gt;'现金价值表-底稿'!$DG101,"",'现金价值表-底稿'!AM101))</f>
        <v>6077.41</v>
      </c>
      <c r="AN101" s="15">
        <f>IF(AND('现金价值表-底稿'!$D101="106@",'现金价值表-底稿'!$DG101='现金价值表-底稿'!AN$5),"",IF('现金价值表-底稿'!AN$5&gt;'现金价值表-底稿'!$DG101,"",'现金价值表-底稿'!AN101))</f>
        <v>6521.02</v>
      </c>
      <c r="AO101" s="15">
        <f>IF(AND('现金价值表-底稿'!$D101="106@",'现金价值表-底稿'!$DG101='现金价值表-底稿'!AO$5),"",IF('现金价值表-底稿'!AO$5&gt;'现金价值表-底稿'!$DG101,"",'现金价值表-底稿'!AO101))</f>
        <v>7007.77</v>
      </c>
      <c r="AP101" s="15">
        <f>IF(AND('现金价值表-底稿'!$D101="106@",'现金价值表-底稿'!$DG101='现金价值表-底稿'!AP$5),"",IF('现金价值表-底稿'!AP$5&gt;'现金价值表-底稿'!$DG101,"",'现金价值表-底稿'!AP101))</f>
        <v>7544.35</v>
      </c>
      <c r="AQ101" s="15">
        <f>IF(AND('现金价值表-底稿'!$D101="106@",'现金价值表-底稿'!$DG101='现金价值表-底稿'!AQ$5),"",IF('现金价值表-底稿'!AQ$5&gt;'现金价值表-底稿'!$DG101,"",'现金价值表-底稿'!AQ101))</f>
        <v>8139.21</v>
      </c>
      <c r="AR101" s="15">
        <f>IF(AND('现金价值表-底稿'!$D101="106@",'现金价值表-底稿'!$DG101='现金价值表-底稿'!AR$5),"",IF('现金价值表-底稿'!AR$5&gt;'现金价值表-底稿'!$DG101,"",'现金价值表-底稿'!AR101))</f>
        <v>8802.92</v>
      </c>
      <c r="AS101" s="15">
        <f>IF(AND('现金价值表-底稿'!$D101="106@",'现金价值表-底稿'!$DG101='现金价值表-底稿'!AS$5),"",IF('现金价值表-底稿'!AS$5&gt;'现金价值表-底稿'!$DG101,"",'现金价值表-底稿'!AS101))</f>
        <v>9548.65</v>
      </c>
      <c r="AT101" s="15">
        <f>IF(AND('现金价值表-底稿'!$D101="106@",'现金价值表-底稿'!$DG101='现金价值表-底稿'!AT$5),"",IF('现金价值表-底稿'!AT$5&gt;'现金价值表-底稿'!$DG101,"",'现金价值表-底稿'!AT101))</f>
        <v>10393.280000000001</v>
      </c>
      <c r="AU101" s="15">
        <f>IF(AND('现金价值表-底稿'!$D101="106@",'现金价值表-底稿'!$DG101='现金价值表-底稿'!AU$5),"",IF('现金价值表-底稿'!AU$5&gt;'现金价值表-底稿'!$DG101,"",'现金价值表-底稿'!AU101))</f>
        <v>11358.62</v>
      </c>
      <c r="AV101" s="15">
        <f>IF(AND('现金价值表-底稿'!$D101="106@",'现金价值表-底稿'!$DG101='现金价值表-底稿'!AV$5),"",IF('现金价值表-底稿'!AV$5&gt;'现金价值表-底稿'!$DG101,"",'现金价值表-底稿'!AV101))</f>
        <v>12472.85</v>
      </c>
      <c r="AW101" s="15">
        <f>IF(AND('现金价值表-底稿'!$D101="106@",'现金价值表-底稿'!$DG101='现金价值表-底稿'!AW$5),"",IF('现金价值表-底稿'!AW$5&gt;'现金价值表-底稿'!$DG101,"",'现金价值表-底稿'!AW101))</f>
        <v>13772.72</v>
      </c>
      <c r="AX101" s="15">
        <f>IF(AND('现金价值表-底稿'!$D101="106@",'现金价值表-底稿'!$DG101='现金价值表-底稿'!AX$5),"",IF('现金价值表-底稿'!AX$5&gt;'现金价值表-底稿'!$DG101,"",'现金价值表-底稿'!AX101))</f>
        <v>0</v>
      </c>
      <c r="AY101" s="15" t="str">
        <f>IF(AND('现金价值表-底稿'!$D101="106@",'现金价值表-底稿'!$DG101='现金价值表-底稿'!AY$5),"",IF('现金价值表-底稿'!AY$5&gt;'现金价值表-底稿'!$DG101,"",'现金价值表-底稿'!AY101))</f>
        <v/>
      </c>
      <c r="AZ101" s="15" t="str">
        <f>IF(AND('现金价值表-底稿'!$D101="106@",'现金价值表-底稿'!$DG101='现金价值表-底稿'!AZ$5),"",IF('现金价值表-底稿'!AZ$5&gt;'现金价值表-底稿'!$DG101,"",'现金价值表-底稿'!AZ101))</f>
        <v/>
      </c>
      <c r="BA101" s="15" t="str">
        <f>IF(AND('现金价值表-底稿'!$D101="106@",'现金价值表-底稿'!$DG101='现金价值表-底稿'!BA$5),"",IF('现金价值表-底稿'!BA$5&gt;'现金价值表-底稿'!$DG101,"",'现金价值表-底稿'!BA101))</f>
        <v/>
      </c>
      <c r="BB101" s="15" t="str">
        <f>IF(AND('现金价值表-底稿'!$D101="106@",'现金价值表-底稿'!$DG101='现金价值表-底稿'!BB$5),"",IF('现金价值表-底稿'!BB$5&gt;'现金价值表-底稿'!$DG101,"",'现金价值表-底稿'!BB101))</f>
        <v/>
      </c>
      <c r="BC101" s="15" t="str">
        <f>IF(AND('现金价值表-底稿'!$D101="106@",'现金价值表-底稿'!$DG101='现金价值表-底稿'!BC$5),"",IF('现金价值表-底稿'!BC$5&gt;'现金价值表-底稿'!$DG101,"",'现金价值表-底稿'!BC101))</f>
        <v/>
      </c>
      <c r="BD101" s="15" t="str">
        <f>IF(AND('现金价值表-底稿'!$D101="106@",'现金价值表-底稿'!$DG101='现金价值表-底稿'!BD$5),"",IF('现金价值表-底稿'!BD$5&gt;'现金价值表-底稿'!$DG101,"",'现金价值表-底稿'!BD101))</f>
        <v/>
      </c>
      <c r="BE101" s="15" t="str">
        <f>IF(AND('现金价值表-底稿'!$D101="106@",'现金价值表-底稿'!$DG101='现金价值表-底稿'!BE$5),"",IF('现金价值表-底稿'!BE$5&gt;'现金价值表-底稿'!$DG101,"",'现金价值表-底稿'!BE101))</f>
        <v/>
      </c>
      <c r="BF101" s="15" t="str">
        <f>IF(AND('现金价值表-底稿'!$D101="106@",'现金价值表-底稿'!$DG101='现金价值表-底稿'!BF$5),"",IF('现金价值表-底稿'!BF$5&gt;'现金价值表-底稿'!$DG101,"",'现金价值表-底稿'!BF101))</f>
        <v/>
      </c>
      <c r="BG101" s="15" t="str">
        <f>IF(AND('现金价值表-底稿'!$D101="106@",'现金价值表-底稿'!$DG101='现金价值表-底稿'!BG$5),"",IF('现金价值表-底稿'!BG$5&gt;'现金价值表-底稿'!$DG101,"",'现金价值表-底稿'!BG101))</f>
        <v/>
      </c>
      <c r="BH101" s="15" t="str">
        <f>IF(AND('现金价值表-底稿'!$D101="106@",'现金价值表-底稿'!$DG101='现金价值表-底稿'!BH$5),"",IF('现金价值表-底稿'!BH$5&gt;'现金价值表-底稿'!$DG101,"",'现金价值表-底稿'!BH101))</f>
        <v/>
      </c>
      <c r="BI101" s="15" t="str">
        <f>IF(AND('现金价值表-底稿'!$D101="106@",'现金价值表-底稿'!$DG101='现金价值表-底稿'!BI$5),"",IF('现金价值表-底稿'!BI$5&gt;'现金价值表-底稿'!$DG101,"",'现金价值表-底稿'!BI101))</f>
        <v/>
      </c>
      <c r="BJ101" s="15" t="str">
        <f>IF(AND('现金价值表-底稿'!$D101="106@",'现金价值表-底稿'!$DG101='现金价值表-底稿'!BJ$5),"",IF('现金价值表-底稿'!BJ$5&gt;'现金价值表-底稿'!$DG101,"",'现金价值表-底稿'!BJ101))</f>
        <v/>
      </c>
      <c r="BK101" s="15" t="str">
        <f>IF(AND('现金价值表-底稿'!$D101="106@",'现金价值表-底稿'!$DG101='现金价值表-底稿'!BK$5),"",IF('现金价值表-底稿'!BK$5&gt;'现金价值表-底稿'!$DG101,"",'现金价值表-底稿'!BK101))</f>
        <v/>
      </c>
      <c r="BL101" s="15" t="str">
        <f>IF(AND('现金价值表-底稿'!$D101="106@",'现金价值表-底稿'!$DG101='现金价值表-底稿'!BL$5),"",IF('现金价值表-底稿'!BL$5&gt;'现金价值表-底稿'!$DG101,"",'现金价值表-底稿'!BL101))</f>
        <v/>
      </c>
      <c r="BM101" s="15" t="str">
        <f>IF(AND('现金价值表-底稿'!$D101="106@",'现金价值表-底稿'!$DG101='现金价值表-底稿'!BM$5),"",IF('现金价值表-底稿'!BM$5&gt;'现金价值表-底稿'!$DG101,"",'现金价值表-底稿'!BM101))</f>
        <v/>
      </c>
      <c r="BN101" s="15" t="str">
        <f>IF(AND('现金价值表-底稿'!$D101="106@",'现金价值表-底稿'!$DG101='现金价值表-底稿'!BN$5),"",IF('现金价值表-底稿'!BN$5&gt;'现金价值表-底稿'!$DG101,"",'现金价值表-底稿'!BN101))</f>
        <v/>
      </c>
      <c r="BO101" s="15" t="str">
        <f>IF(AND('现金价值表-底稿'!$D101="106@",'现金价值表-底稿'!$DG101='现金价值表-底稿'!BO$5),"",IF('现金价值表-底稿'!BO$5&gt;'现金价值表-底稿'!$DG101,"",'现金价值表-底稿'!BO101))</f>
        <v/>
      </c>
      <c r="BP101" s="15" t="str">
        <f>IF(AND('现金价值表-底稿'!$D101="106@",'现金价值表-底稿'!$DG101='现金价值表-底稿'!BP$5),"",IF('现金价值表-底稿'!BP$5&gt;'现金价值表-底稿'!$DG101,"",'现金价值表-底稿'!BP101))</f>
        <v/>
      </c>
      <c r="BQ101" s="15" t="str">
        <f>IF(AND('现金价值表-底稿'!$D101="106@",'现金价值表-底稿'!$DG101='现金价值表-底稿'!BQ$5),"",IF('现金价值表-底稿'!BQ$5&gt;'现金价值表-底稿'!$DG101,"",'现金价值表-底稿'!BQ101))</f>
        <v/>
      </c>
      <c r="BR101" s="15" t="str">
        <f>IF(AND('现金价值表-底稿'!$D101="106@",'现金价值表-底稿'!$DG101='现金价值表-底稿'!BR$5),"",IF('现金价值表-底稿'!BR$5&gt;'现金价值表-底稿'!$DG101,"",'现金价值表-底稿'!BR101))</f>
        <v/>
      </c>
      <c r="BS101" s="15" t="str">
        <f>IF(AND('现金价值表-底稿'!$D101="106@",'现金价值表-底稿'!$DG101='现金价值表-底稿'!BS$5),"",IF('现金价值表-底稿'!BS$5&gt;'现金价值表-底稿'!$DG101,"",'现金价值表-底稿'!BS101))</f>
        <v/>
      </c>
      <c r="BT101" s="15" t="str">
        <f>IF(AND('现金价值表-底稿'!$D101="106@",'现金价值表-底稿'!$DG101='现金价值表-底稿'!BT$5),"",IF('现金价值表-底稿'!BT$5&gt;'现金价值表-底稿'!$DG101,"",'现金价值表-底稿'!BT101))</f>
        <v/>
      </c>
      <c r="BU101" s="15" t="str">
        <f>IF(AND('现金价值表-底稿'!$D101="106@",'现金价值表-底稿'!$DG101='现金价值表-底稿'!BU$5),"",IF('现金价值表-底稿'!BU$5&gt;'现金价值表-底稿'!$DG101,"",'现金价值表-底稿'!BU101))</f>
        <v/>
      </c>
      <c r="BV101" s="15" t="str">
        <f>IF(AND('现金价值表-底稿'!$D101="106@",'现金价值表-底稿'!$DG101='现金价值表-底稿'!BV$5),"",IF('现金价值表-底稿'!BV$5&gt;'现金价值表-底稿'!$DG101,"",'现金价值表-底稿'!BV101))</f>
        <v/>
      </c>
      <c r="BW101" s="15" t="str">
        <f>IF(AND('现金价值表-底稿'!$D101="106@",'现金价值表-底稿'!$DG101='现金价值表-底稿'!BW$5),"",IF('现金价值表-底稿'!BW$5&gt;'现金价值表-底稿'!$DG101,"",'现金价值表-底稿'!BW101))</f>
        <v/>
      </c>
      <c r="BX101" s="15" t="str">
        <f>IF(AND('现金价值表-底稿'!$D101="106@",'现金价值表-底稿'!$DG101='现金价值表-底稿'!BX$5),"",IF('现金价值表-底稿'!BX$5&gt;'现金价值表-底稿'!$DG101,"",'现金价值表-底稿'!BX101))</f>
        <v/>
      </c>
      <c r="BY101" s="15" t="str">
        <f>IF(AND('现金价值表-底稿'!$D101="106@",'现金价值表-底稿'!$DG101='现金价值表-底稿'!BY$5),"",IF('现金价值表-底稿'!BY$5&gt;'现金价值表-底稿'!$DG101,"",'现金价值表-底稿'!BY101))</f>
        <v/>
      </c>
      <c r="BZ101" s="15" t="str">
        <f>IF(AND('现金价值表-底稿'!$D101="106@",'现金价值表-底稿'!$DG101='现金价值表-底稿'!BZ$5),"",IF('现金价值表-底稿'!BZ$5&gt;'现金价值表-底稿'!$DG101,"",'现金价值表-底稿'!BZ101))</f>
        <v/>
      </c>
      <c r="CA101" s="15" t="str">
        <f>IF(AND('现金价值表-底稿'!$D101="106@",'现金价值表-底稿'!$DG101='现金价值表-底稿'!CA$5),"",IF('现金价值表-底稿'!CA$5&gt;'现金价值表-底稿'!$DG101,"",'现金价值表-底稿'!CA101))</f>
        <v/>
      </c>
      <c r="CB101" s="15" t="str">
        <f>IF(AND('现金价值表-底稿'!$D101="106@",'现金价值表-底稿'!$DG101='现金价值表-底稿'!CB$5),"",IF('现金价值表-底稿'!CB$5&gt;'现金价值表-底稿'!$DG101,"",'现金价值表-底稿'!CB101))</f>
        <v/>
      </c>
      <c r="CC101" s="15" t="str">
        <f>IF(AND('现金价值表-底稿'!$D101="106@",'现金价值表-底稿'!$DG101='现金价值表-底稿'!CC$5),"",IF('现金价值表-底稿'!CC$5&gt;'现金价值表-底稿'!$DG101,"",'现金价值表-底稿'!CC101))</f>
        <v/>
      </c>
      <c r="CD101" s="15" t="str">
        <f>IF(AND('现金价值表-底稿'!$D101="106@",'现金价值表-底稿'!$DG101='现金价值表-底稿'!CD$5),"",IF('现金价值表-底稿'!CD$5&gt;'现金价值表-底稿'!$DG101,"",'现金价值表-底稿'!CD101))</f>
        <v/>
      </c>
      <c r="CE101" s="15" t="str">
        <f>IF(AND('现金价值表-底稿'!$D101="106@",'现金价值表-底稿'!$DG101='现金价值表-底稿'!CE$5),"",IF('现金价值表-底稿'!CE$5&gt;'现金价值表-底稿'!$DG101,"",'现金价值表-底稿'!CE101))</f>
        <v/>
      </c>
      <c r="CF101" s="15" t="str">
        <f>IF(AND('现金价值表-底稿'!$D101="106@",'现金价值表-底稿'!$DG101='现金价值表-底稿'!CF$5),"",IF('现金价值表-底稿'!CF$5&gt;'现金价值表-底稿'!$DG101,"",'现金价值表-底稿'!CF101))</f>
        <v/>
      </c>
    </row>
    <row r="102" spans="1:84" s="1" customFormat="1" ht="16.5" x14ac:dyDescent="0.35">
      <c r="A102" s="12">
        <f>'现金价值表-底稿'!A102</f>
        <v>35</v>
      </c>
      <c r="B102" s="11" t="str">
        <f>IF('现金价值表-底稿'!B102=1,"男","女")</f>
        <v>女</v>
      </c>
      <c r="C102" s="11" t="str">
        <f>'现金价值表-底稿'!C102&amp;"年"</f>
        <v>10年</v>
      </c>
      <c r="D102" s="11" t="str">
        <f>IF('现金价值表-底稿'!D102="80@","保至80岁","")</f>
        <v>保至80岁</v>
      </c>
      <c r="E102" s="15">
        <f>IF(AND('现金价值表-底稿'!$D102="106@",'现金价值表-底稿'!$DG102='现金价值表-底稿'!E$5),"",IF('现金价值表-底稿'!E$5&gt;'现金价值表-底稿'!$DG102,"",'现金价值表-底稿'!E102))</f>
        <v>63.34</v>
      </c>
      <c r="F102" s="15">
        <f>IF(AND('现金价值表-底稿'!$D102="106@",'现金价值表-底稿'!$DG102='现金价值表-底稿'!F$5),"",IF('现金价值表-底稿'!F$5&gt;'现金价值表-底稿'!$DG102,"",'现金价值表-底稿'!F102))</f>
        <v>156.52000000000001</v>
      </c>
      <c r="G102" s="15">
        <f>IF(AND('现金价值表-底稿'!$D102="106@",'现金价值表-底稿'!$DG102='现金价值表-底稿'!G$5),"",IF('现金价值表-底稿'!G$5&gt;'现金价值表-底稿'!$DG102,"",'现金价值表-底稿'!G102))</f>
        <v>258.01</v>
      </c>
      <c r="H102" s="15">
        <f>IF(AND('现金价值表-底稿'!$D102="106@",'现金价值表-底稿'!$DG102='现金价值表-底稿'!H$5),"",IF('现金价值表-底稿'!H$5&gt;'现金价值表-底稿'!$DG102,"",'现金价值表-底稿'!H102))</f>
        <v>387.31</v>
      </c>
      <c r="I102" s="15">
        <f>IF(AND('现金价值表-底稿'!$D102="106@",'现金价值表-底稿'!$DG102='现金价值表-底稿'!I$5),"",IF('现金价值表-底稿'!I$5&gt;'现金价值表-底稿'!$DG102,"",'现金价值表-底稿'!I102))</f>
        <v>528.05999999999995</v>
      </c>
      <c r="J102" s="15">
        <f>IF(AND('现金价值表-底稿'!$D102="106@",'现金价值表-底稿'!$DG102='现金价值表-底稿'!J$5),"",IF('现金价值表-底稿'!J$5&gt;'现金价值表-底稿'!$DG102,"",'现金价值表-底稿'!J102))</f>
        <v>681.16</v>
      </c>
      <c r="K102" s="15">
        <f>IF(AND('现金价值表-底稿'!$D102="106@",'现金价值表-底稿'!$DG102='现金价值表-底稿'!K$5),"",IF('现金价值表-底稿'!K$5&gt;'现金价值表-底稿'!$DG102,"",'现金价值表-底稿'!K102))</f>
        <v>847.59</v>
      </c>
      <c r="L102" s="15">
        <f>IF(AND('现金价值表-底稿'!$D102="106@",'现金价值表-底稿'!$DG102='现金价值表-底稿'!L$5),"",IF('现金价值表-底稿'!L$5&gt;'现金价值表-底稿'!$DG102,"",'现金价值表-底稿'!L102))</f>
        <v>1028.3800000000001</v>
      </c>
      <c r="M102" s="15">
        <f>IF(AND('现金价值表-底稿'!$D102="106@",'现金价值表-底稿'!$DG102='现金价值表-底稿'!M$5),"",IF('现金价值表-底稿'!M$5&gt;'现金价值表-底稿'!$DG102,"",'现金价值表-底稿'!M102))</f>
        <v>1224.6400000000001</v>
      </c>
      <c r="N102" s="15">
        <f>IF(AND('现金价值表-底稿'!$D102="106@",'现金价值表-底稿'!$DG102='现金价值表-底稿'!N$5),"",IF('现金价值表-底稿'!N$5&gt;'现金价值表-底稿'!$DG102,"",'现金价值表-底稿'!N102))</f>
        <v>1437.5</v>
      </c>
      <c r="O102" s="15">
        <f>IF(AND('现金价值表-底稿'!$D102="106@",'现金价值表-底稿'!$DG102='现金价值表-底稿'!O$5),"",IF('现金价值表-底稿'!O$5&gt;'现金价值表-底稿'!$DG102,"",'现金价值表-底稿'!O102))</f>
        <v>1519.45</v>
      </c>
      <c r="P102" s="15">
        <f>IF(AND('现金价值表-底稿'!$D102="106@",'现金价值表-底稿'!$DG102='现金价值表-底稿'!P$5),"",IF('现金价值表-底稿'!P$5&gt;'现金价值表-底稿'!$DG102,"",'现金价值表-底稿'!P102))</f>
        <v>1606.46</v>
      </c>
      <c r="Q102" s="15">
        <f>IF(AND('现金价值表-底稿'!$D102="106@",'现金价值表-底稿'!$DG102='现金价值表-底稿'!Q$5),"",IF('现金价值表-底稿'!Q$5&gt;'现金价值表-底稿'!$DG102,"",'现金价值表-底稿'!Q102))</f>
        <v>1698.79</v>
      </c>
      <c r="R102" s="15">
        <f>IF(AND('现金价值表-底稿'!$D102="106@",'现金价值表-底稿'!$DG102='现金价值表-底稿'!R$5),"",IF('现金价值表-底稿'!R$5&gt;'现金价值表-底稿'!$DG102,"",'现金价值表-底稿'!R102))</f>
        <v>1796.79</v>
      </c>
      <c r="S102" s="15">
        <f>IF(AND('现金价值表-底稿'!$D102="106@",'现金价值表-底稿'!$DG102='现金价值表-底稿'!S$5),"",IF('现金价值表-底稿'!S$5&gt;'现金价值表-底稿'!$DG102,"",'现金价值表-底稿'!S102))</f>
        <v>1900.81</v>
      </c>
      <c r="T102" s="15">
        <f>IF(AND('现金价值表-底稿'!$D102="106@",'现金价值表-底稿'!$DG102='现金价值表-底稿'!T$5),"",IF('现金价值表-底稿'!T$5&gt;'现金价值表-底稿'!$DG102,"",'现金价值表-底稿'!T102))</f>
        <v>2011.31</v>
      </c>
      <c r="U102" s="15">
        <f>IF(AND('现金价值表-底稿'!$D102="106@",'现金价值表-底稿'!$DG102='现金价值表-底稿'!U$5),"",IF('现金价值表-底稿'!U$5&gt;'现金价值表-底稿'!$DG102,"",'现金价值表-底稿'!U102))</f>
        <v>2128.79</v>
      </c>
      <c r="V102" s="15">
        <f>IF(AND('现金价值表-底稿'!$D102="106@",'现金价值表-底稿'!$DG102='现金价值表-底稿'!V$5),"",IF('现金价值表-底稿'!V$5&gt;'现金价值表-底稿'!$DG102,"",'现金价值表-底稿'!V102))</f>
        <v>2253.86</v>
      </c>
      <c r="W102" s="15">
        <f>IF(AND('现金价值表-底稿'!$D102="106@",'现金价值表-底稿'!$DG102='现金价值表-底稿'!W$5),"",IF('现金价值表-底稿'!W$5&gt;'现金价值表-底稿'!$DG102,"",'现金价值表-底稿'!W102))</f>
        <v>2387.2199999999998</v>
      </c>
      <c r="X102" s="15">
        <f>IF(AND('现金价值表-底稿'!$D102="106@",'现金价值表-底稿'!$DG102='现金价值表-底稿'!X$5),"",IF('现金价值表-底稿'!X$5&gt;'现金价值表-底稿'!$DG102,"",'现金价值表-底稿'!X102))</f>
        <v>2529.65</v>
      </c>
      <c r="Y102" s="15">
        <f>IF(AND('现金价值表-底稿'!$D102="106@",'现金价值表-底稿'!$DG102='现金价值表-底稿'!Y$5),"",IF('现金价值表-底稿'!Y$5&gt;'现金价值表-底稿'!$DG102,"",'现金价值表-底稿'!Y102))</f>
        <v>2682.02</v>
      </c>
      <c r="Z102" s="15">
        <f>IF(AND('现金价值表-底稿'!$D102="106@",'现金价值表-底稿'!$DG102='现金价值表-底稿'!Z$5),"",IF('现金价值表-底稿'!Z$5&gt;'现金价值表-底稿'!$DG102,"",'现金价值表-底稿'!Z102))</f>
        <v>2845.29</v>
      </c>
      <c r="AA102" s="15">
        <f>IF(AND('现金价值表-底稿'!$D102="106@",'现金价值表-底稿'!$DG102='现金价值表-底稿'!AA$5),"",IF('现金价值表-底稿'!AA$5&gt;'现金价值表-底稿'!$DG102,"",'现金价值表-底稿'!AA102))</f>
        <v>3020.48</v>
      </c>
      <c r="AB102" s="15">
        <f>IF(AND('现金价值表-底稿'!$D102="106@",'现金价值表-底稿'!$DG102='现金价值表-底稿'!AB$5),"",IF('现金价值表-底稿'!AB$5&gt;'现金价值表-底稿'!$DG102,"",'现金价值表-底稿'!AB102))</f>
        <v>3208.64</v>
      </c>
      <c r="AC102" s="15">
        <f>IF(AND('现金价值表-底稿'!$D102="106@",'现金价值表-底稿'!$DG102='现金价值表-底稿'!AC$5),"",IF('现金价值表-底稿'!AC$5&gt;'现金价值表-底稿'!$DG102,"",'现金价值表-底稿'!AC102))</f>
        <v>3410.9</v>
      </c>
      <c r="AD102" s="15">
        <f>IF(AND('现金价值表-底稿'!$D102="106@",'现金价值表-底稿'!$DG102='现金价值表-底稿'!AD$5),"",IF('现金价值表-底稿'!AD$5&gt;'现金价值表-底稿'!$DG102,"",'现金价值表-底稿'!AD102))</f>
        <v>3628.46</v>
      </c>
      <c r="AE102" s="15">
        <f>IF(AND('现金价值表-底稿'!$D102="106@",'现金价值表-底稿'!$DG102='现金价值表-底稿'!AE$5),"",IF('现金价值表-底稿'!AE$5&gt;'现金价值表-底稿'!$DG102,"",'现金价值表-底稿'!AE102))</f>
        <v>3862.64</v>
      </c>
      <c r="AF102" s="15">
        <f>IF(AND('现金价值表-底稿'!$D102="106@",'现金价值表-底稿'!$DG102='现金价值表-底稿'!AF$5),"",IF('现金价值表-底稿'!AF$5&gt;'现金价值表-底稿'!$DG102,"",'现金价值表-底稿'!AF102))</f>
        <v>4114.95</v>
      </c>
      <c r="AG102" s="15">
        <f>IF(AND('现金价值表-底稿'!$D102="106@",'现金价值表-底稿'!$DG102='现金价值表-底稿'!AG$5),"",IF('现金价值表-底稿'!AG$5&gt;'现金价值表-底稿'!$DG102,"",'现金价值表-底稿'!AG102))</f>
        <v>4387.09</v>
      </c>
      <c r="AH102" s="15">
        <f>IF(AND('现金价值表-底稿'!$D102="106@",'现金价值表-底稿'!$DG102='现金价值表-底稿'!AH$5),"",IF('现金价值表-底稿'!AH$5&gt;'现金价值表-底稿'!$DG102,"",'现金价值表-底稿'!AH102))</f>
        <v>4681.05</v>
      </c>
      <c r="AI102" s="15">
        <f>IF(AND('现金价值表-底稿'!$D102="106@",'现金价值表-底稿'!$DG102='现金价值表-底稿'!AI$5),"",IF('现金价值表-底稿'!AI$5&gt;'现金价值表-底稿'!$DG102,"",'现金价值表-底稿'!AI102))</f>
        <v>4999.18</v>
      </c>
      <c r="AJ102" s="15">
        <f>IF(AND('现金价值表-底稿'!$D102="106@",'现金价值表-底稿'!$DG102='现金价值表-底稿'!AJ$5),"",IF('现金价值表-底稿'!AJ$5&gt;'现金价值表-底稿'!$DG102,"",'现金价值表-底稿'!AJ102))</f>
        <v>5344.23</v>
      </c>
      <c r="AK102" s="15">
        <f>IF(AND('现金价值表-底稿'!$D102="106@",'现金价值表-底稿'!$DG102='现金价值表-底稿'!AK$5),"",IF('现金价值表-底稿'!AK$5&gt;'现金价值表-底稿'!$DG102,"",'现金价值表-底稿'!AK102))</f>
        <v>5719.47</v>
      </c>
      <c r="AL102" s="15">
        <f>IF(AND('现金价值表-底稿'!$D102="106@",'现金价值表-底稿'!$DG102='现金价值表-底稿'!AL$5),"",IF('现金价值表-底稿'!AL$5&gt;'现金价值表-底稿'!$DG102,"",'现金价值表-底稿'!AL102))</f>
        <v>6128.82</v>
      </c>
      <c r="AM102" s="15">
        <f>IF(AND('现金价值表-底稿'!$D102="106@",'现金价值表-底稿'!$DG102='现金价值表-底稿'!AM$5),"",IF('现金价值表-底稿'!AM$5&gt;'现金价值表-底稿'!$DG102,"",'现金价值表-底稿'!AM102))</f>
        <v>6576.19</v>
      </c>
      <c r="AN102" s="15">
        <f>IF(AND('现金价值表-底稿'!$D102="106@",'现金价值表-底稿'!$DG102='现金价值表-底稿'!AN$5),"",IF('现金价值表-底稿'!AN$5&gt;'现金价值表-底稿'!$DG102,"",'现金价值表-底稿'!AN102))</f>
        <v>7067.06</v>
      </c>
      <c r="AO102" s="15">
        <f>IF(AND('现金价值表-底稿'!$D102="106@",'现金价值表-底稿'!$DG102='现金价值表-底稿'!AO$5),"",IF('现金价值表-底稿'!AO$5&gt;'现金价值表-底稿'!$DG102,"",'现金价值表-底稿'!AO102))</f>
        <v>7608.17</v>
      </c>
      <c r="AP102" s="15">
        <f>IF(AND('现金价值表-底稿'!$D102="106@",'现金价值表-底稿'!$DG102='现金价值表-底稿'!AP$5),"",IF('现金价值表-底稿'!AP$5&gt;'现金价值表-底稿'!$DG102,"",'现金价值表-底稿'!AP102))</f>
        <v>8208.07</v>
      </c>
      <c r="AQ102" s="15">
        <f>IF(AND('现金价值表-底稿'!$D102="106@",'现金价值表-底稿'!$DG102='现金价值表-底稿'!AQ$5),"",IF('现金价值表-底稿'!AQ$5&gt;'现金价值表-底稿'!$DG102,"",'现金价值表-底稿'!AQ102))</f>
        <v>8877.39</v>
      </c>
      <c r="AR102" s="15">
        <f>IF(AND('现金价值表-底稿'!$D102="106@",'现金价值表-底稿'!$DG102='现金价值表-底稿'!AR$5),"",IF('现金价值表-底稿'!AR$5&gt;'现金价值表-底稿'!$DG102,"",'现金价值表-底稿'!AR102))</f>
        <v>9629.43</v>
      </c>
      <c r="AS102" s="15">
        <f>IF(AND('现金价值表-底稿'!$D102="106@",'现金价值表-底稿'!$DG102='现金价值表-底稿'!AS$5),"",IF('现金价值表-底稿'!AS$5&gt;'现金价值表-底稿'!$DG102,"",'现金价值表-底稿'!AS102))</f>
        <v>10481.209999999999</v>
      </c>
      <c r="AT102" s="15">
        <f>IF(AND('现金价值表-底稿'!$D102="106@",'现金价值表-底稿'!$DG102='现金价值表-底稿'!AT$5),"",IF('现金价值表-底稿'!AT$5&gt;'现金价值表-底稿'!$DG102,"",'现金价值表-底稿'!AT102))</f>
        <v>11454.71</v>
      </c>
      <c r="AU102" s="15">
        <f>IF(AND('现金价值表-底稿'!$D102="106@",'现金价值表-底稿'!$DG102='现金价值表-底稿'!AU$5),"",IF('现金价值表-底稿'!AU$5&gt;'现金价值表-底稿'!$DG102,"",'现金价值表-底稿'!AU102))</f>
        <v>12578.38</v>
      </c>
      <c r="AV102" s="15">
        <f>IF(AND('现金价值表-底稿'!$D102="106@",'现金价值表-底稿'!$DG102='现金价值表-底稿'!AV$5),"",IF('现金价值表-底稿'!AV$5&gt;'现金价值表-底稿'!$DG102,"",'现金价值表-底稿'!AV102))</f>
        <v>13889.24</v>
      </c>
      <c r="AW102" s="15">
        <f>IF(AND('现金价值表-底稿'!$D102="106@",'现金价值表-底稿'!$DG102='现金价值表-底稿'!AW$5),"",IF('现金价值表-底稿'!AW$5&gt;'现金价值表-底稿'!$DG102,"",'现金价值表-底稿'!AW102))</f>
        <v>0</v>
      </c>
      <c r="AX102" s="15" t="str">
        <f>IF(AND('现金价值表-底稿'!$D102="106@",'现金价值表-底稿'!$DG102='现金价值表-底稿'!AX$5),"",IF('现金价值表-底稿'!AX$5&gt;'现金价值表-底稿'!$DG102,"",'现金价值表-底稿'!AX102))</f>
        <v/>
      </c>
      <c r="AY102" s="15" t="str">
        <f>IF(AND('现金价值表-底稿'!$D102="106@",'现金价值表-底稿'!$DG102='现金价值表-底稿'!AY$5),"",IF('现金价值表-底稿'!AY$5&gt;'现金价值表-底稿'!$DG102,"",'现金价值表-底稿'!AY102))</f>
        <v/>
      </c>
      <c r="AZ102" s="15" t="str">
        <f>IF(AND('现金价值表-底稿'!$D102="106@",'现金价值表-底稿'!$DG102='现金价值表-底稿'!AZ$5),"",IF('现金价值表-底稿'!AZ$5&gt;'现金价值表-底稿'!$DG102,"",'现金价值表-底稿'!AZ102))</f>
        <v/>
      </c>
      <c r="BA102" s="15" t="str">
        <f>IF(AND('现金价值表-底稿'!$D102="106@",'现金价值表-底稿'!$DG102='现金价值表-底稿'!BA$5),"",IF('现金价值表-底稿'!BA$5&gt;'现金价值表-底稿'!$DG102,"",'现金价值表-底稿'!BA102))</f>
        <v/>
      </c>
      <c r="BB102" s="15" t="str">
        <f>IF(AND('现金价值表-底稿'!$D102="106@",'现金价值表-底稿'!$DG102='现金价值表-底稿'!BB$5),"",IF('现金价值表-底稿'!BB$5&gt;'现金价值表-底稿'!$DG102,"",'现金价值表-底稿'!BB102))</f>
        <v/>
      </c>
      <c r="BC102" s="15" t="str">
        <f>IF(AND('现金价值表-底稿'!$D102="106@",'现金价值表-底稿'!$DG102='现金价值表-底稿'!BC$5),"",IF('现金价值表-底稿'!BC$5&gt;'现金价值表-底稿'!$DG102,"",'现金价值表-底稿'!BC102))</f>
        <v/>
      </c>
      <c r="BD102" s="15" t="str">
        <f>IF(AND('现金价值表-底稿'!$D102="106@",'现金价值表-底稿'!$DG102='现金价值表-底稿'!BD$5),"",IF('现金价值表-底稿'!BD$5&gt;'现金价值表-底稿'!$DG102,"",'现金价值表-底稿'!BD102))</f>
        <v/>
      </c>
      <c r="BE102" s="15" t="str">
        <f>IF(AND('现金价值表-底稿'!$D102="106@",'现金价值表-底稿'!$DG102='现金价值表-底稿'!BE$5),"",IF('现金价值表-底稿'!BE$5&gt;'现金价值表-底稿'!$DG102,"",'现金价值表-底稿'!BE102))</f>
        <v/>
      </c>
      <c r="BF102" s="15" t="str">
        <f>IF(AND('现金价值表-底稿'!$D102="106@",'现金价值表-底稿'!$DG102='现金价值表-底稿'!BF$5),"",IF('现金价值表-底稿'!BF$5&gt;'现金价值表-底稿'!$DG102,"",'现金价值表-底稿'!BF102))</f>
        <v/>
      </c>
      <c r="BG102" s="15" t="str">
        <f>IF(AND('现金价值表-底稿'!$D102="106@",'现金价值表-底稿'!$DG102='现金价值表-底稿'!BG$5),"",IF('现金价值表-底稿'!BG$5&gt;'现金价值表-底稿'!$DG102,"",'现金价值表-底稿'!BG102))</f>
        <v/>
      </c>
      <c r="BH102" s="15" t="str">
        <f>IF(AND('现金价值表-底稿'!$D102="106@",'现金价值表-底稿'!$DG102='现金价值表-底稿'!BH$5),"",IF('现金价值表-底稿'!BH$5&gt;'现金价值表-底稿'!$DG102,"",'现金价值表-底稿'!BH102))</f>
        <v/>
      </c>
      <c r="BI102" s="15" t="str">
        <f>IF(AND('现金价值表-底稿'!$D102="106@",'现金价值表-底稿'!$DG102='现金价值表-底稿'!BI$5),"",IF('现金价值表-底稿'!BI$5&gt;'现金价值表-底稿'!$DG102,"",'现金价值表-底稿'!BI102))</f>
        <v/>
      </c>
      <c r="BJ102" s="15" t="str">
        <f>IF(AND('现金价值表-底稿'!$D102="106@",'现金价值表-底稿'!$DG102='现金价值表-底稿'!BJ$5),"",IF('现金价值表-底稿'!BJ$5&gt;'现金价值表-底稿'!$DG102,"",'现金价值表-底稿'!BJ102))</f>
        <v/>
      </c>
      <c r="BK102" s="15" t="str">
        <f>IF(AND('现金价值表-底稿'!$D102="106@",'现金价值表-底稿'!$DG102='现金价值表-底稿'!BK$5),"",IF('现金价值表-底稿'!BK$5&gt;'现金价值表-底稿'!$DG102,"",'现金价值表-底稿'!BK102))</f>
        <v/>
      </c>
      <c r="BL102" s="15" t="str">
        <f>IF(AND('现金价值表-底稿'!$D102="106@",'现金价值表-底稿'!$DG102='现金价值表-底稿'!BL$5),"",IF('现金价值表-底稿'!BL$5&gt;'现金价值表-底稿'!$DG102,"",'现金价值表-底稿'!BL102))</f>
        <v/>
      </c>
      <c r="BM102" s="15" t="str">
        <f>IF(AND('现金价值表-底稿'!$D102="106@",'现金价值表-底稿'!$DG102='现金价值表-底稿'!BM$5),"",IF('现金价值表-底稿'!BM$5&gt;'现金价值表-底稿'!$DG102,"",'现金价值表-底稿'!BM102))</f>
        <v/>
      </c>
      <c r="BN102" s="15" t="str">
        <f>IF(AND('现金价值表-底稿'!$D102="106@",'现金价值表-底稿'!$DG102='现金价值表-底稿'!BN$5),"",IF('现金价值表-底稿'!BN$5&gt;'现金价值表-底稿'!$DG102,"",'现金价值表-底稿'!BN102))</f>
        <v/>
      </c>
      <c r="BO102" s="15" t="str">
        <f>IF(AND('现金价值表-底稿'!$D102="106@",'现金价值表-底稿'!$DG102='现金价值表-底稿'!BO$5),"",IF('现金价值表-底稿'!BO$5&gt;'现金价值表-底稿'!$DG102,"",'现金价值表-底稿'!BO102))</f>
        <v/>
      </c>
      <c r="BP102" s="15" t="str">
        <f>IF(AND('现金价值表-底稿'!$D102="106@",'现金价值表-底稿'!$DG102='现金价值表-底稿'!BP$5),"",IF('现金价值表-底稿'!BP$5&gt;'现金价值表-底稿'!$DG102,"",'现金价值表-底稿'!BP102))</f>
        <v/>
      </c>
      <c r="BQ102" s="15" t="str">
        <f>IF(AND('现金价值表-底稿'!$D102="106@",'现金价值表-底稿'!$DG102='现金价值表-底稿'!BQ$5),"",IF('现金价值表-底稿'!BQ$5&gt;'现金价值表-底稿'!$DG102,"",'现金价值表-底稿'!BQ102))</f>
        <v/>
      </c>
      <c r="BR102" s="15" t="str">
        <f>IF(AND('现金价值表-底稿'!$D102="106@",'现金价值表-底稿'!$DG102='现金价值表-底稿'!BR$5),"",IF('现金价值表-底稿'!BR$5&gt;'现金价值表-底稿'!$DG102,"",'现金价值表-底稿'!BR102))</f>
        <v/>
      </c>
      <c r="BS102" s="15" t="str">
        <f>IF(AND('现金价值表-底稿'!$D102="106@",'现金价值表-底稿'!$DG102='现金价值表-底稿'!BS$5),"",IF('现金价值表-底稿'!BS$5&gt;'现金价值表-底稿'!$DG102,"",'现金价值表-底稿'!BS102))</f>
        <v/>
      </c>
      <c r="BT102" s="15" t="str">
        <f>IF(AND('现金价值表-底稿'!$D102="106@",'现金价值表-底稿'!$DG102='现金价值表-底稿'!BT$5),"",IF('现金价值表-底稿'!BT$5&gt;'现金价值表-底稿'!$DG102,"",'现金价值表-底稿'!BT102))</f>
        <v/>
      </c>
      <c r="BU102" s="15" t="str">
        <f>IF(AND('现金价值表-底稿'!$D102="106@",'现金价值表-底稿'!$DG102='现金价值表-底稿'!BU$5),"",IF('现金价值表-底稿'!BU$5&gt;'现金价值表-底稿'!$DG102,"",'现金价值表-底稿'!BU102))</f>
        <v/>
      </c>
      <c r="BV102" s="15" t="str">
        <f>IF(AND('现金价值表-底稿'!$D102="106@",'现金价值表-底稿'!$DG102='现金价值表-底稿'!BV$5),"",IF('现金价值表-底稿'!BV$5&gt;'现金价值表-底稿'!$DG102,"",'现金价值表-底稿'!BV102))</f>
        <v/>
      </c>
      <c r="BW102" s="15" t="str">
        <f>IF(AND('现金价值表-底稿'!$D102="106@",'现金价值表-底稿'!$DG102='现金价值表-底稿'!BW$5),"",IF('现金价值表-底稿'!BW$5&gt;'现金价值表-底稿'!$DG102,"",'现金价值表-底稿'!BW102))</f>
        <v/>
      </c>
      <c r="BX102" s="15" t="str">
        <f>IF(AND('现金价值表-底稿'!$D102="106@",'现金价值表-底稿'!$DG102='现金价值表-底稿'!BX$5),"",IF('现金价值表-底稿'!BX$5&gt;'现金价值表-底稿'!$DG102,"",'现金价值表-底稿'!BX102))</f>
        <v/>
      </c>
      <c r="BY102" s="15" t="str">
        <f>IF(AND('现金价值表-底稿'!$D102="106@",'现金价值表-底稿'!$DG102='现金价值表-底稿'!BY$5),"",IF('现金价值表-底稿'!BY$5&gt;'现金价值表-底稿'!$DG102,"",'现金价值表-底稿'!BY102))</f>
        <v/>
      </c>
      <c r="BZ102" s="15" t="str">
        <f>IF(AND('现金价值表-底稿'!$D102="106@",'现金价值表-底稿'!$DG102='现金价值表-底稿'!BZ$5),"",IF('现金价值表-底稿'!BZ$5&gt;'现金价值表-底稿'!$DG102,"",'现金价值表-底稿'!BZ102))</f>
        <v/>
      </c>
      <c r="CA102" s="15" t="str">
        <f>IF(AND('现金价值表-底稿'!$D102="106@",'现金价值表-底稿'!$DG102='现金价值表-底稿'!CA$5),"",IF('现金价值表-底稿'!CA$5&gt;'现金价值表-底稿'!$DG102,"",'现金价值表-底稿'!CA102))</f>
        <v/>
      </c>
      <c r="CB102" s="15" t="str">
        <f>IF(AND('现金价值表-底稿'!$D102="106@",'现金价值表-底稿'!$DG102='现金价值表-底稿'!CB$5),"",IF('现金价值表-底稿'!CB$5&gt;'现金价值表-底稿'!$DG102,"",'现金价值表-底稿'!CB102))</f>
        <v/>
      </c>
      <c r="CC102" s="15" t="str">
        <f>IF(AND('现金价值表-底稿'!$D102="106@",'现金价值表-底稿'!$DG102='现金价值表-底稿'!CC$5),"",IF('现金价值表-底稿'!CC$5&gt;'现金价值表-底稿'!$DG102,"",'现金价值表-底稿'!CC102))</f>
        <v/>
      </c>
      <c r="CD102" s="15" t="str">
        <f>IF(AND('现金价值表-底稿'!$D102="106@",'现金价值表-底稿'!$DG102='现金价值表-底稿'!CD$5),"",IF('现金价值表-底稿'!CD$5&gt;'现金价值表-底稿'!$DG102,"",'现金价值表-底稿'!CD102))</f>
        <v/>
      </c>
      <c r="CE102" s="15" t="str">
        <f>IF(AND('现金价值表-底稿'!$D102="106@",'现金价值表-底稿'!$DG102='现金价值表-底稿'!CE$5),"",IF('现金价值表-底稿'!CE$5&gt;'现金价值表-底稿'!$DG102,"",'现金价值表-底稿'!CE102))</f>
        <v/>
      </c>
      <c r="CF102" s="15" t="str">
        <f>IF(AND('现金价值表-底稿'!$D102="106@",'现金价值表-底稿'!$DG102='现金价值表-底稿'!CF$5),"",IF('现金价值表-底稿'!CF$5&gt;'现金价值表-底稿'!$DG102,"",'现金价值表-底稿'!CF102))</f>
        <v/>
      </c>
    </row>
    <row r="103" spans="1:84" s="1" customFormat="1" ht="16.5" x14ac:dyDescent="0.35">
      <c r="A103" s="12">
        <f>'现金价值表-底稿'!A103</f>
        <v>36</v>
      </c>
      <c r="B103" s="11" t="str">
        <f>IF('现金价值表-底稿'!B103=1,"男","女")</f>
        <v>女</v>
      </c>
      <c r="C103" s="11" t="str">
        <f>'现金价值表-底稿'!C103&amp;"年"</f>
        <v>10年</v>
      </c>
      <c r="D103" s="11" t="str">
        <f>IF('现金价值表-底稿'!D103="80@","保至80岁","")</f>
        <v>保至80岁</v>
      </c>
      <c r="E103" s="15">
        <f>IF(AND('现金价值表-底稿'!$D103="106@",'现金价值表-底稿'!$DG103='现金价值表-底稿'!E$5),"",IF('现金价值表-底稿'!E$5&gt;'现金价值表-底稿'!$DG103,"",'现金价值表-底稿'!E103))</f>
        <v>67.34</v>
      </c>
      <c r="F103" s="15">
        <f>IF(AND('现金价值表-底稿'!$D103="106@",'现金价值表-底稿'!$DG103='现金价值表-底稿'!F$5),"",IF('现金价值表-底稿'!F$5&gt;'现金价值表-底稿'!$DG103,"",'现金价值表-底稿'!F103))</f>
        <v>166.52</v>
      </c>
      <c r="G103" s="15">
        <f>IF(AND('现金价值表-底稿'!$D103="106@",'现金价值表-底稿'!$DG103='现金价值表-底稿'!G$5),"",IF('现金价值表-底稿'!G$5&gt;'现金价值表-底稿'!$DG103,"",'现金价值表-底稿'!G103))</f>
        <v>274.61</v>
      </c>
      <c r="H103" s="15">
        <f>IF(AND('现金价值表-底稿'!$D103="106@",'现金价值表-底稿'!$DG103='现金价值表-底稿'!H$5),"",IF('现金价值表-底稿'!H$5&gt;'现金价值表-底稿'!$DG103,"",'现金价值表-底稿'!H103))</f>
        <v>412.37</v>
      </c>
      <c r="I103" s="15">
        <f>IF(AND('现金价值表-底稿'!$D103="106@",'现金价值表-底稿'!$DG103='现金价值表-底稿'!I$5),"",IF('现金价值表-底稿'!I$5&gt;'现金价值表-底稿'!$DG103,"",'现金价值表-底稿'!I103))</f>
        <v>562.41</v>
      </c>
      <c r="J103" s="15">
        <f>IF(AND('现金价值表-底稿'!$D103="106@",'现金价值表-底稿'!$DG103='现金价值表-底稿'!J$5),"",IF('现金价值表-底稿'!J$5&gt;'现金价值表-底稿'!$DG103,"",'现金价值表-底稿'!J103))</f>
        <v>725.7</v>
      </c>
      <c r="K103" s="15">
        <f>IF(AND('现金价值表-底稿'!$D103="106@",'现金价值表-底稿'!$DG103='现金价值表-底稿'!K$5),"",IF('现金价值表-底稿'!K$5&gt;'现金价值表-底稿'!$DG103,"",'现金价值表-底稿'!K103))</f>
        <v>903.28</v>
      </c>
      <c r="L103" s="15">
        <f>IF(AND('现金价值表-底稿'!$D103="106@",'现金价值表-底稿'!$DG103='现金价值表-底稿'!L$5),"",IF('现金价值表-底稿'!L$5&gt;'现金价值表-底稿'!$DG103,"",'现金价值表-底稿'!L103))</f>
        <v>1096.25</v>
      </c>
      <c r="M103" s="15">
        <f>IF(AND('现金价值表-底稿'!$D103="106@",'现金价值表-底稿'!$DG103='现金价值表-底稿'!M$5),"",IF('现金价值表-底稿'!M$5&gt;'现金价值表-底稿'!$DG103,"",'现金价值表-底稿'!M103))</f>
        <v>1305.75</v>
      </c>
      <c r="N103" s="15">
        <f>IF(AND('现金价值表-底稿'!$D103="106@",'现金价值表-底稿'!$DG103='现金价值表-底稿'!N$5),"",IF('现金价值表-底稿'!N$5&gt;'现金价值表-底稿'!$DG103,"",'现金价值表-底稿'!N103))</f>
        <v>1533</v>
      </c>
      <c r="O103" s="15">
        <f>IF(AND('现金价值表-底稿'!$D103="106@",'现金价值表-底稿'!$DG103='现金价值表-底稿'!O$5),"",IF('现金价值表-底稿'!O$5&gt;'现金价值表-底稿'!$DG103,"",'现金价值表-底稿'!O103))</f>
        <v>1620.78</v>
      </c>
      <c r="P103" s="15">
        <f>IF(AND('现金价值表-底稿'!$D103="106@",'现金价值表-底稿'!$DG103='现金价值表-底稿'!P$5),"",IF('现金价值表-底稿'!P$5&gt;'现金价值表-底稿'!$DG103,"",'现金价值表-底稿'!P103))</f>
        <v>1713.94</v>
      </c>
      <c r="Q103" s="15">
        <f>IF(AND('现金价值表-底稿'!$D103="106@",'现金价值表-底稿'!$DG103='现金价值表-底稿'!Q$5),"",IF('现金价值表-底稿'!Q$5&gt;'现金价值表-底稿'!$DG103,"",'现金价值表-底稿'!Q103))</f>
        <v>1812.81</v>
      </c>
      <c r="R103" s="15">
        <f>IF(AND('现金价值表-底稿'!$D103="106@",'现金价值表-底稿'!$DG103='现金价值表-底稿'!R$5),"",IF('现金价值表-底稿'!R$5&gt;'现金价值表-底稿'!$DG103,"",'现金价值表-底稿'!R103))</f>
        <v>1917.76</v>
      </c>
      <c r="S103" s="15">
        <f>IF(AND('现金价值表-底稿'!$D103="106@",'现金价值表-底稿'!$DG103='现金价值表-底稿'!S$5),"",IF('现金价值表-底稿'!S$5&gt;'现金价值表-底稿'!$DG103,"",'现金价值表-底稿'!S103))</f>
        <v>2029.24</v>
      </c>
      <c r="T103" s="15">
        <f>IF(AND('现金价值表-底稿'!$D103="106@",'现金价值表-底稿'!$DG103='现金价值表-底稿'!T$5),"",IF('现金价值表-底稿'!T$5&gt;'现金价值表-底稿'!$DG103,"",'现金价值表-底稿'!T103))</f>
        <v>2147.77</v>
      </c>
      <c r="U103" s="15">
        <f>IF(AND('现金价值表-底稿'!$D103="106@",'现金价值表-底稿'!$DG103='现金价值表-底稿'!U$5),"",IF('现金价值表-底稿'!U$5&gt;'现金价值表-底稿'!$DG103,"",'现金价值表-底稿'!U103))</f>
        <v>2273.96</v>
      </c>
      <c r="V103" s="15">
        <f>IF(AND('现金价值表-底稿'!$D103="106@",'现金价值表-底稿'!$DG103='现金价值表-底稿'!V$5),"",IF('现金价值表-底稿'!V$5&gt;'现金价值表-底稿'!$DG103,"",'现金价值表-底稿'!V103))</f>
        <v>2408.5100000000002</v>
      </c>
      <c r="W103" s="15">
        <f>IF(AND('现金价值表-底稿'!$D103="106@",'现金价值表-底稿'!$DG103='现金价值表-底稿'!W$5),"",IF('现金价值表-底稿'!W$5&gt;'现金价值表-底稿'!$DG103,"",'现金价值表-底稿'!W103))</f>
        <v>2552.1999999999998</v>
      </c>
      <c r="X103" s="15">
        <f>IF(AND('现金价值表-底稿'!$D103="106@",'现金价值表-底稿'!$DG103='现金价值表-底稿'!X$5),"",IF('现金价值表-底稿'!X$5&gt;'现金价值表-底稿'!$DG103,"",'现金价值表-底稿'!X103))</f>
        <v>2705.93</v>
      </c>
      <c r="Y103" s="15">
        <f>IF(AND('现金价值表-底稿'!$D103="106@",'现金价值表-底稿'!$DG103='现金价值表-底稿'!Y$5),"",IF('现金价值表-底稿'!Y$5&gt;'现金价值表-底稿'!$DG103,"",'现金价值表-底稿'!Y103))</f>
        <v>2870.66</v>
      </c>
      <c r="Z103" s="15">
        <f>IF(AND('现金价值表-底稿'!$D103="106@",'现金价值表-底稿'!$DG103='现金价值表-底稿'!Z$5),"",IF('现金价值表-底稿'!Z$5&gt;'现金价值表-底稿'!$DG103,"",'现金价值表-底稿'!Z103))</f>
        <v>3047.41</v>
      </c>
      <c r="AA103" s="15">
        <f>IF(AND('现金价值表-底稿'!$D103="106@",'现金价值表-底稿'!$DG103='现金价值表-底稿'!AA$5),"",IF('现金价值表-底稿'!AA$5&gt;'现金价值表-底稿'!$DG103,"",'现金价值表-底稿'!AA103))</f>
        <v>3237.25</v>
      </c>
      <c r="AB103" s="15">
        <f>IF(AND('现金价值表-底稿'!$D103="106@",'现金价值表-底稿'!$DG103='现金价值表-底稿'!AB$5),"",IF('现金价值表-底稿'!AB$5&gt;'现金价值表-底稿'!$DG103,"",'现金价值表-底稿'!AB103))</f>
        <v>3441.31</v>
      </c>
      <c r="AC103" s="15">
        <f>IF(AND('现金价值表-底稿'!$D103="106@",'现金价值表-底稿'!$DG103='现金价值表-底稿'!AC$5),"",IF('现金价值表-底稿'!AC$5&gt;'现金价值表-底稿'!$DG103,"",'现金价值表-底稿'!AC103))</f>
        <v>3660.81</v>
      </c>
      <c r="AD103" s="15">
        <f>IF(AND('现金价值表-底稿'!$D103="106@",'现金价值表-底稿'!$DG103='现金价值表-底稿'!AD$5),"",IF('现金价值表-底稿'!AD$5&gt;'现金价值表-底稿'!$DG103,"",'现金价值表-底稿'!AD103))</f>
        <v>3897.08</v>
      </c>
      <c r="AE103" s="15">
        <f>IF(AND('现金价值表-底稿'!$D103="106@",'现金价值表-底稿'!$DG103='现金价值表-底稿'!AE$5),"",IF('现金价值表-底稿'!AE$5&gt;'现金价值表-底稿'!$DG103,"",'现金价值表-底稿'!AE103))</f>
        <v>4151.6400000000003</v>
      </c>
      <c r="AF103" s="15">
        <f>IF(AND('现金价值表-底稿'!$D103="106@",'现金价值表-底稿'!$DG103='现金价值表-底稿'!AF$5),"",IF('现金价值表-底稿'!AF$5&gt;'现金价值表-底稿'!$DG103,"",'现金价值表-底稿'!AF103))</f>
        <v>4426.2</v>
      </c>
      <c r="AG103" s="15">
        <f>IF(AND('现金价值表-底稿'!$D103="106@",'现金价值表-底稿'!$DG103='现金价值表-底稿'!AG$5),"",IF('现金价值表-底稿'!AG$5&gt;'现金价值表-底稿'!$DG103,"",'现金价值表-底稿'!AG103))</f>
        <v>4722.79</v>
      </c>
      <c r="AH103" s="15">
        <f>IF(AND('现金价值表-底稿'!$D103="106@",'现金价值表-底稿'!$DG103='现金价值表-底稿'!AH$5),"",IF('现金价值表-底稿'!AH$5&gt;'现金价值表-底稿'!$DG103,"",'现金价值表-底稿'!AH103))</f>
        <v>5043.75</v>
      </c>
      <c r="AI103" s="15">
        <f>IF(AND('现金价值表-底稿'!$D103="106@",'现金价值表-底稿'!$DG103='现金价值表-底稿'!AI$5),"",IF('现金价值表-底稿'!AI$5&gt;'现金价值表-底稿'!$DG103,"",'现金价值表-底稿'!AI103))</f>
        <v>5391.88</v>
      </c>
      <c r="AJ103" s="15">
        <f>IF(AND('现金价值表-底稿'!$D103="106@",'现金价值表-底稿'!$DG103='现金价值表-底稿'!AJ$5),"",IF('现金价值表-底稿'!AJ$5&gt;'现金价值表-底稿'!$DG103,"",'现金价值表-底稿'!AJ103))</f>
        <v>5770.47</v>
      </c>
      <c r="AK103" s="15">
        <f>IF(AND('现金价值表-底稿'!$D103="106@",'现金价值表-底稿'!$DG103='现金价值表-底稿'!AK$5),"",IF('现金价值表-底稿'!AK$5&gt;'现金价值表-底稿'!$DG103,"",'现金价值表-底稿'!AK103))</f>
        <v>6183.47</v>
      </c>
      <c r="AL103" s="15">
        <f>IF(AND('现金价值表-底稿'!$D103="106@",'现金价值表-底稿'!$DG103='现金价值表-底稿'!AL$5),"",IF('现金价值表-底稿'!AL$5&gt;'现金价值表-底稿'!$DG103,"",'现金价值表-底稿'!AL103))</f>
        <v>6634.82</v>
      </c>
      <c r="AM103" s="15">
        <f>IF(AND('现金价值表-底稿'!$D103="106@",'现金价值表-底稿'!$DG103='现金价值表-底稿'!AM$5),"",IF('现金价值表-底稿'!AM$5&gt;'现金价值表-底稿'!$DG103,"",'现金价值表-底稿'!AM103))</f>
        <v>7130.06</v>
      </c>
      <c r="AN103" s="15">
        <f>IF(AND('现金价值表-底稿'!$D103="106@",'现金价值表-底稿'!$DG103='现金价值表-底稿'!AN$5),"",IF('现金价值表-底稿'!AN$5&gt;'现金价值表-底稿'!$DG103,"",'现金价值表-底稿'!AN103))</f>
        <v>7676</v>
      </c>
      <c r="AO103" s="15">
        <f>IF(AND('现金价值表-底稿'!$D103="106@",'现金价值表-底稿'!$DG103='现金价值表-底稿'!AO$5),"",IF('现金价值表-底稿'!AO$5&gt;'现金价值表-底稿'!$DG103,"",'现金价值表-底稿'!AO103))</f>
        <v>8281.25</v>
      </c>
      <c r="AP103" s="15">
        <f>IF(AND('现金价值表-底稿'!$D103="106@",'现金价值表-底稿'!$DG103='现金价值表-底稿'!AP$5),"",IF('现金价值表-底稿'!AP$5&gt;'现金价值表-底稿'!$DG103,"",'现金价值表-底稿'!AP103))</f>
        <v>8956.5400000000009</v>
      </c>
      <c r="AQ103" s="15">
        <f>IF(AND('现金价值表-底稿'!$D103="106@",'现金价值表-底稿'!$DG103='现金价值表-底稿'!AQ$5),"",IF('现金价值表-底稿'!AQ$5&gt;'现金价值表-底稿'!$DG103,"",'现金价值表-底稿'!AQ103))</f>
        <v>9715.2900000000009</v>
      </c>
      <c r="AR103" s="15">
        <f>IF(AND('现金价值表-底稿'!$D103="106@",'现金价值表-底稿'!$DG103='现金价值表-底稿'!AR$5),"",IF('现金价值表-底稿'!AR$5&gt;'现金价值表-底稿'!$DG103,"",'现金价值表-底稿'!AR103))</f>
        <v>10574.66</v>
      </c>
      <c r="AS103" s="15">
        <f>IF(AND('现金价值表-底稿'!$D103="106@",'现金价值表-底稿'!$DG103='现金价值表-底稿'!AS$5),"",IF('现金价值表-底稿'!AS$5&gt;'现金价值表-底稿'!$DG103,"",'现金价值表-底稿'!AS103))</f>
        <v>11556.84</v>
      </c>
      <c r="AT103" s="15">
        <f>IF(AND('现金价值表-底稿'!$D103="106@",'现金价值表-底稿'!$DG103='现金价值表-底稿'!AT$5),"",IF('现金价值表-底稿'!AT$5&gt;'现金价值表-底稿'!$DG103,"",'现金价值表-底稿'!AT103))</f>
        <v>12690.52</v>
      </c>
      <c r="AU103" s="15">
        <f>IF(AND('现金价值表-底稿'!$D103="106@",'现金价值表-底稿'!$DG103='现金价值表-底稿'!AU$5),"",IF('现金价值表-底稿'!AU$5&gt;'现金价值表-底稿'!$DG103,"",'现金价值表-底稿'!AU103))</f>
        <v>14013.07</v>
      </c>
      <c r="AV103" s="15">
        <f>IF(AND('现金价值表-底稿'!$D103="106@",'现金价值表-底稿'!$DG103='现金价值表-底稿'!AV$5),"",IF('现金价值表-底稿'!AV$5&gt;'现金价值表-底稿'!$DG103,"",'现金价值表-底稿'!AV103))</f>
        <v>0</v>
      </c>
      <c r="AW103" s="15" t="str">
        <f>IF(AND('现金价值表-底稿'!$D103="106@",'现金价值表-底稿'!$DG103='现金价值表-底稿'!AW$5),"",IF('现金价值表-底稿'!AW$5&gt;'现金价值表-底稿'!$DG103,"",'现金价值表-底稿'!AW103))</f>
        <v/>
      </c>
      <c r="AX103" s="15" t="str">
        <f>IF(AND('现金价值表-底稿'!$D103="106@",'现金价值表-底稿'!$DG103='现金价值表-底稿'!AX$5),"",IF('现金价值表-底稿'!AX$5&gt;'现金价值表-底稿'!$DG103,"",'现金价值表-底稿'!AX103))</f>
        <v/>
      </c>
      <c r="AY103" s="15" t="str">
        <f>IF(AND('现金价值表-底稿'!$D103="106@",'现金价值表-底稿'!$DG103='现金价值表-底稿'!AY$5),"",IF('现金价值表-底稿'!AY$5&gt;'现金价值表-底稿'!$DG103,"",'现金价值表-底稿'!AY103))</f>
        <v/>
      </c>
      <c r="AZ103" s="15" t="str">
        <f>IF(AND('现金价值表-底稿'!$D103="106@",'现金价值表-底稿'!$DG103='现金价值表-底稿'!AZ$5),"",IF('现金价值表-底稿'!AZ$5&gt;'现金价值表-底稿'!$DG103,"",'现金价值表-底稿'!AZ103))</f>
        <v/>
      </c>
      <c r="BA103" s="15" t="str">
        <f>IF(AND('现金价值表-底稿'!$D103="106@",'现金价值表-底稿'!$DG103='现金价值表-底稿'!BA$5),"",IF('现金价值表-底稿'!BA$5&gt;'现金价值表-底稿'!$DG103,"",'现金价值表-底稿'!BA103))</f>
        <v/>
      </c>
      <c r="BB103" s="15" t="str">
        <f>IF(AND('现金价值表-底稿'!$D103="106@",'现金价值表-底稿'!$DG103='现金价值表-底稿'!BB$5),"",IF('现金价值表-底稿'!BB$5&gt;'现金价值表-底稿'!$DG103,"",'现金价值表-底稿'!BB103))</f>
        <v/>
      </c>
      <c r="BC103" s="15" t="str">
        <f>IF(AND('现金价值表-底稿'!$D103="106@",'现金价值表-底稿'!$DG103='现金价值表-底稿'!BC$5),"",IF('现金价值表-底稿'!BC$5&gt;'现金价值表-底稿'!$DG103,"",'现金价值表-底稿'!BC103))</f>
        <v/>
      </c>
      <c r="BD103" s="15" t="str">
        <f>IF(AND('现金价值表-底稿'!$D103="106@",'现金价值表-底稿'!$DG103='现金价值表-底稿'!BD$5),"",IF('现金价值表-底稿'!BD$5&gt;'现金价值表-底稿'!$DG103,"",'现金价值表-底稿'!BD103))</f>
        <v/>
      </c>
      <c r="BE103" s="15" t="str">
        <f>IF(AND('现金价值表-底稿'!$D103="106@",'现金价值表-底稿'!$DG103='现金价值表-底稿'!BE$5),"",IF('现金价值表-底稿'!BE$5&gt;'现金价值表-底稿'!$DG103,"",'现金价值表-底稿'!BE103))</f>
        <v/>
      </c>
      <c r="BF103" s="15" t="str">
        <f>IF(AND('现金价值表-底稿'!$D103="106@",'现金价值表-底稿'!$DG103='现金价值表-底稿'!BF$5),"",IF('现金价值表-底稿'!BF$5&gt;'现金价值表-底稿'!$DG103,"",'现金价值表-底稿'!BF103))</f>
        <v/>
      </c>
      <c r="BG103" s="15" t="str">
        <f>IF(AND('现金价值表-底稿'!$D103="106@",'现金价值表-底稿'!$DG103='现金价值表-底稿'!BG$5),"",IF('现金价值表-底稿'!BG$5&gt;'现金价值表-底稿'!$DG103,"",'现金价值表-底稿'!BG103))</f>
        <v/>
      </c>
      <c r="BH103" s="15" t="str">
        <f>IF(AND('现金价值表-底稿'!$D103="106@",'现金价值表-底稿'!$DG103='现金价值表-底稿'!BH$5),"",IF('现金价值表-底稿'!BH$5&gt;'现金价值表-底稿'!$DG103,"",'现金价值表-底稿'!BH103))</f>
        <v/>
      </c>
      <c r="BI103" s="15" t="str">
        <f>IF(AND('现金价值表-底稿'!$D103="106@",'现金价值表-底稿'!$DG103='现金价值表-底稿'!BI$5),"",IF('现金价值表-底稿'!BI$5&gt;'现金价值表-底稿'!$DG103,"",'现金价值表-底稿'!BI103))</f>
        <v/>
      </c>
      <c r="BJ103" s="15" t="str">
        <f>IF(AND('现金价值表-底稿'!$D103="106@",'现金价值表-底稿'!$DG103='现金价值表-底稿'!BJ$5),"",IF('现金价值表-底稿'!BJ$5&gt;'现金价值表-底稿'!$DG103,"",'现金价值表-底稿'!BJ103))</f>
        <v/>
      </c>
      <c r="BK103" s="15" t="str">
        <f>IF(AND('现金价值表-底稿'!$D103="106@",'现金价值表-底稿'!$DG103='现金价值表-底稿'!BK$5),"",IF('现金价值表-底稿'!BK$5&gt;'现金价值表-底稿'!$DG103,"",'现金价值表-底稿'!BK103))</f>
        <v/>
      </c>
      <c r="BL103" s="15" t="str">
        <f>IF(AND('现金价值表-底稿'!$D103="106@",'现金价值表-底稿'!$DG103='现金价值表-底稿'!BL$5),"",IF('现金价值表-底稿'!BL$5&gt;'现金价值表-底稿'!$DG103,"",'现金价值表-底稿'!BL103))</f>
        <v/>
      </c>
      <c r="BM103" s="15" t="str">
        <f>IF(AND('现金价值表-底稿'!$D103="106@",'现金价值表-底稿'!$DG103='现金价值表-底稿'!BM$5),"",IF('现金价值表-底稿'!BM$5&gt;'现金价值表-底稿'!$DG103,"",'现金价值表-底稿'!BM103))</f>
        <v/>
      </c>
      <c r="BN103" s="15" t="str">
        <f>IF(AND('现金价值表-底稿'!$D103="106@",'现金价值表-底稿'!$DG103='现金价值表-底稿'!BN$5),"",IF('现金价值表-底稿'!BN$5&gt;'现金价值表-底稿'!$DG103,"",'现金价值表-底稿'!BN103))</f>
        <v/>
      </c>
      <c r="BO103" s="15" t="str">
        <f>IF(AND('现金价值表-底稿'!$D103="106@",'现金价值表-底稿'!$DG103='现金价值表-底稿'!BO$5),"",IF('现金价值表-底稿'!BO$5&gt;'现金价值表-底稿'!$DG103,"",'现金价值表-底稿'!BO103))</f>
        <v/>
      </c>
      <c r="BP103" s="15" t="str">
        <f>IF(AND('现金价值表-底稿'!$D103="106@",'现金价值表-底稿'!$DG103='现金价值表-底稿'!BP$5),"",IF('现金价值表-底稿'!BP$5&gt;'现金价值表-底稿'!$DG103,"",'现金价值表-底稿'!BP103))</f>
        <v/>
      </c>
      <c r="BQ103" s="15" t="str">
        <f>IF(AND('现金价值表-底稿'!$D103="106@",'现金价值表-底稿'!$DG103='现金价值表-底稿'!BQ$5),"",IF('现金价值表-底稿'!BQ$5&gt;'现金价值表-底稿'!$DG103,"",'现金价值表-底稿'!BQ103))</f>
        <v/>
      </c>
      <c r="BR103" s="15" t="str">
        <f>IF(AND('现金价值表-底稿'!$D103="106@",'现金价值表-底稿'!$DG103='现金价值表-底稿'!BR$5),"",IF('现金价值表-底稿'!BR$5&gt;'现金价值表-底稿'!$DG103,"",'现金价值表-底稿'!BR103))</f>
        <v/>
      </c>
      <c r="BS103" s="15" t="str">
        <f>IF(AND('现金价值表-底稿'!$D103="106@",'现金价值表-底稿'!$DG103='现金价值表-底稿'!BS$5),"",IF('现金价值表-底稿'!BS$5&gt;'现金价值表-底稿'!$DG103,"",'现金价值表-底稿'!BS103))</f>
        <v/>
      </c>
      <c r="BT103" s="15" t="str">
        <f>IF(AND('现金价值表-底稿'!$D103="106@",'现金价值表-底稿'!$DG103='现金价值表-底稿'!BT$5),"",IF('现金价值表-底稿'!BT$5&gt;'现金价值表-底稿'!$DG103,"",'现金价值表-底稿'!BT103))</f>
        <v/>
      </c>
      <c r="BU103" s="15" t="str">
        <f>IF(AND('现金价值表-底稿'!$D103="106@",'现金价值表-底稿'!$DG103='现金价值表-底稿'!BU$5),"",IF('现金价值表-底稿'!BU$5&gt;'现金价值表-底稿'!$DG103,"",'现金价值表-底稿'!BU103))</f>
        <v/>
      </c>
      <c r="BV103" s="15" t="str">
        <f>IF(AND('现金价值表-底稿'!$D103="106@",'现金价值表-底稿'!$DG103='现金价值表-底稿'!BV$5),"",IF('现金价值表-底稿'!BV$5&gt;'现金价值表-底稿'!$DG103,"",'现金价值表-底稿'!BV103))</f>
        <v/>
      </c>
      <c r="BW103" s="15" t="str">
        <f>IF(AND('现金价值表-底稿'!$D103="106@",'现金价值表-底稿'!$DG103='现金价值表-底稿'!BW$5),"",IF('现金价值表-底稿'!BW$5&gt;'现金价值表-底稿'!$DG103,"",'现金价值表-底稿'!BW103))</f>
        <v/>
      </c>
      <c r="BX103" s="15" t="str">
        <f>IF(AND('现金价值表-底稿'!$D103="106@",'现金价值表-底稿'!$DG103='现金价值表-底稿'!BX$5),"",IF('现金价值表-底稿'!BX$5&gt;'现金价值表-底稿'!$DG103,"",'现金价值表-底稿'!BX103))</f>
        <v/>
      </c>
      <c r="BY103" s="15" t="str">
        <f>IF(AND('现金价值表-底稿'!$D103="106@",'现金价值表-底稿'!$DG103='现金价值表-底稿'!BY$5),"",IF('现金价值表-底稿'!BY$5&gt;'现金价值表-底稿'!$DG103,"",'现金价值表-底稿'!BY103))</f>
        <v/>
      </c>
      <c r="BZ103" s="15" t="str">
        <f>IF(AND('现金价值表-底稿'!$D103="106@",'现金价值表-底稿'!$DG103='现金价值表-底稿'!BZ$5),"",IF('现金价值表-底稿'!BZ$5&gt;'现金价值表-底稿'!$DG103,"",'现金价值表-底稿'!BZ103))</f>
        <v/>
      </c>
      <c r="CA103" s="15" t="str">
        <f>IF(AND('现金价值表-底稿'!$D103="106@",'现金价值表-底稿'!$DG103='现金价值表-底稿'!CA$5),"",IF('现金价值表-底稿'!CA$5&gt;'现金价值表-底稿'!$DG103,"",'现金价值表-底稿'!CA103))</f>
        <v/>
      </c>
      <c r="CB103" s="15" t="str">
        <f>IF(AND('现金价值表-底稿'!$D103="106@",'现金价值表-底稿'!$DG103='现金价值表-底稿'!CB$5),"",IF('现金价值表-底稿'!CB$5&gt;'现金价值表-底稿'!$DG103,"",'现金价值表-底稿'!CB103))</f>
        <v/>
      </c>
      <c r="CC103" s="15" t="str">
        <f>IF(AND('现金价值表-底稿'!$D103="106@",'现金价值表-底稿'!$DG103='现金价值表-底稿'!CC$5),"",IF('现金价值表-底稿'!CC$5&gt;'现金价值表-底稿'!$DG103,"",'现金价值表-底稿'!CC103))</f>
        <v/>
      </c>
      <c r="CD103" s="15" t="str">
        <f>IF(AND('现金价值表-底稿'!$D103="106@",'现金价值表-底稿'!$DG103='现金价值表-底稿'!CD$5),"",IF('现金价值表-底稿'!CD$5&gt;'现金价值表-底稿'!$DG103,"",'现金价值表-底稿'!CD103))</f>
        <v/>
      </c>
      <c r="CE103" s="15" t="str">
        <f>IF(AND('现金价值表-底稿'!$D103="106@",'现金价值表-底稿'!$DG103='现金价值表-底稿'!CE$5),"",IF('现金价值表-底稿'!CE$5&gt;'现金价值表-底稿'!$DG103,"",'现金价值表-底稿'!CE103))</f>
        <v/>
      </c>
      <c r="CF103" s="15" t="str">
        <f>IF(AND('现金价值表-底稿'!$D103="106@",'现金价值表-底稿'!$DG103='现金价值表-底稿'!CF$5),"",IF('现金价值表-底稿'!CF$5&gt;'现金价值表-底稿'!$DG103,"",'现金价值表-底稿'!CF103))</f>
        <v/>
      </c>
    </row>
    <row r="104" spans="1:84" s="1" customFormat="1" ht="16.5" x14ac:dyDescent="0.35">
      <c r="A104" s="12">
        <f>'现金价值表-底稿'!A104</f>
        <v>37</v>
      </c>
      <c r="B104" s="11" t="str">
        <f>IF('现金价值表-底稿'!B104=1,"男","女")</f>
        <v>女</v>
      </c>
      <c r="C104" s="11" t="str">
        <f>'现金价值表-底稿'!C104&amp;"年"</f>
        <v>10年</v>
      </c>
      <c r="D104" s="11" t="str">
        <f>IF('现金价值表-底稿'!D104="80@","保至80岁","")</f>
        <v>保至80岁</v>
      </c>
      <c r="E104" s="15">
        <f>IF(AND('现金价值表-底稿'!$D104="106@",'现金价值表-底稿'!$DG104='现金价值表-底稿'!E$5),"",IF('现金价值表-底稿'!E$5&gt;'现金价值表-底稿'!$DG104,"",'现金价值表-底稿'!E104))</f>
        <v>71.680000000000007</v>
      </c>
      <c r="F104" s="15">
        <f>IF(AND('现金价值表-底稿'!$D104="106@",'现金价值表-底稿'!$DG104='现金价值表-底稿'!F$5),"",IF('现金价值表-底稿'!F$5&gt;'现金价值表-底稿'!$DG104,"",'现金价值表-底稿'!F104))</f>
        <v>177.33</v>
      </c>
      <c r="G104" s="15">
        <f>IF(AND('现金价值表-底稿'!$D104="106@",'现金价值表-底稿'!$DG104='现金价值表-底稿'!G$5),"",IF('现金价值表-底稿'!G$5&gt;'现金价值表-底稿'!$DG104,"",'现金价值表-底稿'!G104))</f>
        <v>292.52999999999997</v>
      </c>
      <c r="H104" s="15">
        <f>IF(AND('现金价值表-底稿'!$D104="106@",'现金价值表-底稿'!$DG104='现金价值表-底稿'!H$5),"",IF('现金价值表-底稿'!H$5&gt;'现金价值表-底稿'!$DG104,"",'现金价值表-底稿'!H104))</f>
        <v>439.43</v>
      </c>
      <c r="I104" s="15">
        <f>IF(AND('现金价值表-底稿'!$D104="106@",'现金价值表-底稿'!$DG104='现金价值表-底稿'!I$5),"",IF('现金价值表-底稿'!I$5&gt;'现金价值表-底稿'!$DG104,"",'现金价值表-底稿'!I104))</f>
        <v>599.51</v>
      </c>
      <c r="J104" s="15">
        <f>IF(AND('现金价值表-底稿'!$D104="106@",'现金价值表-底稿'!$DG104='现金价值表-底稿'!J$5),"",IF('现金价值表-底稿'!J$5&gt;'现金价值表-底稿'!$DG104,"",'现金价值表-底稿'!J104))</f>
        <v>773.81</v>
      </c>
      <c r="K104" s="15">
        <f>IF(AND('现金价值表-底稿'!$D104="106@",'现金价值表-底稿'!$DG104='现金价值表-底稿'!K$5),"",IF('现金价值表-底稿'!K$5&gt;'现金价值表-底稿'!$DG104,"",'现金价值表-底稿'!K104))</f>
        <v>963.43</v>
      </c>
      <c r="L104" s="15">
        <f>IF(AND('现金价值表-底稿'!$D104="106@",'现金价值表-底稿'!$DG104='现金价值表-底稿'!L$5),"",IF('现金价值表-底稿'!L$5&gt;'现金价值表-底稿'!$DG104,"",'现金价值表-底稿'!L104))</f>
        <v>1169.5</v>
      </c>
      <c r="M104" s="15">
        <f>IF(AND('现金价值表-底稿'!$D104="106@",'现金价值表-底稿'!$DG104='现金价值表-底稿'!M$5),"",IF('现金价值表-底稿'!M$5&gt;'现金价值表-底稿'!$DG104,"",'现金价值表-底稿'!M104))</f>
        <v>1393.27</v>
      </c>
      <c r="N104" s="15">
        <f>IF(AND('现金价值表-底稿'!$D104="106@",'现金价值表-底稿'!$DG104='现金价值表-底稿'!N$5),"",IF('现金价值表-底稿'!N$5&gt;'现金价值表-底稿'!$DG104,"",'现金价值表-底稿'!N104))</f>
        <v>1635.99</v>
      </c>
      <c r="O104" s="15">
        <f>IF(AND('现金价值表-底稿'!$D104="106@",'现金价值表-底稿'!$DG104='现金价值表-底稿'!O$5),"",IF('现金价值表-底稿'!O$5&gt;'现金价值表-底稿'!$DG104,"",'现金价值表-底稿'!O104))</f>
        <v>1730.02</v>
      </c>
      <c r="P104" s="15">
        <f>IF(AND('现金价值表-底稿'!$D104="106@",'现金价值表-底稿'!$DG104='现金价值表-底稿'!P$5),"",IF('现金价值表-底稿'!P$5&gt;'现金价值表-底稿'!$DG104,"",'现金价值表-底稿'!P104))</f>
        <v>1829.82</v>
      </c>
      <c r="Q104" s="15">
        <f>IF(AND('现金价值表-底稿'!$D104="106@",'现金价值表-底稿'!$DG104='现金价值表-底稿'!Q$5),"",IF('现金价值表-底稿'!Q$5&gt;'现金价值表-底稿'!$DG104,"",'现金价值表-底稿'!Q104))</f>
        <v>1935.75</v>
      </c>
      <c r="R104" s="15">
        <f>IF(AND('现金价值表-底稿'!$D104="106@",'现金价值表-底稿'!$DG104='现金价值表-底稿'!R$5),"",IF('现金价值表-底稿'!R$5&gt;'现金价值表-底稿'!$DG104,"",'现金价值表-底稿'!R104))</f>
        <v>2048.2800000000002</v>
      </c>
      <c r="S104" s="15">
        <f>IF(AND('现金价值表-底稿'!$D104="106@",'现金价值表-底稿'!$DG104='现金价值表-底稿'!S$5),"",IF('现金价值表-底稿'!S$5&gt;'现金价值表-底稿'!$DG104,"",'现金价值表-底稿'!S104))</f>
        <v>2167.92</v>
      </c>
      <c r="T104" s="15">
        <f>IF(AND('现金价值表-底稿'!$D104="106@",'现金价值表-底稿'!$DG104='现金价值表-底稿'!T$5),"",IF('现金价值表-底稿'!T$5&gt;'现金价值表-底稿'!$DG104,"",'现金价值表-底稿'!T104))</f>
        <v>2295.29</v>
      </c>
      <c r="U104" s="15">
        <f>IF(AND('现金价值表-底稿'!$D104="106@",'现金价值表-底稿'!$DG104='现金价值表-底稿'!U$5),"",IF('现金价值表-底稿'!U$5&gt;'现金价值表-底稿'!$DG104,"",'现金价值表-底稿'!U104))</f>
        <v>2431.1</v>
      </c>
      <c r="V104" s="15">
        <f>IF(AND('现金价值表-底稿'!$D104="106@",'现金价值表-底稿'!$DG104='现金价值表-底稿'!V$5),"",IF('现金价值表-底稿'!V$5&gt;'现金价值表-底稿'!$DG104,"",'现金价值表-底稿'!V104))</f>
        <v>2576.15</v>
      </c>
      <c r="W104" s="15">
        <f>IF(AND('现金价值表-底稿'!$D104="106@",'现金价值表-底稿'!$DG104='现金价值表-底稿'!W$5),"",IF('现金价值表-底稿'!W$5&gt;'现金价值表-底稿'!$DG104,"",'现金价值表-底稿'!W104))</f>
        <v>2731.32</v>
      </c>
      <c r="X104" s="15">
        <f>IF(AND('现金价值表-底稿'!$D104="106@",'现金价值表-底稿'!$DG104='现金价值表-底稿'!X$5),"",IF('现金价值表-底稿'!X$5&gt;'现金价值表-底稿'!$DG104,"",'现金价值表-底稿'!X104))</f>
        <v>2897.6</v>
      </c>
      <c r="Y104" s="15">
        <f>IF(AND('现金价值表-底稿'!$D104="106@",'现金价值表-底稿'!$DG104='现金价值表-底稿'!Y$5),"",IF('现金价值表-底稿'!Y$5&gt;'现金价值表-底稿'!$DG104,"",'现金价值表-底稿'!Y104))</f>
        <v>3076</v>
      </c>
      <c r="Z104" s="15">
        <f>IF(AND('现金价值表-底稿'!$D104="106@",'现金价值表-底稿'!$DG104='现金价值表-底稿'!Z$5),"",IF('现金价值表-底稿'!Z$5&gt;'现金价值表-底稿'!$DG104,"",'现金价值表-底稿'!Z104))</f>
        <v>3267.62</v>
      </c>
      <c r="AA104" s="15">
        <f>IF(AND('现金价值表-底稿'!$D104="106@",'现金价值表-底稿'!$DG104='现金价值表-底稿'!AA$5),"",IF('现金价值表-底稿'!AA$5&gt;'现金价值表-底稿'!$DG104,"",'现金价值表-底稿'!AA104))</f>
        <v>3473.6</v>
      </c>
      <c r="AB104" s="15">
        <f>IF(AND('现金价值表-底稿'!$D104="106@",'现金价值表-底稿'!$DG104='现金价值表-底稿'!AB$5),"",IF('现金价值表-底稿'!AB$5&gt;'现金价值表-底稿'!$DG104,"",'现金价值表-底稿'!AB104))</f>
        <v>3695.16</v>
      </c>
      <c r="AC104" s="15">
        <f>IF(AND('现金价值表-底稿'!$D104="106@",'现金价值表-底稿'!$DG104='现金价值表-底稿'!AC$5),"",IF('现金价值表-底稿'!AC$5&gt;'现金价值表-底稿'!$DG104,"",'现金价值表-底稿'!AC104))</f>
        <v>3933.64</v>
      </c>
      <c r="AD104" s="15">
        <f>IF(AND('现金价值表-底稿'!$D104="106@",'现金价值表-底稿'!$DG104='现金价值表-底稿'!AD$5),"",IF('现金价值表-底稿'!AD$5&gt;'现金价值表-底稿'!$DG104,"",'现金价值表-底稿'!AD104))</f>
        <v>4190.59</v>
      </c>
      <c r="AE104" s="15">
        <f>IF(AND('现金价值表-底稿'!$D104="106@",'现金价值表-底稿'!$DG104='现金价值表-底稿'!AE$5),"",IF('现金价值表-底稿'!AE$5&gt;'现金价值表-底稿'!$DG104,"",'现金价值表-底稿'!AE104))</f>
        <v>4467.7299999999996</v>
      </c>
      <c r="AF104" s="15">
        <f>IF(AND('现金价值表-底稿'!$D104="106@",'现金价值表-底稿'!$DG104='现金价值表-底稿'!AF$5),"",IF('现金价值表-底稿'!AF$5&gt;'现金价值表-底稿'!$DG104,"",'现金价值表-底稿'!AF104))</f>
        <v>4767.1000000000004</v>
      </c>
      <c r="AG104" s="15">
        <f>IF(AND('现金价值表-底稿'!$D104="106@",'现金价值表-底稿'!$DG104='现金价值表-底稿'!AG$5),"",IF('现金价值表-底稿'!AG$5&gt;'现金价值表-底稿'!$DG104,"",'现金价值表-底稿'!AG104))</f>
        <v>5091.07</v>
      </c>
      <c r="AH104" s="15">
        <f>IF(AND('现金价值表-底稿'!$D104="106@",'现金价值表-底稿'!$DG104='现金价值表-底稿'!AH$5),"",IF('现金价值表-底稿'!AH$5&gt;'现金价值表-底稿'!$DG104,"",'现金价值表-底稿'!AH104))</f>
        <v>5442.47</v>
      </c>
      <c r="AI104" s="15">
        <f>IF(AND('现金价值表-底稿'!$D104="106@",'现金价值表-底稿'!$DG104='现金价值表-底稿'!AI$5),"",IF('现金价值表-底稿'!AI$5&gt;'现金价值表-底稿'!$DG104,"",'现金价值表-底稿'!AI104))</f>
        <v>5824.61</v>
      </c>
      <c r="AJ104" s="15">
        <f>IF(AND('现金价值表-底稿'!$D104="106@",'现金价值表-底稿'!$DG104='现金价值表-底稿'!AJ$5),"",IF('现金价值表-底稿'!AJ$5&gt;'现金价值表-底稿'!$DG104,"",'现金价值表-底稿'!AJ104))</f>
        <v>6241.48</v>
      </c>
      <c r="AK104" s="15">
        <f>IF(AND('现金价值表-底稿'!$D104="106@",'现金价值表-底稿'!$DG104='现金价值表-底稿'!AK$5),"",IF('现金价值表-底稿'!AK$5&gt;'现金价值表-底稿'!$DG104,"",'现金价值表-底稿'!AK104))</f>
        <v>6697.07</v>
      </c>
      <c r="AL104" s="15">
        <f>IF(AND('现金价值表-底稿'!$D104="106@",'现金价值表-底稿'!$DG104='现金价值表-底稿'!AL$5),"",IF('现金价值表-底稿'!AL$5&gt;'现金价值表-底稿'!$DG104,"",'现金价值表-底稿'!AL104))</f>
        <v>7196.96</v>
      </c>
      <c r="AM104" s="15">
        <f>IF(AND('现金价值表-底稿'!$D104="106@",'现金价值表-底稿'!$DG104='现金价值表-底稿'!AM$5),"",IF('现金价值表-底稿'!AM$5&gt;'现金价值表-底稿'!$DG104,"",'现金价值表-底稿'!AM104))</f>
        <v>7748.03</v>
      </c>
      <c r="AN104" s="15">
        <f>IF(AND('现金价值表-底稿'!$D104="106@",'现金价值表-底稿'!$DG104='现金价值表-底稿'!AN$5),"",IF('现金价值表-底稿'!AN$5&gt;'现金价值表-底稿'!$DG104,"",'现金价值表-底稿'!AN104))</f>
        <v>8358.9500000000007</v>
      </c>
      <c r="AO104" s="15">
        <f>IF(AND('现金价值表-底稿'!$D104="106@",'现金价值表-底稿'!$DG104='现金价值表-底稿'!AO$5),"",IF('现金价值表-底稿'!AO$5&gt;'现金价值表-底稿'!$DG104,"",'现金价值表-底稿'!AO104))</f>
        <v>9040.58</v>
      </c>
      <c r="AP104" s="15">
        <f>IF(AND('现金价值表-底稿'!$D104="106@",'现金价值表-底稿'!$DG104='现金价值表-底稿'!AP$5),"",IF('现金价值表-底稿'!AP$5&gt;'现金价值表-底稿'!$DG104,"",'现金价值表-底稿'!AP104))</f>
        <v>9806.44</v>
      </c>
      <c r="AQ104" s="15">
        <f>IF(AND('现金价值表-底稿'!$D104="106@",'现金价值表-底稿'!$DG104='现金价值表-底稿'!AQ$5),"",IF('现金价值表-底稿'!AQ$5&gt;'现金价值表-底稿'!$DG104,"",'现金价值表-底稿'!AQ104))</f>
        <v>10673.87</v>
      </c>
      <c r="AR104" s="15">
        <f>IF(AND('现金价值表-底稿'!$D104="106@",'现金价值表-底稿'!$DG104='现金价值表-底稿'!AR$5),"",IF('现金价值表-底稿'!AR$5&gt;'现金价值表-底稿'!$DG104,"",'现金价值表-底稿'!AR104))</f>
        <v>11665.27</v>
      </c>
      <c r="AS104" s="15">
        <f>IF(AND('现金价值表-底稿'!$D104="106@",'现金价值表-底稿'!$DG104='现金价值表-底稿'!AS$5),"",IF('现金价值表-底稿'!AS$5&gt;'现金价值表-底稿'!$DG104,"",'现金价值表-底稿'!AS104))</f>
        <v>12809.59</v>
      </c>
      <c r="AT104" s="15">
        <f>IF(AND('现金价值表-底稿'!$D104="106@",'现金价值表-底稿'!$DG104='现金价值表-底稿'!AT$5),"",IF('现金价值表-底稿'!AT$5&gt;'现金价值表-底稿'!$DG104,"",'现金价值表-底稿'!AT104))</f>
        <v>14144.55</v>
      </c>
      <c r="AU104" s="15">
        <f>IF(AND('现金价值表-底稿'!$D104="106@",'现金价值表-底稿'!$DG104='现金价值表-底稿'!AU$5),"",IF('现金价值表-底稿'!AU$5&gt;'现金价值表-底稿'!$DG104,"",'现金价值表-底稿'!AU104))</f>
        <v>0</v>
      </c>
      <c r="AV104" s="15" t="str">
        <f>IF(AND('现金价值表-底稿'!$D104="106@",'现金价值表-底稿'!$DG104='现金价值表-底稿'!AV$5),"",IF('现金价值表-底稿'!AV$5&gt;'现金价值表-底稿'!$DG104,"",'现金价值表-底稿'!AV104))</f>
        <v/>
      </c>
      <c r="AW104" s="15" t="str">
        <f>IF(AND('现金价值表-底稿'!$D104="106@",'现金价值表-底稿'!$DG104='现金价值表-底稿'!AW$5),"",IF('现金价值表-底稿'!AW$5&gt;'现金价值表-底稿'!$DG104,"",'现金价值表-底稿'!AW104))</f>
        <v/>
      </c>
      <c r="AX104" s="15" t="str">
        <f>IF(AND('现金价值表-底稿'!$D104="106@",'现金价值表-底稿'!$DG104='现金价值表-底稿'!AX$5),"",IF('现金价值表-底稿'!AX$5&gt;'现金价值表-底稿'!$DG104,"",'现金价值表-底稿'!AX104))</f>
        <v/>
      </c>
      <c r="AY104" s="15" t="str">
        <f>IF(AND('现金价值表-底稿'!$D104="106@",'现金价值表-底稿'!$DG104='现金价值表-底稿'!AY$5),"",IF('现金价值表-底稿'!AY$5&gt;'现金价值表-底稿'!$DG104,"",'现金价值表-底稿'!AY104))</f>
        <v/>
      </c>
      <c r="AZ104" s="15" t="str">
        <f>IF(AND('现金价值表-底稿'!$D104="106@",'现金价值表-底稿'!$DG104='现金价值表-底稿'!AZ$5),"",IF('现金价值表-底稿'!AZ$5&gt;'现金价值表-底稿'!$DG104,"",'现金价值表-底稿'!AZ104))</f>
        <v/>
      </c>
      <c r="BA104" s="15" t="str">
        <f>IF(AND('现金价值表-底稿'!$D104="106@",'现金价值表-底稿'!$DG104='现金价值表-底稿'!BA$5),"",IF('现金价值表-底稿'!BA$5&gt;'现金价值表-底稿'!$DG104,"",'现金价值表-底稿'!BA104))</f>
        <v/>
      </c>
      <c r="BB104" s="15" t="str">
        <f>IF(AND('现金价值表-底稿'!$D104="106@",'现金价值表-底稿'!$DG104='现金价值表-底稿'!BB$5),"",IF('现金价值表-底稿'!BB$5&gt;'现金价值表-底稿'!$DG104,"",'现金价值表-底稿'!BB104))</f>
        <v/>
      </c>
      <c r="BC104" s="15" t="str">
        <f>IF(AND('现金价值表-底稿'!$D104="106@",'现金价值表-底稿'!$DG104='现金价值表-底稿'!BC$5),"",IF('现金价值表-底稿'!BC$5&gt;'现金价值表-底稿'!$DG104,"",'现金价值表-底稿'!BC104))</f>
        <v/>
      </c>
      <c r="BD104" s="15" t="str">
        <f>IF(AND('现金价值表-底稿'!$D104="106@",'现金价值表-底稿'!$DG104='现金价值表-底稿'!BD$5),"",IF('现金价值表-底稿'!BD$5&gt;'现金价值表-底稿'!$DG104,"",'现金价值表-底稿'!BD104))</f>
        <v/>
      </c>
      <c r="BE104" s="15" t="str">
        <f>IF(AND('现金价值表-底稿'!$D104="106@",'现金价值表-底稿'!$DG104='现金价值表-底稿'!BE$5),"",IF('现金价值表-底稿'!BE$5&gt;'现金价值表-底稿'!$DG104,"",'现金价值表-底稿'!BE104))</f>
        <v/>
      </c>
      <c r="BF104" s="15" t="str">
        <f>IF(AND('现金价值表-底稿'!$D104="106@",'现金价值表-底稿'!$DG104='现金价值表-底稿'!BF$5),"",IF('现金价值表-底稿'!BF$5&gt;'现金价值表-底稿'!$DG104,"",'现金价值表-底稿'!BF104))</f>
        <v/>
      </c>
      <c r="BG104" s="15" t="str">
        <f>IF(AND('现金价值表-底稿'!$D104="106@",'现金价值表-底稿'!$DG104='现金价值表-底稿'!BG$5),"",IF('现金价值表-底稿'!BG$5&gt;'现金价值表-底稿'!$DG104,"",'现金价值表-底稿'!BG104))</f>
        <v/>
      </c>
      <c r="BH104" s="15" t="str">
        <f>IF(AND('现金价值表-底稿'!$D104="106@",'现金价值表-底稿'!$DG104='现金价值表-底稿'!BH$5),"",IF('现金价值表-底稿'!BH$5&gt;'现金价值表-底稿'!$DG104,"",'现金价值表-底稿'!BH104))</f>
        <v/>
      </c>
      <c r="BI104" s="15" t="str">
        <f>IF(AND('现金价值表-底稿'!$D104="106@",'现金价值表-底稿'!$DG104='现金价值表-底稿'!BI$5),"",IF('现金价值表-底稿'!BI$5&gt;'现金价值表-底稿'!$DG104,"",'现金价值表-底稿'!BI104))</f>
        <v/>
      </c>
      <c r="BJ104" s="15" t="str">
        <f>IF(AND('现金价值表-底稿'!$D104="106@",'现金价值表-底稿'!$DG104='现金价值表-底稿'!BJ$5),"",IF('现金价值表-底稿'!BJ$5&gt;'现金价值表-底稿'!$DG104,"",'现金价值表-底稿'!BJ104))</f>
        <v/>
      </c>
      <c r="BK104" s="15" t="str">
        <f>IF(AND('现金价值表-底稿'!$D104="106@",'现金价值表-底稿'!$DG104='现金价值表-底稿'!BK$5),"",IF('现金价值表-底稿'!BK$5&gt;'现金价值表-底稿'!$DG104,"",'现金价值表-底稿'!BK104))</f>
        <v/>
      </c>
      <c r="BL104" s="15" t="str">
        <f>IF(AND('现金价值表-底稿'!$D104="106@",'现金价值表-底稿'!$DG104='现金价值表-底稿'!BL$5),"",IF('现金价值表-底稿'!BL$5&gt;'现金价值表-底稿'!$DG104,"",'现金价值表-底稿'!BL104))</f>
        <v/>
      </c>
      <c r="BM104" s="15" t="str">
        <f>IF(AND('现金价值表-底稿'!$D104="106@",'现金价值表-底稿'!$DG104='现金价值表-底稿'!BM$5),"",IF('现金价值表-底稿'!BM$5&gt;'现金价值表-底稿'!$DG104,"",'现金价值表-底稿'!BM104))</f>
        <v/>
      </c>
      <c r="BN104" s="15" t="str">
        <f>IF(AND('现金价值表-底稿'!$D104="106@",'现金价值表-底稿'!$DG104='现金价值表-底稿'!BN$5),"",IF('现金价值表-底稿'!BN$5&gt;'现金价值表-底稿'!$DG104,"",'现金价值表-底稿'!BN104))</f>
        <v/>
      </c>
      <c r="BO104" s="15" t="str">
        <f>IF(AND('现金价值表-底稿'!$D104="106@",'现金价值表-底稿'!$DG104='现金价值表-底稿'!BO$5),"",IF('现金价值表-底稿'!BO$5&gt;'现金价值表-底稿'!$DG104,"",'现金价值表-底稿'!BO104))</f>
        <v/>
      </c>
      <c r="BP104" s="15" t="str">
        <f>IF(AND('现金价值表-底稿'!$D104="106@",'现金价值表-底稿'!$DG104='现金价值表-底稿'!BP$5),"",IF('现金价值表-底稿'!BP$5&gt;'现金价值表-底稿'!$DG104,"",'现金价值表-底稿'!BP104))</f>
        <v/>
      </c>
      <c r="BQ104" s="15" t="str">
        <f>IF(AND('现金价值表-底稿'!$D104="106@",'现金价值表-底稿'!$DG104='现金价值表-底稿'!BQ$5),"",IF('现金价值表-底稿'!BQ$5&gt;'现金价值表-底稿'!$DG104,"",'现金价值表-底稿'!BQ104))</f>
        <v/>
      </c>
      <c r="BR104" s="15" t="str">
        <f>IF(AND('现金价值表-底稿'!$D104="106@",'现金价值表-底稿'!$DG104='现金价值表-底稿'!BR$5),"",IF('现金价值表-底稿'!BR$5&gt;'现金价值表-底稿'!$DG104,"",'现金价值表-底稿'!BR104))</f>
        <v/>
      </c>
      <c r="BS104" s="15" t="str">
        <f>IF(AND('现金价值表-底稿'!$D104="106@",'现金价值表-底稿'!$DG104='现金价值表-底稿'!BS$5),"",IF('现金价值表-底稿'!BS$5&gt;'现金价值表-底稿'!$DG104,"",'现金价值表-底稿'!BS104))</f>
        <v/>
      </c>
      <c r="BT104" s="15" t="str">
        <f>IF(AND('现金价值表-底稿'!$D104="106@",'现金价值表-底稿'!$DG104='现金价值表-底稿'!BT$5),"",IF('现金价值表-底稿'!BT$5&gt;'现金价值表-底稿'!$DG104,"",'现金价值表-底稿'!BT104))</f>
        <v/>
      </c>
      <c r="BU104" s="15" t="str">
        <f>IF(AND('现金价值表-底稿'!$D104="106@",'现金价值表-底稿'!$DG104='现金价值表-底稿'!BU$5),"",IF('现金价值表-底稿'!BU$5&gt;'现金价值表-底稿'!$DG104,"",'现金价值表-底稿'!BU104))</f>
        <v/>
      </c>
      <c r="BV104" s="15" t="str">
        <f>IF(AND('现金价值表-底稿'!$D104="106@",'现金价值表-底稿'!$DG104='现金价值表-底稿'!BV$5),"",IF('现金价值表-底稿'!BV$5&gt;'现金价值表-底稿'!$DG104,"",'现金价值表-底稿'!BV104))</f>
        <v/>
      </c>
      <c r="BW104" s="15" t="str">
        <f>IF(AND('现金价值表-底稿'!$D104="106@",'现金价值表-底稿'!$DG104='现金价值表-底稿'!BW$5),"",IF('现金价值表-底稿'!BW$5&gt;'现金价值表-底稿'!$DG104,"",'现金价值表-底稿'!BW104))</f>
        <v/>
      </c>
      <c r="BX104" s="15" t="str">
        <f>IF(AND('现金价值表-底稿'!$D104="106@",'现金价值表-底稿'!$DG104='现金价值表-底稿'!BX$5),"",IF('现金价值表-底稿'!BX$5&gt;'现金价值表-底稿'!$DG104,"",'现金价值表-底稿'!BX104))</f>
        <v/>
      </c>
      <c r="BY104" s="15" t="str">
        <f>IF(AND('现金价值表-底稿'!$D104="106@",'现金价值表-底稿'!$DG104='现金价值表-底稿'!BY$5),"",IF('现金价值表-底稿'!BY$5&gt;'现金价值表-底稿'!$DG104,"",'现金价值表-底稿'!BY104))</f>
        <v/>
      </c>
      <c r="BZ104" s="15" t="str">
        <f>IF(AND('现金价值表-底稿'!$D104="106@",'现金价值表-底稿'!$DG104='现金价值表-底稿'!BZ$5),"",IF('现金价值表-底稿'!BZ$5&gt;'现金价值表-底稿'!$DG104,"",'现金价值表-底稿'!BZ104))</f>
        <v/>
      </c>
      <c r="CA104" s="15" t="str">
        <f>IF(AND('现金价值表-底稿'!$D104="106@",'现金价值表-底稿'!$DG104='现金价值表-底稿'!CA$5),"",IF('现金价值表-底稿'!CA$5&gt;'现金价值表-底稿'!$DG104,"",'现金价值表-底稿'!CA104))</f>
        <v/>
      </c>
      <c r="CB104" s="15" t="str">
        <f>IF(AND('现金价值表-底稿'!$D104="106@",'现金价值表-底稿'!$DG104='现金价值表-底稿'!CB$5),"",IF('现金价值表-底稿'!CB$5&gt;'现金价值表-底稿'!$DG104,"",'现金价值表-底稿'!CB104))</f>
        <v/>
      </c>
      <c r="CC104" s="15" t="str">
        <f>IF(AND('现金价值表-底稿'!$D104="106@",'现金价值表-底稿'!$DG104='现金价值表-底稿'!CC$5),"",IF('现金价值表-底稿'!CC$5&gt;'现金价值表-底稿'!$DG104,"",'现金价值表-底稿'!CC104))</f>
        <v/>
      </c>
      <c r="CD104" s="15" t="str">
        <f>IF(AND('现金价值表-底稿'!$D104="106@",'现金价值表-底稿'!$DG104='现金价值表-底稿'!CD$5),"",IF('现金价值表-底稿'!CD$5&gt;'现金价值表-底稿'!$DG104,"",'现金价值表-底稿'!CD104))</f>
        <v/>
      </c>
      <c r="CE104" s="15" t="str">
        <f>IF(AND('现金价值表-底稿'!$D104="106@",'现金价值表-底稿'!$DG104='现金价值表-底稿'!CE$5),"",IF('现金价值表-底稿'!CE$5&gt;'现金价值表-底稿'!$DG104,"",'现金价值表-底稿'!CE104))</f>
        <v/>
      </c>
      <c r="CF104" s="15" t="str">
        <f>IF(AND('现金价值表-底稿'!$D104="106@",'现金价值表-底稿'!$DG104='现金价值表-底稿'!CF$5),"",IF('现金价值表-底稿'!CF$5&gt;'现金价值表-底稿'!$DG104,"",'现金价值表-底稿'!CF104))</f>
        <v/>
      </c>
    </row>
    <row r="105" spans="1:84" s="1" customFormat="1" ht="16.5" x14ac:dyDescent="0.35">
      <c r="A105" s="12">
        <f>'现金价值表-底稿'!A105</f>
        <v>38</v>
      </c>
      <c r="B105" s="11" t="str">
        <f>IF('现金价值表-底稿'!B105=1,"男","女")</f>
        <v>女</v>
      </c>
      <c r="C105" s="11" t="str">
        <f>'现金价值表-底稿'!C105&amp;"年"</f>
        <v>10年</v>
      </c>
      <c r="D105" s="11" t="str">
        <f>IF('现金价值表-底稿'!D105="80@","保至80岁","")</f>
        <v>保至80岁</v>
      </c>
      <c r="E105" s="15">
        <f>IF(AND('现金价值表-底稿'!$D105="106@",'现金价值表-底稿'!$DG105='现金价值表-底稿'!E$5),"",IF('现金价值表-底稿'!E$5&gt;'现金价值表-底稿'!$DG105,"",'现金价值表-底稿'!E105))</f>
        <v>76.36</v>
      </c>
      <c r="F105" s="15">
        <f>IF(AND('现金价值表-底稿'!$D105="106@",'现金价值表-底稿'!$DG105='现金价值表-底稿'!F$5),"",IF('现金价值表-底稿'!F$5&gt;'现金价值表-底稿'!$DG105,"",'现金价值表-底稿'!F105))</f>
        <v>189.01</v>
      </c>
      <c r="G105" s="15">
        <f>IF(AND('现金价值表-底稿'!$D105="106@",'现金价值表-底稿'!$DG105='现金价值表-底稿'!G$5),"",IF('现金价值表-底稿'!G$5&gt;'现金价值表-底稿'!$DG105,"",'现金价值表-底稿'!G105))</f>
        <v>311.89999999999998</v>
      </c>
      <c r="H105" s="15">
        <f>IF(AND('现金价值表-底稿'!$D105="106@",'现金价值表-底稿'!$DG105='现金价值表-底稿'!H$5),"",IF('现金价值表-底稿'!H$5&gt;'现金价值表-底稿'!$DG105,"",'现金价值表-底稿'!H105))</f>
        <v>468.7</v>
      </c>
      <c r="I105" s="15">
        <f>IF(AND('现金价值表-底稿'!$D105="106@",'现金价值表-底稿'!$DG105='现金价值表-底稿'!I$5),"",IF('现金价值表-底稿'!I$5&gt;'现金价值表-底稿'!$DG105,"",'现金价值表-底稿'!I105))</f>
        <v>639.64</v>
      </c>
      <c r="J105" s="15">
        <f>IF(AND('现金价值表-底稿'!$D105="106@",'现金价值表-底稿'!$DG105='现金价值表-底稿'!J$5),"",IF('现金价值表-底稿'!J$5&gt;'现金价值表-底稿'!$DG105,"",'现金价值表-底稿'!J105))</f>
        <v>825.83</v>
      </c>
      <c r="K105" s="15">
        <f>IF(AND('现金价值表-底稿'!$D105="106@",'现金价值表-底稿'!$DG105='现金价值表-底稿'!K$5),"",IF('现金价值表-底稿'!K$5&gt;'现金价值表-底稿'!$DG105,"",'现金价值表-底稿'!K105))</f>
        <v>1028.42</v>
      </c>
      <c r="L105" s="15">
        <f>IF(AND('现金价值表-底稿'!$D105="106@",'现金价值表-底稿'!$DG105='现金价值表-底稿'!L$5),"",IF('现金价值表-底稿'!L$5&gt;'现金价值表-底稿'!$DG105,"",'现金价值表-底稿'!L105))</f>
        <v>1248.6400000000001</v>
      </c>
      <c r="M105" s="15">
        <f>IF(AND('现金价值表-底稿'!$D105="106@",'现金价值表-底稿'!$DG105='现金价值表-底稿'!M$5),"",IF('现金价值表-底稿'!M$5&gt;'现金价值表-底稿'!$DG105,"",'现金价值表-底稿'!M105))</f>
        <v>1487.76</v>
      </c>
      <c r="N105" s="15">
        <f>IF(AND('现金价值表-底稿'!$D105="106@",'现金价值表-底稿'!$DG105='现金价值表-底稿'!N$5),"",IF('现金价值表-底稿'!N$5&gt;'现金价值表-底稿'!$DG105,"",'现金价值表-底稿'!N105))</f>
        <v>1747.15</v>
      </c>
      <c r="O105" s="15">
        <f>IF(AND('现金价值表-底稿'!$D105="106@",'现金价值表-底稿'!$DG105='现金价值表-底稿'!O$5),"",IF('现金价值表-底稿'!O$5&gt;'现金价值表-底稿'!$DG105,"",'现金价值表-底稿'!O105))</f>
        <v>1847.93</v>
      </c>
      <c r="P105" s="15">
        <f>IF(AND('现金价值表-底稿'!$D105="106@",'现金价值表-底稿'!$DG105='现金价值表-底稿'!P$5),"",IF('现金价值表-底稿'!P$5&gt;'现金价值表-底稿'!$DG105,"",'现金价值表-底稿'!P105))</f>
        <v>1954.92</v>
      </c>
      <c r="Q105" s="15">
        <f>IF(AND('现金价值表-底稿'!$D105="106@",'现金价值表-底稿'!$DG105='现金价值表-底稿'!Q$5),"",IF('现金价值表-底稿'!Q$5&gt;'现金价值表-底稿'!$DG105,"",'现金价值表-底稿'!Q105))</f>
        <v>2068.56</v>
      </c>
      <c r="R105" s="15">
        <f>IF(AND('现金价值表-底稿'!$D105="106@",'现金价值表-底稿'!$DG105='现金价值表-底稿'!R$5),"",IF('现金价值表-底稿'!R$5&gt;'现金价值表-底稿'!$DG105,"",'现金价值表-底稿'!R105))</f>
        <v>2189.39</v>
      </c>
      <c r="S105" s="15">
        <f>IF(AND('现金价值表-底稿'!$D105="106@",'现金价值表-底稿'!$DG105='现金价值表-底稿'!S$5),"",IF('现金价值表-底稿'!S$5&gt;'现金价值表-底稿'!$DG105,"",'现金价值表-底稿'!S105))</f>
        <v>2318.02</v>
      </c>
      <c r="T105" s="15">
        <f>IF(AND('现金价值表-底稿'!$D105="106@",'现金价值表-底稿'!$DG105='现金价值表-底稿'!T$5),"",IF('现金价值表-底稿'!T$5&gt;'现金价值表-底稿'!$DG105,"",'现金价值表-底稿'!T105))</f>
        <v>2455.17</v>
      </c>
      <c r="U105" s="15">
        <f>IF(AND('现金价值表-底稿'!$D105="106@",'现金价值表-底稿'!$DG105='现金价值表-底稿'!U$5),"",IF('现金价值表-底稿'!U$5&gt;'现金价值表-底稿'!$DG105,"",'现金价值表-底稿'!U105))</f>
        <v>2601.65</v>
      </c>
      <c r="V105" s="15">
        <f>IF(AND('现金价值表-底稿'!$D105="106@",'现金价值表-底稿'!$DG105='现金价值表-底稿'!V$5),"",IF('现金价值表-底稿'!V$5&gt;'现金价值表-底稿'!$DG105,"",'现金价值表-底稿'!V105))</f>
        <v>2758.36</v>
      </c>
      <c r="W105" s="15">
        <f>IF(AND('现金价值表-底稿'!$D105="106@",'现金价值表-底稿'!$DG105='现金价值表-底稿'!W$5),"",IF('现金价值表-底稿'!W$5&gt;'现金价值表-底稿'!$DG105,"",'现金价值表-底稿'!W105))</f>
        <v>2926.28</v>
      </c>
      <c r="X105" s="15">
        <f>IF(AND('现金价值表-底稿'!$D105="106@",'现金价值表-底稿'!$DG105='现金价值表-底稿'!X$5),"",IF('现金价值表-底稿'!X$5&gt;'现金价值表-底稿'!$DG105,"",'现金价值表-底稿'!X105))</f>
        <v>3106.45</v>
      </c>
      <c r="Y105" s="15">
        <f>IF(AND('现金价值表-底稿'!$D105="106@",'现金价值表-底稿'!$DG105='现金价值表-底稿'!Y$5),"",IF('现金价值表-底稿'!Y$5&gt;'现金价值表-底稿'!$DG105,"",'现金价值表-底稿'!Y105))</f>
        <v>3299.97</v>
      </c>
      <c r="Z105" s="15">
        <f>IF(AND('现金价值表-底稿'!$D105="106@",'现金价值表-底稿'!$DG105='现金价值表-底稿'!Z$5),"",IF('现金价值表-底稿'!Z$5&gt;'现金价值表-底稿'!$DG105,"",'现金价值表-底稿'!Z105))</f>
        <v>3507.99</v>
      </c>
      <c r="AA105" s="15">
        <f>IF(AND('现金价值表-底稿'!$D105="106@",'现金价值表-底稿'!$DG105='现金价值表-底稿'!AA$5),"",IF('现金价值表-底稿'!AA$5&gt;'现金价值表-底稿'!$DG105,"",'现金价值表-底稿'!AA105))</f>
        <v>3731.74</v>
      </c>
      <c r="AB105" s="15">
        <f>IF(AND('现金价值表-底稿'!$D105="106@",'现金价值表-底稿'!$DG105='现金价值表-底稿'!AB$5),"",IF('现金价值表-底稿'!AB$5&gt;'现金价值表-底稿'!$DG105,"",'现金价值表-底稿'!AB105))</f>
        <v>3972.59</v>
      </c>
      <c r="AC105" s="15">
        <f>IF(AND('现金价值表-底稿'!$D105="106@",'现金价值表-底稿'!$DG105='现金价值表-底稿'!AC$5),"",IF('现金价值表-底稿'!AC$5&gt;'现金价值表-底稿'!$DG105,"",'现金价值表-底稿'!AC105))</f>
        <v>4232.08</v>
      </c>
      <c r="AD105" s="15">
        <f>IF(AND('现金价值表-底稿'!$D105="106@",'现金价值表-底稿'!$DG105='现金价值表-底稿'!AD$5),"",IF('现金价值表-底稿'!AD$5&gt;'现金价值表-底稿'!$DG105,"",'现金价值表-底稿'!AD105))</f>
        <v>4511.96</v>
      </c>
      <c r="AE105" s="15">
        <f>IF(AND('现金价值表-底稿'!$D105="106@",'现金价值表-底稿'!$DG105='现金价值表-底稿'!AE$5),"",IF('现金价值表-底稿'!AE$5&gt;'现金价值表-底稿'!$DG105,"",'现金价值表-底稿'!AE105))</f>
        <v>4814.29</v>
      </c>
      <c r="AF105" s="15">
        <f>IF(AND('现金价值表-底稿'!$D105="106@",'现金价值表-底稿'!$DG105='现金价值表-底稿'!AF$5),"",IF('现金价值表-底稿'!AF$5&gt;'现金价值表-底稿'!$DG105,"",'现金价值表-底稿'!AF105))</f>
        <v>5141.47</v>
      </c>
      <c r="AG105" s="15">
        <f>IF(AND('现金价值表-底稿'!$D105="106@",'现金价值表-底稿'!$DG105='现金价值表-底稿'!AG$5),"",IF('现金价值表-底稿'!AG$5&gt;'现金价值表-底稿'!$DG105,"",'现金价值表-底稿'!AG105))</f>
        <v>5496.34</v>
      </c>
      <c r="AH105" s="15">
        <f>IF(AND('现金价值表-底稿'!$D105="106@",'现金价值表-底稿'!$DG105='现金价值表-底稿'!AH$5),"",IF('现金价值表-底稿'!AH$5&gt;'现金价值表-底稿'!$DG105,"",'现金价值表-底稿'!AH105))</f>
        <v>5882.27</v>
      </c>
      <c r="AI105" s="15">
        <f>IF(AND('现金价值表-底稿'!$D105="106@",'现金价值表-底稿'!$DG105='现金价值表-底稿'!AI$5),"",IF('现金价值表-底稿'!AI$5&gt;'现金价值表-底稿'!$DG105,"",'现金价值表-底稿'!AI105))</f>
        <v>6303.27</v>
      </c>
      <c r="AJ105" s="15">
        <f>IF(AND('现金价值表-底稿'!$D105="106@",'现金价值表-底稿'!$DG105='现金价值表-底稿'!AJ$5),"",IF('现金价值表-底稿'!AJ$5&gt;'现金价值表-底稿'!$DG105,"",'现金价值表-底稿'!AJ105))</f>
        <v>6763.37</v>
      </c>
      <c r="AK105" s="15">
        <f>IF(AND('现金价值表-底稿'!$D105="106@",'现金价值表-底稿'!$DG105='现金价值表-底稿'!AK$5),"",IF('现金价值表-底稿'!AK$5&gt;'现金价值表-底稿'!$DG105,"",'现金价值表-底稿'!AK105))</f>
        <v>7268.21</v>
      </c>
      <c r="AL105" s="15">
        <f>IF(AND('现金价值表-底稿'!$D105="106@",'现金价值表-底稿'!$DG105='现金价值表-底稿'!AL$5),"",IF('现金价值表-底稿'!AL$5&gt;'现金价值表-底稿'!$DG105,"",'现金价值表-底稿'!AL105))</f>
        <v>7824.73</v>
      </c>
      <c r="AM105" s="15">
        <f>IF(AND('现金价值表-底稿'!$D105="106@",'现金价值表-底稿'!$DG105='现金价值表-底稿'!AM$5),"",IF('现金价值表-底稿'!AM$5&gt;'现金价值表-底稿'!$DG105,"",'现金价值表-底稿'!AM105))</f>
        <v>8441.7000000000007</v>
      </c>
      <c r="AN105" s="15">
        <f>IF(AND('现金价值表-底稿'!$D105="106@",'现金价值表-底稿'!$DG105='现金价值表-底稿'!AN$5),"",IF('现金价值表-底稿'!AN$5&gt;'现金价值表-底稿'!$DG105,"",'现金价值表-底稿'!AN105))</f>
        <v>9130.08</v>
      </c>
      <c r="AO105" s="15">
        <f>IF(AND('现金价值表-底稿'!$D105="106@",'现金价值表-底稿'!$DG105='现金价值表-底稿'!AO$5),"",IF('现金价值表-底稿'!AO$5&gt;'现金价值表-底稿'!$DG105,"",'现金价值表-底稿'!AO105))</f>
        <v>9903.52</v>
      </c>
      <c r="AP105" s="15">
        <f>IF(AND('现金价值表-底稿'!$D105="106@",'现金价值表-底稿'!$DG105='现金价值表-底稿'!AP$5),"",IF('现金价值表-底稿'!AP$5&gt;'现金价值表-底稿'!$DG105,"",'现金价值表-底稿'!AP105))</f>
        <v>10779.54</v>
      </c>
      <c r="AQ105" s="15">
        <f>IF(AND('现金价值表-底稿'!$D105="106@",'现金价值表-底稿'!$DG105='现金价值表-底稿'!AQ$5),"",IF('现金价值表-底稿'!AQ$5&gt;'现金价值表-底稿'!$DG105,"",'现金价值表-底稿'!AQ105))</f>
        <v>11780.75</v>
      </c>
      <c r="AR105" s="15">
        <f>IF(AND('现金价值表-底稿'!$D105="106@",'现金价值表-底稿'!$DG105='现金价值表-底稿'!AR$5),"",IF('现金价值表-底稿'!AR$5&gt;'现金价值表-底稿'!$DG105,"",'现金价值表-底稿'!AR105))</f>
        <v>12936.4</v>
      </c>
      <c r="AS105" s="15">
        <f>IF(AND('现金价值表-底稿'!$D105="106@",'现金价值表-底稿'!$DG105='现金价值表-底稿'!AS$5),"",IF('现金价值表-底稿'!AS$5&gt;'现金价值表-底稿'!$DG105,"",'现金价值表-底稿'!AS105))</f>
        <v>14284.58</v>
      </c>
      <c r="AT105" s="15">
        <f>IF(AND('现金价值表-底稿'!$D105="106@",'现金价值表-底稿'!$DG105='现金价值表-底稿'!AT$5),"",IF('现金价值表-底稿'!AT$5&gt;'现金价值表-底稿'!$DG105,"",'现金价值表-底稿'!AT105))</f>
        <v>0</v>
      </c>
      <c r="AU105" s="15" t="str">
        <f>IF(AND('现金价值表-底稿'!$D105="106@",'现金价值表-底稿'!$DG105='现金价值表-底稿'!AU$5),"",IF('现金价值表-底稿'!AU$5&gt;'现金价值表-底稿'!$DG105,"",'现金价值表-底稿'!AU105))</f>
        <v/>
      </c>
      <c r="AV105" s="15" t="str">
        <f>IF(AND('现金价值表-底稿'!$D105="106@",'现金价值表-底稿'!$DG105='现金价值表-底稿'!AV$5),"",IF('现金价值表-底稿'!AV$5&gt;'现金价值表-底稿'!$DG105,"",'现金价值表-底稿'!AV105))</f>
        <v/>
      </c>
      <c r="AW105" s="15" t="str">
        <f>IF(AND('现金价值表-底稿'!$D105="106@",'现金价值表-底稿'!$DG105='现金价值表-底稿'!AW$5),"",IF('现金价值表-底稿'!AW$5&gt;'现金价值表-底稿'!$DG105,"",'现金价值表-底稿'!AW105))</f>
        <v/>
      </c>
      <c r="AX105" s="15" t="str">
        <f>IF(AND('现金价值表-底稿'!$D105="106@",'现金价值表-底稿'!$DG105='现金价值表-底稿'!AX$5),"",IF('现金价值表-底稿'!AX$5&gt;'现金价值表-底稿'!$DG105,"",'现金价值表-底稿'!AX105))</f>
        <v/>
      </c>
      <c r="AY105" s="15" t="str">
        <f>IF(AND('现金价值表-底稿'!$D105="106@",'现金价值表-底稿'!$DG105='现金价值表-底稿'!AY$5),"",IF('现金价值表-底稿'!AY$5&gt;'现金价值表-底稿'!$DG105,"",'现金价值表-底稿'!AY105))</f>
        <v/>
      </c>
      <c r="AZ105" s="15" t="str">
        <f>IF(AND('现金价值表-底稿'!$D105="106@",'现金价值表-底稿'!$DG105='现金价值表-底稿'!AZ$5),"",IF('现金价值表-底稿'!AZ$5&gt;'现金价值表-底稿'!$DG105,"",'现金价值表-底稿'!AZ105))</f>
        <v/>
      </c>
      <c r="BA105" s="15" t="str">
        <f>IF(AND('现金价值表-底稿'!$D105="106@",'现金价值表-底稿'!$DG105='现金价值表-底稿'!BA$5),"",IF('现金价值表-底稿'!BA$5&gt;'现金价值表-底稿'!$DG105,"",'现金价值表-底稿'!BA105))</f>
        <v/>
      </c>
      <c r="BB105" s="15" t="str">
        <f>IF(AND('现金价值表-底稿'!$D105="106@",'现金价值表-底稿'!$DG105='现金价值表-底稿'!BB$5),"",IF('现金价值表-底稿'!BB$5&gt;'现金价值表-底稿'!$DG105,"",'现金价值表-底稿'!BB105))</f>
        <v/>
      </c>
      <c r="BC105" s="15" t="str">
        <f>IF(AND('现金价值表-底稿'!$D105="106@",'现金价值表-底稿'!$DG105='现金价值表-底稿'!BC$5),"",IF('现金价值表-底稿'!BC$5&gt;'现金价值表-底稿'!$DG105,"",'现金价值表-底稿'!BC105))</f>
        <v/>
      </c>
      <c r="BD105" s="15" t="str">
        <f>IF(AND('现金价值表-底稿'!$D105="106@",'现金价值表-底稿'!$DG105='现金价值表-底稿'!BD$5),"",IF('现金价值表-底稿'!BD$5&gt;'现金价值表-底稿'!$DG105,"",'现金价值表-底稿'!BD105))</f>
        <v/>
      </c>
      <c r="BE105" s="15" t="str">
        <f>IF(AND('现金价值表-底稿'!$D105="106@",'现金价值表-底稿'!$DG105='现金价值表-底稿'!BE$5),"",IF('现金价值表-底稿'!BE$5&gt;'现金价值表-底稿'!$DG105,"",'现金价值表-底稿'!BE105))</f>
        <v/>
      </c>
      <c r="BF105" s="15" t="str">
        <f>IF(AND('现金价值表-底稿'!$D105="106@",'现金价值表-底稿'!$DG105='现金价值表-底稿'!BF$5),"",IF('现金价值表-底稿'!BF$5&gt;'现金价值表-底稿'!$DG105,"",'现金价值表-底稿'!BF105))</f>
        <v/>
      </c>
      <c r="BG105" s="15" t="str">
        <f>IF(AND('现金价值表-底稿'!$D105="106@",'现金价值表-底稿'!$DG105='现金价值表-底稿'!BG$5),"",IF('现金价值表-底稿'!BG$5&gt;'现金价值表-底稿'!$DG105,"",'现金价值表-底稿'!BG105))</f>
        <v/>
      </c>
      <c r="BH105" s="15" t="str">
        <f>IF(AND('现金价值表-底稿'!$D105="106@",'现金价值表-底稿'!$DG105='现金价值表-底稿'!BH$5),"",IF('现金价值表-底稿'!BH$5&gt;'现金价值表-底稿'!$DG105,"",'现金价值表-底稿'!BH105))</f>
        <v/>
      </c>
      <c r="BI105" s="15" t="str">
        <f>IF(AND('现金价值表-底稿'!$D105="106@",'现金价值表-底稿'!$DG105='现金价值表-底稿'!BI$5),"",IF('现金价值表-底稿'!BI$5&gt;'现金价值表-底稿'!$DG105,"",'现金价值表-底稿'!BI105))</f>
        <v/>
      </c>
      <c r="BJ105" s="15" t="str">
        <f>IF(AND('现金价值表-底稿'!$D105="106@",'现金价值表-底稿'!$DG105='现金价值表-底稿'!BJ$5),"",IF('现金价值表-底稿'!BJ$5&gt;'现金价值表-底稿'!$DG105,"",'现金价值表-底稿'!BJ105))</f>
        <v/>
      </c>
      <c r="BK105" s="15" t="str">
        <f>IF(AND('现金价值表-底稿'!$D105="106@",'现金价值表-底稿'!$DG105='现金价值表-底稿'!BK$5),"",IF('现金价值表-底稿'!BK$5&gt;'现金价值表-底稿'!$DG105,"",'现金价值表-底稿'!BK105))</f>
        <v/>
      </c>
      <c r="BL105" s="15" t="str">
        <f>IF(AND('现金价值表-底稿'!$D105="106@",'现金价值表-底稿'!$DG105='现金价值表-底稿'!BL$5),"",IF('现金价值表-底稿'!BL$5&gt;'现金价值表-底稿'!$DG105,"",'现金价值表-底稿'!BL105))</f>
        <v/>
      </c>
      <c r="BM105" s="15" t="str">
        <f>IF(AND('现金价值表-底稿'!$D105="106@",'现金价值表-底稿'!$DG105='现金价值表-底稿'!BM$5),"",IF('现金价值表-底稿'!BM$5&gt;'现金价值表-底稿'!$DG105,"",'现金价值表-底稿'!BM105))</f>
        <v/>
      </c>
      <c r="BN105" s="15" t="str">
        <f>IF(AND('现金价值表-底稿'!$D105="106@",'现金价值表-底稿'!$DG105='现金价值表-底稿'!BN$5),"",IF('现金价值表-底稿'!BN$5&gt;'现金价值表-底稿'!$DG105,"",'现金价值表-底稿'!BN105))</f>
        <v/>
      </c>
      <c r="BO105" s="15" t="str">
        <f>IF(AND('现金价值表-底稿'!$D105="106@",'现金价值表-底稿'!$DG105='现金价值表-底稿'!BO$5),"",IF('现金价值表-底稿'!BO$5&gt;'现金价值表-底稿'!$DG105,"",'现金价值表-底稿'!BO105))</f>
        <v/>
      </c>
      <c r="BP105" s="15" t="str">
        <f>IF(AND('现金价值表-底稿'!$D105="106@",'现金价值表-底稿'!$DG105='现金价值表-底稿'!BP$5),"",IF('现金价值表-底稿'!BP$5&gt;'现金价值表-底稿'!$DG105,"",'现金价值表-底稿'!BP105))</f>
        <v/>
      </c>
      <c r="BQ105" s="15" t="str">
        <f>IF(AND('现金价值表-底稿'!$D105="106@",'现金价值表-底稿'!$DG105='现金价值表-底稿'!BQ$5),"",IF('现金价值表-底稿'!BQ$5&gt;'现金价值表-底稿'!$DG105,"",'现金价值表-底稿'!BQ105))</f>
        <v/>
      </c>
      <c r="BR105" s="15" t="str">
        <f>IF(AND('现金价值表-底稿'!$D105="106@",'现金价值表-底稿'!$DG105='现金价值表-底稿'!BR$5),"",IF('现金价值表-底稿'!BR$5&gt;'现金价值表-底稿'!$DG105,"",'现金价值表-底稿'!BR105))</f>
        <v/>
      </c>
      <c r="BS105" s="15" t="str">
        <f>IF(AND('现金价值表-底稿'!$D105="106@",'现金价值表-底稿'!$DG105='现金价值表-底稿'!BS$5),"",IF('现金价值表-底稿'!BS$5&gt;'现金价值表-底稿'!$DG105,"",'现金价值表-底稿'!BS105))</f>
        <v/>
      </c>
      <c r="BT105" s="15" t="str">
        <f>IF(AND('现金价值表-底稿'!$D105="106@",'现金价值表-底稿'!$DG105='现金价值表-底稿'!BT$5),"",IF('现金价值表-底稿'!BT$5&gt;'现金价值表-底稿'!$DG105,"",'现金价值表-底稿'!BT105))</f>
        <v/>
      </c>
      <c r="BU105" s="15" t="str">
        <f>IF(AND('现金价值表-底稿'!$D105="106@",'现金价值表-底稿'!$DG105='现金价值表-底稿'!BU$5),"",IF('现金价值表-底稿'!BU$5&gt;'现金价值表-底稿'!$DG105,"",'现金价值表-底稿'!BU105))</f>
        <v/>
      </c>
      <c r="BV105" s="15" t="str">
        <f>IF(AND('现金价值表-底稿'!$D105="106@",'现金价值表-底稿'!$DG105='现金价值表-底稿'!BV$5),"",IF('现金价值表-底稿'!BV$5&gt;'现金价值表-底稿'!$DG105,"",'现金价值表-底稿'!BV105))</f>
        <v/>
      </c>
      <c r="BW105" s="15" t="str">
        <f>IF(AND('现金价值表-底稿'!$D105="106@",'现金价值表-底稿'!$DG105='现金价值表-底稿'!BW$5),"",IF('现金价值表-底稿'!BW$5&gt;'现金价值表-底稿'!$DG105,"",'现金价值表-底稿'!BW105))</f>
        <v/>
      </c>
      <c r="BX105" s="15" t="str">
        <f>IF(AND('现金价值表-底稿'!$D105="106@",'现金价值表-底稿'!$DG105='现金价值表-底稿'!BX$5),"",IF('现金价值表-底稿'!BX$5&gt;'现金价值表-底稿'!$DG105,"",'现金价值表-底稿'!BX105))</f>
        <v/>
      </c>
      <c r="BY105" s="15" t="str">
        <f>IF(AND('现金价值表-底稿'!$D105="106@",'现金价值表-底稿'!$DG105='现金价值表-底稿'!BY$5),"",IF('现金价值表-底稿'!BY$5&gt;'现金价值表-底稿'!$DG105,"",'现金价值表-底稿'!BY105))</f>
        <v/>
      </c>
      <c r="BZ105" s="15" t="str">
        <f>IF(AND('现金价值表-底稿'!$D105="106@",'现金价值表-底稿'!$DG105='现金价值表-底稿'!BZ$5),"",IF('现金价值表-底稿'!BZ$5&gt;'现金价值表-底稿'!$DG105,"",'现金价值表-底稿'!BZ105))</f>
        <v/>
      </c>
      <c r="CA105" s="15" t="str">
        <f>IF(AND('现金价值表-底稿'!$D105="106@",'现金价值表-底稿'!$DG105='现金价值表-底稿'!CA$5),"",IF('现金价值表-底稿'!CA$5&gt;'现金价值表-底稿'!$DG105,"",'现金价值表-底稿'!CA105))</f>
        <v/>
      </c>
      <c r="CB105" s="15" t="str">
        <f>IF(AND('现金价值表-底稿'!$D105="106@",'现金价值表-底稿'!$DG105='现金价值表-底稿'!CB$5),"",IF('现金价值表-底稿'!CB$5&gt;'现金价值表-底稿'!$DG105,"",'现金价值表-底稿'!CB105))</f>
        <v/>
      </c>
      <c r="CC105" s="15" t="str">
        <f>IF(AND('现金价值表-底稿'!$D105="106@",'现金价值表-底稿'!$DG105='现金价值表-底稿'!CC$5),"",IF('现金价值表-底稿'!CC$5&gt;'现金价值表-底稿'!$DG105,"",'现金价值表-底稿'!CC105))</f>
        <v/>
      </c>
      <c r="CD105" s="15" t="str">
        <f>IF(AND('现金价值表-底稿'!$D105="106@",'现金价值表-底稿'!$DG105='现金价值表-底稿'!CD$5),"",IF('现金价值表-底稿'!CD$5&gt;'现金价值表-底稿'!$DG105,"",'现金价值表-底稿'!CD105))</f>
        <v/>
      </c>
      <c r="CE105" s="15" t="str">
        <f>IF(AND('现金价值表-底稿'!$D105="106@",'现金价值表-底稿'!$DG105='现金价值表-底稿'!CE$5),"",IF('现金价值表-底稿'!CE$5&gt;'现金价值表-底稿'!$DG105,"",'现金价值表-底稿'!CE105))</f>
        <v/>
      </c>
      <c r="CF105" s="15" t="str">
        <f>IF(AND('现金价值表-底稿'!$D105="106@",'现金价值表-底稿'!$DG105='现金价值表-底稿'!CF$5),"",IF('现金价值表-底稿'!CF$5&gt;'现金价值表-底稿'!$DG105,"",'现金价值表-底稿'!CF105))</f>
        <v/>
      </c>
    </row>
    <row r="106" spans="1:84" s="1" customFormat="1" ht="16.5" x14ac:dyDescent="0.35">
      <c r="A106" s="12">
        <f>'现金价值表-底稿'!A106</f>
        <v>39</v>
      </c>
      <c r="B106" s="11" t="str">
        <f>IF('现金价值表-底稿'!B106=1,"男","女")</f>
        <v>女</v>
      </c>
      <c r="C106" s="11" t="str">
        <f>'现金价值表-底稿'!C106&amp;"年"</f>
        <v>10年</v>
      </c>
      <c r="D106" s="11" t="str">
        <f>IF('现金价值表-底稿'!D106="80@","保至80岁","")</f>
        <v>保至80岁</v>
      </c>
      <c r="E106" s="15">
        <f>IF(AND('现金价值表-底稿'!$D106="106@",'现金价值表-底稿'!$DG106='现金价值表-底稿'!E$5),"",IF('现金价值表-底稿'!E$5&gt;'现金价值表-底稿'!$DG106,"",'现金价值表-底稿'!E106))</f>
        <v>81.42</v>
      </c>
      <c r="F106" s="15">
        <f>IF(AND('现金价值表-底稿'!$D106="106@",'现金价值表-底稿'!$DG106='现金价值表-底稿'!F$5),"",IF('现金价值表-底稿'!F$5&gt;'现金价值表-底稿'!$DG106,"",'现金价值表-底稿'!F106))</f>
        <v>201.64</v>
      </c>
      <c r="G106" s="15">
        <f>IF(AND('现金价值表-底稿'!$D106="106@",'现金价值表-底稿'!$DG106='现金价值表-底稿'!G$5),"",IF('现金价值表-底稿'!G$5&gt;'现金价值表-底稿'!$DG106,"",'现金价值表-底稿'!G106))</f>
        <v>332.87</v>
      </c>
      <c r="H106" s="15">
        <f>IF(AND('现金价值表-底稿'!$D106="106@",'现金价值表-底稿'!$DG106='现金价值表-底稿'!H$5),"",IF('现金价值表-底稿'!H$5&gt;'现金价值表-底稿'!$DG106,"",'现金价值表-底稿'!H106))</f>
        <v>500.37</v>
      </c>
      <c r="I106" s="15">
        <f>IF(AND('现金价值表-底稿'!$D106="106@",'现金价值表-底稿'!$DG106='现金价值表-底稿'!I$5),"",IF('现金价值表-底稿'!I$5&gt;'现金价值表-底稿'!$DG106,"",'现金价值表-底稿'!I106))</f>
        <v>683.07</v>
      </c>
      <c r="J106" s="15">
        <f>IF(AND('现金价值表-底稿'!$D106="106@",'现金价值表-底稿'!$DG106='现金价值表-底稿'!J$5),"",IF('现金价值表-底稿'!J$5&gt;'现金价值表-底稿'!$DG106,"",'现金价值表-底稿'!J106))</f>
        <v>882.1</v>
      </c>
      <c r="K106" s="15">
        <f>IF(AND('现金价值表-底稿'!$D106="106@",'现金价值表-底稿'!$DG106='现金价值表-底稿'!K$5),"",IF('现金价值表-底稿'!K$5&gt;'现金价值表-底稿'!$DG106,"",'现金价值表-底稿'!K106))</f>
        <v>1098.7</v>
      </c>
      <c r="L106" s="15">
        <f>IF(AND('现金价值表-底稿'!$D106="106@",'现金价值表-底稿'!$DG106='现金价值表-底稿'!L$5),"",IF('现金价值表-底稿'!L$5&gt;'现金价值表-底稿'!$DG106,"",'现金价值表-底稿'!L106))</f>
        <v>1334.16</v>
      </c>
      <c r="M106" s="15">
        <f>IF(AND('现金价值表-底稿'!$D106="106@",'现金价值表-底稿'!$DG106='现金价值表-底稿'!M$5),"",IF('现金价值表-底稿'!M$5&gt;'现金价值表-底稿'!$DG106,"",'现金价值表-底稿'!M106))</f>
        <v>1589.85</v>
      </c>
      <c r="N106" s="15">
        <f>IF(AND('现金价值表-底稿'!$D106="106@",'现金价值表-底稿'!$DG106='现金价值表-底稿'!N$5),"",IF('现金价值表-底稿'!N$5&gt;'现金价值表-底稿'!$DG106,"",'现金价值表-底稿'!N106))</f>
        <v>1867.24</v>
      </c>
      <c r="O106" s="15">
        <f>IF(AND('现金价值表-底稿'!$D106="106@",'现金价值表-底稿'!$DG106='现金价值表-底稿'!O$5),"",IF('现金价值表-底稿'!O$5&gt;'现金价值表-底稿'!$DG106,"",'现金价值表-底稿'!O106))</f>
        <v>1975.34</v>
      </c>
      <c r="P106" s="15">
        <f>IF(AND('现金价值表-底稿'!$D106="106@",'现金价值表-底稿'!$DG106='现金价值表-底稿'!P$5),"",IF('现金价值表-底稿'!P$5&gt;'现金价值表-底稿'!$DG106,"",'现金价值表-底稿'!P106))</f>
        <v>2090.17</v>
      </c>
      <c r="Q106" s="15">
        <f>IF(AND('现金价值表-底稿'!$D106="106@",'现金价值表-底稿'!$DG106='现金价值表-底稿'!Q$5),"",IF('现金价值表-底稿'!Q$5&gt;'现金价值表-底稿'!$DG106,"",'现金价值表-底稿'!Q106))</f>
        <v>2212.2600000000002</v>
      </c>
      <c r="R106" s="15">
        <f>IF(AND('现金价值表-底稿'!$D106="106@",'现金价值表-底稿'!$DG106='现金价值表-底稿'!R$5),"",IF('现金价值表-底稿'!R$5&gt;'现金价值表-底稿'!$DG106,"",'现金价值表-底稿'!R106))</f>
        <v>2342.2399999999998</v>
      </c>
      <c r="S106" s="15">
        <f>IF(AND('现金价值表-底稿'!$D106="106@",'现金价值表-底稿'!$DG106='现金价值表-底稿'!S$5),"",IF('现金价值表-底稿'!S$5&gt;'现金价值表-底稿'!$DG106,"",'现金价值表-底稿'!S106))</f>
        <v>2480.8200000000002</v>
      </c>
      <c r="T106" s="15">
        <f>IF(AND('现金价值表-底稿'!$D106="106@",'现金价值表-底稿'!$DG106='现金价值表-底稿'!T$5),"",IF('现金价值表-底稿'!T$5&gt;'现金价值表-底稿'!$DG106,"",'现金价值表-底稿'!T106))</f>
        <v>2628.83</v>
      </c>
      <c r="U106" s="15">
        <f>IF(AND('现金价值表-底稿'!$D106="106@",'现金价值表-底稿'!$DG106='现金价值表-底稿'!U$5),"",IF('现金价值表-底稿'!U$5&gt;'现金价值表-底稿'!$DG106,"",'现金价值表-底稿'!U106))</f>
        <v>2787.18</v>
      </c>
      <c r="V106" s="15">
        <f>IF(AND('现金价值表-底稿'!$D106="106@",'现金价值表-底稿'!$DG106='现金价值表-底稿'!V$5),"",IF('现金价值表-底稿'!V$5&gt;'现金价值表-底稿'!$DG106,"",'现金价值表-底稿'!V106))</f>
        <v>2956.86</v>
      </c>
      <c r="W106" s="15">
        <f>IF(AND('现金价值表-底稿'!$D106="106@",'现金价值表-底稿'!$DG106='现金价值表-底稿'!W$5),"",IF('现金价值表-底稿'!W$5&gt;'现金价值表-底稿'!$DG106,"",'现金价值表-底稿'!W106))</f>
        <v>3138.91</v>
      </c>
      <c r="X106" s="15">
        <f>IF(AND('现金价值表-底稿'!$D106="106@",'现金价值表-底稿'!$DG106='现金价值表-底稿'!X$5),"",IF('现金价值表-底稿'!X$5&gt;'现金价值表-底稿'!$DG106,"",'现金价值表-底稿'!X106))</f>
        <v>3334.45</v>
      </c>
      <c r="Y106" s="15">
        <f>IF(AND('现金价值表-底稿'!$D106="106@",'现金价值表-底稿'!$DG106='现金价值表-底稿'!Y$5),"",IF('现金价值表-底稿'!Y$5&gt;'现金价值表-底稿'!$DG106,"",'现金价值表-底稿'!Y106))</f>
        <v>3544.64</v>
      </c>
      <c r="Z106" s="15">
        <f>IF(AND('现金价值表-底稿'!$D106="106@",'现金价值表-底稿'!$DG106='现金价值表-底稿'!Z$5),"",IF('现金价值表-底稿'!Z$5&gt;'现金价值表-底稿'!$DG106,"",'现金价值表-底稿'!Z106))</f>
        <v>3770.73</v>
      </c>
      <c r="AA106" s="15">
        <f>IF(AND('现金价值表-底稿'!$D106="106@",'现金价值表-底稿'!$DG106='现金价值表-底稿'!AA$5),"",IF('现金价值表-底稿'!AA$5&gt;'现金价值表-底稿'!$DG106,"",'现金价值表-底稿'!AA106))</f>
        <v>4014.09</v>
      </c>
      <c r="AB106" s="15">
        <f>IF(AND('现金价值表-底稿'!$D106="106@",'现金价值表-底稿'!$DG106='现金价值表-底稿'!AB$5),"",IF('现金价值表-底稿'!AB$5&gt;'现金价值表-底稿'!$DG106,"",'现金价值表-底稿'!AB106))</f>
        <v>4276.3</v>
      </c>
      <c r="AC106" s="15">
        <f>IF(AND('现金价值表-底稿'!$D106="106@",'现金价值表-底稿'!$DG106='现金价值表-底稿'!AC$5),"",IF('现金价值表-底稿'!AC$5&gt;'现金价值表-底稿'!$DG106,"",'现金价值表-底稿'!AC106))</f>
        <v>4559.1099999999997</v>
      </c>
      <c r="AD106" s="15">
        <f>IF(AND('现金价值表-底稿'!$D106="106@",'现金价值表-底稿'!$DG106='现金价值表-底稿'!AD$5),"",IF('现金价值表-底稿'!AD$5&gt;'现金价值表-底稿'!$DG106,"",'现金价值表-底稿'!AD106))</f>
        <v>4864.59</v>
      </c>
      <c r="AE106" s="15">
        <f>IF(AND('现金价值表-底稿'!$D106="106@",'现金价值表-底稿'!$DG106='现金价值表-底稿'!AE$5),"",IF('现金价值表-底稿'!AE$5&gt;'现金价值表-底稿'!$DG106,"",'现金价值表-底稿'!AE106))</f>
        <v>5195.1899999999996</v>
      </c>
      <c r="AF106" s="15">
        <f>IF(AND('现金价值表-底稿'!$D106="106@",'现金价值表-底稿'!$DG106='现金价值表-底稿'!AF$5),"",IF('现金价值表-底稿'!AF$5&gt;'现金价值表-底稿'!$DG106,"",'现金价值表-底稿'!AF106))</f>
        <v>5553.77</v>
      </c>
      <c r="AG106" s="15">
        <f>IF(AND('现金价值表-底稿'!$D106="106@",'现金价值表-底稿'!$DG106='现金价值表-底稿'!AG$5),"",IF('现金价值表-底稿'!AG$5&gt;'现金价值表-底稿'!$DG106,"",'现金价值表-底稿'!AG106))</f>
        <v>5943.73</v>
      </c>
      <c r="AH106" s="15">
        <f>IF(AND('现金价值表-底稿'!$D106="106@",'现金价值表-底稿'!$DG106='现金价值表-底稿'!AH$5),"",IF('现金价值表-底稿'!AH$5&gt;'现金价值表-底稿'!$DG106,"",'现金价值表-底稿'!AH106))</f>
        <v>6369.13</v>
      </c>
      <c r="AI106" s="15">
        <f>IF(AND('现金价值表-底稿'!$D106="106@",'现金价值表-底稿'!$DG106='现金价值表-底稿'!AI$5),"",IF('现金价值表-底稿'!AI$5&gt;'现金价值表-底稿'!$DG106,"",'现金价值表-底稿'!AI106))</f>
        <v>6834.04</v>
      </c>
      <c r="AJ106" s="15">
        <f>IF(AND('现金价值表-底稿'!$D106="106@",'现金价值表-底稿'!$DG106='现金价值表-底稿'!AJ$5),"",IF('现金价值表-底稿'!AJ$5&gt;'现金价值表-底稿'!$DG106,"",'现金价值表-底稿'!AJ106))</f>
        <v>7344.15</v>
      </c>
      <c r="AK106" s="15">
        <f>IF(AND('现金价值表-底稿'!$D106="106@",'现金价值表-底稿'!$DG106='现金价值表-底稿'!AK$5),"",IF('现金价值表-底稿'!AK$5&gt;'现金价值表-底稿'!$DG106,"",'现金价值表-底稿'!AK106))</f>
        <v>7906.48</v>
      </c>
      <c r="AL106" s="15">
        <f>IF(AND('现金价值表-底稿'!$D106="106@",'现金价值表-底稿'!$DG106='现金价值表-底稿'!AL$5),"",IF('现金价值表-底稿'!AL$5&gt;'现金价值表-底稿'!$DG106,"",'现金价值表-底稿'!AL106))</f>
        <v>8529.9</v>
      </c>
      <c r="AM106" s="15">
        <f>IF(AND('现金价值表-底稿'!$D106="106@",'现金价值表-底稿'!$DG106='现金价值表-底稿'!AM$5),"",IF('现金价值表-底稿'!AM$5&gt;'现金价值表-底稿'!$DG106,"",'现金价值表-底稿'!AM106))</f>
        <v>9225.4699999999993</v>
      </c>
      <c r="AN106" s="15">
        <f>IF(AND('现金价值表-底稿'!$D106="106@",'现金价值表-底稿'!$DG106='现金价值表-底稿'!AN$5),"",IF('现金价值表-底稿'!AN$5&gt;'现金价值表-底稿'!$DG106,"",'现金价值表-底稿'!AN106))</f>
        <v>10007</v>
      </c>
      <c r="AO106" s="15">
        <f>IF(AND('现金价值表-底稿'!$D106="106@",'现金价值表-底稿'!$DG106='现金价值表-底稿'!AO$5),"",IF('现金价值表-底稿'!AO$5&gt;'现金价值表-底稿'!$DG106,"",'现金价值表-底稿'!AO106))</f>
        <v>10892.17</v>
      </c>
      <c r="AP106" s="15">
        <f>IF(AND('现金价值表-底稿'!$D106="106@",'现金价值表-底稿'!$DG106='现金价值表-底稿'!AP$5),"",IF('现金价值表-底稿'!AP$5&gt;'现金价值表-底稿'!$DG106,"",'现金价值表-底稿'!AP106))</f>
        <v>11903.84</v>
      </c>
      <c r="AQ106" s="15">
        <f>IF(AND('现金价值表-底稿'!$D106="106@",'现金价值表-底稿'!$DG106='现金价值表-底稿'!AQ$5),"",IF('现金价值表-底稿'!AQ$5&gt;'现金价值表-底稿'!$DG106,"",'现金价值表-底稿'!AQ106))</f>
        <v>13071.57</v>
      </c>
      <c r="AR106" s="15">
        <f>IF(AND('现金价值表-底稿'!$D106="106@",'现金价值表-底稿'!$DG106='现金价值表-底稿'!AR$5),"",IF('现金价值表-底稿'!AR$5&gt;'现金价值表-底稿'!$DG106,"",'现金价值表-底稿'!AR106))</f>
        <v>14433.83</v>
      </c>
      <c r="AS106" s="15">
        <f>IF(AND('现金价值表-底稿'!$D106="106@",'现金价值表-底稿'!$DG106='现金价值表-底稿'!AS$5),"",IF('现金价值表-底稿'!AS$5&gt;'现金价值表-底稿'!$DG106,"",'现金价值表-底稿'!AS106))</f>
        <v>0</v>
      </c>
      <c r="AT106" s="15" t="str">
        <f>IF(AND('现金价值表-底稿'!$D106="106@",'现金价值表-底稿'!$DG106='现金价值表-底稿'!AT$5),"",IF('现金价值表-底稿'!AT$5&gt;'现金价值表-底稿'!$DG106,"",'现金价值表-底稿'!AT106))</f>
        <v/>
      </c>
      <c r="AU106" s="15" t="str">
        <f>IF(AND('现金价值表-底稿'!$D106="106@",'现金价值表-底稿'!$DG106='现金价值表-底稿'!AU$5),"",IF('现金价值表-底稿'!AU$5&gt;'现金价值表-底稿'!$DG106,"",'现金价值表-底稿'!AU106))</f>
        <v/>
      </c>
      <c r="AV106" s="15" t="str">
        <f>IF(AND('现金价值表-底稿'!$D106="106@",'现金价值表-底稿'!$DG106='现金价值表-底稿'!AV$5),"",IF('现金价值表-底稿'!AV$5&gt;'现金价值表-底稿'!$DG106,"",'现金价值表-底稿'!AV106))</f>
        <v/>
      </c>
      <c r="AW106" s="15" t="str">
        <f>IF(AND('现金价值表-底稿'!$D106="106@",'现金价值表-底稿'!$DG106='现金价值表-底稿'!AW$5),"",IF('现金价值表-底稿'!AW$5&gt;'现金价值表-底稿'!$DG106,"",'现金价值表-底稿'!AW106))</f>
        <v/>
      </c>
      <c r="AX106" s="15" t="str">
        <f>IF(AND('现金价值表-底稿'!$D106="106@",'现金价值表-底稿'!$DG106='现金价值表-底稿'!AX$5),"",IF('现金价值表-底稿'!AX$5&gt;'现金价值表-底稿'!$DG106,"",'现金价值表-底稿'!AX106))</f>
        <v/>
      </c>
      <c r="AY106" s="15" t="str">
        <f>IF(AND('现金价值表-底稿'!$D106="106@",'现金价值表-底稿'!$DG106='现金价值表-底稿'!AY$5),"",IF('现金价值表-底稿'!AY$5&gt;'现金价值表-底稿'!$DG106,"",'现金价值表-底稿'!AY106))</f>
        <v/>
      </c>
      <c r="AZ106" s="15" t="str">
        <f>IF(AND('现金价值表-底稿'!$D106="106@",'现金价值表-底稿'!$DG106='现金价值表-底稿'!AZ$5),"",IF('现金价值表-底稿'!AZ$5&gt;'现金价值表-底稿'!$DG106,"",'现金价值表-底稿'!AZ106))</f>
        <v/>
      </c>
      <c r="BA106" s="15" t="str">
        <f>IF(AND('现金价值表-底稿'!$D106="106@",'现金价值表-底稿'!$DG106='现金价值表-底稿'!BA$5),"",IF('现金价值表-底稿'!BA$5&gt;'现金价值表-底稿'!$DG106,"",'现金价值表-底稿'!BA106))</f>
        <v/>
      </c>
      <c r="BB106" s="15" t="str">
        <f>IF(AND('现金价值表-底稿'!$D106="106@",'现金价值表-底稿'!$DG106='现金价值表-底稿'!BB$5),"",IF('现金价值表-底稿'!BB$5&gt;'现金价值表-底稿'!$DG106,"",'现金价值表-底稿'!BB106))</f>
        <v/>
      </c>
      <c r="BC106" s="15" t="str">
        <f>IF(AND('现金价值表-底稿'!$D106="106@",'现金价值表-底稿'!$DG106='现金价值表-底稿'!BC$5),"",IF('现金价值表-底稿'!BC$5&gt;'现金价值表-底稿'!$DG106,"",'现金价值表-底稿'!BC106))</f>
        <v/>
      </c>
      <c r="BD106" s="15" t="str">
        <f>IF(AND('现金价值表-底稿'!$D106="106@",'现金价值表-底稿'!$DG106='现金价值表-底稿'!BD$5),"",IF('现金价值表-底稿'!BD$5&gt;'现金价值表-底稿'!$DG106,"",'现金价值表-底稿'!BD106))</f>
        <v/>
      </c>
      <c r="BE106" s="15" t="str">
        <f>IF(AND('现金价值表-底稿'!$D106="106@",'现金价值表-底稿'!$DG106='现金价值表-底稿'!BE$5),"",IF('现金价值表-底稿'!BE$5&gt;'现金价值表-底稿'!$DG106,"",'现金价值表-底稿'!BE106))</f>
        <v/>
      </c>
      <c r="BF106" s="15" t="str">
        <f>IF(AND('现金价值表-底稿'!$D106="106@",'现金价值表-底稿'!$DG106='现金价值表-底稿'!BF$5),"",IF('现金价值表-底稿'!BF$5&gt;'现金价值表-底稿'!$DG106,"",'现金价值表-底稿'!BF106))</f>
        <v/>
      </c>
      <c r="BG106" s="15" t="str">
        <f>IF(AND('现金价值表-底稿'!$D106="106@",'现金价值表-底稿'!$DG106='现金价值表-底稿'!BG$5),"",IF('现金价值表-底稿'!BG$5&gt;'现金价值表-底稿'!$DG106,"",'现金价值表-底稿'!BG106))</f>
        <v/>
      </c>
      <c r="BH106" s="15" t="str">
        <f>IF(AND('现金价值表-底稿'!$D106="106@",'现金价值表-底稿'!$DG106='现金价值表-底稿'!BH$5),"",IF('现金价值表-底稿'!BH$5&gt;'现金价值表-底稿'!$DG106,"",'现金价值表-底稿'!BH106))</f>
        <v/>
      </c>
      <c r="BI106" s="15" t="str">
        <f>IF(AND('现金价值表-底稿'!$D106="106@",'现金价值表-底稿'!$DG106='现金价值表-底稿'!BI$5),"",IF('现金价值表-底稿'!BI$5&gt;'现金价值表-底稿'!$DG106,"",'现金价值表-底稿'!BI106))</f>
        <v/>
      </c>
      <c r="BJ106" s="15" t="str">
        <f>IF(AND('现金价值表-底稿'!$D106="106@",'现金价值表-底稿'!$DG106='现金价值表-底稿'!BJ$5),"",IF('现金价值表-底稿'!BJ$5&gt;'现金价值表-底稿'!$DG106,"",'现金价值表-底稿'!BJ106))</f>
        <v/>
      </c>
      <c r="BK106" s="15" t="str">
        <f>IF(AND('现金价值表-底稿'!$D106="106@",'现金价值表-底稿'!$DG106='现金价值表-底稿'!BK$5),"",IF('现金价值表-底稿'!BK$5&gt;'现金价值表-底稿'!$DG106,"",'现金价值表-底稿'!BK106))</f>
        <v/>
      </c>
      <c r="BL106" s="15" t="str">
        <f>IF(AND('现金价值表-底稿'!$D106="106@",'现金价值表-底稿'!$DG106='现金价值表-底稿'!BL$5),"",IF('现金价值表-底稿'!BL$5&gt;'现金价值表-底稿'!$DG106,"",'现金价值表-底稿'!BL106))</f>
        <v/>
      </c>
      <c r="BM106" s="15" t="str">
        <f>IF(AND('现金价值表-底稿'!$D106="106@",'现金价值表-底稿'!$DG106='现金价值表-底稿'!BM$5),"",IF('现金价值表-底稿'!BM$5&gt;'现金价值表-底稿'!$DG106,"",'现金价值表-底稿'!BM106))</f>
        <v/>
      </c>
      <c r="BN106" s="15" t="str">
        <f>IF(AND('现金价值表-底稿'!$D106="106@",'现金价值表-底稿'!$DG106='现金价值表-底稿'!BN$5),"",IF('现金价值表-底稿'!BN$5&gt;'现金价值表-底稿'!$DG106,"",'现金价值表-底稿'!BN106))</f>
        <v/>
      </c>
      <c r="BO106" s="15" t="str">
        <f>IF(AND('现金价值表-底稿'!$D106="106@",'现金价值表-底稿'!$DG106='现金价值表-底稿'!BO$5),"",IF('现金价值表-底稿'!BO$5&gt;'现金价值表-底稿'!$DG106,"",'现金价值表-底稿'!BO106))</f>
        <v/>
      </c>
      <c r="BP106" s="15" t="str">
        <f>IF(AND('现金价值表-底稿'!$D106="106@",'现金价值表-底稿'!$DG106='现金价值表-底稿'!BP$5),"",IF('现金价值表-底稿'!BP$5&gt;'现金价值表-底稿'!$DG106,"",'现金价值表-底稿'!BP106))</f>
        <v/>
      </c>
      <c r="BQ106" s="15" t="str">
        <f>IF(AND('现金价值表-底稿'!$D106="106@",'现金价值表-底稿'!$DG106='现金价值表-底稿'!BQ$5),"",IF('现金价值表-底稿'!BQ$5&gt;'现金价值表-底稿'!$DG106,"",'现金价值表-底稿'!BQ106))</f>
        <v/>
      </c>
      <c r="BR106" s="15" t="str">
        <f>IF(AND('现金价值表-底稿'!$D106="106@",'现金价值表-底稿'!$DG106='现金价值表-底稿'!BR$5),"",IF('现金价值表-底稿'!BR$5&gt;'现金价值表-底稿'!$DG106,"",'现金价值表-底稿'!BR106))</f>
        <v/>
      </c>
      <c r="BS106" s="15" t="str">
        <f>IF(AND('现金价值表-底稿'!$D106="106@",'现金价值表-底稿'!$DG106='现金价值表-底稿'!BS$5),"",IF('现金价值表-底稿'!BS$5&gt;'现金价值表-底稿'!$DG106,"",'现金价值表-底稿'!BS106))</f>
        <v/>
      </c>
      <c r="BT106" s="15" t="str">
        <f>IF(AND('现金价值表-底稿'!$D106="106@",'现金价值表-底稿'!$DG106='现金价值表-底稿'!BT$5),"",IF('现金价值表-底稿'!BT$5&gt;'现金价值表-底稿'!$DG106,"",'现金价值表-底稿'!BT106))</f>
        <v/>
      </c>
      <c r="BU106" s="15" t="str">
        <f>IF(AND('现金价值表-底稿'!$D106="106@",'现金价值表-底稿'!$DG106='现金价值表-底稿'!BU$5),"",IF('现金价值表-底稿'!BU$5&gt;'现金价值表-底稿'!$DG106,"",'现金价值表-底稿'!BU106))</f>
        <v/>
      </c>
      <c r="BV106" s="15" t="str">
        <f>IF(AND('现金价值表-底稿'!$D106="106@",'现金价值表-底稿'!$DG106='现金价值表-底稿'!BV$5),"",IF('现金价值表-底稿'!BV$5&gt;'现金价值表-底稿'!$DG106,"",'现金价值表-底稿'!BV106))</f>
        <v/>
      </c>
      <c r="BW106" s="15" t="str">
        <f>IF(AND('现金价值表-底稿'!$D106="106@",'现金价值表-底稿'!$DG106='现金价值表-底稿'!BW$5),"",IF('现金价值表-底稿'!BW$5&gt;'现金价值表-底稿'!$DG106,"",'现金价值表-底稿'!BW106))</f>
        <v/>
      </c>
      <c r="BX106" s="15" t="str">
        <f>IF(AND('现金价值表-底稿'!$D106="106@",'现金价值表-底稿'!$DG106='现金价值表-底稿'!BX$5),"",IF('现金价值表-底稿'!BX$5&gt;'现金价值表-底稿'!$DG106,"",'现金价值表-底稿'!BX106))</f>
        <v/>
      </c>
      <c r="BY106" s="15" t="str">
        <f>IF(AND('现金价值表-底稿'!$D106="106@",'现金价值表-底稿'!$DG106='现金价值表-底稿'!BY$5),"",IF('现金价值表-底稿'!BY$5&gt;'现金价值表-底稿'!$DG106,"",'现金价值表-底稿'!BY106))</f>
        <v/>
      </c>
      <c r="BZ106" s="15" t="str">
        <f>IF(AND('现金价值表-底稿'!$D106="106@",'现金价值表-底稿'!$DG106='现金价值表-底稿'!BZ$5),"",IF('现金价值表-底稿'!BZ$5&gt;'现金价值表-底稿'!$DG106,"",'现金价值表-底稿'!BZ106))</f>
        <v/>
      </c>
      <c r="CA106" s="15" t="str">
        <f>IF(AND('现金价值表-底稿'!$D106="106@",'现金价值表-底稿'!$DG106='现金价值表-底稿'!CA$5),"",IF('现金价值表-底稿'!CA$5&gt;'现金价值表-底稿'!$DG106,"",'现金价值表-底稿'!CA106))</f>
        <v/>
      </c>
      <c r="CB106" s="15" t="str">
        <f>IF(AND('现金价值表-底稿'!$D106="106@",'现金价值表-底稿'!$DG106='现金价值表-底稿'!CB$5),"",IF('现金价值表-底稿'!CB$5&gt;'现金价值表-底稿'!$DG106,"",'现金价值表-底稿'!CB106))</f>
        <v/>
      </c>
      <c r="CC106" s="15" t="str">
        <f>IF(AND('现金价值表-底稿'!$D106="106@",'现金价值表-底稿'!$DG106='现金价值表-底稿'!CC$5),"",IF('现金价值表-底稿'!CC$5&gt;'现金价值表-底稿'!$DG106,"",'现金价值表-底稿'!CC106))</f>
        <v/>
      </c>
      <c r="CD106" s="15" t="str">
        <f>IF(AND('现金价值表-底稿'!$D106="106@",'现金价值表-底稿'!$DG106='现金价值表-底稿'!CD$5),"",IF('现金价值表-底稿'!CD$5&gt;'现金价值表-底稿'!$DG106,"",'现金价值表-底稿'!CD106))</f>
        <v/>
      </c>
      <c r="CE106" s="15" t="str">
        <f>IF(AND('现金价值表-底稿'!$D106="106@",'现金价值表-底稿'!$DG106='现金价值表-底稿'!CE$5),"",IF('现金价值表-底稿'!CE$5&gt;'现金价值表-底稿'!$DG106,"",'现金价值表-底稿'!CE106))</f>
        <v/>
      </c>
      <c r="CF106" s="15" t="str">
        <f>IF(AND('现金价值表-底稿'!$D106="106@",'现金价值表-底稿'!$DG106='现金价值表-底稿'!CF$5),"",IF('现金价值表-底稿'!CF$5&gt;'现金价值表-底稿'!$DG106,"",'现金价值表-底稿'!CF106))</f>
        <v/>
      </c>
    </row>
    <row r="107" spans="1:84" s="1" customFormat="1" ht="16.5" x14ac:dyDescent="0.35">
      <c r="A107" s="12">
        <f>'现金价值表-底稿'!A107</f>
        <v>40</v>
      </c>
      <c r="B107" s="11" t="str">
        <f>IF('现金价值表-底稿'!B107=1,"男","女")</f>
        <v>女</v>
      </c>
      <c r="C107" s="11" t="str">
        <f>'现金价值表-底稿'!C107&amp;"年"</f>
        <v>10年</v>
      </c>
      <c r="D107" s="11" t="str">
        <f>IF('现金价值表-底稿'!D107="80@","保至80岁","")</f>
        <v>保至80岁</v>
      </c>
      <c r="E107" s="15">
        <f>IF(AND('现金价值表-底稿'!$D107="106@",'现金价值表-底稿'!$DG107='现金价值表-底稿'!E$5),"",IF('现金价值表-底稿'!E$5&gt;'现金价值表-底稿'!$DG107,"",'现金价值表-底稿'!E107))</f>
        <v>86.91</v>
      </c>
      <c r="F107" s="15">
        <f>IF(AND('现金价值表-底稿'!$D107="106@",'现金价值表-底稿'!$DG107='现金价值表-底稿'!F$5),"",IF('现金价值表-底稿'!F$5&gt;'现金价值表-底稿'!$DG107,"",'现金价值表-底稿'!F107))</f>
        <v>215.34</v>
      </c>
      <c r="G107" s="15">
        <f>IF(AND('现金价值表-底稿'!$D107="106@",'现金价值表-底稿'!$DG107='现金价值表-底稿'!G$5),"",IF('现金价值表-底稿'!G$5&gt;'现金价值表-底稿'!$DG107,"",'现金价值表-底稿'!G107))</f>
        <v>355.6</v>
      </c>
      <c r="H107" s="15">
        <f>IF(AND('现金价值表-底稿'!$D107="106@",'现金价值表-底稿'!$DG107='现金价值表-底稿'!H$5),"",IF('现金价值表-底稿'!H$5&gt;'现金价值表-底稿'!$DG107,"",'现金价值表-底稿'!H107))</f>
        <v>534.71</v>
      </c>
      <c r="I107" s="15">
        <f>IF(AND('现金价值表-底稿'!$D107="106@",'现金价值表-底稿'!$DG107='现金价值表-底稿'!I$5),"",IF('现金价值表-底稿'!I$5&gt;'现金价值表-底稿'!$DG107,"",'现金价值表-底稿'!I107))</f>
        <v>730.1</v>
      </c>
      <c r="J107" s="15">
        <f>IF(AND('现金价值表-底稿'!$D107="106@",'现金价值表-底稿'!$DG107='现金价值表-底稿'!J$5),"",IF('现金价值表-底稿'!J$5&gt;'现金价值表-底稿'!$DG107,"",'现金价值表-底稿'!J107))</f>
        <v>943.01</v>
      </c>
      <c r="K107" s="15">
        <f>IF(AND('现金价值表-底稿'!$D107="106@",'现金价值表-底稿'!$DG107='现金价值表-底稿'!K$5),"",IF('现金价值表-底稿'!K$5&gt;'现金价值表-底稿'!$DG107,"",'现金价值表-底稿'!K107))</f>
        <v>1174.74</v>
      </c>
      <c r="L107" s="15">
        <f>IF(AND('现金价值表-底稿'!$D107="106@",'现金价值表-底稿'!$DG107='现金价值表-底稿'!L$5),"",IF('现金价值表-底稿'!L$5&gt;'现金价值表-底稿'!$DG107,"",'现金价值表-底稿'!L107))</f>
        <v>1426.66</v>
      </c>
      <c r="M107" s="15">
        <f>IF(AND('现金价值表-底稿'!$D107="106@",'现金价值表-底稿'!$DG107='现金价值表-底稿'!M$5),"",IF('现金价值表-底稿'!M$5&gt;'现金价值表-底稿'!$DG107,"",'现金价值表-底稿'!M107))</f>
        <v>1700.26</v>
      </c>
      <c r="N107" s="15">
        <f>IF(AND('现金价值表-底稿'!$D107="106@",'现金价值表-底稿'!$DG107='现金价值表-底稿'!N$5),"",IF('现金价值表-底稿'!N$5&gt;'现金价值表-底稿'!$DG107,"",'现金价值表-底稿'!N107))</f>
        <v>1997.14</v>
      </c>
      <c r="O107" s="15">
        <f>IF(AND('现金价值表-底稿'!$D107="106@",'现金价值表-底稿'!$DG107='现金价值表-底稿'!O$5),"",IF('现金价值表-底稿'!O$5&gt;'现金价值表-底稿'!$DG107,"",'现金价值表-底稿'!O107))</f>
        <v>2113.23</v>
      </c>
      <c r="P107" s="15">
        <f>IF(AND('现金价值表-底稿'!$D107="106@",'现金价值表-底稿'!$DG107='现金价值表-底稿'!P$5),"",IF('现金价值表-底稿'!P$5&gt;'现金价值表-底稿'!$DG107,"",'现金价值表-底稿'!P107))</f>
        <v>2236.67</v>
      </c>
      <c r="Q107" s="15">
        <f>IF(AND('现金价值表-底稿'!$D107="106@",'现金价值表-底稿'!$DG107='现金价值表-底稿'!Q$5),"",IF('现金价值表-底稿'!Q$5&gt;'现金价值表-底稿'!$DG107,"",'现金价值表-底稿'!Q107))</f>
        <v>2368.08</v>
      </c>
      <c r="R107" s="15">
        <f>IF(AND('现金价值表-底稿'!$D107="106@",'现金价值表-底稿'!$DG107='现金价值表-底稿'!R$5),"",IF('现金价值表-底稿'!R$5&gt;'现金价值表-底稿'!$DG107,"",'现金价值表-底稿'!R107))</f>
        <v>2508.1999999999998</v>
      </c>
      <c r="S107" s="15">
        <f>IF(AND('现金价值表-底稿'!$D107="106@",'现金价值表-底稿'!$DG107='现金价值表-底稿'!S$5),"",IF('现金价值表-底稿'!S$5&gt;'现金价值表-底稿'!$DG107,"",'现金价值表-底稿'!S107))</f>
        <v>2657.84</v>
      </c>
      <c r="T107" s="15">
        <f>IF(AND('现金价值表-底稿'!$D107="106@",'现金价值表-底稿'!$DG107='现金价值表-底稿'!T$5),"",IF('现金价值表-底稿'!T$5&gt;'现金价值表-底稿'!$DG107,"",'现金价值表-底稿'!T107))</f>
        <v>2817.93</v>
      </c>
      <c r="U107" s="15">
        <f>IF(AND('现金价值表-底稿'!$D107="106@",'现金价值表-底稿'!$DG107='现金价值表-底稿'!U$5),"",IF('现金价值表-底稿'!U$5&gt;'现金价值表-底稿'!$DG107,"",'现金价值表-底稿'!U107))</f>
        <v>2989.48</v>
      </c>
      <c r="V107" s="15">
        <f>IF(AND('现金价值表-底稿'!$D107="106@",'现金价值表-底稿'!$DG107='现金价值表-底稿'!V$5),"",IF('现金价值表-底稿'!V$5&gt;'现金价值表-底稿'!$DG107,"",'现金价值表-底稿'!V107))</f>
        <v>3173.55</v>
      </c>
      <c r="W107" s="15">
        <f>IF(AND('现金价值表-底稿'!$D107="106@",'现金价值表-底稿'!$DG107='现金价值表-底稿'!W$5),"",IF('现金价值表-底稿'!W$5&gt;'现金价值表-底稿'!$DG107,"",'现金价值表-底稿'!W107))</f>
        <v>3371.24</v>
      </c>
      <c r="X107" s="15">
        <f>IF(AND('现金价值表-底稿'!$D107="106@",'现金价值表-底稿'!$DG107='现金价值表-底稿'!X$5),"",IF('现金价值表-底稿'!X$5&gt;'现金价值表-底稿'!$DG107,"",'现金价值表-底稿'!X107))</f>
        <v>3583.75</v>
      </c>
      <c r="Y107" s="15">
        <f>IF(AND('现金价值表-底稿'!$D107="106@",'现金价值表-底稿'!$DG107='现金价值表-底稿'!Y$5),"",IF('现金价值表-底稿'!Y$5&gt;'现金价值表-底稿'!$DG107,"",'现金价值表-底稿'!Y107))</f>
        <v>3812.33</v>
      </c>
      <c r="Z107" s="15">
        <f>IF(AND('现金价值表-底稿'!$D107="106@",'现金价值表-底稿'!$DG107='现金价值表-底稿'!Z$5),"",IF('现金价值表-底稿'!Z$5&gt;'现金价值表-底稿'!$DG107,"",'现金价值表-底稿'!Z107))</f>
        <v>4058.38</v>
      </c>
      <c r="AA107" s="15">
        <f>IF(AND('现金价值表-底稿'!$D107="106@",'现金价值表-底稿'!$DG107='现金价值表-底稿'!AA$5),"",IF('现金价值表-底稿'!AA$5&gt;'现金价值表-底稿'!$DG107,"",'现金价值表-底稿'!AA107))</f>
        <v>4323.4799999999996</v>
      </c>
      <c r="AB107" s="15">
        <f>IF(AND('现金价值表-底稿'!$D107="106@",'现金价值表-底稿'!$DG107='现金价值表-底稿'!AB$5),"",IF('现金价值表-底稿'!AB$5&gt;'现金价值表-底稿'!$DG107,"",'现金价值表-底稿'!AB107))</f>
        <v>4609.41</v>
      </c>
      <c r="AC107" s="15">
        <f>IF(AND('现金价值表-底稿'!$D107="106@",'现金价值表-底稿'!$DG107='现金价值表-底稿'!AC$5),"",IF('现金价值表-底稿'!AC$5&gt;'现金价值表-底稿'!$DG107,"",'现金价值表-底稿'!AC107))</f>
        <v>4918.2700000000004</v>
      </c>
      <c r="AD107" s="15">
        <f>IF(AND('现金价值表-底稿'!$D107="106@",'现金价值表-底稿'!$DG107='现金价值表-底稿'!AD$5),"",IF('现金价值表-底稿'!AD$5&gt;'现金价值表-底稿'!$DG107,"",'现金价值表-底稿'!AD107))</f>
        <v>5252.52</v>
      </c>
      <c r="AE107" s="15">
        <f>IF(AND('现金价值表-底稿'!$D107="106@",'现金价值表-底稿'!$DG107='现金价值表-底稿'!AE$5),"",IF('现金价值表-底稿'!AE$5&gt;'现金价值表-底稿'!$DG107,"",'现金价值表-底稿'!AE107))</f>
        <v>5615.05</v>
      </c>
      <c r="AF107" s="15">
        <f>IF(AND('现金价值表-底稿'!$D107="106@",'现金价值表-底稿'!$DG107='现金价值表-底稿'!AF$5),"",IF('现金价值表-底稿'!AF$5&gt;'现金价值表-底稿'!$DG107,"",'现金价值表-底稿'!AF107))</f>
        <v>6009.31</v>
      </c>
      <c r="AG107" s="15">
        <f>IF(AND('现金价值表-底稿'!$D107="106@",'现金价值表-底稿'!$DG107='现金价值表-底稿'!AG$5),"",IF('现金价值表-底稿'!AG$5&gt;'现金价值表-底稿'!$DG107,"",'现金价值表-底稿'!AG107))</f>
        <v>6439.41</v>
      </c>
      <c r="AH107" s="15">
        <f>IF(AND('现金价值表-底稿'!$D107="106@",'现金价值表-底稿'!$DG107='现金价值表-底稿'!AH$5),"",IF('现金价值表-底稿'!AH$5&gt;'现金价值表-底稿'!$DG107,"",'现金价值表-底稿'!AH107))</f>
        <v>6909.44</v>
      </c>
      <c r="AI107" s="15">
        <f>IF(AND('现金价值表-底稿'!$D107="106@",'现金价值表-底稿'!$DG107='现金价值表-底稿'!AI$5),"",IF('现金价值表-底稿'!AI$5&gt;'现金价值表-底稿'!$DG107,"",'现金价值表-底稿'!AI107))</f>
        <v>7425.19</v>
      </c>
      <c r="AJ107" s="15">
        <f>IF(AND('现金价值表-底稿'!$D107="106@",'现金价值表-底稿'!$DG107='现金价值表-底稿'!AJ$5),"",IF('现金价值表-底稿'!AJ$5&gt;'现金价值表-底稿'!$DG107,"",'现金价值表-底稿'!AJ107))</f>
        <v>7993.72</v>
      </c>
      <c r="AK107" s="15">
        <f>IF(AND('现金价值表-底稿'!$D107="106@",'现金价值表-底稿'!$DG107='现金价值表-底稿'!AK$5),"",IF('现金价值表-底稿'!AK$5&gt;'现金价值表-底稿'!$DG107,"",'现金价值表-底稿'!AK107))</f>
        <v>8624.02</v>
      </c>
      <c r="AL107" s="15">
        <f>IF(AND('现金价值表-底稿'!$D107="106@",'现金价值表-底稿'!$DG107='现金价值表-底稿'!AL$5),"",IF('现金价值表-底稿'!AL$5&gt;'现金价值表-底稿'!$DG107,"",'现金价值表-底稿'!AL107))</f>
        <v>9327.26</v>
      </c>
      <c r="AM107" s="15">
        <f>IF(AND('现金价值表-底稿'!$D107="106@",'现金价值表-底稿'!$DG107='现金价值表-底稿'!AM$5),"",IF('现金价值表-底稿'!AM$5&gt;'现金价值表-底稿'!$DG107,"",'现金价值表-底稿'!AM107))</f>
        <v>10117.41</v>
      </c>
      <c r="AN107" s="15">
        <f>IF(AND('现金价值表-底稿'!$D107="106@",'现金价值表-底稿'!$DG107='现金价值表-底稿'!AN$5),"",IF('现金价值表-底稿'!AN$5&gt;'现金价值表-底稿'!$DG107,"",'现金价值表-底稿'!AN107))</f>
        <v>11012.35</v>
      </c>
      <c r="AO107" s="15">
        <f>IF(AND('现金价值表-底稿'!$D107="106@",'现金价值表-底稿'!$DG107='现金价值表-底稿'!AO$5),"",IF('现金价值表-底稿'!AO$5&gt;'现金价值表-底稿'!$DG107,"",'现金价值表-底稿'!AO107))</f>
        <v>12035.19</v>
      </c>
      <c r="AP107" s="15">
        <f>IF(AND('现金价值表-底稿'!$D107="106@",'现金价值表-底稿'!$DG107='现金价值表-底稿'!AP$5),"",IF('现金价值表-底稿'!AP$5&gt;'现金价值表-底稿'!$DG107,"",'现金价值表-底稿'!AP107))</f>
        <v>13215.8</v>
      </c>
      <c r="AQ107" s="15">
        <f>IF(AND('现金价值表-底稿'!$D107="106@",'现金价值表-底稿'!$DG107='现金价值表-底稿'!AQ$5),"",IF('现金价值表-底稿'!AQ$5&gt;'现金价值表-底稿'!$DG107,"",'现金价值表-底稿'!AQ107))</f>
        <v>14593.09</v>
      </c>
      <c r="AR107" s="15">
        <f>IF(AND('现金价值表-底稿'!$D107="106@",'现金价值表-底稿'!$DG107='现金价值表-底稿'!AR$5),"",IF('现金价值表-底稿'!AR$5&gt;'现金价值表-底稿'!$DG107,"",'现金价值表-底稿'!AR107))</f>
        <v>0</v>
      </c>
      <c r="AS107" s="15" t="str">
        <f>IF(AND('现金价值表-底稿'!$D107="106@",'现金价值表-底稿'!$DG107='现金价值表-底稿'!AS$5),"",IF('现金价值表-底稿'!AS$5&gt;'现金价值表-底稿'!$DG107,"",'现金价值表-底稿'!AS107))</f>
        <v/>
      </c>
      <c r="AT107" s="15" t="str">
        <f>IF(AND('现金价值表-底稿'!$D107="106@",'现金价值表-底稿'!$DG107='现金价值表-底稿'!AT$5),"",IF('现金价值表-底稿'!AT$5&gt;'现金价值表-底稿'!$DG107,"",'现金价值表-底稿'!AT107))</f>
        <v/>
      </c>
      <c r="AU107" s="15" t="str">
        <f>IF(AND('现金价值表-底稿'!$D107="106@",'现金价值表-底稿'!$DG107='现金价值表-底稿'!AU$5),"",IF('现金价值表-底稿'!AU$5&gt;'现金价值表-底稿'!$DG107,"",'现金价值表-底稿'!AU107))</f>
        <v/>
      </c>
      <c r="AV107" s="15" t="str">
        <f>IF(AND('现金价值表-底稿'!$D107="106@",'现金价值表-底稿'!$DG107='现金价值表-底稿'!AV$5),"",IF('现金价值表-底稿'!AV$5&gt;'现金价值表-底稿'!$DG107,"",'现金价值表-底稿'!AV107))</f>
        <v/>
      </c>
      <c r="AW107" s="15" t="str">
        <f>IF(AND('现金价值表-底稿'!$D107="106@",'现金价值表-底稿'!$DG107='现金价值表-底稿'!AW$5),"",IF('现金价值表-底稿'!AW$5&gt;'现金价值表-底稿'!$DG107,"",'现金价值表-底稿'!AW107))</f>
        <v/>
      </c>
      <c r="AX107" s="15" t="str">
        <f>IF(AND('现金价值表-底稿'!$D107="106@",'现金价值表-底稿'!$DG107='现金价值表-底稿'!AX$5),"",IF('现金价值表-底稿'!AX$5&gt;'现金价值表-底稿'!$DG107,"",'现金价值表-底稿'!AX107))</f>
        <v/>
      </c>
      <c r="AY107" s="15" t="str">
        <f>IF(AND('现金价值表-底稿'!$D107="106@",'现金价值表-底稿'!$DG107='现金价值表-底稿'!AY$5),"",IF('现金价值表-底稿'!AY$5&gt;'现金价值表-底稿'!$DG107,"",'现金价值表-底稿'!AY107))</f>
        <v/>
      </c>
      <c r="AZ107" s="15" t="str">
        <f>IF(AND('现金价值表-底稿'!$D107="106@",'现金价值表-底稿'!$DG107='现金价值表-底稿'!AZ$5),"",IF('现金价值表-底稿'!AZ$5&gt;'现金价值表-底稿'!$DG107,"",'现金价值表-底稿'!AZ107))</f>
        <v/>
      </c>
      <c r="BA107" s="15" t="str">
        <f>IF(AND('现金价值表-底稿'!$D107="106@",'现金价值表-底稿'!$DG107='现金价值表-底稿'!BA$5),"",IF('现金价值表-底稿'!BA$5&gt;'现金价值表-底稿'!$DG107,"",'现金价值表-底稿'!BA107))</f>
        <v/>
      </c>
      <c r="BB107" s="15" t="str">
        <f>IF(AND('现金价值表-底稿'!$D107="106@",'现金价值表-底稿'!$DG107='现金价值表-底稿'!BB$5),"",IF('现金价值表-底稿'!BB$5&gt;'现金价值表-底稿'!$DG107,"",'现金价值表-底稿'!BB107))</f>
        <v/>
      </c>
      <c r="BC107" s="15" t="str">
        <f>IF(AND('现金价值表-底稿'!$D107="106@",'现金价值表-底稿'!$DG107='现金价值表-底稿'!BC$5),"",IF('现金价值表-底稿'!BC$5&gt;'现金价值表-底稿'!$DG107,"",'现金价值表-底稿'!BC107))</f>
        <v/>
      </c>
      <c r="BD107" s="15" t="str">
        <f>IF(AND('现金价值表-底稿'!$D107="106@",'现金价值表-底稿'!$DG107='现金价值表-底稿'!BD$5),"",IF('现金价值表-底稿'!BD$5&gt;'现金价值表-底稿'!$DG107,"",'现金价值表-底稿'!BD107))</f>
        <v/>
      </c>
      <c r="BE107" s="15" t="str">
        <f>IF(AND('现金价值表-底稿'!$D107="106@",'现金价值表-底稿'!$DG107='现金价值表-底稿'!BE$5),"",IF('现金价值表-底稿'!BE$5&gt;'现金价值表-底稿'!$DG107,"",'现金价值表-底稿'!BE107))</f>
        <v/>
      </c>
      <c r="BF107" s="15" t="str">
        <f>IF(AND('现金价值表-底稿'!$D107="106@",'现金价值表-底稿'!$DG107='现金价值表-底稿'!BF$5),"",IF('现金价值表-底稿'!BF$5&gt;'现金价值表-底稿'!$DG107,"",'现金价值表-底稿'!BF107))</f>
        <v/>
      </c>
      <c r="BG107" s="15" t="str">
        <f>IF(AND('现金价值表-底稿'!$D107="106@",'现金价值表-底稿'!$DG107='现金价值表-底稿'!BG$5),"",IF('现金价值表-底稿'!BG$5&gt;'现金价值表-底稿'!$DG107,"",'现金价值表-底稿'!BG107))</f>
        <v/>
      </c>
      <c r="BH107" s="15" t="str">
        <f>IF(AND('现金价值表-底稿'!$D107="106@",'现金价值表-底稿'!$DG107='现金价值表-底稿'!BH$5),"",IF('现金价值表-底稿'!BH$5&gt;'现金价值表-底稿'!$DG107,"",'现金价值表-底稿'!BH107))</f>
        <v/>
      </c>
      <c r="BI107" s="15" t="str">
        <f>IF(AND('现金价值表-底稿'!$D107="106@",'现金价值表-底稿'!$DG107='现金价值表-底稿'!BI$5),"",IF('现金价值表-底稿'!BI$5&gt;'现金价值表-底稿'!$DG107,"",'现金价值表-底稿'!BI107))</f>
        <v/>
      </c>
      <c r="BJ107" s="15" t="str">
        <f>IF(AND('现金价值表-底稿'!$D107="106@",'现金价值表-底稿'!$DG107='现金价值表-底稿'!BJ$5),"",IF('现金价值表-底稿'!BJ$5&gt;'现金价值表-底稿'!$DG107,"",'现金价值表-底稿'!BJ107))</f>
        <v/>
      </c>
      <c r="BK107" s="15" t="str">
        <f>IF(AND('现金价值表-底稿'!$D107="106@",'现金价值表-底稿'!$DG107='现金价值表-底稿'!BK$5),"",IF('现金价值表-底稿'!BK$5&gt;'现金价值表-底稿'!$DG107,"",'现金价值表-底稿'!BK107))</f>
        <v/>
      </c>
      <c r="BL107" s="15" t="str">
        <f>IF(AND('现金价值表-底稿'!$D107="106@",'现金价值表-底稿'!$DG107='现金价值表-底稿'!BL$5),"",IF('现金价值表-底稿'!BL$5&gt;'现金价值表-底稿'!$DG107,"",'现金价值表-底稿'!BL107))</f>
        <v/>
      </c>
      <c r="BM107" s="15" t="str">
        <f>IF(AND('现金价值表-底稿'!$D107="106@",'现金价值表-底稿'!$DG107='现金价值表-底稿'!BM$5),"",IF('现金价值表-底稿'!BM$5&gt;'现金价值表-底稿'!$DG107,"",'现金价值表-底稿'!BM107))</f>
        <v/>
      </c>
      <c r="BN107" s="15" t="str">
        <f>IF(AND('现金价值表-底稿'!$D107="106@",'现金价值表-底稿'!$DG107='现金价值表-底稿'!BN$5),"",IF('现金价值表-底稿'!BN$5&gt;'现金价值表-底稿'!$DG107,"",'现金价值表-底稿'!BN107))</f>
        <v/>
      </c>
      <c r="BO107" s="15" t="str">
        <f>IF(AND('现金价值表-底稿'!$D107="106@",'现金价值表-底稿'!$DG107='现金价值表-底稿'!BO$5),"",IF('现金价值表-底稿'!BO$5&gt;'现金价值表-底稿'!$DG107,"",'现金价值表-底稿'!BO107))</f>
        <v/>
      </c>
      <c r="BP107" s="15" t="str">
        <f>IF(AND('现金价值表-底稿'!$D107="106@",'现金价值表-底稿'!$DG107='现金价值表-底稿'!BP$5),"",IF('现金价值表-底稿'!BP$5&gt;'现金价值表-底稿'!$DG107,"",'现金价值表-底稿'!BP107))</f>
        <v/>
      </c>
      <c r="BQ107" s="15" t="str">
        <f>IF(AND('现金价值表-底稿'!$D107="106@",'现金价值表-底稿'!$DG107='现金价值表-底稿'!BQ$5),"",IF('现金价值表-底稿'!BQ$5&gt;'现金价值表-底稿'!$DG107,"",'现金价值表-底稿'!BQ107))</f>
        <v/>
      </c>
      <c r="BR107" s="15" t="str">
        <f>IF(AND('现金价值表-底稿'!$D107="106@",'现金价值表-底稿'!$DG107='现金价值表-底稿'!BR$5),"",IF('现金价值表-底稿'!BR$5&gt;'现金价值表-底稿'!$DG107,"",'现金价值表-底稿'!BR107))</f>
        <v/>
      </c>
      <c r="BS107" s="15" t="str">
        <f>IF(AND('现金价值表-底稿'!$D107="106@",'现金价值表-底稿'!$DG107='现金价值表-底稿'!BS$5),"",IF('现金价值表-底稿'!BS$5&gt;'现金价值表-底稿'!$DG107,"",'现金价值表-底稿'!BS107))</f>
        <v/>
      </c>
      <c r="BT107" s="15" t="str">
        <f>IF(AND('现金价值表-底稿'!$D107="106@",'现金价值表-底稿'!$DG107='现金价值表-底稿'!BT$5),"",IF('现金价值表-底稿'!BT$5&gt;'现金价值表-底稿'!$DG107,"",'现金价值表-底稿'!BT107))</f>
        <v/>
      </c>
      <c r="BU107" s="15" t="str">
        <f>IF(AND('现金价值表-底稿'!$D107="106@",'现金价值表-底稿'!$DG107='现金价值表-底稿'!BU$5),"",IF('现金价值表-底稿'!BU$5&gt;'现金价值表-底稿'!$DG107,"",'现金价值表-底稿'!BU107))</f>
        <v/>
      </c>
      <c r="BV107" s="15" t="str">
        <f>IF(AND('现金价值表-底稿'!$D107="106@",'现金价值表-底稿'!$DG107='现金价值表-底稿'!BV$5),"",IF('现金价值表-底稿'!BV$5&gt;'现金价值表-底稿'!$DG107,"",'现金价值表-底稿'!BV107))</f>
        <v/>
      </c>
      <c r="BW107" s="15" t="str">
        <f>IF(AND('现金价值表-底稿'!$D107="106@",'现金价值表-底稿'!$DG107='现金价值表-底稿'!BW$5),"",IF('现金价值表-底稿'!BW$5&gt;'现金价值表-底稿'!$DG107,"",'现金价值表-底稿'!BW107))</f>
        <v/>
      </c>
      <c r="BX107" s="15" t="str">
        <f>IF(AND('现金价值表-底稿'!$D107="106@",'现金价值表-底稿'!$DG107='现金价值表-底稿'!BX$5),"",IF('现金价值表-底稿'!BX$5&gt;'现金价值表-底稿'!$DG107,"",'现金价值表-底稿'!BX107))</f>
        <v/>
      </c>
      <c r="BY107" s="15" t="str">
        <f>IF(AND('现金价值表-底稿'!$D107="106@",'现金价值表-底稿'!$DG107='现金价值表-底稿'!BY$5),"",IF('现金价值表-底稿'!BY$5&gt;'现金价值表-底稿'!$DG107,"",'现金价值表-底稿'!BY107))</f>
        <v/>
      </c>
      <c r="BZ107" s="15" t="str">
        <f>IF(AND('现金价值表-底稿'!$D107="106@",'现金价值表-底稿'!$DG107='现金价值表-底稿'!BZ$5),"",IF('现金价值表-底稿'!BZ$5&gt;'现金价值表-底稿'!$DG107,"",'现金价值表-底稿'!BZ107))</f>
        <v/>
      </c>
      <c r="CA107" s="15" t="str">
        <f>IF(AND('现金价值表-底稿'!$D107="106@",'现金价值表-底稿'!$DG107='现金价值表-底稿'!CA$5),"",IF('现金价值表-底稿'!CA$5&gt;'现金价值表-底稿'!$DG107,"",'现金价值表-底稿'!CA107))</f>
        <v/>
      </c>
      <c r="CB107" s="15" t="str">
        <f>IF(AND('现金价值表-底稿'!$D107="106@",'现金价值表-底稿'!$DG107='现金价值表-底稿'!CB$5),"",IF('现金价值表-底稿'!CB$5&gt;'现金价值表-底稿'!$DG107,"",'现金价值表-底稿'!CB107))</f>
        <v/>
      </c>
      <c r="CC107" s="15" t="str">
        <f>IF(AND('现金价值表-底稿'!$D107="106@",'现金价值表-底稿'!$DG107='现金价值表-底稿'!CC$5),"",IF('现金价值表-底稿'!CC$5&gt;'现金价值表-底稿'!$DG107,"",'现金价值表-底稿'!CC107))</f>
        <v/>
      </c>
      <c r="CD107" s="15" t="str">
        <f>IF(AND('现金价值表-底稿'!$D107="106@",'现金价值表-底稿'!$DG107='现金价值表-底稿'!CD$5),"",IF('现金价值表-底稿'!CD$5&gt;'现金价值表-底稿'!$DG107,"",'现金价值表-底稿'!CD107))</f>
        <v/>
      </c>
      <c r="CE107" s="15" t="str">
        <f>IF(AND('现金价值表-底稿'!$D107="106@",'现金价值表-底稿'!$DG107='现金价值表-底稿'!CE$5),"",IF('现金价值表-底稿'!CE$5&gt;'现金价值表-底稿'!$DG107,"",'现金价值表-底稿'!CE107))</f>
        <v/>
      </c>
      <c r="CF107" s="15" t="str">
        <f>IF(AND('现金价值表-底稿'!$D107="106@",'现金价值表-底稿'!$DG107='现金价值表-底稿'!CF$5),"",IF('现金价值表-底稿'!CF$5&gt;'现金价值表-底稿'!$DG107,"",'现金价值表-底稿'!CF107))</f>
        <v/>
      </c>
    </row>
    <row r="108" spans="1:84" s="1" customFormat="1" ht="16.5" x14ac:dyDescent="0.35">
      <c r="A108" s="12">
        <f>'现金价值表-底稿'!A108</f>
        <v>41</v>
      </c>
      <c r="B108" s="11" t="str">
        <f>IF('现金价值表-底稿'!B108=1,"男","女")</f>
        <v>女</v>
      </c>
      <c r="C108" s="11" t="str">
        <f>'现金价值表-底稿'!C108&amp;"年"</f>
        <v>10年</v>
      </c>
      <c r="D108" s="11" t="str">
        <f>IF('现金价值表-底稿'!D108="80@","保至80岁","")</f>
        <v>保至80岁</v>
      </c>
      <c r="E108" s="15">
        <f>IF(AND('现金价值表-底稿'!$D108="106@",'现金价值表-底稿'!$DG108='现金价值表-底稿'!E$5),"",IF('现金价值表-底稿'!E$5&gt;'现金价值表-底稿'!$DG108,"",'现金价值表-底稿'!E108))</f>
        <v>92.87</v>
      </c>
      <c r="F108" s="15">
        <f>IF(AND('现金价值表-底稿'!$D108="106@",'现金价值表-底稿'!$DG108='现金价值表-底稿'!F$5),"",IF('现金价值表-底稿'!F$5&gt;'现金价值表-底稿'!$DG108,"",'现金价值表-底稿'!F108))</f>
        <v>230.22</v>
      </c>
      <c r="G108" s="15">
        <f>IF(AND('现金价值表-底稿'!$D108="106@",'现金价值表-底稿'!$DG108='现金价值表-底稿'!G$5),"",IF('现金价值表-底稿'!G$5&gt;'现金价值表-底稿'!$DG108,"",'现金价值表-底稿'!G108))</f>
        <v>380.28</v>
      </c>
      <c r="H108" s="15">
        <f>IF(AND('现金价值表-底稿'!$D108="106@",'现金价值表-底稿'!$DG108='现金价值表-底稿'!H$5),"",IF('现金价值表-底稿'!H$5&gt;'现金价值表-底稿'!$DG108,"",'现金价值表-底稿'!H108))</f>
        <v>571.95000000000005</v>
      </c>
      <c r="I108" s="15">
        <f>IF(AND('现金价值表-底稿'!$D108="106@",'现金价值表-底稿'!$DG108='现金价值表-底稿'!I$5),"",IF('现金价值表-底稿'!I$5&gt;'现金价值表-底稿'!$DG108,"",'现金价值表-底稿'!I108))</f>
        <v>781.08</v>
      </c>
      <c r="J108" s="15">
        <f>IF(AND('现金价值表-底稿'!$D108="106@",'现金价值表-底稿'!$DG108='现金价值表-底稿'!J$5),"",IF('现金价值表-底稿'!J$5&gt;'现金价值表-底稿'!$DG108,"",'现金价值表-底稿'!J108))</f>
        <v>1009</v>
      </c>
      <c r="K108" s="15">
        <f>IF(AND('现金价值表-底稿'!$D108="106@",'现金价值表-底稿'!$DG108='现金价值表-底稿'!K$5),"",IF('现金价值表-底稿'!K$5&gt;'现金价值表-底稿'!$DG108,"",'现金价值表-底稿'!K108))</f>
        <v>1257.0899999999999</v>
      </c>
      <c r="L108" s="15">
        <f>IF(AND('现金价值表-底稿'!$D108="106@",'现金价值表-底稿'!$DG108='现金价值表-底稿'!L$5),"",IF('现金价值表-底稿'!L$5&gt;'现金价值表-底稿'!$DG108,"",'现金价值表-底稿'!L108))</f>
        <v>1526.84</v>
      </c>
      <c r="M108" s="15">
        <f>IF(AND('现金价值表-底稿'!$D108="106@",'现金价值表-底稿'!$DG108='现金价值表-底稿'!M$5),"",IF('现金价值表-底稿'!M$5&gt;'现金价值表-底稿'!$DG108,"",'现金价值表-底稿'!M108))</f>
        <v>1819.84</v>
      </c>
      <c r="N108" s="15">
        <f>IF(AND('现金价值表-底稿'!$D108="106@",'现金价值表-底稿'!$DG108='现金价值表-底稿'!N$5),"",IF('现金价值表-底稿'!N$5&gt;'现金价值表-底稿'!$DG108,"",'现金价值表-底稿'!N108))</f>
        <v>2137.89</v>
      </c>
      <c r="O108" s="15">
        <f>IF(AND('现金价值表-底稿'!$D108="106@",'现金价值表-底稿'!$DG108='现金价值表-底稿'!O$5),"",IF('现金价值表-底稿'!O$5&gt;'现金价值表-底稿'!$DG108,"",'现金价值表-底稿'!O108))</f>
        <v>2262.77</v>
      </c>
      <c r="P108" s="15">
        <f>IF(AND('现金价值表-底稿'!$D108="106@",'现金价值表-底稿'!$DG108='现金价值表-底稿'!P$5),"",IF('现金价值表-底稿'!P$5&gt;'现金价值表-底稿'!$DG108,"",'现金价值表-底稿'!P108))</f>
        <v>2395.71</v>
      </c>
      <c r="Q108" s="15">
        <f>IF(AND('现金价值表-底稿'!$D108="106@",'现金价值表-底稿'!$DG108='现金价值表-底稿'!Q$5),"",IF('现金价值表-底稿'!Q$5&gt;'现金价值表-底稿'!$DG108,"",'现金价值表-底稿'!Q108))</f>
        <v>2537.46</v>
      </c>
      <c r="R108" s="15">
        <f>IF(AND('现金价值表-底稿'!$D108="106@",'现金价值表-底稿'!$DG108='现金价值表-底稿'!R$5),"",IF('现金价值表-底稿'!R$5&gt;'现金价值表-底稿'!$DG108,"",'现金价值表-底稿'!R108))</f>
        <v>2688.85</v>
      </c>
      <c r="S108" s="15">
        <f>IF(AND('现金价值表-底稿'!$D108="106@",'现金价值表-底稿'!$DG108='现金价值表-底稿'!S$5),"",IF('现金价值表-底稿'!S$5&gt;'现金价值表-底稿'!$DG108,"",'现金价值表-底稿'!S108))</f>
        <v>2850.81</v>
      </c>
      <c r="T108" s="15">
        <f>IF(AND('现金价值表-底稿'!$D108="106@",'现金价值表-底稿'!$DG108='现金价值表-底稿'!T$5),"",IF('现金价值表-底稿'!T$5&gt;'现金价值表-底稿'!$DG108,"",'现金价值表-底稿'!T108))</f>
        <v>3024.36</v>
      </c>
      <c r="U108" s="15">
        <f>IF(AND('现金价值表-底稿'!$D108="106@",'现金价值表-底稿'!$DG108='现金价值表-底稿'!U$5),"",IF('现金价值表-底稿'!U$5&gt;'现金价值表-底稿'!$DG108,"",'现金价值表-底稿'!U108))</f>
        <v>3210.58</v>
      </c>
      <c r="V108" s="15">
        <f>IF(AND('现金价值表-底稿'!$D108="106@",'现金价值表-底稿'!$DG108='现金价值表-底稿'!V$5),"",IF('现金价值表-底稿'!V$5&gt;'现金价值表-底稿'!$DG108,"",'现金价值表-底稿'!V108))</f>
        <v>3410.58</v>
      </c>
      <c r="W108" s="15">
        <f>IF(AND('现金价值表-底稿'!$D108="106@",'现金价值表-底稿'!$DG108='现金价值表-底稿'!W$5),"",IF('现金价值表-底稿'!W$5&gt;'现金价值表-底稿'!$DG108,"",'现金价值表-底稿'!W108))</f>
        <v>3625.57</v>
      </c>
      <c r="X108" s="15">
        <f>IF(AND('现金价值表-底稿'!$D108="106@",'现金价值表-底稿'!$DG108='现金价值表-底稿'!X$5),"",IF('现金价值表-底稿'!X$5&gt;'现金价值表-底稿'!$DG108,"",'现金价值表-底稿'!X108))</f>
        <v>3856.82</v>
      </c>
      <c r="Y108" s="15">
        <f>IF(AND('现金价值表-底稿'!$D108="106@",'现金价值表-底稿'!$DG108='现金价值表-底稿'!Y$5),"",IF('现金价值表-底稿'!Y$5&gt;'现金价值表-底稿'!$DG108,"",'现金价值表-底稿'!Y108))</f>
        <v>4105.74</v>
      </c>
      <c r="Z108" s="15">
        <f>IF(AND('现金价值表-底稿'!$D108="106@",'现金价值表-底稿'!$DG108='现金价值表-底稿'!Z$5),"",IF('现金价值表-底稿'!Z$5&gt;'现金价值表-底稿'!$DG108,"",'现金价值表-底稿'!Z108))</f>
        <v>4373.93</v>
      </c>
      <c r="AA108" s="15">
        <f>IF(AND('现金价值表-底稿'!$D108="106@",'现金价值表-底稿'!$DG108='现金价值表-底稿'!AA$5),"",IF('现金价值表-底稿'!AA$5&gt;'现金价值表-底稿'!$DG108,"",'现金价值表-底稿'!AA108))</f>
        <v>4663.2</v>
      </c>
      <c r="AB108" s="15">
        <f>IF(AND('现金价值表-底稿'!$D108="106@",'现金价值表-底稿'!$DG108='现金价值表-底稿'!AB$5),"",IF('现金价值表-底稿'!AB$5&gt;'现金价值表-底稿'!$DG108,"",'现金价值表-底稿'!AB108))</f>
        <v>4975.66</v>
      </c>
      <c r="AC108" s="15">
        <f>IF(AND('现金价值表-底稿'!$D108="106@",'现金价值表-底稿'!$DG108='现金价值表-底稿'!AC$5),"",IF('现金价值表-底稿'!AC$5&gt;'现金价值表-底稿'!$DG108,"",'现金价值表-底稿'!AC108))</f>
        <v>5313.81</v>
      </c>
      <c r="AD108" s="15">
        <f>IF(AND('现金价值表-底稿'!$D108="106@",'现金价值表-底稿'!$DG108='现金价值表-底稿'!AD$5),"",IF('现金价值表-底稿'!AD$5&gt;'现金价值表-底稿'!$DG108,"",'现金价值表-底稿'!AD108))</f>
        <v>5680.57</v>
      </c>
      <c r="AE108" s="15">
        <f>IF(AND('现金价值表-底稿'!$D108="106@",'现金价值表-底稿'!$DG108='现金价值表-底稿'!AE$5),"",IF('现金价值表-底稿'!AE$5&gt;'现金价值表-底稿'!$DG108,"",'现金价值表-底稿'!AE108))</f>
        <v>6079.43</v>
      </c>
      <c r="AF108" s="15">
        <f>IF(AND('现金价值表-底稿'!$D108="106@",'现金价值表-底稿'!$DG108='现金价值表-底稿'!AF$5),"",IF('现金价值表-底稿'!AF$5&gt;'现金价值表-底稿'!$DG108,"",'现金价值表-底稿'!AF108))</f>
        <v>6514.55</v>
      </c>
      <c r="AG108" s="15">
        <f>IF(AND('现金价值表-底稿'!$D108="106@",'现金价值表-底稿'!$DG108='现金价值表-底稿'!AG$5),"",IF('现金价值表-底稿'!AG$5&gt;'现金价值表-底稿'!$DG108,"",'现金价值表-底稿'!AG108))</f>
        <v>6990.07</v>
      </c>
      <c r="AH108" s="15">
        <f>IF(AND('现金价值表-底稿'!$D108="106@",'现金价值表-底稿'!$DG108='现金价值表-底稿'!AH$5),"",IF('现金价值表-底稿'!AH$5&gt;'现金价值表-底稿'!$DG108,"",'现金价值表-底稿'!AH108))</f>
        <v>7511.83</v>
      </c>
      <c r="AI108" s="15">
        <f>IF(AND('现金价值表-底稿'!$D108="106@",'现金价值表-底稿'!$DG108='现金价值表-底稿'!AI$5),"",IF('现金价值表-底稿'!AI$5&gt;'现金价值表-底稿'!$DG108,"",'现金价值表-底稿'!AI108))</f>
        <v>8087</v>
      </c>
      <c r="AJ108" s="15">
        <f>IF(AND('现金价值表-底稿'!$D108="106@",'现金价值表-底稿'!$DG108='现金价值表-底稿'!AJ$5),"",IF('现金价值表-底稿'!AJ$5&gt;'现金价值表-底稿'!$DG108,"",'现金价值表-底稿'!AJ108))</f>
        <v>8724.65</v>
      </c>
      <c r="AK108" s="15">
        <f>IF(AND('现金价值表-底稿'!$D108="106@",'现金价值表-底稿'!$DG108='现金价值表-底稿'!AK$5),"",IF('现金价值表-底稿'!AK$5&gt;'现金价值表-底稿'!$DG108,"",'现金价值表-底稿'!AK108))</f>
        <v>9436.1</v>
      </c>
      <c r="AL108" s="15">
        <f>IF(AND('现金价值表-底稿'!$D108="106@",'现金价值表-底稿'!$DG108='现金价值表-底稿'!AL$5),"",IF('现金价值表-底稿'!AL$5&gt;'现金价值表-底稿'!$DG108,"",'现金价值表-底稿'!AL108))</f>
        <v>10235.469999999999</v>
      </c>
      <c r="AM108" s="15">
        <f>IF(AND('现金价值表-底稿'!$D108="106@",'现金价值表-底稿'!$DG108='现金价值表-底稿'!AM$5),"",IF('现金价值表-底稿'!AM$5&gt;'现金价值表-底稿'!$DG108,"",'现金价值表-底稿'!AM108))</f>
        <v>11140.85</v>
      </c>
      <c r="AN108" s="15">
        <f>IF(AND('现金价值表-底稿'!$D108="106@",'现金价值表-底稿'!$DG108='现金价值表-底稿'!AN$5),"",IF('现金价值表-底稿'!AN$5&gt;'现金价值表-底稿'!$DG108,"",'现金价值表-底稿'!AN108))</f>
        <v>12175.62</v>
      </c>
      <c r="AO108" s="15">
        <f>IF(AND('现金价值表-底稿'!$D108="106@",'现金价值表-底稿'!$DG108='现金价值表-底稿'!AO$5),"",IF('现金价值表-底稿'!AO$5&gt;'现金价值表-底稿'!$DG108,"",'现金价值表-底稿'!AO108))</f>
        <v>13370.01</v>
      </c>
      <c r="AP108" s="15">
        <f>IF(AND('现金价值表-底稿'!$D108="106@",'现金价值表-底稿'!$DG108='现金价值表-底稿'!AP$5),"",IF('现金价值表-底稿'!AP$5&gt;'现金价值表-底稿'!$DG108,"",'现金价值表-底稿'!AP108))</f>
        <v>14763.37</v>
      </c>
      <c r="AQ108" s="15">
        <f>IF(AND('现金价值表-底稿'!$D108="106@",'现金价值表-底稿'!$DG108='现金价值表-底稿'!AQ$5),"",IF('现金价值表-底稿'!AQ$5&gt;'现金价值表-底稿'!$DG108,"",'现金价值表-底稿'!AQ108))</f>
        <v>0</v>
      </c>
      <c r="AR108" s="15" t="str">
        <f>IF(AND('现金价值表-底稿'!$D108="106@",'现金价值表-底稿'!$DG108='现金价值表-底稿'!AR$5),"",IF('现金价值表-底稿'!AR$5&gt;'现金价值表-底稿'!$DG108,"",'现金价值表-底稿'!AR108))</f>
        <v/>
      </c>
      <c r="AS108" s="15" t="str">
        <f>IF(AND('现金价值表-底稿'!$D108="106@",'现金价值表-底稿'!$DG108='现金价值表-底稿'!AS$5),"",IF('现金价值表-底稿'!AS$5&gt;'现金价值表-底稿'!$DG108,"",'现金价值表-底稿'!AS108))</f>
        <v/>
      </c>
      <c r="AT108" s="15" t="str">
        <f>IF(AND('现金价值表-底稿'!$D108="106@",'现金价值表-底稿'!$DG108='现金价值表-底稿'!AT$5),"",IF('现金价值表-底稿'!AT$5&gt;'现金价值表-底稿'!$DG108,"",'现金价值表-底稿'!AT108))</f>
        <v/>
      </c>
      <c r="AU108" s="15" t="str">
        <f>IF(AND('现金价值表-底稿'!$D108="106@",'现金价值表-底稿'!$DG108='现金价值表-底稿'!AU$5),"",IF('现金价值表-底稿'!AU$5&gt;'现金价值表-底稿'!$DG108,"",'现金价值表-底稿'!AU108))</f>
        <v/>
      </c>
      <c r="AV108" s="15" t="str">
        <f>IF(AND('现金价值表-底稿'!$D108="106@",'现金价值表-底稿'!$DG108='现金价值表-底稿'!AV$5),"",IF('现金价值表-底稿'!AV$5&gt;'现金价值表-底稿'!$DG108,"",'现金价值表-底稿'!AV108))</f>
        <v/>
      </c>
      <c r="AW108" s="15" t="str">
        <f>IF(AND('现金价值表-底稿'!$D108="106@",'现金价值表-底稿'!$DG108='现金价值表-底稿'!AW$5),"",IF('现金价值表-底稿'!AW$5&gt;'现金价值表-底稿'!$DG108,"",'现金价值表-底稿'!AW108))</f>
        <v/>
      </c>
      <c r="AX108" s="15" t="str">
        <f>IF(AND('现金价值表-底稿'!$D108="106@",'现金价值表-底稿'!$DG108='现金价值表-底稿'!AX$5),"",IF('现金价值表-底稿'!AX$5&gt;'现金价值表-底稿'!$DG108,"",'现金价值表-底稿'!AX108))</f>
        <v/>
      </c>
      <c r="AY108" s="15" t="str">
        <f>IF(AND('现金价值表-底稿'!$D108="106@",'现金价值表-底稿'!$DG108='现金价值表-底稿'!AY$5),"",IF('现金价值表-底稿'!AY$5&gt;'现金价值表-底稿'!$DG108,"",'现金价值表-底稿'!AY108))</f>
        <v/>
      </c>
      <c r="AZ108" s="15" t="str">
        <f>IF(AND('现金价值表-底稿'!$D108="106@",'现金价值表-底稿'!$DG108='现金价值表-底稿'!AZ$5),"",IF('现金价值表-底稿'!AZ$5&gt;'现金价值表-底稿'!$DG108,"",'现金价值表-底稿'!AZ108))</f>
        <v/>
      </c>
      <c r="BA108" s="15" t="str">
        <f>IF(AND('现金价值表-底稿'!$D108="106@",'现金价值表-底稿'!$DG108='现金价值表-底稿'!BA$5),"",IF('现金价值表-底稿'!BA$5&gt;'现金价值表-底稿'!$DG108,"",'现金价值表-底稿'!BA108))</f>
        <v/>
      </c>
      <c r="BB108" s="15" t="str">
        <f>IF(AND('现金价值表-底稿'!$D108="106@",'现金价值表-底稿'!$DG108='现金价值表-底稿'!BB$5),"",IF('现金价值表-底稿'!BB$5&gt;'现金价值表-底稿'!$DG108,"",'现金价值表-底稿'!BB108))</f>
        <v/>
      </c>
      <c r="BC108" s="15" t="str">
        <f>IF(AND('现金价值表-底稿'!$D108="106@",'现金价值表-底稿'!$DG108='现金价值表-底稿'!BC$5),"",IF('现金价值表-底稿'!BC$5&gt;'现金价值表-底稿'!$DG108,"",'现金价值表-底稿'!BC108))</f>
        <v/>
      </c>
      <c r="BD108" s="15" t="str">
        <f>IF(AND('现金价值表-底稿'!$D108="106@",'现金价值表-底稿'!$DG108='现金价值表-底稿'!BD$5),"",IF('现金价值表-底稿'!BD$5&gt;'现金价值表-底稿'!$DG108,"",'现金价值表-底稿'!BD108))</f>
        <v/>
      </c>
      <c r="BE108" s="15" t="str">
        <f>IF(AND('现金价值表-底稿'!$D108="106@",'现金价值表-底稿'!$DG108='现金价值表-底稿'!BE$5),"",IF('现金价值表-底稿'!BE$5&gt;'现金价值表-底稿'!$DG108,"",'现金价值表-底稿'!BE108))</f>
        <v/>
      </c>
      <c r="BF108" s="15" t="str">
        <f>IF(AND('现金价值表-底稿'!$D108="106@",'现金价值表-底稿'!$DG108='现金价值表-底稿'!BF$5),"",IF('现金价值表-底稿'!BF$5&gt;'现金价值表-底稿'!$DG108,"",'现金价值表-底稿'!BF108))</f>
        <v/>
      </c>
      <c r="BG108" s="15" t="str">
        <f>IF(AND('现金价值表-底稿'!$D108="106@",'现金价值表-底稿'!$DG108='现金价值表-底稿'!BG$5),"",IF('现金价值表-底稿'!BG$5&gt;'现金价值表-底稿'!$DG108,"",'现金价值表-底稿'!BG108))</f>
        <v/>
      </c>
      <c r="BH108" s="15" t="str">
        <f>IF(AND('现金价值表-底稿'!$D108="106@",'现金价值表-底稿'!$DG108='现金价值表-底稿'!BH$5),"",IF('现金价值表-底稿'!BH$5&gt;'现金价值表-底稿'!$DG108,"",'现金价值表-底稿'!BH108))</f>
        <v/>
      </c>
      <c r="BI108" s="15" t="str">
        <f>IF(AND('现金价值表-底稿'!$D108="106@",'现金价值表-底稿'!$DG108='现金价值表-底稿'!BI$5),"",IF('现金价值表-底稿'!BI$5&gt;'现金价值表-底稿'!$DG108,"",'现金价值表-底稿'!BI108))</f>
        <v/>
      </c>
      <c r="BJ108" s="15" t="str">
        <f>IF(AND('现金价值表-底稿'!$D108="106@",'现金价值表-底稿'!$DG108='现金价值表-底稿'!BJ$5),"",IF('现金价值表-底稿'!BJ$5&gt;'现金价值表-底稿'!$DG108,"",'现金价值表-底稿'!BJ108))</f>
        <v/>
      </c>
      <c r="BK108" s="15" t="str">
        <f>IF(AND('现金价值表-底稿'!$D108="106@",'现金价值表-底稿'!$DG108='现金价值表-底稿'!BK$5),"",IF('现金价值表-底稿'!BK$5&gt;'现金价值表-底稿'!$DG108,"",'现金价值表-底稿'!BK108))</f>
        <v/>
      </c>
      <c r="BL108" s="15" t="str">
        <f>IF(AND('现金价值表-底稿'!$D108="106@",'现金价值表-底稿'!$DG108='现金价值表-底稿'!BL$5),"",IF('现金价值表-底稿'!BL$5&gt;'现金价值表-底稿'!$DG108,"",'现金价值表-底稿'!BL108))</f>
        <v/>
      </c>
      <c r="BM108" s="15" t="str">
        <f>IF(AND('现金价值表-底稿'!$D108="106@",'现金价值表-底稿'!$DG108='现金价值表-底稿'!BM$5),"",IF('现金价值表-底稿'!BM$5&gt;'现金价值表-底稿'!$DG108,"",'现金价值表-底稿'!BM108))</f>
        <v/>
      </c>
      <c r="BN108" s="15" t="str">
        <f>IF(AND('现金价值表-底稿'!$D108="106@",'现金价值表-底稿'!$DG108='现金价值表-底稿'!BN$5),"",IF('现金价值表-底稿'!BN$5&gt;'现金价值表-底稿'!$DG108,"",'现金价值表-底稿'!BN108))</f>
        <v/>
      </c>
      <c r="BO108" s="15" t="str">
        <f>IF(AND('现金价值表-底稿'!$D108="106@",'现金价值表-底稿'!$DG108='现金价值表-底稿'!BO$5),"",IF('现金价值表-底稿'!BO$5&gt;'现金价值表-底稿'!$DG108,"",'现金价值表-底稿'!BO108))</f>
        <v/>
      </c>
      <c r="BP108" s="15" t="str">
        <f>IF(AND('现金价值表-底稿'!$D108="106@",'现金价值表-底稿'!$DG108='现金价值表-底稿'!BP$5),"",IF('现金价值表-底稿'!BP$5&gt;'现金价值表-底稿'!$DG108,"",'现金价值表-底稿'!BP108))</f>
        <v/>
      </c>
      <c r="BQ108" s="15" t="str">
        <f>IF(AND('现金价值表-底稿'!$D108="106@",'现金价值表-底稿'!$DG108='现金价值表-底稿'!BQ$5),"",IF('现金价值表-底稿'!BQ$5&gt;'现金价值表-底稿'!$DG108,"",'现金价值表-底稿'!BQ108))</f>
        <v/>
      </c>
      <c r="BR108" s="15" t="str">
        <f>IF(AND('现金价值表-底稿'!$D108="106@",'现金价值表-底稿'!$DG108='现金价值表-底稿'!BR$5),"",IF('现金价值表-底稿'!BR$5&gt;'现金价值表-底稿'!$DG108,"",'现金价值表-底稿'!BR108))</f>
        <v/>
      </c>
      <c r="BS108" s="15" t="str">
        <f>IF(AND('现金价值表-底稿'!$D108="106@",'现金价值表-底稿'!$DG108='现金价值表-底稿'!BS$5),"",IF('现金价值表-底稿'!BS$5&gt;'现金价值表-底稿'!$DG108,"",'现金价值表-底稿'!BS108))</f>
        <v/>
      </c>
      <c r="BT108" s="15" t="str">
        <f>IF(AND('现金价值表-底稿'!$D108="106@",'现金价值表-底稿'!$DG108='现金价值表-底稿'!BT$5),"",IF('现金价值表-底稿'!BT$5&gt;'现金价值表-底稿'!$DG108,"",'现金价值表-底稿'!BT108))</f>
        <v/>
      </c>
      <c r="BU108" s="15" t="str">
        <f>IF(AND('现金价值表-底稿'!$D108="106@",'现金价值表-底稿'!$DG108='现金价值表-底稿'!BU$5),"",IF('现金价值表-底稿'!BU$5&gt;'现金价值表-底稿'!$DG108,"",'现金价值表-底稿'!BU108))</f>
        <v/>
      </c>
      <c r="BV108" s="15" t="str">
        <f>IF(AND('现金价值表-底稿'!$D108="106@",'现金价值表-底稿'!$DG108='现金价值表-底稿'!BV$5),"",IF('现金价值表-底稿'!BV$5&gt;'现金价值表-底稿'!$DG108,"",'现金价值表-底稿'!BV108))</f>
        <v/>
      </c>
      <c r="BW108" s="15" t="str">
        <f>IF(AND('现金价值表-底稿'!$D108="106@",'现金价值表-底稿'!$DG108='现金价值表-底稿'!BW$5),"",IF('现金价值表-底稿'!BW$5&gt;'现金价值表-底稿'!$DG108,"",'现金价值表-底稿'!BW108))</f>
        <v/>
      </c>
      <c r="BX108" s="15" t="str">
        <f>IF(AND('现金价值表-底稿'!$D108="106@",'现金价值表-底稿'!$DG108='现金价值表-底稿'!BX$5),"",IF('现金价值表-底稿'!BX$5&gt;'现金价值表-底稿'!$DG108,"",'现金价值表-底稿'!BX108))</f>
        <v/>
      </c>
      <c r="BY108" s="15" t="str">
        <f>IF(AND('现金价值表-底稿'!$D108="106@",'现金价值表-底稿'!$DG108='现金价值表-底稿'!BY$5),"",IF('现金价值表-底稿'!BY$5&gt;'现金价值表-底稿'!$DG108,"",'现金价值表-底稿'!BY108))</f>
        <v/>
      </c>
      <c r="BZ108" s="15" t="str">
        <f>IF(AND('现金价值表-底稿'!$D108="106@",'现金价值表-底稿'!$DG108='现金价值表-底稿'!BZ$5),"",IF('现金价值表-底稿'!BZ$5&gt;'现金价值表-底稿'!$DG108,"",'现金价值表-底稿'!BZ108))</f>
        <v/>
      </c>
      <c r="CA108" s="15" t="str">
        <f>IF(AND('现金价值表-底稿'!$D108="106@",'现金价值表-底稿'!$DG108='现金价值表-底稿'!CA$5),"",IF('现金价值表-底稿'!CA$5&gt;'现金价值表-底稿'!$DG108,"",'现金价值表-底稿'!CA108))</f>
        <v/>
      </c>
      <c r="CB108" s="15" t="str">
        <f>IF(AND('现金价值表-底稿'!$D108="106@",'现金价值表-底稿'!$DG108='现金价值表-底稿'!CB$5),"",IF('现金价值表-底稿'!CB$5&gt;'现金价值表-底稿'!$DG108,"",'现金价值表-底稿'!CB108))</f>
        <v/>
      </c>
      <c r="CC108" s="15" t="str">
        <f>IF(AND('现金价值表-底稿'!$D108="106@",'现金价值表-底稿'!$DG108='现金价值表-底稿'!CC$5),"",IF('现金价值表-底稿'!CC$5&gt;'现金价值表-底稿'!$DG108,"",'现金价值表-底稿'!CC108))</f>
        <v/>
      </c>
      <c r="CD108" s="15" t="str">
        <f>IF(AND('现金价值表-底稿'!$D108="106@",'现金价值表-底稿'!$DG108='现金价值表-底稿'!CD$5),"",IF('现金价值表-底稿'!CD$5&gt;'现金价值表-底稿'!$DG108,"",'现金价值表-底稿'!CD108))</f>
        <v/>
      </c>
      <c r="CE108" s="15" t="str">
        <f>IF(AND('现金价值表-底稿'!$D108="106@",'现金价值表-底稿'!$DG108='现金价值表-底稿'!CE$5),"",IF('现金价值表-底稿'!CE$5&gt;'现金价值表-底稿'!$DG108,"",'现金价值表-底稿'!CE108))</f>
        <v/>
      </c>
      <c r="CF108" s="15" t="str">
        <f>IF(AND('现金价值表-底稿'!$D108="106@",'现金价值表-底稿'!$DG108='现金价值表-底稿'!CF$5),"",IF('现金价值表-底稿'!CF$5&gt;'现金价值表-底稿'!$DG108,"",'现金价值表-底稿'!CF108))</f>
        <v/>
      </c>
    </row>
    <row r="109" spans="1:84" s="1" customFormat="1" ht="16.5" x14ac:dyDescent="0.35">
      <c r="A109" s="12">
        <f>'现金价值表-底稿'!A109</f>
        <v>42</v>
      </c>
      <c r="B109" s="11" t="str">
        <f>IF('现金价值表-底稿'!B109=1,"男","女")</f>
        <v>女</v>
      </c>
      <c r="C109" s="11" t="str">
        <f>'现金价值表-底稿'!C109&amp;"年"</f>
        <v>10年</v>
      </c>
      <c r="D109" s="11" t="str">
        <f>IF('现金价值表-底稿'!D109="80@","保至80岁","")</f>
        <v>保至80岁</v>
      </c>
      <c r="E109" s="15">
        <f>IF(AND('现金价值表-底稿'!$D109="106@",'现金价值表-底稿'!$DG109='现金价值表-底稿'!E$5),"",IF('现金价值表-底稿'!E$5&gt;'现金价值表-底稿'!$DG109,"",'现金价值表-底稿'!E109))</f>
        <v>99.37</v>
      </c>
      <c r="F109" s="15">
        <f>IF(AND('现金价值表-底稿'!$D109="106@",'现金价值表-底稿'!$DG109='现金价值表-底稿'!F$5),"",IF('现金价值表-底稿'!F$5&gt;'现金价值表-底稿'!$DG109,"",'现金价值表-底稿'!F109))</f>
        <v>246.39</v>
      </c>
      <c r="G109" s="15">
        <f>IF(AND('现金价值表-底稿'!$D109="106@",'现金价值表-底稿'!$DG109='现金价值表-底稿'!G$5),"",IF('现金价值表-底稿'!G$5&gt;'现金价值表-底稿'!$DG109,"",'现金价值表-底稿'!G109))</f>
        <v>407.09</v>
      </c>
      <c r="H109" s="15">
        <f>IF(AND('现金价值表-底稿'!$D109="106@",'现金价值表-底稿'!$DG109='现金价值表-底稿'!H$5),"",IF('现金价值表-底稿'!H$5&gt;'现金价值表-底稿'!$DG109,"",'现金价值表-底稿'!H109))</f>
        <v>612.36</v>
      </c>
      <c r="I109" s="15">
        <f>IF(AND('现金价值表-底稿'!$D109="106@",'现金价值表-底稿'!$DG109='现金价值表-底稿'!I$5),"",IF('现金价值表-底稿'!I$5&gt;'现金价值表-底稿'!$DG109,"",'现金价值表-底稿'!I109))</f>
        <v>836.38</v>
      </c>
      <c r="J109" s="15">
        <f>IF(AND('现金价值表-底稿'!$D109="106@",'现金价值表-底稿'!$DG109='现金价值表-底稿'!J$5),"",IF('现金价值表-底稿'!J$5&gt;'现金价值表-底稿'!$DG109,"",'现金价值表-底稿'!J109))</f>
        <v>1080.56</v>
      </c>
      <c r="K109" s="15">
        <f>IF(AND('现金价值表-底稿'!$D109="106@",'现金价值表-底稿'!$DG109='现金价值表-底稿'!K$5),"",IF('现金价值表-底稿'!K$5&gt;'现金价值表-底稿'!$DG109,"",'现金价值表-底稿'!K109))</f>
        <v>1346.39</v>
      </c>
      <c r="L109" s="15">
        <f>IF(AND('现金价值表-底稿'!$D109="106@",'现金价值表-底稿'!$DG109='现金价值表-底稿'!L$5),"",IF('现金价值表-底稿'!L$5&gt;'现金价值表-底稿'!$DG109,"",'现金价值表-底稿'!L109))</f>
        <v>1635.45</v>
      </c>
      <c r="M109" s="15">
        <f>IF(AND('现金价值表-底稿'!$D109="106@",'现金价值表-底稿'!$DG109='现金价值表-底稿'!M$5),"",IF('现金价值表-底稿'!M$5&gt;'现金价值表-底稿'!$DG109,"",'现金价值表-底稿'!M109))</f>
        <v>1949.55</v>
      </c>
      <c r="N109" s="15">
        <f>IF(AND('现金价值表-底稿'!$D109="106@",'现金价值表-底稿'!$DG109='现金价值表-底稿'!N$5),"",IF('现金价值表-底稿'!N$5&gt;'现金价值表-底稿'!$DG109,"",'现金价值表-底稿'!N109))</f>
        <v>2290.6999999999998</v>
      </c>
      <c r="O109" s="15">
        <f>IF(AND('现金价值表-底稿'!$D109="106@",'现金价值表-底稿'!$DG109='现金价值表-底稿'!O$5),"",IF('现金价值表-底稿'!O$5&gt;'现金价值表-底稿'!$DG109,"",'现金价值表-底稿'!O109))</f>
        <v>2425.2800000000002</v>
      </c>
      <c r="P109" s="15">
        <f>IF(AND('现金价值表-底稿'!$D109="106@",'现金价值表-底稿'!$DG109='现金价值表-底稿'!P$5),"",IF('现金价值表-底稿'!P$5&gt;'现金价值表-底稿'!$DG109,"",'现金价值表-底稿'!P109))</f>
        <v>2568.7800000000002</v>
      </c>
      <c r="Q109" s="15">
        <f>IF(AND('现金价值表-底稿'!$D109="106@",'现金价值表-底稿'!$DG109='现金价值表-底稿'!Q$5),"",IF('现金价值表-底稿'!Q$5&gt;'现金价值表-底稿'!$DG109,"",'现金价值表-底稿'!Q109))</f>
        <v>2722.04</v>
      </c>
      <c r="R109" s="15">
        <f>IF(AND('现金价值表-底稿'!$D109="106@",'现金价值表-底稿'!$DG109='现金价值表-底稿'!R$5),"",IF('现金价值表-底稿'!R$5&gt;'现金价值表-底稿'!$DG109,"",'现金价值表-底稿'!R109))</f>
        <v>2886</v>
      </c>
      <c r="S109" s="15">
        <f>IF(AND('现金价值表-底稿'!$D109="106@",'现金价值表-底稿'!$DG109='现金价值表-底稿'!S$5),"",IF('现金价值表-底稿'!S$5&gt;'现金价值表-底稿'!$DG109,"",'现金价值表-底稿'!S109))</f>
        <v>3061.69</v>
      </c>
      <c r="T109" s="15">
        <f>IF(AND('现金价值表-底稿'!$D109="106@",'现金价值表-底稿'!$DG109='现金价值表-底稿'!T$5),"",IF('现金价值表-底稿'!T$5&gt;'现金价值表-底稿'!$DG109,"",'现金价值表-底稿'!T109))</f>
        <v>3250.2</v>
      </c>
      <c r="U109" s="15">
        <f>IF(AND('现金价值表-底稿'!$D109="106@",'现金价值表-底稿'!$DG109='现金价值表-底稿'!U$5),"",IF('现金价值表-底稿'!U$5&gt;'现金价值表-底稿'!$DG109,"",'现金价值表-底稿'!U109))</f>
        <v>3452.67</v>
      </c>
      <c r="V109" s="15">
        <f>IF(AND('现金价值表-底稿'!$D109="106@",'现金价值表-底稿'!$DG109='现金价值表-底稿'!V$5),"",IF('现金价值表-底稿'!V$5&gt;'现金价值表-底稿'!$DG109,"",'现金价值表-底稿'!V109))</f>
        <v>3670.31</v>
      </c>
      <c r="W109" s="15">
        <f>IF(AND('现金价值表-底稿'!$D109="106@",'现金价值表-底稿'!$DG109='现金价值表-底稿'!W$5),"",IF('现金价值表-底稿'!W$5&gt;'现金价值表-底稿'!$DG109,"",'现金价值表-底稿'!W109))</f>
        <v>3904.42</v>
      </c>
      <c r="X109" s="15">
        <f>IF(AND('现金价值表-底稿'!$D109="106@",'现金价值表-底稿'!$DG109='现金价值表-底稿'!X$5),"",IF('现金价值表-底稿'!X$5&gt;'现金价值表-底稿'!$DG109,"",'现金价值表-底稿'!X109))</f>
        <v>4156.41</v>
      </c>
      <c r="Y109" s="15">
        <f>IF(AND('现金价值表-底稿'!$D109="106@",'现金价值表-底稿'!$DG109='现金价值表-底稿'!Y$5),"",IF('现金价值表-底稿'!Y$5&gt;'现金价值表-底稿'!$DG109,"",'现金价值表-底稿'!Y109))</f>
        <v>4427.91</v>
      </c>
      <c r="Z109" s="15">
        <f>IF(AND('现金价值表-底稿'!$D109="106@",'现金价值表-底稿'!$DG109='现金价值表-底稿'!Z$5),"",IF('现金价值表-底稿'!Z$5&gt;'现金价值表-底稿'!$DG109,"",'现金价值表-底稿'!Z109))</f>
        <v>4720.75</v>
      </c>
      <c r="AA109" s="15">
        <f>IF(AND('现金价值表-底稿'!$D109="106@",'现金价值表-底稿'!$DG109='现金价值表-底稿'!AA$5),"",IF('现金价值表-底稿'!AA$5&gt;'现金价值表-底稿'!$DG109,"",'现金价值表-底稿'!AA109))</f>
        <v>5037.07</v>
      </c>
      <c r="AB109" s="15">
        <f>IF(AND('现金价值表-底稿'!$D109="106@",'现金价值表-底稿'!$DG109='现金价值表-底稿'!AB$5),"",IF('现金价值表-底稿'!AB$5&gt;'现金价值表-底稿'!$DG109,"",'现金价值表-底稿'!AB109))</f>
        <v>5379.39</v>
      </c>
      <c r="AC109" s="15">
        <f>IF(AND('现金价值表-底稿'!$D109="106@",'现金价值表-底稿'!$DG109='现金价值表-底稿'!AC$5),"",IF('现金价值表-底稿'!AC$5&gt;'现金价值表-底稿'!$DG109,"",'现金价值表-底稿'!AC109))</f>
        <v>5750.68</v>
      </c>
      <c r="AD109" s="15">
        <f>IF(AND('现金价值表-底稿'!$D109="106@",'现金价值表-底稿'!$DG109='现金价值表-底稿'!AD$5),"",IF('现金价值表-底稿'!AD$5&gt;'现金价值表-底稿'!$DG109,"",'现金价值表-底稿'!AD109))</f>
        <v>6154.46</v>
      </c>
      <c r="AE109" s="15">
        <f>IF(AND('现金价值表-底稿'!$D109="106@",'现金价值表-底稿'!$DG109='现金价值表-底稿'!AE$5),"",IF('现金价值表-底稿'!AE$5&gt;'现金价值表-底稿'!$DG109,"",'现金价值表-底稿'!AE109))</f>
        <v>6594.95</v>
      </c>
      <c r="AF109" s="15">
        <f>IF(AND('现金价值表-底稿'!$D109="106@",'现金价值表-底稿'!$DG109='现金价值表-底稿'!AF$5),"",IF('现金价值表-底稿'!AF$5&gt;'现金价值表-底稿'!$DG109,"",'现金价值表-底稿'!AF109))</f>
        <v>7076.34</v>
      </c>
      <c r="AG109" s="15">
        <f>IF(AND('现金价值表-底稿'!$D109="106@",'现金价值表-底稿'!$DG109='现金价值表-底稿'!AG$5),"",IF('现金价值表-底稿'!AG$5&gt;'现金价值表-底稿'!$DG109,"",'现金价值表-底稿'!AG109))</f>
        <v>7604.54</v>
      </c>
      <c r="AH109" s="15">
        <f>IF(AND('现金价值表-底稿'!$D109="106@",'现金价值表-底稿'!$DG109='现金价值表-底稿'!AH$5),"",IF('现金价值表-底稿'!AH$5&gt;'现金价值表-底稿'!$DG109,"",'现金价值表-底稿'!AH109))</f>
        <v>8186.81</v>
      </c>
      <c r="AI109" s="15">
        <f>IF(AND('现金价值表-底稿'!$D109="106@",'现金价值表-底稿'!$DG109='现金价值表-底稿'!AI$5),"",IF('现金价值表-底稿'!AI$5&gt;'现金价值表-底稿'!$DG109,"",'现金价值表-底稿'!AI109))</f>
        <v>8832.33</v>
      </c>
      <c r="AJ109" s="15">
        <f>IF(AND('现金价值表-底稿'!$D109="106@",'现金价值表-底稿'!$DG109='现金价值表-底稿'!AJ$5),"",IF('现金价值表-底稿'!AJ$5&gt;'现金价值表-底稿'!$DG109,"",'现金价值表-底稿'!AJ109))</f>
        <v>9552.56</v>
      </c>
      <c r="AK109" s="15">
        <f>IF(AND('现金价值表-底稿'!$D109="106@",'现金价值表-底稿'!$DG109='现金价值表-底稿'!AK$5),"",IF('现金价值表-底稿'!AK$5&gt;'现金价值表-底稿'!$DG109,"",'现金价值表-底稿'!AK109))</f>
        <v>10361.790000000001</v>
      </c>
      <c r="AL109" s="15">
        <f>IF(AND('现金价值表-底稿'!$D109="106@",'现金价值表-底稿'!$DG109='现金价值表-底稿'!AL$5),"",IF('现金价值表-底稿'!AL$5&gt;'现金价值表-底稿'!$DG109,"",'现金价值表-底稿'!AL109))</f>
        <v>11278.35</v>
      </c>
      <c r="AM109" s="15">
        <f>IF(AND('现金价值表-底稿'!$D109="106@",'现金价值表-底稿'!$DG109='现金价值表-底稿'!AM$5),"",IF('现金价值表-底稿'!AM$5&gt;'现金价值表-底稿'!$DG109,"",'现金价值表-底稿'!AM109))</f>
        <v>12325.89</v>
      </c>
      <c r="AN109" s="15">
        <f>IF(AND('现金价值表-底稿'!$D109="106@",'现金价值表-底稿'!$DG109='现金价值表-底稿'!AN$5),"",IF('现金价值表-底稿'!AN$5&gt;'现金价值表-底稿'!$DG109,"",'现金价值表-底稿'!AN109))</f>
        <v>13535.02</v>
      </c>
      <c r="AO109" s="15">
        <f>IF(AND('现金价值表-底稿'!$D109="106@",'现金价值表-底稿'!$DG109='现金价值表-底稿'!AO$5),"",IF('现金价值表-底稿'!AO$5&gt;'现金价值表-底稿'!$DG109,"",'现金价值表-底稿'!AO109))</f>
        <v>14945.58</v>
      </c>
      <c r="AP109" s="15">
        <f>IF(AND('现金价值表-底稿'!$D109="106@",'现金价值表-底稿'!$DG109='现金价值表-底稿'!AP$5),"",IF('现金价值表-底稿'!AP$5&gt;'现金价值表-底稿'!$DG109,"",'现金价值表-底稿'!AP109))</f>
        <v>0</v>
      </c>
      <c r="AQ109" s="15" t="str">
        <f>IF(AND('现金价值表-底稿'!$D109="106@",'现金价值表-底稿'!$DG109='现金价值表-底稿'!AQ$5),"",IF('现金价值表-底稿'!AQ$5&gt;'现金价值表-底稿'!$DG109,"",'现金价值表-底稿'!AQ109))</f>
        <v/>
      </c>
      <c r="AR109" s="15" t="str">
        <f>IF(AND('现金价值表-底稿'!$D109="106@",'现金价值表-底稿'!$DG109='现金价值表-底稿'!AR$5),"",IF('现金价值表-底稿'!AR$5&gt;'现金价值表-底稿'!$DG109,"",'现金价值表-底稿'!AR109))</f>
        <v/>
      </c>
      <c r="AS109" s="15" t="str">
        <f>IF(AND('现金价值表-底稿'!$D109="106@",'现金价值表-底稿'!$DG109='现金价值表-底稿'!AS$5),"",IF('现金价值表-底稿'!AS$5&gt;'现金价值表-底稿'!$DG109,"",'现金价值表-底稿'!AS109))</f>
        <v/>
      </c>
      <c r="AT109" s="15" t="str">
        <f>IF(AND('现金价值表-底稿'!$D109="106@",'现金价值表-底稿'!$DG109='现金价值表-底稿'!AT$5),"",IF('现金价值表-底稿'!AT$5&gt;'现金价值表-底稿'!$DG109,"",'现金价值表-底稿'!AT109))</f>
        <v/>
      </c>
      <c r="AU109" s="15" t="str">
        <f>IF(AND('现金价值表-底稿'!$D109="106@",'现金价值表-底稿'!$DG109='现金价值表-底稿'!AU$5),"",IF('现金价值表-底稿'!AU$5&gt;'现金价值表-底稿'!$DG109,"",'现金价值表-底稿'!AU109))</f>
        <v/>
      </c>
      <c r="AV109" s="15" t="str">
        <f>IF(AND('现金价值表-底稿'!$D109="106@",'现金价值表-底稿'!$DG109='现金价值表-底稿'!AV$5),"",IF('现金价值表-底稿'!AV$5&gt;'现金价值表-底稿'!$DG109,"",'现金价值表-底稿'!AV109))</f>
        <v/>
      </c>
      <c r="AW109" s="15" t="str">
        <f>IF(AND('现金价值表-底稿'!$D109="106@",'现金价值表-底稿'!$DG109='现金价值表-底稿'!AW$5),"",IF('现金价值表-底稿'!AW$5&gt;'现金价值表-底稿'!$DG109,"",'现金价值表-底稿'!AW109))</f>
        <v/>
      </c>
      <c r="AX109" s="15" t="str">
        <f>IF(AND('现金价值表-底稿'!$D109="106@",'现金价值表-底稿'!$DG109='现金价值表-底稿'!AX$5),"",IF('现金价值表-底稿'!AX$5&gt;'现金价值表-底稿'!$DG109,"",'现金价值表-底稿'!AX109))</f>
        <v/>
      </c>
      <c r="AY109" s="15" t="str">
        <f>IF(AND('现金价值表-底稿'!$D109="106@",'现金价值表-底稿'!$DG109='现金价值表-底稿'!AY$5),"",IF('现金价值表-底稿'!AY$5&gt;'现金价值表-底稿'!$DG109,"",'现金价值表-底稿'!AY109))</f>
        <v/>
      </c>
      <c r="AZ109" s="15" t="str">
        <f>IF(AND('现金价值表-底稿'!$D109="106@",'现金价值表-底稿'!$DG109='现金价值表-底稿'!AZ$5),"",IF('现金价值表-底稿'!AZ$5&gt;'现金价值表-底稿'!$DG109,"",'现金价值表-底稿'!AZ109))</f>
        <v/>
      </c>
      <c r="BA109" s="15" t="str">
        <f>IF(AND('现金价值表-底稿'!$D109="106@",'现金价值表-底稿'!$DG109='现金价值表-底稿'!BA$5),"",IF('现金价值表-底稿'!BA$5&gt;'现金价值表-底稿'!$DG109,"",'现金价值表-底稿'!BA109))</f>
        <v/>
      </c>
      <c r="BB109" s="15" t="str">
        <f>IF(AND('现金价值表-底稿'!$D109="106@",'现金价值表-底稿'!$DG109='现金价值表-底稿'!BB$5),"",IF('现金价值表-底稿'!BB$5&gt;'现金价值表-底稿'!$DG109,"",'现金价值表-底稿'!BB109))</f>
        <v/>
      </c>
      <c r="BC109" s="15" t="str">
        <f>IF(AND('现金价值表-底稿'!$D109="106@",'现金价值表-底稿'!$DG109='现金价值表-底稿'!BC$5),"",IF('现金价值表-底稿'!BC$5&gt;'现金价值表-底稿'!$DG109,"",'现金价值表-底稿'!BC109))</f>
        <v/>
      </c>
      <c r="BD109" s="15" t="str">
        <f>IF(AND('现金价值表-底稿'!$D109="106@",'现金价值表-底稿'!$DG109='现金价值表-底稿'!BD$5),"",IF('现金价值表-底稿'!BD$5&gt;'现金价值表-底稿'!$DG109,"",'现金价值表-底稿'!BD109))</f>
        <v/>
      </c>
      <c r="BE109" s="15" t="str">
        <f>IF(AND('现金价值表-底稿'!$D109="106@",'现金价值表-底稿'!$DG109='现金价值表-底稿'!BE$5),"",IF('现金价值表-底稿'!BE$5&gt;'现金价值表-底稿'!$DG109,"",'现金价值表-底稿'!BE109))</f>
        <v/>
      </c>
      <c r="BF109" s="15" t="str">
        <f>IF(AND('现金价值表-底稿'!$D109="106@",'现金价值表-底稿'!$DG109='现金价值表-底稿'!BF$5),"",IF('现金价值表-底稿'!BF$5&gt;'现金价值表-底稿'!$DG109,"",'现金价值表-底稿'!BF109))</f>
        <v/>
      </c>
      <c r="BG109" s="15" t="str">
        <f>IF(AND('现金价值表-底稿'!$D109="106@",'现金价值表-底稿'!$DG109='现金价值表-底稿'!BG$5),"",IF('现金价值表-底稿'!BG$5&gt;'现金价值表-底稿'!$DG109,"",'现金价值表-底稿'!BG109))</f>
        <v/>
      </c>
      <c r="BH109" s="15" t="str">
        <f>IF(AND('现金价值表-底稿'!$D109="106@",'现金价值表-底稿'!$DG109='现金价值表-底稿'!BH$5),"",IF('现金价值表-底稿'!BH$5&gt;'现金价值表-底稿'!$DG109,"",'现金价值表-底稿'!BH109))</f>
        <v/>
      </c>
      <c r="BI109" s="15" t="str">
        <f>IF(AND('现金价值表-底稿'!$D109="106@",'现金价值表-底稿'!$DG109='现金价值表-底稿'!BI$5),"",IF('现金价值表-底稿'!BI$5&gt;'现金价值表-底稿'!$DG109,"",'现金价值表-底稿'!BI109))</f>
        <v/>
      </c>
      <c r="BJ109" s="15" t="str">
        <f>IF(AND('现金价值表-底稿'!$D109="106@",'现金价值表-底稿'!$DG109='现金价值表-底稿'!BJ$5),"",IF('现金价值表-底稿'!BJ$5&gt;'现金价值表-底稿'!$DG109,"",'现金价值表-底稿'!BJ109))</f>
        <v/>
      </c>
      <c r="BK109" s="15" t="str">
        <f>IF(AND('现金价值表-底稿'!$D109="106@",'现金价值表-底稿'!$DG109='现金价值表-底稿'!BK$5),"",IF('现金价值表-底稿'!BK$5&gt;'现金价值表-底稿'!$DG109,"",'现金价值表-底稿'!BK109))</f>
        <v/>
      </c>
      <c r="BL109" s="15" t="str">
        <f>IF(AND('现金价值表-底稿'!$D109="106@",'现金价值表-底稿'!$DG109='现金价值表-底稿'!BL$5),"",IF('现金价值表-底稿'!BL$5&gt;'现金价值表-底稿'!$DG109,"",'现金价值表-底稿'!BL109))</f>
        <v/>
      </c>
      <c r="BM109" s="15" t="str">
        <f>IF(AND('现金价值表-底稿'!$D109="106@",'现金价值表-底稿'!$DG109='现金价值表-底稿'!BM$5),"",IF('现金价值表-底稿'!BM$5&gt;'现金价值表-底稿'!$DG109,"",'现金价值表-底稿'!BM109))</f>
        <v/>
      </c>
      <c r="BN109" s="15" t="str">
        <f>IF(AND('现金价值表-底稿'!$D109="106@",'现金价值表-底稿'!$DG109='现金价值表-底稿'!BN$5),"",IF('现金价值表-底稿'!BN$5&gt;'现金价值表-底稿'!$DG109,"",'现金价值表-底稿'!BN109))</f>
        <v/>
      </c>
      <c r="BO109" s="15" t="str">
        <f>IF(AND('现金价值表-底稿'!$D109="106@",'现金价值表-底稿'!$DG109='现金价值表-底稿'!BO$5),"",IF('现金价值表-底稿'!BO$5&gt;'现金价值表-底稿'!$DG109,"",'现金价值表-底稿'!BO109))</f>
        <v/>
      </c>
      <c r="BP109" s="15" t="str">
        <f>IF(AND('现金价值表-底稿'!$D109="106@",'现金价值表-底稿'!$DG109='现金价值表-底稿'!BP$5),"",IF('现金价值表-底稿'!BP$5&gt;'现金价值表-底稿'!$DG109,"",'现金价值表-底稿'!BP109))</f>
        <v/>
      </c>
      <c r="BQ109" s="15" t="str">
        <f>IF(AND('现金价值表-底稿'!$D109="106@",'现金价值表-底稿'!$DG109='现金价值表-底稿'!BQ$5),"",IF('现金价值表-底稿'!BQ$5&gt;'现金价值表-底稿'!$DG109,"",'现金价值表-底稿'!BQ109))</f>
        <v/>
      </c>
      <c r="BR109" s="15" t="str">
        <f>IF(AND('现金价值表-底稿'!$D109="106@",'现金价值表-底稿'!$DG109='现金价值表-底稿'!BR$5),"",IF('现金价值表-底稿'!BR$5&gt;'现金价值表-底稿'!$DG109,"",'现金价值表-底稿'!BR109))</f>
        <v/>
      </c>
      <c r="BS109" s="15" t="str">
        <f>IF(AND('现金价值表-底稿'!$D109="106@",'现金价值表-底稿'!$DG109='现金价值表-底稿'!BS$5),"",IF('现金价值表-底稿'!BS$5&gt;'现金价值表-底稿'!$DG109,"",'现金价值表-底稿'!BS109))</f>
        <v/>
      </c>
      <c r="BT109" s="15" t="str">
        <f>IF(AND('现金价值表-底稿'!$D109="106@",'现金价值表-底稿'!$DG109='现金价值表-底稿'!BT$5),"",IF('现金价值表-底稿'!BT$5&gt;'现金价值表-底稿'!$DG109,"",'现金价值表-底稿'!BT109))</f>
        <v/>
      </c>
      <c r="BU109" s="15" t="str">
        <f>IF(AND('现金价值表-底稿'!$D109="106@",'现金价值表-底稿'!$DG109='现金价值表-底稿'!BU$5),"",IF('现金价值表-底稿'!BU$5&gt;'现金价值表-底稿'!$DG109,"",'现金价值表-底稿'!BU109))</f>
        <v/>
      </c>
      <c r="BV109" s="15" t="str">
        <f>IF(AND('现金价值表-底稿'!$D109="106@",'现金价值表-底稿'!$DG109='现金价值表-底稿'!BV$5),"",IF('现金价值表-底稿'!BV$5&gt;'现金价值表-底稿'!$DG109,"",'现金价值表-底稿'!BV109))</f>
        <v/>
      </c>
      <c r="BW109" s="15" t="str">
        <f>IF(AND('现金价值表-底稿'!$D109="106@",'现金价值表-底稿'!$DG109='现金价值表-底稿'!BW$5),"",IF('现金价值表-底稿'!BW$5&gt;'现金价值表-底稿'!$DG109,"",'现金价值表-底稿'!BW109))</f>
        <v/>
      </c>
      <c r="BX109" s="15" t="str">
        <f>IF(AND('现金价值表-底稿'!$D109="106@",'现金价值表-底稿'!$DG109='现金价值表-底稿'!BX$5),"",IF('现金价值表-底稿'!BX$5&gt;'现金价值表-底稿'!$DG109,"",'现金价值表-底稿'!BX109))</f>
        <v/>
      </c>
      <c r="BY109" s="15" t="str">
        <f>IF(AND('现金价值表-底稿'!$D109="106@",'现金价值表-底稿'!$DG109='现金价值表-底稿'!BY$5),"",IF('现金价值表-底稿'!BY$5&gt;'现金价值表-底稿'!$DG109,"",'现金价值表-底稿'!BY109))</f>
        <v/>
      </c>
      <c r="BZ109" s="15" t="str">
        <f>IF(AND('现金价值表-底稿'!$D109="106@",'现金价值表-底稿'!$DG109='现金价值表-底稿'!BZ$5),"",IF('现金价值表-底稿'!BZ$5&gt;'现金价值表-底稿'!$DG109,"",'现金价值表-底稿'!BZ109))</f>
        <v/>
      </c>
      <c r="CA109" s="15" t="str">
        <f>IF(AND('现金价值表-底稿'!$D109="106@",'现金价值表-底稿'!$DG109='现金价值表-底稿'!CA$5),"",IF('现金价值表-底稿'!CA$5&gt;'现金价值表-底稿'!$DG109,"",'现金价值表-底稿'!CA109))</f>
        <v/>
      </c>
      <c r="CB109" s="15" t="str">
        <f>IF(AND('现金价值表-底稿'!$D109="106@",'现金价值表-底稿'!$DG109='现金价值表-底稿'!CB$5),"",IF('现金价值表-底稿'!CB$5&gt;'现金价值表-底稿'!$DG109,"",'现金价值表-底稿'!CB109))</f>
        <v/>
      </c>
      <c r="CC109" s="15" t="str">
        <f>IF(AND('现金价值表-底稿'!$D109="106@",'现金价值表-底稿'!$DG109='现金价值表-底稿'!CC$5),"",IF('现金价值表-底稿'!CC$5&gt;'现金价值表-底稿'!$DG109,"",'现金价值表-底稿'!CC109))</f>
        <v/>
      </c>
      <c r="CD109" s="15" t="str">
        <f>IF(AND('现金价值表-底稿'!$D109="106@",'现金价值表-底稿'!$DG109='现金价值表-底稿'!CD$5),"",IF('现金价值表-底稿'!CD$5&gt;'现金价值表-底稿'!$DG109,"",'现金价值表-底稿'!CD109))</f>
        <v/>
      </c>
      <c r="CE109" s="15" t="str">
        <f>IF(AND('现金价值表-底稿'!$D109="106@",'现金价值表-底稿'!$DG109='现金价值表-底稿'!CE$5),"",IF('现金价值表-底稿'!CE$5&gt;'现金价值表-底稿'!$DG109,"",'现金价值表-底稿'!CE109))</f>
        <v/>
      </c>
      <c r="CF109" s="15" t="str">
        <f>IF(AND('现金价值表-底稿'!$D109="106@",'现金价值表-底稿'!$DG109='现金价值表-底稿'!CF$5),"",IF('现金价值表-底稿'!CF$5&gt;'现金价值表-底稿'!$DG109,"",'现金价值表-底稿'!CF109))</f>
        <v/>
      </c>
    </row>
    <row r="110" spans="1:84" s="1" customFormat="1" ht="16.5" x14ac:dyDescent="0.35">
      <c r="A110" s="12">
        <f>'现金价值表-底稿'!A110</f>
        <v>43</v>
      </c>
      <c r="B110" s="11" t="str">
        <f>IF('现金价值表-底稿'!B110=1,"男","女")</f>
        <v>女</v>
      </c>
      <c r="C110" s="11" t="str">
        <f>'现金价值表-底稿'!C110&amp;"年"</f>
        <v>10年</v>
      </c>
      <c r="D110" s="11" t="str">
        <f>IF('现金价值表-底稿'!D110="80@","保至80岁","")</f>
        <v>保至80岁</v>
      </c>
      <c r="E110" s="15">
        <f>IF(AND('现金价值表-底稿'!$D110="106@",'现金价值表-底稿'!$DG110='现金价值表-底稿'!E$5),"",IF('现金价值表-底稿'!E$5&gt;'现金价值表-底稿'!$DG110,"",'现金价值表-底稿'!E110))</f>
        <v>106.44</v>
      </c>
      <c r="F110" s="15">
        <f>IF(AND('现金价值表-底稿'!$D110="106@",'现金价值表-底稿'!$DG110='现金价值表-底稿'!F$5),"",IF('现金价值表-底稿'!F$5&gt;'现金价值表-底稿'!$DG110,"",'现金价值表-底稿'!F110))</f>
        <v>263.98</v>
      </c>
      <c r="G110" s="15">
        <f>IF(AND('现金价值表-底稿'!$D110="106@",'现金价值表-底稿'!$DG110='现金价值表-底稿'!G$5),"",IF('现金价值表-底稿'!G$5&gt;'现金价值表-底稿'!$DG110,"",'现金价值表-底稿'!G110))</f>
        <v>436.21</v>
      </c>
      <c r="H110" s="15">
        <f>IF(AND('现金价值表-底稿'!$D110="106@",'现金价值表-底稿'!$DG110='现金价值表-底稿'!H$5),"",IF('现金价值表-底稿'!H$5&gt;'现金价值表-底稿'!$DG110,"",'现金价值表-底稿'!H110))</f>
        <v>656.26</v>
      </c>
      <c r="I110" s="15">
        <f>IF(AND('现金价值表-底稿'!$D110="106@",'现金价值表-底稿'!$DG110='现金价值表-底稿'!I$5),"",IF('现金价值表-底稿'!I$5&gt;'现金价值表-底稿'!$DG110,"",'现金价值表-底稿'!I110))</f>
        <v>896.45</v>
      </c>
      <c r="J110" s="15">
        <f>IF(AND('现金价值表-底稿'!$D110="106@",'现金价值表-底稿'!$DG110='现金价值表-底稿'!J$5),"",IF('现金价值表-底稿'!J$5&gt;'现金价值表-底稿'!$DG110,"",'现金价值表-底稿'!J110))</f>
        <v>1158.28</v>
      </c>
      <c r="K110" s="15">
        <f>IF(AND('现金价值表-底稿'!$D110="106@",'现金价值表-底稿'!$DG110='现金价值表-底稿'!K$5),"",IF('现金价值表-底稿'!K$5&gt;'现金价值表-底稿'!$DG110,"",'现金价值表-底稿'!K110))</f>
        <v>1443.36</v>
      </c>
      <c r="L110" s="15">
        <f>IF(AND('现金价值表-底稿'!$D110="106@",'现金价值表-底稿'!$DG110='现金价值表-底稿'!L$5),"",IF('现金价值表-底稿'!L$5&gt;'现金价值表-底稿'!$DG110,"",'现金价值表-底稿'!L110))</f>
        <v>1753.47</v>
      </c>
      <c r="M110" s="15">
        <f>IF(AND('现金价值表-底稿'!$D110="106@",'现金价值表-底稿'!$DG110='现金价值表-底稿'!M$5),"",IF('现金价值表-底稿'!M$5&gt;'现金价值表-底稿'!$DG110,"",'现金价值表-底稿'!M110))</f>
        <v>2090.61</v>
      </c>
      <c r="N110" s="15">
        <f>IF(AND('现金价值表-底稿'!$D110="106@",'现金价值表-底稿'!$DG110='现金价值表-底稿'!N$5),"",IF('现金价值表-底稿'!N$5&gt;'现金价值表-底稿'!$DG110,"",'现金价值表-底稿'!N110))</f>
        <v>2457.02</v>
      </c>
      <c r="O110" s="15">
        <f>IF(AND('现金价值表-底稿'!$D110="106@",'现金价值表-底稿'!$DG110='现金价值表-底稿'!O$5),"",IF('现金价值表-底稿'!O$5&gt;'现金价值表-底稿'!$DG110,"",'现金价值表-底稿'!O110))</f>
        <v>2602.4</v>
      </c>
      <c r="P110" s="15">
        <f>IF(AND('现金价值表-底稿'!$D110="106@",'现金价值表-底稿'!$DG110='现金价值表-底稿'!P$5),"",IF('现金价值表-底稿'!P$5&gt;'现金价值表-底稿'!$DG110,"",'现金价值表-底稿'!P110))</f>
        <v>2757.66</v>
      </c>
      <c r="Q110" s="15">
        <f>IF(AND('现金价值表-底稿'!$D110="106@",'现金价值表-底稿'!$DG110='现金价值表-底稿'!Q$5),"",IF('现金价值表-底稿'!Q$5&gt;'现金价值表-底稿'!$DG110,"",'现金价值表-底稿'!Q110))</f>
        <v>2923.77</v>
      </c>
      <c r="R110" s="15">
        <f>IF(AND('现金价值表-底稿'!$D110="106@",'现金价值表-底稿'!$DG110='现金价值表-底稿'!R$5),"",IF('现金价值表-底稿'!R$5&gt;'现金价值表-底稿'!$DG110,"",'现金价值表-底稿'!R110))</f>
        <v>3101.76</v>
      </c>
      <c r="S110" s="15">
        <f>IF(AND('现金价值表-底稿'!$D110="106@",'现金价值表-底稿'!$DG110='现金价值表-底稿'!S$5),"",IF('现金价值表-底稿'!S$5&gt;'现金价值表-底稿'!$DG110,"",'现金价值表-底稿'!S110))</f>
        <v>3292.73</v>
      </c>
      <c r="T110" s="15">
        <f>IF(AND('现金价值表-底稿'!$D110="106@",'现金价值表-底稿'!$DG110='现金价值表-底稿'!T$5),"",IF('现金价值表-底稿'!T$5&gt;'现金价值表-底稿'!$DG110,"",'现金价值表-底稿'!T110))</f>
        <v>3497.86</v>
      </c>
      <c r="U110" s="15">
        <f>IF(AND('现金价值表-底稿'!$D110="106@",'现金价值表-底稿'!$DG110='现金价值表-底稿'!U$5),"",IF('现金价值表-底稿'!U$5&gt;'现金价值表-底稿'!$DG110,"",'现金价值表-底稿'!U110))</f>
        <v>3718.35</v>
      </c>
      <c r="V110" s="15">
        <f>IF(AND('现金价值表-底稿'!$D110="106@",'现金价值表-底稿'!$DG110='现金价值表-底稿'!V$5),"",IF('现金价值表-底稿'!V$5&gt;'现金价值表-底稿'!$DG110,"",'现金价值表-底稿'!V110))</f>
        <v>3955.51</v>
      </c>
      <c r="W110" s="15">
        <f>IF(AND('现金价值表-底稿'!$D110="106@",'现金价值表-底稿'!$DG110='现金价值表-底稿'!W$5),"",IF('现金价值表-底稿'!W$5&gt;'现金价值表-底稿'!$DG110,"",'现金价值表-底稿'!W110))</f>
        <v>4210.8100000000004</v>
      </c>
      <c r="X110" s="15">
        <f>IF(AND('现金价值表-底稿'!$D110="106@",'现金价值表-底稿'!$DG110='现金价值表-底稿'!X$5),"",IF('现金价值表-底稿'!X$5&gt;'现金价值表-底稿'!$DG110,"",'现金价值表-底稿'!X110))</f>
        <v>4485.8599999999997</v>
      </c>
      <c r="Y110" s="15">
        <f>IF(AND('现金价值表-底稿'!$D110="106@",'现金价值表-底稿'!$DG110='现金价值表-底稿'!Y$5),"",IF('现金价值表-底稿'!Y$5&gt;'现金价值表-底稿'!$DG110,"",'现金价值表-底稿'!Y110))</f>
        <v>4782.53</v>
      </c>
      <c r="Z110" s="15">
        <f>IF(AND('现金价值表-底稿'!$D110="106@",'现金价值表-底稿'!$DG110='现金价值表-底稿'!Z$5),"",IF('现金价值表-底稿'!Z$5&gt;'现金价值表-底稿'!$DG110,"",'现金价值表-底稿'!Z110))</f>
        <v>5102.9799999999996</v>
      </c>
      <c r="AA110" s="15">
        <f>IF(AND('现金价值表-底稿'!$D110="106@",'现金价值表-底稿'!$DG110='现金价值表-底稿'!AA$5),"",IF('现金价值表-底稿'!AA$5&gt;'现金价值表-底稿'!$DG110,"",'现金价值表-底稿'!AA110))</f>
        <v>5449.79</v>
      </c>
      <c r="AB110" s="15">
        <f>IF(AND('现金价值表-底稿'!$D110="106@",'现金价值表-底稿'!$DG110='现金价值表-底稿'!AB$5),"",IF('现金价值表-底稿'!AB$5&gt;'现金价值表-底稿'!$DG110,"",'现金价值表-底稿'!AB110))</f>
        <v>5825.94</v>
      </c>
      <c r="AC110" s="15">
        <f>IF(AND('现金价值表-底稿'!$D110="106@",'现金价值表-底稿'!$DG110='现金价值表-底稿'!AC$5),"",IF('现金价值表-底稿'!AC$5&gt;'现金价值表-底稿'!$DG110,"",'现金价值表-底稿'!AC110))</f>
        <v>6235.01</v>
      </c>
      <c r="AD110" s="15">
        <f>IF(AND('现金价值表-底稿'!$D110="106@",'现金价值表-底稿'!$DG110='现金价值表-底稿'!AD$5),"",IF('现金价值表-底稿'!AD$5&gt;'现金价值表-底稿'!$DG110,"",'现金价值表-底稿'!AD110))</f>
        <v>6681.25</v>
      </c>
      <c r="AE110" s="15">
        <f>IF(AND('现金价值表-底稿'!$D110="106@",'现金价值表-底稿'!$DG110='现金价值表-底稿'!AE$5),"",IF('现金价值表-底稿'!AE$5&gt;'现金价值表-底稿'!$DG110,"",'现金价值表-底稿'!AE110))</f>
        <v>7168.94</v>
      </c>
      <c r="AF110" s="15">
        <f>IF(AND('现金价值表-底稿'!$D110="106@",'现金价值表-底稿'!$DG110='现金价值表-底稿'!AF$5),"",IF('现金价值表-底稿'!AF$5&gt;'现金价值表-底稿'!$DG110,"",'现金价值表-底稿'!AF110))</f>
        <v>7704.05</v>
      </c>
      <c r="AG110" s="15">
        <f>IF(AND('现金价值表-底稿'!$D110="106@",'现金价值表-底稿'!$DG110='现金价值表-底稿'!AG$5),"",IF('现金价值表-底稿'!AG$5&gt;'现金价值表-底稿'!$DG110,"",'现金价值表-底稿'!AG110))</f>
        <v>8293.94</v>
      </c>
      <c r="AH110" s="15">
        <f>IF(AND('现金价值表-底稿'!$D110="106@",'现金价值表-底稿'!$DG110='现金价值表-底稿'!AH$5),"",IF('现金价值表-底稿'!AH$5&gt;'现金价值表-底稿'!$DG110,"",'现金价值表-底稿'!AH110))</f>
        <v>8947.91</v>
      </c>
      <c r="AI110" s="15">
        <f>IF(AND('现金价值表-底稿'!$D110="106@",'现金价值表-底稿'!$DG110='现金价值表-底稿'!AI$5),"",IF('现金价值表-底稿'!AI$5&gt;'现金价值表-底稿'!$DG110,"",'现金价值表-底稿'!AI110))</f>
        <v>9677.57</v>
      </c>
      <c r="AJ110" s="15">
        <f>IF(AND('现金价值表-底稿'!$D110="106@",'现金价值表-底稿'!$DG110='现金价值表-底稿'!AJ$5),"",IF('现金价值表-底稿'!AJ$5&gt;'现金价值表-底稿'!$DG110,"",'现金价值表-底稿'!AJ110))</f>
        <v>10497.39</v>
      </c>
      <c r="AK110" s="15">
        <f>IF(AND('现金价值表-底稿'!$D110="106@",'现金价值表-底稿'!$DG110='现金价值表-底稿'!AK$5),"",IF('现金价值表-底稿'!AK$5&gt;'现金价值表-底稿'!$DG110,"",'现金价值表-底稿'!AK110))</f>
        <v>11425.95</v>
      </c>
      <c r="AL110" s="15">
        <f>IF(AND('现金价值表-底稿'!$D110="106@",'现金价值表-底稿'!$DG110='现金价值表-底稿'!AL$5),"",IF('现金价值表-底稿'!AL$5&gt;'现金价值表-底稿'!$DG110,"",'现金价值表-底稿'!AL110))</f>
        <v>12487.2</v>
      </c>
      <c r="AM110" s="15">
        <f>IF(AND('现金价值表-底稿'!$D110="106@",'现金价值表-底稿'!$DG110='现金价值表-底稿'!AM$5),"",IF('现金价值表-底稿'!AM$5&gt;'现金价值表-底稿'!$DG110,"",'现金价值表-底稿'!AM110))</f>
        <v>13712.14</v>
      </c>
      <c r="AN110" s="15">
        <f>IF(AND('现金价值表-底稿'!$D110="106@",'现金价值表-底稿'!$DG110='现金价值表-底稿'!AN$5),"",IF('现金价值表-底稿'!AN$5&gt;'现金价值表-底稿'!$DG110,"",'现金价值表-底稿'!AN110))</f>
        <v>15141.17</v>
      </c>
      <c r="AO110" s="15">
        <f>IF(AND('现金价值表-底稿'!$D110="106@",'现金价值表-底稿'!$DG110='现金价值表-底稿'!AO$5),"",IF('现金价值表-底稿'!AO$5&gt;'现金价值表-底稿'!$DG110,"",'现金价值表-底稿'!AO110))</f>
        <v>0</v>
      </c>
      <c r="AP110" s="15" t="str">
        <f>IF(AND('现金价值表-底稿'!$D110="106@",'现金价值表-底稿'!$DG110='现金价值表-底稿'!AP$5),"",IF('现金价值表-底稿'!AP$5&gt;'现金价值表-底稿'!$DG110,"",'现金价值表-底稿'!AP110))</f>
        <v/>
      </c>
      <c r="AQ110" s="15" t="str">
        <f>IF(AND('现金价值表-底稿'!$D110="106@",'现金价值表-底稿'!$DG110='现金价值表-底稿'!AQ$5),"",IF('现金价值表-底稿'!AQ$5&gt;'现金价值表-底稿'!$DG110,"",'现金价值表-底稿'!AQ110))</f>
        <v/>
      </c>
      <c r="AR110" s="15" t="str">
        <f>IF(AND('现金价值表-底稿'!$D110="106@",'现金价值表-底稿'!$DG110='现金价值表-底稿'!AR$5),"",IF('现金价值表-底稿'!AR$5&gt;'现金价值表-底稿'!$DG110,"",'现金价值表-底稿'!AR110))</f>
        <v/>
      </c>
      <c r="AS110" s="15" t="str">
        <f>IF(AND('现金价值表-底稿'!$D110="106@",'现金价值表-底稿'!$DG110='现金价值表-底稿'!AS$5),"",IF('现金价值表-底稿'!AS$5&gt;'现金价值表-底稿'!$DG110,"",'现金价值表-底稿'!AS110))</f>
        <v/>
      </c>
      <c r="AT110" s="15" t="str">
        <f>IF(AND('现金价值表-底稿'!$D110="106@",'现金价值表-底稿'!$DG110='现金价值表-底稿'!AT$5),"",IF('现金价值表-底稿'!AT$5&gt;'现金价值表-底稿'!$DG110,"",'现金价值表-底稿'!AT110))</f>
        <v/>
      </c>
      <c r="AU110" s="15" t="str">
        <f>IF(AND('现金价值表-底稿'!$D110="106@",'现金价值表-底稿'!$DG110='现金价值表-底稿'!AU$5),"",IF('现金价值表-底稿'!AU$5&gt;'现金价值表-底稿'!$DG110,"",'现金价值表-底稿'!AU110))</f>
        <v/>
      </c>
      <c r="AV110" s="15" t="str">
        <f>IF(AND('现金价值表-底稿'!$D110="106@",'现金价值表-底稿'!$DG110='现金价值表-底稿'!AV$5),"",IF('现金价值表-底稿'!AV$5&gt;'现金价值表-底稿'!$DG110,"",'现金价值表-底稿'!AV110))</f>
        <v/>
      </c>
      <c r="AW110" s="15" t="str">
        <f>IF(AND('现金价值表-底稿'!$D110="106@",'现金价值表-底稿'!$DG110='现金价值表-底稿'!AW$5),"",IF('现金价值表-底稿'!AW$5&gt;'现金价值表-底稿'!$DG110,"",'现金价值表-底稿'!AW110))</f>
        <v/>
      </c>
      <c r="AX110" s="15" t="str">
        <f>IF(AND('现金价值表-底稿'!$D110="106@",'现金价值表-底稿'!$DG110='现金价值表-底稿'!AX$5),"",IF('现金价值表-底稿'!AX$5&gt;'现金价值表-底稿'!$DG110,"",'现金价值表-底稿'!AX110))</f>
        <v/>
      </c>
      <c r="AY110" s="15" t="str">
        <f>IF(AND('现金价值表-底稿'!$D110="106@",'现金价值表-底稿'!$DG110='现金价值表-底稿'!AY$5),"",IF('现金价值表-底稿'!AY$5&gt;'现金价值表-底稿'!$DG110,"",'现金价值表-底稿'!AY110))</f>
        <v/>
      </c>
      <c r="AZ110" s="15" t="str">
        <f>IF(AND('现金价值表-底稿'!$D110="106@",'现金价值表-底稿'!$DG110='现金价值表-底稿'!AZ$5),"",IF('现金价值表-底稿'!AZ$5&gt;'现金价值表-底稿'!$DG110,"",'现金价值表-底稿'!AZ110))</f>
        <v/>
      </c>
      <c r="BA110" s="15" t="str">
        <f>IF(AND('现金价值表-底稿'!$D110="106@",'现金价值表-底稿'!$DG110='现金价值表-底稿'!BA$5),"",IF('现金价值表-底稿'!BA$5&gt;'现金价值表-底稿'!$DG110,"",'现金价值表-底稿'!BA110))</f>
        <v/>
      </c>
      <c r="BB110" s="15" t="str">
        <f>IF(AND('现金价值表-底稿'!$D110="106@",'现金价值表-底稿'!$DG110='现金价值表-底稿'!BB$5),"",IF('现金价值表-底稿'!BB$5&gt;'现金价值表-底稿'!$DG110,"",'现金价值表-底稿'!BB110))</f>
        <v/>
      </c>
      <c r="BC110" s="15" t="str">
        <f>IF(AND('现金价值表-底稿'!$D110="106@",'现金价值表-底稿'!$DG110='现金价值表-底稿'!BC$5),"",IF('现金价值表-底稿'!BC$5&gt;'现金价值表-底稿'!$DG110,"",'现金价值表-底稿'!BC110))</f>
        <v/>
      </c>
      <c r="BD110" s="15" t="str">
        <f>IF(AND('现金价值表-底稿'!$D110="106@",'现金价值表-底稿'!$DG110='现金价值表-底稿'!BD$5),"",IF('现金价值表-底稿'!BD$5&gt;'现金价值表-底稿'!$DG110,"",'现金价值表-底稿'!BD110))</f>
        <v/>
      </c>
      <c r="BE110" s="15" t="str">
        <f>IF(AND('现金价值表-底稿'!$D110="106@",'现金价值表-底稿'!$DG110='现金价值表-底稿'!BE$5),"",IF('现金价值表-底稿'!BE$5&gt;'现金价值表-底稿'!$DG110,"",'现金价值表-底稿'!BE110))</f>
        <v/>
      </c>
      <c r="BF110" s="15" t="str">
        <f>IF(AND('现金价值表-底稿'!$D110="106@",'现金价值表-底稿'!$DG110='现金价值表-底稿'!BF$5),"",IF('现金价值表-底稿'!BF$5&gt;'现金价值表-底稿'!$DG110,"",'现金价值表-底稿'!BF110))</f>
        <v/>
      </c>
      <c r="BG110" s="15" t="str">
        <f>IF(AND('现金价值表-底稿'!$D110="106@",'现金价值表-底稿'!$DG110='现金价值表-底稿'!BG$5),"",IF('现金价值表-底稿'!BG$5&gt;'现金价值表-底稿'!$DG110,"",'现金价值表-底稿'!BG110))</f>
        <v/>
      </c>
      <c r="BH110" s="15" t="str">
        <f>IF(AND('现金价值表-底稿'!$D110="106@",'现金价值表-底稿'!$DG110='现金价值表-底稿'!BH$5),"",IF('现金价值表-底稿'!BH$5&gt;'现金价值表-底稿'!$DG110,"",'现金价值表-底稿'!BH110))</f>
        <v/>
      </c>
      <c r="BI110" s="15" t="str">
        <f>IF(AND('现金价值表-底稿'!$D110="106@",'现金价值表-底稿'!$DG110='现金价值表-底稿'!BI$5),"",IF('现金价值表-底稿'!BI$5&gt;'现金价值表-底稿'!$DG110,"",'现金价值表-底稿'!BI110))</f>
        <v/>
      </c>
      <c r="BJ110" s="15" t="str">
        <f>IF(AND('现金价值表-底稿'!$D110="106@",'现金价值表-底稿'!$DG110='现金价值表-底稿'!BJ$5),"",IF('现金价值表-底稿'!BJ$5&gt;'现金价值表-底稿'!$DG110,"",'现金价值表-底稿'!BJ110))</f>
        <v/>
      </c>
      <c r="BK110" s="15" t="str">
        <f>IF(AND('现金价值表-底稿'!$D110="106@",'现金价值表-底稿'!$DG110='现金价值表-底稿'!BK$5),"",IF('现金价值表-底稿'!BK$5&gt;'现金价值表-底稿'!$DG110,"",'现金价值表-底稿'!BK110))</f>
        <v/>
      </c>
      <c r="BL110" s="15" t="str">
        <f>IF(AND('现金价值表-底稿'!$D110="106@",'现金价值表-底稿'!$DG110='现金价值表-底稿'!BL$5),"",IF('现金价值表-底稿'!BL$5&gt;'现金价值表-底稿'!$DG110,"",'现金价值表-底稿'!BL110))</f>
        <v/>
      </c>
      <c r="BM110" s="15" t="str">
        <f>IF(AND('现金价值表-底稿'!$D110="106@",'现金价值表-底稿'!$DG110='现金价值表-底稿'!BM$5),"",IF('现金价值表-底稿'!BM$5&gt;'现金价值表-底稿'!$DG110,"",'现金价值表-底稿'!BM110))</f>
        <v/>
      </c>
      <c r="BN110" s="15" t="str">
        <f>IF(AND('现金价值表-底稿'!$D110="106@",'现金价值表-底稿'!$DG110='现金价值表-底稿'!BN$5),"",IF('现金价值表-底稿'!BN$5&gt;'现金价值表-底稿'!$DG110,"",'现金价值表-底稿'!BN110))</f>
        <v/>
      </c>
      <c r="BO110" s="15" t="str">
        <f>IF(AND('现金价值表-底稿'!$D110="106@",'现金价值表-底稿'!$DG110='现金价值表-底稿'!BO$5),"",IF('现金价值表-底稿'!BO$5&gt;'现金价值表-底稿'!$DG110,"",'现金价值表-底稿'!BO110))</f>
        <v/>
      </c>
      <c r="BP110" s="15" t="str">
        <f>IF(AND('现金价值表-底稿'!$D110="106@",'现金价值表-底稿'!$DG110='现金价值表-底稿'!BP$5),"",IF('现金价值表-底稿'!BP$5&gt;'现金价值表-底稿'!$DG110,"",'现金价值表-底稿'!BP110))</f>
        <v/>
      </c>
      <c r="BQ110" s="15" t="str">
        <f>IF(AND('现金价值表-底稿'!$D110="106@",'现金价值表-底稿'!$DG110='现金价值表-底稿'!BQ$5),"",IF('现金价值表-底稿'!BQ$5&gt;'现金价值表-底稿'!$DG110,"",'现金价值表-底稿'!BQ110))</f>
        <v/>
      </c>
      <c r="BR110" s="15" t="str">
        <f>IF(AND('现金价值表-底稿'!$D110="106@",'现金价值表-底稿'!$DG110='现金价值表-底稿'!BR$5),"",IF('现金价值表-底稿'!BR$5&gt;'现金价值表-底稿'!$DG110,"",'现金价值表-底稿'!BR110))</f>
        <v/>
      </c>
      <c r="BS110" s="15" t="str">
        <f>IF(AND('现金价值表-底稿'!$D110="106@",'现金价值表-底稿'!$DG110='现金价值表-底稿'!BS$5),"",IF('现金价值表-底稿'!BS$5&gt;'现金价值表-底稿'!$DG110,"",'现金价值表-底稿'!BS110))</f>
        <v/>
      </c>
      <c r="BT110" s="15" t="str">
        <f>IF(AND('现金价值表-底稿'!$D110="106@",'现金价值表-底稿'!$DG110='现金价值表-底稿'!BT$5),"",IF('现金价值表-底稿'!BT$5&gt;'现金价值表-底稿'!$DG110,"",'现金价值表-底稿'!BT110))</f>
        <v/>
      </c>
      <c r="BU110" s="15" t="str">
        <f>IF(AND('现金价值表-底稿'!$D110="106@",'现金价值表-底稿'!$DG110='现金价值表-底稿'!BU$5),"",IF('现金价值表-底稿'!BU$5&gt;'现金价值表-底稿'!$DG110,"",'现金价值表-底稿'!BU110))</f>
        <v/>
      </c>
      <c r="BV110" s="15" t="str">
        <f>IF(AND('现金价值表-底稿'!$D110="106@",'现金价值表-底稿'!$DG110='现金价值表-底稿'!BV$5),"",IF('现金价值表-底稿'!BV$5&gt;'现金价值表-底稿'!$DG110,"",'现金价值表-底稿'!BV110))</f>
        <v/>
      </c>
      <c r="BW110" s="15" t="str">
        <f>IF(AND('现金价值表-底稿'!$D110="106@",'现金价值表-底稿'!$DG110='现金价值表-底稿'!BW$5),"",IF('现金价值表-底稿'!BW$5&gt;'现金价值表-底稿'!$DG110,"",'现金价值表-底稿'!BW110))</f>
        <v/>
      </c>
      <c r="BX110" s="15" t="str">
        <f>IF(AND('现金价值表-底稿'!$D110="106@",'现金价值表-底稿'!$DG110='现金价值表-底稿'!BX$5),"",IF('现金价值表-底稿'!BX$5&gt;'现金价值表-底稿'!$DG110,"",'现金价值表-底稿'!BX110))</f>
        <v/>
      </c>
      <c r="BY110" s="15" t="str">
        <f>IF(AND('现金价值表-底稿'!$D110="106@",'现金价值表-底稿'!$DG110='现金价值表-底稿'!BY$5),"",IF('现金价值表-底稿'!BY$5&gt;'现金价值表-底稿'!$DG110,"",'现金价值表-底稿'!BY110))</f>
        <v/>
      </c>
      <c r="BZ110" s="15" t="str">
        <f>IF(AND('现金价值表-底稿'!$D110="106@",'现金价值表-底稿'!$DG110='现金价值表-底稿'!BZ$5),"",IF('现金价值表-底稿'!BZ$5&gt;'现金价值表-底稿'!$DG110,"",'现金价值表-底稿'!BZ110))</f>
        <v/>
      </c>
      <c r="CA110" s="15" t="str">
        <f>IF(AND('现金价值表-底稿'!$D110="106@",'现金价值表-底稿'!$DG110='现金价值表-底稿'!CA$5),"",IF('现金价值表-底稿'!CA$5&gt;'现金价值表-底稿'!$DG110,"",'现金价值表-底稿'!CA110))</f>
        <v/>
      </c>
      <c r="CB110" s="15" t="str">
        <f>IF(AND('现金价值表-底稿'!$D110="106@",'现金价值表-底稿'!$DG110='现金价值表-底稿'!CB$5),"",IF('现金价值表-底稿'!CB$5&gt;'现金价值表-底稿'!$DG110,"",'现金价值表-底稿'!CB110))</f>
        <v/>
      </c>
      <c r="CC110" s="15" t="str">
        <f>IF(AND('现金价值表-底稿'!$D110="106@",'现金价值表-底稿'!$DG110='现金价值表-底稿'!CC$5),"",IF('现金价值表-底稿'!CC$5&gt;'现金价值表-底稿'!$DG110,"",'现金价值表-底稿'!CC110))</f>
        <v/>
      </c>
      <c r="CD110" s="15" t="str">
        <f>IF(AND('现金价值表-底稿'!$D110="106@",'现金价值表-底稿'!$DG110='现金价值表-底稿'!CD$5),"",IF('现金价值表-底稿'!CD$5&gt;'现金价值表-底稿'!$DG110,"",'现金价值表-底稿'!CD110))</f>
        <v/>
      </c>
      <c r="CE110" s="15" t="str">
        <f>IF(AND('现金价值表-底稿'!$D110="106@",'现金价值表-底稿'!$DG110='现金价值表-底稿'!CE$5),"",IF('现金价值表-底稿'!CE$5&gt;'现金价值表-底稿'!$DG110,"",'现金价值表-底稿'!CE110))</f>
        <v/>
      </c>
      <c r="CF110" s="15" t="str">
        <f>IF(AND('现金价值表-底稿'!$D110="106@",'现金价值表-底稿'!$DG110='现金价值表-底稿'!CF$5),"",IF('现金价值表-底稿'!CF$5&gt;'现金价值表-底稿'!$DG110,"",'现金价值表-底稿'!CF110))</f>
        <v/>
      </c>
    </row>
    <row r="111" spans="1:84" s="1" customFormat="1" ht="16.5" x14ac:dyDescent="0.35">
      <c r="A111" s="12">
        <f>'现金价值表-底稿'!A111</f>
        <v>44</v>
      </c>
      <c r="B111" s="11" t="str">
        <f>IF('现金价值表-底稿'!B111=1,"男","女")</f>
        <v>女</v>
      </c>
      <c r="C111" s="11" t="str">
        <f>'现金价值表-底稿'!C111&amp;"年"</f>
        <v>10年</v>
      </c>
      <c r="D111" s="11" t="str">
        <f>IF('现金价值表-底稿'!D111="80@","保至80岁","")</f>
        <v>保至80岁</v>
      </c>
      <c r="E111" s="15">
        <f>IF(AND('现金价值表-底稿'!$D111="106@",'现金价值表-底稿'!$DG111='现金价值表-底稿'!E$5),"",IF('现金价值表-底稿'!E$5&gt;'现金价值表-底稿'!$DG111,"",'现金价值表-底稿'!E111))</f>
        <v>114.13</v>
      </c>
      <c r="F111" s="15">
        <f>IF(AND('现金价值表-底稿'!$D111="106@",'现金价值表-底稿'!$DG111='现金价值表-底稿'!F$5),"",IF('现金价值表-底稿'!F$5&gt;'现金价值表-底稿'!$DG111,"",'现金价值表-底稿'!F111))</f>
        <v>283.11</v>
      </c>
      <c r="G111" s="15">
        <f>IF(AND('现金价值表-底稿'!$D111="106@",'现金价值表-底稿'!$DG111='现金价值表-底稿'!G$5),"",IF('现金价值表-底稿'!G$5&gt;'现金价值表-底稿'!$DG111,"",'现金价值表-底稿'!G111))</f>
        <v>467.9</v>
      </c>
      <c r="H111" s="15">
        <f>IF(AND('现金价值表-底稿'!$D111="106@",'现金价值表-底稿'!$DG111='现金价值表-底稿'!H$5),"",IF('现金价值表-底稿'!H$5&gt;'现金价值表-底稿'!$DG111,"",'现金价值表-底稿'!H111))</f>
        <v>704.01</v>
      </c>
      <c r="I111" s="15">
        <f>IF(AND('现金价值表-底稿'!$D111="106@",'现金价值表-底稿'!$DG111='现金价值表-底稿'!I$5),"",IF('现金价值表-底稿'!I$5&gt;'现金价值表-底稿'!$DG111,"",'现金价值表-底稿'!I111))</f>
        <v>961.78</v>
      </c>
      <c r="J111" s="15">
        <f>IF(AND('现金价值表-底稿'!$D111="106@",'现金价值表-底稿'!$DG111='现金价值表-底稿'!J$5),"",IF('现金价值表-底稿'!J$5&gt;'现金价值表-底稿'!$DG111,"",'现金价值表-底稿'!J111))</f>
        <v>1242.81</v>
      </c>
      <c r="K111" s="15">
        <f>IF(AND('现金价值表-底稿'!$D111="106@",'现金价值表-底稿'!$DG111='现金价值表-底稿'!K$5),"",IF('现金价值表-底稿'!K$5&gt;'现金价值表-底稿'!$DG111,"",'现金价值表-底稿'!K111))</f>
        <v>1548.88</v>
      </c>
      <c r="L111" s="15">
        <f>IF(AND('现金价值表-底稿'!$D111="106@",'现金价值表-底稿'!$DG111='现金价值表-底稿'!L$5),"",IF('现金价值表-底稿'!L$5&gt;'现金价值表-底稿'!$DG111,"",'现金价值表-底稿'!L111))</f>
        <v>1881.99</v>
      </c>
      <c r="M111" s="15">
        <f>IF(AND('现金价值表-底稿'!$D111="106@",'现金价值表-底稿'!$DG111='现金价值表-底稿'!M$5),"",IF('现金价值表-底稿'!M$5&gt;'现金价值表-底稿'!$DG111,"",'现金价值表-底稿'!M111))</f>
        <v>2244.38</v>
      </c>
      <c r="N111" s="15">
        <f>IF(AND('现金价值表-底稿'!$D111="106@",'现金价值表-底稿'!$DG111='现金价值表-底稿'!N$5),"",IF('现金价值表-底稿'!N$5&gt;'现金价值表-底稿'!$DG111,"",'现金价值表-底稿'!N111))</f>
        <v>2638.53</v>
      </c>
      <c r="O111" s="15">
        <f>IF(AND('现金价值表-底稿'!$D111="106@",'现金价值表-底稿'!$DG111='现金价值表-底稿'!O$5),"",IF('现金价值表-底稿'!O$5&gt;'现金价值表-底稿'!$DG111,"",'现金价值表-底稿'!O111))</f>
        <v>2795.95</v>
      </c>
      <c r="P111" s="15">
        <f>IF(AND('现金价值表-底稿'!$D111="106@",'现金价值表-底稿'!$DG111='现金价值表-底稿'!P$5),"",IF('现金价值表-底稿'!P$5&gt;'现金价值表-底稿'!$DG111,"",'现金价值表-底稿'!P111))</f>
        <v>2964.36</v>
      </c>
      <c r="Q111" s="15">
        <f>IF(AND('现金价值表-底稿'!$D111="106@",'现金价值表-底稿'!$DG111='现金价值表-底稿'!Q$5),"",IF('现金价值表-底稿'!Q$5&gt;'现金价值表-底稿'!$DG111,"",'现金价值表-底稿'!Q111))</f>
        <v>3144.82</v>
      </c>
      <c r="R111" s="15">
        <f>IF(AND('现金价值表-底稿'!$D111="106@",'现金价值表-底稿'!$DG111='现金价值表-底稿'!R$5),"",IF('现金价值表-底稿'!R$5&gt;'现金价值表-底稿'!$DG111,"",'现金价值表-底稿'!R111))</f>
        <v>3338.45</v>
      </c>
      <c r="S111" s="15">
        <f>IF(AND('现金价值表-底稿'!$D111="106@",'现金价值表-底稿'!$DG111='现金价值表-底稿'!S$5),"",IF('现金价值表-底稿'!S$5&gt;'现金价值表-底稿'!$DG111,"",'现金价值表-底稿'!S111))</f>
        <v>3546.42</v>
      </c>
      <c r="T111" s="15">
        <f>IF(AND('现金价值表-底稿'!$D111="106@",'现金价值表-底稿'!$DG111='现金价值表-底稿'!T$5),"",IF('现金价值表-底稿'!T$5&gt;'现金价值表-底稿'!$DG111,"",'现金价值表-底稿'!T111))</f>
        <v>3769.97</v>
      </c>
      <c r="U111" s="15">
        <f>IF(AND('现金价值表-底稿'!$D111="106@",'现金价值表-底稿'!$DG111='现金价值表-底稿'!U$5),"",IF('现金价值表-底稿'!U$5&gt;'现金价值表-底稿'!$DG111,"",'现金价值表-底稿'!U111))</f>
        <v>4010.43</v>
      </c>
      <c r="V111" s="15">
        <f>IF(AND('现金价值表-底稿'!$D111="106@",'现金价值表-底稿'!$DG111='现金价值表-底稿'!V$5),"",IF('现金价值表-底稿'!V$5&gt;'现金价值表-底稿'!$DG111,"",'现金价值表-底稿'!V111))</f>
        <v>4269.2700000000004</v>
      </c>
      <c r="W111" s="15">
        <f>IF(AND('现金价值表-底稿'!$D111="106@",'现金价值表-底稿'!$DG111='现金价值表-底稿'!W$5),"",IF('现金价值表-底稿'!W$5&gt;'现金价值表-底稿'!$DG111,"",'现金价值表-底稿'!W111))</f>
        <v>4548.1400000000003</v>
      </c>
      <c r="X111" s="15">
        <f>IF(AND('现金价值表-底稿'!$D111="106@",'现金价值表-底稿'!$DG111='现金价值表-底稿'!X$5),"",IF('现金价值表-底稿'!X$5&gt;'现金价值表-底稿'!$DG111,"",'现金价值表-底稿'!X111))</f>
        <v>4848.92</v>
      </c>
      <c r="Y111" s="15">
        <f>IF(AND('现金价值表-底稿'!$D111="106@",'现金价值表-底稿'!$DG111='现金价值表-底稿'!Y$5),"",IF('现金价值表-底稿'!Y$5&gt;'现金价值表-底稿'!$DG111,"",'现金价值表-底稿'!Y111))</f>
        <v>5173.83</v>
      </c>
      <c r="Z111" s="15">
        <f>IF(AND('现金价值表-底稿'!$D111="106@",'现金价值表-底稿'!$DG111='现金价值表-底稿'!Z$5),"",IF('现金价值表-底稿'!Z$5&gt;'现金价值表-底稿'!$DG111,"",'现金价值表-底稿'!Z111))</f>
        <v>5525.45</v>
      </c>
      <c r="AA111" s="15">
        <f>IF(AND('现金价值表-底稿'!$D111="106@",'现金价值表-底稿'!$DG111='现金价值表-底稿'!AA$5),"",IF('现金价值表-底稿'!AA$5&gt;'现金价值表-底稿'!$DG111,"",'现金价值表-底稿'!AA111))</f>
        <v>5906.82</v>
      </c>
      <c r="AB111" s="15">
        <f>IF(AND('现金价值表-底稿'!$D111="106@",'现金价值表-底稿'!$DG111='现金价值表-底稿'!AB$5),"",IF('现金价值表-底稿'!AB$5&gt;'现金价值表-底稿'!$DG111,"",'现金价值表-底稿'!AB111))</f>
        <v>6321.57</v>
      </c>
      <c r="AC111" s="15">
        <f>IF(AND('现金价值表-底稿'!$D111="106@",'现金价值表-底稿'!$DG111='现金价值表-底稿'!AC$5),"",IF('现金价值表-底稿'!AC$5&gt;'现金价值表-底稿'!$DG111,"",'现金价值表-底稿'!AC111))</f>
        <v>6774.01</v>
      </c>
      <c r="AD111" s="15">
        <f>IF(AND('现金价值表-底稿'!$D111="106@",'现金价值表-底稿'!$DG111='现金价值表-底稿'!AD$5),"",IF('现金价值表-底稿'!AD$5&gt;'现金价值表-底稿'!$DG111,"",'现金价值表-底稿'!AD111))</f>
        <v>7268.47</v>
      </c>
      <c r="AE111" s="15">
        <f>IF(AND('现金价值表-底稿'!$D111="106@",'现金价值表-底稿'!$DG111='现金价值表-底稿'!AE$5),"",IF('现金价值表-底稿'!AE$5&gt;'现金价值表-底稿'!$DG111,"",'现金价值表-底稿'!AE111))</f>
        <v>7811.01</v>
      </c>
      <c r="AF111" s="15">
        <f>IF(AND('现金价值表-底稿'!$D111="106@",'现金价值表-底稿'!$DG111='现金价值表-底稿'!AF$5),"",IF('现金价值表-底稿'!AF$5&gt;'现金价值表-底稿'!$DG111,"",'现金价值表-底稿'!AF111))</f>
        <v>8409.09</v>
      </c>
      <c r="AG111" s="15">
        <f>IF(AND('现金价值表-底稿'!$D111="106@",'现金价值表-底稿'!$DG111='现金价值表-底稿'!AG$5),"",IF('现金价值表-底稿'!AG$5&gt;'现金价值表-底稿'!$DG111,"",'现金价值表-底稿'!AG111))</f>
        <v>9072.14</v>
      </c>
      <c r="AH111" s="15">
        <f>IF(AND('现金价值表-底稿'!$D111="106@",'现金价值表-底稿'!$DG111='现金价值表-底稿'!AH$5),"",IF('现金价值表-底稿'!AH$5&gt;'现金价值表-底稿'!$DG111,"",'现金价值表-底稿'!AH111))</f>
        <v>9811.92</v>
      </c>
      <c r="AI111" s="15">
        <f>IF(AND('现金价值表-底稿'!$D111="106@",'现金价值表-底稿'!$DG111='现金价值表-底稿'!AI$5),"",IF('现金价值表-底稿'!AI$5&gt;'现金价值表-底稿'!$DG111,"",'现金价值表-底稿'!AI111))</f>
        <v>10643.13</v>
      </c>
      <c r="AJ111" s="15">
        <f>IF(AND('现金价值表-底稿'!$D111="106@",'现金价值表-底稿'!$DG111='现金价值表-底稿'!AJ$5),"",IF('现金价值表-底稿'!AJ$5&gt;'现金价值表-底稿'!$DG111,"",'现金价值表-底稿'!AJ111))</f>
        <v>11584.58</v>
      </c>
      <c r="AK111" s="15">
        <f>IF(AND('现金价值表-底稿'!$D111="106@",'现金价值表-底稿'!$DG111='现金价值表-底稿'!AK$5),"",IF('现金价值表-底稿'!AK$5&gt;'现金价值表-底稿'!$DG111,"",'现金价值表-底稿'!AK111))</f>
        <v>12660.56</v>
      </c>
      <c r="AL111" s="15">
        <f>IF(AND('现金价值表-底稿'!$D111="106@",'现金价值表-底稿'!$DG111='现金价值表-底稿'!AL$5),"",IF('现金价值表-底稿'!AL$5&gt;'现金价值表-底稿'!$DG111,"",'现金价值表-底稿'!AL111))</f>
        <v>13902.51</v>
      </c>
      <c r="AM111" s="15">
        <f>IF(AND('现金价值表-底稿'!$D111="106@",'现金价值表-底稿'!$DG111='现金价值表-底稿'!AM$5),"",IF('现金价值表-底稿'!AM$5&gt;'现金价值表-底稿'!$DG111,"",'现金价值表-底稿'!AM111))</f>
        <v>15351.38</v>
      </c>
      <c r="AN111" s="15">
        <f>IF(AND('现金价值表-底稿'!$D111="106@",'现金价值表-底稿'!$DG111='现金价值表-底稿'!AN$5),"",IF('现金价值表-底稿'!AN$5&gt;'现金价值表-底稿'!$DG111,"",'现金价值表-底稿'!AN111))</f>
        <v>0</v>
      </c>
      <c r="AO111" s="15" t="str">
        <f>IF(AND('现金价值表-底稿'!$D111="106@",'现金价值表-底稿'!$DG111='现金价值表-底稿'!AO$5),"",IF('现金价值表-底稿'!AO$5&gt;'现金价值表-底稿'!$DG111,"",'现金价值表-底稿'!AO111))</f>
        <v/>
      </c>
      <c r="AP111" s="15" t="str">
        <f>IF(AND('现金价值表-底稿'!$D111="106@",'现金价值表-底稿'!$DG111='现金价值表-底稿'!AP$5),"",IF('现金价值表-底稿'!AP$5&gt;'现金价值表-底稿'!$DG111,"",'现金价值表-底稿'!AP111))</f>
        <v/>
      </c>
      <c r="AQ111" s="15" t="str">
        <f>IF(AND('现金价值表-底稿'!$D111="106@",'现金价值表-底稿'!$DG111='现金价值表-底稿'!AQ$5),"",IF('现金价值表-底稿'!AQ$5&gt;'现金价值表-底稿'!$DG111,"",'现金价值表-底稿'!AQ111))</f>
        <v/>
      </c>
      <c r="AR111" s="15" t="str">
        <f>IF(AND('现金价值表-底稿'!$D111="106@",'现金价值表-底稿'!$DG111='现金价值表-底稿'!AR$5),"",IF('现金价值表-底稿'!AR$5&gt;'现金价值表-底稿'!$DG111,"",'现金价值表-底稿'!AR111))</f>
        <v/>
      </c>
      <c r="AS111" s="15" t="str">
        <f>IF(AND('现金价值表-底稿'!$D111="106@",'现金价值表-底稿'!$DG111='现金价值表-底稿'!AS$5),"",IF('现金价值表-底稿'!AS$5&gt;'现金价值表-底稿'!$DG111,"",'现金价值表-底稿'!AS111))</f>
        <v/>
      </c>
      <c r="AT111" s="15" t="str">
        <f>IF(AND('现金价值表-底稿'!$D111="106@",'现金价值表-底稿'!$DG111='现金价值表-底稿'!AT$5),"",IF('现金价值表-底稿'!AT$5&gt;'现金价值表-底稿'!$DG111,"",'现金价值表-底稿'!AT111))</f>
        <v/>
      </c>
      <c r="AU111" s="15" t="str">
        <f>IF(AND('现金价值表-底稿'!$D111="106@",'现金价值表-底稿'!$DG111='现金价值表-底稿'!AU$5),"",IF('现金价值表-底稿'!AU$5&gt;'现金价值表-底稿'!$DG111,"",'现金价值表-底稿'!AU111))</f>
        <v/>
      </c>
      <c r="AV111" s="15" t="str">
        <f>IF(AND('现金价值表-底稿'!$D111="106@",'现金价值表-底稿'!$DG111='现金价值表-底稿'!AV$5),"",IF('现金价值表-底稿'!AV$5&gt;'现金价值表-底稿'!$DG111,"",'现金价值表-底稿'!AV111))</f>
        <v/>
      </c>
      <c r="AW111" s="15" t="str">
        <f>IF(AND('现金价值表-底稿'!$D111="106@",'现金价值表-底稿'!$DG111='现金价值表-底稿'!AW$5),"",IF('现金价值表-底稿'!AW$5&gt;'现金价值表-底稿'!$DG111,"",'现金价值表-底稿'!AW111))</f>
        <v/>
      </c>
      <c r="AX111" s="15" t="str">
        <f>IF(AND('现金价值表-底稿'!$D111="106@",'现金价值表-底稿'!$DG111='现金价值表-底稿'!AX$5),"",IF('现金价值表-底稿'!AX$5&gt;'现金价值表-底稿'!$DG111,"",'现金价值表-底稿'!AX111))</f>
        <v/>
      </c>
      <c r="AY111" s="15" t="str">
        <f>IF(AND('现金价值表-底稿'!$D111="106@",'现金价值表-底稿'!$DG111='现金价值表-底稿'!AY$5),"",IF('现金价值表-底稿'!AY$5&gt;'现金价值表-底稿'!$DG111,"",'现金价值表-底稿'!AY111))</f>
        <v/>
      </c>
      <c r="AZ111" s="15" t="str">
        <f>IF(AND('现金价值表-底稿'!$D111="106@",'现金价值表-底稿'!$DG111='现金价值表-底稿'!AZ$5),"",IF('现金价值表-底稿'!AZ$5&gt;'现金价值表-底稿'!$DG111,"",'现金价值表-底稿'!AZ111))</f>
        <v/>
      </c>
      <c r="BA111" s="15" t="str">
        <f>IF(AND('现金价值表-底稿'!$D111="106@",'现金价值表-底稿'!$DG111='现金价值表-底稿'!BA$5),"",IF('现金价值表-底稿'!BA$5&gt;'现金价值表-底稿'!$DG111,"",'现金价值表-底稿'!BA111))</f>
        <v/>
      </c>
      <c r="BB111" s="15" t="str">
        <f>IF(AND('现金价值表-底稿'!$D111="106@",'现金价值表-底稿'!$DG111='现金价值表-底稿'!BB$5),"",IF('现金价值表-底稿'!BB$5&gt;'现金价值表-底稿'!$DG111,"",'现金价值表-底稿'!BB111))</f>
        <v/>
      </c>
      <c r="BC111" s="15" t="str">
        <f>IF(AND('现金价值表-底稿'!$D111="106@",'现金价值表-底稿'!$DG111='现金价值表-底稿'!BC$5),"",IF('现金价值表-底稿'!BC$5&gt;'现金价值表-底稿'!$DG111,"",'现金价值表-底稿'!BC111))</f>
        <v/>
      </c>
      <c r="BD111" s="15" t="str">
        <f>IF(AND('现金价值表-底稿'!$D111="106@",'现金价值表-底稿'!$DG111='现金价值表-底稿'!BD$5),"",IF('现金价值表-底稿'!BD$5&gt;'现金价值表-底稿'!$DG111,"",'现金价值表-底稿'!BD111))</f>
        <v/>
      </c>
      <c r="BE111" s="15" t="str">
        <f>IF(AND('现金价值表-底稿'!$D111="106@",'现金价值表-底稿'!$DG111='现金价值表-底稿'!BE$5),"",IF('现金价值表-底稿'!BE$5&gt;'现金价值表-底稿'!$DG111,"",'现金价值表-底稿'!BE111))</f>
        <v/>
      </c>
      <c r="BF111" s="15" t="str">
        <f>IF(AND('现金价值表-底稿'!$D111="106@",'现金价值表-底稿'!$DG111='现金价值表-底稿'!BF$5),"",IF('现金价值表-底稿'!BF$5&gt;'现金价值表-底稿'!$DG111,"",'现金价值表-底稿'!BF111))</f>
        <v/>
      </c>
      <c r="BG111" s="15" t="str">
        <f>IF(AND('现金价值表-底稿'!$D111="106@",'现金价值表-底稿'!$DG111='现金价值表-底稿'!BG$5),"",IF('现金价值表-底稿'!BG$5&gt;'现金价值表-底稿'!$DG111,"",'现金价值表-底稿'!BG111))</f>
        <v/>
      </c>
      <c r="BH111" s="15" t="str">
        <f>IF(AND('现金价值表-底稿'!$D111="106@",'现金价值表-底稿'!$DG111='现金价值表-底稿'!BH$5),"",IF('现金价值表-底稿'!BH$5&gt;'现金价值表-底稿'!$DG111,"",'现金价值表-底稿'!BH111))</f>
        <v/>
      </c>
      <c r="BI111" s="15" t="str">
        <f>IF(AND('现金价值表-底稿'!$D111="106@",'现金价值表-底稿'!$DG111='现金价值表-底稿'!BI$5),"",IF('现金价值表-底稿'!BI$5&gt;'现金价值表-底稿'!$DG111,"",'现金价值表-底稿'!BI111))</f>
        <v/>
      </c>
      <c r="BJ111" s="15" t="str">
        <f>IF(AND('现金价值表-底稿'!$D111="106@",'现金价值表-底稿'!$DG111='现金价值表-底稿'!BJ$5),"",IF('现金价值表-底稿'!BJ$5&gt;'现金价值表-底稿'!$DG111,"",'现金价值表-底稿'!BJ111))</f>
        <v/>
      </c>
      <c r="BK111" s="15" t="str">
        <f>IF(AND('现金价值表-底稿'!$D111="106@",'现金价值表-底稿'!$DG111='现金价值表-底稿'!BK$5),"",IF('现金价值表-底稿'!BK$5&gt;'现金价值表-底稿'!$DG111,"",'现金价值表-底稿'!BK111))</f>
        <v/>
      </c>
      <c r="BL111" s="15" t="str">
        <f>IF(AND('现金价值表-底稿'!$D111="106@",'现金价值表-底稿'!$DG111='现金价值表-底稿'!BL$5),"",IF('现金价值表-底稿'!BL$5&gt;'现金价值表-底稿'!$DG111,"",'现金价值表-底稿'!BL111))</f>
        <v/>
      </c>
      <c r="BM111" s="15" t="str">
        <f>IF(AND('现金价值表-底稿'!$D111="106@",'现金价值表-底稿'!$DG111='现金价值表-底稿'!BM$5),"",IF('现金价值表-底稿'!BM$5&gt;'现金价值表-底稿'!$DG111,"",'现金价值表-底稿'!BM111))</f>
        <v/>
      </c>
      <c r="BN111" s="15" t="str">
        <f>IF(AND('现金价值表-底稿'!$D111="106@",'现金价值表-底稿'!$DG111='现金价值表-底稿'!BN$5),"",IF('现金价值表-底稿'!BN$5&gt;'现金价值表-底稿'!$DG111,"",'现金价值表-底稿'!BN111))</f>
        <v/>
      </c>
      <c r="BO111" s="15" t="str">
        <f>IF(AND('现金价值表-底稿'!$D111="106@",'现金价值表-底稿'!$DG111='现金价值表-底稿'!BO$5),"",IF('现金价值表-底稿'!BO$5&gt;'现金价值表-底稿'!$DG111,"",'现金价值表-底稿'!BO111))</f>
        <v/>
      </c>
      <c r="BP111" s="15" t="str">
        <f>IF(AND('现金价值表-底稿'!$D111="106@",'现金价值表-底稿'!$DG111='现金价值表-底稿'!BP$5),"",IF('现金价值表-底稿'!BP$5&gt;'现金价值表-底稿'!$DG111,"",'现金价值表-底稿'!BP111))</f>
        <v/>
      </c>
      <c r="BQ111" s="15" t="str">
        <f>IF(AND('现金价值表-底稿'!$D111="106@",'现金价值表-底稿'!$DG111='现金价值表-底稿'!BQ$5),"",IF('现金价值表-底稿'!BQ$5&gt;'现金价值表-底稿'!$DG111,"",'现金价值表-底稿'!BQ111))</f>
        <v/>
      </c>
      <c r="BR111" s="15" t="str">
        <f>IF(AND('现金价值表-底稿'!$D111="106@",'现金价值表-底稿'!$DG111='现金价值表-底稿'!BR$5),"",IF('现金价值表-底稿'!BR$5&gt;'现金价值表-底稿'!$DG111,"",'现金价值表-底稿'!BR111))</f>
        <v/>
      </c>
      <c r="BS111" s="15" t="str">
        <f>IF(AND('现金价值表-底稿'!$D111="106@",'现金价值表-底稿'!$DG111='现金价值表-底稿'!BS$5),"",IF('现金价值表-底稿'!BS$5&gt;'现金价值表-底稿'!$DG111,"",'现金价值表-底稿'!BS111))</f>
        <v/>
      </c>
      <c r="BT111" s="15" t="str">
        <f>IF(AND('现金价值表-底稿'!$D111="106@",'现金价值表-底稿'!$DG111='现金价值表-底稿'!BT$5),"",IF('现金价值表-底稿'!BT$5&gt;'现金价值表-底稿'!$DG111,"",'现金价值表-底稿'!BT111))</f>
        <v/>
      </c>
      <c r="BU111" s="15" t="str">
        <f>IF(AND('现金价值表-底稿'!$D111="106@",'现金价值表-底稿'!$DG111='现金价值表-底稿'!BU$5),"",IF('现金价值表-底稿'!BU$5&gt;'现金价值表-底稿'!$DG111,"",'现金价值表-底稿'!BU111))</f>
        <v/>
      </c>
      <c r="BV111" s="15" t="str">
        <f>IF(AND('现金价值表-底稿'!$D111="106@",'现金价值表-底稿'!$DG111='现金价值表-底稿'!BV$5),"",IF('现金价值表-底稿'!BV$5&gt;'现金价值表-底稿'!$DG111,"",'现金价值表-底稿'!BV111))</f>
        <v/>
      </c>
      <c r="BW111" s="15" t="str">
        <f>IF(AND('现金价值表-底稿'!$D111="106@",'现金价值表-底稿'!$DG111='现金价值表-底稿'!BW$5),"",IF('现金价值表-底稿'!BW$5&gt;'现金价值表-底稿'!$DG111,"",'现金价值表-底稿'!BW111))</f>
        <v/>
      </c>
      <c r="BX111" s="15" t="str">
        <f>IF(AND('现金价值表-底稿'!$D111="106@",'现金价值表-底稿'!$DG111='现金价值表-底稿'!BX$5),"",IF('现金价值表-底稿'!BX$5&gt;'现金价值表-底稿'!$DG111,"",'现金价值表-底稿'!BX111))</f>
        <v/>
      </c>
      <c r="BY111" s="15" t="str">
        <f>IF(AND('现金价值表-底稿'!$D111="106@",'现金价值表-底稿'!$DG111='现金价值表-底稿'!BY$5),"",IF('现金价值表-底稿'!BY$5&gt;'现金价值表-底稿'!$DG111,"",'现金价值表-底稿'!BY111))</f>
        <v/>
      </c>
      <c r="BZ111" s="15" t="str">
        <f>IF(AND('现金价值表-底稿'!$D111="106@",'现金价值表-底稿'!$DG111='现金价值表-底稿'!BZ$5),"",IF('现金价值表-底稿'!BZ$5&gt;'现金价值表-底稿'!$DG111,"",'现金价值表-底稿'!BZ111))</f>
        <v/>
      </c>
      <c r="CA111" s="15" t="str">
        <f>IF(AND('现金价值表-底稿'!$D111="106@",'现金价值表-底稿'!$DG111='现金价值表-底稿'!CA$5),"",IF('现金价值表-底稿'!CA$5&gt;'现金价值表-底稿'!$DG111,"",'现金价值表-底稿'!CA111))</f>
        <v/>
      </c>
      <c r="CB111" s="15" t="str">
        <f>IF(AND('现金价值表-底稿'!$D111="106@",'现金价值表-底稿'!$DG111='现金价值表-底稿'!CB$5),"",IF('现金价值表-底稿'!CB$5&gt;'现金价值表-底稿'!$DG111,"",'现金价值表-底稿'!CB111))</f>
        <v/>
      </c>
      <c r="CC111" s="15" t="str">
        <f>IF(AND('现金价值表-底稿'!$D111="106@",'现金价值表-底稿'!$DG111='现金价值表-底稿'!CC$5),"",IF('现金价值表-底稿'!CC$5&gt;'现金价值表-底稿'!$DG111,"",'现金价值表-底稿'!CC111))</f>
        <v/>
      </c>
      <c r="CD111" s="15" t="str">
        <f>IF(AND('现金价值表-底稿'!$D111="106@",'现金价值表-底稿'!$DG111='现金价值表-底稿'!CD$5),"",IF('现金价值表-底稿'!CD$5&gt;'现金价值表-底稿'!$DG111,"",'现金价值表-底稿'!CD111))</f>
        <v/>
      </c>
      <c r="CE111" s="15" t="str">
        <f>IF(AND('现金价值表-底稿'!$D111="106@",'现金价值表-底稿'!$DG111='现金价值表-底稿'!CE$5),"",IF('现金价值表-底稿'!CE$5&gt;'现金价值表-底稿'!$DG111,"",'现金价值表-底稿'!CE111))</f>
        <v/>
      </c>
      <c r="CF111" s="15" t="str">
        <f>IF(AND('现金价值表-底稿'!$D111="106@",'现金价值表-底稿'!$DG111='现金价值表-底稿'!CF$5),"",IF('现金价值表-底稿'!CF$5&gt;'现金价值表-底稿'!$DG111,"",'现金价值表-底稿'!CF111))</f>
        <v/>
      </c>
    </row>
    <row r="112" spans="1:84" s="1" customFormat="1" ht="16.5" x14ac:dyDescent="0.35">
      <c r="A112" s="12">
        <f>'现金价值表-底稿'!A112</f>
        <v>45</v>
      </c>
      <c r="B112" s="11" t="str">
        <f>IF('现金价值表-底稿'!B112=1,"男","女")</f>
        <v>女</v>
      </c>
      <c r="C112" s="11" t="str">
        <f>'现金价值表-底稿'!C112&amp;"年"</f>
        <v>10年</v>
      </c>
      <c r="D112" s="11" t="str">
        <f>IF('现金价值表-底稿'!D112="80@","保至80岁","")</f>
        <v>保至80岁</v>
      </c>
      <c r="E112" s="15">
        <f>IF(AND('现金价值表-底稿'!$D112="106@",'现金价值表-底稿'!$DG112='现金价值表-底稿'!E$5),"",IF('现金价值表-底稿'!E$5&gt;'现金价值表-底稿'!$DG112,"",'现金价值表-底稿'!E112))</f>
        <v>122.52</v>
      </c>
      <c r="F112" s="15">
        <f>IF(AND('现金价值表-底稿'!$D112="106@",'现金价值表-底稿'!$DG112='现金价值表-底稿'!F$5),"",IF('现金价值表-底稿'!F$5&gt;'现金价值表-底稿'!$DG112,"",'现金价值表-底稿'!F112))</f>
        <v>303.97000000000003</v>
      </c>
      <c r="G112" s="15">
        <f>IF(AND('现金价值表-底稿'!$D112="106@",'现金价值表-底稿'!$DG112='现金价值表-底稿'!G$5),"",IF('现金价值表-底稿'!G$5&gt;'现金价值表-底稿'!$DG112,"",'现金价值表-底稿'!G112))</f>
        <v>502.44</v>
      </c>
      <c r="H112" s="15">
        <f>IF(AND('现金价值表-底稿'!$D112="106@",'现金价值表-底稿'!$DG112='现金价值表-底稿'!H$5),"",IF('现金价值表-底稿'!H$5&gt;'现金价值表-底稿'!$DG112,"",'现金价值表-底稿'!H112))</f>
        <v>756.06</v>
      </c>
      <c r="I112" s="15">
        <f>IF(AND('现金价值表-底稿'!$D112="106@",'现金价值表-底稿'!$DG112='现金价值表-底稿'!I$5),"",IF('现金价值表-底稿'!I$5&gt;'现金价值表-底稿'!$DG112,"",'现金价值表-底稿'!I112))</f>
        <v>1032.97</v>
      </c>
      <c r="J112" s="15">
        <f>IF(AND('现金价值表-底稿'!$D112="106@",'现金价值表-底稿'!$DG112='现金价值表-底稿'!J$5),"",IF('现金价值表-底稿'!J$5&gt;'现金价值表-底稿'!$DG112,"",'现金价值表-底稿'!J112))</f>
        <v>1334.94</v>
      </c>
      <c r="K112" s="15">
        <f>IF(AND('现金价值表-底稿'!$D112="106@",'现金价值表-底稿'!$DG112='现金价值表-底稿'!K$5),"",IF('现金价值表-底稿'!K$5&gt;'现金价值表-底稿'!$DG112,"",'现金价值表-底稿'!K112))</f>
        <v>1663.98</v>
      </c>
      <c r="L112" s="15">
        <f>IF(AND('现金价值表-底稿'!$D112="106@",'现金价值表-底稿'!$DG112='现金价值表-底稿'!L$5),"",IF('现金价值表-底稿'!L$5&gt;'现金价值表-底稿'!$DG112,"",'现金价值表-底稿'!L112))</f>
        <v>2022.34</v>
      </c>
      <c r="M112" s="15">
        <f>IF(AND('现金价值表-底稿'!$D112="106@",'现金价值表-底稿'!$DG112='现金价值表-底稿'!M$5),"",IF('现金价值表-底稿'!M$5&gt;'现金价值表-底稿'!$DG112,"",'现金价值表-底稿'!M112))</f>
        <v>2412.48</v>
      </c>
      <c r="N112" s="15">
        <f>IF(AND('现金价值表-底稿'!$D112="106@",'现金价值表-底稿'!$DG112='现金价值表-底稿'!N$5),"",IF('现金价值表-底稿'!N$5&gt;'现金价值表-底稿'!$DG112,"",'现金价值表-底稿'!N112))</f>
        <v>2837.18</v>
      </c>
      <c r="O112" s="15">
        <f>IF(AND('现金价值表-底稿'!$D112="106@",'现金价值表-底稿'!$DG112='现金价值表-底稿'!O$5),"",IF('现金价值表-底稿'!O$5&gt;'现金价值表-底稿'!$DG112,"",'现金价值表-底稿'!O112))</f>
        <v>3008.08</v>
      </c>
      <c r="P112" s="15">
        <f>IF(AND('现金价值表-底稿'!$D112="106@",'现金价值表-底稿'!$DG112='现金价值表-底稿'!P$5),"",IF('现金价值表-底稿'!P$5&gt;'现金价值表-底稿'!$DG112,"",'现金价值表-底稿'!P112))</f>
        <v>3191.2</v>
      </c>
      <c r="Q112" s="15">
        <f>IF(AND('现金价值表-底稿'!$D112="106@",'现金价值表-底稿'!$DG112='现金价值表-底稿'!Q$5),"",IF('现金价值表-底稿'!Q$5&gt;'现金价值表-底稿'!$DG112,"",'现金价值表-底稿'!Q112))</f>
        <v>3387.69</v>
      </c>
      <c r="R112" s="15">
        <f>IF(AND('现金价值表-底稿'!$D112="106@",'现金价值表-底稿'!$DG112='现金价值表-底稿'!R$5),"",IF('现金价值表-底稿'!R$5&gt;'现金价值表-底稿'!$DG112,"",'现金价值表-底稿'!R112))</f>
        <v>3598.72</v>
      </c>
      <c r="S112" s="15">
        <f>IF(AND('现金价值表-底稿'!$D112="106@",'现金价值表-底稿'!$DG112='现金价值表-底稿'!S$5),"",IF('现金价值表-底稿'!S$5&gt;'现金价值表-底稿'!$DG112,"",'现金价值表-底稿'!S112))</f>
        <v>3825.57</v>
      </c>
      <c r="T112" s="15">
        <f>IF(AND('现金价值表-底稿'!$D112="106@",'现金价值表-底稿'!$DG112='现金价值表-底稿'!T$5),"",IF('现金价值表-底稿'!T$5&gt;'现金价值表-底稿'!$DG112,"",'现金价值表-底稿'!T112))</f>
        <v>4069.57</v>
      </c>
      <c r="U112" s="15">
        <f>IF(AND('现金价值表-底稿'!$D112="106@",'现金价值表-底稿'!$DG112='现金价值表-底稿'!U$5),"",IF('现金价值表-底稿'!U$5&gt;'现金价值表-底稿'!$DG112,"",'现金价值表-底稿'!U112))</f>
        <v>4332.2299999999996</v>
      </c>
      <c r="V112" s="15">
        <f>IF(AND('现金价值表-底稿'!$D112="106@",'现金价值表-底稿'!$DG112='现金价值表-底稿'!V$5),"",IF('现金价值表-底稿'!V$5&gt;'现金价值表-底稿'!$DG112,"",'现金价值表-底稿'!V112))</f>
        <v>4615.21</v>
      </c>
      <c r="W112" s="15">
        <f>IF(AND('现金价值表-底稿'!$D112="106@",'现金价值表-底稿'!$DG112='现金价值表-底稿'!W$5),"",IF('现金价值表-底稿'!W$5&gt;'现金价值表-底稿'!$DG112,"",'现金价值表-底稿'!W112))</f>
        <v>4920.4399999999996</v>
      </c>
      <c r="X112" s="15">
        <f>IF(AND('现金价值表-底稿'!$D112="106@",'现金价值表-底稿'!$DG112='现金价值表-底稿'!X$5),"",IF('现金价值表-底稿'!X$5&gt;'现金价值表-底稿'!$DG112,"",'现金价值表-底稿'!X112))</f>
        <v>5250.14</v>
      </c>
      <c r="Y112" s="15">
        <f>IF(AND('现金价值表-底稿'!$D112="106@",'现金价值表-底稿'!$DG112='现金价值表-底稿'!Y$5),"",IF('现金价值表-底稿'!Y$5&gt;'现金价值表-底稿'!$DG112,"",'现金价值表-底稿'!Y112))</f>
        <v>5606.94</v>
      </c>
      <c r="Z112" s="15">
        <f>IF(AND('现金价值表-底稿'!$D112="106@",'现金价值表-底稿'!$DG112='现金价值表-底稿'!Z$5),"",IF('现金价值表-底稿'!Z$5&gt;'现金价值表-底稿'!$DG112,"",'现金价值表-底稿'!Z112))</f>
        <v>5993.94</v>
      </c>
      <c r="AA112" s="15">
        <f>IF(AND('现金价值表-底稿'!$D112="106@",'现金价值表-底稿'!$DG112='现金价值表-底稿'!AA$5),"",IF('现金价值表-底稿'!AA$5&gt;'现金价值表-底稿'!$DG112,"",'现金价值表-底稿'!AA112))</f>
        <v>6414.8</v>
      </c>
      <c r="AB112" s="15">
        <f>IF(AND('现金价值表-底稿'!$D112="106@",'现金价值表-底稿'!$DG112='现金价值表-底稿'!AB$5),"",IF('现金价值表-底稿'!AB$5&gt;'现金价值表-底稿'!$DG112,"",'现金价值表-底稿'!AB112))</f>
        <v>6873.91</v>
      </c>
      <c r="AC112" s="15">
        <f>IF(AND('现金价值表-底稿'!$D112="106@",'现金价值表-底稿'!$DG112='现金价值表-底稿'!AC$5),"",IF('现金价值表-底稿'!AC$5&gt;'现金价值表-底稿'!$DG112,"",'现金价值表-底稿'!AC112))</f>
        <v>7375.67</v>
      </c>
      <c r="AD112" s="15">
        <f>IF(AND('现金价值表-底稿'!$D112="106@",'现金价值表-底稿'!$DG112='现金价值表-底稿'!AD$5),"",IF('现金价值表-底稿'!AD$5&gt;'现金价值表-底稿'!$DG112,"",'现金价值表-底稿'!AD112))</f>
        <v>7926.21</v>
      </c>
      <c r="AE112" s="15">
        <f>IF(AND('现金价值表-底稿'!$D112="106@",'现金价值表-底稿'!$DG112='现金价值表-底稿'!AE$5),"",IF('现金价值表-底稿'!AE$5&gt;'现金价值表-底稿'!$DG112,"",'现金价值表-底稿'!AE112))</f>
        <v>8533.11</v>
      </c>
      <c r="AF112" s="15">
        <f>IF(AND('现金价值表-底稿'!$D112="106@",'现金价值表-底稿'!$DG112='现金价值表-底稿'!AF$5),"",IF('现金价值表-底稿'!AF$5&gt;'现金价值表-底稿'!$DG112,"",'现金价值表-底稿'!AF112))</f>
        <v>9205.94</v>
      </c>
      <c r="AG112" s="15">
        <f>IF(AND('现金价值表-底稿'!$D112="106@",'现金价值表-底稿'!$DG112='现金价值表-底稿'!AG$5),"",IF('现金价值表-底稿'!AG$5&gt;'现金价值表-底稿'!$DG112,"",'现金价值表-底稿'!AG112))</f>
        <v>9956.6299999999992</v>
      </c>
      <c r="AH112" s="15">
        <f>IF(AND('现金价值表-底稿'!$D112="106@",'现金价值表-底稿'!$DG112='现金价值表-底稿'!AH$5),"",IF('现金价值表-底稿'!AH$5&gt;'现金价值表-底稿'!$DG112,"",'现金价值表-底稿'!AH112))</f>
        <v>10800.1</v>
      </c>
      <c r="AI112" s="15">
        <f>IF(AND('现金价值表-底稿'!$D112="106@",'现金价值表-底稿'!$DG112='现金价值表-底稿'!AI$5),"",IF('现金价值表-底稿'!AI$5&gt;'现金价值表-底稿'!$DG112,"",'现金价值表-底稿'!AI112))</f>
        <v>11755.43</v>
      </c>
      <c r="AJ112" s="15">
        <f>IF(AND('现金价值表-底稿'!$D112="106@",'现金价值表-底稿'!$DG112='现金价值表-底稿'!AJ$5),"",IF('现金价值表-底稿'!AJ$5&gt;'现金价值表-底稿'!$DG112,"",'现金价值表-底稿'!AJ112))</f>
        <v>12847.28</v>
      </c>
      <c r="AK112" s="15">
        <f>IF(AND('现金价值表-底稿'!$D112="106@",'现金价值表-底稿'!$DG112='现金价值表-底稿'!AK$5),"",IF('现金价值表-底稿'!AK$5&gt;'现金价值表-底稿'!$DG112,"",'现金价值表-底稿'!AK112))</f>
        <v>14107.55</v>
      </c>
      <c r="AL112" s="15">
        <f>IF(AND('现金价值表-底稿'!$D112="106@",'现金价值表-底稿'!$DG112='现金价值表-底稿'!AL$5),"",IF('现金价值表-底稿'!AL$5&gt;'现金价值表-底稿'!$DG112,"",'现金价值表-底稿'!AL112))</f>
        <v>15577.78</v>
      </c>
      <c r="AM112" s="15">
        <f>IF(AND('现金价值表-底稿'!$D112="106@",'现金价值表-底稿'!$DG112='现金价值表-底稿'!AM$5),"",IF('现金价值表-底稿'!AM$5&gt;'现金价值表-底稿'!$DG112,"",'现金价值表-底稿'!AM112))</f>
        <v>0</v>
      </c>
      <c r="AN112" s="15" t="str">
        <f>IF(AND('现金价值表-底稿'!$D112="106@",'现金价值表-底稿'!$DG112='现金价值表-底稿'!AN$5),"",IF('现金价值表-底稿'!AN$5&gt;'现金价值表-底稿'!$DG112,"",'现金价值表-底稿'!AN112))</f>
        <v/>
      </c>
      <c r="AO112" s="15" t="str">
        <f>IF(AND('现金价值表-底稿'!$D112="106@",'现金价值表-底稿'!$DG112='现金价值表-底稿'!AO$5),"",IF('现金价值表-底稿'!AO$5&gt;'现金价值表-底稿'!$DG112,"",'现金价值表-底稿'!AO112))</f>
        <v/>
      </c>
      <c r="AP112" s="15" t="str">
        <f>IF(AND('现金价值表-底稿'!$D112="106@",'现金价值表-底稿'!$DG112='现金价值表-底稿'!AP$5),"",IF('现金价值表-底稿'!AP$5&gt;'现金价值表-底稿'!$DG112,"",'现金价值表-底稿'!AP112))</f>
        <v/>
      </c>
      <c r="AQ112" s="15" t="str">
        <f>IF(AND('现金价值表-底稿'!$D112="106@",'现金价值表-底稿'!$DG112='现金价值表-底稿'!AQ$5),"",IF('现金价值表-底稿'!AQ$5&gt;'现金价值表-底稿'!$DG112,"",'现金价值表-底稿'!AQ112))</f>
        <v/>
      </c>
      <c r="AR112" s="15" t="str">
        <f>IF(AND('现金价值表-底稿'!$D112="106@",'现金价值表-底稿'!$DG112='现金价值表-底稿'!AR$5),"",IF('现金价值表-底稿'!AR$5&gt;'现金价值表-底稿'!$DG112,"",'现金价值表-底稿'!AR112))</f>
        <v/>
      </c>
      <c r="AS112" s="15" t="str">
        <f>IF(AND('现金价值表-底稿'!$D112="106@",'现金价值表-底稿'!$DG112='现金价值表-底稿'!AS$5),"",IF('现金价值表-底稿'!AS$5&gt;'现金价值表-底稿'!$DG112,"",'现金价值表-底稿'!AS112))</f>
        <v/>
      </c>
      <c r="AT112" s="15" t="str">
        <f>IF(AND('现金价值表-底稿'!$D112="106@",'现金价值表-底稿'!$DG112='现金价值表-底稿'!AT$5),"",IF('现金价值表-底稿'!AT$5&gt;'现金价值表-底稿'!$DG112,"",'现金价值表-底稿'!AT112))</f>
        <v/>
      </c>
      <c r="AU112" s="15" t="str">
        <f>IF(AND('现金价值表-底稿'!$D112="106@",'现金价值表-底稿'!$DG112='现金价值表-底稿'!AU$5),"",IF('现金价值表-底稿'!AU$5&gt;'现金价值表-底稿'!$DG112,"",'现金价值表-底稿'!AU112))</f>
        <v/>
      </c>
      <c r="AV112" s="15" t="str">
        <f>IF(AND('现金价值表-底稿'!$D112="106@",'现金价值表-底稿'!$DG112='现金价值表-底稿'!AV$5),"",IF('现金价值表-底稿'!AV$5&gt;'现金价值表-底稿'!$DG112,"",'现金价值表-底稿'!AV112))</f>
        <v/>
      </c>
      <c r="AW112" s="15" t="str">
        <f>IF(AND('现金价值表-底稿'!$D112="106@",'现金价值表-底稿'!$DG112='现金价值表-底稿'!AW$5),"",IF('现金价值表-底稿'!AW$5&gt;'现金价值表-底稿'!$DG112,"",'现金价值表-底稿'!AW112))</f>
        <v/>
      </c>
      <c r="AX112" s="15" t="str">
        <f>IF(AND('现金价值表-底稿'!$D112="106@",'现金价值表-底稿'!$DG112='现金价值表-底稿'!AX$5),"",IF('现金价值表-底稿'!AX$5&gt;'现金价值表-底稿'!$DG112,"",'现金价值表-底稿'!AX112))</f>
        <v/>
      </c>
      <c r="AY112" s="15" t="str">
        <f>IF(AND('现金价值表-底稿'!$D112="106@",'现金价值表-底稿'!$DG112='现金价值表-底稿'!AY$5),"",IF('现金价值表-底稿'!AY$5&gt;'现金价值表-底稿'!$DG112,"",'现金价值表-底稿'!AY112))</f>
        <v/>
      </c>
      <c r="AZ112" s="15" t="str">
        <f>IF(AND('现金价值表-底稿'!$D112="106@",'现金价值表-底稿'!$DG112='现金价值表-底稿'!AZ$5),"",IF('现金价值表-底稿'!AZ$5&gt;'现金价值表-底稿'!$DG112,"",'现金价值表-底稿'!AZ112))</f>
        <v/>
      </c>
      <c r="BA112" s="15" t="str">
        <f>IF(AND('现金价值表-底稿'!$D112="106@",'现金价值表-底稿'!$DG112='现金价值表-底稿'!BA$5),"",IF('现金价值表-底稿'!BA$5&gt;'现金价值表-底稿'!$DG112,"",'现金价值表-底稿'!BA112))</f>
        <v/>
      </c>
      <c r="BB112" s="15" t="str">
        <f>IF(AND('现金价值表-底稿'!$D112="106@",'现金价值表-底稿'!$DG112='现金价值表-底稿'!BB$5),"",IF('现金价值表-底稿'!BB$5&gt;'现金价值表-底稿'!$DG112,"",'现金价值表-底稿'!BB112))</f>
        <v/>
      </c>
      <c r="BC112" s="15" t="str">
        <f>IF(AND('现金价值表-底稿'!$D112="106@",'现金价值表-底稿'!$DG112='现金价值表-底稿'!BC$5),"",IF('现金价值表-底稿'!BC$5&gt;'现金价值表-底稿'!$DG112,"",'现金价值表-底稿'!BC112))</f>
        <v/>
      </c>
      <c r="BD112" s="15" t="str">
        <f>IF(AND('现金价值表-底稿'!$D112="106@",'现金价值表-底稿'!$DG112='现金价值表-底稿'!BD$5),"",IF('现金价值表-底稿'!BD$5&gt;'现金价值表-底稿'!$DG112,"",'现金价值表-底稿'!BD112))</f>
        <v/>
      </c>
      <c r="BE112" s="15" t="str">
        <f>IF(AND('现金价值表-底稿'!$D112="106@",'现金价值表-底稿'!$DG112='现金价值表-底稿'!BE$5),"",IF('现金价值表-底稿'!BE$5&gt;'现金价值表-底稿'!$DG112,"",'现金价值表-底稿'!BE112))</f>
        <v/>
      </c>
      <c r="BF112" s="15" t="str">
        <f>IF(AND('现金价值表-底稿'!$D112="106@",'现金价值表-底稿'!$DG112='现金价值表-底稿'!BF$5),"",IF('现金价值表-底稿'!BF$5&gt;'现金价值表-底稿'!$DG112,"",'现金价值表-底稿'!BF112))</f>
        <v/>
      </c>
      <c r="BG112" s="15" t="str">
        <f>IF(AND('现金价值表-底稿'!$D112="106@",'现金价值表-底稿'!$DG112='现金价值表-底稿'!BG$5),"",IF('现金价值表-底稿'!BG$5&gt;'现金价值表-底稿'!$DG112,"",'现金价值表-底稿'!BG112))</f>
        <v/>
      </c>
      <c r="BH112" s="15" t="str">
        <f>IF(AND('现金价值表-底稿'!$D112="106@",'现金价值表-底稿'!$DG112='现金价值表-底稿'!BH$5),"",IF('现金价值表-底稿'!BH$5&gt;'现金价值表-底稿'!$DG112,"",'现金价值表-底稿'!BH112))</f>
        <v/>
      </c>
      <c r="BI112" s="15" t="str">
        <f>IF(AND('现金价值表-底稿'!$D112="106@",'现金价值表-底稿'!$DG112='现金价值表-底稿'!BI$5),"",IF('现金价值表-底稿'!BI$5&gt;'现金价值表-底稿'!$DG112,"",'现金价值表-底稿'!BI112))</f>
        <v/>
      </c>
      <c r="BJ112" s="15" t="str">
        <f>IF(AND('现金价值表-底稿'!$D112="106@",'现金价值表-底稿'!$DG112='现金价值表-底稿'!BJ$5),"",IF('现金价值表-底稿'!BJ$5&gt;'现金价值表-底稿'!$DG112,"",'现金价值表-底稿'!BJ112))</f>
        <v/>
      </c>
      <c r="BK112" s="15" t="str">
        <f>IF(AND('现金价值表-底稿'!$D112="106@",'现金价值表-底稿'!$DG112='现金价值表-底稿'!BK$5),"",IF('现金价值表-底稿'!BK$5&gt;'现金价值表-底稿'!$DG112,"",'现金价值表-底稿'!BK112))</f>
        <v/>
      </c>
      <c r="BL112" s="15" t="str">
        <f>IF(AND('现金价值表-底稿'!$D112="106@",'现金价值表-底稿'!$DG112='现金价值表-底稿'!BL$5),"",IF('现金价值表-底稿'!BL$5&gt;'现金价值表-底稿'!$DG112,"",'现金价值表-底稿'!BL112))</f>
        <v/>
      </c>
      <c r="BM112" s="15" t="str">
        <f>IF(AND('现金价值表-底稿'!$D112="106@",'现金价值表-底稿'!$DG112='现金价值表-底稿'!BM$5),"",IF('现金价值表-底稿'!BM$5&gt;'现金价值表-底稿'!$DG112,"",'现金价值表-底稿'!BM112))</f>
        <v/>
      </c>
      <c r="BN112" s="15" t="str">
        <f>IF(AND('现金价值表-底稿'!$D112="106@",'现金价值表-底稿'!$DG112='现金价值表-底稿'!BN$5),"",IF('现金价值表-底稿'!BN$5&gt;'现金价值表-底稿'!$DG112,"",'现金价值表-底稿'!BN112))</f>
        <v/>
      </c>
      <c r="BO112" s="15" t="str">
        <f>IF(AND('现金价值表-底稿'!$D112="106@",'现金价值表-底稿'!$DG112='现金价值表-底稿'!BO$5),"",IF('现金价值表-底稿'!BO$5&gt;'现金价值表-底稿'!$DG112,"",'现金价值表-底稿'!BO112))</f>
        <v/>
      </c>
      <c r="BP112" s="15" t="str">
        <f>IF(AND('现金价值表-底稿'!$D112="106@",'现金价值表-底稿'!$DG112='现金价值表-底稿'!BP$5),"",IF('现金价值表-底稿'!BP$5&gt;'现金价值表-底稿'!$DG112,"",'现金价值表-底稿'!BP112))</f>
        <v/>
      </c>
      <c r="BQ112" s="15" t="str">
        <f>IF(AND('现金价值表-底稿'!$D112="106@",'现金价值表-底稿'!$DG112='现金价值表-底稿'!BQ$5),"",IF('现金价值表-底稿'!BQ$5&gt;'现金价值表-底稿'!$DG112,"",'现金价值表-底稿'!BQ112))</f>
        <v/>
      </c>
      <c r="BR112" s="15" t="str">
        <f>IF(AND('现金价值表-底稿'!$D112="106@",'现金价值表-底稿'!$DG112='现金价值表-底稿'!BR$5),"",IF('现金价值表-底稿'!BR$5&gt;'现金价值表-底稿'!$DG112,"",'现金价值表-底稿'!BR112))</f>
        <v/>
      </c>
      <c r="BS112" s="15" t="str">
        <f>IF(AND('现金价值表-底稿'!$D112="106@",'现金价值表-底稿'!$DG112='现金价值表-底稿'!BS$5),"",IF('现金价值表-底稿'!BS$5&gt;'现金价值表-底稿'!$DG112,"",'现金价值表-底稿'!BS112))</f>
        <v/>
      </c>
      <c r="BT112" s="15" t="str">
        <f>IF(AND('现金价值表-底稿'!$D112="106@",'现金价值表-底稿'!$DG112='现金价值表-底稿'!BT$5),"",IF('现金价值表-底稿'!BT$5&gt;'现金价值表-底稿'!$DG112,"",'现金价值表-底稿'!BT112))</f>
        <v/>
      </c>
      <c r="BU112" s="15" t="str">
        <f>IF(AND('现金价值表-底稿'!$D112="106@",'现金价值表-底稿'!$DG112='现金价值表-底稿'!BU$5),"",IF('现金价值表-底稿'!BU$5&gt;'现金价值表-底稿'!$DG112,"",'现金价值表-底稿'!BU112))</f>
        <v/>
      </c>
      <c r="BV112" s="15" t="str">
        <f>IF(AND('现金价值表-底稿'!$D112="106@",'现金价值表-底稿'!$DG112='现金价值表-底稿'!BV$5),"",IF('现金价值表-底稿'!BV$5&gt;'现金价值表-底稿'!$DG112,"",'现金价值表-底稿'!BV112))</f>
        <v/>
      </c>
      <c r="BW112" s="15" t="str">
        <f>IF(AND('现金价值表-底稿'!$D112="106@",'现金价值表-底稿'!$DG112='现金价值表-底稿'!BW$5),"",IF('现金价值表-底稿'!BW$5&gt;'现金价值表-底稿'!$DG112,"",'现金价值表-底稿'!BW112))</f>
        <v/>
      </c>
      <c r="BX112" s="15" t="str">
        <f>IF(AND('现金价值表-底稿'!$D112="106@",'现金价值表-底稿'!$DG112='现金价值表-底稿'!BX$5),"",IF('现金价值表-底稿'!BX$5&gt;'现金价值表-底稿'!$DG112,"",'现金价值表-底稿'!BX112))</f>
        <v/>
      </c>
      <c r="BY112" s="15" t="str">
        <f>IF(AND('现金价值表-底稿'!$D112="106@",'现金价值表-底稿'!$DG112='现金价值表-底稿'!BY$5),"",IF('现金价值表-底稿'!BY$5&gt;'现金价值表-底稿'!$DG112,"",'现金价值表-底稿'!BY112))</f>
        <v/>
      </c>
      <c r="BZ112" s="15" t="str">
        <f>IF(AND('现金价值表-底稿'!$D112="106@",'现金价值表-底稿'!$DG112='现金价值表-底稿'!BZ$5),"",IF('现金价值表-底稿'!BZ$5&gt;'现金价值表-底稿'!$DG112,"",'现金价值表-底稿'!BZ112))</f>
        <v/>
      </c>
      <c r="CA112" s="15" t="str">
        <f>IF(AND('现金价值表-底稿'!$D112="106@",'现金价值表-底稿'!$DG112='现金价值表-底稿'!CA$5),"",IF('现金价值表-底稿'!CA$5&gt;'现金价值表-底稿'!$DG112,"",'现金价值表-底稿'!CA112))</f>
        <v/>
      </c>
      <c r="CB112" s="15" t="str">
        <f>IF(AND('现金价值表-底稿'!$D112="106@",'现金价值表-底稿'!$DG112='现金价值表-底稿'!CB$5),"",IF('现金价值表-底稿'!CB$5&gt;'现金价值表-底稿'!$DG112,"",'现金价值表-底稿'!CB112))</f>
        <v/>
      </c>
      <c r="CC112" s="15" t="str">
        <f>IF(AND('现金价值表-底稿'!$D112="106@",'现金价值表-底稿'!$DG112='现金价值表-底稿'!CC$5),"",IF('现金价值表-底稿'!CC$5&gt;'现金价值表-底稿'!$DG112,"",'现金价值表-底稿'!CC112))</f>
        <v/>
      </c>
      <c r="CD112" s="15" t="str">
        <f>IF(AND('现金价值表-底稿'!$D112="106@",'现金价值表-底稿'!$DG112='现金价值表-底稿'!CD$5),"",IF('现金价值表-底稿'!CD$5&gt;'现金价值表-底稿'!$DG112,"",'现金价值表-底稿'!CD112))</f>
        <v/>
      </c>
      <c r="CE112" s="15" t="str">
        <f>IF(AND('现金价值表-底稿'!$D112="106@",'现金价值表-底稿'!$DG112='现金价值表-底稿'!CE$5),"",IF('现金价值表-底稿'!CE$5&gt;'现金价值表-底稿'!$DG112,"",'现金价值表-底稿'!CE112))</f>
        <v/>
      </c>
      <c r="CF112" s="15" t="str">
        <f>IF(AND('现金价值表-底稿'!$D112="106@",'现金价值表-底稿'!$DG112='现金价值表-底稿'!CF$5),"",IF('现金价值表-底稿'!CF$5&gt;'现金价值表-底稿'!$DG112,"",'现金价值表-底稿'!CF112))</f>
        <v/>
      </c>
    </row>
    <row r="113" spans="1:84" s="1" customFormat="1" ht="16.5" x14ac:dyDescent="0.35">
      <c r="A113" s="12">
        <f>'现金价值表-底稿'!A113</f>
        <v>46</v>
      </c>
      <c r="B113" s="11" t="str">
        <f>IF('现金价值表-底稿'!B113=1,"男","女")</f>
        <v>女</v>
      </c>
      <c r="C113" s="11" t="str">
        <f>'现金价值表-底稿'!C113&amp;"年"</f>
        <v>10年</v>
      </c>
      <c r="D113" s="11" t="str">
        <f>IF('现金价值表-底稿'!D113="80@","保至80岁","")</f>
        <v>保至80岁</v>
      </c>
      <c r="E113" s="15">
        <f>IF(AND('现金价值表-底稿'!$D113="106@",'现金价值表-底稿'!$DG113='现金价值表-底稿'!E$5),"",IF('现金价值表-底稿'!E$5&gt;'现金价值表-底稿'!$DG113,"",'现金价值表-底稿'!E113))</f>
        <v>131.68</v>
      </c>
      <c r="F113" s="15">
        <f>IF(AND('现金价值表-底稿'!$D113="106@",'现金价值表-底稿'!$DG113='现金价值表-底稿'!F$5),"",IF('现金价值表-底稿'!F$5&gt;'现金价值表-底稿'!$DG113,"",'现金价值表-底稿'!F113))</f>
        <v>326.77</v>
      </c>
      <c r="G113" s="15">
        <f>IF(AND('现金价值表-底稿'!$D113="106@",'现金价值表-底稿'!$DG113='现金价值表-底稿'!G$5),"",IF('现金价值表-底稿'!G$5&gt;'现金价值表-底稿'!$DG113,"",'现金价值表-底稿'!G113))</f>
        <v>540.16999999999996</v>
      </c>
      <c r="H113" s="15">
        <f>IF(AND('现金价值表-底稿'!$D113="106@",'现金价值表-底稿'!$DG113='现金价值表-底稿'!H$5),"",IF('现金价值表-底稿'!H$5&gt;'现金价值表-底稿'!$DG113,"",'现金价值表-底稿'!H113))</f>
        <v>812.87</v>
      </c>
      <c r="I113" s="15">
        <f>IF(AND('现金价值表-底稿'!$D113="106@",'现金价值表-底稿'!$DG113='现金价值表-底稿'!I$5),"",IF('现金价值表-底稿'!I$5&gt;'现金价值表-底稿'!$DG113,"",'现金价值表-底稿'!I113))</f>
        <v>1110.69</v>
      </c>
      <c r="J113" s="15">
        <f>IF(AND('现金价值表-底稿'!$D113="106@",'现金价值表-底稿'!$DG113='现金价值表-底稿'!J$5),"",IF('现金价值表-底稿'!J$5&gt;'现金价值表-底稿'!$DG113,"",'现金价值表-底稿'!J113))</f>
        <v>1435.63</v>
      </c>
      <c r="K113" s="15">
        <f>IF(AND('现金价值表-底稿'!$D113="106@",'现金价值表-底稿'!$DG113='现金价值表-底稿'!K$5),"",IF('现金价值表-底稿'!K$5&gt;'现金价值表-底稿'!$DG113,"",'现金价值表-底稿'!K113))</f>
        <v>1789.93</v>
      </c>
      <c r="L113" s="15">
        <f>IF(AND('现金价值表-底稿'!$D113="106@",'现金价值表-底稿'!$DG113='现金价值表-底稿'!L$5),"",IF('现金价值表-底稿'!L$5&gt;'现金价值表-底稿'!$DG113,"",'现金价值表-底稿'!L113))</f>
        <v>2176.08</v>
      </c>
      <c r="M113" s="15">
        <f>IF(AND('现金价值表-底稿'!$D113="106@",'现金价值表-底稿'!$DG113='现金价值表-底稿'!M$5),"",IF('现金价值表-底稿'!M$5&gt;'现金价值表-底稿'!$DG113,"",'现金价值表-底稿'!M113))</f>
        <v>2596.8200000000002</v>
      </c>
      <c r="N113" s="15">
        <f>IF(AND('现金价值表-底稿'!$D113="106@",'现金价值表-底稿'!$DG113='现金价值表-底稿'!N$5),"",IF('现金价值表-底稿'!N$5&gt;'现金价值表-底稿'!$DG113,"",'现金价值表-底稿'!N113))</f>
        <v>3055.25</v>
      </c>
      <c r="O113" s="15">
        <f>IF(AND('现金价值表-底稿'!$D113="106@",'现金价值表-底稿'!$DG113='现金价值表-底稿'!O$5),"",IF('现金价值表-底稿'!O$5&gt;'现金价值表-底稿'!$DG113,"",'现金价值表-底稿'!O113))</f>
        <v>3241.24</v>
      </c>
      <c r="P113" s="15">
        <f>IF(AND('现金价值表-底稿'!$D113="106@",'现金价值表-底稿'!$DG113='现金价值表-底稿'!P$5),"",IF('现金价值表-底稿'!P$5&gt;'现金价值表-底稿'!$DG113,"",'现金价值表-底稿'!P113))</f>
        <v>3440.81</v>
      </c>
      <c r="Q113" s="15">
        <f>IF(AND('现金价值表-底稿'!$D113="106@",'现金价值表-底稿'!$DG113='现金价值表-底稿'!Q$5),"",IF('现金价值表-底稿'!Q$5&gt;'现金价值表-底稿'!$DG113,"",'现金价值表-底稿'!Q113))</f>
        <v>3655.16</v>
      </c>
      <c r="R113" s="15">
        <f>IF(AND('现金价值表-底稿'!$D113="106@",'现金价值表-底稿'!$DG113='现金价值表-底稿'!R$5),"",IF('现金价值表-底稿'!R$5&gt;'现金价值表-底稿'!$DG113,"",'现金价值表-底稿'!R113))</f>
        <v>3885.56</v>
      </c>
      <c r="S113" s="15">
        <f>IF(AND('现金价值表-底稿'!$D113="106@",'现金价值表-底稿'!$DG113='现金价值表-底稿'!S$5),"",IF('现金价值表-底稿'!S$5&gt;'现金价值表-底稿'!$DG113,"",'现金价值表-底稿'!S113))</f>
        <v>4133.3900000000003</v>
      </c>
      <c r="T113" s="15">
        <f>IF(AND('现金价值表-底稿'!$D113="106@",'现金价值表-底稿'!$DG113='现金价值表-底稿'!T$5),"",IF('现金价值表-底稿'!T$5&gt;'现金价值表-底稿'!$DG113,"",'现金价值表-底稿'!T113))</f>
        <v>4400.17</v>
      </c>
      <c r="U113" s="15">
        <f>IF(AND('现金价值表-底稿'!$D113="106@",'现金价值表-底稿'!$DG113='现金价值表-底稿'!U$5),"",IF('现金价值表-底稿'!U$5&gt;'现金价值表-底稿'!$DG113,"",'现金价值表-底稿'!U113))</f>
        <v>4687.59</v>
      </c>
      <c r="V113" s="15">
        <f>IF(AND('现金价值表-底稿'!$D113="106@",'现金价值表-底稿'!$DG113='现金价值表-底稿'!V$5),"",IF('现金价值表-底稿'!V$5&gt;'现金价值表-底稿'!$DG113,"",'现金价值表-底稿'!V113))</f>
        <v>4997.6000000000004</v>
      </c>
      <c r="W113" s="15">
        <f>IF(AND('现金价值表-底稿'!$D113="106@",'现金价值表-底稿'!$DG113='现金价值表-底稿'!W$5),"",IF('现金价值表-底稿'!W$5&gt;'现金价值表-底稿'!$DG113,"",'现金价值表-底稿'!W113))</f>
        <v>5332.47</v>
      </c>
      <c r="X113" s="15">
        <f>IF(AND('现金价值表-底稿'!$D113="106@",'现金价值表-底稿'!$DG113='现金价值表-底稿'!X$5),"",IF('现金价值表-底稿'!X$5&gt;'现金价值表-底稿'!$DG113,"",'现金价值表-底稿'!X113))</f>
        <v>5694.86</v>
      </c>
      <c r="Y113" s="15">
        <f>IF(AND('现金价值表-底稿'!$D113="106@",'现金价值表-底稿'!$DG113='现金价值表-底稿'!Y$5),"",IF('现金价值表-底稿'!Y$5&gt;'现金价值表-底稿'!$DG113,"",'现金价值表-底稿'!Y113))</f>
        <v>6087.93</v>
      </c>
      <c r="Z113" s="15">
        <f>IF(AND('现金价值表-底稿'!$D113="106@",'现金价值表-底稿'!$DG113='现金价值表-底稿'!Z$5),"",IF('现金价值表-底稿'!Z$5&gt;'现金价值表-底稿'!$DG113,"",'现金价值表-底稿'!Z113))</f>
        <v>6515.4</v>
      </c>
      <c r="AA113" s="15">
        <f>IF(AND('现金价值表-底稿'!$D113="106@",'现金价值表-底稿'!$DG113='现金价值表-底稿'!AA$5),"",IF('现金价值表-底稿'!AA$5&gt;'现金价值表-底稿'!$DG113,"",'现金价值表-底稿'!AA113))</f>
        <v>6981.71</v>
      </c>
      <c r="AB113" s="15">
        <f>IF(AND('现金价值表-底稿'!$D113="106@",'现金价值表-底稿'!$DG113='现金价值表-底稿'!AB$5),"",IF('现金价值表-底稿'!AB$5&gt;'现金价值表-底稿'!$DG113,"",'现金价值表-底稿'!AB113))</f>
        <v>7491.33</v>
      </c>
      <c r="AC113" s="15">
        <f>IF(AND('现金价值表-底稿'!$D113="106@",'现金价值表-底稿'!$DG113='现金价值表-底稿'!AC$5),"",IF('现金价值表-底稿'!AC$5&gt;'现金价值表-底稿'!$DG113,"",'现金价值表-底稿'!AC113))</f>
        <v>8050.51</v>
      </c>
      <c r="AD113" s="15">
        <f>IF(AND('现金价值表-底稿'!$D113="106@",'现金价值表-底稿'!$DG113='现金价值表-底稿'!AD$5),"",IF('现金价值表-底稿'!AD$5&gt;'现金价值表-底稿'!$DG113,"",'现金价值表-底稿'!AD113))</f>
        <v>8666.93</v>
      </c>
      <c r="AE113" s="15">
        <f>IF(AND('现金价值表-底稿'!$D113="106@",'现金价值表-底稿'!$DG113='现金价值表-底稿'!AE$5),"",IF('现金价值表-底稿'!AE$5&gt;'现金价值表-底稿'!$DG113,"",'现金价值表-底稿'!AE113))</f>
        <v>9350.2999999999993</v>
      </c>
      <c r="AF113" s="15">
        <f>IF(AND('现金价值表-底稿'!$D113="106@",'现金价值表-底稿'!$DG113='现金价值表-底稿'!AF$5),"",IF('现金价值表-底稿'!AF$5&gt;'现金价值表-底稿'!$DG113,"",'现金价值表-底稿'!AF113))</f>
        <v>10112.77</v>
      </c>
      <c r="AG113" s="15">
        <f>IF(AND('现金价值表-底稿'!$D113="106@",'现金价值表-底稿'!$DG113='现金价值表-底稿'!AG$5),"",IF('现金价值表-底稿'!AG$5&gt;'现金价值表-底稿'!$DG113,"",'现金价值表-底稿'!AG113))</f>
        <v>10969.47</v>
      </c>
      <c r="AH113" s="15">
        <f>IF(AND('现金价值表-底稿'!$D113="106@",'现金价值表-底稿'!$DG113='现金价值表-底稿'!AH$5),"",IF('现金价值表-底稿'!AH$5&gt;'现金价值表-底稿'!$DG113,"",'现金价值表-底稿'!AH113))</f>
        <v>11939.77</v>
      </c>
      <c r="AI113" s="15">
        <f>IF(AND('现金价值表-底稿'!$D113="106@",'现金价值表-底稿'!$DG113='现金价值表-底稿'!AI$5),"",IF('现金价值表-底稿'!AI$5&gt;'现金价值表-底稿'!$DG113,"",'现金价值表-底稿'!AI113))</f>
        <v>13048.75</v>
      </c>
      <c r="AJ113" s="15">
        <f>IF(AND('现金价值表-底稿'!$D113="106@",'现金价值表-底稿'!$DG113='现金价值表-底稿'!AJ$5),"",IF('现金价值表-底稿'!AJ$5&gt;'现金价值表-底稿'!$DG113,"",'现金价值表-底稿'!AJ113))</f>
        <v>14328.78</v>
      </c>
      <c r="AK113" s="15">
        <f>IF(AND('现金价值表-底稿'!$D113="106@",'现金价值表-底稿'!$DG113='现金价值表-底稿'!AK$5),"",IF('现金价值表-底稿'!AK$5&gt;'现金价值表-底稿'!$DG113,"",'现金价值表-底稿'!AK113))</f>
        <v>15822.07</v>
      </c>
      <c r="AL113" s="15">
        <f>IF(AND('现金价值表-底稿'!$D113="106@",'现金价值表-底稿'!$DG113='现金价值表-底稿'!AL$5),"",IF('现金价值表-底稿'!AL$5&gt;'现金价值表-底稿'!$DG113,"",'现金价值表-底稿'!AL113))</f>
        <v>0</v>
      </c>
      <c r="AM113" s="15" t="str">
        <f>IF(AND('现金价值表-底稿'!$D113="106@",'现金价值表-底稿'!$DG113='现金价值表-底稿'!AM$5),"",IF('现金价值表-底稿'!AM$5&gt;'现金价值表-底稿'!$DG113,"",'现金价值表-底稿'!AM113))</f>
        <v/>
      </c>
      <c r="AN113" s="15" t="str">
        <f>IF(AND('现金价值表-底稿'!$D113="106@",'现金价值表-底稿'!$DG113='现金价值表-底稿'!AN$5),"",IF('现金价值表-底稿'!AN$5&gt;'现金价值表-底稿'!$DG113,"",'现金价值表-底稿'!AN113))</f>
        <v/>
      </c>
      <c r="AO113" s="15" t="str">
        <f>IF(AND('现金价值表-底稿'!$D113="106@",'现金价值表-底稿'!$DG113='现金价值表-底稿'!AO$5),"",IF('现金价值表-底稿'!AO$5&gt;'现金价值表-底稿'!$DG113,"",'现金价值表-底稿'!AO113))</f>
        <v/>
      </c>
      <c r="AP113" s="15" t="str">
        <f>IF(AND('现金价值表-底稿'!$D113="106@",'现金价值表-底稿'!$DG113='现金价值表-底稿'!AP$5),"",IF('现金价值表-底稿'!AP$5&gt;'现金价值表-底稿'!$DG113,"",'现金价值表-底稿'!AP113))</f>
        <v/>
      </c>
      <c r="AQ113" s="15" t="str">
        <f>IF(AND('现金价值表-底稿'!$D113="106@",'现金价值表-底稿'!$DG113='现金价值表-底稿'!AQ$5),"",IF('现金价值表-底稿'!AQ$5&gt;'现金价值表-底稿'!$DG113,"",'现金价值表-底稿'!AQ113))</f>
        <v/>
      </c>
      <c r="AR113" s="15" t="str">
        <f>IF(AND('现金价值表-底稿'!$D113="106@",'现金价值表-底稿'!$DG113='现金价值表-底稿'!AR$5),"",IF('现金价值表-底稿'!AR$5&gt;'现金价值表-底稿'!$DG113,"",'现金价值表-底稿'!AR113))</f>
        <v/>
      </c>
      <c r="AS113" s="15" t="str">
        <f>IF(AND('现金价值表-底稿'!$D113="106@",'现金价值表-底稿'!$DG113='现金价值表-底稿'!AS$5),"",IF('现金价值表-底稿'!AS$5&gt;'现金价值表-底稿'!$DG113,"",'现金价值表-底稿'!AS113))</f>
        <v/>
      </c>
      <c r="AT113" s="15" t="str">
        <f>IF(AND('现金价值表-底稿'!$D113="106@",'现金价值表-底稿'!$DG113='现金价值表-底稿'!AT$5),"",IF('现金价值表-底稿'!AT$5&gt;'现金价值表-底稿'!$DG113,"",'现金价值表-底稿'!AT113))</f>
        <v/>
      </c>
      <c r="AU113" s="15" t="str">
        <f>IF(AND('现金价值表-底稿'!$D113="106@",'现金价值表-底稿'!$DG113='现金价值表-底稿'!AU$5),"",IF('现金价值表-底稿'!AU$5&gt;'现金价值表-底稿'!$DG113,"",'现金价值表-底稿'!AU113))</f>
        <v/>
      </c>
      <c r="AV113" s="15" t="str">
        <f>IF(AND('现金价值表-底稿'!$D113="106@",'现金价值表-底稿'!$DG113='现金价值表-底稿'!AV$5),"",IF('现金价值表-底稿'!AV$5&gt;'现金价值表-底稿'!$DG113,"",'现金价值表-底稿'!AV113))</f>
        <v/>
      </c>
      <c r="AW113" s="15" t="str">
        <f>IF(AND('现金价值表-底稿'!$D113="106@",'现金价值表-底稿'!$DG113='现金价值表-底稿'!AW$5),"",IF('现金价值表-底稿'!AW$5&gt;'现金价值表-底稿'!$DG113,"",'现金价值表-底稿'!AW113))</f>
        <v/>
      </c>
      <c r="AX113" s="15" t="str">
        <f>IF(AND('现金价值表-底稿'!$D113="106@",'现金价值表-底稿'!$DG113='现金价值表-底稿'!AX$5),"",IF('现金价值表-底稿'!AX$5&gt;'现金价值表-底稿'!$DG113,"",'现金价值表-底稿'!AX113))</f>
        <v/>
      </c>
      <c r="AY113" s="15" t="str">
        <f>IF(AND('现金价值表-底稿'!$D113="106@",'现金价值表-底稿'!$DG113='现金价值表-底稿'!AY$5),"",IF('现金价值表-底稿'!AY$5&gt;'现金价值表-底稿'!$DG113,"",'现金价值表-底稿'!AY113))</f>
        <v/>
      </c>
      <c r="AZ113" s="15" t="str">
        <f>IF(AND('现金价值表-底稿'!$D113="106@",'现金价值表-底稿'!$DG113='现金价值表-底稿'!AZ$5),"",IF('现金价值表-底稿'!AZ$5&gt;'现金价值表-底稿'!$DG113,"",'现金价值表-底稿'!AZ113))</f>
        <v/>
      </c>
      <c r="BA113" s="15" t="str">
        <f>IF(AND('现金价值表-底稿'!$D113="106@",'现金价值表-底稿'!$DG113='现金价值表-底稿'!BA$5),"",IF('现金价值表-底稿'!BA$5&gt;'现金价值表-底稿'!$DG113,"",'现金价值表-底稿'!BA113))</f>
        <v/>
      </c>
      <c r="BB113" s="15" t="str">
        <f>IF(AND('现金价值表-底稿'!$D113="106@",'现金价值表-底稿'!$DG113='现金价值表-底稿'!BB$5),"",IF('现金价值表-底稿'!BB$5&gt;'现金价值表-底稿'!$DG113,"",'现金价值表-底稿'!BB113))</f>
        <v/>
      </c>
      <c r="BC113" s="15" t="str">
        <f>IF(AND('现金价值表-底稿'!$D113="106@",'现金价值表-底稿'!$DG113='现金价值表-底稿'!BC$5),"",IF('现金价值表-底稿'!BC$5&gt;'现金价值表-底稿'!$DG113,"",'现金价值表-底稿'!BC113))</f>
        <v/>
      </c>
      <c r="BD113" s="15" t="str">
        <f>IF(AND('现金价值表-底稿'!$D113="106@",'现金价值表-底稿'!$DG113='现金价值表-底稿'!BD$5),"",IF('现金价值表-底稿'!BD$5&gt;'现金价值表-底稿'!$DG113,"",'现金价值表-底稿'!BD113))</f>
        <v/>
      </c>
      <c r="BE113" s="15" t="str">
        <f>IF(AND('现金价值表-底稿'!$D113="106@",'现金价值表-底稿'!$DG113='现金价值表-底稿'!BE$5),"",IF('现金价值表-底稿'!BE$5&gt;'现金价值表-底稿'!$DG113,"",'现金价值表-底稿'!BE113))</f>
        <v/>
      </c>
      <c r="BF113" s="15" t="str">
        <f>IF(AND('现金价值表-底稿'!$D113="106@",'现金价值表-底稿'!$DG113='现金价值表-底稿'!BF$5),"",IF('现金价值表-底稿'!BF$5&gt;'现金价值表-底稿'!$DG113,"",'现金价值表-底稿'!BF113))</f>
        <v/>
      </c>
      <c r="BG113" s="15" t="str">
        <f>IF(AND('现金价值表-底稿'!$D113="106@",'现金价值表-底稿'!$DG113='现金价值表-底稿'!BG$5),"",IF('现金价值表-底稿'!BG$5&gt;'现金价值表-底稿'!$DG113,"",'现金价值表-底稿'!BG113))</f>
        <v/>
      </c>
      <c r="BH113" s="15" t="str">
        <f>IF(AND('现金价值表-底稿'!$D113="106@",'现金价值表-底稿'!$DG113='现金价值表-底稿'!BH$5),"",IF('现金价值表-底稿'!BH$5&gt;'现金价值表-底稿'!$DG113,"",'现金价值表-底稿'!BH113))</f>
        <v/>
      </c>
      <c r="BI113" s="15" t="str">
        <f>IF(AND('现金价值表-底稿'!$D113="106@",'现金价值表-底稿'!$DG113='现金价值表-底稿'!BI$5),"",IF('现金价值表-底稿'!BI$5&gt;'现金价值表-底稿'!$DG113,"",'现金价值表-底稿'!BI113))</f>
        <v/>
      </c>
      <c r="BJ113" s="15" t="str">
        <f>IF(AND('现金价值表-底稿'!$D113="106@",'现金价值表-底稿'!$DG113='现金价值表-底稿'!BJ$5),"",IF('现金价值表-底稿'!BJ$5&gt;'现金价值表-底稿'!$DG113,"",'现金价值表-底稿'!BJ113))</f>
        <v/>
      </c>
      <c r="BK113" s="15" t="str">
        <f>IF(AND('现金价值表-底稿'!$D113="106@",'现金价值表-底稿'!$DG113='现金价值表-底稿'!BK$5),"",IF('现金价值表-底稿'!BK$5&gt;'现金价值表-底稿'!$DG113,"",'现金价值表-底稿'!BK113))</f>
        <v/>
      </c>
      <c r="BL113" s="15" t="str">
        <f>IF(AND('现金价值表-底稿'!$D113="106@",'现金价值表-底稿'!$DG113='现金价值表-底稿'!BL$5),"",IF('现金价值表-底稿'!BL$5&gt;'现金价值表-底稿'!$DG113,"",'现金价值表-底稿'!BL113))</f>
        <v/>
      </c>
      <c r="BM113" s="15" t="str">
        <f>IF(AND('现金价值表-底稿'!$D113="106@",'现金价值表-底稿'!$DG113='现金价值表-底稿'!BM$5),"",IF('现金价值表-底稿'!BM$5&gt;'现金价值表-底稿'!$DG113,"",'现金价值表-底稿'!BM113))</f>
        <v/>
      </c>
      <c r="BN113" s="15" t="str">
        <f>IF(AND('现金价值表-底稿'!$D113="106@",'现金价值表-底稿'!$DG113='现金价值表-底稿'!BN$5),"",IF('现金价值表-底稿'!BN$5&gt;'现金价值表-底稿'!$DG113,"",'现金价值表-底稿'!BN113))</f>
        <v/>
      </c>
      <c r="BO113" s="15" t="str">
        <f>IF(AND('现金价值表-底稿'!$D113="106@",'现金价值表-底稿'!$DG113='现金价值表-底稿'!BO$5),"",IF('现金价值表-底稿'!BO$5&gt;'现金价值表-底稿'!$DG113,"",'现金价值表-底稿'!BO113))</f>
        <v/>
      </c>
      <c r="BP113" s="15" t="str">
        <f>IF(AND('现金价值表-底稿'!$D113="106@",'现金价值表-底稿'!$DG113='现金价值表-底稿'!BP$5),"",IF('现金价值表-底稿'!BP$5&gt;'现金价值表-底稿'!$DG113,"",'现金价值表-底稿'!BP113))</f>
        <v/>
      </c>
      <c r="BQ113" s="15" t="str">
        <f>IF(AND('现金价值表-底稿'!$D113="106@",'现金价值表-底稿'!$DG113='现金价值表-底稿'!BQ$5),"",IF('现金价值表-底稿'!BQ$5&gt;'现金价值表-底稿'!$DG113,"",'现金价值表-底稿'!BQ113))</f>
        <v/>
      </c>
      <c r="BR113" s="15" t="str">
        <f>IF(AND('现金价值表-底稿'!$D113="106@",'现金价值表-底稿'!$DG113='现金价值表-底稿'!BR$5),"",IF('现金价值表-底稿'!BR$5&gt;'现金价值表-底稿'!$DG113,"",'现金价值表-底稿'!BR113))</f>
        <v/>
      </c>
      <c r="BS113" s="15" t="str">
        <f>IF(AND('现金价值表-底稿'!$D113="106@",'现金价值表-底稿'!$DG113='现金价值表-底稿'!BS$5),"",IF('现金价值表-底稿'!BS$5&gt;'现金价值表-底稿'!$DG113,"",'现金价值表-底稿'!BS113))</f>
        <v/>
      </c>
      <c r="BT113" s="15" t="str">
        <f>IF(AND('现金价值表-底稿'!$D113="106@",'现金价值表-底稿'!$DG113='现金价值表-底稿'!BT$5),"",IF('现金价值表-底稿'!BT$5&gt;'现金价值表-底稿'!$DG113,"",'现金价值表-底稿'!BT113))</f>
        <v/>
      </c>
      <c r="BU113" s="15" t="str">
        <f>IF(AND('现金价值表-底稿'!$D113="106@",'现金价值表-底稿'!$DG113='现金价值表-底稿'!BU$5),"",IF('现金价值表-底稿'!BU$5&gt;'现金价值表-底稿'!$DG113,"",'现金价值表-底稿'!BU113))</f>
        <v/>
      </c>
      <c r="BV113" s="15" t="str">
        <f>IF(AND('现金价值表-底稿'!$D113="106@",'现金价值表-底稿'!$DG113='现金价值表-底稿'!BV$5),"",IF('现金价值表-底稿'!BV$5&gt;'现金价值表-底稿'!$DG113,"",'现金价值表-底稿'!BV113))</f>
        <v/>
      </c>
      <c r="BW113" s="15" t="str">
        <f>IF(AND('现金价值表-底稿'!$D113="106@",'现金价值表-底稿'!$DG113='现金价值表-底稿'!BW$5),"",IF('现金价值表-底稿'!BW$5&gt;'现金价值表-底稿'!$DG113,"",'现金价值表-底稿'!BW113))</f>
        <v/>
      </c>
      <c r="BX113" s="15" t="str">
        <f>IF(AND('现金价值表-底稿'!$D113="106@",'现金价值表-底稿'!$DG113='现金价值表-底稿'!BX$5),"",IF('现金价值表-底稿'!BX$5&gt;'现金价值表-底稿'!$DG113,"",'现金价值表-底稿'!BX113))</f>
        <v/>
      </c>
      <c r="BY113" s="15" t="str">
        <f>IF(AND('现金价值表-底稿'!$D113="106@",'现金价值表-底稿'!$DG113='现金价值表-底稿'!BY$5),"",IF('现金价值表-底稿'!BY$5&gt;'现金价值表-底稿'!$DG113,"",'现金价值表-底稿'!BY113))</f>
        <v/>
      </c>
      <c r="BZ113" s="15" t="str">
        <f>IF(AND('现金价值表-底稿'!$D113="106@",'现金价值表-底稿'!$DG113='现金价值表-底稿'!BZ$5),"",IF('现金价值表-底稿'!BZ$5&gt;'现金价值表-底稿'!$DG113,"",'现金价值表-底稿'!BZ113))</f>
        <v/>
      </c>
      <c r="CA113" s="15" t="str">
        <f>IF(AND('现金价值表-底稿'!$D113="106@",'现金价值表-底稿'!$DG113='现金价值表-底稿'!CA$5),"",IF('现金价值表-底稿'!CA$5&gt;'现金价值表-底稿'!$DG113,"",'现金价值表-底稿'!CA113))</f>
        <v/>
      </c>
      <c r="CB113" s="15" t="str">
        <f>IF(AND('现金价值表-底稿'!$D113="106@",'现金价值表-底稿'!$DG113='现金价值表-底稿'!CB$5),"",IF('现金价值表-底稿'!CB$5&gt;'现金价值表-底稿'!$DG113,"",'现金价值表-底稿'!CB113))</f>
        <v/>
      </c>
      <c r="CC113" s="15" t="str">
        <f>IF(AND('现金价值表-底稿'!$D113="106@",'现金价值表-底稿'!$DG113='现金价值表-底稿'!CC$5),"",IF('现金价值表-底稿'!CC$5&gt;'现金价值表-底稿'!$DG113,"",'现金价值表-底稿'!CC113))</f>
        <v/>
      </c>
      <c r="CD113" s="15" t="str">
        <f>IF(AND('现金价值表-底稿'!$D113="106@",'现金价值表-底稿'!$DG113='现金价值表-底稿'!CD$5),"",IF('现金价值表-底稿'!CD$5&gt;'现金价值表-底稿'!$DG113,"",'现金价值表-底稿'!CD113))</f>
        <v/>
      </c>
      <c r="CE113" s="15" t="str">
        <f>IF(AND('现金价值表-底稿'!$D113="106@",'现金价值表-底稿'!$DG113='现金价值表-底稿'!CE$5),"",IF('现金价值表-底稿'!CE$5&gt;'现金价值表-底稿'!$DG113,"",'现金价值表-底稿'!CE113))</f>
        <v/>
      </c>
      <c r="CF113" s="15" t="str">
        <f>IF(AND('现金价值表-底稿'!$D113="106@",'现金价值表-底稿'!$DG113='现金价值表-底稿'!CF$5),"",IF('现金价值表-底稿'!CF$5&gt;'现金价值表-底稿'!$DG113,"",'现金价值表-底稿'!CF113))</f>
        <v/>
      </c>
    </row>
    <row r="114" spans="1:84" s="1" customFormat="1" ht="16.5" x14ac:dyDescent="0.35">
      <c r="A114" s="12">
        <f>'现金价值表-底稿'!A114</f>
        <v>47</v>
      </c>
      <c r="B114" s="11" t="str">
        <f>IF('现金价值表-底稿'!B114=1,"男","女")</f>
        <v>女</v>
      </c>
      <c r="C114" s="11" t="str">
        <f>'现金价值表-底稿'!C114&amp;"年"</f>
        <v>10年</v>
      </c>
      <c r="D114" s="11" t="str">
        <f>IF('现金价值表-底稿'!D114="80@","保至80岁","")</f>
        <v>保至80岁</v>
      </c>
      <c r="E114" s="15">
        <f>IF(AND('现金价值表-底稿'!$D114="106@",'现金价值表-底稿'!$DG114='现金价值表-底稿'!E$5),"",IF('现金价值表-底稿'!E$5&gt;'现金价值表-底稿'!$DG114,"",'现金价值表-底稿'!E114))</f>
        <v>141.74</v>
      </c>
      <c r="F114" s="15">
        <f>IF(AND('现金价值表-底稿'!$D114="106@",'现金价值表-底稿'!$DG114='现金价值表-底稿'!F$5),"",IF('现金价值表-底稿'!F$5&gt;'现金价值表-底稿'!$DG114,"",'现金价值表-底稿'!F114))</f>
        <v>351.73</v>
      </c>
      <c r="G114" s="15">
        <f>IF(AND('现金价值表-底稿'!$D114="106@",'现金价值表-底稿'!$DG114='现金价值表-底稿'!G$5),"",IF('现金价值表-底稿'!G$5&gt;'现金价值表-底稿'!$DG114,"",'现金价值表-底稿'!G114))</f>
        <v>581.44000000000005</v>
      </c>
      <c r="H114" s="15">
        <f>IF(AND('现金价值表-底稿'!$D114="106@",'现金价值表-底稿'!$DG114='现金价值表-底稿'!H$5),"",IF('现金价值表-底稿'!H$5&gt;'现金价值表-底稿'!$DG114,"",'现金价值表-底稿'!H114))</f>
        <v>875.04</v>
      </c>
      <c r="I114" s="15">
        <f>IF(AND('现金价值表-底稿'!$D114="106@",'现金价值表-底稿'!$DG114='现金价值表-底稿'!I$5),"",IF('现金价值表-底稿'!I$5&gt;'现金价值表-底稿'!$DG114,"",'现金价值表-底稿'!I114))</f>
        <v>1195.8399999999999</v>
      </c>
      <c r="J114" s="15">
        <f>IF(AND('现金价值表-底稿'!$D114="106@",'现金价值表-底稿'!$DG114='现金价值表-底稿'!J$5),"",IF('现金价值表-底稿'!J$5&gt;'现金价值表-底稿'!$DG114,"",'现金价值表-底稿'!J114))</f>
        <v>1546.07</v>
      </c>
      <c r="K114" s="15">
        <f>IF(AND('现金价值表-底稿'!$D114="106@",'现金价值表-底稿'!$DG114='现金价值表-底稿'!K$5),"",IF('现金价值表-底稿'!K$5&gt;'现金价值表-底稿'!$DG114,"",'现金价值表-底稿'!K114))</f>
        <v>1928.24</v>
      </c>
      <c r="L114" s="15">
        <f>IF(AND('现金价值表-底稿'!$D114="106@",'现金价值表-底稿'!$DG114='现金价值表-底稿'!L$5),"",IF('现金价值表-底稿'!L$5&gt;'现金价值表-底稿'!$DG114,"",'现金价值表-底稿'!L114))</f>
        <v>2345.09</v>
      </c>
      <c r="M114" s="15">
        <f>IF(AND('现金价值表-底稿'!$D114="106@",'现金价值表-底稿'!$DG114='现金价值表-底稿'!M$5),"",IF('现金价值表-底稿'!M$5&gt;'现金价值表-底稿'!$DG114,"",'现金价值表-底稿'!M114))</f>
        <v>2799.68</v>
      </c>
      <c r="N114" s="15">
        <f>IF(AND('现金价值表-底稿'!$D114="106@",'现金价值表-底稿'!$DG114='现金价值表-底稿'!N$5),"",IF('现金价值表-底稿'!N$5&gt;'现金价值表-底稿'!$DG114,"",'现金价值表-底稿'!N114))</f>
        <v>3295.44</v>
      </c>
      <c r="O114" s="15">
        <f>IF(AND('现金价值表-底稿'!$D114="106@",'现金价值表-底稿'!$DG114='现金价值表-底稿'!O$5),"",IF('现金价值表-底稿'!O$5&gt;'现金价值表-底稿'!$DG114,"",'现金价值表-底稿'!O114))</f>
        <v>3498.34</v>
      </c>
      <c r="P114" s="15">
        <f>IF(AND('现金价值表-底稿'!$D114="106@",'现金价值表-底稿'!$DG114='现金价值表-底稿'!P$5),"",IF('现金价值表-底稿'!P$5&gt;'现金价值表-底稿'!$DG114,"",'现金价值表-底稿'!P114))</f>
        <v>3716.27</v>
      </c>
      <c r="Q114" s="15">
        <f>IF(AND('现金价值表-底稿'!$D114="106@",'现金价值表-底稿'!$DG114='现金价值表-底稿'!Q$5),"",IF('现金价值表-底稿'!Q$5&gt;'现金价值表-底稿'!$DG114,"",'现金价值表-底稿'!Q114))</f>
        <v>3950.52</v>
      </c>
      <c r="R114" s="15">
        <f>IF(AND('现金价值表-底稿'!$D114="106@",'现金价值表-底稿'!$DG114='现金价值表-底稿'!R$5),"",IF('现金价值表-底稿'!R$5&gt;'现金价值表-底稿'!$DG114,"",'现金价值表-底稿'!R114))</f>
        <v>4202.5</v>
      </c>
      <c r="S114" s="15">
        <f>IF(AND('现金价值表-底稿'!$D114="106@",'现金价值表-底稿'!$DG114='现金价值表-底稿'!S$5),"",IF('现金价值表-底稿'!S$5&gt;'现金价值表-底稿'!$DG114,"",'现金价值表-底稿'!S114))</f>
        <v>4473.7299999999996</v>
      </c>
      <c r="T114" s="15">
        <f>IF(AND('现金价值表-底稿'!$D114="106@",'现金价值表-底稿'!$DG114='现金价值表-底稿'!T$5),"",IF('现金价值表-底稿'!T$5&gt;'现金价值表-底稿'!$DG114,"",'现金价值表-底稿'!T114))</f>
        <v>4765.96</v>
      </c>
      <c r="U114" s="15">
        <f>IF(AND('现金价值表-底稿'!$D114="106@",'现金价值表-底稿'!$DG114='现金价值表-底稿'!U$5),"",IF('现金价值表-底稿'!U$5&gt;'现金价值表-底稿'!$DG114,"",'现金价值表-底稿'!U114))</f>
        <v>5081.1499999999996</v>
      </c>
      <c r="V114" s="15">
        <f>IF(AND('现金价值表-底稿'!$D114="106@",'现金价值表-底稿'!$DG114='现金价值表-底稿'!V$5),"",IF('现金价值表-底稿'!V$5&gt;'现金价值表-底稿'!$DG114,"",'现金价值表-底稿'!V114))</f>
        <v>5421.62</v>
      </c>
      <c r="W114" s="15">
        <f>IF(AND('现金价值表-底稿'!$D114="106@",'现金价值表-底稿'!$DG114='现金价值表-底稿'!W$5),"",IF('现金价值表-底稿'!W$5&gt;'现金价值表-底稿'!$DG114,"",'现金价值表-底稿'!W114))</f>
        <v>5790.08</v>
      </c>
      <c r="X114" s="15">
        <f>IF(AND('现金价值表-底稿'!$D114="106@",'现金价值表-底稿'!$DG114='现金价值表-底稿'!X$5),"",IF('现金价值表-底稿'!X$5&gt;'现金价值表-底稿'!$DG114,"",'现金价值表-底稿'!X114))</f>
        <v>6189.72</v>
      </c>
      <c r="Y114" s="15">
        <f>IF(AND('现金价值表-底稿'!$D114="106@",'现金价值表-底稿'!$DG114='现金价值表-底稿'!Y$5),"",IF('现金价值表-底稿'!Y$5&gt;'现金价值表-底稿'!$DG114,"",'现金价值表-底稿'!Y114))</f>
        <v>6624.33</v>
      </c>
      <c r="Z114" s="15">
        <f>IF(AND('现金价值表-底稿'!$D114="106@",'现金价值表-底稿'!$DG114='现金价值表-底稿'!Z$5),"",IF('现金价值表-底稿'!Z$5&gt;'现金价值表-底稿'!$DG114,"",'现金价值表-底稿'!Z114))</f>
        <v>7098.44</v>
      </c>
      <c r="AA114" s="15">
        <f>IF(AND('现金价值表-底稿'!$D114="106@",'现金价值表-底稿'!$DG114='现金价值表-底稿'!AA$5),"",IF('现金价值表-底稿'!AA$5&gt;'现金价值表-底稿'!$DG114,"",'现金价值表-底稿'!AA114))</f>
        <v>7616.58</v>
      </c>
      <c r="AB114" s="15">
        <f>IF(AND('现金价值表-底稿'!$D114="106@",'现金价值表-底稿'!$DG114='现金价值表-底稿'!AB$5),"",IF('现金价值表-底稿'!AB$5&gt;'现金价值表-底稿'!$DG114,"",'现金价值表-底稿'!AB114))</f>
        <v>8185.11</v>
      </c>
      <c r="AC114" s="15">
        <f>IF(AND('现金价值表-底稿'!$D114="106@",'现金价值表-底稿'!$DG114='现金价值表-底稿'!AC$5),"",IF('现金价值表-底稿'!AC$5&gt;'现金价值表-底稿'!$DG114,"",'现金价值表-底稿'!AC114))</f>
        <v>8811.83</v>
      </c>
      <c r="AD114" s="15">
        <f>IF(AND('现金价值表-底稿'!$D114="106@",'现金价值表-底稿'!$DG114='现金价值表-底稿'!AD$5),"",IF('现金价值表-底稿'!AD$5&gt;'现金价值表-底稿'!$DG114,"",'现金价值表-底稿'!AD114))</f>
        <v>9506.6299999999992</v>
      </c>
      <c r="AE114" s="15">
        <f>IF(AND('现金价值表-底稿'!$D114="106@",'现金价值表-底稿'!$DG114='现金价值表-底稿'!AE$5),"",IF('现金价值表-底稿'!AE$5&gt;'现金价值表-底稿'!$DG114,"",'现金价值表-底稿'!AE114))</f>
        <v>10281.85</v>
      </c>
      <c r="AF114" s="15">
        <f>IF(AND('现金价值表-底稿'!$D114="106@",'现金价值表-底稿'!$DG114='现金价值表-底稿'!AF$5),"",IF('现金价值表-底稿'!AF$5&gt;'现金价值表-底稿'!$DG114,"",'现金价值表-底稿'!AF114))</f>
        <v>11152.87</v>
      </c>
      <c r="AG114" s="15">
        <f>IF(AND('现金价值表-底稿'!$D114="106@",'现金价值表-底稿'!$DG114='现金价值表-底稿'!AG$5),"",IF('现金价值表-底稿'!AG$5&gt;'现金价值表-底稿'!$DG114,"",'现金价值表-底稿'!AG114))</f>
        <v>12139.4</v>
      </c>
      <c r="AH114" s="15">
        <f>IF(AND('现金价值表-底稿'!$D114="106@",'现金价值表-底稿'!$DG114='现金价值表-底稿'!AH$5),"",IF('现金价值表-底稿'!AH$5&gt;'现金价值表-底稿'!$DG114,"",'现金价值表-底稿'!AH114))</f>
        <v>13266.91</v>
      </c>
      <c r="AI114" s="15">
        <f>IF(AND('现金价值表-底稿'!$D114="106@",'现金价值表-底稿'!$DG114='现金价值表-底稿'!AI$5),"",IF('现金价值表-底稿'!AI$5&gt;'现金价值表-底稿'!$DG114,"",'现金价值表-底稿'!AI114))</f>
        <v>14568.35</v>
      </c>
      <c r="AJ114" s="15">
        <f>IF(AND('现金价值表-底稿'!$D114="106@",'现金价值表-底稿'!$DG114='现金价值表-底稿'!AJ$5),"",IF('现金价值表-底稿'!AJ$5&gt;'现金价值表-底稿'!$DG114,"",'现金价值表-底稿'!AJ114))</f>
        <v>16086.6</v>
      </c>
      <c r="AK114" s="15">
        <f>IF(AND('现金价值表-底稿'!$D114="106@",'现金价值表-底稿'!$DG114='现金价值表-底稿'!AK$5),"",IF('现金价值表-底稿'!AK$5&gt;'现金价值表-底稿'!$DG114,"",'现金价值表-底稿'!AK114))</f>
        <v>0</v>
      </c>
      <c r="AL114" s="15" t="str">
        <f>IF(AND('现金价值表-底稿'!$D114="106@",'现金价值表-底稿'!$DG114='现金价值表-底稿'!AL$5),"",IF('现金价值表-底稿'!AL$5&gt;'现金价值表-底稿'!$DG114,"",'现金价值表-底稿'!AL114))</f>
        <v/>
      </c>
      <c r="AM114" s="15" t="str">
        <f>IF(AND('现金价值表-底稿'!$D114="106@",'现金价值表-底稿'!$DG114='现金价值表-底稿'!AM$5),"",IF('现金价值表-底稿'!AM$5&gt;'现金价值表-底稿'!$DG114,"",'现金价值表-底稿'!AM114))</f>
        <v/>
      </c>
      <c r="AN114" s="15" t="str">
        <f>IF(AND('现金价值表-底稿'!$D114="106@",'现金价值表-底稿'!$DG114='现金价值表-底稿'!AN$5),"",IF('现金价值表-底稿'!AN$5&gt;'现金价值表-底稿'!$DG114,"",'现金价值表-底稿'!AN114))</f>
        <v/>
      </c>
      <c r="AO114" s="15" t="str">
        <f>IF(AND('现金价值表-底稿'!$D114="106@",'现金价值表-底稿'!$DG114='现金价值表-底稿'!AO$5),"",IF('现金价值表-底稿'!AO$5&gt;'现金价值表-底稿'!$DG114,"",'现金价值表-底稿'!AO114))</f>
        <v/>
      </c>
      <c r="AP114" s="15" t="str">
        <f>IF(AND('现金价值表-底稿'!$D114="106@",'现金价值表-底稿'!$DG114='现金价值表-底稿'!AP$5),"",IF('现金价值表-底稿'!AP$5&gt;'现金价值表-底稿'!$DG114,"",'现金价值表-底稿'!AP114))</f>
        <v/>
      </c>
      <c r="AQ114" s="15" t="str">
        <f>IF(AND('现金价值表-底稿'!$D114="106@",'现金价值表-底稿'!$DG114='现金价值表-底稿'!AQ$5),"",IF('现金价值表-底稿'!AQ$5&gt;'现金价值表-底稿'!$DG114,"",'现金价值表-底稿'!AQ114))</f>
        <v/>
      </c>
      <c r="AR114" s="15" t="str">
        <f>IF(AND('现金价值表-底稿'!$D114="106@",'现金价值表-底稿'!$DG114='现金价值表-底稿'!AR$5),"",IF('现金价值表-底稿'!AR$5&gt;'现金价值表-底稿'!$DG114,"",'现金价值表-底稿'!AR114))</f>
        <v/>
      </c>
      <c r="AS114" s="15" t="str">
        <f>IF(AND('现金价值表-底稿'!$D114="106@",'现金价值表-底稿'!$DG114='现金价值表-底稿'!AS$5),"",IF('现金价值表-底稿'!AS$5&gt;'现金价值表-底稿'!$DG114,"",'现金价值表-底稿'!AS114))</f>
        <v/>
      </c>
      <c r="AT114" s="15" t="str">
        <f>IF(AND('现金价值表-底稿'!$D114="106@",'现金价值表-底稿'!$DG114='现金价值表-底稿'!AT$5),"",IF('现金价值表-底稿'!AT$5&gt;'现金价值表-底稿'!$DG114,"",'现金价值表-底稿'!AT114))</f>
        <v/>
      </c>
      <c r="AU114" s="15" t="str">
        <f>IF(AND('现金价值表-底稿'!$D114="106@",'现金价值表-底稿'!$DG114='现金价值表-底稿'!AU$5),"",IF('现金价值表-底稿'!AU$5&gt;'现金价值表-底稿'!$DG114,"",'现金价值表-底稿'!AU114))</f>
        <v/>
      </c>
      <c r="AV114" s="15" t="str">
        <f>IF(AND('现金价值表-底稿'!$D114="106@",'现金价值表-底稿'!$DG114='现金价值表-底稿'!AV$5),"",IF('现金价值表-底稿'!AV$5&gt;'现金价值表-底稿'!$DG114,"",'现金价值表-底稿'!AV114))</f>
        <v/>
      </c>
      <c r="AW114" s="15" t="str">
        <f>IF(AND('现金价值表-底稿'!$D114="106@",'现金价值表-底稿'!$DG114='现金价值表-底稿'!AW$5),"",IF('现金价值表-底稿'!AW$5&gt;'现金价值表-底稿'!$DG114,"",'现金价值表-底稿'!AW114))</f>
        <v/>
      </c>
      <c r="AX114" s="15" t="str">
        <f>IF(AND('现金价值表-底稿'!$D114="106@",'现金价值表-底稿'!$DG114='现金价值表-底稿'!AX$5),"",IF('现金价值表-底稿'!AX$5&gt;'现金价值表-底稿'!$DG114,"",'现金价值表-底稿'!AX114))</f>
        <v/>
      </c>
      <c r="AY114" s="15" t="str">
        <f>IF(AND('现金价值表-底稿'!$D114="106@",'现金价值表-底稿'!$DG114='现金价值表-底稿'!AY$5),"",IF('现金价值表-底稿'!AY$5&gt;'现金价值表-底稿'!$DG114,"",'现金价值表-底稿'!AY114))</f>
        <v/>
      </c>
      <c r="AZ114" s="15" t="str">
        <f>IF(AND('现金价值表-底稿'!$D114="106@",'现金价值表-底稿'!$DG114='现金价值表-底稿'!AZ$5),"",IF('现金价值表-底稿'!AZ$5&gt;'现金价值表-底稿'!$DG114,"",'现金价值表-底稿'!AZ114))</f>
        <v/>
      </c>
      <c r="BA114" s="15" t="str">
        <f>IF(AND('现金价值表-底稿'!$D114="106@",'现金价值表-底稿'!$DG114='现金价值表-底稿'!BA$5),"",IF('现金价值表-底稿'!BA$5&gt;'现金价值表-底稿'!$DG114,"",'现金价值表-底稿'!BA114))</f>
        <v/>
      </c>
      <c r="BB114" s="15" t="str">
        <f>IF(AND('现金价值表-底稿'!$D114="106@",'现金价值表-底稿'!$DG114='现金价值表-底稿'!BB$5),"",IF('现金价值表-底稿'!BB$5&gt;'现金价值表-底稿'!$DG114,"",'现金价值表-底稿'!BB114))</f>
        <v/>
      </c>
      <c r="BC114" s="15" t="str">
        <f>IF(AND('现金价值表-底稿'!$D114="106@",'现金价值表-底稿'!$DG114='现金价值表-底稿'!BC$5),"",IF('现金价值表-底稿'!BC$5&gt;'现金价值表-底稿'!$DG114,"",'现金价值表-底稿'!BC114))</f>
        <v/>
      </c>
      <c r="BD114" s="15" t="str">
        <f>IF(AND('现金价值表-底稿'!$D114="106@",'现金价值表-底稿'!$DG114='现金价值表-底稿'!BD$5),"",IF('现金价值表-底稿'!BD$5&gt;'现金价值表-底稿'!$DG114,"",'现金价值表-底稿'!BD114))</f>
        <v/>
      </c>
      <c r="BE114" s="15" t="str">
        <f>IF(AND('现金价值表-底稿'!$D114="106@",'现金价值表-底稿'!$DG114='现金价值表-底稿'!BE$5),"",IF('现金价值表-底稿'!BE$5&gt;'现金价值表-底稿'!$DG114,"",'现金价值表-底稿'!BE114))</f>
        <v/>
      </c>
      <c r="BF114" s="15" t="str">
        <f>IF(AND('现金价值表-底稿'!$D114="106@",'现金价值表-底稿'!$DG114='现金价值表-底稿'!BF$5),"",IF('现金价值表-底稿'!BF$5&gt;'现金价值表-底稿'!$DG114,"",'现金价值表-底稿'!BF114))</f>
        <v/>
      </c>
      <c r="BG114" s="15" t="str">
        <f>IF(AND('现金价值表-底稿'!$D114="106@",'现金价值表-底稿'!$DG114='现金价值表-底稿'!BG$5),"",IF('现金价值表-底稿'!BG$5&gt;'现金价值表-底稿'!$DG114,"",'现金价值表-底稿'!BG114))</f>
        <v/>
      </c>
      <c r="BH114" s="15" t="str">
        <f>IF(AND('现金价值表-底稿'!$D114="106@",'现金价值表-底稿'!$DG114='现金价值表-底稿'!BH$5),"",IF('现金价值表-底稿'!BH$5&gt;'现金价值表-底稿'!$DG114,"",'现金价值表-底稿'!BH114))</f>
        <v/>
      </c>
      <c r="BI114" s="15" t="str">
        <f>IF(AND('现金价值表-底稿'!$D114="106@",'现金价值表-底稿'!$DG114='现金价值表-底稿'!BI$5),"",IF('现金价值表-底稿'!BI$5&gt;'现金价值表-底稿'!$DG114,"",'现金价值表-底稿'!BI114))</f>
        <v/>
      </c>
      <c r="BJ114" s="15" t="str">
        <f>IF(AND('现金价值表-底稿'!$D114="106@",'现金价值表-底稿'!$DG114='现金价值表-底稿'!BJ$5),"",IF('现金价值表-底稿'!BJ$5&gt;'现金价值表-底稿'!$DG114,"",'现金价值表-底稿'!BJ114))</f>
        <v/>
      </c>
      <c r="BK114" s="15" t="str">
        <f>IF(AND('现金价值表-底稿'!$D114="106@",'现金价值表-底稿'!$DG114='现金价值表-底稿'!BK$5),"",IF('现金价值表-底稿'!BK$5&gt;'现金价值表-底稿'!$DG114,"",'现金价值表-底稿'!BK114))</f>
        <v/>
      </c>
      <c r="BL114" s="15" t="str">
        <f>IF(AND('现金价值表-底稿'!$D114="106@",'现金价值表-底稿'!$DG114='现金价值表-底稿'!BL$5),"",IF('现金价值表-底稿'!BL$5&gt;'现金价值表-底稿'!$DG114,"",'现金价值表-底稿'!BL114))</f>
        <v/>
      </c>
      <c r="BM114" s="15" t="str">
        <f>IF(AND('现金价值表-底稿'!$D114="106@",'现金价值表-底稿'!$DG114='现金价值表-底稿'!BM$5),"",IF('现金价值表-底稿'!BM$5&gt;'现金价值表-底稿'!$DG114,"",'现金价值表-底稿'!BM114))</f>
        <v/>
      </c>
      <c r="BN114" s="15" t="str">
        <f>IF(AND('现金价值表-底稿'!$D114="106@",'现金价值表-底稿'!$DG114='现金价值表-底稿'!BN$5),"",IF('现金价值表-底稿'!BN$5&gt;'现金价值表-底稿'!$DG114,"",'现金价值表-底稿'!BN114))</f>
        <v/>
      </c>
      <c r="BO114" s="15" t="str">
        <f>IF(AND('现金价值表-底稿'!$D114="106@",'现金价值表-底稿'!$DG114='现金价值表-底稿'!BO$5),"",IF('现金价值表-底稿'!BO$5&gt;'现金价值表-底稿'!$DG114,"",'现金价值表-底稿'!BO114))</f>
        <v/>
      </c>
      <c r="BP114" s="15" t="str">
        <f>IF(AND('现金价值表-底稿'!$D114="106@",'现金价值表-底稿'!$DG114='现金价值表-底稿'!BP$5),"",IF('现金价值表-底稿'!BP$5&gt;'现金价值表-底稿'!$DG114,"",'现金价值表-底稿'!BP114))</f>
        <v/>
      </c>
      <c r="BQ114" s="15" t="str">
        <f>IF(AND('现金价值表-底稿'!$D114="106@",'现金价值表-底稿'!$DG114='现金价值表-底稿'!BQ$5),"",IF('现金价值表-底稿'!BQ$5&gt;'现金价值表-底稿'!$DG114,"",'现金价值表-底稿'!BQ114))</f>
        <v/>
      </c>
      <c r="BR114" s="15" t="str">
        <f>IF(AND('现金价值表-底稿'!$D114="106@",'现金价值表-底稿'!$DG114='现金价值表-底稿'!BR$5),"",IF('现金价值表-底稿'!BR$5&gt;'现金价值表-底稿'!$DG114,"",'现金价值表-底稿'!BR114))</f>
        <v/>
      </c>
      <c r="BS114" s="15" t="str">
        <f>IF(AND('现金价值表-底稿'!$D114="106@",'现金价值表-底稿'!$DG114='现金价值表-底稿'!BS$5),"",IF('现金价值表-底稿'!BS$5&gt;'现金价值表-底稿'!$DG114,"",'现金价值表-底稿'!BS114))</f>
        <v/>
      </c>
      <c r="BT114" s="15" t="str">
        <f>IF(AND('现金价值表-底稿'!$D114="106@",'现金价值表-底稿'!$DG114='现金价值表-底稿'!BT$5),"",IF('现金价值表-底稿'!BT$5&gt;'现金价值表-底稿'!$DG114,"",'现金价值表-底稿'!BT114))</f>
        <v/>
      </c>
      <c r="BU114" s="15" t="str">
        <f>IF(AND('现金价值表-底稿'!$D114="106@",'现金价值表-底稿'!$DG114='现金价值表-底稿'!BU$5),"",IF('现金价值表-底稿'!BU$5&gt;'现金价值表-底稿'!$DG114,"",'现金价值表-底稿'!BU114))</f>
        <v/>
      </c>
      <c r="BV114" s="15" t="str">
        <f>IF(AND('现金价值表-底稿'!$D114="106@",'现金价值表-底稿'!$DG114='现金价值表-底稿'!BV$5),"",IF('现金价值表-底稿'!BV$5&gt;'现金价值表-底稿'!$DG114,"",'现金价值表-底稿'!BV114))</f>
        <v/>
      </c>
      <c r="BW114" s="15" t="str">
        <f>IF(AND('现金价值表-底稿'!$D114="106@",'现金价值表-底稿'!$DG114='现金价值表-底稿'!BW$5),"",IF('现金价值表-底稿'!BW$5&gt;'现金价值表-底稿'!$DG114,"",'现金价值表-底稿'!BW114))</f>
        <v/>
      </c>
      <c r="BX114" s="15" t="str">
        <f>IF(AND('现金价值表-底稿'!$D114="106@",'现金价值表-底稿'!$DG114='现金价值表-底稿'!BX$5),"",IF('现金价值表-底稿'!BX$5&gt;'现金价值表-底稿'!$DG114,"",'现金价值表-底稿'!BX114))</f>
        <v/>
      </c>
      <c r="BY114" s="15" t="str">
        <f>IF(AND('现金价值表-底稿'!$D114="106@",'现金价值表-底稿'!$DG114='现金价值表-底稿'!BY$5),"",IF('现金价值表-底稿'!BY$5&gt;'现金价值表-底稿'!$DG114,"",'现金价值表-底稿'!BY114))</f>
        <v/>
      </c>
      <c r="BZ114" s="15" t="str">
        <f>IF(AND('现金价值表-底稿'!$D114="106@",'现金价值表-底稿'!$DG114='现金价值表-底稿'!BZ$5),"",IF('现金价值表-底稿'!BZ$5&gt;'现金价值表-底稿'!$DG114,"",'现金价值表-底稿'!BZ114))</f>
        <v/>
      </c>
      <c r="CA114" s="15" t="str">
        <f>IF(AND('现金价值表-底稿'!$D114="106@",'现金价值表-底稿'!$DG114='现金价值表-底稿'!CA$5),"",IF('现金价值表-底稿'!CA$5&gt;'现金价值表-底稿'!$DG114,"",'现金价值表-底稿'!CA114))</f>
        <v/>
      </c>
      <c r="CB114" s="15" t="str">
        <f>IF(AND('现金价值表-底稿'!$D114="106@",'现金价值表-底稿'!$DG114='现金价值表-底稿'!CB$5),"",IF('现金价值表-底稿'!CB$5&gt;'现金价值表-底稿'!$DG114,"",'现金价值表-底稿'!CB114))</f>
        <v/>
      </c>
      <c r="CC114" s="15" t="str">
        <f>IF(AND('现金价值表-底稿'!$D114="106@",'现金价值表-底稿'!$DG114='现金价值表-底稿'!CC$5),"",IF('现金价值表-底稿'!CC$5&gt;'现金价值表-底稿'!$DG114,"",'现金价值表-底稿'!CC114))</f>
        <v/>
      </c>
      <c r="CD114" s="15" t="str">
        <f>IF(AND('现金价值表-底稿'!$D114="106@",'现金价值表-底稿'!$DG114='现金价值表-底稿'!CD$5),"",IF('现金价值表-底稿'!CD$5&gt;'现金价值表-底稿'!$DG114,"",'现金价值表-底稿'!CD114))</f>
        <v/>
      </c>
      <c r="CE114" s="15" t="str">
        <f>IF(AND('现金价值表-底稿'!$D114="106@",'现金价值表-底稿'!$DG114='现金价值表-底稿'!CE$5),"",IF('现金价值表-底稿'!CE$5&gt;'现金价值表-底稿'!$DG114,"",'现金价值表-底稿'!CE114))</f>
        <v/>
      </c>
      <c r="CF114" s="15" t="str">
        <f>IF(AND('现金价值表-底稿'!$D114="106@",'现金价值表-底稿'!$DG114='现金价值表-底稿'!CF$5),"",IF('现金价值表-底稿'!CF$5&gt;'现金价值表-底稿'!$DG114,"",'现金价值表-底稿'!CF114))</f>
        <v/>
      </c>
    </row>
    <row r="115" spans="1:84" s="1" customFormat="1" ht="16.5" x14ac:dyDescent="0.35">
      <c r="A115" s="12">
        <f>'现金价值表-底稿'!A115</f>
        <v>48</v>
      </c>
      <c r="B115" s="11" t="str">
        <f>IF('现金价值表-底稿'!B115=1,"男","女")</f>
        <v>女</v>
      </c>
      <c r="C115" s="11" t="str">
        <f>'现金价值表-底稿'!C115&amp;"年"</f>
        <v>10年</v>
      </c>
      <c r="D115" s="11" t="str">
        <f>IF('现金价值表-底稿'!D115="80@","保至80岁","")</f>
        <v>保至80岁</v>
      </c>
      <c r="E115" s="15">
        <f>IF(AND('现金价值表-底稿'!$D115="106@",'现金价值表-底稿'!$DG115='现金价值表-底稿'!E$5),"",IF('现金价值表-底稿'!E$5&gt;'现金价值表-底稿'!$DG115,"",'现金价值表-底稿'!E115))</f>
        <v>152.75</v>
      </c>
      <c r="F115" s="15">
        <f>IF(AND('现金价值表-底稿'!$D115="106@",'现金价值表-底稿'!$DG115='现金价值表-底稿'!F$5),"",IF('现金价值表-底稿'!F$5&gt;'现金价值表-底稿'!$DG115,"",'现金价值表-底稿'!F115))</f>
        <v>379.07</v>
      </c>
      <c r="G115" s="15">
        <f>IF(AND('现金价值表-底稿'!$D115="106@",'现金价值表-底稿'!$DG115='现金价值表-底稿'!G$5),"",IF('现金价值表-底稿'!G$5&gt;'现金价值表-底稿'!$DG115,"",'现金价值表-底稿'!G115))</f>
        <v>626.66</v>
      </c>
      <c r="H115" s="15">
        <f>IF(AND('现金价值表-底稿'!$D115="106@",'现金价值表-底稿'!$DG115='现金价值表-底稿'!H$5),"",IF('现金价值表-底稿'!H$5&gt;'现金价值表-底稿'!$DG115,"",'现金价值表-底稿'!H115))</f>
        <v>943.29</v>
      </c>
      <c r="I115" s="15">
        <f>IF(AND('现金价值表-底稿'!$D115="106@",'现金价值表-底稿'!$DG115='现金价值表-底稿'!I$5),"",IF('现金价值表-底稿'!I$5&gt;'现金价值表-底稿'!$DG115,"",'现金价值表-底稿'!I115))</f>
        <v>1289.46</v>
      </c>
      <c r="J115" s="15">
        <f>IF(AND('现金价值表-底稿'!$D115="106@",'现金价值表-底稿'!$DG115='现金价值表-底稿'!J$5),"",IF('现金价值表-底稿'!J$5&gt;'现金价值表-底稿'!$DG115,"",'现金价值表-底稿'!J115))</f>
        <v>1667.68</v>
      </c>
      <c r="K115" s="15">
        <f>IF(AND('现金价值表-底稿'!$D115="106@",'现金价值表-底稿'!$DG115='现金价值表-底稿'!K$5),"",IF('现金价值表-底稿'!K$5&gt;'现金价值表-底稿'!$DG115,"",'现金价值表-底稿'!K115))</f>
        <v>2080.6799999999998</v>
      </c>
      <c r="L115" s="15">
        <f>IF(AND('现金价值表-底稿'!$D115="106@",'现金价值表-底稿'!$DG115='现金价值表-底稿'!L$5),"",IF('现金价值表-底稿'!L$5&gt;'现金价值表-底稿'!$DG115,"",'现金价值表-底稿'!L115))</f>
        <v>2531.5300000000002</v>
      </c>
      <c r="M115" s="15">
        <f>IF(AND('现金价值表-底稿'!$D115="106@",'现金价值表-底稿'!$DG115='现金价值表-底稿'!M$5),"",IF('现金价值表-底稿'!M$5&gt;'现金价值表-底稿'!$DG115,"",'现金价值表-底稿'!M115))</f>
        <v>3023.63</v>
      </c>
      <c r="N115" s="15">
        <f>IF(AND('现金价值表-底稿'!$D115="106@",'现金价值表-底稿'!$DG115='现金价值表-底稿'!N$5),"",IF('现金价值表-底稿'!N$5&gt;'现金价值表-底稿'!$DG115,"",'现金价值表-底稿'!N115))</f>
        <v>3560.78</v>
      </c>
      <c r="O115" s="15">
        <f>IF(AND('现金价值表-底稿'!$D115="106@",'现金价值表-底稿'!$DG115='现金价值表-底稿'!O$5),"",IF('现金价值表-底稿'!O$5&gt;'现金价值表-底稿'!$DG115,"",'现金价值表-底稿'!O115))</f>
        <v>3782.6</v>
      </c>
      <c r="P115" s="15">
        <f>IF(AND('现金价值表-底稿'!$D115="106@",'现金价值表-底稿'!$DG115='现金价值表-底稿'!P$5),"",IF('现金价值表-底稿'!P$5&gt;'现金价值表-底稿'!$DG115,"",'现金价值表-底稿'!P115))</f>
        <v>4021.04</v>
      </c>
      <c r="Q115" s="15">
        <f>IF(AND('现金价值表-底稿'!$D115="106@",'现金价值表-底稿'!$DG115='现金价值表-底稿'!Q$5),"",IF('现金价值表-底稿'!Q$5&gt;'现金价值表-底稿'!$DG115,"",'现金价值表-底稿'!Q115))</f>
        <v>4277.51</v>
      </c>
      <c r="R115" s="15">
        <f>IF(AND('现金价值表-底稿'!$D115="106@",'现金价值表-底稿'!$DG115='现金价值表-底稿'!R$5),"",IF('现金价值表-底稿'!R$5&gt;'现金价值表-底稿'!$DG115,"",'现金价值表-底稿'!R115))</f>
        <v>4553.59</v>
      </c>
      <c r="S115" s="15">
        <f>IF(AND('现金价值表-底稿'!$D115="106@",'现金价值表-底稿'!$DG115='现金价值表-底稿'!S$5),"",IF('现金价值表-底稿'!S$5&gt;'现金价值表-底稿'!$DG115,"",'现金价值表-底稿'!S115))</f>
        <v>4851.03</v>
      </c>
      <c r="T115" s="15">
        <f>IF(AND('现金价值表-底稿'!$D115="106@",'现金价值表-底稿'!$DG115='现金价值表-底稿'!T$5),"",IF('现金价值表-底稿'!T$5&gt;'现金价值表-底稿'!$DG115,"",'现金价值表-底稿'!T115))</f>
        <v>5171.8500000000004</v>
      </c>
      <c r="U115" s="15">
        <f>IF(AND('现金价值表-底稿'!$D115="106@",'现金价值表-底稿'!$DG115='现金价值表-底稿'!U$5),"",IF('现金价值表-底稿'!U$5&gt;'现金价值表-底稿'!$DG115,"",'现金价值表-底稿'!U115))</f>
        <v>5518.4</v>
      </c>
      <c r="V115" s="15">
        <f>IF(AND('现金价值表-底稿'!$D115="106@",'现金价值表-底稿'!$DG115='现金价值表-底稿'!V$5),"",IF('现金价值表-底稿'!V$5&gt;'现金价值表-底稿'!$DG115,"",'现金价值表-底稿'!V115))</f>
        <v>5893.43</v>
      </c>
      <c r="W115" s="15">
        <f>IF(AND('现金价值表-底稿'!$D115="106@",'现金价值表-底稿'!$DG115='现金价值表-底稿'!W$5),"",IF('现金价值表-底稿'!W$5&gt;'现金价值表-底稿'!$DG115,"",'现金价值表-底稿'!W115))</f>
        <v>6300.2</v>
      </c>
      <c r="X115" s="15">
        <f>IF(AND('现金价值表-底稿'!$D115="106@",'现金价值表-底稿'!$DG115='现金价值表-底稿'!X$5),"",IF('现金价值表-底稿'!X$5&gt;'现金价值表-底稿'!$DG115,"",'现金价值表-底稿'!X115))</f>
        <v>6742.57</v>
      </c>
      <c r="Y115" s="15">
        <f>IF(AND('现金价值表-底稿'!$D115="106@",'现金价值表-底稿'!$DG115='现金价值表-底稿'!Y$5),"",IF('现金价值表-底稿'!Y$5&gt;'现金价值表-底稿'!$DG115,"",'现金价值表-底稿'!Y115))</f>
        <v>7225.14</v>
      </c>
      <c r="Z115" s="15">
        <f>IF(AND('现金价值表-底稿'!$D115="106@",'现金价值表-底稿'!$DG115='现金价值表-底稿'!Z$5),"",IF('现金价值表-底稿'!Z$5&gt;'现金价值表-底稿'!$DG115,"",'现金价值表-底稿'!Z115))</f>
        <v>7752.54</v>
      </c>
      <c r="AA115" s="15">
        <f>IF(AND('现金价值表-底稿'!$D115="106@",'现金价值表-底稿'!$DG115='现金价值表-底稿'!AA$5),"",IF('现金价值表-底稿'!AA$5&gt;'现金价值表-底稿'!$DG115,"",'现金价值表-底稿'!AA115))</f>
        <v>8331.2099999999991</v>
      </c>
      <c r="AB115" s="15">
        <f>IF(AND('现金价值表-底稿'!$D115="106@",'现金价值表-底稿'!$DG115='现金价值表-底稿'!AB$5),"",IF('现金价值表-底稿'!AB$5&gt;'现金价值表-底稿'!$DG115,"",'现金价值表-底稿'!AB115))</f>
        <v>8969.1200000000008</v>
      </c>
      <c r="AC115" s="15">
        <f>IF(AND('现金价值表-底稿'!$D115="106@",'现金价值表-底稿'!$DG115='现金价值表-底稿'!AC$5),"",IF('现金价值表-底稿'!AC$5&gt;'现金价值表-底稿'!$DG115,"",'现金价值表-底稿'!AC115))</f>
        <v>9676.32</v>
      </c>
      <c r="AD115" s="15">
        <f>IF(AND('现金价值表-底稿'!$D115="106@",'现金价值表-底稿'!$DG115='现金价值表-底稿'!AD$5),"",IF('现金价值表-底稿'!AD$5&gt;'现金价值表-底稿'!$DG115,"",'现金价值表-底稿'!AD115))</f>
        <v>10465.379999999999</v>
      </c>
      <c r="AE115" s="15">
        <f>IF(AND('现金价值表-底稿'!$D115="106@",'现金价值表-底稿'!$DG115='现金价值表-底稿'!AE$5),"",IF('现金价值表-底稿'!AE$5&gt;'现金价值表-底稿'!$DG115,"",'现金价值表-底稿'!AE115))</f>
        <v>11351.94</v>
      </c>
      <c r="AF115" s="15">
        <f>IF(AND('现金价值表-底稿'!$D115="106@",'现金价值表-底稿'!$DG115='现金价值表-底稿'!AF$5),"",IF('现金价值表-底稿'!AF$5&gt;'现金价值表-底稿'!$DG115,"",'现金价值表-底稿'!AF115))</f>
        <v>12356.08</v>
      </c>
      <c r="AG115" s="15">
        <f>IF(AND('现金价值表-底稿'!$D115="106@",'现金价值表-底稿'!$DG115='现金价值表-底稿'!AG$5),"",IF('现金价值表-底稿'!AG$5&gt;'现金价值表-底稿'!$DG115,"",'现金价值表-底稿'!AG115))</f>
        <v>13503.72</v>
      </c>
      <c r="AH115" s="15">
        <f>IF(AND('现金价值表-底稿'!$D115="106@",'现金价值表-底稿'!$DG115='现金价值表-底稿'!AH$5),"",IF('现金价值表-底稿'!AH$5&gt;'现金价值表-底稿'!$DG115,"",'现金价值表-底稿'!AH115))</f>
        <v>14828.39</v>
      </c>
      <c r="AI115" s="15">
        <f>IF(AND('现金价值表-底稿'!$D115="106@",'现金价值表-底稿'!$DG115='现金价值表-底稿'!AI$5),"",IF('现金价值表-底稿'!AI$5&gt;'现金价值表-底稿'!$DG115,"",'现金价值表-底稿'!AI115))</f>
        <v>16373.74</v>
      </c>
      <c r="AJ115" s="15">
        <f>IF(AND('现金价值表-底稿'!$D115="106@",'现金价值表-底稿'!$DG115='现金价值表-底稿'!AJ$5),"",IF('现金价值表-底稿'!AJ$5&gt;'现金价值表-底稿'!$DG115,"",'现金价值表-底稿'!AJ115))</f>
        <v>0</v>
      </c>
      <c r="AK115" s="15" t="str">
        <f>IF(AND('现金价值表-底稿'!$D115="106@",'现金价值表-底稿'!$DG115='现金价值表-底稿'!AK$5),"",IF('现金价值表-底稿'!AK$5&gt;'现金价值表-底稿'!$DG115,"",'现金价值表-底稿'!AK115))</f>
        <v/>
      </c>
      <c r="AL115" s="15" t="str">
        <f>IF(AND('现金价值表-底稿'!$D115="106@",'现金价值表-底稿'!$DG115='现金价值表-底稿'!AL$5),"",IF('现金价值表-底稿'!AL$5&gt;'现金价值表-底稿'!$DG115,"",'现金价值表-底稿'!AL115))</f>
        <v/>
      </c>
      <c r="AM115" s="15" t="str">
        <f>IF(AND('现金价值表-底稿'!$D115="106@",'现金价值表-底稿'!$DG115='现金价值表-底稿'!AM$5),"",IF('现金价值表-底稿'!AM$5&gt;'现金价值表-底稿'!$DG115,"",'现金价值表-底稿'!AM115))</f>
        <v/>
      </c>
      <c r="AN115" s="15" t="str">
        <f>IF(AND('现金价值表-底稿'!$D115="106@",'现金价值表-底稿'!$DG115='现金价值表-底稿'!AN$5),"",IF('现金价值表-底稿'!AN$5&gt;'现金价值表-底稿'!$DG115,"",'现金价值表-底稿'!AN115))</f>
        <v/>
      </c>
      <c r="AO115" s="15" t="str">
        <f>IF(AND('现金价值表-底稿'!$D115="106@",'现金价值表-底稿'!$DG115='现金价值表-底稿'!AO$5),"",IF('现金价值表-底稿'!AO$5&gt;'现金价值表-底稿'!$DG115,"",'现金价值表-底稿'!AO115))</f>
        <v/>
      </c>
      <c r="AP115" s="15" t="str">
        <f>IF(AND('现金价值表-底稿'!$D115="106@",'现金价值表-底稿'!$DG115='现金价值表-底稿'!AP$5),"",IF('现金价值表-底稿'!AP$5&gt;'现金价值表-底稿'!$DG115,"",'现金价值表-底稿'!AP115))</f>
        <v/>
      </c>
      <c r="AQ115" s="15" t="str">
        <f>IF(AND('现金价值表-底稿'!$D115="106@",'现金价值表-底稿'!$DG115='现金价值表-底稿'!AQ$5),"",IF('现金价值表-底稿'!AQ$5&gt;'现金价值表-底稿'!$DG115,"",'现金价值表-底稿'!AQ115))</f>
        <v/>
      </c>
      <c r="AR115" s="15" t="str">
        <f>IF(AND('现金价值表-底稿'!$D115="106@",'现金价值表-底稿'!$DG115='现金价值表-底稿'!AR$5),"",IF('现金价值表-底稿'!AR$5&gt;'现金价值表-底稿'!$DG115,"",'现金价值表-底稿'!AR115))</f>
        <v/>
      </c>
      <c r="AS115" s="15" t="str">
        <f>IF(AND('现金价值表-底稿'!$D115="106@",'现金价值表-底稿'!$DG115='现金价值表-底稿'!AS$5),"",IF('现金价值表-底稿'!AS$5&gt;'现金价值表-底稿'!$DG115,"",'现金价值表-底稿'!AS115))</f>
        <v/>
      </c>
      <c r="AT115" s="15" t="str">
        <f>IF(AND('现金价值表-底稿'!$D115="106@",'现金价值表-底稿'!$DG115='现金价值表-底稿'!AT$5),"",IF('现金价值表-底稿'!AT$5&gt;'现金价值表-底稿'!$DG115,"",'现金价值表-底稿'!AT115))</f>
        <v/>
      </c>
      <c r="AU115" s="15" t="str">
        <f>IF(AND('现金价值表-底稿'!$D115="106@",'现金价值表-底稿'!$DG115='现金价值表-底稿'!AU$5),"",IF('现金价值表-底稿'!AU$5&gt;'现金价值表-底稿'!$DG115,"",'现金价值表-底稿'!AU115))</f>
        <v/>
      </c>
      <c r="AV115" s="15" t="str">
        <f>IF(AND('现金价值表-底稿'!$D115="106@",'现金价值表-底稿'!$DG115='现金价值表-底稿'!AV$5),"",IF('现金价值表-底稿'!AV$5&gt;'现金价值表-底稿'!$DG115,"",'现金价值表-底稿'!AV115))</f>
        <v/>
      </c>
      <c r="AW115" s="15" t="str">
        <f>IF(AND('现金价值表-底稿'!$D115="106@",'现金价值表-底稿'!$DG115='现金价值表-底稿'!AW$5),"",IF('现金价值表-底稿'!AW$5&gt;'现金价值表-底稿'!$DG115,"",'现金价值表-底稿'!AW115))</f>
        <v/>
      </c>
      <c r="AX115" s="15" t="str">
        <f>IF(AND('现金价值表-底稿'!$D115="106@",'现金价值表-底稿'!$DG115='现金价值表-底稿'!AX$5),"",IF('现金价值表-底稿'!AX$5&gt;'现金价值表-底稿'!$DG115,"",'现金价值表-底稿'!AX115))</f>
        <v/>
      </c>
      <c r="AY115" s="15" t="str">
        <f>IF(AND('现金价值表-底稿'!$D115="106@",'现金价值表-底稿'!$DG115='现金价值表-底稿'!AY$5),"",IF('现金价值表-底稿'!AY$5&gt;'现金价值表-底稿'!$DG115,"",'现金价值表-底稿'!AY115))</f>
        <v/>
      </c>
      <c r="AZ115" s="15" t="str">
        <f>IF(AND('现金价值表-底稿'!$D115="106@",'现金价值表-底稿'!$DG115='现金价值表-底稿'!AZ$5),"",IF('现金价值表-底稿'!AZ$5&gt;'现金价值表-底稿'!$DG115,"",'现金价值表-底稿'!AZ115))</f>
        <v/>
      </c>
      <c r="BA115" s="15" t="str">
        <f>IF(AND('现金价值表-底稿'!$D115="106@",'现金价值表-底稿'!$DG115='现金价值表-底稿'!BA$5),"",IF('现金价值表-底稿'!BA$5&gt;'现金价值表-底稿'!$DG115,"",'现金价值表-底稿'!BA115))</f>
        <v/>
      </c>
      <c r="BB115" s="15" t="str">
        <f>IF(AND('现金价值表-底稿'!$D115="106@",'现金价值表-底稿'!$DG115='现金价值表-底稿'!BB$5),"",IF('现金价值表-底稿'!BB$5&gt;'现金价值表-底稿'!$DG115,"",'现金价值表-底稿'!BB115))</f>
        <v/>
      </c>
      <c r="BC115" s="15" t="str">
        <f>IF(AND('现金价值表-底稿'!$D115="106@",'现金价值表-底稿'!$DG115='现金价值表-底稿'!BC$5),"",IF('现金价值表-底稿'!BC$5&gt;'现金价值表-底稿'!$DG115,"",'现金价值表-底稿'!BC115))</f>
        <v/>
      </c>
      <c r="BD115" s="15" t="str">
        <f>IF(AND('现金价值表-底稿'!$D115="106@",'现金价值表-底稿'!$DG115='现金价值表-底稿'!BD$5),"",IF('现金价值表-底稿'!BD$5&gt;'现金价值表-底稿'!$DG115,"",'现金价值表-底稿'!BD115))</f>
        <v/>
      </c>
      <c r="BE115" s="15" t="str">
        <f>IF(AND('现金价值表-底稿'!$D115="106@",'现金价值表-底稿'!$DG115='现金价值表-底稿'!BE$5),"",IF('现金价值表-底稿'!BE$5&gt;'现金价值表-底稿'!$DG115,"",'现金价值表-底稿'!BE115))</f>
        <v/>
      </c>
      <c r="BF115" s="15" t="str">
        <f>IF(AND('现金价值表-底稿'!$D115="106@",'现金价值表-底稿'!$DG115='现金价值表-底稿'!BF$5),"",IF('现金价值表-底稿'!BF$5&gt;'现金价值表-底稿'!$DG115,"",'现金价值表-底稿'!BF115))</f>
        <v/>
      </c>
      <c r="BG115" s="15" t="str">
        <f>IF(AND('现金价值表-底稿'!$D115="106@",'现金价值表-底稿'!$DG115='现金价值表-底稿'!BG$5),"",IF('现金价值表-底稿'!BG$5&gt;'现金价值表-底稿'!$DG115,"",'现金价值表-底稿'!BG115))</f>
        <v/>
      </c>
      <c r="BH115" s="15" t="str">
        <f>IF(AND('现金价值表-底稿'!$D115="106@",'现金价值表-底稿'!$DG115='现金价值表-底稿'!BH$5),"",IF('现金价值表-底稿'!BH$5&gt;'现金价值表-底稿'!$DG115,"",'现金价值表-底稿'!BH115))</f>
        <v/>
      </c>
      <c r="BI115" s="15" t="str">
        <f>IF(AND('现金价值表-底稿'!$D115="106@",'现金价值表-底稿'!$DG115='现金价值表-底稿'!BI$5),"",IF('现金价值表-底稿'!BI$5&gt;'现金价值表-底稿'!$DG115,"",'现金价值表-底稿'!BI115))</f>
        <v/>
      </c>
      <c r="BJ115" s="15" t="str">
        <f>IF(AND('现金价值表-底稿'!$D115="106@",'现金价值表-底稿'!$DG115='现金价值表-底稿'!BJ$5),"",IF('现金价值表-底稿'!BJ$5&gt;'现金价值表-底稿'!$DG115,"",'现金价值表-底稿'!BJ115))</f>
        <v/>
      </c>
      <c r="BK115" s="15" t="str">
        <f>IF(AND('现金价值表-底稿'!$D115="106@",'现金价值表-底稿'!$DG115='现金价值表-底稿'!BK$5),"",IF('现金价值表-底稿'!BK$5&gt;'现金价值表-底稿'!$DG115,"",'现金价值表-底稿'!BK115))</f>
        <v/>
      </c>
      <c r="BL115" s="15" t="str">
        <f>IF(AND('现金价值表-底稿'!$D115="106@",'现金价值表-底稿'!$DG115='现金价值表-底稿'!BL$5),"",IF('现金价值表-底稿'!BL$5&gt;'现金价值表-底稿'!$DG115,"",'现金价值表-底稿'!BL115))</f>
        <v/>
      </c>
      <c r="BM115" s="15" t="str">
        <f>IF(AND('现金价值表-底稿'!$D115="106@",'现金价值表-底稿'!$DG115='现金价值表-底稿'!BM$5),"",IF('现金价值表-底稿'!BM$5&gt;'现金价值表-底稿'!$DG115,"",'现金价值表-底稿'!BM115))</f>
        <v/>
      </c>
      <c r="BN115" s="15" t="str">
        <f>IF(AND('现金价值表-底稿'!$D115="106@",'现金价值表-底稿'!$DG115='现金价值表-底稿'!BN$5),"",IF('现金价值表-底稿'!BN$5&gt;'现金价值表-底稿'!$DG115,"",'现金价值表-底稿'!BN115))</f>
        <v/>
      </c>
      <c r="BO115" s="15" t="str">
        <f>IF(AND('现金价值表-底稿'!$D115="106@",'现金价值表-底稿'!$DG115='现金价值表-底稿'!BO$5),"",IF('现金价值表-底稿'!BO$5&gt;'现金价值表-底稿'!$DG115,"",'现金价值表-底稿'!BO115))</f>
        <v/>
      </c>
      <c r="BP115" s="15" t="str">
        <f>IF(AND('现金价值表-底稿'!$D115="106@",'现金价值表-底稿'!$DG115='现金价值表-底稿'!BP$5),"",IF('现金价值表-底稿'!BP$5&gt;'现金价值表-底稿'!$DG115,"",'现金价值表-底稿'!BP115))</f>
        <v/>
      </c>
      <c r="BQ115" s="15" t="str">
        <f>IF(AND('现金价值表-底稿'!$D115="106@",'现金价值表-底稿'!$DG115='现金价值表-底稿'!BQ$5),"",IF('现金价值表-底稿'!BQ$5&gt;'现金价值表-底稿'!$DG115,"",'现金价值表-底稿'!BQ115))</f>
        <v/>
      </c>
      <c r="BR115" s="15" t="str">
        <f>IF(AND('现金价值表-底稿'!$D115="106@",'现金价值表-底稿'!$DG115='现金价值表-底稿'!BR$5),"",IF('现金价值表-底稿'!BR$5&gt;'现金价值表-底稿'!$DG115,"",'现金价值表-底稿'!BR115))</f>
        <v/>
      </c>
      <c r="BS115" s="15" t="str">
        <f>IF(AND('现金价值表-底稿'!$D115="106@",'现金价值表-底稿'!$DG115='现金价值表-底稿'!BS$5),"",IF('现金价值表-底稿'!BS$5&gt;'现金价值表-底稿'!$DG115,"",'现金价值表-底稿'!BS115))</f>
        <v/>
      </c>
      <c r="BT115" s="15" t="str">
        <f>IF(AND('现金价值表-底稿'!$D115="106@",'现金价值表-底稿'!$DG115='现金价值表-底稿'!BT$5),"",IF('现金价值表-底稿'!BT$5&gt;'现金价值表-底稿'!$DG115,"",'现金价值表-底稿'!BT115))</f>
        <v/>
      </c>
      <c r="BU115" s="15" t="str">
        <f>IF(AND('现金价值表-底稿'!$D115="106@",'现金价值表-底稿'!$DG115='现金价值表-底稿'!BU$5),"",IF('现金价值表-底稿'!BU$5&gt;'现金价值表-底稿'!$DG115,"",'现金价值表-底稿'!BU115))</f>
        <v/>
      </c>
      <c r="BV115" s="15" t="str">
        <f>IF(AND('现金价值表-底稿'!$D115="106@",'现金价值表-底稿'!$DG115='现金价值表-底稿'!BV$5),"",IF('现金价值表-底稿'!BV$5&gt;'现金价值表-底稿'!$DG115,"",'现金价值表-底稿'!BV115))</f>
        <v/>
      </c>
      <c r="BW115" s="15" t="str">
        <f>IF(AND('现金价值表-底稿'!$D115="106@",'现金价值表-底稿'!$DG115='现金价值表-底稿'!BW$5),"",IF('现金价值表-底稿'!BW$5&gt;'现金价值表-底稿'!$DG115,"",'现金价值表-底稿'!BW115))</f>
        <v/>
      </c>
      <c r="BX115" s="15" t="str">
        <f>IF(AND('现金价值表-底稿'!$D115="106@",'现金价值表-底稿'!$DG115='现金价值表-底稿'!BX$5),"",IF('现金价值表-底稿'!BX$5&gt;'现金价值表-底稿'!$DG115,"",'现金价值表-底稿'!BX115))</f>
        <v/>
      </c>
      <c r="BY115" s="15" t="str">
        <f>IF(AND('现金价值表-底稿'!$D115="106@",'现金价值表-底稿'!$DG115='现金价值表-底稿'!BY$5),"",IF('现金价值表-底稿'!BY$5&gt;'现金价值表-底稿'!$DG115,"",'现金价值表-底稿'!BY115))</f>
        <v/>
      </c>
      <c r="BZ115" s="15" t="str">
        <f>IF(AND('现金价值表-底稿'!$D115="106@",'现金价值表-底稿'!$DG115='现金价值表-底稿'!BZ$5),"",IF('现金价值表-底稿'!BZ$5&gt;'现金价值表-底稿'!$DG115,"",'现金价值表-底稿'!BZ115))</f>
        <v/>
      </c>
      <c r="CA115" s="15" t="str">
        <f>IF(AND('现金价值表-底稿'!$D115="106@",'现金价值表-底稿'!$DG115='现金价值表-底稿'!CA$5),"",IF('现金价值表-底稿'!CA$5&gt;'现金价值表-底稿'!$DG115,"",'现金价值表-底稿'!CA115))</f>
        <v/>
      </c>
      <c r="CB115" s="15" t="str">
        <f>IF(AND('现金价值表-底稿'!$D115="106@",'现金价值表-底稿'!$DG115='现金价值表-底稿'!CB$5),"",IF('现金价值表-底稿'!CB$5&gt;'现金价值表-底稿'!$DG115,"",'现金价值表-底稿'!CB115))</f>
        <v/>
      </c>
      <c r="CC115" s="15" t="str">
        <f>IF(AND('现金价值表-底稿'!$D115="106@",'现金价值表-底稿'!$DG115='现金价值表-底稿'!CC$5),"",IF('现金价值表-底稿'!CC$5&gt;'现金价值表-底稿'!$DG115,"",'现金价值表-底稿'!CC115))</f>
        <v/>
      </c>
      <c r="CD115" s="15" t="str">
        <f>IF(AND('现金价值表-底稿'!$D115="106@",'现金价值表-底稿'!$DG115='现金价值表-底稿'!CD$5),"",IF('现金价值表-底稿'!CD$5&gt;'现金价值表-底稿'!$DG115,"",'现金价值表-底稿'!CD115))</f>
        <v/>
      </c>
      <c r="CE115" s="15" t="str">
        <f>IF(AND('现金价值表-底稿'!$D115="106@",'现金价值表-底稿'!$DG115='现金价值表-底稿'!CE$5),"",IF('现金价值表-底稿'!CE$5&gt;'现金价值表-底稿'!$DG115,"",'现金价值表-底稿'!CE115))</f>
        <v/>
      </c>
      <c r="CF115" s="15" t="str">
        <f>IF(AND('现金价值表-底稿'!$D115="106@",'现金价值表-底稿'!$DG115='现金价值表-底稿'!CF$5),"",IF('现金价值表-底稿'!CF$5&gt;'现金价值表-底稿'!$DG115,"",'现金价值表-底稿'!CF115))</f>
        <v/>
      </c>
    </row>
    <row r="116" spans="1:84" s="1" customFormat="1" ht="16.5" x14ac:dyDescent="0.35">
      <c r="A116" s="12">
        <f>'现金价值表-底稿'!A116</f>
        <v>49</v>
      </c>
      <c r="B116" s="11" t="str">
        <f>IF('现金价值表-底稿'!B116=1,"男","女")</f>
        <v>女</v>
      </c>
      <c r="C116" s="11" t="str">
        <f>'现金价值表-底稿'!C116&amp;"年"</f>
        <v>10年</v>
      </c>
      <c r="D116" s="11" t="str">
        <f>IF('现金价值表-底稿'!D116="80@","保至80岁","")</f>
        <v>保至80岁</v>
      </c>
      <c r="E116" s="15">
        <f>IF(AND('现金价值表-底稿'!$D116="106@",'现金价值表-底稿'!$DG116='现金价值表-底稿'!E$5),"",IF('现金价值表-底稿'!E$5&gt;'现金价值表-底稿'!$DG116,"",'现金价值表-底稿'!E116))</f>
        <v>164.82</v>
      </c>
      <c r="F116" s="15">
        <f>IF(AND('现金价值表-底稿'!$D116="106@",'现金价值表-底稿'!$DG116='现金价值表-底稿'!F$5),"",IF('现金价值表-底稿'!F$5&gt;'现金价值表-底稿'!$DG116,"",'现金价值表-底稿'!F116))</f>
        <v>409.1</v>
      </c>
      <c r="G116" s="15">
        <f>IF(AND('现金价值表-底稿'!$D116="106@",'现金价值表-底稿'!$DG116='现金价值表-底稿'!G$5),"",IF('现金价值表-底稿'!G$5&gt;'现金价值表-底稿'!$DG116,"",'现金价值表-底稿'!G116))</f>
        <v>676.47</v>
      </c>
      <c r="H116" s="15">
        <f>IF(AND('现金价值表-底稿'!$D116="106@",'现金价值表-底稿'!$DG116='现金价值表-底稿'!H$5),"",IF('现金价值表-底稿'!H$5&gt;'现金价值表-底稿'!$DG116,"",'现金价值表-底稿'!H116))</f>
        <v>1018.6</v>
      </c>
      <c r="I116" s="15">
        <f>IF(AND('现金价值表-底稿'!$D116="106@",'现金价值表-底稿'!$DG116='现金价值表-底稿'!I$5),"",IF('现金价值表-底稿'!I$5&gt;'现金价值表-底稿'!$DG116,"",'现金价值表-底稿'!I116))</f>
        <v>1392.92</v>
      </c>
      <c r="J116" s="15">
        <f>IF(AND('现金价值表-底稿'!$D116="106@",'现金价值表-底稿'!$DG116='现金价值表-底稿'!J$5),"",IF('现金价值表-底稿'!J$5&gt;'现金价值表-底稿'!$DG116,"",'现金价值表-底稿'!J116))</f>
        <v>1802.17</v>
      </c>
      <c r="K116" s="15">
        <f>IF(AND('现金价值表-底稿'!$D116="106@",'现金价值表-底稿'!$DG116='现金价值表-底稿'!K$5),"",IF('现金价值表-底稿'!K$5&gt;'现金价值表-底稿'!$DG116,"",'现金价值表-底稿'!K116))</f>
        <v>2249.4</v>
      </c>
      <c r="L116" s="15">
        <f>IF(AND('现金价值表-底稿'!$D116="106@",'现金价值表-底稿'!$DG116='现金价值表-底稿'!L$5),"",IF('现金价值表-底稿'!L$5&gt;'现金价值表-底稿'!$DG116,"",'现金价值表-底稿'!L116))</f>
        <v>2738.03</v>
      </c>
      <c r="M116" s="15">
        <f>IF(AND('现金价值表-底稿'!$D116="106@",'现金价值表-底稿'!$DG116='现金价值表-底稿'!M$5),"",IF('现金价值表-底稿'!M$5&gt;'现金价值表-底稿'!$DG116,"",'现金价值表-底稿'!M116))</f>
        <v>3271.81</v>
      </c>
      <c r="N116" s="15">
        <f>IF(AND('现金价值表-底稿'!$D116="106@",'现金价值表-底稿'!$DG116='现金价值表-底稿'!N$5),"",IF('现金价值表-底稿'!N$5&gt;'现金价值表-底稿'!$DG116,"",'现金价值表-底稿'!N116))</f>
        <v>3854.94</v>
      </c>
      <c r="O116" s="15">
        <f>IF(AND('现金价值表-底稿'!$D116="106@",'现金价值表-底稿'!$DG116='现金价值表-底稿'!O$5),"",IF('现金价值表-底稿'!O$5&gt;'现金价值表-底稿'!$DG116,"",'现金价值表-底稿'!O116))</f>
        <v>4097.9399999999996</v>
      </c>
      <c r="P116" s="15">
        <f>IF(AND('现金价值表-底稿'!$D116="106@",'现金价值表-底稿'!$DG116='现金价值表-底稿'!P$5),"",IF('现金价值表-底稿'!P$5&gt;'现金价值表-底稿'!$DG116,"",'现金价值表-底稿'!P116))</f>
        <v>4359.3100000000004</v>
      </c>
      <c r="Q116" s="15">
        <f>IF(AND('现金价值表-底稿'!$D116="106@",'现金价值表-底稿'!$DG116='现金价值表-底稿'!Q$5),"",IF('现金价值表-底稿'!Q$5&gt;'现金价值表-底稿'!$DG116,"",'现金价值表-底稿'!Q116))</f>
        <v>4640.67</v>
      </c>
      <c r="R116" s="15">
        <f>IF(AND('现金价值表-底稿'!$D116="106@",'现金价值表-底稿'!$DG116='现金价值表-底稿'!R$5),"",IF('现金价值表-底稿'!R$5&gt;'现金价值表-底稿'!$DG116,"",'现金价值表-底稿'!R116))</f>
        <v>4943.8</v>
      </c>
      <c r="S116" s="15">
        <f>IF(AND('现金价值表-底稿'!$D116="106@",'现金价值表-底稿'!$DG116='现金价值表-底稿'!S$5),"",IF('现金价值表-底稿'!S$5&gt;'现金价值表-底稿'!$DG116,"",'现金价值表-底稿'!S116))</f>
        <v>5270.75</v>
      </c>
      <c r="T116" s="15">
        <f>IF(AND('现金价值表-底稿'!$D116="106@",'现金价值表-底稿'!$DG116='现金价值表-底稿'!T$5),"",IF('现金价值表-底稿'!T$5&gt;'现金价值表-底稿'!$DG116,"",'现金价值表-底稿'!T116))</f>
        <v>5623.93</v>
      </c>
      <c r="U116" s="15">
        <f>IF(AND('现金价值表-底稿'!$D116="106@",'现金价值表-底稿'!$DG116='现金价值表-底稿'!U$5),"",IF('现金价值表-底稿'!U$5&gt;'现金价值表-底稿'!$DG116,"",'现金价值表-底稿'!U116))</f>
        <v>6006.13</v>
      </c>
      <c r="V116" s="15">
        <f>IF(AND('现金价值表-底稿'!$D116="106@",'现金价值表-底稿'!$DG116='现金价值表-底稿'!V$5),"",IF('现金价值表-底稿'!V$5&gt;'现金价值表-底稿'!$DG116,"",'现金价值表-底稿'!V116))</f>
        <v>6420.68</v>
      </c>
      <c r="W116" s="15">
        <f>IF(AND('现金价值表-底稿'!$D116="106@",'现金价值表-底稿'!$DG116='现金价值表-底稿'!W$5),"",IF('现金价值表-底稿'!W$5&gt;'现金价值表-底稿'!$DG116,"",'现金价值表-底稿'!W116))</f>
        <v>6871.51</v>
      </c>
      <c r="X116" s="15">
        <f>IF(AND('现金价值表-底稿'!$D116="106@",'现金价值表-底稿'!$DG116='现金价值表-底稿'!X$5),"",IF('现金价值表-底稿'!X$5&gt;'现金价值表-底稿'!$DG116,"",'现金价值表-底稿'!X116))</f>
        <v>7363.31</v>
      </c>
      <c r="Y116" s="15">
        <f>IF(AND('现金价值表-底稿'!$D116="106@",'现金价值表-底稿'!$DG116='现金价值表-底稿'!Y$5),"",IF('现金价值表-底稿'!Y$5&gt;'现金价值表-底稿'!$DG116,"",'现金价值表-底稿'!Y116))</f>
        <v>7900.79</v>
      </c>
      <c r="Z116" s="15">
        <f>IF(AND('现金价值表-底稿'!$D116="106@",'现金价值表-底稿'!$DG116='现金价值表-底稿'!Z$5),"",IF('现金价值表-底稿'!Z$5&gt;'现金价值表-底稿'!$DG116,"",'现金价值表-底稿'!Z116))</f>
        <v>8490.5300000000007</v>
      </c>
      <c r="AA116" s="15">
        <f>IF(AND('现金价值表-底稿'!$D116="106@",'现金价值表-底稿'!$DG116='现金价值表-底稿'!AA$5),"",IF('现金价值表-底稿'!AA$5&gt;'现金价值表-底稿'!$DG116,"",'现金价值表-底稿'!AA116))</f>
        <v>9140.64</v>
      </c>
      <c r="AB116" s="15">
        <f>IF(AND('现金价值表-底稿'!$D116="106@",'现金价值表-底稿'!$DG116='现金价值表-底稿'!AB$5),"",IF('现金价值表-底稿'!AB$5&gt;'现金价值表-底稿'!$DG116,"",'现金价值表-底稿'!AB116))</f>
        <v>9861.3700000000008</v>
      </c>
      <c r="AC116" s="15">
        <f>IF(AND('现金价值表-底稿'!$D116="106@",'现金价值表-底稿'!$DG116='现金价值表-底稿'!AC$5),"",IF('现金价值表-底稿'!AC$5&gt;'现金价值表-底稿'!$DG116,"",'现金价值表-底稿'!AC116))</f>
        <v>10665.51</v>
      </c>
      <c r="AD116" s="15">
        <f>IF(AND('现金价值表-底稿'!$D116="106@",'现金价值表-底稿'!$DG116='现金价值表-底稿'!AD$5),"",IF('现金价值表-底稿'!AD$5&gt;'现金价值表-底稿'!$DG116,"",'现金价值表-底稿'!AD116))</f>
        <v>11569.03</v>
      </c>
      <c r="AE116" s="15">
        <f>IF(AND('现金价值表-底稿'!$D116="106@",'现金价值表-底稿'!$DG116='现金价值表-底稿'!AE$5),"",IF('现金价值表-底稿'!AE$5&gt;'现金价值表-底稿'!$DG116,"",'现金价值表-底稿'!AE116))</f>
        <v>12592.37</v>
      </c>
      <c r="AF116" s="15">
        <f>IF(AND('现金价值表-底稿'!$D116="106@",'现金价值表-底稿'!$DG116='现金价值表-底稿'!AF$5),"",IF('现金价值表-底稿'!AF$5&gt;'现金价值表-底稿'!$DG116,"",'现金价值表-底稿'!AF116))</f>
        <v>13761.96</v>
      </c>
      <c r="AG116" s="15">
        <f>IF(AND('现金价值表-底稿'!$D116="106@",'现金价值表-底稿'!$DG116='现金价值表-底稿'!AG$5),"",IF('现金价值表-底稿'!AG$5&gt;'现金价值表-底稿'!$DG116,"",'现金价值表-底稿'!AG116))</f>
        <v>15111.96</v>
      </c>
      <c r="AH116" s="15">
        <f>IF(AND('现金价值表-底稿'!$D116="106@",'现金价值表-底稿'!$DG116='现金价值表-底稿'!AH$5),"",IF('现金价值表-底稿'!AH$5&gt;'现金价值表-底稿'!$DG116,"",'现金价值表-底稿'!AH116))</f>
        <v>16686.86</v>
      </c>
      <c r="AI116" s="15">
        <f>IF(AND('现金价值表-底稿'!$D116="106@",'现金价值表-底稿'!$DG116='现金价值表-底稿'!AI$5),"",IF('现金价值表-底稿'!AI$5&gt;'现金价值表-底稿'!$DG116,"",'现金价值表-底稿'!AI116))</f>
        <v>0</v>
      </c>
      <c r="AJ116" s="15" t="str">
        <f>IF(AND('现金价值表-底稿'!$D116="106@",'现金价值表-底稿'!$DG116='现金价值表-底稿'!AJ$5),"",IF('现金价值表-底稿'!AJ$5&gt;'现金价值表-底稿'!$DG116,"",'现金价值表-底稿'!AJ116))</f>
        <v/>
      </c>
      <c r="AK116" s="15" t="str">
        <f>IF(AND('现金价值表-底稿'!$D116="106@",'现金价值表-底稿'!$DG116='现金价值表-底稿'!AK$5),"",IF('现金价值表-底稿'!AK$5&gt;'现金价值表-底稿'!$DG116,"",'现金价值表-底稿'!AK116))</f>
        <v/>
      </c>
      <c r="AL116" s="15" t="str">
        <f>IF(AND('现金价值表-底稿'!$D116="106@",'现金价值表-底稿'!$DG116='现金价值表-底稿'!AL$5),"",IF('现金价值表-底稿'!AL$5&gt;'现金价值表-底稿'!$DG116,"",'现金价值表-底稿'!AL116))</f>
        <v/>
      </c>
      <c r="AM116" s="15" t="str">
        <f>IF(AND('现金价值表-底稿'!$D116="106@",'现金价值表-底稿'!$DG116='现金价值表-底稿'!AM$5),"",IF('现金价值表-底稿'!AM$5&gt;'现金价值表-底稿'!$DG116,"",'现金价值表-底稿'!AM116))</f>
        <v/>
      </c>
      <c r="AN116" s="15" t="str">
        <f>IF(AND('现金价值表-底稿'!$D116="106@",'现金价值表-底稿'!$DG116='现金价值表-底稿'!AN$5),"",IF('现金价值表-底稿'!AN$5&gt;'现金价值表-底稿'!$DG116,"",'现金价值表-底稿'!AN116))</f>
        <v/>
      </c>
      <c r="AO116" s="15" t="str">
        <f>IF(AND('现金价值表-底稿'!$D116="106@",'现金价值表-底稿'!$DG116='现金价值表-底稿'!AO$5),"",IF('现金价值表-底稿'!AO$5&gt;'现金价值表-底稿'!$DG116,"",'现金价值表-底稿'!AO116))</f>
        <v/>
      </c>
      <c r="AP116" s="15" t="str">
        <f>IF(AND('现金价值表-底稿'!$D116="106@",'现金价值表-底稿'!$DG116='现金价值表-底稿'!AP$5),"",IF('现金价值表-底稿'!AP$5&gt;'现金价值表-底稿'!$DG116,"",'现金价值表-底稿'!AP116))</f>
        <v/>
      </c>
      <c r="AQ116" s="15" t="str">
        <f>IF(AND('现金价值表-底稿'!$D116="106@",'现金价值表-底稿'!$DG116='现金价值表-底稿'!AQ$5),"",IF('现金价值表-底稿'!AQ$5&gt;'现金价值表-底稿'!$DG116,"",'现金价值表-底稿'!AQ116))</f>
        <v/>
      </c>
      <c r="AR116" s="15" t="str">
        <f>IF(AND('现金价值表-底稿'!$D116="106@",'现金价值表-底稿'!$DG116='现金价值表-底稿'!AR$5),"",IF('现金价值表-底稿'!AR$5&gt;'现金价值表-底稿'!$DG116,"",'现金价值表-底稿'!AR116))</f>
        <v/>
      </c>
      <c r="AS116" s="15" t="str">
        <f>IF(AND('现金价值表-底稿'!$D116="106@",'现金价值表-底稿'!$DG116='现金价值表-底稿'!AS$5),"",IF('现金价值表-底稿'!AS$5&gt;'现金价值表-底稿'!$DG116,"",'现金价值表-底稿'!AS116))</f>
        <v/>
      </c>
      <c r="AT116" s="15" t="str">
        <f>IF(AND('现金价值表-底稿'!$D116="106@",'现金价值表-底稿'!$DG116='现金价值表-底稿'!AT$5),"",IF('现金价值表-底稿'!AT$5&gt;'现金价值表-底稿'!$DG116,"",'现金价值表-底稿'!AT116))</f>
        <v/>
      </c>
      <c r="AU116" s="15" t="str">
        <f>IF(AND('现金价值表-底稿'!$D116="106@",'现金价值表-底稿'!$DG116='现金价值表-底稿'!AU$5),"",IF('现金价值表-底稿'!AU$5&gt;'现金价值表-底稿'!$DG116,"",'现金价值表-底稿'!AU116))</f>
        <v/>
      </c>
      <c r="AV116" s="15" t="str">
        <f>IF(AND('现金价值表-底稿'!$D116="106@",'现金价值表-底稿'!$DG116='现金价值表-底稿'!AV$5),"",IF('现金价值表-底稿'!AV$5&gt;'现金价值表-底稿'!$DG116,"",'现金价值表-底稿'!AV116))</f>
        <v/>
      </c>
      <c r="AW116" s="15" t="str">
        <f>IF(AND('现金价值表-底稿'!$D116="106@",'现金价值表-底稿'!$DG116='现金价值表-底稿'!AW$5),"",IF('现金价值表-底稿'!AW$5&gt;'现金价值表-底稿'!$DG116,"",'现金价值表-底稿'!AW116))</f>
        <v/>
      </c>
      <c r="AX116" s="15" t="str">
        <f>IF(AND('现金价值表-底稿'!$D116="106@",'现金价值表-底稿'!$DG116='现金价值表-底稿'!AX$5),"",IF('现金价值表-底稿'!AX$5&gt;'现金价值表-底稿'!$DG116,"",'现金价值表-底稿'!AX116))</f>
        <v/>
      </c>
      <c r="AY116" s="15" t="str">
        <f>IF(AND('现金价值表-底稿'!$D116="106@",'现金价值表-底稿'!$DG116='现金价值表-底稿'!AY$5),"",IF('现金价值表-底稿'!AY$5&gt;'现金价值表-底稿'!$DG116,"",'现金价值表-底稿'!AY116))</f>
        <v/>
      </c>
      <c r="AZ116" s="15" t="str">
        <f>IF(AND('现金价值表-底稿'!$D116="106@",'现金价值表-底稿'!$DG116='现金价值表-底稿'!AZ$5),"",IF('现金价值表-底稿'!AZ$5&gt;'现金价值表-底稿'!$DG116,"",'现金价值表-底稿'!AZ116))</f>
        <v/>
      </c>
      <c r="BA116" s="15" t="str">
        <f>IF(AND('现金价值表-底稿'!$D116="106@",'现金价值表-底稿'!$DG116='现金价值表-底稿'!BA$5),"",IF('现金价值表-底稿'!BA$5&gt;'现金价值表-底稿'!$DG116,"",'现金价值表-底稿'!BA116))</f>
        <v/>
      </c>
      <c r="BB116" s="15" t="str">
        <f>IF(AND('现金价值表-底稿'!$D116="106@",'现金价值表-底稿'!$DG116='现金价值表-底稿'!BB$5),"",IF('现金价值表-底稿'!BB$5&gt;'现金价值表-底稿'!$DG116,"",'现金价值表-底稿'!BB116))</f>
        <v/>
      </c>
      <c r="BC116" s="15" t="str">
        <f>IF(AND('现金价值表-底稿'!$D116="106@",'现金价值表-底稿'!$DG116='现金价值表-底稿'!BC$5),"",IF('现金价值表-底稿'!BC$5&gt;'现金价值表-底稿'!$DG116,"",'现金价值表-底稿'!BC116))</f>
        <v/>
      </c>
      <c r="BD116" s="15" t="str">
        <f>IF(AND('现金价值表-底稿'!$D116="106@",'现金价值表-底稿'!$DG116='现金价值表-底稿'!BD$5),"",IF('现金价值表-底稿'!BD$5&gt;'现金价值表-底稿'!$DG116,"",'现金价值表-底稿'!BD116))</f>
        <v/>
      </c>
      <c r="BE116" s="15" t="str">
        <f>IF(AND('现金价值表-底稿'!$D116="106@",'现金价值表-底稿'!$DG116='现金价值表-底稿'!BE$5),"",IF('现金价值表-底稿'!BE$5&gt;'现金价值表-底稿'!$DG116,"",'现金价值表-底稿'!BE116))</f>
        <v/>
      </c>
      <c r="BF116" s="15" t="str">
        <f>IF(AND('现金价值表-底稿'!$D116="106@",'现金价值表-底稿'!$DG116='现金价值表-底稿'!BF$5),"",IF('现金价值表-底稿'!BF$5&gt;'现金价值表-底稿'!$DG116,"",'现金价值表-底稿'!BF116))</f>
        <v/>
      </c>
      <c r="BG116" s="15" t="str">
        <f>IF(AND('现金价值表-底稿'!$D116="106@",'现金价值表-底稿'!$DG116='现金价值表-底稿'!BG$5),"",IF('现金价值表-底稿'!BG$5&gt;'现金价值表-底稿'!$DG116,"",'现金价值表-底稿'!BG116))</f>
        <v/>
      </c>
      <c r="BH116" s="15" t="str">
        <f>IF(AND('现金价值表-底稿'!$D116="106@",'现金价值表-底稿'!$DG116='现金价值表-底稿'!BH$5),"",IF('现金价值表-底稿'!BH$5&gt;'现金价值表-底稿'!$DG116,"",'现金价值表-底稿'!BH116))</f>
        <v/>
      </c>
      <c r="BI116" s="15" t="str">
        <f>IF(AND('现金价值表-底稿'!$D116="106@",'现金价值表-底稿'!$DG116='现金价值表-底稿'!BI$5),"",IF('现金价值表-底稿'!BI$5&gt;'现金价值表-底稿'!$DG116,"",'现金价值表-底稿'!BI116))</f>
        <v/>
      </c>
      <c r="BJ116" s="15" t="str">
        <f>IF(AND('现金价值表-底稿'!$D116="106@",'现金价值表-底稿'!$DG116='现金价值表-底稿'!BJ$5),"",IF('现金价值表-底稿'!BJ$5&gt;'现金价值表-底稿'!$DG116,"",'现金价值表-底稿'!BJ116))</f>
        <v/>
      </c>
      <c r="BK116" s="15" t="str">
        <f>IF(AND('现金价值表-底稿'!$D116="106@",'现金价值表-底稿'!$DG116='现金价值表-底稿'!BK$5),"",IF('现金价值表-底稿'!BK$5&gt;'现金价值表-底稿'!$DG116,"",'现金价值表-底稿'!BK116))</f>
        <v/>
      </c>
      <c r="BL116" s="15" t="str">
        <f>IF(AND('现金价值表-底稿'!$D116="106@",'现金价值表-底稿'!$DG116='现金价值表-底稿'!BL$5),"",IF('现金价值表-底稿'!BL$5&gt;'现金价值表-底稿'!$DG116,"",'现金价值表-底稿'!BL116))</f>
        <v/>
      </c>
      <c r="BM116" s="15" t="str">
        <f>IF(AND('现金价值表-底稿'!$D116="106@",'现金价值表-底稿'!$DG116='现金价值表-底稿'!BM$5),"",IF('现金价值表-底稿'!BM$5&gt;'现金价值表-底稿'!$DG116,"",'现金价值表-底稿'!BM116))</f>
        <v/>
      </c>
      <c r="BN116" s="15" t="str">
        <f>IF(AND('现金价值表-底稿'!$D116="106@",'现金价值表-底稿'!$DG116='现金价值表-底稿'!BN$5),"",IF('现金价值表-底稿'!BN$5&gt;'现金价值表-底稿'!$DG116,"",'现金价值表-底稿'!BN116))</f>
        <v/>
      </c>
      <c r="BO116" s="15" t="str">
        <f>IF(AND('现金价值表-底稿'!$D116="106@",'现金价值表-底稿'!$DG116='现金价值表-底稿'!BO$5),"",IF('现金价值表-底稿'!BO$5&gt;'现金价值表-底稿'!$DG116,"",'现金价值表-底稿'!BO116))</f>
        <v/>
      </c>
      <c r="BP116" s="15" t="str">
        <f>IF(AND('现金价值表-底稿'!$D116="106@",'现金价值表-底稿'!$DG116='现金价值表-底稿'!BP$5),"",IF('现金价值表-底稿'!BP$5&gt;'现金价值表-底稿'!$DG116,"",'现金价值表-底稿'!BP116))</f>
        <v/>
      </c>
      <c r="BQ116" s="15" t="str">
        <f>IF(AND('现金价值表-底稿'!$D116="106@",'现金价值表-底稿'!$DG116='现金价值表-底稿'!BQ$5),"",IF('现金价值表-底稿'!BQ$5&gt;'现金价值表-底稿'!$DG116,"",'现金价值表-底稿'!BQ116))</f>
        <v/>
      </c>
      <c r="BR116" s="15" t="str">
        <f>IF(AND('现金价值表-底稿'!$D116="106@",'现金价值表-底稿'!$DG116='现金价值表-底稿'!BR$5),"",IF('现金价值表-底稿'!BR$5&gt;'现金价值表-底稿'!$DG116,"",'现金价值表-底稿'!BR116))</f>
        <v/>
      </c>
      <c r="BS116" s="15" t="str">
        <f>IF(AND('现金价值表-底稿'!$D116="106@",'现金价值表-底稿'!$DG116='现金价值表-底稿'!BS$5),"",IF('现金价值表-底稿'!BS$5&gt;'现金价值表-底稿'!$DG116,"",'现金价值表-底稿'!BS116))</f>
        <v/>
      </c>
      <c r="BT116" s="15" t="str">
        <f>IF(AND('现金价值表-底稿'!$D116="106@",'现金价值表-底稿'!$DG116='现金价值表-底稿'!BT$5),"",IF('现金价值表-底稿'!BT$5&gt;'现金价值表-底稿'!$DG116,"",'现金价值表-底稿'!BT116))</f>
        <v/>
      </c>
      <c r="BU116" s="15" t="str">
        <f>IF(AND('现金价值表-底稿'!$D116="106@",'现金价值表-底稿'!$DG116='现金价值表-底稿'!BU$5),"",IF('现金价值表-底稿'!BU$5&gt;'现金价值表-底稿'!$DG116,"",'现金价值表-底稿'!BU116))</f>
        <v/>
      </c>
      <c r="BV116" s="15" t="str">
        <f>IF(AND('现金价值表-底稿'!$D116="106@",'现金价值表-底稿'!$DG116='现金价值表-底稿'!BV$5),"",IF('现金价值表-底稿'!BV$5&gt;'现金价值表-底稿'!$DG116,"",'现金价值表-底稿'!BV116))</f>
        <v/>
      </c>
      <c r="BW116" s="15" t="str">
        <f>IF(AND('现金价值表-底稿'!$D116="106@",'现金价值表-底稿'!$DG116='现金价值表-底稿'!BW$5),"",IF('现金价值表-底稿'!BW$5&gt;'现金价值表-底稿'!$DG116,"",'现金价值表-底稿'!BW116))</f>
        <v/>
      </c>
      <c r="BX116" s="15" t="str">
        <f>IF(AND('现金价值表-底稿'!$D116="106@",'现金价值表-底稿'!$DG116='现金价值表-底稿'!BX$5),"",IF('现金价值表-底稿'!BX$5&gt;'现金价值表-底稿'!$DG116,"",'现金价值表-底稿'!BX116))</f>
        <v/>
      </c>
      <c r="BY116" s="15" t="str">
        <f>IF(AND('现金价值表-底稿'!$D116="106@",'现金价值表-底稿'!$DG116='现金价值表-底稿'!BY$5),"",IF('现金价值表-底稿'!BY$5&gt;'现金价值表-底稿'!$DG116,"",'现金价值表-底稿'!BY116))</f>
        <v/>
      </c>
      <c r="BZ116" s="15" t="str">
        <f>IF(AND('现金价值表-底稿'!$D116="106@",'现金价值表-底稿'!$DG116='现金价值表-底稿'!BZ$5),"",IF('现金价值表-底稿'!BZ$5&gt;'现金价值表-底稿'!$DG116,"",'现金价值表-底稿'!BZ116))</f>
        <v/>
      </c>
      <c r="CA116" s="15" t="str">
        <f>IF(AND('现金价值表-底稿'!$D116="106@",'现金价值表-底稿'!$DG116='现金价值表-底稿'!CA$5),"",IF('现金价值表-底稿'!CA$5&gt;'现金价值表-底稿'!$DG116,"",'现金价值表-底稿'!CA116))</f>
        <v/>
      </c>
      <c r="CB116" s="15" t="str">
        <f>IF(AND('现金价值表-底稿'!$D116="106@",'现金价值表-底稿'!$DG116='现金价值表-底稿'!CB$5),"",IF('现金价值表-底稿'!CB$5&gt;'现金价值表-底稿'!$DG116,"",'现金价值表-底稿'!CB116))</f>
        <v/>
      </c>
      <c r="CC116" s="15" t="str">
        <f>IF(AND('现金价值表-底稿'!$D116="106@",'现金价值表-底稿'!$DG116='现金价值表-底稿'!CC$5),"",IF('现金价值表-底稿'!CC$5&gt;'现金价值表-底稿'!$DG116,"",'现金价值表-底稿'!CC116))</f>
        <v/>
      </c>
      <c r="CD116" s="15" t="str">
        <f>IF(AND('现金价值表-底稿'!$D116="106@",'现金价值表-底稿'!$DG116='现金价值表-底稿'!CD$5),"",IF('现金价值表-底稿'!CD$5&gt;'现金价值表-底稿'!$DG116,"",'现金价值表-底稿'!CD116))</f>
        <v/>
      </c>
      <c r="CE116" s="15" t="str">
        <f>IF(AND('现金价值表-底稿'!$D116="106@",'现金价值表-底稿'!$DG116='现金价值表-底稿'!CE$5),"",IF('现金价值表-底稿'!CE$5&gt;'现金价值表-底稿'!$DG116,"",'现金价值表-底稿'!CE116))</f>
        <v/>
      </c>
      <c r="CF116" s="15" t="str">
        <f>IF(AND('现金价值表-底稿'!$D116="106@",'现金价值表-底稿'!$DG116='现金价值表-底稿'!CF$5),"",IF('现金价值表-底稿'!CF$5&gt;'现金价值表-底稿'!$DG116,"",'现金价值表-底稿'!CF116))</f>
        <v/>
      </c>
    </row>
    <row r="117" spans="1:84" s="1" customFormat="1" ht="16.5" x14ac:dyDescent="0.35">
      <c r="A117" s="12">
        <f>'现金价值表-底稿'!A117</f>
        <v>50</v>
      </c>
      <c r="B117" s="11" t="str">
        <f>IF('现金价值表-底稿'!B117=1,"男","女")</f>
        <v>女</v>
      </c>
      <c r="C117" s="11" t="str">
        <f>'现金价值表-底稿'!C117&amp;"年"</f>
        <v>10年</v>
      </c>
      <c r="D117" s="11" t="str">
        <f>IF('现金价值表-底稿'!D117="80@","保至80岁","")</f>
        <v>保至80岁</v>
      </c>
      <c r="E117" s="15">
        <f>IF(AND('现金价值表-底稿'!$D117="106@",'现金价值表-底稿'!$DG117='现金价值表-底稿'!E$5),"",IF('现金价值表-底稿'!E$5&gt;'现金价值表-底稿'!$DG117,"",'现金价值表-底稿'!E117))</f>
        <v>178.14</v>
      </c>
      <c r="F117" s="15">
        <f>IF(AND('现金价值表-底稿'!$D117="106@",'现金价值表-底稿'!$DG117='现金价值表-底稿'!F$5),"",IF('现金价值表-底稿'!F$5&gt;'现金价值表-底稿'!$DG117,"",'现金价值表-底稿'!F117))</f>
        <v>442.31</v>
      </c>
      <c r="G117" s="15">
        <f>IF(AND('现金价值表-底稿'!$D117="106@",'现金价值表-底稿'!$DG117='现金价值表-底稿'!G$5),"",IF('现金价值表-底稿'!G$5&gt;'现金价值表-底稿'!$DG117,"",'现金价值表-底稿'!G117))</f>
        <v>731.67</v>
      </c>
      <c r="H117" s="15">
        <f>IF(AND('现金价值表-底稿'!$D117="106@",'现金价值表-底稿'!$DG117='现金价值表-底稿'!H$5),"",IF('现金价值表-底稿'!H$5&gt;'现金价值表-底稿'!$DG117,"",'现金价值表-底稿'!H117))</f>
        <v>1102.1500000000001</v>
      </c>
      <c r="I117" s="15">
        <f>IF(AND('现金价值表-底稿'!$D117="106@",'现金价值表-底稿'!$DG117='现金价值表-底稿'!I$5),"",IF('现金价值表-底稿'!I$5&gt;'现金价值表-底稿'!$DG117,"",'现金价值表-底稿'!I117))</f>
        <v>1507.75</v>
      </c>
      <c r="J117" s="15">
        <f>IF(AND('现金价值表-底稿'!$D117="106@",'现金价值表-底稿'!$DG117='现金价值表-底稿'!J$5),"",IF('现金价值表-底稿'!J$5&gt;'现金价值表-底稿'!$DG117,"",'现金价值表-底稿'!J117))</f>
        <v>1951.53</v>
      </c>
      <c r="K117" s="15">
        <f>IF(AND('现金价值表-底稿'!$D117="106@",'现金价值表-底稿'!$DG117='现金价值表-底稿'!K$5),"",IF('现金价值表-底稿'!K$5&gt;'现金价值表-底稿'!$DG117,"",'现金价值表-底稿'!K117))</f>
        <v>2436.86</v>
      </c>
      <c r="L117" s="15">
        <f>IF(AND('现金价值表-底稿'!$D117="106@",'现金价值表-底稿'!$DG117='现金价值表-底稿'!L$5),"",IF('现金价值表-底稿'!L$5&gt;'现金价值表-底稿'!$DG117,"",'现金价值表-底稿'!L117))</f>
        <v>2967.53</v>
      </c>
      <c r="M117" s="15">
        <f>IF(AND('现金价值表-底稿'!$D117="106@",'现金价值表-底稿'!$DG117='现金价值表-底稿'!M$5),"",IF('现金价值表-底稿'!M$5&gt;'现金价值表-底稿'!$DG117,"",'现金价值表-底稿'!M117))</f>
        <v>3547.68</v>
      </c>
      <c r="N117" s="15">
        <f>IF(AND('现金价值表-底稿'!$D117="106@",'现金价值表-底稿'!$DG117='现金价值表-底稿'!N$5),"",IF('现金价值表-底稿'!N$5&gt;'现金价值表-底稿'!$DG117,"",'现金价值表-底稿'!N117))</f>
        <v>4181.99</v>
      </c>
      <c r="O117" s="15">
        <f>IF(AND('现金价值表-底稿'!$D117="106@",'现金价值表-底稿'!$DG117='现金价值表-底稿'!O$5),"",IF('现金价值表-底稿'!O$5&gt;'现金价值表-底稿'!$DG117,"",'现金价值表-底稿'!O117))</f>
        <v>4448.72</v>
      </c>
      <c r="P117" s="15">
        <f>IF(AND('现金价值表-底稿'!$D117="106@",'现金价值表-底稿'!$DG117='现金价值表-底稿'!P$5),"",IF('现金价值表-底稿'!P$5&gt;'现金价值表-底稿'!$DG117,"",'现金价值表-底稿'!P117))</f>
        <v>4735.8500000000004</v>
      </c>
      <c r="Q117" s="15">
        <f>IF(AND('现金价值表-底稿'!$D117="106@",'现金价值表-底稿'!$DG117='现金价值表-底稿'!Q$5),"",IF('现金价值表-底稿'!Q$5&gt;'现金价值表-底稿'!$DG117,"",'现金价值表-底稿'!Q117))</f>
        <v>5045.2</v>
      </c>
      <c r="R117" s="15">
        <f>IF(AND('现金价值表-底稿'!$D117="106@",'现金价值表-底稿'!$DG117='现金价值表-底稿'!R$5),"",IF('现金价值表-底稿'!R$5&gt;'现金价值表-底稿'!$DG117,"",'现金价值表-底稿'!R117))</f>
        <v>5378.86</v>
      </c>
      <c r="S117" s="15">
        <f>IF(AND('现金价值表-底稿'!$D117="106@",'现金价值表-底稿'!$DG117='现金价值表-底稿'!S$5),"",IF('现金价值表-底稿'!S$5&gt;'现金价值表-底稿'!$DG117,"",'现金价值表-底稿'!S117))</f>
        <v>5739.28</v>
      </c>
      <c r="T117" s="15">
        <f>IF(AND('现金价值表-底稿'!$D117="106@",'现金价值表-底稿'!$DG117='现金价值表-底稿'!T$5),"",IF('现金价值表-底稿'!T$5&gt;'现金价值表-底稿'!$DG117,"",'现金价值表-底稿'!T117))</f>
        <v>6129.32</v>
      </c>
      <c r="U117" s="15">
        <f>IF(AND('现金价值表-底稿'!$D117="106@",'现金价值表-底稿'!$DG117='现金价值表-底稿'!U$5),"",IF('现金价值表-底稿'!U$5&gt;'现金价值表-底稿'!$DG117,"",'现金价值表-底稿'!U117))</f>
        <v>6552.37</v>
      </c>
      <c r="V117" s="15">
        <f>IF(AND('现金价值表-底稿'!$D117="106@",'现金价值表-底稿'!$DG117='现金价值表-底稿'!V$5),"",IF('现金价值表-底稿'!V$5&gt;'现金价值表-底稿'!$DG117,"",'现金价值表-底稿'!V117))</f>
        <v>7012.45</v>
      </c>
      <c r="W117" s="15">
        <f>IF(AND('现金价值表-底稿'!$D117="106@",'现金价值表-底稿'!$DG117='现金价值表-底稿'!W$5),"",IF('现金价值表-底稿'!W$5&gt;'现金价值表-底稿'!$DG117,"",'现金价值表-底稿'!W117))</f>
        <v>7514.34</v>
      </c>
      <c r="X117" s="15">
        <f>IF(AND('现金价值表-底稿'!$D117="106@",'现金价值表-底稿'!$DG117='现金价值表-底稿'!X$5),"",IF('现金价值表-底稿'!X$5&gt;'现金价值表-底稿'!$DG117,"",'现金价值表-底稿'!X117))</f>
        <v>8062.84</v>
      </c>
      <c r="Y117" s="15">
        <f>IF(AND('现金价值表-底稿'!$D117="106@",'现金价值表-底稿'!$DG117='现金价值表-底稿'!Y$5),"",IF('现金价值表-底稿'!Y$5&gt;'现金价值表-底稿'!$DG117,"",'现金价值表-底稿'!Y117))</f>
        <v>8664.67</v>
      </c>
      <c r="Z117" s="15">
        <f>IF(AND('现金价值表-底稿'!$D117="106@",'现金价值表-底稿'!$DG117='现金价值表-底稿'!Z$5),"",IF('现金价值表-底稿'!Z$5&gt;'现金价值表-底稿'!$DG117,"",'现金价值表-底稿'!Z117))</f>
        <v>9328.1200000000008</v>
      </c>
      <c r="AA117" s="15">
        <f>IF(AND('现金价值表-底稿'!$D117="106@",'现金价值表-底稿'!$DG117='现金价值表-底稿'!AA$5),"",IF('现金价值表-底稿'!AA$5&gt;'现金价值表-底稿'!$DG117,"",'现金价值表-底稿'!AA117))</f>
        <v>10063.629999999999</v>
      </c>
      <c r="AB117" s="15">
        <f>IF(AND('现金价值表-底稿'!$D117="106@",'现金价值表-底稿'!$DG117='现金价值表-底稿'!AB$5),"",IF('现金价值表-底稿'!AB$5&gt;'现金价值表-底稿'!$DG117,"",'现金价值表-底稿'!AB117))</f>
        <v>10884.26</v>
      </c>
      <c r="AC117" s="15">
        <f>IF(AND('现金价值表-底稿'!$D117="106@",'现金价值表-底稿'!$DG117='现金价值表-底稿'!AC$5),"",IF('现金价值表-底稿'!AC$5&gt;'现金价值表-底稿'!$DG117,"",'现金价值表-底稿'!AC117))</f>
        <v>11806.31</v>
      </c>
      <c r="AD117" s="15">
        <f>IF(AND('现金价值表-底稿'!$D117="106@",'现金价值表-底稿'!$DG117='现金价值表-底稿'!AD$5),"",IF('现金价值表-底稿'!AD$5&gt;'现金价值表-底稿'!$DG117,"",'现金价值表-底稿'!AD117))</f>
        <v>12850.65</v>
      </c>
      <c r="AE117" s="15">
        <f>IF(AND('现金价值表-底稿'!$D117="106@",'现金价值表-底稿'!$DG117='现金价值表-底稿'!AE$5),"",IF('现金价值表-底稿'!AE$5&gt;'现金价值表-底稿'!$DG117,"",'现金价值表-底稿'!AE117))</f>
        <v>14044.22</v>
      </c>
      <c r="AF117" s="15">
        <f>IF(AND('现金价值表-底稿'!$D117="106@",'现金价值表-底稿'!$DG117='现金价值表-底稿'!AF$5),"",IF('现金价值表-底稿'!AF$5&gt;'现金价值表-底稿'!$DG117,"",'现金价值表-底稿'!AF117))</f>
        <v>15421.91</v>
      </c>
      <c r="AG117" s="15">
        <f>IF(AND('现金价值表-底稿'!$D117="106@",'现金价值表-底稿'!$DG117='现金价值表-底稿'!AG$5),"",IF('现金价值表-底稿'!AG$5&gt;'现金价值表-底稿'!$DG117,"",'现金价值表-底稿'!AG117))</f>
        <v>17029.12</v>
      </c>
      <c r="AH117" s="15">
        <f>IF(AND('现金价值表-底稿'!$D117="106@",'现金价值表-底稿'!$DG117='现金价值表-底稿'!AH$5),"",IF('现金价值表-底稿'!AH$5&gt;'现金价值表-底稿'!$DG117,"",'现金价值表-底稿'!AH117))</f>
        <v>0</v>
      </c>
      <c r="AI117" s="15" t="str">
        <f>IF(AND('现金价值表-底稿'!$D117="106@",'现金价值表-底稿'!$DG117='现金价值表-底稿'!AI$5),"",IF('现金价值表-底稿'!AI$5&gt;'现金价值表-底稿'!$DG117,"",'现金价值表-底稿'!AI117))</f>
        <v/>
      </c>
      <c r="AJ117" s="15" t="str">
        <f>IF(AND('现金价值表-底稿'!$D117="106@",'现金价值表-底稿'!$DG117='现金价值表-底稿'!AJ$5),"",IF('现金价值表-底稿'!AJ$5&gt;'现金价值表-底稿'!$DG117,"",'现金价值表-底稿'!AJ117))</f>
        <v/>
      </c>
      <c r="AK117" s="15" t="str">
        <f>IF(AND('现金价值表-底稿'!$D117="106@",'现金价值表-底稿'!$DG117='现金价值表-底稿'!AK$5),"",IF('现金价值表-底稿'!AK$5&gt;'现金价值表-底稿'!$DG117,"",'现金价值表-底稿'!AK117))</f>
        <v/>
      </c>
      <c r="AL117" s="15" t="str">
        <f>IF(AND('现金价值表-底稿'!$D117="106@",'现金价值表-底稿'!$DG117='现金价值表-底稿'!AL$5),"",IF('现金价值表-底稿'!AL$5&gt;'现金价值表-底稿'!$DG117,"",'现金价值表-底稿'!AL117))</f>
        <v/>
      </c>
      <c r="AM117" s="15" t="str">
        <f>IF(AND('现金价值表-底稿'!$D117="106@",'现金价值表-底稿'!$DG117='现金价值表-底稿'!AM$5),"",IF('现金价值表-底稿'!AM$5&gt;'现金价值表-底稿'!$DG117,"",'现金价值表-底稿'!AM117))</f>
        <v/>
      </c>
      <c r="AN117" s="15" t="str">
        <f>IF(AND('现金价值表-底稿'!$D117="106@",'现金价值表-底稿'!$DG117='现金价值表-底稿'!AN$5),"",IF('现金价值表-底稿'!AN$5&gt;'现金价值表-底稿'!$DG117,"",'现金价值表-底稿'!AN117))</f>
        <v/>
      </c>
      <c r="AO117" s="15" t="str">
        <f>IF(AND('现金价值表-底稿'!$D117="106@",'现金价值表-底稿'!$DG117='现金价值表-底稿'!AO$5),"",IF('现金价值表-底稿'!AO$5&gt;'现金价值表-底稿'!$DG117,"",'现金价值表-底稿'!AO117))</f>
        <v/>
      </c>
      <c r="AP117" s="15" t="str">
        <f>IF(AND('现金价值表-底稿'!$D117="106@",'现金价值表-底稿'!$DG117='现金价值表-底稿'!AP$5),"",IF('现金价值表-底稿'!AP$5&gt;'现金价值表-底稿'!$DG117,"",'现金价值表-底稿'!AP117))</f>
        <v/>
      </c>
      <c r="AQ117" s="15" t="str">
        <f>IF(AND('现金价值表-底稿'!$D117="106@",'现金价值表-底稿'!$DG117='现金价值表-底稿'!AQ$5),"",IF('现金价值表-底稿'!AQ$5&gt;'现金价值表-底稿'!$DG117,"",'现金价值表-底稿'!AQ117))</f>
        <v/>
      </c>
      <c r="AR117" s="15" t="str">
        <f>IF(AND('现金价值表-底稿'!$D117="106@",'现金价值表-底稿'!$DG117='现金价值表-底稿'!AR$5),"",IF('现金价值表-底稿'!AR$5&gt;'现金价值表-底稿'!$DG117,"",'现金价值表-底稿'!AR117))</f>
        <v/>
      </c>
      <c r="AS117" s="15" t="str">
        <f>IF(AND('现金价值表-底稿'!$D117="106@",'现金价值表-底稿'!$DG117='现金价值表-底稿'!AS$5),"",IF('现金价值表-底稿'!AS$5&gt;'现金价值表-底稿'!$DG117,"",'现金价值表-底稿'!AS117))</f>
        <v/>
      </c>
      <c r="AT117" s="15" t="str">
        <f>IF(AND('现金价值表-底稿'!$D117="106@",'现金价值表-底稿'!$DG117='现金价值表-底稿'!AT$5),"",IF('现金价值表-底稿'!AT$5&gt;'现金价值表-底稿'!$DG117,"",'现金价值表-底稿'!AT117))</f>
        <v/>
      </c>
      <c r="AU117" s="15" t="str">
        <f>IF(AND('现金价值表-底稿'!$D117="106@",'现金价值表-底稿'!$DG117='现金价值表-底稿'!AU$5),"",IF('现金价值表-底稿'!AU$5&gt;'现金价值表-底稿'!$DG117,"",'现金价值表-底稿'!AU117))</f>
        <v/>
      </c>
      <c r="AV117" s="15" t="str">
        <f>IF(AND('现金价值表-底稿'!$D117="106@",'现金价值表-底稿'!$DG117='现金价值表-底稿'!AV$5),"",IF('现金价值表-底稿'!AV$5&gt;'现金价值表-底稿'!$DG117,"",'现金价值表-底稿'!AV117))</f>
        <v/>
      </c>
      <c r="AW117" s="15" t="str">
        <f>IF(AND('现金价值表-底稿'!$D117="106@",'现金价值表-底稿'!$DG117='现金价值表-底稿'!AW$5),"",IF('现金价值表-底稿'!AW$5&gt;'现金价值表-底稿'!$DG117,"",'现金价值表-底稿'!AW117))</f>
        <v/>
      </c>
      <c r="AX117" s="15" t="str">
        <f>IF(AND('现金价值表-底稿'!$D117="106@",'现金价值表-底稿'!$DG117='现金价值表-底稿'!AX$5),"",IF('现金价值表-底稿'!AX$5&gt;'现金价值表-底稿'!$DG117,"",'现金价值表-底稿'!AX117))</f>
        <v/>
      </c>
      <c r="AY117" s="15" t="str">
        <f>IF(AND('现金价值表-底稿'!$D117="106@",'现金价值表-底稿'!$DG117='现金价值表-底稿'!AY$5),"",IF('现金价值表-底稿'!AY$5&gt;'现金价值表-底稿'!$DG117,"",'现金价值表-底稿'!AY117))</f>
        <v/>
      </c>
      <c r="AZ117" s="15" t="str">
        <f>IF(AND('现金价值表-底稿'!$D117="106@",'现金价值表-底稿'!$DG117='现金价值表-底稿'!AZ$5),"",IF('现金价值表-底稿'!AZ$5&gt;'现金价值表-底稿'!$DG117,"",'现金价值表-底稿'!AZ117))</f>
        <v/>
      </c>
      <c r="BA117" s="15" t="str">
        <f>IF(AND('现金价值表-底稿'!$D117="106@",'现金价值表-底稿'!$DG117='现金价值表-底稿'!BA$5),"",IF('现金价值表-底稿'!BA$5&gt;'现金价值表-底稿'!$DG117,"",'现金价值表-底稿'!BA117))</f>
        <v/>
      </c>
      <c r="BB117" s="15" t="str">
        <f>IF(AND('现金价值表-底稿'!$D117="106@",'现金价值表-底稿'!$DG117='现金价值表-底稿'!BB$5),"",IF('现金价值表-底稿'!BB$5&gt;'现金价值表-底稿'!$DG117,"",'现金价值表-底稿'!BB117))</f>
        <v/>
      </c>
      <c r="BC117" s="15" t="str">
        <f>IF(AND('现金价值表-底稿'!$D117="106@",'现金价值表-底稿'!$DG117='现金价值表-底稿'!BC$5),"",IF('现金价值表-底稿'!BC$5&gt;'现金价值表-底稿'!$DG117,"",'现金价值表-底稿'!BC117))</f>
        <v/>
      </c>
      <c r="BD117" s="15" t="str">
        <f>IF(AND('现金价值表-底稿'!$D117="106@",'现金价值表-底稿'!$DG117='现金价值表-底稿'!BD$5),"",IF('现金价值表-底稿'!BD$5&gt;'现金价值表-底稿'!$DG117,"",'现金价值表-底稿'!BD117))</f>
        <v/>
      </c>
      <c r="BE117" s="15" t="str">
        <f>IF(AND('现金价值表-底稿'!$D117="106@",'现金价值表-底稿'!$DG117='现金价值表-底稿'!BE$5),"",IF('现金价值表-底稿'!BE$5&gt;'现金价值表-底稿'!$DG117,"",'现金价值表-底稿'!BE117))</f>
        <v/>
      </c>
      <c r="BF117" s="15" t="str">
        <f>IF(AND('现金价值表-底稿'!$D117="106@",'现金价值表-底稿'!$DG117='现金价值表-底稿'!BF$5),"",IF('现金价值表-底稿'!BF$5&gt;'现金价值表-底稿'!$DG117,"",'现金价值表-底稿'!BF117))</f>
        <v/>
      </c>
      <c r="BG117" s="15" t="str">
        <f>IF(AND('现金价值表-底稿'!$D117="106@",'现金价值表-底稿'!$DG117='现金价值表-底稿'!BG$5),"",IF('现金价值表-底稿'!BG$5&gt;'现金价值表-底稿'!$DG117,"",'现金价值表-底稿'!BG117))</f>
        <v/>
      </c>
      <c r="BH117" s="15" t="str">
        <f>IF(AND('现金价值表-底稿'!$D117="106@",'现金价值表-底稿'!$DG117='现金价值表-底稿'!BH$5),"",IF('现金价值表-底稿'!BH$5&gt;'现金价值表-底稿'!$DG117,"",'现金价值表-底稿'!BH117))</f>
        <v/>
      </c>
      <c r="BI117" s="15" t="str">
        <f>IF(AND('现金价值表-底稿'!$D117="106@",'现金价值表-底稿'!$DG117='现金价值表-底稿'!BI$5),"",IF('现金价值表-底稿'!BI$5&gt;'现金价值表-底稿'!$DG117,"",'现金价值表-底稿'!BI117))</f>
        <v/>
      </c>
      <c r="BJ117" s="15" t="str">
        <f>IF(AND('现金价值表-底稿'!$D117="106@",'现金价值表-底稿'!$DG117='现金价值表-底稿'!BJ$5),"",IF('现金价值表-底稿'!BJ$5&gt;'现金价值表-底稿'!$DG117,"",'现金价值表-底稿'!BJ117))</f>
        <v/>
      </c>
      <c r="BK117" s="15" t="str">
        <f>IF(AND('现金价值表-底稿'!$D117="106@",'现金价值表-底稿'!$DG117='现金价值表-底稿'!BK$5),"",IF('现金价值表-底稿'!BK$5&gt;'现金价值表-底稿'!$DG117,"",'现金价值表-底稿'!BK117))</f>
        <v/>
      </c>
      <c r="BL117" s="15" t="str">
        <f>IF(AND('现金价值表-底稿'!$D117="106@",'现金价值表-底稿'!$DG117='现金价值表-底稿'!BL$5),"",IF('现金价值表-底稿'!BL$5&gt;'现金价值表-底稿'!$DG117,"",'现金价值表-底稿'!BL117))</f>
        <v/>
      </c>
      <c r="BM117" s="15" t="str">
        <f>IF(AND('现金价值表-底稿'!$D117="106@",'现金价值表-底稿'!$DG117='现金价值表-底稿'!BM$5),"",IF('现金价值表-底稿'!BM$5&gt;'现金价值表-底稿'!$DG117,"",'现金价值表-底稿'!BM117))</f>
        <v/>
      </c>
      <c r="BN117" s="15" t="str">
        <f>IF(AND('现金价值表-底稿'!$D117="106@",'现金价值表-底稿'!$DG117='现金价值表-底稿'!BN$5),"",IF('现金价值表-底稿'!BN$5&gt;'现金价值表-底稿'!$DG117,"",'现金价值表-底稿'!BN117))</f>
        <v/>
      </c>
      <c r="BO117" s="15" t="str">
        <f>IF(AND('现金价值表-底稿'!$D117="106@",'现金价值表-底稿'!$DG117='现金价值表-底稿'!BO$5),"",IF('现金价值表-底稿'!BO$5&gt;'现金价值表-底稿'!$DG117,"",'现金价值表-底稿'!BO117))</f>
        <v/>
      </c>
      <c r="BP117" s="15" t="str">
        <f>IF(AND('现金价值表-底稿'!$D117="106@",'现金价值表-底稿'!$DG117='现金价值表-底稿'!BP$5),"",IF('现金价值表-底稿'!BP$5&gt;'现金价值表-底稿'!$DG117,"",'现金价值表-底稿'!BP117))</f>
        <v/>
      </c>
      <c r="BQ117" s="15" t="str">
        <f>IF(AND('现金价值表-底稿'!$D117="106@",'现金价值表-底稿'!$DG117='现金价值表-底稿'!BQ$5),"",IF('现金价值表-底稿'!BQ$5&gt;'现金价值表-底稿'!$DG117,"",'现金价值表-底稿'!BQ117))</f>
        <v/>
      </c>
      <c r="BR117" s="15" t="str">
        <f>IF(AND('现金价值表-底稿'!$D117="106@",'现金价值表-底稿'!$DG117='现金价值表-底稿'!BR$5),"",IF('现金价值表-底稿'!BR$5&gt;'现金价值表-底稿'!$DG117,"",'现金价值表-底稿'!BR117))</f>
        <v/>
      </c>
      <c r="BS117" s="15" t="str">
        <f>IF(AND('现金价值表-底稿'!$D117="106@",'现金价值表-底稿'!$DG117='现金价值表-底稿'!BS$5),"",IF('现金价值表-底稿'!BS$5&gt;'现金价值表-底稿'!$DG117,"",'现金价值表-底稿'!BS117))</f>
        <v/>
      </c>
      <c r="BT117" s="15" t="str">
        <f>IF(AND('现金价值表-底稿'!$D117="106@",'现金价值表-底稿'!$DG117='现金价值表-底稿'!BT$5),"",IF('现金价值表-底稿'!BT$5&gt;'现金价值表-底稿'!$DG117,"",'现金价值表-底稿'!BT117))</f>
        <v/>
      </c>
      <c r="BU117" s="15" t="str">
        <f>IF(AND('现金价值表-底稿'!$D117="106@",'现金价值表-底稿'!$DG117='现金价值表-底稿'!BU$5),"",IF('现金价值表-底稿'!BU$5&gt;'现金价值表-底稿'!$DG117,"",'现金价值表-底稿'!BU117))</f>
        <v/>
      </c>
      <c r="BV117" s="15" t="str">
        <f>IF(AND('现金价值表-底稿'!$D117="106@",'现金价值表-底稿'!$DG117='现金价值表-底稿'!BV$5),"",IF('现金价值表-底稿'!BV$5&gt;'现金价值表-底稿'!$DG117,"",'现金价值表-底稿'!BV117))</f>
        <v/>
      </c>
      <c r="BW117" s="15" t="str">
        <f>IF(AND('现金价值表-底稿'!$D117="106@",'现金价值表-底稿'!$DG117='现金价值表-底稿'!BW$5),"",IF('现金价值表-底稿'!BW$5&gt;'现金价值表-底稿'!$DG117,"",'现金价值表-底稿'!BW117))</f>
        <v/>
      </c>
      <c r="BX117" s="15" t="str">
        <f>IF(AND('现金价值表-底稿'!$D117="106@",'现金价值表-底稿'!$DG117='现金价值表-底稿'!BX$5),"",IF('现金价值表-底稿'!BX$5&gt;'现金价值表-底稿'!$DG117,"",'现金价值表-底稿'!BX117))</f>
        <v/>
      </c>
      <c r="BY117" s="15" t="str">
        <f>IF(AND('现金价值表-底稿'!$D117="106@",'现金价值表-底稿'!$DG117='现金价值表-底稿'!BY$5),"",IF('现金价值表-底稿'!BY$5&gt;'现金价值表-底稿'!$DG117,"",'现金价值表-底稿'!BY117))</f>
        <v/>
      </c>
      <c r="BZ117" s="15" t="str">
        <f>IF(AND('现金价值表-底稿'!$D117="106@",'现金价值表-底稿'!$DG117='现金价值表-底稿'!BZ$5),"",IF('现金价值表-底稿'!BZ$5&gt;'现金价值表-底稿'!$DG117,"",'现金价值表-底稿'!BZ117))</f>
        <v/>
      </c>
      <c r="CA117" s="15" t="str">
        <f>IF(AND('现金价值表-底稿'!$D117="106@",'现金价值表-底稿'!$DG117='现金价值表-底稿'!CA$5),"",IF('现金价值表-底稿'!CA$5&gt;'现金价值表-底稿'!$DG117,"",'现金价值表-底稿'!CA117))</f>
        <v/>
      </c>
      <c r="CB117" s="15" t="str">
        <f>IF(AND('现金价值表-底稿'!$D117="106@",'现金价值表-底稿'!$DG117='现金价值表-底稿'!CB$5),"",IF('现金价值表-底稿'!CB$5&gt;'现金价值表-底稿'!$DG117,"",'现金价值表-底稿'!CB117))</f>
        <v/>
      </c>
      <c r="CC117" s="15" t="str">
        <f>IF(AND('现金价值表-底稿'!$D117="106@",'现金价值表-底稿'!$DG117='现金价值表-底稿'!CC$5),"",IF('现金价值表-底稿'!CC$5&gt;'现金价值表-底稿'!$DG117,"",'现金价值表-底稿'!CC117))</f>
        <v/>
      </c>
      <c r="CD117" s="15" t="str">
        <f>IF(AND('现金价值表-底稿'!$D117="106@",'现金价值表-底稿'!$DG117='现金价值表-底稿'!CD$5),"",IF('现金价值表-底稿'!CD$5&gt;'现金价值表-底稿'!$DG117,"",'现金价值表-底稿'!CD117))</f>
        <v/>
      </c>
      <c r="CE117" s="15" t="str">
        <f>IF(AND('现金价值表-底稿'!$D117="106@",'现金价值表-底稿'!$DG117='现金价值表-底稿'!CE$5),"",IF('现金价值表-底稿'!CE$5&gt;'现金价值表-底稿'!$DG117,"",'现金价值表-底稿'!CE117))</f>
        <v/>
      </c>
      <c r="CF117" s="15" t="str">
        <f>IF(AND('现金价值表-底稿'!$D117="106@",'现金价值表-底稿'!$DG117='现金价值表-底稿'!CF$5),"",IF('现金价值表-底稿'!CF$5&gt;'现金价值表-底稿'!$DG117,"",'现金价值表-底稿'!CF117))</f>
        <v/>
      </c>
    </row>
    <row r="118" spans="1:84" s="1" customFormat="1" ht="16.5" x14ac:dyDescent="0.35">
      <c r="A118" s="12">
        <f>'现金价值表-底稿'!A118</f>
        <v>51</v>
      </c>
      <c r="B118" s="11" t="str">
        <f>IF('现金价值表-底稿'!B118=1,"男","女")</f>
        <v>女</v>
      </c>
      <c r="C118" s="11" t="str">
        <f>'现金价值表-底稿'!C118&amp;"年"</f>
        <v>10年</v>
      </c>
      <c r="D118" s="11" t="str">
        <f>IF('现金价值表-底稿'!D118="80@","保至80岁","")</f>
        <v>保至80岁</v>
      </c>
      <c r="E118" s="15">
        <f>IF(AND('现金价值表-底稿'!$D118="106@",'现金价值表-底稿'!$DG118='现金价值表-底稿'!E$5),"",IF('现金价值表-底稿'!E$5&gt;'现金价值表-底稿'!$DG118,"",'现金价值表-底稿'!E118))</f>
        <v>192.95</v>
      </c>
      <c r="F118" s="15">
        <f>IF(AND('现金价值表-底稿'!$D118="106@",'现金价值表-底稿'!$DG118='现金价值表-底稿'!F$5),"",IF('现金价值表-底稿'!F$5&gt;'现金价值表-底稿'!$DG118,"",'现金价值表-底稿'!F118))</f>
        <v>479.34</v>
      </c>
      <c r="G118" s="15">
        <f>IF(AND('现金价值表-底稿'!$D118="106@",'现金价值表-底稿'!$DG118='现金价值表-底稿'!G$5),"",IF('现金价值表-底稿'!G$5&gt;'现金价值表-底稿'!$DG118,"",'现金价值表-底稿'!G118))</f>
        <v>793.25</v>
      </c>
      <c r="H118" s="15">
        <f>IF(AND('现金价值表-底稿'!$D118="106@",'现金价值表-底稿'!$DG118='现金价值表-底稿'!H$5),"",IF('现金价值表-底稿'!H$5&gt;'现金价值表-底稿'!$DG118,"",'现金价值表-底稿'!H118))</f>
        <v>1195.3399999999999</v>
      </c>
      <c r="I118" s="15">
        <f>IF(AND('现金价值表-底稿'!$D118="106@",'现金价值表-底稿'!$DG118='现金价值表-底稿'!I$5),"",IF('现金价值表-底稿'!I$5&gt;'现金价值表-底稿'!$DG118,"",'现金价值表-底稿'!I118))</f>
        <v>1635.85</v>
      </c>
      <c r="J118" s="15">
        <f>IF(AND('现金价值表-底稿'!$D118="106@",'现金价值表-底稿'!$DG118='现金价值表-底稿'!J$5),"",IF('现金价值表-底稿'!J$5&gt;'现金价值表-底稿'!$DG118,"",'现金价值表-底稿'!J118))</f>
        <v>2118.15</v>
      </c>
      <c r="K118" s="15">
        <f>IF(AND('现金价值表-底稿'!$D118="106@",'现金价值表-底稿'!$DG118='现金价值表-底稿'!K$5),"",IF('现金价值表-底稿'!K$5&gt;'现金价值表-底稿'!$DG118,"",'现金价值表-底稿'!K118))</f>
        <v>2646.01</v>
      </c>
      <c r="L118" s="15">
        <f>IF(AND('现金价值表-底稿'!$D118="106@",'现金价值表-底稿'!$DG118='现金价值表-底稿'!L$5),"",IF('现金价值表-底稿'!L$5&gt;'现金价值表-底稿'!$DG118,"",'现金价值表-底稿'!L118))</f>
        <v>3223.57</v>
      </c>
      <c r="M118" s="15">
        <f>IF(AND('现金价值表-底稿'!$D118="106@",'现金价值表-底稿'!$DG118='现金价值表-底稿'!M$5),"",IF('现金价值表-底稿'!M$5&gt;'现金价值表-底稿'!$DG118,"",'现金价值表-底稿'!M118))</f>
        <v>3855.48</v>
      </c>
      <c r="N118" s="15">
        <f>IF(AND('现金价值表-底稿'!$D118="106@",'现金价值表-底稿'!$DG118='现金价值表-底稿'!N$5),"",IF('现金价值表-底稿'!N$5&gt;'现金价值表-底稿'!$DG118,"",'现金价值表-底稿'!N118))</f>
        <v>4546.92</v>
      </c>
      <c r="O118" s="15">
        <f>IF(AND('现金价值表-底稿'!$D118="106@",'现金价值表-底稿'!$DG118='现金价值表-底稿'!O$5),"",IF('现金价值表-底稿'!O$5&gt;'现金价值表-底稿'!$DG118,"",'现金价值表-底稿'!O118))</f>
        <v>4840.38</v>
      </c>
      <c r="P118" s="15">
        <f>IF(AND('现金价值表-底稿'!$D118="106@",'现金价值表-底稿'!$DG118='现金价值表-底稿'!P$5),"",IF('现金价值表-底稿'!P$5&gt;'现金价值表-底稿'!$DG118,"",'现金价值表-底稿'!P118))</f>
        <v>5156.5600000000004</v>
      </c>
      <c r="Q118" s="15">
        <f>IF(AND('现金价值表-底稿'!$D118="106@",'现金价值表-底稿'!$DG118='现金价值表-底稿'!Q$5),"",IF('现金价值表-底稿'!Q$5&gt;'现金价值表-底稿'!$DG118,"",'现金价值表-底稿'!Q118))</f>
        <v>5497.59</v>
      </c>
      <c r="R118" s="15">
        <f>IF(AND('现金价值表-底稿'!$D118="106@",'现金价值表-底稿'!$DG118='现金价值表-底稿'!R$5),"",IF('现金价值表-底稿'!R$5&gt;'现金价值表-底稿'!$DG118,"",'现金价值表-底稿'!R118))</f>
        <v>5865.96</v>
      </c>
      <c r="S118" s="15">
        <f>IF(AND('现金价值表-底稿'!$D118="106@",'现金价值表-底稿'!$DG118='现金价值表-底稿'!S$5),"",IF('现金价值表-底稿'!S$5&gt;'现金价值表-底稿'!$DG118,"",'现金价值表-底稿'!S118))</f>
        <v>6264.61</v>
      </c>
      <c r="T118" s="15">
        <f>IF(AND('现金价值表-底稿'!$D118="106@",'现金价值表-底稿'!$DG118='现金价值表-底稿'!T$5),"",IF('现金价值表-底稿'!T$5&gt;'现金价值表-底稿'!$DG118,"",'现金价值表-底稿'!T118))</f>
        <v>6697</v>
      </c>
      <c r="U118" s="15">
        <f>IF(AND('现金价值表-底稿'!$D118="106@",'现金价值表-底稿'!$DG118='现金价值表-底稿'!U$5),"",IF('现金价值表-底稿'!U$5&gt;'现金价值表-底稿'!$DG118,"",'现金价值表-底稿'!U118))</f>
        <v>7167.23</v>
      </c>
      <c r="V118" s="15">
        <f>IF(AND('现金价值表-底稿'!$D118="106@",'现金价值表-底稿'!$DG118='现金价值表-底稿'!V$5),"",IF('现金价值表-底稿'!V$5&gt;'现金价值表-底稿'!$DG118,"",'现金价值表-底稿'!V118))</f>
        <v>7680.2</v>
      </c>
      <c r="W118" s="15">
        <f>IF(AND('现金价值表-底稿'!$D118="106@",'现金价值表-底稿'!$DG118='现金价值表-底稿'!W$5),"",IF('现金价值表-底稿'!W$5&gt;'现金价值表-底稿'!$DG118,"",'现金价值表-底稿'!W118))</f>
        <v>8240.81</v>
      </c>
      <c r="X118" s="15">
        <f>IF(AND('现金价值表-底稿'!$D118="106@",'现金价值表-底稿'!$DG118='现金价值表-底稿'!X$5),"",IF('现金价值表-底稿'!X$5&gt;'现金价值表-底稿'!$DG118,"",'现金价值表-底稿'!X118))</f>
        <v>8855.92</v>
      </c>
      <c r="Y118" s="15">
        <f>IF(AND('现金价值表-底稿'!$D118="106@",'现金价值表-底稿'!$DG118='现金价值表-底稿'!Y$5),"",IF('现金价值表-底稿'!Y$5&gt;'现金价值表-底稿'!$DG118,"",'现金价值表-底稿'!Y118))</f>
        <v>9534.01</v>
      </c>
      <c r="Z118" s="15">
        <f>IF(AND('现金价值表-底稿'!$D118="106@",'现金价值表-底稿'!$DG118='现金价值表-底稿'!Z$5),"",IF('现金价值表-底稿'!Z$5&gt;'现金价值表-底稿'!$DG118,"",'现金价值表-底稿'!Z118))</f>
        <v>10285.76</v>
      </c>
      <c r="AA118" s="15">
        <f>IF(AND('现金价值表-底稿'!$D118="106@",'现金价值表-底稿'!$DG118='现金价值表-底稿'!AA$5),"",IF('现金价值表-底稿'!AA$5&gt;'现金价值表-底稿'!$DG118,"",'现金价值表-底稿'!AA118))</f>
        <v>11124.51</v>
      </c>
      <c r="AB118" s="15">
        <f>IF(AND('现金价值表-底稿'!$D118="106@",'现金价值表-底稿'!$DG118='现金价值表-底稿'!AB$5),"",IF('现金价值表-底稿'!AB$5&gt;'现金价值表-底稿'!$DG118,"",'现金价值表-底稿'!AB118))</f>
        <v>12066.91</v>
      </c>
      <c r="AC118" s="15">
        <f>IF(AND('现金价值表-底稿'!$D118="106@",'现金价值表-底稿'!$DG118='现金价值表-底稿'!AC$5),"",IF('现金价值表-底稿'!AC$5&gt;'现金价值表-底稿'!$DG118,"",'现金价值表-底稿'!AC118))</f>
        <v>13134.3</v>
      </c>
      <c r="AD118" s="15">
        <f>IF(AND('现金价值表-底稿'!$D118="106@",'现金价值表-底稿'!$DG118='现金价值表-底稿'!AD$5),"",IF('现金价值表-底稿'!AD$5&gt;'现金价值表-底稿'!$DG118,"",'现金价值表-底稿'!AD118))</f>
        <v>14354.22</v>
      </c>
      <c r="AE118" s="15">
        <f>IF(AND('现金价值表-底稿'!$D118="106@",'现金价值表-底稿'!$DG118='现金价值表-底稿'!AE$5),"",IF('现金价值表-底稿'!AE$5&gt;'现金价值表-底稿'!$DG118,"",'现金价值表-底稿'!AE118))</f>
        <v>15762.31</v>
      </c>
      <c r="AF118" s="15">
        <f>IF(AND('现金价值表-底稿'!$D118="106@",'现金价值表-底稿'!$DG118='现金价值表-底稿'!AF$5),"",IF('现金价值表-底稿'!AF$5&gt;'现金价值表-底稿'!$DG118,"",'现金价值表-底稿'!AF118))</f>
        <v>17405</v>
      </c>
      <c r="AG118" s="15">
        <f>IF(AND('现金价值表-底稿'!$D118="106@",'现金价值表-底稿'!$DG118='现金价值表-底稿'!AG$5),"",IF('现金价值表-底稿'!AG$5&gt;'现金价值表-底稿'!$DG118,"",'现金价值表-底稿'!AG118))</f>
        <v>0</v>
      </c>
      <c r="AH118" s="15" t="str">
        <f>IF(AND('现金价值表-底稿'!$D118="106@",'现金价值表-底稿'!$DG118='现金价值表-底稿'!AH$5),"",IF('现金价值表-底稿'!AH$5&gt;'现金价值表-底稿'!$DG118,"",'现金价值表-底稿'!AH118))</f>
        <v/>
      </c>
      <c r="AI118" s="15" t="str">
        <f>IF(AND('现金价值表-底稿'!$D118="106@",'现金价值表-底稿'!$DG118='现金价值表-底稿'!AI$5),"",IF('现金价值表-底稿'!AI$5&gt;'现金价值表-底稿'!$DG118,"",'现金价值表-底稿'!AI118))</f>
        <v/>
      </c>
      <c r="AJ118" s="15" t="str">
        <f>IF(AND('现金价值表-底稿'!$D118="106@",'现金价值表-底稿'!$DG118='现金价值表-底稿'!AJ$5),"",IF('现金价值表-底稿'!AJ$5&gt;'现金价值表-底稿'!$DG118,"",'现金价值表-底稿'!AJ118))</f>
        <v/>
      </c>
      <c r="AK118" s="15" t="str">
        <f>IF(AND('现金价值表-底稿'!$D118="106@",'现金价值表-底稿'!$DG118='现金价值表-底稿'!AK$5),"",IF('现金价值表-底稿'!AK$5&gt;'现金价值表-底稿'!$DG118,"",'现金价值表-底稿'!AK118))</f>
        <v/>
      </c>
      <c r="AL118" s="15" t="str">
        <f>IF(AND('现金价值表-底稿'!$D118="106@",'现金价值表-底稿'!$DG118='现金价值表-底稿'!AL$5),"",IF('现金价值表-底稿'!AL$5&gt;'现金价值表-底稿'!$DG118,"",'现金价值表-底稿'!AL118))</f>
        <v/>
      </c>
      <c r="AM118" s="15" t="str">
        <f>IF(AND('现金价值表-底稿'!$D118="106@",'现金价值表-底稿'!$DG118='现金价值表-底稿'!AM$5),"",IF('现金价值表-底稿'!AM$5&gt;'现金价值表-底稿'!$DG118,"",'现金价值表-底稿'!AM118))</f>
        <v/>
      </c>
      <c r="AN118" s="15" t="str">
        <f>IF(AND('现金价值表-底稿'!$D118="106@",'现金价值表-底稿'!$DG118='现金价值表-底稿'!AN$5),"",IF('现金价值表-底稿'!AN$5&gt;'现金价值表-底稿'!$DG118,"",'现金价值表-底稿'!AN118))</f>
        <v/>
      </c>
      <c r="AO118" s="15" t="str">
        <f>IF(AND('现金价值表-底稿'!$D118="106@",'现金价值表-底稿'!$DG118='现金价值表-底稿'!AO$5),"",IF('现金价值表-底稿'!AO$5&gt;'现金价值表-底稿'!$DG118,"",'现金价值表-底稿'!AO118))</f>
        <v/>
      </c>
      <c r="AP118" s="15" t="str">
        <f>IF(AND('现金价值表-底稿'!$D118="106@",'现金价值表-底稿'!$DG118='现金价值表-底稿'!AP$5),"",IF('现金价值表-底稿'!AP$5&gt;'现金价值表-底稿'!$DG118,"",'现金价值表-底稿'!AP118))</f>
        <v/>
      </c>
      <c r="AQ118" s="15" t="str">
        <f>IF(AND('现金价值表-底稿'!$D118="106@",'现金价值表-底稿'!$DG118='现金价值表-底稿'!AQ$5),"",IF('现金价值表-底稿'!AQ$5&gt;'现金价值表-底稿'!$DG118,"",'现金价值表-底稿'!AQ118))</f>
        <v/>
      </c>
      <c r="AR118" s="15" t="str">
        <f>IF(AND('现金价值表-底稿'!$D118="106@",'现金价值表-底稿'!$DG118='现金价值表-底稿'!AR$5),"",IF('现金价值表-底稿'!AR$5&gt;'现金价值表-底稿'!$DG118,"",'现金价值表-底稿'!AR118))</f>
        <v/>
      </c>
      <c r="AS118" s="15" t="str">
        <f>IF(AND('现金价值表-底稿'!$D118="106@",'现金价值表-底稿'!$DG118='现金价值表-底稿'!AS$5),"",IF('现金价值表-底稿'!AS$5&gt;'现金价值表-底稿'!$DG118,"",'现金价值表-底稿'!AS118))</f>
        <v/>
      </c>
      <c r="AT118" s="15" t="str">
        <f>IF(AND('现金价值表-底稿'!$D118="106@",'现金价值表-底稿'!$DG118='现金价值表-底稿'!AT$5),"",IF('现金价值表-底稿'!AT$5&gt;'现金价值表-底稿'!$DG118,"",'现金价值表-底稿'!AT118))</f>
        <v/>
      </c>
      <c r="AU118" s="15" t="str">
        <f>IF(AND('现金价值表-底稿'!$D118="106@",'现金价值表-底稿'!$DG118='现金价值表-底稿'!AU$5),"",IF('现金价值表-底稿'!AU$5&gt;'现金价值表-底稿'!$DG118,"",'现金价值表-底稿'!AU118))</f>
        <v/>
      </c>
      <c r="AV118" s="15" t="str">
        <f>IF(AND('现金价值表-底稿'!$D118="106@",'现金价值表-底稿'!$DG118='现金价值表-底稿'!AV$5),"",IF('现金价值表-底稿'!AV$5&gt;'现金价值表-底稿'!$DG118,"",'现金价值表-底稿'!AV118))</f>
        <v/>
      </c>
      <c r="AW118" s="15" t="str">
        <f>IF(AND('现金价值表-底稿'!$D118="106@",'现金价值表-底稿'!$DG118='现金价值表-底稿'!AW$5),"",IF('现金价值表-底稿'!AW$5&gt;'现金价值表-底稿'!$DG118,"",'现金价值表-底稿'!AW118))</f>
        <v/>
      </c>
      <c r="AX118" s="15" t="str">
        <f>IF(AND('现金价值表-底稿'!$D118="106@",'现金价值表-底稿'!$DG118='现金价值表-底稿'!AX$5),"",IF('现金价值表-底稿'!AX$5&gt;'现金价值表-底稿'!$DG118,"",'现金价值表-底稿'!AX118))</f>
        <v/>
      </c>
      <c r="AY118" s="15" t="str">
        <f>IF(AND('现金价值表-底稿'!$D118="106@",'现金价值表-底稿'!$DG118='现金价值表-底稿'!AY$5),"",IF('现金价值表-底稿'!AY$5&gt;'现金价值表-底稿'!$DG118,"",'现金价值表-底稿'!AY118))</f>
        <v/>
      </c>
      <c r="AZ118" s="15" t="str">
        <f>IF(AND('现金价值表-底稿'!$D118="106@",'现金价值表-底稿'!$DG118='现金价值表-底稿'!AZ$5),"",IF('现金价值表-底稿'!AZ$5&gt;'现金价值表-底稿'!$DG118,"",'现金价值表-底稿'!AZ118))</f>
        <v/>
      </c>
      <c r="BA118" s="15" t="str">
        <f>IF(AND('现金价值表-底稿'!$D118="106@",'现金价值表-底稿'!$DG118='现金价值表-底稿'!BA$5),"",IF('现金价值表-底稿'!BA$5&gt;'现金价值表-底稿'!$DG118,"",'现金价值表-底稿'!BA118))</f>
        <v/>
      </c>
      <c r="BB118" s="15" t="str">
        <f>IF(AND('现金价值表-底稿'!$D118="106@",'现金价值表-底稿'!$DG118='现金价值表-底稿'!BB$5),"",IF('现金价值表-底稿'!BB$5&gt;'现金价值表-底稿'!$DG118,"",'现金价值表-底稿'!BB118))</f>
        <v/>
      </c>
      <c r="BC118" s="15" t="str">
        <f>IF(AND('现金价值表-底稿'!$D118="106@",'现金价值表-底稿'!$DG118='现金价值表-底稿'!BC$5),"",IF('现金价值表-底稿'!BC$5&gt;'现金价值表-底稿'!$DG118,"",'现金价值表-底稿'!BC118))</f>
        <v/>
      </c>
      <c r="BD118" s="15" t="str">
        <f>IF(AND('现金价值表-底稿'!$D118="106@",'现金价值表-底稿'!$DG118='现金价值表-底稿'!BD$5),"",IF('现金价值表-底稿'!BD$5&gt;'现金价值表-底稿'!$DG118,"",'现金价值表-底稿'!BD118))</f>
        <v/>
      </c>
      <c r="BE118" s="15" t="str">
        <f>IF(AND('现金价值表-底稿'!$D118="106@",'现金价值表-底稿'!$DG118='现金价值表-底稿'!BE$5),"",IF('现金价值表-底稿'!BE$5&gt;'现金价值表-底稿'!$DG118,"",'现金价值表-底稿'!BE118))</f>
        <v/>
      </c>
      <c r="BF118" s="15" t="str">
        <f>IF(AND('现金价值表-底稿'!$D118="106@",'现金价值表-底稿'!$DG118='现金价值表-底稿'!BF$5),"",IF('现金价值表-底稿'!BF$5&gt;'现金价值表-底稿'!$DG118,"",'现金价值表-底稿'!BF118))</f>
        <v/>
      </c>
      <c r="BG118" s="15" t="str">
        <f>IF(AND('现金价值表-底稿'!$D118="106@",'现金价值表-底稿'!$DG118='现金价值表-底稿'!BG$5),"",IF('现金价值表-底稿'!BG$5&gt;'现金价值表-底稿'!$DG118,"",'现金价值表-底稿'!BG118))</f>
        <v/>
      </c>
      <c r="BH118" s="15" t="str">
        <f>IF(AND('现金价值表-底稿'!$D118="106@",'现金价值表-底稿'!$DG118='现金价值表-底稿'!BH$5),"",IF('现金价值表-底稿'!BH$5&gt;'现金价值表-底稿'!$DG118,"",'现金价值表-底稿'!BH118))</f>
        <v/>
      </c>
      <c r="BI118" s="15" t="str">
        <f>IF(AND('现金价值表-底稿'!$D118="106@",'现金价值表-底稿'!$DG118='现金价值表-底稿'!BI$5),"",IF('现金价值表-底稿'!BI$5&gt;'现金价值表-底稿'!$DG118,"",'现金价值表-底稿'!BI118))</f>
        <v/>
      </c>
      <c r="BJ118" s="15" t="str">
        <f>IF(AND('现金价值表-底稿'!$D118="106@",'现金价值表-底稿'!$DG118='现金价值表-底稿'!BJ$5),"",IF('现金价值表-底稿'!BJ$5&gt;'现金价值表-底稿'!$DG118,"",'现金价值表-底稿'!BJ118))</f>
        <v/>
      </c>
      <c r="BK118" s="15" t="str">
        <f>IF(AND('现金价值表-底稿'!$D118="106@",'现金价值表-底稿'!$DG118='现金价值表-底稿'!BK$5),"",IF('现金价值表-底稿'!BK$5&gt;'现金价值表-底稿'!$DG118,"",'现金价值表-底稿'!BK118))</f>
        <v/>
      </c>
      <c r="BL118" s="15" t="str">
        <f>IF(AND('现金价值表-底稿'!$D118="106@",'现金价值表-底稿'!$DG118='现金价值表-底稿'!BL$5),"",IF('现金价值表-底稿'!BL$5&gt;'现金价值表-底稿'!$DG118,"",'现金价值表-底稿'!BL118))</f>
        <v/>
      </c>
      <c r="BM118" s="15" t="str">
        <f>IF(AND('现金价值表-底稿'!$D118="106@",'现金价值表-底稿'!$DG118='现金价值表-底稿'!BM$5),"",IF('现金价值表-底稿'!BM$5&gt;'现金价值表-底稿'!$DG118,"",'现金价值表-底稿'!BM118))</f>
        <v/>
      </c>
      <c r="BN118" s="15" t="str">
        <f>IF(AND('现金价值表-底稿'!$D118="106@",'现金价值表-底稿'!$DG118='现金价值表-底稿'!BN$5),"",IF('现金价值表-底稿'!BN$5&gt;'现金价值表-底稿'!$DG118,"",'现金价值表-底稿'!BN118))</f>
        <v/>
      </c>
      <c r="BO118" s="15" t="str">
        <f>IF(AND('现金价值表-底稿'!$D118="106@",'现金价值表-底稿'!$DG118='现金价值表-底稿'!BO$5),"",IF('现金价值表-底稿'!BO$5&gt;'现金价值表-底稿'!$DG118,"",'现金价值表-底稿'!BO118))</f>
        <v/>
      </c>
      <c r="BP118" s="15" t="str">
        <f>IF(AND('现金价值表-底稿'!$D118="106@",'现金价值表-底稿'!$DG118='现金价值表-底稿'!BP$5),"",IF('现金价值表-底稿'!BP$5&gt;'现金价值表-底稿'!$DG118,"",'现金价值表-底稿'!BP118))</f>
        <v/>
      </c>
      <c r="BQ118" s="15" t="str">
        <f>IF(AND('现金价值表-底稿'!$D118="106@",'现金价值表-底稿'!$DG118='现金价值表-底稿'!BQ$5),"",IF('现金价值表-底稿'!BQ$5&gt;'现金价值表-底稿'!$DG118,"",'现金价值表-底稿'!BQ118))</f>
        <v/>
      </c>
      <c r="BR118" s="15" t="str">
        <f>IF(AND('现金价值表-底稿'!$D118="106@",'现金价值表-底稿'!$DG118='现金价值表-底稿'!BR$5),"",IF('现金价值表-底稿'!BR$5&gt;'现金价值表-底稿'!$DG118,"",'现金价值表-底稿'!BR118))</f>
        <v/>
      </c>
      <c r="BS118" s="15" t="str">
        <f>IF(AND('现金价值表-底稿'!$D118="106@",'现金价值表-底稿'!$DG118='现金价值表-底稿'!BS$5),"",IF('现金价值表-底稿'!BS$5&gt;'现金价值表-底稿'!$DG118,"",'现金价值表-底稿'!BS118))</f>
        <v/>
      </c>
      <c r="BT118" s="15" t="str">
        <f>IF(AND('现金价值表-底稿'!$D118="106@",'现金价值表-底稿'!$DG118='现金价值表-底稿'!BT$5),"",IF('现金价值表-底稿'!BT$5&gt;'现金价值表-底稿'!$DG118,"",'现金价值表-底稿'!BT118))</f>
        <v/>
      </c>
      <c r="BU118" s="15" t="str">
        <f>IF(AND('现金价值表-底稿'!$D118="106@",'现金价值表-底稿'!$DG118='现金价值表-底稿'!BU$5),"",IF('现金价值表-底稿'!BU$5&gt;'现金价值表-底稿'!$DG118,"",'现金价值表-底稿'!BU118))</f>
        <v/>
      </c>
      <c r="BV118" s="15" t="str">
        <f>IF(AND('现金价值表-底稿'!$D118="106@",'现金价值表-底稿'!$DG118='现金价值表-底稿'!BV$5),"",IF('现金价值表-底稿'!BV$5&gt;'现金价值表-底稿'!$DG118,"",'现金价值表-底稿'!BV118))</f>
        <v/>
      </c>
      <c r="BW118" s="15" t="str">
        <f>IF(AND('现金价值表-底稿'!$D118="106@",'现金价值表-底稿'!$DG118='现金价值表-底稿'!BW$5),"",IF('现金价值表-底稿'!BW$5&gt;'现金价值表-底稿'!$DG118,"",'现金价值表-底稿'!BW118))</f>
        <v/>
      </c>
      <c r="BX118" s="15" t="str">
        <f>IF(AND('现金价值表-底稿'!$D118="106@",'现金价值表-底稿'!$DG118='现金价值表-底稿'!BX$5),"",IF('现金价值表-底稿'!BX$5&gt;'现金价值表-底稿'!$DG118,"",'现金价值表-底稿'!BX118))</f>
        <v/>
      </c>
      <c r="BY118" s="15" t="str">
        <f>IF(AND('现金价值表-底稿'!$D118="106@",'现金价值表-底稿'!$DG118='现金价值表-底稿'!BY$5),"",IF('现金价值表-底稿'!BY$5&gt;'现金价值表-底稿'!$DG118,"",'现金价值表-底稿'!BY118))</f>
        <v/>
      </c>
      <c r="BZ118" s="15" t="str">
        <f>IF(AND('现金价值表-底稿'!$D118="106@",'现金价值表-底稿'!$DG118='现金价值表-底稿'!BZ$5),"",IF('现金价值表-底稿'!BZ$5&gt;'现金价值表-底稿'!$DG118,"",'现金价值表-底稿'!BZ118))</f>
        <v/>
      </c>
      <c r="CA118" s="15" t="str">
        <f>IF(AND('现金价值表-底稿'!$D118="106@",'现金价值表-底稿'!$DG118='现金价值表-底稿'!CA$5),"",IF('现金价值表-底稿'!CA$5&gt;'现金价值表-底稿'!$DG118,"",'现金价值表-底稿'!CA118))</f>
        <v/>
      </c>
      <c r="CB118" s="15" t="str">
        <f>IF(AND('现金价值表-底稿'!$D118="106@",'现金价值表-底稿'!$DG118='现金价值表-底稿'!CB$5),"",IF('现金价值表-底稿'!CB$5&gt;'现金价值表-底稿'!$DG118,"",'现金价值表-底稿'!CB118))</f>
        <v/>
      </c>
      <c r="CC118" s="15" t="str">
        <f>IF(AND('现金价值表-底稿'!$D118="106@",'现金价值表-底稿'!$DG118='现金价值表-底稿'!CC$5),"",IF('现金价值表-底稿'!CC$5&gt;'现金价值表-底稿'!$DG118,"",'现金价值表-底稿'!CC118))</f>
        <v/>
      </c>
      <c r="CD118" s="15" t="str">
        <f>IF(AND('现金价值表-底稿'!$D118="106@",'现金价值表-底稿'!$DG118='现金价值表-底稿'!CD$5),"",IF('现金价值表-底稿'!CD$5&gt;'现金价值表-底稿'!$DG118,"",'现金价值表-底稿'!CD118))</f>
        <v/>
      </c>
      <c r="CE118" s="15" t="str">
        <f>IF(AND('现金价值表-底稿'!$D118="106@",'现金价值表-底稿'!$DG118='现金价值表-底稿'!CE$5),"",IF('现金价值表-底稿'!CE$5&gt;'现金价值表-底稿'!$DG118,"",'现金价值表-底稿'!CE118))</f>
        <v/>
      </c>
      <c r="CF118" s="15" t="str">
        <f>IF(AND('现金价值表-底稿'!$D118="106@",'现金价值表-底稿'!$DG118='现金价值表-底稿'!CF$5),"",IF('现金价值表-底稿'!CF$5&gt;'现金价值表-底稿'!$DG118,"",'现金价值表-底稿'!CF118))</f>
        <v/>
      </c>
    </row>
    <row r="119" spans="1:84" s="1" customFormat="1" ht="16.5" x14ac:dyDescent="0.35">
      <c r="A119" s="12">
        <f>'现金价值表-底稿'!A119</f>
        <v>52</v>
      </c>
      <c r="B119" s="11" t="str">
        <f>IF('现金价值表-底稿'!B119=1,"男","女")</f>
        <v>女</v>
      </c>
      <c r="C119" s="11" t="str">
        <f>'现金价值表-底稿'!C119&amp;"年"</f>
        <v>10年</v>
      </c>
      <c r="D119" s="11" t="str">
        <f>IF('现金价值表-底稿'!D119="80@","保至80岁","")</f>
        <v>保至80岁</v>
      </c>
      <c r="E119" s="15">
        <f>IF(AND('现金价值表-底稿'!$D119="106@",'现金价值表-底稿'!$DG119='现金价值表-底稿'!E$5),"",IF('现金价值表-底稿'!E$5&gt;'现金价值表-底稿'!$DG119,"",'现金价值表-底稿'!E119))</f>
        <v>209.6</v>
      </c>
      <c r="F119" s="15">
        <f>IF(AND('现金价值表-底稿'!$D119="106@",'现金价值表-底稿'!$DG119='现金价值表-底稿'!F$5),"",IF('现金价值表-底稿'!F$5&gt;'现金价值表-底稿'!$DG119,"",'现金价值表-底稿'!F119))</f>
        <v>520.9</v>
      </c>
      <c r="G119" s="15">
        <f>IF(AND('现金价值表-底稿'!$D119="106@",'现金价值表-底稿'!$DG119='现金价值表-底稿'!G$5),"",IF('现金价值表-底稿'!G$5&gt;'现金价值表-底稿'!$DG119,"",'现金价值表-底稿'!G119))</f>
        <v>862.31</v>
      </c>
      <c r="H119" s="15">
        <f>IF(AND('现金价值表-底稿'!$D119="106@",'现金价值表-底稿'!$DG119='现金价值表-底稿'!H$5),"",IF('现金价值表-底稿'!H$5&gt;'现金价值表-底稿'!$DG119,"",'现金价值表-底稿'!H119))</f>
        <v>1299.82</v>
      </c>
      <c r="I119" s="15">
        <f>IF(AND('现金价值表-底稿'!$D119="106@",'现金价值表-底稿'!$DG119='现金价值表-底稿'!I$5),"",IF('现金价值表-底稿'!I$5&gt;'现金价值表-底稿'!$DG119,"",'现金价值表-底稿'!I119))</f>
        <v>1779.43</v>
      </c>
      <c r="J119" s="15">
        <f>IF(AND('现金价值表-底稿'!$D119="106@",'现金价值表-底稿'!$DG119='现金价值表-底稿'!J$5),"",IF('现金价值表-底稿'!J$5&gt;'现金价值表-底稿'!$DG119,"",'现金价值表-底稿'!J119))</f>
        <v>2304.89</v>
      </c>
      <c r="K119" s="15">
        <f>IF(AND('现金价值表-底稿'!$D119="106@",'现金价值表-底稿'!$DG119='现金价值表-底稿'!K$5),"",IF('现金价值表-底稿'!K$5&gt;'现金价值表-底稿'!$DG119,"",'现金价值表-底稿'!K119))</f>
        <v>2880.35</v>
      </c>
      <c r="L119" s="15">
        <f>IF(AND('现金价值表-底稿'!$D119="106@",'现金价值表-底稿'!$DG119='现金价值表-底稿'!L$5),"",IF('现金价值表-底稿'!L$5&gt;'现金价值表-底稿'!$DG119,"",'现金价值表-底稿'!L119))</f>
        <v>3510.43</v>
      </c>
      <c r="M119" s="15">
        <f>IF(AND('现金价值表-底稿'!$D119="106@",'现金价值表-底稿'!$DG119='现金价值表-底稿'!M$5),"",IF('现金价值表-底稿'!M$5&gt;'现金价值表-底稿'!$DG119,"",'现金价值表-底稿'!M119))</f>
        <v>4200.33</v>
      </c>
      <c r="N119" s="15">
        <f>IF(AND('现金价值表-底稿'!$D119="106@",'现金价值表-底稿'!$DG119='现金价值表-底稿'!N$5),"",IF('现金价值表-底稿'!N$5&gt;'现金价值表-底稿'!$DG119,"",'现金价值表-底稿'!N119))</f>
        <v>4955.8999999999996</v>
      </c>
      <c r="O119" s="15">
        <f>IF(AND('现金价值表-底稿'!$D119="106@",'现金价值表-底稿'!$DG119='现金价值表-底稿'!O$5),"",IF('现金价值表-底稿'!O$5&gt;'现金价值表-底稿'!$DG119,"",'现金价值表-底稿'!O119))</f>
        <v>5279.62</v>
      </c>
      <c r="P119" s="15">
        <f>IF(AND('现金价值表-底稿'!$D119="106@",'现金价值表-底稿'!$DG119='现金价值表-底稿'!P$5),"",IF('现金价值表-底稿'!P$5&gt;'现金价值表-底稿'!$DG119,"",'现金价值表-底稿'!P119))</f>
        <v>5628.78</v>
      </c>
      <c r="Q119" s="15">
        <f>IF(AND('现金价值表-底稿'!$D119="106@",'现金价值表-底稿'!$DG119='现金价值表-底稿'!Q$5),"",IF('现金价值表-底稿'!Q$5&gt;'现金价值表-底稿'!$DG119,"",'现金价值表-底稿'!Q119))</f>
        <v>6005.94</v>
      </c>
      <c r="R119" s="15">
        <f>IF(AND('现金价值表-底稿'!$D119="106@",'现金价值表-底稿'!$DG119='现金价值表-底稿'!R$5),"",IF('现金价值表-底稿'!R$5&gt;'现金价值表-底稿'!$DG119,"",'现金价值表-底稿'!R119))</f>
        <v>6414.11</v>
      </c>
      <c r="S119" s="15">
        <f>IF(AND('现金价值表-底稿'!$D119="106@",'现金价值表-底稿'!$DG119='现金价值表-底稿'!S$5),"",IF('现金价值表-底稿'!S$5&gt;'现金价值表-底稿'!$DG119,"",'现金价值表-底稿'!S119))</f>
        <v>6856.82</v>
      </c>
      <c r="T119" s="15">
        <f>IF(AND('现金价值表-底稿'!$D119="106@",'现金价值表-底稿'!$DG119='现金价值表-底稿'!T$5),"",IF('现金价值表-底稿'!T$5&gt;'现金价值表-底稿'!$DG119,"",'现金价值表-底稿'!T119))</f>
        <v>7338.27</v>
      </c>
      <c r="U119" s="15">
        <f>IF(AND('现金价值表-底稿'!$D119="106@",'现金价值表-底稿'!$DG119='现金价值表-底稿'!U$5),"",IF('现金价值表-底稿'!U$5&gt;'现金价值表-底稿'!$DG119,"",'现金价值表-底稿'!U119))</f>
        <v>7863.48</v>
      </c>
      <c r="V119" s="15">
        <f>IF(AND('现金价值表-底稿'!$D119="106@",'现金价值表-底稿'!$DG119='现金价值表-底稿'!V$5),"",IF('现金价值表-底稿'!V$5&gt;'现金价值表-底稿'!$DG119,"",'现金价值表-底稿'!V119))</f>
        <v>8437.4699999999993</v>
      </c>
      <c r="W119" s="15">
        <f>IF(AND('现金价值表-底稿'!$D119="106@",'现金价值表-底稿'!$DG119='现金价值表-底稿'!W$5),"",IF('现金价值表-底稿'!W$5&gt;'现金价值表-底稿'!$DG119,"",'现金价值表-底稿'!W119))</f>
        <v>9067.27</v>
      </c>
      <c r="X119" s="15">
        <f>IF(AND('现金价值表-底稿'!$D119="106@",'现金价值表-底稿'!$DG119='现金价值表-底稿'!X$5),"",IF('现金价值表-底稿'!X$5&gt;'现金价值表-底稿'!$DG119,"",'现金价值表-底稿'!X119))</f>
        <v>9761.5400000000009</v>
      </c>
      <c r="Y119" s="15">
        <f>IF(AND('现金价值表-底稿'!$D119="106@",'现金价值表-底稿'!$DG119='现金价值表-底稿'!Y$5),"",IF('现金价值表-底稿'!Y$5&gt;'现金价值表-底稿'!$DG119,"",'现金价值表-底稿'!Y119))</f>
        <v>10531.22</v>
      </c>
      <c r="Z119" s="15">
        <f>IF(AND('现金价值表-底稿'!$D119="106@",'现金价值表-底稿'!$DG119='现金价值表-底稿'!Z$5),"",IF('现金价值表-底稿'!Z$5&gt;'现金价值表-底稿'!$DG119,"",'现金价值表-底稿'!Z119))</f>
        <v>11389.99</v>
      </c>
      <c r="AA119" s="15">
        <f>IF(AND('现金价值表-底稿'!$D119="106@",'现金价值表-底稿'!$DG119='现金价值表-底稿'!AA$5),"",IF('现金价值表-底稿'!AA$5&gt;'现金价值表-底稿'!$DG119,"",'现金价值表-底稿'!AA119))</f>
        <v>12354.88</v>
      </c>
      <c r="AB119" s="15">
        <f>IF(AND('现金价值表-底稿'!$D119="106@",'现金价值表-底稿'!$DG119='现金价值表-底稿'!AB$5),"",IF('现金价值表-底稿'!AB$5&gt;'现金价值表-底稿'!$DG119,"",'现金价值表-底稿'!AB119))</f>
        <v>13447.74</v>
      </c>
      <c r="AC119" s="15">
        <f>IF(AND('现金价值表-底稿'!$D119="106@",'现金价值表-底稿'!$DG119='现金价值表-底稿'!AC$5),"",IF('现金价值表-底稿'!AC$5&gt;'现金价值表-底稿'!$DG119,"",'现金价值表-底稿'!AC119))</f>
        <v>14696.77</v>
      </c>
      <c r="AD119" s="15">
        <f>IF(AND('现金价值表-底稿'!$D119="106@",'现金价值表-底稿'!$DG119='现金价值表-底稿'!AD$5),"",IF('现金价值表-底稿'!AD$5&gt;'现金价值表-底稿'!$DG119,"",'现金价值表-底稿'!AD119))</f>
        <v>16138.47</v>
      </c>
      <c r="AE119" s="15">
        <f>IF(AND('现金价值表-底稿'!$D119="106@",'现金价值表-底稿'!$DG119='现金价值表-底稿'!AE$5),"",IF('现金价值表-底稿'!AE$5&gt;'现金价值表-底稿'!$DG119,"",'现金价值表-底稿'!AE119))</f>
        <v>17820.349999999999</v>
      </c>
      <c r="AF119" s="15">
        <f>IF(AND('现金价值表-底稿'!$D119="106@",'现金价值表-底稿'!$DG119='现金价值表-底稿'!AF$5),"",IF('现金价值表-底稿'!AF$5&gt;'现金价值表-底稿'!$DG119,"",'现金价值表-底稿'!AF119))</f>
        <v>0</v>
      </c>
      <c r="AG119" s="15" t="str">
        <f>IF(AND('现金价值表-底稿'!$D119="106@",'现金价值表-底稿'!$DG119='现金价值表-底稿'!AG$5),"",IF('现金价值表-底稿'!AG$5&gt;'现金价值表-底稿'!$DG119,"",'现金价值表-底稿'!AG119))</f>
        <v/>
      </c>
      <c r="AH119" s="15" t="str">
        <f>IF(AND('现金价值表-底稿'!$D119="106@",'现金价值表-底稿'!$DG119='现金价值表-底稿'!AH$5),"",IF('现金价值表-底稿'!AH$5&gt;'现金价值表-底稿'!$DG119,"",'现金价值表-底稿'!AH119))</f>
        <v/>
      </c>
      <c r="AI119" s="15" t="str">
        <f>IF(AND('现金价值表-底稿'!$D119="106@",'现金价值表-底稿'!$DG119='现金价值表-底稿'!AI$5),"",IF('现金价值表-底稿'!AI$5&gt;'现金价值表-底稿'!$DG119,"",'现金价值表-底稿'!AI119))</f>
        <v/>
      </c>
      <c r="AJ119" s="15" t="str">
        <f>IF(AND('现金价值表-底稿'!$D119="106@",'现金价值表-底稿'!$DG119='现金价值表-底稿'!AJ$5),"",IF('现金价值表-底稿'!AJ$5&gt;'现金价值表-底稿'!$DG119,"",'现金价值表-底稿'!AJ119))</f>
        <v/>
      </c>
      <c r="AK119" s="15" t="str">
        <f>IF(AND('现金价值表-底稿'!$D119="106@",'现金价值表-底稿'!$DG119='现金价值表-底稿'!AK$5),"",IF('现金价值表-底稿'!AK$5&gt;'现金价值表-底稿'!$DG119,"",'现金价值表-底稿'!AK119))</f>
        <v/>
      </c>
      <c r="AL119" s="15" t="str">
        <f>IF(AND('现金价值表-底稿'!$D119="106@",'现金价值表-底稿'!$DG119='现金价值表-底稿'!AL$5),"",IF('现金价值表-底稿'!AL$5&gt;'现金价值表-底稿'!$DG119,"",'现金价值表-底稿'!AL119))</f>
        <v/>
      </c>
      <c r="AM119" s="15" t="str">
        <f>IF(AND('现金价值表-底稿'!$D119="106@",'现金价值表-底稿'!$DG119='现金价值表-底稿'!AM$5),"",IF('现金价值表-底稿'!AM$5&gt;'现金价值表-底稿'!$DG119,"",'现金价值表-底稿'!AM119))</f>
        <v/>
      </c>
      <c r="AN119" s="15" t="str">
        <f>IF(AND('现金价值表-底稿'!$D119="106@",'现金价值表-底稿'!$DG119='现金价值表-底稿'!AN$5),"",IF('现金价值表-底稿'!AN$5&gt;'现金价值表-底稿'!$DG119,"",'现金价值表-底稿'!AN119))</f>
        <v/>
      </c>
      <c r="AO119" s="15" t="str">
        <f>IF(AND('现金价值表-底稿'!$D119="106@",'现金价值表-底稿'!$DG119='现金价值表-底稿'!AO$5),"",IF('现金价值表-底稿'!AO$5&gt;'现金价值表-底稿'!$DG119,"",'现金价值表-底稿'!AO119))</f>
        <v/>
      </c>
      <c r="AP119" s="15" t="str">
        <f>IF(AND('现金价值表-底稿'!$D119="106@",'现金价值表-底稿'!$DG119='现金价值表-底稿'!AP$5),"",IF('现金价值表-底稿'!AP$5&gt;'现金价值表-底稿'!$DG119,"",'现金价值表-底稿'!AP119))</f>
        <v/>
      </c>
      <c r="AQ119" s="15" t="str">
        <f>IF(AND('现金价值表-底稿'!$D119="106@",'现金价值表-底稿'!$DG119='现金价值表-底稿'!AQ$5),"",IF('现金价值表-底稿'!AQ$5&gt;'现金价值表-底稿'!$DG119,"",'现金价值表-底稿'!AQ119))</f>
        <v/>
      </c>
      <c r="AR119" s="15" t="str">
        <f>IF(AND('现金价值表-底稿'!$D119="106@",'现金价值表-底稿'!$DG119='现金价值表-底稿'!AR$5),"",IF('现金价值表-底稿'!AR$5&gt;'现金价值表-底稿'!$DG119,"",'现金价值表-底稿'!AR119))</f>
        <v/>
      </c>
      <c r="AS119" s="15" t="str">
        <f>IF(AND('现金价值表-底稿'!$D119="106@",'现金价值表-底稿'!$DG119='现金价值表-底稿'!AS$5),"",IF('现金价值表-底稿'!AS$5&gt;'现金价值表-底稿'!$DG119,"",'现金价值表-底稿'!AS119))</f>
        <v/>
      </c>
      <c r="AT119" s="15" t="str">
        <f>IF(AND('现金价值表-底稿'!$D119="106@",'现金价值表-底稿'!$DG119='现金价值表-底稿'!AT$5),"",IF('现金价值表-底稿'!AT$5&gt;'现金价值表-底稿'!$DG119,"",'现金价值表-底稿'!AT119))</f>
        <v/>
      </c>
      <c r="AU119" s="15" t="str">
        <f>IF(AND('现金价值表-底稿'!$D119="106@",'现金价值表-底稿'!$DG119='现金价值表-底稿'!AU$5),"",IF('现金价值表-底稿'!AU$5&gt;'现金价值表-底稿'!$DG119,"",'现金价值表-底稿'!AU119))</f>
        <v/>
      </c>
      <c r="AV119" s="15" t="str">
        <f>IF(AND('现金价值表-底稿'!$D119="106@",'现金价值表-底稿'!$DG119='现金价值表-底稿'!AV$5),"",IF('现金价值表-底稿'!AV$5&gt;'现金价值表-底稿'!$DG119,"",'现金价值表-底稿'!AV119))</f>
        <v/>
      </c>
      <c r="AW119" s="15" t="str">
        <f>IF(AND('现金价值表-底稿'!$D119="106@",'现金价值表-底稿'!$DG119='现金价值表-底稿'!AW$5),"",IF('现金价值表-底稿'!AW$5&gt;'现金价值表-底稿'!$DG119,"",'现金价值表-底稿'!AW119))</f>
        <v/>
      </c>
      <c r="AX119" s="15" t="str">
        <f>IF(AND('现金价值表-底稿'!$D119="106@",'现金价值表-底稿'!$DG119='现金价值表-底稿'!AX$5),"",IF('现金价值表-底稿'!AX$5&gt;'现金价值表-底稿'!$DG119,"",'现金价值表-底稿'!AX119))</f>
        <v/>
      </c>
      <c r="AY119" s="15" t="str">
        <f>IF(AND('现金价值表-底稿'!$D119="106@",'现金价值表-底稿'!$DG119='现金价值表-底稿'!AY$5),"",IF('现金价值表-底稿'!AY$5&gt;'现金价值表-底稿'!$DG119,"",'现金价值表-底稿'!AY119))</f>
        <v/>
      </c>
      <c r="AZ119" s="15" t="str">
        <f>IF(AND('现金价值表-底稿'!$D119="106@",'现金价值表-底稿'!$DG119='现金价值表-底稿'!AZ$5),"",IF('现金价值表-底稿'!AZ$5&gt;'现金价值表-底稿'!$DG119,"",'现金价值表-底稿'!AZ119))</f>
        <v/>
      </c>
      <c r="BA119" s="15" t="str">
        <f>IF(AND('现金价值表-底稿'!$D119="106@",'现金价值表-底稿'!$DG119='现金价值表-底稿'!BA$5),"",IF('现金价值表-底稿'!BA$5&gt;'现金价值表-底稿'!$DG119,"",'现金价值表-底稿'!BA119))</f>
        <v/>
      </c>
      <c r="BB119" s="15" t="str">
        <f>IF(AND('现金价值表-底稿'!$D119="106@",'现金价值表-底稿'!$DG119='现金价值表-底稿'!BB$5),"",IF('现金价值表-底稿'!BB$5&gt;'现金价值表-底稿'!$DG119,"",'现金价值表-底稿'!BB119))</f>
        <v/>
      </c>
      <c r="BC119" s="15" t="str">
        <f>IF(AND('现金价值表-底稿'!$D119="106@",'现金价值表-底稿'!$DG119='现金价值表-底稿'!BC$5),"",IF('现金价值表-底稿'!BC$5&gt;'现金价值表-底稿'!$DG119,"",'现金价值表-底稿'!BC119))</f>
        <v/>
      </c>
      <c r="BD119" s="15" t="str">
        <f>IF(AND('现金价值表-底稿'!$D119="106@",'现金价值表-底稿'!$DG119='现金价值表-底稿'!BD$5),"",IF('现金价值表-底稿'!BD$5&gt;'现金价值表-底稿'!$DG119,"",'现金价值表-底稿'!BD119))</f>
        <v/>
      </c>
      <c r="BE119" s="15" t="str">
        <f>IF(AND('现金价值表-底稿'!$D119="106@",'现金价值表-底稿'!$DG119='现金价值表-底稿'!BE$5),"",IF('现金价值表-底稿'!BE$5&gt;'现金价值表-底稿'!$DG119,"",'现金价值表-底稿'!BE119))</f>
        <v/>
      </c>
      <c r="BF119" s="15" t="str">
        <f>IF(AND('现金价值表-底稿'!$D119="106@",'现金价值表-底稿'!$DG119='现金价值表-底稿'!BF$5),"",IF('现金价值表-底稿'!BF$5&gt;'现金价值表-底稿'!$DG119,"",'现金价值表-底稿'!BF119))</f>
        <v/>
      </c>
      <c r="BG119" s="15" t="str">
        <f>IF(AND('现金价值表-底稿'!$D119="106@",'现金价值表-底稿'!$DG119='现金价值表-底稿'!BG$5),"",IF('现金价值表-底稿'!BG$5&gt;'现金价值表-底稿'!$DG119,"",'现金价值表-底稿'!BG119))</f>
        <v/>
      </c>
      <c r="BH119" s="15" t="str">
        <f>IF(AND('现金价值表-底稿'!$D119="106@",'现金价值表-底稿'!$DG119='现金价值表-底稿'!BH$5),"",IF('现金价值表-底稿'!BH$5&gt;'现金价值表-底稿'!$DG119,"",'现金价值表-底稿'!BH119))</f>
        <v/>
      </c>
      <c r="BI119" s="15" t="str">
        <f>IF(AND('现金价值表-底稿'!$D119="106@",'现金价值表-底稿'!$DG119='现金价值表-底稿'!BI$5),"",IF('现金价值表-底稿'!BI$5&gt;'现金价值表-底稿'!$DG119,"",'现金价值表-底稿'!BI119))</f>
        <v/>
      </c>
      <c r="BJ119" s="15" t="str">
        <f>IF(AND('现金价值表-底稿'!$D119="106@",'现金价值表-底稿'!$DG119='现金价值表-底稿'!BJ$5),"",IF('现金价值表-底稿'!BJ$5&gt;'现金价值表-底稿'!$DG119,"",'现金价值表-底稿'!BJ119))</f>
        <v/>
      </c>
      <c r="BK119" s="15" t="str">
        <f>IF(AND('现金价值表-底稿'!$D119="106@",'现金价值表-底稿'!$DG119='现金价值表-底稿'!BK$5),"",IF('现金价值表-底稿'!BK$5&gt;'现金价值表-底稿'!$DG119,"",'现金价值表-底稿'!BK119))</f>
        <v/>
      </c>
      <c r="BL119" s="15" t="str">
        <f>IF(AND('现金价值表-底稿'!$D119="106@",'现金价值表-底稿'!$DG119='现金价值表-底稿'!BL$5),"",IF('现金价值表-底稿'!BL$5&gt;'现金价值表-底稿'!$DG119,"",'现金价值表-底稿'!BL119))</f>
        <v/>
      </c>
      <c r="BM119" s="15" t="str">
        <f>IF(AND('现金价值表-底稿'!$D119="106@",'现金价值表-底稿'!$DG119='现金价值表-底稿'!BM$5),"",IF('现金价值表-底稿'!BM$5&gt;'现金价值表-底稿'!$DG119,"",'现金价值表-底稿'!BM119))</f>
        <v/>
      </c>
      <c r="BN119" s="15" t="str">
        <f>IF(AND('现金价值表-底稿'!$D119="106@",'现金价值表-底稿'!$DG119='现金价值表-底稿'!BN$5),"",IF('现金价值表-底稿'!BN$5&gt;'现金价值表-底稿'!$DG119,"",'现金价值表-底稿'!BN119))</f>
        <v/>
      </c>
      <c r="BO119" s="15" t="str">
        <f>IF(AND('现金价值表-底稿'!$D119="106@",'现金价值表-底稿'!$DG119='现金价值表-底稿'!BO$5),"",IF('现金价值表-底稿'!BO$5&gt;'现金价值表-底稿'!$DG119,"",'现金价值表-底稿'!BO119))</f>
        <v/>
      </c>
      <c r="BP119" s="15" t="str">
        <f>IF(AND('现金价值表-底稿'!$D119="106@",'现金价值表-底稿'!$DG119='现金价值表-底稿'!BP$5),"",IF('现金价值表-底稿'!BP$5&gt;'现金价值表-底稿'!$DG119,"",'现金价值表-底稿'!BP119))</f>
        <v/>
      </c>
      <c r="BQ119" s="15" t="str">
        <f>IF(AND('现金价值表-底稿'!$D119="106@",'现金价值表-底稿'!$DG119='现金价值表-底稿'!BQ$5),"",IF('现金价值表-底稿'!BQ$5&gt;'现金价值表-底稿'!$DG119,"",'现金价值表-底稿'!BQ119))</f>
        <v/>
      </c>
      <c r="BR119" s="15" t="str">
        <f>IF(AND('现金价值表-底稿'!$D119="106@",'现金价值表-底稿'!$DG119='现金价值表-底稿'!BR$5),"",IF('现金价值表-底稿'!BR$5&gt;'现金价值表-底稿'!$DG119,"",'现金价值表-底稿'!BR119))</f>
        <v/>
      </c>
      <c r="BS119" s="15" t="str">
        <f>IF(AND('现金价值表-底稿'!$D119="106@",'现金价值表-底稿'!$DG119='现金价值表-底稿'!BS$5),"",IF('现金价值表-底稿'!BS$5&gt;'现金价值表-底稿'!$DG119,"",'现金价值表-底稿'!BS119))</f>
        <v/>
      </c>
      <c r="BT119" s="15" t="str">
        <f>IF(AND('现金价值表-底稿'!$D119="106@",'现金价值表-底稿'!$DG119='现金价值表-底稿'!BT$5),"",IF('现金价值表-底稿'!BT$5&gt;'现金价值表-底稿'!$DG119,"",'现金价值表-底稿'!BT119))</f>
        <v/>
      </c>
      <c r="BU119" s="15" t="str">
        <f>IF(AND('现金价值表-底稿'!$D119="106@",'现金价值表-底稿'!$DG119='现金价值表-底稿'!BU$5),"",IF('现金价值表-底稿'!BU$5&gt;'现金价值表-底稿'!$DG119,"",'现金价值表-底稿'!BU119))</f>
        <v/>
      </c>
      <c r="BV119" s="15" t="str">
        <f>IF(AND('现金价值表-底稿'!$D119="106@",'现金价值表-底稿'!$DG119='现金价值表-底稿'!BV$5),"",IF('现金价值表-底稿'!BV$5&gt;'现金价值表-底稿'!$DG119,"",'现金价值表-底稿'!BV119))</f>
        <v/>
      </c>
      <c r="BW119" s="15" t="str">
        <f>IF(AND('现金价值表-底稿'!$D119="106@",'现金价值表-底稿'!$DG119='现金价值表-底稿'!BW$5),"",IF('现金价值表-底稿'!BW$5&gt;'现金价值表-底稿'!$DG119,"",'现金价值表-底稿'!BW119))</f>
        <v/>
      </c>
      <c r="BX119" s="15" t="str">
        <f>IF(AND('现金价值表-底稿'!$D119="106@",'现金价值表-底稿'!$DG119='现金价值表-底稿'!BX$5),"",IF('现金价值表-底稿'!BX$5&gt;'现金价值表-底稿'!$DG119,"",'现金价值表-底稿'!BX119))</f>
        <v/>
      </c>
      <c r="BY119" s="15" t="str">
        <f>IF(AND('现金价值表-底稿'!$D119="106@",'现金价值表-底稿'!$DG119='现金价值表-底稿'!BY$5),"",IF('现金价值表-底稿'!BY$5&gt;'现金价值表-底稿'!$DG119,"",'现金价值表-底稿'!BY119))</f>
        <v/>
      </c>
      <c r="BZ119" s="15" t="str">
        <f>IF(AND('现金价值表-底稿'!$D119="106@",'现金价值表-底稿'!$DG119='现金价值表-底稿'!BZ$5),"",IF('现金价值表-底稿'!BZ$5&gt;'现金价值表-底稿'!$DG119,"",'现金价值表-底稿'!BZ119))</f>
        <v/>
      </c>
      <c r="CA119" s="15" t="str">
        <f>IF(AND('现金价值表-底稿'!$D119="106@",'现金价值表-底稿'!$DG119='现金价值表-底稿'!CA$5),"",IF('现金价值表-底稿'!CA$5&gt;'现金价值表-底稿'!$DG119,"",'现金价值表-底稿'!CA119))</f>
        <v/>
      </c>
      <c r="CB119" s="15" t="str">
        <f>IF(AND('现金价值表-底稿'!$D119="106@",'现金价值表-底稿'!$DG119='现金价值表-底稿'!CB$5),"",IF('现金价值表-底稿'!CB$5&gt;'现金价值表-底稿'!$DG119,"",'现金价值表-底稿'!CB119))</f>
        <v/>
      </c>
      <c r="CC119" s="15" t="str">
        <f>IF(AND('现金价值表-底稿'!$D119="106@",'现金价值表-底稿'!$DG119='现金价值表-底稿'!CC$5),"",IF('现金价值表-底稿'!CC$5&gt;'现金价值表-底稿'!$DG119,"",'现金价值表-底稿'!CC119))</f>
        <v/>
      </c>
      <c r="CD119" s="15" t="str">
        <f>IF(AND('现金价值表-底稿'!$D119="106@",'现金价值表-底稿'!$DG119='现金价值表-底稿'!CD$5),"",IF('现金价值表-底稿'!CD$5&gt;'现金价值表-底稿'!$DG119,"",'现金价值表-底稿'!CD119))</f>
        <v/>
      </c>
      <c r="CE119" s="15" t="str">
        <f>IF(AND('现金价值表-底稿'!$D119="106@",'现金价值表-底稿'!$DG119='现金价值表-底稿'!CE$5),"",IF('现金价值表-底稿'!CE$5&gt;'现金价值表-底稿'!$DG119,"",'现金价值表-底稿'!CE119))</f>
        <v/>
      </c>
      <c r="CF119" s="15" t="str">
        <f>IF(AND('现金价值表-底稿'!$D119="106@",'现金价值表-底稿'!$DG119='现金价值表-底稿'!CF$5),"",IF('现金价值表-底稿'!CF$5&gt;'现金价值表-底稿'!$DG119,"",'现金价值表-底稿'!CF119))</f>
        <v/>
      </c>
    </row>
    <row r="120" spans="1:84" s="1" customFormat="1" ht="16.5" x14ac:dyDescent="0.35">
      <c r="A120" s="12">
        <f>'现金价值表-底稿'!A120</f>
        <v>53</v>
      </c>
      <c r="B120" s="11" t="str">
        <f>IF('现金价值表-底稿'!B120=1,"男","女")</f>
        <v>女</v>
      </c>
      <c r="C120" s="11" t="str">
        <f>'现金价值表-底稿'!C120&amp;"年"</f>
        <v>10年</v>
      </c>
      <c r="D120" s="11" t="str">
        <f>IF('现金价值表-底稿'!D120="80@","保至80岁","")</f>
        <v>保至80岁</v>
      </c>
      <c r="E120" s="15">
        <f>IF(AND('现金价值表-底稿'!$D120="106@",'现金价值表-底稿'!$DG120='现金价值表-底稿'!E$5),"",IF('现金价值表-底稿'!E$5&gt;'现金价值表-底稿'!$DG120,"",'现金价值表-底稿'!E120))</f>
        <v>228.4</v>
      </c>
      <c r="F120" s="15">
        <f>IF(AND('现金价值表-底稿'!$D120="106@",'现金价值表-底稿'!$DG120='现金价值表-底稿'!F$5),"",IF('现金价值表-底稿'!F$5&gt;'现金价值表-底稿'!$DG120,"",'现金价值表-底稿'!F120))</f>
        <v>567.75</v>
      </c>
      <c r="G120" s="15">
        <f>IF(AND('现金价值表-底稿'!$D120="106@",'现金价值表-底稿'!$DG120='现金价值表-底稿'!G$5),"",IF('现金价值表-底稿'!G$5&gt;'现金价值表-底稿'!$DG120,"",'现金价值表-底稿'!G120))</f>
        <v>940.12</v>
      </c>
      <c r="H120" s="15">
        <f>IF(AND('现金价值表-底稿'!$D120="106@",'现金价值表-底稿'!$DG120='现金价值表-底稿'!H$5),"",IF('现金价值表-底稿'!H$5&gt;'现金价值表-底稿'!$DG120,"",'现金价值表-底稿'!H120))</f>
        <v>1417.47</v>
      </c>
      <c r="I120" s="15">
        <f>IF(AND('现金价值表-底稿'!$D120="106@",'现金价值表-底稿'!$DG120='现金价值表-底稿'!I$5),"",IF('现金价值表-底稿'!I$5&gt;'现金价值表-底稿'!$DG120,"",'现金价值表-底稿'!I120))</f>
        <v>1941.07</v>
      </c>
      <c r="J120" s="15">
        <f>IF(AND('现金价值表-底稿'!$D120="106@",'现金价值表-底稿'!$DG120='现金价值表-底稿'!J$5),"",IF('现金价值表-底稿'!J$5&gt;'现金价值表-底稿'!$DG120,"",'现金价值表-底稿'!J120))</f>
        <v>2515.0500000000002</v>
      </c>
      <c r="K120" s="15">
        <f>IF(AND('现金价值表-底稿'!$D120="106@",'现金价值表-底稿'!$DG120='现金价值表-底稿'!K$5),"",IF('现金价值表-底稿'!K$5&gt;'现金价值表-底稿'!$DG120,"",'现金价值表-底稿'!K120))</f>
        <v>3144.03</v>
      </c>
      <c r="L120" s="15">
        <f>IF(AND('现金价值表-底稿'!$D120="106@",'现金价值表-底稿'!$DG120='现金价值表-底稿'!L$5),"",IF('现金价值表-底稿'!L$5&gt;'现金价值表-底稿'!$DG120,"",'现金价值表-底稿'!L120))</f>
        <v>3833.24</v>
      </c>
      <c r="M120" s="15">
        <f>IF(AND('现金价值表-底稿'!$D120="106@",'现金价值表-底稿'!$DG120='现金价值表-底稿'!M$5),"",IF('现金价值表-底稿'!M$5&gt;'现金价值表-底稿'!$DG120,"",'现金价值表-底稿'!M120))</f>
        <v>4588.54</v>
      </c>
      <c r="N120" s="15">
        <f>IF(AND('现金价值表-底稿'!$D120="106@",'现金价值表-底稿'!$DG120='现金价值表-底稿'!N$5),"",IF('现金价值表-底稿'!N$5&gt;'现金价值表-底稿'!$DG120,"",'现金价值表-底稿'!N120))</f>
        <v>5416.5</v>
      </c>
      <c r="O120" s="15">
        <f>IF(AND('现金价值表-底稿'!$D120="106@",'现金价值表-底稿'!$DG120='现金价值表-底稿'!O$5),"",IF('现金价值表-底稿'!O$5&gt;'现金价值表-底稿'!$DG120,"",'现金价值表-底稿'!O120))</f>
        <v>5774.72</v>
      </c>
      <c r="P120" s="15">
        <f>IF(AND('现金价值表-底稿'!$D120="106@",'现金价值表-底稿'!$DG120='现金价值表-底稿'!P$5),"",IF('现金价值表-底稿'!P$5&gt;'现金价值表-底稿'!$DG120,"",'现金价值表-底稿'!P120))</f>
        <v>6161.66</v>
      </c>
      <c r="Q120" s="15">
        <f>IF(AND('现金价值表-底稿'!$D120="106@",'现金价值表-底稿'!$DG120='现金价值表-底稿'!Q$5),"",IF('现金价值表-底稿'!Q$5&gt;'现金价值表-底稿'!$DG120,"",'现金价值表-底稿'!Q120))</f>
        <v>6580.41</v>
      </c>
      <c r="R120" s="15">
        <f>IF(AND('现金价值表-底稿'!$D120="106@",'现金价值表-底稿'!$DG120='现金价值表-底稿'!R$5),"",IF('现金价值表-底稿'!R$5&gt;'现金价值表-底稿'!$DG120,"",'现金价值表-底稿'!R120))</f>
        <v>7034.6</v>
      </c>
      <c r="S120" s="15">
        <f>IF(AND('现金价值表-底稿'!$D120="106@",'现金价值表-底稿'!$DG120='现金价值表-底稿'!S$5),"",IF('现金价值表-底稿'!S$5&gt;'现金价值表-底稿'!$DG120,"",'现金价值表-底稿'!S120))</f>
        <v>7528.53</v>
      </c>
      <c r="T120" s="15">
        <f>IF(AND('现金价值表-底稿'!$D120="106@",'现金价值表-底稿'!$DG120='现金价值表-底稿'!T$5),"",IF('现金价值表-底稿'!T$5&gt;'现金价值表-底稿'!$DG120,"",'现金价值表-底稿'!T120))</f>
        <v>8067.36</v>
      </c>
      <c r="U120" s="15">
        <f>IF(AND('现金价值表-底稿'!$D120="106@",'现金价值表-底稿'!$DG120='现金价值表-底稿'!U$5),"",IF('现金价值表-底稿'!U$5&gt;'现金价值表-底稿'!$DG120,"",'现金价值表-底稿'!U120))</f>
        <v>8656.23</v>
      </c>
      <c r="V120" s="15">
        <f>IF(AND('现金价值表-底稿'!$D120="106@",'现金价值表-底稿'!$DG120='现金价值表-底稿'!V$5),"",IF('现金价值表-底稿'!V$5&gt;'现金价值表-底稿'!$DG120,"",'现金价值表-底稿'!V120))</f>
        <v>9302.36</v>
      </c>
      <c r="W120" s="15">
        <f>IF(AND('现金价值表-底稿'!$D120="106@",'现金价值表-底稿'!$DG120='现金价值表-底稿'!W$5),"",IF('现金价值表-底稿'!W$5&gt;'现金价值表-底稿'!$DG120,"",'现金价值表-底稿'!W120))</f>
        <v>10014.629999999999</v>
      </c>
      <c r="X120" s="15">
        <f>IF(AND('现金价值表-底稿'!$D120="106@",'现金价值表-底稿'!$DG120='现金价值表-底稿'!X$5),"",IF('现金价值表-底稿'!X$5&gt;'现金价值表-底稿'!$DG120,"",'现金价值表-底稿'!X120))</f>
        <v>10804.27</v>
      </c>
      <c r="Y120" s="15">
        <f>IF(AND('现金价值表-底稿'!$D120="106@",'现金价值表-底稿'!$DG120='现金价值表-底稿'!Y$5),"",IF('现金价值表-底稿'!Y$5&gt;'现金价值表-底稿'!$DG120,"",'现金价值表-底稿'!Y120))</f>
        <v>11685.3</v>
      </c>
      <c r="Z120" s="15">
        <f>IF(AND('现金价值表-底稿'!$D120="106@",'现金价值表-底稿'!$DG120='现金价值表-底稿'!Z$5),"",IF('现金价值表-底稿'!Z$5&gt;'现金价值表-底稿'!$DG120,"",'现金价值表-底稿'!Z120))</f>
        <v>12675.21</v>
      </c>
      <c r="AA120" s="15">
        <f>IF(AND('现金价值表-底稿'!$D120="106@",'现金价值表-底稿'!$DG120='现金价值表-底稿'!AA$5),"",IF('现金价值表-底稿'!AA$5&gt;'现金价值表-底稿'!$DG120,"",'现金价值表-底稿'!AA120))</f>
        <v>13796.4</v>
      </c>
      <c r="AB120" s="15">
        <f>IF(AND('现金价值表-底稿'!$D120="106@",'现金价值表-底稿'!$DG120='现金价值表-底稿'!AB$5),"",IF('现金价值表-底稿'!AB$5&gt;'现金价值表-底稿'!$DG120,"",'现金价值表-底稿'!AB120))</f>
        <v>15077.82</v>
      </c>
      <c r="AC120" s="15">
        <f>IF(AND('现金价值表-底稿'!$D120="106@",'现金价值表-底稿'!$DG120='现金价值表-底稿'!AC$5),"",IF('现金价值表-底稿'!AC$5&gt;'现金价值表-底稿'!$DG120,"",'现金价值表-底稿'!AC120))</f>
        <v>16556.900000000001</v>
      </c>
      <c r="AD120" s="15">
        <f>IF(AND('现金价值表-底稿'!$D120="106@",'现金价值表-底稿'!$DG120='现金价值表-底稿'!AD$5),"",IF('现金价值表-底稿'!AD$5&gt;'现金价值表-底稿'!$DG120,"",'现金价值表-底稿'!AD120))</f>
        <v>18282.39</v>
      </c>
      <c r="AE120" s="15">
        <f>IF(AND('现金价值表-底稿'!$D120="106@",'现金价值表-底稿'!$DG120='现金价值表-底稿'!AE$5),"",IF('现金价值表-底稿'!AE$5&gt;'现金价值表-底稿'!$DG120,"",'现金价值表-底稿'!AE120))</f>
        <v>0</v>
      </c>
      <c r="AF120" s="15" t="str">
        <f>IF(AND('现金价值表-底稿'!$D120="106@",'现金价值表-底稿'!$DG120='现金价值表-底稿'!AF$5),"",IF('现金价值表-底稿'!AF$5&gt;'现金价值表-底稿'!$DG120,"",'现金价值表-底稿'!AF120))</f>
        <v/>
      </c>
      <c r="AG120" s="15" t="str">
        <f>IF(AND('现金价值表-底稿'!$D120="106@",'现金价值表-底稿'!$DG120='现金价值表-底稿'!AG$5),"",IF('现金价值表-底稿'!AG$5&gt;'现金价值表-底稿'!$DG120,"",'现金价值表-底稿'!AG120))</f>
        <v/>
      </c>
      <c r="AH120" s="15" t="str">
        <f>IF(AND('现金价值表-底稿'!$D120="106@",'现金价值表-底稿'!$DG120='现金价值表-底稿'!AH$5),"",IF('现金价值表-底稿'!AH$5&gt;'现金价值表-底稿'!$DG120,"",'现金价值表-底稿'!AH120))</f>
        <v/>
      </c>
      <c r="AI120" s="15" t="str">
        <f>IF(AND('现金价值表-底稿'!$D120="106@",'现金价值表-底稿'!$DG120='现金价值表-底稿'!AI$5),"",IF('现金价值表-底稿'!AI$5&gt;'现金价值表-底稿'!$DG120,"",'现金价值表-底稿'!AI120))</f>
        <v/>
      </c>
      <c r="AJ120" s="15" t="str">
        <f>IF(AND('现金价值表-底稿'!$D120="106@",'现金价值表-底稿'!$DG120='现金价值表-底稿'!AJ$5),"",IF('现金价值表-底稿'!AJ$5&gt;'现金价值表-底稿'!$DG120,"",'现金价值表-底稿'!AJ120))</f>
        <v/>
      </c>
      <c r="AK120" s="15" t="str">
        <f>IF(AND('现金价值表-底稿'!$D120="106@",'现金价值表-底稿'!$DG120='现金价值表-底稿'!AK$5),"",IF('现金价值表-底稿'!AK$5&gt;'现金价值表-底稿'!$DG120,"",'现金价值表-底稿'!AK120))</f>
        <v/>
      </c>
      <c r="AL120" s="15" t="str">
        <f>IF(AND('现金价值表-底稿'!$D120="106@",'现金价值表-底稿'!$DG120='现金价值表-底稿'!AL$5),"",IF('现金价值表-底稿'!AL$5&gt;'现金价值表-底稿'!$DG120,"",'现金价值表-底稿'!AL120))</f>
        <v/>
      </c>
      <c r="AM120" s="15" t="str">
        <f>IF(AND('现金价值表-底稿'!$D120="106@",'现金价值表-底稿'!$DG120='现金价值表-底稿'!AM$5),"",IF('现金价值表-底稿'!AM$5&gt;'现金价值表-底稿'!$DG120,"",'现金价值表-底稿'!AM120))</f>
        <v/>
      </c>
      <c r="AN120" s="15" t="str">
        <f>IF(AND('现金价值表-底稿'!$D120="106@",'现金价值表-底稿'!$DG120='现金价值表-底稿'!AN$5),"",IF('现金价值表-底稿'!AN$5&gt;'现金价值表-底稿'!$DG120,"",'现金价值表-底稿'!AN120))</f>
        <v/>
      </c>
      <c r="AO120" s="15" t="str">
        <f>IF(AND('现金价值表-底稿'!$D120="106@",'现金价值表-底稿'!$DG120='现金价值表-底稿'!AO$5),"",IF('现金价值表-底稿'!AO$5&gt;'现金价值表-底稿'!$DG120,"",'现金价值表-底稿'!AO120))</f>
        <v/>
      </c>
      <c r="AP120" s="15" t="str">
        <f>IF(AND('现金价值表-底稿'!$D120="106@",'现金价值表-底稿'!$DG120='现金价值表-底稿'!AP$5),"",IF('现金价值表-底稿'!AP$5&gt;'现金价值表-底稿'!$DG120,"",'现金价值表-底稿'!AP120))</f>
        <v/>
      </c>
      <c r="AQ120" s="15" t="str">
        <f>IF(AND('现金价值表-底稿'!$D120="106@",'现金价值表-底稿'!$DG120='现金价值表-底稿'!AQ$5),"",IF('现金价值表-底稿'!AQ$5&gt;'现金价值表-底稿'!$DG120,"",'现金价值表-底稿'!AQ120))</f>
        <v/>
      </c>
      <c r="AR120" s="15" t="str">
        <f>IF(AND('现金价值表-底稿'!$D120="106@",'现金价值表-底稿'!$DG120='现金价值表-底稿'!AR$5),"",IF('现金价值表-底稿'!AR$5&gt;'现金价值表-底稿'!$DG120,"",'现金价值表-底稿'!AR120))</f>
        <v/>
      </c>
      <c r="AS120" s="15" t="str">
        <f>IF(AND('现金价值表-底稿'!$D120="106@",'现金价值表-底稿'!$DG120='现金价值表-底稿'!AS$5),"",IF('现金价值表-底稿'!AS$5&gt;'现金价值表-底稿'!$DG120,"",'现金价值表-底稿'!AS120))</f>
        <v/>
      </c>
      <c r="AT120" s="15" t="str">
        <f>IF(AND('现金价值表-底稿'!$D120="106@",'现金价值表-底稿'!$DG120='现金价值表-底稿'!AT$5),"",IF('现金价值表-底稿'!AT$5&gt;'现金价值表-底稿'!$DG120,"",'现金价值表-底稿'!AT120))</f>
        <v/>
      </c>
      <c r="AU120" s="15" t="str">
        <f>IF(AND('现金价值表-底稿'!$D120="106@",'现金价值表-底稿'!$DG120='现金价值表-底稿'!AU$5),"",IF('现金价值表-底稿'!AU$5&gt;'现金价值表-底稿'!$DG120,"",'现金价值表-底稿'!AU120))</f>
        <v/>
      </c>
      <c r="AV120" s="15" t="str">
        <f>IF(AND('现金价值表-底稿'!$D120="106@",'现金价值表-底稿'!$DG120='现金价值表-底稿'!AV$5),"",IF('现金价值表-底稿'!AV$5&gt;'现金价值表-底稿'!$DG120,"",'现金价值表-底稿'!AV120))</f>
        <v/>
      </c>
      <c r="AW120" s="15" t="str">
        <f>IF(AND('现金价值表-底稿'!$D120="106@",'现金价值表-底稿'!$DG120='现金价值表-底稿'!AW$5),"",IF('现金价值表-底稿'!AW$5&gt;'现金价值表-底稿'!$DG120,"",'现金价值表-底稿'!AW120))</f>
        <v/>
      </c>
      <c r="AX120" s="15" t="str">
        <f>IF(AND('现金价值表-底稿'!$D120="106@",'现金价值表-底稿'!$DG120='现金价值表-底稿'!AX$5),"",IF('现金价值表-底稿'!AX$5&gt;'现金价值表-底稿'!$DG120,"",'现金价值表-底稿'!AX120))</f>
        <v/>
      </c>
      <c r="AY120" s="15" t="str">
        <f>IF(AND('现金价值表-底稿'!$D120="106@",'现金价值表-底稿'!$DG120='现金价值表-底稿'!AY$5),"",IF('现金价值表-底稿'!AY$5&gt;'现金价值表-底稿'!$DG120,"",'现金价值表-底稿'!AY120))</f>
        <v/>
      </c>
      <c r="AZ120" s="15" t="str">
        <f>IF(AND('现金价值表-底稿'!$D120="106@",'现金价值表-底稿'!$DG120='现金价值表-底稿'!AZ$5),"",IF('现金价值表-底稿'!AZ$5&gt;'现金价值表-底稿'!$DG120,"",'现金价值表-底稿'!AZ120))</f>
        <v/>
      </c>
      <c r="BA120" s="15" t="str">
        <f>IF(AND('现金价值表-底稿'!$D120="106@",'现金价值表-底稿'!$DG120='现金价值表-底稿'!BA$5),"",IF('现金价值表-底稿'!BA$5&gt;'现金价值表-底稿'!$DG120,"",'现金价值表-底稿'!BA120))</f>
        <v/>
      </c>
      <c r="BB120" s="15" t="str">
        <f>IF(AND('现金价值表-底稿'!$D120="106@",'现金价值表-底稿'!$DG120='现金价值表-底稿'!BB$5),"",IF('现金价值表-底稿'!BB$5&gt;'现金价值表-底稿'!$DG120,"",'现金价值表-底稿'!BB120))</f>
        <v/>
      </c>
      <c r="BC120" s="15" t="str">
        <f>IF(AND('现金价值表-底稿'!$D120="106@",'现金价值表-底稿'!$DG120='现金价值表-底稿'!BC$5),"",IF('现金价值表-底稿'!BC$5&gt;'现金价值表-底稿'!$DG120,"",'现金价值表-底稿'!BC120))</f>
        <v/>
      </c>
      <c r="BD120" s="15" t="str">
        <f>IF(AND('现金价值表-底稿'!$D120="106@",'现金价值表-底稿'!$DG120='现金价值表-底稿'!BD$5),"",IF('现金价值表-底稿'!BD$5&gt;'现金价值表-底稿'!$DG120,"",'现金价值表-底稿'!BD120))</f>
        <v/>
      </c>
      <c r="BE120" s="15" t="str">
        <f>IF(AND('现金价值表-底稿'!$D120="106@",'现金价值表-底稿'!$DG120='现金价值表-底稿'!BE$5),"",IF('现金价值表-底稿'!BE$5&gt;'现金价值表-底稿'!$DG120,"",'现金价值表-底稿'!BE120))</f>
        <v/>
      </c>
      <c r="BF120" s="15" t="str">
        <f>IF(AND('现金价值表-底稿'!$D120="106@",'现金价值表-底稿'!$DG120='现金价值表-底稿'!BF$5),"",IF('现金价值表-底稿'!BF$5&gt;'现金价值表-底稿'!$DG120,"",'现金价值表-底稿'!BF120))</f>
        <v/>
      </c>
      <c r="BG120" s="15" t="str">
        <f>IF(AND('现金价值表-底稿'!$D120="106@",'现金价值表-底稿'!$DG120='现金价值表-底稿'!BG$5),"",IF('现金价值表-底稿'!BG$5&gt;'现金价值表-底稿'!$DG120,"",'现金价值表-底稿'!BG120))</f>
        <v/>
      </c>
      <c r="BH120" s="15" t="str">
        <f>IF(AND('现金价值表-底稿'!$D120="106@",'现金价值表-底稿'!$DG120='现金价值表-底稿'!BH$5),"",IF('现金价值表-底稿'!BH$5&gt;'现金价值表-底稿'!$DG120,"",'现金价值表-底稿'!BH120))</f>
        <v/>
      </c>
      <c r="BI120" s="15" t="str">
        <f>IF(AND('现金价值表-底稿'!$D120="106@",'现金价值表-底稿'!$DG120='现金价值表-底稿'!BI$5),"",IF('现金价值表-底稿'!BI$5&gt;'现金价值表-底稿'!$DG120,"",'现金价值表-底稿'!BI120))</f>
        <v/>
      </c>
      <c r="BJ120" s="15" t="str">
        <f>IF(AND('现金价值表-底稿'!$D120="106@",'现金价值表-底稿'!$DG120='现金价值表-底稿'!BJ$5),"",IF('现金价值表-底稿'!BJ$5&gt;'现金价值表-底稿'!$DG120,"",'现金价值表-底稿'!BJ120))</f>
        <v/>
      </c>
      <c r="BK120" s="15" t="str">
        <f>IF(AND('现金价值表-底稿'!$D120="106@",'现金价值表-底稿'!$DG120='现金价值表-底稿'!BK$5),"",IF('现金价值表-底稿'!BK$5&gt;'现金价值表-底稿'!$DG120,"",'现金价值表-底稿'!BK120))</f>
        <v/>
      </c>
      <c r="BL120" s="15" t="str">
        <f>IF(AND('现金价值表-底稿'!$D120="106@",'现金价值表-底稿'!$DG120='现金价值表-底稿'!BL$5),"",IF('现金价值表-底稿'!BL$5&gt;'现金价值表-底稿'!$DG120,"",'现金价值表-底稿'!BL120))</f>
        <v/>
      </c>
      <c r="BM120" s="15" t="str">
        <f>IF(AND('现金价值表-底稿'!$D120="106@",'现金价值表-底稿'!$DG120='现金价值表-底稿'!BM$5),"",IF('现金价值表-底稿'!BM$5&gt;'现金价值表-底稿'!$DG120,"",'现金价值表-底稿'!BM120))</f>
        <v/>
      </c>
      <c r="BN120" s="15" t="str">
        <f>IF(AND('现金价值表-底稿'!$D120="106@",'现金价值表-底稿'!$DG120='现金价值表-底稿'!BN$5),"",IF('现金价值表-底稿'!BN$5&gt;'现金价值表-底稿'!$DG120,"",'现金价值表-底稿'!BN120))</f>
        <v/>
      </c>
      <c r="BO120" s="15" t="str">
        <f>IF(AND('现金价值表-底稿'!$D120="106@",'现金价值表-底稿'!$DG120='现金价值表-底稿'!BO$5),"",IF('现金价值表-底稿'!BO$5&gt;'现金价值表-底稿'!$DG120,"",'现金价值表-底稿'!BO120))</f>
        <v/>
      </c>
      <c r="BP120" s="15" t="str">
        <f>IF(AND('现金价值表-底稿'!$D120="106@",'现金价值表-底稿'!$DG120='现金价值表-底稿'!BP$5),"",IF('现金价值表-底稿'!BP$5&gt;'现金价值表-底稿'!$DG120,"",'现金价值表-底稿'!BP120))</f>
        <v/>
      </c>
      <c r="BQ120" s="15" t="str">
        <f>IF(AND('现金价值表-底稿'!$D120="106@",'现金价值表-底稿'!$DG120='现金价值表-底稿'!BQ$5),"",IF('现金价值表-底稿'!BQ$5&gt;'现金价值表-底稿'!$DG120,"",'现金价值表-底稿'!BQ120))</f>
        <v/>
      </c>
      <c r="BR120" s="15" t="str">
        <f>IF(AND('现金价值表-底稿'!$D120="106@",'现金价值表-底稿'!$DG120='现金价值表-底稿'!BR$5),"",IF('现金价值表-底稿'!BR$5&gt;'现金价值表-底稿'!$DG120,"",'现金价值表-底稿'!BR120))</f>
        <v/>
      </c>
      <c r="BS120" s="15" t="str">
        <f>IF(AND('现金价值表-底稿'!$D120="106@",'现金价值表-底稿'!$DG120='现金价值表-底稿'!BS$5),"",IF('现金价值表-底稿'!BS$5&gt;'现金价值表-底稿'!$DG120,"",'现金价值表-底稿'!BS120))</f>
        <v/>
      </c>
      <c r="BT120" s="15" t="str">
        <f>IF(AND('现金价值表-底稿'!$D120="106@",'现金价值表-底稿'!$DG120='现金价值表-底稿'!BT$5),"",IF('现金价值表-底稿'!BT$5&gt;'现金价值表-底稿'!$DG120,"",'现金价值表-底稿'!BT120))</f>
        <v/>
      </c>
      <c r="BU120" s="15" t="str">
        <f>IF(AND('现金价值表-底稿'!$D120="106@",'现金价值表-底稿'!$DG120='现金价值表-底稿'!BU$5),"",IF('现金价值表-底稿'!BU$5&gt;'现金价值表-底稿'!$DG120,"",'现金价值表-底稿'!BU120))</f>
        <v/>
      </c>
      <c r="BV120" s="15" t="str">
        <f>IF(AND('现金价值表-底稿'!$D120="106@",'现金价值表-底稿'!$DG120='现金价值表-底稿'!BV$5),"",IF('现金价值表-底稿'!BV$5&gt;'现金价值表-底稿'!$DG120,"",'现金价值表-底稿'!BV120))</f>
        <v/>
      </c>
      <c r="BW120" s="15" t="str">
        <f>IF(AND('现金价值表-底稿'!$D120="106@",'现金价值表-底稿'!$DG120='现金价值表-底稿'!BW$5),"",IF('现金价值表-底稿'!BW$5&gt;'现金价值表-底稿'!$DG120,"",'现金价值表-底稿'!BW120))</f>
        <v/>
      </c>
      <c r="BX120" s="15" t="str">
        <f>IF(AND('现金价值表-底稿'!$D120="106@",'现金价值表-底稿'!$DG120='现金价值表-底稿'!BX$5),"",IF('现金价值表-底稿'!BX$5&gt;'现金价值表-底稿'!$DG120,"",'现金价值表-底稿'!BX120))</f>
        <v/>
      </c>
      <c r="BY120" s="15" t="str">
        <f>IF(AND('现金价值表-底稿'!$D120="106@",'现金价值表-底稿'!$DG120='现金价值表-底稿'!BY$5),"",IF('现金价值表-底稿'!BY$5&gt;'现金价值表-底稿'!$DG120,"",'现金价值表-底稿'!BY120))</f>
        <v/>
      </c>
      <c r="BZ120" s="15" t="str">
        <f>IF(AND('现金价值表-底稿'!$D120="106@",'现金价值表-底稿'!$DG120='现金价值表-底稿'!BZ$5),"",IF('现金价值表-底稿'!BZ$5&gt;'现金价值表-底稿'!$DG120,"",'现金价值表-底稿'!BZ120))</f>
        <v/>
      </c>
      <c r="CA120" s="15" t="str">
        <f>IF(AND('现金价值表-底稿'!$D120="106@",'现金价值表-底稿'!$DG120='现金价值表-底稿'!CA$5),"",IF('现金价值表-底稿'!CA$5&gt;'现金价值表-底稿'!$DG120,"",'现金价值表-底稿'!CA120))</f>
        <v/>
      </c>
      <c r="CB120" s="15" t="str">
        <f>IF(AND('现金价值表-底稿'!$D120="106@",'现金价值表-底稿'!$DG120='现金价值表-底稿'!CB$5),"",IF('现金价值表-底稿'!CB$5&gt;'现金价值表-底稿'!$DG120,"",'现金价值表-底稿'!CB120))</f>
        <v/>
      </c>
      <c r="CC120" s="15" t="str">
        <f>IF(AND('现金价值表-底稿'!$D120="106@",'现金价值表-底稿'!$DG120='现金价值表-底稿'!CC$5),"",IF('现金价值表-底稿'!CC$5&gt;'现金价值表-底稿'!$DG120,"",'现金价值表-底稿'!CC120))</f>
        <v/>
      </c>
      <c r="CD120" s="15" t="str">
        <f>IF(AND('现金价值表-底稿'!$D120="106@",'现金价值表-底稿'!$DG120='现金价值表-底稿'!CD$5),"",IF('现金价值表-底稿'!CD$5&gt;'现金价值表-底稿'!$DG120,"",'现金价值表-底稿'!CD120))</f>
        <v/>
      </c>
      <c r="CE120" s="15" t="str">
        <f>IF(AND('现金价值表-底稿'!$D120="106@",'现金价值表-底稿'!$DG120='现金价值表-底稿'!CE$5),"",IF('现金价值表-底稿'!CE$5&gt;'现金价值表-底稿'!$DG120,"",'现金价值表-底稿'!CE120))</f>
        <v/>
      </c>
      <c r="CF120" s="15" t="str">
        <f>IF(AND('现金价值表-底稿'!$D120="106@",'现金价值表-底稿'!$DG120='现金价值表-底稿'!CF$5),"",IF('现金价值表-底稿'!CF$5&gt;'现金价值表-底稿'!$DG120,"",'现金价值表-底稿'!CF120))</f>
        <v/>
      </c>
    </row>
    <row r="121" spans="1:84" s="1" customFormat="1" ht="16.5" x14ac:dyDescent="0.35">
      <c r="A121" s="12">
        <f>'现金价值表-底稿'!A121</f>
        <v>54</v>
      </c>
      <c r="B121" s="11" t="str">
        <f>IF('现金价值表-底稿'!B121=1,"男","女")</f>
        <v>女</v>
      </c>
      <c r="C121" s="11" t="str">
        <f>'现金价值表-底稿'!C121&amp;"年"</f>
        <v>10年</v>
      </c>
      <c r="D121" s="11" t="str">
        <f>IF('现金价值表-底稿'!D121="80@","保至80岁","")</f>
        <v>保至80岁</v>
      </c>
      <c r="E121" s="15">
        <f>IF(AND('现金价值表-底稿'!$D121="106@",'现金价值表-底稿'!$DG121='现金价值表-底稿'!E$5),"",IF('现金价值表-底稿'!E$5&gt;'现金价值表-底稿'!$DG121,"",'现金价值表-底稿'!E121))</f>
        <v>249.69</v>
      </c>
      <c r="F121" s="15">
        <f>IF(AND('现金价值表-底稿'!$D121="106@",'现金价值表-底稿'!$DG121='现金价值表-底稿'!F$5),"",IF('现金价值表-底稿'!F$5&gt;'现金价值表-底稿'!$DG121,"",'现金价值表-底稿'!F121))</f>
        <v>620.78</v>
      </c>
      <c r="G121" s="15">
        <f>IF(AND('现金价值表-底稿'!$D121="106@",'现金价值表-底稿'!$DG121='现金价值表-底稿'!G$5),"",IF('现金价值表-底稿'!G$5&gt;'现金价值表-底稿'!$DG121,"",'现金价值表-底稿'!G121))</f>
        <v>1028.18</v>
      </c>
      <c r="H121" s="15">
        <f>IF(AND('现金价值表-底稿'!$D121="106@",'现金价值表-底稿'!$DG121='现金价值表-底稿'!H$5),"",IF('现金价值表-底稿'!H$5&gt;'现金价值表-底稿'!$DG121,"",'现金价值表-底稿'!H121))</f>
        <v>1550.59</v>
      </c>
      <c r="I121" s="15">
        <f>IF(AND('现金价值表-底稿'!$D121="106@",'现金价值表-底稿'!$DG121='现金价值表-底稿'!I$5),"",IF('现金价值表-底稿'!I$5&gt;'现金价值表-底稿'!$DG121,"",'现金价值表-底稿'!I121))</f>
        <v>2123.88</v>
      </c>
      <c r="J121" s="15">
        <f>IF(AND('现金价值表-底稿'!$D121="106@",'现金价值表-底稿'!$DG121='现金价值表-底稿'!J$5),"",IF('现金价值表-底稿'!J$5&gt;'现金价值表-底稿'!$DG121,"",'现金价值表-底稿'!J121))</f>
        <v>2752.69</v>
      </c>
      <c r="K121" s="15">
        <f>IF(AND('现金价值表-底稿'!$D121="106@",'现金价值表-底稿'!$DG121='现金价值表-底稿'!K$5),"",IF('现金价值表-底稿'!K$5&gt;'现金价值表-底稿'!$DG121,"",'现金价值表-底稿'!K121))</f>
        <v>3442.25</v>
      </c>
      <c r="L121" s="15">
        <f>IF(AND('现金价值表-底稿'!$D121="106@",'现金价值表-底稿'!$DG121='现金价值表-底稿'!L$5),"",IF('现金价值表-底稿'!L$5&gt;'现金价值表-底稿'!$DG121,"",'现金价值表-底稿'!L121))</f>
        <v>4198.5</v>
      </c>
      <c r="M121" s="15">
        <f>IF(AND('现金价值表-底稿'!$D121="106@",'现金价值表-底稿'!$DG121='现金价值表-底稿'!M$5),"",IF('现金价值表-底稿'!M$5&gt;'现金价值表-底稿'!$DG121,"",'现金价值表-底稿'!M121))</f>
        <v>5028.08</v>
      </c>
      <c r="N121" s="15">
        <f>IF(AND('现金价值表-底稿'!$D121="106@",'现金价值表-底稿'!$DG121='现金价值表-底稿'!N$5),"",IF('现金价值表-底稿'!N$5&gt;'现金价值表-底稿'!$DG121,"",'现金价值表-底稿'!N121))</f>
        <v>5938.39</v>
      </c>
      <c r="O121" s="15">
        <f>IF(AND('现金价值表-底稿'!$D121="106@",'现金价值表-底稿'!$DG121='现金价值表-底稿'!O$5),"",IF('现金价值表-底稿'!O$5&gt;'现金价值表-底稿'!$DG121,"",'现金价值表-底稿'!O121))</f>
        <v>6336.3</v>
      </c>
      <c r="P121" s="15">
        <f>IF(AND('现金价值表-底稿'!$D121="106@",'现金价值表-底稿'!$DG121='现金价值表-底稿'!P$5),"",IF('现金价值表-底稿'!P$5&gt;'现金价值表-底稿'!$DG121,"",'现金价值表-底稿'!P121))</f>
        <v>6766.91</v>
      </c>
      <c r="Q121" s="15">
        <f>IF(AND('现金价值表-底稿'!$D121="106@",'现金价值表-底稿'!$DG121='现金价值表-底稿'!Q$5),"",IF('现金价值表-底稿'!Q$5&gt;'现金价值表-底稿'!$DG121,"",'现金价值表-底稿'!Q121))</f>
        <v>7233.97</v>
      </c>
      <c r="R121" s="15">
        <f>IF(AND('现金价值表-底稿'!$D121="106@",'现金价值表-底稿'!$DG121='现金价值表-底稿'!R$5),"",IF('现金价值表-底稿'!R$5&gt;'现金价值表-底稿'!$DG121,"",'现金价值表-底稿'!R121))</f>
        <v>7741.91</v>
      </c>
      <c r="S121" s="15">
        <f>IF(AND('现金价值表-底稿'!$D121="106@",'现金价值表-底稿'!$DG121='现金价值表-底稿'!S$5),"",IF('现金价值表-底稿'!S$5&gt;'现金价值表-底稿'!$DG121,"",'现金价值表-底稿'!S121))</f>
        <v>8296</v>
      </c>
      <c r="T121" s="15">
        <f>IF(AND('现金价值表-底稿'!$D121="106@",'现金价值表-底稿'!$DG121='现金价值表-底稿'!T$5),"",IF('现金价值表-底稿'!T$5&gt;'现金价值表-底稿'!$DG121,"",'现金价值表-底稿'!T121))</f>
        <v>8901.56</v>
      </c>
      <c r="U121" s="15">
        <f>IF(AND('现金价值表-底稿'!$D121="106@",'现金价值表-底稿'!$DG121='现金价值表-底稿'!U$5),"",IF('现金价值表-底稿'!U$5&gt;'现金价值表-底稿'!$DG121,"",'现金价值表-底稿'!U121))</f>
        <v>9566</v>
      </c>
      <c r="V121" s="15">
        <f>IF(AND('现金价值表-底稿'!$D121="106@",'现金价值表-底稿'!$DG121='现金价值表-底稿'!V$5),"",IF('现金价值表-底稿'!V$5&gt;'现金价值表-底稿'!$DG121,"",'现金价值表-底稿'!V121))</f>
        <v>10298.459999999999</v>
      </c>
      <c r="W121" s="15">
        <f>IF(AND('现金价值表-底稿'!$D121="106@",'现金价值表-底稿'!$DG121='现金价值表-底稿'!W$5),"",IF('现金价值表-底稿'!W$5&gt;'现金价值表-底稿'!$DG121,"",'现金价值表-底稿'!W121))</f>
        <v>11110.48</v>
      </c>
      <c r="X121" s="15">
        <f>IF(AND('现金价值表-底稿'!$D121="106@",'现金价值表-底稿'!$DG121='现金价值表-底稿'!X$5),"",IF('现金价值表-底稿'!X$5&gt;'现金价值表-底稿'!$DG121,"",'现金价值表-底稿'!X121))</f>
        <v>12016.48</v>
      </c>
      <c r="Y121" s="15">
        <f>IF(AND('现金价值表-底稿'!$D121="106@",'现金价值表-底稿'!$DG121='现金价值表-底稿'!Y$5),"",IF('现金价值表-底稿'!Y$5&gt;'现金价值表-底稿'!$DG121,"",'现金价值表-底稿'!Y121))</f>
        <v>13034.45</v>
      </c>
      <c r="Z121" s="15">
        <f>IF(AND('现金价值表-底稿'!$D121="106@",'现金价值表-底稿'!$DG121='现金价值表-底稿'!Z$5),"",IF('现金价值表-底稿'!Z$5&gt;'现金价值表-底稿'!$DG121,"",'现金价值表-底稿'!Z121))</f>
        <v>14187.42</v>
      </c>
      <c r="AA121" s="15">
        <f>IF(AND('现金价值表-底稿'!$D121="106@",'现金价值表-底稿'!$DG121='现金价值表-底稿'!AA$5),"",IF('现金价值表-底稿'!AA$5&gt;'现金价值表-底稿'!$DG121,"",'现金价值表-底稿'!AA121))</f>
        <v>15505.15</v>
      </c>
      <c r="AB121" s="15">
        <f>IF(AND('现金价值表-底稿'!$D121="106@",'现金价值表-底稿'!$DG121='现金价值表-底稿'!AB$5),"",IF('现金价值表-底稿'!AB$5&gt;'现金价值表-底稿'!$DG121,"",'现金价值表-底稿'!AB121))</f>
        <v>17026.150000000001</v>
      </c>
      <c r="AC121" s="15">
        <f>IF(AND('现金价值表-底稿'!$D121="106@",'现金价值表-底稿'!$DG121='现金价值表-底稿'!AC$5),"",IF('现金价值表-底稿'!AC$5&gt;'现金价值表-底稿'!$DG121,"",'现金价值表-底稿'!AC121))</f>
        <v>18800.54</v>
      </c>
      <c r="AD121" s="15">
        <f>IF(AND('现金价值表-底稿'!$D121="106@",'现金价值表-底稿'!$DG121='现金价值表-底稿'!AD$5),"",IF('现金价值表-底稿'!AD$5&gt;'现金价值表-底稿'!$DG121,"",'现金价值表-底稿'!AD121))</f>
        <v>0</v>
      </c>
      <c r="AE121" s="15" t="str">
        <f>IF(AND('现金价值表-底稿'!$D121="106@",'现金价值表-底稿'!$DG121='现金价值表-底稿'!AE$5),"",IF('现金价值表-底稿'!AE$5&gt;'现金价值表-底稿'!$DG121,"",'现金价值表-底稿'!AE121))</f>
        <v/>
      </c>
      <c r="AF121" s="15" t="str">
        <f>IF(AND('现金价值表-底稿'!$D121="106@",'现金价值表-底稿'!$DG121='现金价值表-底稿'!AF$5),"",IF('现金价值表-底稿'!AF$5&gt;'现金价值表-底稿'!$DG121,"",'现金价值表-底稿'!AF121))</f>
        <v/>
      </c>
      <c r="AG121" s="15" t="str">
        <f>IF(AND('现金价值表-底稿'!$D121="106@",'现金价值表-底稿'!$DG121='现金价值表-底稿'!AG$5),"",IF('现金价值表-底稿'!AG$5&gt;'现金价值表-底稿'!$DG121,"",'现金价值表-底稿'!AG121))</f>
        <v/>
      </c>
      <c r="AH121" s="15" t="str">
        <f>IF(AND('现金价值表-底稿'!$D121="106@",'现金价值表-底稿'!$DG121='现金价值表-底稿'!AH$5),"",IF('现金价值表-底稿'!AH$5&gt;'现金价值表-底稿'!$DG121,"",'现金价值表-底稿'!AH121))</f>
        <v/>
      </c>
      <c r="AI121" s="15" t="str">
        <f>IF(AND('现金价值表-底稿'!$D121="106@",'现金价值表-底稿'!$DG121='现金价值表-底稿'!AI$5),"",IF('现金价值表-底稿'!AI$5&gt;'现金价值表-底稿'!$DG121,"",'现金价值表-底稿'!AI121))</f>
        <v/>
      </c>
      <c r="AJ121" s="15" t="str">
        <f>IF(AND('现金价值表-底稿'!$D121="106@",'现金价值表-底稿'!$DG121='现金价值表-底稿'!AJ$5),"",IF('现金价值表-底稿'!AJ$5&gt;'现金价值表-底稿'!$DG121,"",'现金价值表-底稿'!AJ121))</f>
        <v/>
      </c>
      <c r="AK121" s="15" t="str">
        <f>IF(AND('现金价值表-底稿'!$D121="106@",'现金价值表-底稿'!$DG121='现金价值表-底稿'!AK$5),"",IF('现金价值表-底稿'!AK$5&gt;'现金价值表-底稿'!$DG121,"",'现金价值表-底稿'!AK121))</f>
        <v/>
      </c>
      <c r="AL121" s="15" t="str">
        <f>IF(AND('现金价值表-底稿'!$D121="106@",'现金价值表-底稿'!$DG121='现金价值表-底稿'!AL$5),"",IF('现金价值表-底稿'!AL$5&gt;'现金价值表-底稿'!$DG121,"",'现金价值表-底稿'!AL121))</f>
        <v/>
      </c>
      <c r="AM121" s="15" t="str">
        <f>IF(AND('现金价值表-底稿'!$D121="106@",'现金价值表-底稿'!$DG121='现金价值表-底稿'!AM$5),"",IF('现金价值表-底稿'!AM$5&gt;'现金价值表-底稿'!$DG121,"",'现金价值表-底稿'!AM121))</f>
        <v/>
      </c>
      <c r="AN121" s="15" t="str">
        <f>IF(AND('现金价值表-底稿'!$D121="106@",'现金价值表-底稿'!$DG121='现金价值表-底稿'!AN$5),"",IF('现金价值表-底稿'!AN$5&gt;'现金价值表-底稿'!$DG121,"",'现金价值表-底稿'!AN121))</f>
        <v/>
      </c>
      <c r="AO121" s="15" t="str">
        <f>IF(AND('现金价值表-底稿'!$D121="106@",'现金价值表-底稿'!$DG121='现金价值表-底稿'!AO$5),"",IF('现金价值表-底稿'!AO$5&gt;'现金价值表-底稿'!$DG121,"",'现金价值表-底稿'!AO121))</f>
        <v/>
      </c>
      <c r="AP121" s="15" t="str">
        <f>IF(AND('现金价值表-底稿'!$D121="106@",'现金价值表-底稿'!$DG121='现金价值表-底稿'!AP$5),"",IF('现金价值表-底稿'!AP$5&gt;'现金价值表-底稿'!$DG121,"",'现金价值表-底稿'!AP121))</f>
        <v/>
      </c>
      <c r="AQ121" s="15" t="str">
        <f>IF(AND('现金价值表-底稿'!$D121="106@",'现金价值表-底稿'!$DG121='现金价值表-底稿'!AQ$5),"",IF('现金价值表-底稿'!AQ$5&gt;'现金价值表-底稿'!$DG121,"",'现金价值表-底稿'!AQ121))</f>
        <v/>
      </c>
      <c r="AR121" s="15" t="str">
        <f>IF(AND('现金价值表-底稿'!$D121="106@",'现金价值表-底稿'!$DG121='现金价值表-底稿'!AR$5),"",IF('现金价值表-底稿'!AR$5&gt;'现金价值表-底稿'!$DG121,"",'现金价值表-底稿'!AR121))</f>
        <v/>
      </c>
      <c r="AS121" s="15" t="str">
        <f>IF(AND('现金价值表-底稿'!$D121="106@",'现金价值表-底稿'!$DG121='现金价值表-底稿'!AS$5),"",IF('现金价值表-底稿'!AS$5&gt;'现金价值表-底稿'!$DG121,"",'现金价值表-底稿'!AS121))</f>
        <v/>
      </c>
      <c r="AT121" s="15" t="str">
        <f>IF(AND('现金价值表-底稿'!$D121="106@",'现金价值表-底稿'!$DG121='现金价值表-底稿'!AT$5),"",IF('现金价值表-底稿'!AT$5&gt;'现金价值表-底稿'!$DG121,"",'现金价值表-底稿'!AT121))</f>
        <v/>
      </c>
      <c r="AU121" s="15" t="str">
        <f>IF(AND('现金价值表-底稿'!$D121="106@",'现金价值表-底稿'!$DG121='现金价值表-底稿'!AU$5),"",IF('现金价值表-底稿'!AU$5&gt;'现金价值表-底稿'!$DG121,"",'现金价值表-底稿'!AU121))</f>
        <v/>
      </c>
      <c r="AV121" s="15" t="str">
        <f>IF(AND('现金价值表-底稿'!$D121="106@",'现金价值表-底稿'!$DG121='现金价值表-底稿'!AV$5),"",IF('现金价值表-底稿'!AV$5&gt;'现金价值表-底稿'!$DG121,"",'现金价值表-底稿'!AV121))</f>
        <v/>
      </c>
      <c r="AW121" s="15" t="str">
        <f>IF(AND('现金价值表-底稿'!$D121="106@",'现金价值表-底稿'!$DG121='现金价值表-底稿'!AW$5),"",IF('现金价值表-底稿'!AW$5&gt;'现金价值表-底稿'!$DG121,"",'现金价值表-底稿'!AW121))</f>
        <v/>
      </c>
      <c r="AX121" s="15" t="str">
        <f>IF(AND('现金价值表-底稿'!$D121="106@",'现金价值表-底稿'!$DG121='现金价值表-底稿'!AX$5),"",IF('现金价值表-底稿'!AX$5&gt;'现金价值表-底稿'!$DG121,"",'现金价值表-底稿'!AX121))</f>
        <v/>
      </c>
      <c r="AY121" s="15" t="str">
        <f>IF(AND('现金价值表-底稿'!$D121="106@",'现金价值表-底稿'!$DG121='现金价值表-底稿'!AY$5),"",IF('现金价值表-底稿'!AY$5&gt;'现金价值表-底稿'!$DG121,"",'现金价值表-底稿'!AY121))</f>
        <v/>
      </c>
      <c r="AZ121" s="15" t="str">
        <f>IF(AND('现金价值表-底稿'!$D121="106@",'现金价值表-底稿'!$DG121='现金价值表-底稿'!AZ$5),"",IF('现金价值表-底稿'!AZ$5&gt;'现金价值表-底稿'!$DG121,"",'现金价值表-底稿'!AZ121))</f>
        <v/>
      </c>
      <c r="BA121" s="15" t="str">
        <f>IF(AND('现金价值表-底稿'!$D121="106@",'现金价值表-底稿'!$DG121='现金价值表-底稿'!BA$5),"",IF('现金价值表-底稿'!BA$5&gt;'现金价值表-底稿'!$DG121,"",'现金价值表-底稿'!BA121))</f>
        <v/>
      </c>
      <c r="BB121" s="15" t="str">
        <f>IF(AND('现金价值表-底稿'!$D121="106@",'现金价值表-底稿'!$DG121='现金价值表-底稿'!BB$5),"",IF('现金价值表-底稿'!BB$5&gt;'现金价值表-底稿'!$DG121,"",'现金价值表-底稿'!BB121))</f>
        <v/>
      </c>
      <c r="BC121" s="15" t="str">
        <f>IF(AND('现金价值表-底稿'!$D121="106@",'现金价值表-底稿'!$DG121='现金价值表-底稿'!BC$5),"",IF('现金价值表-底稿'!BC$5&gt;'现金价值表-底稿'!$DG121,"",'现金价值表-底稿'!BC121))</f>
        <v/>
      </c>
      <c r="BD121" s="15" t="str">
        <f>IF(AND('现金价值表-底稿'!$D121="106@",'现金价值表-底稿'!$DG121='现金价值表-底稿'!BD$5),"",IF('现金价值表-底稿'!BD$5&gt;'现金价值表-底稿'!$DG121,"",'现金价值表-底稿'!BD121))</f>
        <v/>
      </c>
      <c r="BE121" s="15" t="str">
        <f>IF(AND('现金价值表-底稿'!$D121="106@",'现金价值表-底稿'!$DG121='现金价值表-底稿'!BE$5),"",IF('现金价值表-底稿'!BE$5&gt;'现金价值表-底稿'!$DG121,"",'现金价值表-底稿'!BE121))</f>
        <v/>
      </c>
      <c r="BF121" s="15" t="str">
        <f>IF(AND('现金价值表-底稿'!$D121="106@",'现金价值表-底稿'!$DG121='现金价值表-底稿'!BF$5),"",IF('现金价值表-底稿'!BF$5&gt;'现金价值表-底稿'!$DG121,"",'现金价值表-底稿'!BF121))</f>
        <v/>
      </c>
      <c r="BG121" s="15" t="str">
        <f>IF(AND('现金价值表-底稿'!$D121="106@",'现金价值表-底稿'!$DG121='现金价值表-底稿'!BG$5),"",IF('现金价值表-底稿'!BG$5&gt;'现金价值表-底稿'!$DG121,"",'现金价值表-底稿'!BG121))</f>
        <v/>
      </c>
      <c r="BH121" s="15" t="str">
        <f>IF(AND('现金价值表-底稿'!$D121="106@",'现金价值表-底稿'!$DG121='现金价值表-底稿'!BH$5),"",IF('现金价值表-底稿'!BH$5&gt;'现金价值表-底稿'!$DG121,"",'现金价值表-底稿'!BH121))</f>
        <v/>
      </c>
      <c r="BI121" s="15" t="str">
        <f>IF(AND('现金价值表-底稿'!$D121="106@",'现金价值表-底稿'!$DG121='现金价值表-底稿'!BI$5),"",IF('现金价值表-底稿'!BI$5&gt;'现金价值表-底稿'!$DG121,"",'现金价值表-底稿'!BI121))</f>
        <v/>
      </c>
      <c r="BJ121" s="15" t="str">
        <f>IF(AND('现金价值表-底稿'!$D121="106@",'现金价值表-底稿'!$DG121='现金价值表-底稿'!BJ$5),"",IF('现金价值表-底稿'!BJ$5&gt;'现金价值表-底稿'!$DG121,"",'现金价值表-底稿'!BJ121))</f>
        <v/>
      </c>
      <c r="BK121" s="15" t="str">
        <f>IF(AND('现金价值表-底稿'!$D121="106@",'现金价值表-底稿'!$DG121='现金价值表-底稿'!BK$5),"",IF('现金价值表-底稿'!BK$5&gt;'现金价值表-底稿'!$DG121,"",'现金价值表-底稿'!BK121))</f>
        <v/>
      </c>
      <c r="BL121" s="15" t="str">
        <f>IF(AND('现金价值表-底稿'!$D121="106@",'现金价值表-底稿'!$DG121='现金价值表-底稿'!BL$5),"",IF('现金价值表-底稿'!BL$5&gt;'现金价值表-底稿'!$DG121,"",'现金价值表-底稿'!BL121))</f>
        <v/>
      </c>
      <c r="BM121" s="15" t="str">
        <f>IF(AND('现金价值表-底稿'!$D121="106@",'现金价值表-底稿'!$DG121='现金价值表-底稿'!BM$5),"",IF('现金价值表-底稿'!BM$5&gt;'现金价值表-底稿'!$DG121,"",'现金价值表-底稿'!BM121))</f>
        <v/>
      </c>
      <c r="BN121" s="15" t="str">
        <f>IF(AND('现金价值表-底稿'!$D121="106@",'现金价值表-底稿'!$DG121='现金价值表-底稿'!BN$5),"",IF('现金价值表-底稿'!BN$5&gt;'现金价值表-底稿'!$DG121,"",'现金价值表-底稿'!BN121))</f>
        <v/>
      </c>
      <c r="BO121" s="15" t="str">
        <f>IF(AND('现金价值表-底稿'!$D121="106@",'现金价值表-底稿'!$DG121='现金价值表-底稿'!BO$5),"",IF('现金价值表-底稿'!BO$5&gt;'现金价值表-底稿'!$DG121,"",'现金价值表-底稿'!BO121))</f>
        <v/>
      </c>
      <c r="BP121" s="15" t="str">
        <f>IF(AND('现金价值表-底稿'!$D121="106@",'现金价值表-底稿'!$DG121='现金价值表-底稿'!BP$5),"",IF('现金价值表-底稿'!BP$5&gt;'现金价值表-底稿'!$DG121,"",'现金价值表-底稿'!BP121))</f>
        <v/>
      </c>
      <c r="BQ121" s="15" t="str">
        <f>IF(AND('现金价值表-底稿'!$D121="106@",'现金价值表-底稿'!$DG121='现金价值表-底稿'!BQ$5),"",IF('现金价值表-底稿'!BQ$5&gt;'现金价值表-底稿'!$DG121,"",'现金价值表-底稿'!BQ121))</f>
        <v/>
      </c>
      <c r="BR121" s="15" t="str">
        <f>IF(AND('现金价值表-底稿'!$D121="106@",'现金价值表-底稿'!$DG121='现金价值表-底稿'!BR$5),"",IF('现金价值表-底稿'!BR$5&gt;'现金价值表-底稿'!$DG121,"",'现金价值表-底稿'!BR121))</f>
        <v/>
      </c>
      <c r="BS121" s="15" t="str">
        <f>IF(AND('现金价值表-底稿'!$D121="106@",'现金价值表-底稿'!$DG121='现金价值表-底稿'!BS$5),"",IF('现金价值表-底稿'!BS$5&gt;'现金价值表-底稿'!$DG121,"",'现金价值表-底稿'!BS121))</f>
        <v/>
      </c>
      <c r="BT121" s="15" t="str">
        <f>IF(AND('现金价值表-底稿'!$D121="106@",'现金价值表-底稿'!$DG121='现金价值表-底稿'!BT$5),"",IF('现金价值表-底稿'!BT$5&gt;'现金价值表-底稿'!$DG121,"",'现金价值表-底稿'!BT121))</f>
        <v/>
      </c>
      <c r="BU121" s="15" t="str">
        <f>IF(AND('现金价值表-底稿'!$D121="106@",'现金价值表-底稿'!$DG121='现金价值表-底稿'!BU$5),"",IF('现金价值表-底稿'!BU$5&gt;'现金价值表-底稿'!$DG121,"",'现金价值表-底稿'!BU121))</f>
        <v/>
      </c>
      <c r="BV121" s="15" t="str">
        <f>IF(AND('现金价值表-底稿'!$D121="106@",'现金价值表-底稿'!$DG121='现金价值表-底稿'!BV$5),"",IF('现金价值表-底稿'!BV$5&gt;'现金价值表-底稿'!$DG121,"",'现金价值表-底稿'!BV121))</f>
        <v/>
      </c>
      <c r="BW121" s="15" t="str">
        <f>IF(AND('现金价值表-底稿'!$D121="106@",'现金价值表-底稿'!$DG121='现金价值表-底稿'!BW$5),"",IF('现金价值表-底稿'!BW$5&gt;'现金价值表-底稿'!$DG121,"",'现金价值表-底稿'!BW121))</f>
        <v/>
      </c>
      <c r="BX121" s="15" t="str">
        <f>IF(AND('现金价值表-底稿'!$D121="106@",'现金价值表-底稿'!$DG121='现金价值表-底稿'!BX$5),"",IF('现金价值表-底稿'!BX$5&gt;'现金价值表-底稿'!$DG121,"",'现金价值表-底稿'!BX121))</f>
        <v/>
      </c>
      <c r="BY121" s="15" t="str">
        <f>IF(AND('现金价值表-底稿'!$D121="106@",'现金价值表-底稿'!$DG121='现金价值表-底稿'!BY$5),"",IF('现金价值表-底稿'!BY$5&gt;'现金价值表-底稿'!$DG121,"",'现金价值表-底稿'!BY121))</f>
        <v/>
      </c>
      <c r="BZ121" s="15" t="str">
        <f>IF(AND('现金价值表-底稿'!$D121="106@",'现金价值表-底稿'!$DG121='现金价值表-底稿'!BZ$5),"",IF('现金价值表-底稿'!BZ$5&gt;'现金价值表-底稿'!$DG121,"",'现金价值表-底稿'!BZ121))</f>
        <v/>
      </c>
      <c r="CA121" s="15" t="str">
        <f>IF(AND('现金价值表-底稿'!$D121="106@",'现金价值表-底稿'!$DG121='现金价值表-底稿'!CA$5),"",IF('现金价值表-底稿'!CA$5&gt;'现金价值表-底稿'!$DG121,"",'现金价值表-底稿'!CA121))</f>
        <v/>
      </c>
      <c r="CB121" s="15" t="str">
        <f>IF(AND('现金价值表-底稿'!$D121="106@",'现金价值表-底稿'!$DG121='现金价值表-底稿'!CB$5),"",IF('现金价值表-底稿'!CB$5&gt;'现金价值表-底稿'!$DG121,"",'现金价值表-底稿'!CB121))</f>
        <v/>
      </c>
      <c r="CC121" s="15" t="str">
        <f>IF(AND('现金价值表-底稿'!$D121="106@",'现金价值表-底稿'!$DG121='现金价值表-底稿'!CC$5),"",IF('现金价值表-底稿'!CC$5&gt;'现金价值表-底稿'!$DG121,"",'现金价值表-底稿'!CC121))</f>
        <v/>
      </c>
      <c r="CD121" s="15" t="str">
        <f>IF(AND('现金价值表-底稿'!$D121="106@",'现金价值表-底稿'!$DG121='现金价值表-底稿'!CD$5),"",IF('现金价值表-底稿'!CD$5&gt;'现金价值表-底稿'!$DG121,"",'现金价值表-底稿'!CD121))</f>
        <v/>
      </c>
      <c r="CE121" s="15" t="str">
        <f>IF(AND('现金价值表-底稿'!$D121="106@",'现金价值表-底稿'!$DG121='现金价值表-底稿'!CE$5),"",IF('现金价值表-底稿'!CE$5&gt;'现金价值表-底稿'!$DG121,"",'现金价值表-底稿'!CE121))</f>
        <v/>
      </c>
      <c r="CF121" s="15" t="str">
        <f>IF(AND('现金价值表-底稿'!$D121="106@",'现金价值表-底稿'!$DG121='现金价值表-底稿'!CF$5),"",IF('现金价值表-底稿'!CF$5&gt;'现金价值表-底稿'!$DG121,"",'现金价值表-底稿'!CF121))</f>
        <v/>
      </c>
    </row>
    <row r="122" spans="1:84" s="1" customFormat="1" ht="16.5" x14ac:dyDescent="0.35">
      <c r="A122" s="12">
        <f>'现金价值表-底稿'!A122</f>
        <v>55</v>
      </c>
      <c r="B122" s="11" t="str">
        <f>IF('现金价值表-底稿'!B122=1,"男","女")</f>
        <v>女</v>
      </c>
      <c r="C122" s="11" t="str">
        <f>'现金价值表-底稿'!C122&amp;"年"</f>
        <v>10年</v>
      </c>
      <c r="D122" s="11" t="str">
        <f>IF('现金价值表-底稿'!D122="80@","保至80岁","")</f>
        <v>保至80岁</v>
      </c>
      <c r="E122" s="15">
        <f>IF(AND('现金价值表-底稿'!$D122="106@",'现金价值表-底稿'!$DG122='现金价值表-底稿'!E$5),"",IF('现金价值表-底稿'!E$5&gt;'现金价值表-底稿'!$DG122,"",'现金价值表-底稿'!E122))</f>
        <v>273.91000000000003</v>
      </c>
      <c r="F122" s="15">
        <f>IF(AND('现金价值表-底稿'!$D122="106@",'现金价值表-底稿'!$DG122='现金价值表-底稿'!F$5),"",IF('现金价值表-底稿'!F$5&gt;'现金价值表-底稿'!$DG122,"",'现金价值表-底稿'!F122))</f>
        <v>681.09</v>
      </c>
      <c r="G122" s="15">
        <f>IF(AND('现金价值表-底稿'!$D122="106@",'现金价值表-底稿'!$DG122='现金价值表-底稿'!G$5),"",IF('现金价值表-底稿'!G$5&gt;'现金价值表-底稿'!$DG122,"",'现金价值表-底稿'!G122))</f>
        <v>1128.29</v>
      </c>
      <c r="H122" s="15">
        <f>IF(AND('现金价值表-底稿'!$D122="106@",'现金价值表-底稿'!$DG122='现金价值表-底稿'!H$5),"",IF('现金价值表-底稿'!H$5&gt;'现金价值表-底稿'!$DG122,"",'现金价值表-底稿'!H122))</f>
        <v>1701.86</v>
      </c>
      <c r="I122" s="15">
        <f>IF(AND('现金价值表-底稿'!$D122="106@",'现金价值表-底稿'!$DG122='现金价值表-底稿'!I$5),"",IF('现金价值表-底稿'!I$5&gt;'现金价值表-底稿'!$DG122,"",'现金价值表-底稿'!I122))</f>
        <v>2331.6</v>
      </c>
      <c r="J122" s="15">
        <f>IF(AND('现金价值表-底稿'!$D122="106@",'现金价值表-底稿'!$DG122='现金价值表-底稿'!J$5),"",IF('现金价值表-底稿'!J$5&gt;'现金价值表-底稿'!$DG122,"",'现金价值表-底稿'!J122))</f>
        <v>3022.78</v>
      </c>
      <c r="K122" s="15">
        <f>IF(AND('现金价值表-底稿'!$D122="106@",'现金价值表-底稿'!$DG122='现金价值表-底稿'!K$5),"",IF('现金价值表-底稿'!K$5&gt;'现金价值表-底稿'!$DG122,"",'现金价值表-底稿'!K122))</f>
        <v>3781.42</v>
      </c>
      <c r="L122" s="15">
        <f>IF(AND('现金价值表-底稿'!$D122="106@",'现金价值表-底稿'!$DG122='现金价值表-底稿'!L$5),"",IF('现金价值表-底稿'!L$5&gt;'现金价值表-底稿'!$DG122,"",'现金价值表-底稿'!L122))</f>
        <v>4614.25</v>
      </c>
      <c r="M122" s="15">
        <f>IF(AND('现金价值表-底稿'!$D122="106@",'现金价值表-底稿'!$DG122='现金价值表-底稿'!M$5),"",IF('现金价值表-底稿'!M$5&gt;'现金价值表-底稿'!$DG122,"",'现金价值表-底稿'!M122))</f>
        <v>5528.82</v>
      </c>
      <c r="N122" s="15">
        <f>IF(AND('现金价值表-底稿'!$D122="106@",'现金价值表-底稿'!$DG122='现金价值表-底稿'!N$5),"",IF('现金价值表-底稿'!N$5&gt;'现金价值表-底稿'!$DG122,"",'现金价值表-底稿'!N122))</f>
        <v>6533.52</v>
      </c>
      <c r="O122" s="15">
        <f>IF(AND('现金价值表-底稿'!$D122="106@",'现金价值表-底稿'!$DG122='现金价值表-底稿'!O$5),"",IF('现金价值表-底稿'!O$5&gt;'现金价值表-底稿'!$DG122,"",'现金价值表-底稿'!O122))</f>
        <v>6977.54</v>
      </c>
      <c r="P122" s="15">
        <f>IF(AND('现金价值表-底稿'!$D122="106@",'现金价值表-底稿'!$DG122='现金价值表-底稿'!P$5),"",IF('现金价值表-底稿'!P$5&gt;'现金价值表-底稿'!$DG122,"",'现金价值表-底稿'!P122))</f>
        <v>7459.14</v>
      </c>
      <c r="Q122" s="15">
        <f>IF(AND('现金价值表-底稿'!$D122="106@",'现金价值表-底稿'!$DG122='现金价值表-底稿'!Q$5),"",IF('现金价值表-底稿'!Q$5&gt;'现金价值表-底稿'!$DG122,"",'现金价值表-底稿'!Q122))</f>
        <v>7982.88</v>
      </c>
      <c r="R122" s="15">
        <f>IF(AND('现金价值表-底稿'!$D122="106@",'现金价值表-底稿'!$DG122='现金价值表-底稿'!R$5),"",IF('现金价值表-底稿'!R$5&gt;'现金价值表-底稿'!$DG122,"",'现金价值表-底稿'!R122))</f>
        <v>8554.23</v>
      </c>
      <c r="S122" s="15">
        <f>IF(AND('现金价值表-底稿'!$D122="106@",'现金价值表-底稿'!$DG122='现金价值表-底稿'!S$5),"",IF('现金价值表-底稿'!S$5&gt;'现金价值表-底稿'!$DG122,"",'现金价值表-底稿'!S122))</f>
        <v>9178.6299999999992</v>
      </c>
      <c r="T122" s="15">
        <f>IF(AND('现金价值表-底稿'!$D122="106@",'现金价值表-底稿'!$DG122='现金价值表-底稿'!T$5),"",IF('现金价值表-底稿'!T$5&gt;'现金价值表-底稿'!$DG122,"",'现金价值表-底稿'!T122))</f>
        <v>9863.75</v>
      </c>
      <c r="U122" s="15">
        <f>IF(AND('现金价值表-底稿'!$D122="106@",'现金价值表-底稿'!$DG122='现金价值表-底稿'!U$5),"",IF('现金价值表-底稿'!U$5&gt;'现金价值表-底稿'!$DG122,"",'现金价值表-底稿'!U122))</f>
        <v>10619.01</v>
      </c>
      <c r="V122" s="15">
        <f>IF(AND('现金价值表-底稿'!$D122="106@",'现金价值表-底稿'!$DG122='现金价值表-底稿'!V$5),"",IF('现金价值表-底稿'!V$5&gt;'现金价值表-底稿'!$DG122,"",'现金价值表-底稿'!V122))</f>
        <v>11456.31</v>
      </c>
      <c r="W122" s="15">
        <f>IF(AND('现金价值表-底稿'!$D122="106@",'现金价值表-底稿'!$DG122='现金价值表-底稿'!W$5),"",IF('现金价值表-底稿'!W$5&gt;'现金价值表-底稿'!$DG122,"",'现金价值表-底稿'!W122))</f>
        <v>12390.51</v>
      </c>
      <c r="X122" s="15">
        <f>IF(AND('现金价值表-底稿'!$D122="106@",'现金价值表-底稿'!$DG122='现金价值表-底稿'!X$5),"",IF('现金价值表-底稿'!X$5&gt;'现金价值表-底稿'!$DG122,"",'现金价值表-底稿'!X122))</f>
        <v>13440.16</v>
      </c>
      <c r="Y122" s="15">
        <f>IF(AND('现金价值表-底稿'!$D122="106@",'现金价值表-底稿'!$DG122='现金价值表-底稿'!Y$5),"",IF('现金价值表-底稿'!Y$5&gt;'现金价值表-底稿'!$DG122,"",'现金价值表-底稿'!Y122))</f>
        <v>14629.02</v>
      </c>
      <c r="Z122" s="15">
        <f>IF(AND('现金价值表-底稿'!$D122="106@",'现金价值表-底稿'!$DG122='现金价值表-底稿'!Z$5),"",IF('现金价值表-底稿'!Z$5&gt;'现金价值表-底稿'!$DG122,"",'现金价值表-底稿'!Z122))</f>
        <v>15987.77</v>
      </c>
      <c r="AA122" s="15">
        <f>IF(AND('现金价值表-底稿'!$D122="106@",'现金价值表-底稿'!$DG122='现金价值表-底稿'!AA$5),"",IF('现金价值表-底稿'!AA$5&gt;'现金价值表-底稿'!$DG122,"",'现金价值表-底稿'!AA122))</f>
        <v>17556.11</v>
      </c>
      <c r="AB122" s="15">
        <f>IF(AND('现金价值表-底稿'!$D122="106@",'现金价值表-底稿'!$DG122='现金价值表-底稿'!AB$5),"",IF('现金价值表-底稿'!AB$5&gt;'现金价值表-底稿'!$DG122,"",'现金价值表-底稿'!AB122))</f>
        <v>19385.740000000002</v>
      </c>
      <c r="AC122" s="15">
        <f>IF(AND('现金价值表-底稿'!$D122="106@",'现金价值表-底稿'!$DG122='现金价值表-底稿'!AC$5),"",IF('现金价值表-底稿'!AC$5&gt;'现金价值表-底稿'!$DG122,"",'现金价值表-底稿'!AC122))</f>
        <v>0</v>
      </c>
      <c r="AD122" s="15" t="str">
        <f>IF(AND('现金价值表-底稿'!$D122="106@",'现金价值表-底稿'!$DG122='现金价值表-底稿'!AD$5),"",IF('现金价值表-底稿'!AD$5&gt;'现金价值表-底稿'!$DG122,"",'现金价值表-底稿'!AD122))</f>
        <v/>
      </c>
      <c r="AE122" s="15" t="str">
        <f>IF(AND('现金价值表-底稿'!$D122="106@",'现金价值表-底稿'!$DG122='现金价值表-底稿'!AE$5),"",IF('现金价值表-底稿'!AE$5&gt;'现金价值表-底稿'!$DG122,"",'现金价值表-底稿'!AE122))</f>
        <v/>
      </c>
      <c r="AF122" s="15" t="str">
        <f>IF(AND('现金价值表-底稿'!$D122="106@",'现金价值表-底稿'!$DG122='现金价值表-底稿'!AF$5),"",IF('现金价值表-底稿'!AF$5&gt;'现金价值表-底稿'!$DG122,"",'现金价值表-底稿'!AF122))</f>
        <v/>
      </c>
      <c r="AG122" s="15" t="str">
        <f>IF(AND('现金价值表-底稿'!$D122="106@",'现金价值表-底稿'!$DG122='现金价值表-底稿'!AG$5),"",IF('现金价值表-底稿'!AG$5&gt;'现金价值表-底稿'!$DG122,"",'现金价值表-底稿'!AG122))</f>
        <v/>
      </c>
      <c r="AH122" s="15" t="str">
        <f>IF(AND('现金价值表-底稿'!$D122="106@",'现金价值表-底稿'!$DG122='现金价值表-底稿'!AH$5),"",IF('现金价值表-底稿'!AH$5&gt;'现金价值表-底稿'!$DG122,"",'现金价值表-底稿'!AH122))</f>
        <v/>
      </c>
      <c r="AI122" s="15" t="str">
        <f>IF(AND('现金价值表-底稿'!$D122="106@",'现金价值表-底稿'!$DG122='现金价值表-底稿'!AI$5),"",IF('现金价值表-底稿'!AI$5&gt;'现金价值表-底稿'!$DG122,"",'现金价值表-底稿'!AI122))</f>
        <v/>
      </c>
      <c r="AJ122" s="15" t="str">
        <f>IF(AND('现金价值表-底稿'!$D122="106@",'现金价值表-底稿'!$DG122='现金价值表-底稿'!AJ$5),"",IF('现金价值表-底稿'!AJ$5&gt;'现金价值表-底稿'!$DG122,"",'现金价值表-底稿'!AJ122))</f>
        <v/>
      </c>
      <c r="AK122" s="15" t="str">
        <f>IF(AND('现金价值表-底稿'!$D122="106@",'现金价值表-底稿'!$DG122='现金价值表-底稿'!AK$5),"",IF('现金价值表-底稿'!AK$5&gt;'现金价值表-底稿'!$DG122,"",'现金价值表-底稿'!AK122))</f>
        <v/>
      </c>
      <c r="AL122" s="15" t="str">
        <f>IF(AND('现金价值表-底稿'!$D122="106@",'现金价值表-底稿'!$DG122='现金价值表-底稿'!AL$5),"",IF('现金价值表-底稿'!AL$5&gt;'现金价值表-底稿'!$DG122,"",'现金价值表-底稿'!AL122))</f>
        <v/>
      </c>
      <c r="AM122" s="15" t="str">
        <f>IF(AND('现金价值表-底稿'!$D122="106@",'现金价值表-底稿'!$DG122='现金价值表-底稿'!AM$5),"",IF('现金价值表-底稿'!AM$5&gt;'现金价值表-底稿'!$DG122,"",'现金价值表-底稿'!AM122))</f>
        <v/>
      </c>
      <c r="AN122" s="15" t="str">
        <f>IF(AND('现金价值表-底稿'!$D122="106@",'现金价值表-底稿'!$DG122='现金价值表-底稿'!AN$5),"",IF('现金价值表-底稿'!AN$5&gt;'现金价值表-底稿'!$DG122,"",'现金价值表-底稿'!AN122))</f>
        <v/>
      </c>
      <c r="AO122" s="15" t="str">
        <f>IF(AND('现金价值表-底稿'!$D122="106@",'现金价值表-底稿'!$DG122='现金价值表-底稿'!AO$5),"",IF('现金价值表-底稿'!AO$5&gt;'现金价值表-底稿'!$DG122,"",'现金价值表-底稿'!AO122))</f>
        <v/>
      </c>
      <c r="AP122" s="15" t="str">
        <f>IF(AND('现金价值表-底稿'!$D122="106@",'现金价值表-底稿'!$DG122='现金价值表-底稿'!AP$5),"",IF('现金价值表-底稿'!AP$5&gt;'现金价值表-底稿'!$DG122,"",'现金价值表-底稿'!AP122))</f>
        <v/>
      </c>
      <c r="AQ122" s="15" t="str">
        <f>IF(AND('现金价值表-底稿'!$D122="106@",'现金价值表-底稿'!$DG122='现金价值表-底稿'!AQ$5),"",IF('现金价值表-底稿'!AQ$5&gt;'现金价值表-底稿'!$DG122,"",'现金价值表-底稿'!AQ122))</f>
        <v/>
      </c>
      <c r="AR122" s="15" t="str">
        <f>IF(AND('现金价值表-底稿'!$D122="106@",'现金价值表-底稿'!$DG122='现金价值表-底稿'!AR$5),"",IF('现金价值表-底稿'!AR$5&gt;'现金价值表-底稿'!$DG122,"",'现金价值表-底稿'!AR122))</f>
        <v/>
      </c>
      <c r="AS122" s="15" t="str">
        <f>IF(AND('现金价值表-底稿'!$D122="106@",'现金价值表-底稿'!$DG122='现金价值表-底稿'!AS$5),"",IF('现金价值表-底稿'!AS$5&gt;'现金价值表-底稿'!$DG122,"",'现金价值表-底稿'!AS122))</f>
        <v/>
      </c>
      <c r="AT122" s="15" t="str">
        <f>IF(AND('现金价值表-底稿'!$D122="106@",'现金价值表-底稿'!$DG122='现金价值表-底稿'!AT$5),"",IF('现金价值表-底稿'!AT$5&gt;'现金价值表-底稿'!$DG122,"",'现金价值表-底稿'!AT122))</f>
        <v/>
      </c>
      <c r="AU122" s="15" t="str">
        <f>IF(AND('现金价值表-底稿'!$D122="106@",'现金价值表-底稿'!$DG122='现金价值表-底稿'!AU$5),"",IF('现金价值表-底稿'!AU$5&gt;'现金价值表-底稿'!$DG122,"",'现金价值表-底稿'!AU122))</f>
        <v/>
      </c>
      <c r="AV122" s="15" t="str">
        <f>IF(AND('现金价值表-底稿'!$D122="106@",'现金价值表-底稿'!$DG122='现金价值表-底稿'!AV$5),"",IF('现金价值表-底稿'!AV$5&gt;'现金价值表-底稿'!$DG122,"",'现金价值表-底稿'!AV122))</f>
        <v/>
      </c>
      <c r="AW122" s="15" t="str">
        <f>IF(AND('现金价值表-底稿'!$D122="106@",'现金价值表-底稿'!$DG122='现金价值表-底稿'!AW$5),"",IF('现金价值表-底稿'!AW$5&gt;'现金价值表-底稿'!$DG122,"",'现金价值表-底稿'!AW122))</f>
        <v/>
      </c>
      <c r="AX122" s="15" t="str">
        <f>IF(AND('现金价值表-底稿'!$D122="106@",'现金价值表-底稿'!$DG122='现金价值表-底稿'!AX$5),"",IF('现金价值表-底稿'!AX$5&gt;'现金价值表-底稿'!$DG122,"",'现金价值表-底稿'!AX122))</f>
        <v/>
      </c>
      <c r="AY122" s="15" t="str">
        <f>IF(AND('现金价值表-底稿'!$D122="106@",'现金价值表-底稿'!$DG122='现金价值表-底稿'!AY$5),"",IF('现金价值表-底稿'!AY$5&gt;'现金价值表-底稿'!$DG122,"",'现金价值表-底稿'!AY122))</f>
        <v/>
      </c>
      <c r="AZ122" s="15" t="str">
        <f>IF(AND('现金价值表-底稿'!$D122="106@",'现金价值表-底稿'!$DG122='现金价值表-底稿'!AZ$5),"",IF('现金价值表-底稿'!AZ$5&gt;'现金价值表-底稿'!$DG122,"",'现金价值表-底稿'!AZ122))</f>
        <v/>
      </c>
      <c r="BA122" s="15" t="str">
        <f>IF(AND('现金价值表-底稿'!$D122="106@",'现金价值表-底稿'!$DG122='现金价值表-底稿'!BA$5),"",IF('现金价值表-底稿'!BA$5&gt;'现金价值表-底稿'!$DG122,"",'现金价值表-底稿'!BA122))</f>
        <v/>
      </c>
      <c r="BB122" s="15" t="str">
        <f>IF(AND('现金价值表-底稿'!$D122="106@",'现金价值表-底稿'!$DG122='现金价值表-底稿'!BB$5),"",IF('现金价值表-底稿'!BB$5&gt;'现金价值表-底稿'!$DG122,"",'现金价值表-底稿'!BB122))</f>
        <v/>
      </c>
      <c r="BC122" s="15" t="str">
        <f>IF(AND('现金价值表-底稿'!$D122="106@",'现金价值表-底稿'!$DG122='现金价值表-底稿'!BC$5),"",IF('现金价值表-底稿'!BC$5&gt;'现金价值表-底稿'!$DG122,"",'现金价值表-底稿'!BC122))</f>
        <v/>
      </c>
      <c r="BD122" s="15" t="str">
        <f>IF(AND('现金价值表-底稿'!$D122="106@",'现金价值表-底稿'!$DG122='现金价值表-底稿'!BD$5),"",IF('现金价值表-底稿'!BD$5&gt;'现金价值表-底稿'!$DG122,"",'现金价值表-底稿'!BD122))</f>
        <v/>
      </c>
      <c r="BE122" s="15" t="str">
        <f>IF(AND('现金价值表-底稿'!$D122="106@",'现金价值表-底稿'!$DG122='现金价值表-底稿'!BE$5),"",IF('现金价值表-底稿'!BE$5&gt;'现金价值表-底稿'!$DG122,"",'现金价值表-底稿'!BE122))</f>
        <v/>
      </c>
      <c r="BF122" s="15" t="str">
        <f>IF(AND('现金价值表-底稿'!$D122="106@",'现金价值表-底稿'!$DG122='现金价值表-底稿'!BF$5),"",IF('现金价值表-底稿'!BF$5&gt;'现金价值表-底稿'!$DG122,"",'现金价值表-底稿'!BF122))</f>
        <v/>
      </c>
      <c r="BG122" s="15" t="str">
        <f>IF(AND('现金价值表-底稿'!$D122="106@",'现金价值表-底稿'!$DG122='现金价值表-底稿'!BG$5),"",IF('现金价值表-底稿'!BG$5&gt;'现金价值表-底稿'!$DG122,"",'现金价值表-底稿'!BG122))</f>
        <v/>
      </c>
      <c r="BH122" s="15" t="str">
        <f>IF(AND('现金价值表-底稿'!$D122="106@",'现金价值表-底稿'!$DG122='现金价值表-底稿'!BH$5),"",IF('现金价值表-底稿'!BH$5&gt;'现金价值表-底稿'!$DG122,"",'现金价值表-底稿'!BH122))</f>
        <v/>
      </c>
      <c r="BI122" s="15" t="str">
        <f>IF(AND('现金价值表-底稿'!$D122="106@",'现金价值表-底稿'!$DG122='现金价值表-底稿'!BI$5),"",IF('现金价值表-底稿'!BI$5&gt;'现金价值表-底稿'!$DG122,"",'现金价值表-底稿'!BI122))</f>
        <v/>
      </c>
      <c r="BJ122" s="15" t="str">
        <f>IF(AND('现金价值表-底稿'!$D122="106@",'现金价值表-底稿'!$DG122='现金价值表-底稿'!BJ$5),"",IF('现金价值表-底稿'!BJ$5&gt;'现金价值表-底稿'!$DG122,"",'现金价值表-底稿'!BJ122))</f>
        <v/>
      </c>
      <c r="BK122" s="15" t="str">
        <f>IF(AND('现金价值表-底稿'!$D122="106@",'现金价值表-底稿'!$DG122='现金价值表-底稿'!BK$5),"",IF('现金价值表-底稿'!BK$5&gt;'现金价值表-底稿'!$DG122,"",'现金价值表-底稿'!BK122))</f>
        <v/>
      </c>
      <c r="BL122" s="15" t="str">
        <f>IF(AND('现金价值表-底稿'!$D122="106@",'现金价值表-底稿'!$DG122='现金价值表-底稿'!BL$5),"",IF('现金价值表-底稿'!BL$5&gt;'现金价值表-底稿'!$DG122,"",'现金价值表-底稿'!BL122))</f>
        <v/>
      </c>
      <c r="BM122" s="15" t="str">
        <f>IF(AND('现金价值表-底稿'!$D122="106@",'现金价值表-底稿'!$DG122='现金价值表-底稿'!BM$5),"",IF('现金价值表-底稿'!BM$5&gt;'现金价值表-底稿'!$DG122,"",'现金价值表-底稿'!BM122))</f>
        <v/>
      </c>
      <c r="BN122" s="15" t="str">
        <f>IF(AND('现金价值表-底稿'!$D122="106@",'现金价值表-底稿'!$DG122='现金价值表-底稿'!BN$5),"",IF('现金价值表-底稿'!BN$5&gt;'现金价值表-底稿'!$DG122,"",'现金价值表-底稿'!BN122))</f>
        <v/>
      </c>
      <c r="BO122" s="15" t="str">
        <f>IF(AND('现金价值表-底稿'!$D122="106@",'现金价值表-底稿'!$DG122='现金价值表-底稿'!BO$5),"",IF('现金价值表-底稿'!BO$5&gt;'现金价值表-底稿'!$DG122,"",'现金价值表-底稿'!BO122))</f>
        <v/>
      </c>
      <c r="BP122" s="15" t="str">
        <f>IF(AND('现金价值表-底稿'!$D122="106@",'现金价值表-底稿'!$DG122='现金价值表-底稿'!BP$5),"",IF('现金价值表-底稿'!BP$5&gt;'现金价值表-底稿'!$DG122,"",'现金价值表-底稿'!BP122))</f>
        <v/>
      </c>
      <c r="BQ122" s="15" t="str">
        <f>IF(AND('现金价值表-底稿'!$D122="106@",'现金价值表-底稿'!$DG122='现金价值表-底稿'!BQ$5),"",IF('现金价值表-底稿'!BQ$5&gt;'现金价值表-底稿'!$DG122,"",'现金价值表-底稿'!BQ122))</f>
        <v/>
      </c>
      <c r="BR122" s="15" t="str">
        <f>IF(AND('现金价值表-底稿'!$D122="106@",'现金价值表-底稿'!$DG122='现金价值表-底稿'!BR$5),"",IF('现金价值表-底稿'!BR$5&gt;'现金价值表-底稿'!$DG122,"",'现金价值表-底稿'!BR122))</f>
        <v/>
      </c>
      <c r="BS122" s="15" t="str">
        <f>IF(AND('现金价值表-底稿'!$D122="106@",'现金价值表-底稿'!$DG122='现金价值表-底稿'!BS$5),"",IF('现金价值表-底稿'!BS$5&gt;'现金价值表-底稿'!$DG122,"",'现金价值表-底稿'!BS122))</f>
        <v/>
      </c>
      <c r="BT122" s="15" t="str">
        <f>IF(AND('现金价值表-底稿'!$D122="106@",'现金价值表-底稿'!$DG122='现金价值表-底稿'!BT$5),"",IF('现金价值表-底稿'!BT$5&gt;'现金价值表-底稿'!$DG122,"",'现金价值表-底稿'!BT122))</f>
        <v/>
      </c>
      <c r="BU122" s="15" t="str">
        <f>IF(AND('现金价值表-底稿'!$D122="106@",'现金价值表-底稿'!$DG122='现金价值表-底稿'!BU$5),"",IF('现金价值表-底稿'!BU$5&gt;'现金价值表-底稿'!$DG122,"",'现金价值表-底稿'!BU122))</f>
        <v/>
      </c>
      <c r="BV122" s="15" t="str">
        <f>IF(AND('现金价值表-底稿'!$D122="106@",'现金价值表-底稿'!$DG122='现金价值表-底稿'!BV$5),"",IF('现金价值表-底稿'!BV$5&gt;'现金价值表-底稿'!$DG122,"",'现金价值表-底稿'!BV122))</f>
        <v/>
      </c>
      <c r="BW122" s="15" t="str">
        <f>IF(AND('现金价值表-底稿'!$D122="106@",'现金价值表-底稿'!$DG122='现金价值表-底稿'!BW$5),"",IF('现金价值表-底稿'!BW$5&gt;'现金价值表-底稿'!$DG122,"",'现金价值表-底稿'!BW122))</f>
        <v/>
      </c>
      <c r="BX122" s="15" t="str">
        <f>IF(AND('现金价值表-底稿'!$D122="106@",'现金价值表-底稿'!$DG122='现金价值表-底稿'!BX$5),"",IF('现金价值表-底稿'!BX$5&gt;'现金价值表-底稿'!$DG122,"",'现金价值表-底稿'!BX122))</f>
        <v/>
      </c>
      <c r="BY122" s="15" t="str">
        <f>IF(AND('现金价值表-底稿'!$D122="106@",'现金价值表-底稿'!$DG122='现金价值表-底稿'!BY$5),"",IF('现金价值表-底稿'!BY$5&gt;'现金价值表-底稿'!$DG122,"",'现金价值表-底稿'!BY122))</f>
        <v/>
      </c>
      <c r="BZ122" s="15" t="str">
        <f>IF(AND('现金价值表-底稿'!$D122="106@",'现金价值表-底稿'!$DG122='现金价值表-底稿'!BZ$5),"",IF('现金价值表-底稿'!BZ$5&gt;'现金价值表-底稿'!$DG122,"",'现金价值表-底稿'!BZ122))</f>
        <v/>
      </c>
      <c r="CA122" s="15" t="str">
        <f>IF(AND('现金价值表-底稿'!$D122="106@",'现金价值表-底稿'!$DG122='现金价值表-底稿'!CA$5),"",IF('现金价值表-底稿'!CA$5&gt;'现金价值表-底稿'!$DG122,"",'现金价值表-底稿'!CA122))</f>
        <v/>
      </c>
      <c r="CB122" s="15" t="str">
        <f>IF(AND('现金价值表-底稿'!$D122="106@",'现金价值表-底稿'!$DG122='现金价值表-底稿'!CB$5),"",IF('现金价值表-底稿'!CB$5&gt;'现金价值表-底稿'!$DG122,"",'现金价值表-底稿'!CB122))</f>
        <v/>
      </c>
      <c r="CC122" s="15" t="str">
        <f>IF(AND('现金价值表-底稿'!$D122="106@",'现金价值表-底稿'!$DG122='现金价值表-底稿'!CC$5),"",IF('现金价值表-底稿'!CC$5&gt;'现金价值表-底稿'!$DG122,"",'现金价值表-底稿'!CC122))</f>
        <v/>
      </c>
      <c r="CD122" s="15" t="str">
        <f>IF(AND('现金价值表-底稿'!$D122="106@",'现金价值表-底稿'!$DG122='现金价值表-底稿'!CD$5),"",IF('现金价值表-底稿'!CD$5&gt;'现金价值表-底稿'!$DG122,"",'现金价值表-底稿'!CD122))</f>
        <v/>
      </c>
      <c r="CE122" s="15" t="str">
        <f>IF(AND('现金价值表-底稿'!$D122="106@",'现金价值表-底稿'!$DG122='现金价值表-底稿'!CE$5),"",IF('现金价值表-底稿'!CE$5&gt;'现金价值表-底稿'!$DG122,"",'现金价值表-底稿'!CE122))</f>
        <v/>
      </c>
      <c r="CF122" s="15" t="str">
        <f>IF(AND('现金价值表-底稿'!$D122="106@",'现金价值表-底稿'!$DG122='现金价值表-底稿'!CF$5),"",IF('现金价值表-底稿'!CF$5&gt;'现金价值表-底稿'!$DG122,"",'现金价值表-底稿'!CF122))</f>
        <v/>
      </c>
    </row>
    <row r="123" spans="1:84" s="1" customFormat="1" ht="16.5" x14ac:dyDescent="0.35">
      <c r="A123" s="12">
        <f>'现金价值表-底稿'!A123</f>
        <v>56</v>
      </c>
      <c r="B123" s="11" t="str">
        <f>IF('现金价值表-底稿'!B123=1,"男","女")</f>
        <v>女</v>
      </c>
      <c r="C123" s="11" t="str">
        <f>'现金价值表-底稿'!C123&amp;"年"</f>
        <v>10年</v>
      </c>
      <c r="D123" s="11" t="str">
        <f>IF('现金价值表-底稿'!D123="80@","保至80岁","")</f>
        <v>保至80岁</v>
      </c>
      <c r="E123" s="15">
        <f>IF(AND('现金价值表-底稿'!$D123="106@",'现金价值表-底稿'!$DG123='现金价值表-底稿'!E$5),"",IF('现金价值表-底稿'!E$5&gt;'现金价值表-底稿'!$DG123,"",'现金价值表-底稿'!E123))</f>
        <v>301.58999999999997</v>
      </c>
      <c r="F123" s="15">
        <f>IF(AND('现金价值表-底稿'!$D123="106@",'现金价值表-底稿'!$DG123='现金价值表-底稿'!F$5),"",IF('现金价值表-底稿'!F$5&gt;'现金价值表-底稿'!$DG123,"",'现金价值表-底稿'!F123))</f>
        <v>750.03</v>
      </c>
      <c r="G123" s="15">
        <f>IF(AND('现金价值表-底稿'!$D123="106@",'现金价值表-底稿'!$DG123='现金价值表-底稿'!G$5),"",IF('现金价值表-底稿'!G$5&gt;'现金价值表-底稿'!$DG123,"",'现金价值表-底稿'!G123))</f>
        <v>1242.6400000000001</v>
      </c>
      <c r="H123" s="15">
        <f>IF(AND('现金价值表-底稿'!$D123="106@",'现金价值表-底稿'!$DG123='现金价值表-底稿'!H$5),"",IF('现金价值表-底稿'!H$5&gt;'现金价值表-底稿'!$DG123,"",'现金价值表-底稿'!H123))</f>
        <v>1874.63</v>
      </c>
      <c r="I123" s="15">
        <f>IF(AND('现金价值表-底稿'!$D123="106@",'现金价值表-底稿'!$DG123='现金价值表-底稿'!I$5),"",IF('现金价值表-底稿'!I$5&gt;'现金价值表-底稿'!$DG123,"",'现金价值表-底稿'!I123))</f>
        <v>2568.9499999999998</v>
      </c>
      <c r="J123" s="15">
        <f>IF(AND('现金价值表-底稿'!$D123="106@",'现金价值表-底稿'!$DG123='现金价值表-底稿'!J$5),"",IF('现金价值表-底稿'!J$5&gt;'现金价值表-底稿'!$DG123,"",'现金价值表-底稿'!J123))</f>
        <v>3331.69</v>
      </c>
      <c r="K123" s="15">
        <f>IF(AND('现金价值表-底稿'!$D123="106@",'现金价值表-底稿'!$DG123='现金价值表-底稿'!K$5),"",IF('现金价值表-底稿'!K$5&gt;'现金价值表-底稿'!$DG123,"",'现金价值表-底稿'!K123))</f>
        <v>4169.7299999999996</v>
      </c>
      <c r="L123" s="15">
        <f>IF(AND('现金价值表-底稿'!$D123="106@",'现金价值表-底稿'!$DG123='现金价值表-底稿'!L$5),"",IF('现金价值表-底稿'!L$5&gt;'现金价值表-底稿'!$DG123,"",'现金价值表-底稿'!L123))</f>
        <v>5090.76</v>
      </c>
      <c r="M123" s="15">
        <f>IF(AND('现金价值表-底稿'!$D123="106@",'现金价值表-底稿'!$DG123='现金价值表-底稿'!M$5),"",IF('现金价值表-底稿'!M$5&gt;'现金价值表-底稿'!$DG123,"",'现金价值表-底稿'!M123))</f>
        <v>6103.36</v>
      </c>
      <c r="N123" s="15">
        <f>IF(AND('现金价值表-底稿'!$D123="106@",'现金价值表-底稿'!$DG123='现金价值表-底稿'!N$5),"",IF('现金价值表-底稿'!N$5&gt;'现金价值表-底稿'!$DG123,"",'现金价值表-底稿'!N123))</f>
        <v>7217.2</v>
      </c>
      <c r="O123" s="15">
        <f>IF(AND('现金价值表-底稿'!$D123="106@",'现金价值表-底稿'!$DG123='现金价值表-底稿'!O$5),"",IF('现金价值表-底稿'!O$5&gt;'现金价值表-底稿'!$DG123,"",'现金价值表-底稿'!O123))</f>
        <v>7715.34</v>
      </c>
      <c r="P123" s="15">
        <f>IF(AND('现金价值表-底稿'!$D123="106@",'现金价值表-底稿'!$DG123='现金价值表-底稿'!P$5),"",IF('现金价值表-底稿'!P$5&gt;'现金价值表-底稿'!$DG123,"",'现金价值表-底稿'!P123))</f>
        <v>8257.07</v>
      </c>
      <c r="Q123" s="15">
        <f>IF(AND('现金价值表-底稿'!$D123="106@",'现金价值表-底稿'!$DG123='现金价值表-底稿'!Q$5),"",IF('现金价值表-底稿'!Q$5&gt;'现金价值表-底稿'!$DG123,"",'现金价值表-底稿'!Q123))</f>
        <v>8848.0400000000009</v>
      </c>
      <c r="R123" s="15">
        <f>IF(AND('现金价值表-底稿'!$D123="106@",'现金价值表-底稿'!$DG123='现金价值表-底稿'!R$5),"",IF('现金价值表-底稿'!R$5&gt;'现金价值表-底稿'!$DG123,"",'现金价值表-底稿'!R123))</f>
        <v>9493.89</v>
      </c>
      <c r="S123" s="15">
        <f>IF(AND('现金价值表-底稿'!$D123="106@",'现金价值表-底稿'!$DG123='现金价值表-底稿'!S$5),"",IF('现金价值表-底稿'!S$5&gt;'现金价值表-底稿'!$DG123,"",'现金价值表-底稿'!S123))</f>
        <v>10202.540000000001</v>
      </c>
      <c r="T123" s="15">
        <f>IF(AND('现金价值表-底稿'!$D123="106@",'现金价值表-底稿'!$DG123='现金价值表-底稿'!T$5),"",IF('现金价值表-底稿'!T$5&gt;'现金价值表-底稿'!$DG123,"",'现金价值表-底稿'!T123))</f>
        <v>10983.74</v>
      </c>
      <c r="U123" s="15">
        <f>IF(AND('现金价值表-底稿'!$D123="106@",'现金价值表-底稿'!$DG123='现金价值表-底稿'!U$5),"",IF('现金价值表-底稿'!U$5&gt;'现金价值表-底稿'!$DG123,"",'现金价值表-底稿'!U123))</f>
        <v>11849.79</v>
      </c>
      <c r="V123" s="15">
        <f>IF(AND('现金价值表-底稿'!$D123="106@",'现金价值表-底稿'!$DG123='现金价值表-底稿'!V$5),"",IF('现金价值表-底稿'!V$5&gt;'现金价值表-底稿'!$DG123,"",'现金价值表-底稿'!V123))</f>
        <v>12816.08</v>
      </c>
      <c r="W123" s="15">
        <f>IF(AND('现金价值表-底稿'!$D123="106@",'现金价值表-底稿'!$DG123='现金价值表-底稿'!W$5),"",IF('现金价值表-底稿'!W$5&gt;'现金价值表-底稿'!$DG123,"",'现金价值表-底稿'!W123))</f>
        <v>13901.78</v>
      </c>
      <c r="X123" s="15">
        <f>IF(AND('现金价值表-底稿'!$D123="106@",'现金价值表-底稿'!$DG123='现金价值表-底稿'!X$5),"",IF('现金价值表-底稿'!X$5&gt;'现金价值表-底稿'!$DG123,"",'现金价值表-底稿'!X123))</f>
        <v>15131.47</v>
      </c>
      <c r="Y123" s="15">
        <f>IF(AND('现金价值表-底稿'!$D123="106@",'现金价值表-底稿'!$DG123='现金价值表-底稿'!Y$5),"",IF('现金价值表-底稿'!Y$5&gt;'现金价值表-底稿'!$DG123,"",'现金价值表-底稿'!Y123))</f>
        <v>16536.89</v>
      </c>
      <c r="Z123" s="15">
        <f>IF(AND('现金价值表-底稿'!$D123="106@",'现金价值表-底稿'!$DG123='现金价值表-底稿'!Z$5),"",IF('现金价值表-底稿'!Z$5&gt;'现金价值表-底稿'!$DG123,"",'现金价值表-底稿'!Z123))</f>
        <v>18159.099999999999</v>
      </c>
      <c r="AA123" s="15">
        <f>IF(AND('现金价值表-底稿'!$D123="106@",'现金价值表-底稿'!$DG123='现金价值表-底稿'!AA$5),"",IF('现金价值表-底稿'!AA$5&gt;'现金价值表-底稿'!$DG123,"",'现金价值表-底稿'!AA123))</f>
        <v>20051.57</v>
      </c>
      <c r="AB123" s="15">
        <f>IF(AND('现金价值表-底稿'!$D123="106@",'现金价值表-底稿'!$DG123='现金价值表-底稿'!AB$5),"",IF('现金价值表-底稿'!AB$5&gt;'现金价值表-底稿'!$DG123,"",'现金价值表-底稿'!AB123))</f>
        <v>0</v>
      </c>
      <c r="AC123" s="15" t="str">
        <f>IF(AND('现金价值表-底稿'!$D123="106@",'现金价值表-底稿'!$DG123='现金价值表-底稿'!AC$5),"",IF('现金价值表-底稿'!AC$5&gt;'现金价值表-底稿'!$DG123,"",'现金价值表-底稿'!AC123))</f>
        <v/>
      </c>
      <c r="AD123" s="15" t="str">
        <f>IF(AND('现金价值表-底稿'!$D123="106@",'现金价值表-底稿'!$DG123='现金价值表-底稿'!AD$5),"",IF('现金价值表-底稿'!AD$5&gt;'现金价值表-底稿'!$DG123,"",'现金价值表-底稿'!AD123))</f>
        <v/>
      </c>
      <c r="AE123" s="15" t="str">
        <f>IF(AND('现金价值表-底稿'!$D123="106@",'现金价值表-底稿'!$DG123='现金价值表-底稿'!AE$5),"",IF('现金价值表-底稿'!AE$5&gt;'现金价值表-底稿'!$DG123,"",'现金价值表-底稿'!AE123))</f>
        <v/>
      </c>
      <c r="AF123" s="15" t="str">
        <f>IF(AND('现金价值表-底稿'!$D123="106@",'现金价值表-底稿'!$DG123='现金价值表-底稿'!AF$5),"",IF('现金价值表-底稿'!AF$5&gt;'现金价值表-底稿'!$DG123,"",'现金价值表-底稿'!AF123))</f>
        <v/>
      </c>
      <c r="AG123" s="15" t="str">
        <f>IF(AND('现金价值表-底稿'!$D123="106@",'现金价值表-底稿'!$DG123='现金价值表-底稿'!AG$5),"",IF('现金价值表-底稿'!AG$5&gt;'现金价值表-底稿'!$DG123,"",'现金价值表-底稿'!AG123))</f>
        <v/>
      </c>
      <c r="AH123" s="15" t="str">
        <f>IF(AND('现金价值表-底稿'!$D123="106@",'现金价值表-底稿'!$DG123='现金价值表-底稿'!AH$5),"",IF('现金价值表-底稿'!AH$5&gt;'现金价值表-底稿'!$DG123,"",'现金价值表-底稿'!AH123))</f>
        <v/>
      </c>
      <c r="AI123" s="15" t="str">
        <f>IF(AND('现金价值表-底稿'!$D123="106@",'现金价值表-底稿'!$DG123='现金价值表-底稿'!AI$5),"",IF('现金价值表-底稿'!AI$5&gt;'现金价值表-底稿'!$DG123,"",'现金价值表-底稿'!AI123))</f>
        <v/>
      </c>
      <c r="AJ123" s="15" t="str">
        <f>IF(AND('现金价值表-底稿'!$D123="106@",'现金价值表-底稿'!$DG123='现金价值表-底稿'!AJ$5),"",IF('现金价值表-底稿'!AJ$5&gt;'现金价值表-底稿'!$DG123,"",'现金价值表-底稿'!AJ123))</f>
        <v/>
      </c>
      <c r="AK123" s="15" t="str">
        <f>IF(AND('现金价值表-底稿'!$D123="106@",'现金价值表-底稿'!$DG123='现金价值表-底稿'!AK$5),"",IF('现金价值表-底稿'!AK$5&gt;'现金价值表-底稿'!$DG123,"",'现金价值表-底稿'!AK123))</f>
        <v/>
      </c>
      <c r="AL123" s="15" t="str">
        <f>IF(AND('现金价值表-底稿'!$D123="106@",'现金价值表-底稿'!$DG123='现金价值表-底稿'!AL$5),"",IF('现金价值表-底稿'!AL$5&gt;'现金价值表-底稿'!$DG123,"",'现金价值表-底稿'!AL123))</f>
        <v/>
      </c>
      <c r="AM123" s="15" t="str">
        <f>IF(AND('现金价值表-底稿'!$D123="106@",'现金价值表-底稿'!$DG123='现金价值表-底稿'!AM$5),"",IF('现金价值表-底稿'!AM$5&gt;'现金价值表-底稿'!$DG123,"",'现金价值表-底稿'!AM123))</f>
        <v/>
      </c>
      <c r="AN123" s="15" t="str">
        <f>IF(AND('现金价值表-底稿'!$D123="106@",'现金价值表-底稿'!$DG123='现金价值表-底稿'!AN$5),"",IF('现金价值表-底稿'!AN$5&gt;'现金价值表-底稿'!$DG123,"",'现金价值表-底稿'!AN123))</f>
        <v/>
      </c>
      <c r="AO123" s="15" t="str">
        <f>IF(AND('现金价值表-底稿'!$D123="106@",'现金价值表-底稿'!$DG123='现金价值表-底稿'!AO$5),"",IF('现金价值表-底稿'!AO$5&gt;'现金价值表-底稿'!$DG123,"",'现金价值表-底稿'!AO123))</f>
        <v/>
      </c>
      <c r="AP123" s="15" t="str">
        <f>IF(AND('现金价值表-底稿'!$D123="106@",'现金价值表-底稿'!$DG123='现金价值表-底稿'!AP$5),"",IF('现金价值表-底稿'!AP$5&gt;'现金价值表-底稿'!$DG123,"",'现金价值表-底稿'!AP123))</f>
        <v/>
      </c>
      <c r="AQ123" s="15" t="str">
        <f>IF(AND('现金价值表-底稿'!$D123="106@",'现金价值表-底稿'!$DG123='现金价值表-底稿'!AQ$5),"",IF('现金价值表-底稿'!AQ$5&gt;'现金价值表-底稿'!$DG123,"",'现金价值表-底稿'!AQ123))</f>
        <v/>
      </c>
      <c r="AR123" s="15" t="str">
        <f>IF(AND('现金价值表-底稿'!$D123="106@",'现金价值表-底稿'!$DG123='现金价值表-底稿'!AR$5),"",IF('现金价值表-底稿'!AR$5&gt;'现金价值表-底稿'!$DG123,"",'现金价值表-底稿'!AR123))</f>
        <v/>
      </c>
      <c r="AS123" s="15" t="str">
        <f>IF(AND('现金价值表-底稿'!$D123="106@",'现金价值表-底稿'!$DG123='现金价值表-底稿'!AS$5),"",IF('现金价值表-底稿'!AS$5&gt;'现金价值表-底稿'!$DG123,"",'现金价值表-底稿'!AS123))</f>
        <v/>
      </c>
      <c r="AT123" s="15" t="str">
        <f>IF(AND('现金价值表-底稿'!$D123="106@",'现金价值表-底稿'!$DG123='现金价值表-底稿'!AT$5),"",IF('现金价值表-底稿'!AT$5&gt;'现金价值表-底稿'!$DG123,"",'现金价值表-底稿'!AT123))</f>
        <v/>
      </c>
      <c r="AU123" s="15" t="str">
        <f>IF(AND('现金价值表-底稿'!$D123="106@",'现金价值表-底稿'!$DG123='现金价值表-底稿'!AU$5),"",IF('现金价值表-底稿'!AU$5&gt;'现金价值表-底稿'!$DG123,"",'现金价值表-底稿'!AU123))</f>
        <v/>
      </c>
      <c r="AV123" s="15" t="str">
        <f>IF(AND('现金价值表-底稿'!$D123="106@",'现金价值表-底稿'!$DG123='现金价值表-底稿'!AV$5),"",IF('现金价值表-底稿'!AV$5&gt;'现金价值表-底稿'!$DG123,"",'现金价值表-底稿'!AV123))</f>
        <v/>
      </c>
      <c r="AW123" s="15" t="str">
        <f>IF(AND('现金价值表-底稿'!$D123="106@",'现金价值表-底稿'!$DG123='现金价值表-底稿'!AW$5),"",IF('现金价值表-底稿'!AW$5&gt;'现金价值表-底稿'!$DG123,"",'现金价值表-底稿'!AW123))</f>
        <v/>
      </c>
      <c r="AX123" s="15" t="str">
        <f>IF(AND('现金价值表-底稿'!$D123="106@",'现金价值表-底稿'!$DG123='现金价值表-底稿'!AX$5),"",IF('现金价值表-底稿'!AX$5&gt;'现金价值表-底稿'!$DG123,"",'现金价值表-底稿'!AX123))</f>
        <v/>
      </c>
      <c r="AY123" s="15" t="str">
        <f>IF(AND('现金价值表-底稿'!$D123="106@",'现金价值表-底稿'!$DG123='现金价值表-底稿'!AY$5),"",IF('现金价值表-底稿'!AY$5&gt;'现金价值表-底稿'!$DG123,"",'现金价值表-底稿'!AY123))</f>
        <v/>
      </c>
      <c r="AZ123" s="15" t="str">
        <f>IF(AND('现金价值表-底稿'!$D123="106@",'现金价值表-底稿'!$DG123='现金价值表-底稿'!AZ$5),"",IF('现金价值表-底稿'!AZ$5&gt;'现金价值表-底稿'!$DG123,"",'现金价值表-底稿'!AZ123))</f>
        <v/>
      </c>
      <c r="BA123" s="15" t="str">
        <f>IF(AND('现金价值表-底稿'!$D123="106@",'现金价值表-底稿'!$DG123='现金价值表-底稿'!BA$5),"",IF('现金价值表-底稿'!BA$5&gt;'现金价值表-底稿'!$DG123,"",'现金价值表-底稿'!BA123))</f>
        <v/>
      </c>
      <c r="BB123" s="15" t="str">
        <f>IF(AND('现金价值表-底稿'!$D123="106@",'现金价值表-底稿'!$DG123='现金价值表-底稿'!BB$5),"",IF('现金价值表-底稿'!BB$5&gt;'现金价值表-底稿'!$DG123,"",'现金价值表-底稿'!BB123))</f>
        <v/>
      </c>
      <c r="BC123" s="15" t="str">
        <f>IF(AND('现金价值表-底稿'!$D123="106@",'现金价值表-底稿'!$DG123='现金价值表-底稿'!BC$5),"",IF('现金价值表-底稿'!BC$5&gt;'现金价值表-底稿'!$DG123,"",'现金价值表-底稿'!BC123))</f>
        <v/>
      </c>
      <c r="BD123" s="15" t="str">
        <f>IF(AND('现金价值表-底稿'!$D123="106@",'现金价值表-底稿'!$DG123='现金价值表-底稿'!BD$5),"",IF('现金价值表-底稿'!BD$5&gt;'现金价值表-底稿'!$DG123,"",'现金价值表-底稿'!BD123))</f>
        <v/>
      </c>
      <c r="BE123" s="15" t="str">
        <f>IF(AND('现金价值表-底稿'!$D123="106@",'现金价值表-底稿'!$DG123='现金价值表-底稿'!BE$5),"",IF('现金价值表-底稿'!BE$5&gt;'现金价值表-底稿'!$DG123,"",'现金价值表-底稿'!BE123))</f>
        <v/>
      </c>
      <c r="BF123" s="15" t="str">
        <f>IF(AND('现金价值表-底稿'!$D123="106@",'现金价值表-底稿'!$DG123='现金价值表-底稿'!BF$5),"",IF('现金价值表-底稿'!BF$5&gt;'现金价值表-底稿'!$DG123,"",'现金价值表-底稿'!BF123))</f>
        <v/>
      </c>
      <c r="BG123" s="15" t="str">
        <f>IF(AND('现金价值表-底稿'!$D123="106@",'现金价值表-底稿'!$DG123='现金价值表-底稿'!BG$5),"",IF('现金价值表-底稿'!BG$5&gt;'现金价值表-底稿'!$DG123,"",'现金价值表-底稿'!BG123))</f>
        <v/>
      </c>
      <c r="BH123" s="15" t="str">
        <f>IF(AND('现金价值表-底稿'!$D123="106@",'现金价值表-底稿'!$DG123='现金价值表-底稿'!BH$5),"",IF('现金价值表-底稿'!BH$5&gt;'现金价值表-底稿'!$DG123,"",'现金价值表-底稿'!BH123))</f>
        <v/>
      </c>
      <c r="BI123" s="15" t="str">
        <f>IF(AND('现金价值表-底稿'!$D123="106@",'现金价值表-底稿'!$DG123='现金价值表-底稿'!BI$5),"",IF('现金价值表-底稿'!BI$5&gt;'现金价值表-底稿'!$DG123,"",'现金价值表-底稿'!BI123))</f>
        <v/>
      </c>
      <c r="BJ123" s="15" t="str">
        <f>IF(AND('现金价值表-底稿'!$D123="106@",'现金价值表-底稿'!$DG123='现金价值表-底稿'!BJ$5),"",IF('现金价值表-底稿'!BJ$5&gt;'现金价值表-底稿'!$DG123,"",'现金价值表-底稿'!BJ123))</f>
        <v/>
      </c>
      <c r="BK123" s="15" t="str">
        <f>IF(AND('现金价值表-底稿'!$D123="106@",'现金价值表-底稿'!$DG123='现金价值表-底稿'!BK$5),"",IF('现金价值表-底稿'!BK$5&gt;'现金价值表-底稿'!$DG123,"",'现金价值表-底稿'!BK123))</f>
        <v/>
      </c>
      <c r="BL123" s="15" t="str">
        <f>IF(AND('现金价值表-底稿'!$D123="106@",'现金价值表-底稿'!$DG123='现金价值表-底稿'!BL$5),"",IF('现金价值表-底稿'!BL$5&gt;'现金价值表-底稿'!$DG123,"",'现金价值表-底稿'!BL123))</f>
        <v/>
      </c>
      <c r="BM123" s="15" t="str">
        <f>IF(AND('现金价值表-底稿'!$D123="106@",'现金价值表-底稿'!$DG123='现金价值表-底稿'!BM$5),"",IF('现金价值表-底稿'!BM$5&gt;'现金价值表-底稿'!$DG123,"",'现金价值表-底稿'!BM123))</f>
        <v/>
      </c>
      <c r="BN123" s="15" t="str">
        <f>IF(AND('现金价值表-底稿'!$D123="106@",'现金价值表-底稿'!$DG123='现金价值表-底稿'!BN$5),"",IF('现金价值表-底稿'!BN$5&gt;'现金价值表-底稿'!$DG123,"",'现金价值表-底稿'!BN123))</f>
        <v/>
      </c>
      <c r="BO123" s="15" t="str">
        <f>IF(AND('现金价值表-底稿'!$D123="106@",'现金价值表-底稿'!$DG123='现金价值表-底稿'!BO$5),"",IF('现金价值表-底稿'!BO$5&gt;'现金价值表-底稿'!$DG123,"",'现金价值表-底稿'!BO123))</f>
        <v/>
      </c>
      <c r="BP123" s="15" t="str">
        <f>IF(AND('现金价值表-底稿'!$D123="106@",'现金价值表-底稿'!$DG123='现金价值表-底稿'!BP$5),"",IF('现金价值表-底稿'!BP$5&gt;'现金价值表-底稿'!$DG123,"",'现金价值表-底稿'!BP123))</f>
        <v/>
      </c>
      <c r="BQ123" s="15" t="str">
        <f>IF(AND('现金价值表-底稿'!$D123="106@",'现金价值表-底稿'!$DG123='现金价值表-底稿'!BQ$5),"",IF('现金价值表-底稿'!BQ$5&gt;'现金价值表-底稿'!$DG123,"",'现金价值表-底稿'!BQ123))</f>
        <v/>
      </c>
      <c r="BR123" s="15" t="str">
        <f>IF(AND('现金价值表-底稿'!$D123="106@",'现金价值表-底稿'!$DG123='现金价值表-底稿'!BR$5),"",IF('现金价值表-底稿'!BR$5&gt;'现金价值表-底稿'!$DG123,"",'现金价值表-底稿'!BR123))</f>
        <v/>
      </c>
      <c r="BS123" s="15" t="str">
        <f>IF(AND('现金价值表-底稿'!$D123="106@",'现金价值表-底稿'!$DG123='现金价值表-底稿'!BS$5),"",IF('现金价值表-底稿'!BS$5&gt;'现金价值表-底稿'!$DG123,"",'现金价值表-底稿'!BS123))</f>
        <v/>
      </c>
      <c r="BT123" s="15" t="str">
        <f>IF(AND('现金价值表-底稿'!$D123="106@",'现金价值表-底稿'!$DG123='现金价值表-底稿'!BT$5),"",IF('现金价值表-底稿'!BT$5&gt;'现金价值表-底稿'!$DG123,"",'现金价值表-底稿'!BT123))</f>
        <v/>
      </c>
      <c r="BU123" s="15" t="str">
        <f>IF(AND('现金价值表-底稿'!$D123="106@",'现金价值表-底稿'!$DG123='现金价值表-底稿'!BU$5),"",IF('现金价值表-底稿'!BU$5&gt;'现金价值表-底稿'!$DG123,"",'现金价值表-底稿'!BU123))</f>
        <v/>
      </c>
      <c r="BV123" s="15" t="str">
        <f>IF(AND('现金价值表-底稿'!$D123="106@",'现金价值表-底稿'!$DG123='现金价值表-底稿'!BV$5),"",IF('现金价值表-底稿'!BV$5&gt;'现金价值表-底稿'!$DG123,"",'现金价值表-底稿'!BV123))</f>
        <v/>
      </c>
      <c r="BW123" s="15" t="str">
        <f>IF(AND('现金价值表-底稿'!$D123="106@",'现金价值表-底稿'!$DG123='现金价值表-底稿'!BW$5),"",IF('现金价值表-底稿'!BW$5&gt;'现金价值表-底稿'!$DG123,"",'现金价值表-底稿'!BW123))</f>
        <v/>
      </c>
      <c r="BX123" s="15" t="str">
        <f>IF(AND('现金价值表-底稿'!$D123="106@",'现金价值表-底稿'!$DG123='现金价值表-底稿'!BX$5),"",IF('现金价值表-底稿'!BX$5&gt;'现金价值表-底稿'!$DG123,"",'现金价值表-底稿'!BX123))</f>
        <v/>
      </c>
      <c r="BY123" s="15" t="str">
        <f>IF(AND('现金价值表-底稿'!$D123="106@",'现金价值表-底稿'!$DG123='现金价值表-底稿'!BY$5),"",IF('现金价值表-底稿'!BY$5&gt;'现金价值表-底稿'!$DG123,"",'现金价值表-底稿'!BY123))</f>
        <v/>
      </c>
      <c r="BZ123" s="15" t="str">
        <f>IF(AND('现金价值表-底稿'!$D123="106@",'现金价值表-底稿'!$DG123='现金价值表-底稿'!BZ$5),"",IF('现金价值表-底稿'!BZ$5&gt;'现金价值表-底稿'!$DG123,"",'现金价值表-底稿'!BZ123))</f>
        <v/>
      </c>
      <c r="CA123" s="15" t="str">
        <f>IF(AND('现金价值表-底稿'!$D123="106@",'现金价值表-底稿'!$DG123='现金价值表-底稿'!CA$5),"",IF('现金价值表-底稿'!CA$5&gt;'现金价值表-底稿'!$DG123,"",'现金价值表-底稿'!CA123))</f>
        <v/>
      </c>
      <c r="CB123" s="15" t="str">
        <f>IF(AND('现金价值表-底稿'!$D123="106@",'现金价值表-底稿'!$DG123='现金价值表-底稿'!CB$5),"",IF('现金价值表-底稿'!CB$5&gt;'现金价值表-底稿'!$DG123,"",'现金价值表-底稿'!CB123))</f>
        <v/>
      </c>
      <c r="CC123" s="15" t="str">
        <f>IF(AND('现金价值表-底稿'!$D123="106@",'现金价值表-底稿'!$DG123='现金价值表-底稿'!CC$5),"",IF('现金价值表-底稿'!CC$5&gt;'现金价值表-底稿'!$DG123,"",'现金价值表-底稿'!CC123))</f>
        <v/>
      </c>
      <c r="CD123" s="15" t="str">
        <f>IF(AND('现金价值表-底稿'!$D123="106@",'现金价值表-底稿'!$DG123='现金价值表-底稿'!CD$5),"",IF('现金价值表-底稿'!CD$5&gt;'现金价值表-底稿'!$DG123,"",'现金价值表-底稿'!CD123))</f>
        <v/>
      </c>
      <c r="CE123" s="15" t="str">
        <f>IF(AND('现金价值表-底稿'!$D123="106@",'现金价值表-底稿'!$DG123='现金价值表-底稿'!CE$5),"",IF('现金价值表-底稿'!CE$5&gt;'现金价值表-底稿'!$DG123,"",'现金价值表-底稿'!CE123))</f>
        <v/>
      </c>
      <c r="CF123" s="15" t="str">
        <f>IF(AND('现金价值表-底稿'!$D123="106@",'现金价值表-底稿'!$DG123='现金价值表-底稿'!CF$5),"",IF('现金价值表-底稿'!CF$5&gt;'现金价值表-底稿'!$DG123,"",'现金价值表-底稿'!CF123))</f>
        <v/>
      </c>
    </row>
    <row r="124" spans="1:84" s="1" customFormat="1" ht="16.5" x14ac:dyDescent="0.35">
      <c r="A124" s="12">
        <f>'现金价值表-底稿'!A124</f>
        <v>57</v>
      </c>
      <c r="B124" s="11" t="str">
        <f>IF('现金价值表-底稿'!B124=1,"男","女")</f>
        <v>女</v>
      </c>
      <c r="C124" s="11" t="str">
        <f>'现金价值表-底稿'!C124&amp;"年"</f>
        <v>10年</v>
      </c>
      <c r="D124" s="11" t="str">
        <f>IF('现金价值表-底稿'!D124="80@","保至80岁","")</f>
        <v>保至80岁</v>
      </c>
      <c r="E124" s="15">
        <f>IF(AND('现金价值表-底稿'!$D124="106@",'现金价值表-底稿'!$DG124='现金价值表-底稿'!E$5),"",IF('现金价值表-底稿'!E$5&gt;'现金价值表-底稿'!$DG124,"",'现金价值表-底稿'!E124))</f>
        <v>333.39</v>
      </c>
      <c r="F124" s="15">
        <f>IF(AND('现金价值表-底稿'!$D124="106@",'现金价值表-底稿'!$DG124='现金价值表-底稿'!F$5),"",IF('现金价值表-底稿'!F$5&gt;'现金价值表-底稿'!$DG124,"",'现金价值表-底稿'!F124))</f>
        <v>829.22</v>
      </c>
      <c r="G124" s="15">
        <f>IF(AND('现金价值表-底稿'!$D124="106@",'现金价值表-底稿'!$DG124='现金价值表-底稿'!G$5),"",IF('现金价值表-底稿'!G$5&gt;'现金价值表-底稿'!$DG124,"",'现金价值表-底稿'!G124))</f>
        <v>1373.96</v>
      </c>
      <c r="H124" s="15">
        <f>IF(AND('现金价值表-底稿'!$D124="106@",'现金价值表-底稿'!$DG124='现金价值表-底稿'!H$5),"",IF('现金价值表-底稿'!H$5&gt;'现金价值表-底稿'!$DG124,"",'现金价值表-底稿'!H124))</f>
        <v>2073.2199999999998</v>
      </c>
      <c r="I124" s="15">
        <f>IF(AND('现金价值表-底稿'!$D124="106@",'现金价值表-底稿'!$DG124='现金价值表-底稿'!I$5),"",IF('现金价值表-底稿'!I$5&gt;'现金价值表-底稿'!$DG124,"",'现金价值表-底稿'!I124))</f>
        <v>2842.14</v>
      </c>
      <c r="J124" s="15">
        <f>IF(AND('现金价值表-底稿'!$D124="106@",'现金价值表-底稿'!$DG124='现金价值表-底稿'!J$5),"",IF('现金价值表-底稿'!J$5&gt;'现金价值表-底稿'!$DG124,"",'现金价值表-底稿'!J124))</f>
        <v>3687.72</v>
      </c>
      <c r="K124" s="15">
        <f>IF(AND('现金价值表-底稿'!$D124="106@",'现金价值表-底稿'!$DG124='现金价值表-底稿'!K$5),"",IF('现金价值表-底稿'!K$5&gt;'现金价值表-底稿'!$DG124,"",'现金价值表-底稿'!K124))</f>
        <v>4617.87</v>
      </c>
      <c r="L124" s="15">
        <f>IF(AND('现金价值表-底稿'!$D124="106@",'现金价值表-底稿'!$DG124='现金价值表-底稿'!L$5),"",IF('现金价值表-底稿'!L$5&gt;'现金价值表-底稿'!$DG124,"",'现金价值表-底稿'!L124))</f>
        <v>5641.35</v>
      </c>
      <c r="M124" s="15">
        <f>IF(AND('现金价值表-底稿'!$D124="106@",'现金价值表-底稿'!$DG124='现金价值表-底稿'!M$5),"",IF('现金价值表-底稿'!M$5&gt;'现金价值表-底稿'!$DG124,"",'现金价值表-底稿'!M124))</f>
        <v>6768.02</v>
      </c>
      <c r="N124" s="15">
        <f>IF(AND('现金价值表-底稿'!$D124="106@",'现金价值表-底稿'!$DG124='现金价值表-底稿'!N$5),"",IF('现金价值表-底稿'!N$5&gt;'现金价值表-底稿'!$DG124,"",'现金价值表-底稿'!N124))</f>
        <v>8009.22</v>
      </c>
      <c r="O124" s="15">
        <f>IF(AND('现金价值表-底稿'!$D124="106@",'现金价值表-底稿'!$DG124='现金价值表-底稿'!O$5),"",IF('现金价值表-底稿'!O$5&gt;'现金价值表-底稿'!$DG124,"",'现金价值表-底稿'!O124))</f>
        <v>8571.59</v>
      </c>
      <c r="P124" s="15">
        <f>IF(AND('现金价值表-底稿'!$D124="106@",'现金价值表-底稿'!$DG124='现金价值表-底稿'!P$5),"",IF('现金价值表-底稿'!P$5&gt;'现金价值表-底稿'!$DG124,"",'现金价值表-底稿'!P124))</f>
        <v>9185.07</v>
      </c>
      <c r="Q124" s="15">
        <f>IF(AND('现金价值表-底稿'!$D124="106@",'现金价值表-底稿'!$DG124='现金价值表-底稿'!Q$5),"",IF('现金价值表-底稿'!Q$5&gt;'现金价值表-底稿'!$DG124,"",'现金价值表-底稿'!Q124))</f>
        <v>9855.5300000000007</v>
      </c>
      <c r="R124" s="15">
        <f>IF(AND('现金价值表-底稿'!$D124="106@",'现金价值表-底稿'!$DG124='现金价值表-底稿'!R$5),"",IF('现金价值表-底稿'!R$5&gt;'现金价值表-底稿'!$DG124,"",'现金价值表-底稿'!R124))</f>
        <v>10591.17</v>
      </c>
      <c r="S124" s="15">
        <f>IF(AND('现金价值表-底稿'!$D124="106@",'现金价值表-底稿'!$DG124='现金价值表-底稿'!S$5),"",IF('现金价值表-底稿'!S$5&gt;'现金价值表-底稿'!$DG124,"",'现金价值表-底稿'!S124))</f>
        <v>11402.13</v>
      </c>
      <c r="T124" s="15">
        <f>IF(AND('现金价值表-底稿'!$D124="106@",'现金价值表-底稿'!$DG124='现金价值表-底稿'!T$5),"",IF('现金价值表-底稿'!T$5&gt;'现金价值表-底稿'!$DG124,"",'现金价值表-底稿'!T124))</f>
        <v>12301.17</v>
      </c>
      <c r="U124" s="15">
        <f>IF(AND('现金价值表-底稿'!$D124="106@",'现金价值表-底稿'!$DG124='现金价值表-底稿'!U$5),"",IF('现金价值表-底稿'!U$5&gt;'现金价值表-底稿'!$DG124,"",'现金价值表-底稿'!U124))</f>
        <v>13304.26</v>
      </c>
      <c r="V124" s="15">
        <f>IF(AND('现金价值表-底稿'!$D124="106@",'现金价值表-底稿'!$DG124='现金价值表-底稿'!V$5),"",IF('现金价值表-底稿'!V$5&gt;'现金价值表-底稿'!$DG124,"",'现金价值表-底稿'!V124))</f>
        <v>14431.32</v>
      </c>
      <c r="W124" s="15">
        <f>IF(AND('现金价值表-底稿'!$D124="106@",'现金价值表-底稿'!$DG124='现金价值表-底稿'!W$5),"",IF('现金价值表-底稿'!W$5&gt;'现金价值表-底稿'!$DG124,"",'现金价值表-底稿'!W124))</f>
        <v>15707.85</v>
      </c>
      <c r="X124" s="15">
        <f>IF(AND('现金价值表-底稿'!$D124="106@",'现金价值表-底稿'!$DG124='现金价值表-底稿'!X$5),"",IF('现金价值表-底稿'!X$5&gt;'现金价值表-底稿'!$DG124,"",'现金价值表-底稿'!X124))</f>
        <v>17166.810000000001</v>
      </c>
      <c r="Y124" s="15">
        <f>IF(AND('现金价值表-底稿'!$D124="106@",'现金价值表-底稿'!$DG124='现金价值表-底稿'!Y$5),"",IF('现金价值表-底稿'!Y$5&gt;'现金价值表-底稿'!$DG124,"",'现金价值表-底稿'!Y124))</f>
        <v>18850.810000000001</v>
      </c>
      <c r="Z124" s="15">
        <f>IF(AND('现金价值表-底稿'!$D124="106@",'现金价值表-底稿'!$DG124='现金价值表-底稿'!Z$5),"",IF('现金价值表-底稿'!Z$5&gt;'现金价值表-底稿'!$DG124,"",'现金价值表-底稿'!Z124))</f>
        <v>20815.36</v>
      </c>
      <c r="AA124" s="15">
        <f>IF(AND('现金价值表-底稿'!$D124="106@",'现金价值表-底稿'!$DG124='现金价值表-底稿'!AA$5),"",IF('现金价值表-底稿'!AA$5&gt;'现金价值表-底稿'!$DG124,"",'现金价值表-底稿'!AA124))</f>
        <v>0</v>
      </c>
      <c r="AB124" s="15" t="str">
        <f>IF(AND('现金价值表-底稿'!$D124="106@",'现金价值表-底稿'!$DG124='现金价值表-底稿'!AB$5),"",IF('现金价值表-底稿'!AB$5&gt;'现金价值表-底稿'!$DG124,"",'现金价值表-底稿'!AB124))</f>
        <v/>
      </c>
      <c r="AC124" s="15" t="str">
        <f>IF(AND('现金价值表-底稿'!$D124="106@",'现金价值表-底稿'!$DG124='现金价值表-底稿'!AC$5),"",IF('现金价值表-底稿'!AC$5&gt;'现金价值表-底稿'!$DG124,"",'现金价值表-底稿'!AC124))</f>
        <v/>
      </c>
      <c r="AD124" s="15" t="str">
        <f>IF(AND('现金价值表-底稿'!$D124="106@",'现金价值表-底稿'!$DG124='现金价值表-底稿'!AD$5),"",IF('现金价值表-底稿'!AD$5&gt;'现金价值表-底稿'!$DG124,"",'现金价值表-底稿'!AD124))</f>
        <v/>
      </c>
      <c r="AE124" s="15" t="str">
        <f>IF(AND('现金价值表-底稿'!$D124="106@",'现金价值表-底稿'!$DG124='现金价值表-底稿'!AE$5),"",IF('现金价值表-底稿'!AE$5&gt;'现金价值表-底稿'!$DG124,"",'现金价值表-底稿'!AE124))</f>
        <v/>
      </c>
      <c r="AF124" s="15" t="str">
        <f>IF(AND('现金价值表-底稿'!$D124="106@",'现金价值表-底稿'!$DG124='现金价值表-底稿'!AF$5),"",IF('现金价值表-底稿'!AF$5&gt;'现金价值表-底稿'!$DG124,"",'现金价值表-底稿'!AF124))</f>
        <v/>
      </c>
      <c r="AG124" s="15" t="str">
        <f>IF(AND('现金价值表-底稿'!$D124="106@",'现金价值表-底稿'!$DG124='现金价值表-底稿'!AG$5),"",IF('现金价值表-底稿'!AG$5&gt;'现金价值表-底稿'!$DG124,"",'现金价值表-底稿'!AG124))</f>
        <v/>
      </c>
      <c r="AH124" s="15" t="str">
        <f>IF(AND('现金价值表-底稿'!$D124="106@",'现金价值表-底稿'!$DG124='现金价值表-底稿'!AH$5),"",IF('现金价值表-底稿'!AH$5&gt;'现金价值表-底稿'!$DG124,"",'现金价值表-底稿'!AH124))</f>
        <v/>
      </c>
      <c r="AI124" s="15" t="str">
        <f>IF(AND('现金价值表-底稿'!$D124="106@",'现金价值表-底稿'!$DG124='现金价值表-底稿'!AI$5),"",IF('现金价值表-底稿'!AI$5&gt;'现金价值表-底稿'!$DG124,"",'现金价值表-底稿'!AI124))</f>
        <v/>
      </c>
      <c r="AJ124" s="15" t="str">
        <f>IF(AND('现金价值表-底稿'!$D124="106@",'现金价值表-底稿'!$DG124='现金价值表-底稿'!AJ$5),"",IF('现金价值表-底稿'!AJ$5&gt;'现金价值表-底稿'!$DG124,"",'现金价值表-底稿'!AJ124))</f>
        <v/>
      </c>
      <c r="AK124" s="15" t="str">
        <f>IF(AND('现金价值表-底稿'!$D124="106@",'现金价值表-底稿'!$DG124='现金价值表-底稿'!AK$5),"",IF('现金价值表-底稿'!AK$5&gt;'现金价值表-底稿'!$DG124,"",'现金价值表-底稿'!AK124))</f>
        <v/>
      </c>
      <c r="AL124" s="15" t="str">
        <f>IF(AND('现金价值表-底稿'!$D124="106@",'现金价值表-底稿'!$DG124='现金价值表-底稿'!AL$5),"",IF('现金价值表-底稿'!AL$5&gt;'现金价值表-底稿'!$DG124,"",'现金价值表-底稿'!AL124))</f>
        <v/>
      </c>
      <c r="AM124" s="15" t="str">
        <f>IF(AND('现金价值表-底稿'!$D124="106@",'现金价值表-底稿'!$DG124='现金价值表-底稿'!AM$5),"",IF('现金价值表-底稿'!AM$5&gt;'现金价值表-底稿'!$DG124,"",'现金价值表-底稿'!AM124))</f>
        <v/>
      </c>
      <c r="AN124" s="15" t="str">
        <f>IF(AND('现金价值表-底稿'!$D124="106@",'现金价值表-底稿'!$DG124='现金价值表-底稿'!AN$5),"",IF('现金价值表-底稿'!AN$5&gt;'现金价值表-底稿'!$DG124,"",'现金价值表-底稿'!AN124))</f>
        <v/>
      </c>
      <c r="AO124" s="15" t="str">
        <f>IF(AND('现金价值表-底稿'!$D124="106@",'现金价值表-底稿'!$DG124='现金价值表-底稿'!AO$5),"",IF('现金价值表-底稿'!AO$5&gt;'现金价值表-底稿'!$DG124,"",'现金价值表-底稿'!AO124))</f>
        <v/>
      </c>
      <c r="AP124" s="15" t="str">
        <f>IF(AND('现金价值表-底稿'!$D124="106@",'现金价值表-底稿'!$DG124='现金价值表-底稿'!AP$5),"",IF('现金价值表-底稿'!AP$5&gt;'现金价值表-底稿'!$DG124,"",'现金价值表-底稿'!AP124))</f>
        <v/>
      </c>
      <c r="AQ124" s="15" t="str">
        <f>IF(AND('现金价值表-底稿'!$D124="106@",'现金价值表-底稿'!$DG124='现金价值表-底稿'!AQ$5),"",IF('现金价值表-底稿'!AQ$5&gt;'现金价值表-底稿'!$DG124,"",'现金价值表-底稿'!AQ124))</f>
        <v/>
      </c>
      <c r="AR124" s="15" t="str">
        <f>IF(AND('现金价值表-底稿'!$D124="106@",'现金价值表-底稿'!$DG124='现金价值表-底稿'!AR$5),"",IF('现金价值表-底稿'!AR$5&gt;'现金价值表-底稿'!$DG124,"",'现金价值表-底稿'!AR124))</f>
        <v/>
      </c>
      <c r="AS124" s="15" t="str">
        <f>IF(AND('现金价值表-底稿'!$D124="106@",'现金价值表-底稿'!$DG124='现金价值表-底稿'!AS$5),"",IF('现金价值表-底稿'!AS$5&gt;'现金价值表-底稿'!$DG124,"",'现金价值表-底稿'!AS124))</f>
        <v/>
      </c>
      <c r="AT124" s="15" t="str">
        <f>IF(AND('现金价值表-底稿'!$D124="106@",'现金价值表-底稿'!$DG124='现金价值表-底稿'!AT$5),"",IF('现金价值表-底稿'!AT$5&gt;'现金价值表-底稿'!$DG124,"",'现金价值表-底稿'!AT124))</f>
        <v/>
      </c>
      <c r="AU124" s="15" t="str">
        <f>IF(AND('现金价值表-底稿'!$D124="106@",'现金价值表-底稿'!$DG124='现金价值表-底稿'!AU$5),"",IF('现金价值表-底稿'!AU$5&gt;'现金价值表-底稿'!$DG124,"",'现金价值表-底稿'!AU124))</f>
        <v/>
      </c>
      <c r="AV124" s="15" t="str">
        <f>IF(AND('现金价值表-底稿'!$D124="106@",'现金价值表-底稿'!$DG124='现金价值表-底稿'!AV$5),"",IF('现金价值表-底稿'!AV$5&gt;'现金价值表-底稿'!$DG124,"",'现金价值表-底稿'!AV124))</f>
        <v/>
      </c>
      <c r="AW124" s="15" t="str">
        <f>IF(AND('现金价值表-底稿'!$D124="106@",'现金价值表-底稿'!$DG124='现金价值表-底稿'!AW$5),"",IF('现金价值表-底稿'!AW$5&gt;'现金价值表-底稿'!$DG124,"",'现金价值表-底稿'!AW124))</f>
        <v/>
      </c>
      <c r="AX124" s="15" t="str">
        <f>IF(AND('现金价值表-底稿'!$D124="106@",'现金价值表-底稿'!$DG124='现金价值表-底稿'!AX$5),"",IF('现金价值表-底稿'!AX$5&gt;'现金价值表-底稿'!$DG124,"",'现金价值表-底稿'!AX124))</f>
        <v/>
      </c>
      <c r="AY124" s="15" t="str">
        <f>IF(AND('现金价值表-底稿'!$D124="106@",'现金价值表-底稿'!$DG124='现金价值表-底稿'!AY$5),"",IF('现金价值表-底稿'!AY$5&gt;'现金价值表-底稿'!$DG124,"",'现金价值表-底稿'!AY124))</f>
        <v/>
      </c>
      <c r="AZ124" s="15" t="str">
        <f>IF(AND('现金价值表-底稿'!$D124="106@",'现金价值表-底稿'!$DG124='现金价值表-底稿'!AZ$5),"",IF('现金价值表-底稿'!AZ$5&gt;'现金价值表-底稿'!$DG124,"",'现金价值表-底稿'!AZ124))</f>
        <v/>
      </c>
      <c r="BA124" s="15" t="str">
        <f>IF(AND('现金价值表-底稿'!$D124="106@",'现金价值表-底稿'!$DG124='现金价值表-底稿'!BA$5),"",IF('现金价值表-底稿'!BA$5&gt;'现金价值表-底稿'!$DG124,"",'现金价值表-底稿'!BA124))</f>
        <v/>
      </c>
      <c r="BB124" s="15" t="str">
        <f>IF(AND('现金价值表-底稿'!$D124="106@",'现金价值表-底稿'!$DG124='现金价值表-底稿'!BB$5),"",IF('现金价值表-底稿'!BB$5&gt;'现金价值表-底稿'!$DG124,"",'现金价值表-底稿'!BB124))</f>
        <v/>
      </c>
      <c r="BC124" s="15" t="str">
        <f>IF(AND('现金价值表-底稿'!$D124="106@",'现金价值表-底稿'!$DG124='现金价值表-底稿'!BC$5),"",IF('现金价值表-底稿'!BC$5&gt;'现金价值表-底稿'!$DG124,"",'现金价值表-底稿'!BC124))</f>
        <v/>
      </c>
      <c r="BD124" s="15" t="str">
        <f>IF(AND('现金价值表-底稿'!$D124="106@",'现金价值表-底稿'!$DG124='现金价值表-底稿'!BD$5),"",IF('现金价值表-底稿'!BD$5&gt;'现金价值表-底稿'!$DG124,"",'现金价值表-底稿'!BD124))</f>
        <v/>
      </c>
      <c r="BE124" s="15" t="str">
        <f>IF(AND('现金价值表-底稿'!$D124="106@",'现金价值表-底稿'!$DG124='现金价值表-底稿'!BE$5),"",IF('现金价值表-底稿'!BE$5&gt;'现金价值表-底稿'!$DG124,"",'现金价值表-底稿'!BE124))</f>
        <v/>
      </c>
      <c r="BF124" s="15" t="str">
        <f>IF(AND('现金价值表-底稿'!$D124="106@",'现金价值表-底稿'!$DG124='现金价值表-底稿'!BF$5),"",IF('现金价值表-底稿'!BF$5&gt;'现金价值表-底稿'!$DG124,"",'现金价值表-底稿'!BF124))</f>
        <v/>
      </c>
      <c r="BG124" s="15" t="str">
        <f>IF(AND('现金价值表-底稿'!$D124="106@",'现金价值表-底稿'!$DG124='现金价值表-底稿'!BG$5),"",IF('现金价值表-底稿'!BG$5&gt;'现金价值表-底稿'!$DG124,"",'现金价值表-底稿'!BG124))</f>
        <v/>
      </c>
      <c r="BH124" s="15" t="str">
        <f>IF(AND('现金价值表-底稿'!$D124="106@",'现金价值表-底稿'!$DG124='现金价值表-底稿'!BH$5),"",IF('现金价值表-底稿'!BH$5&gt;'现金价值表-底稿'!$DG124,"",'现金价值表-底稿'!BH124))</f>
        <v/>
      </c>
      <c r="BI124" s="15" t="str">
        <f>IF(AND('现金价值表-底稿'!$D124="106@",'现金价值表-底稿'!$DG124='现金价值表-底稿'!BI$5),"",IF('现金价值表-底稿'!BI$5&gt;'现金价值表-底稿'!$DG124,"",'现金价值表-底稿'!BI124))</f>
        <v/>
      </c>
      <c r="BJ124" s="15" t="str">
        <f>IF(AND('现金价值表-底稿'!$D124="106@",'现金价值表-底稿'!$DG124='现金价值表-底稿'!BJ$5),"",IF('现金价值表-底稿'!BJ$5&gt;'现金价值表-底稿'!$DG124,"",'现金价值表-底稿'!BJ124))</f>
        <v/>
      </c>
      <c r="BK124" s="15" t="str">
        <f>IF(AND('现金价值表-底稿'!$D124="106@",'现金价值表-底稿'!$DG124='现金价值表-底稿'!BK$5),"",IF('现金价值表-底稿'!BK$5&gt;'现金价值表-底稿'!$DG124,"",'现金价值表-底稿'!BK124))</f>
        <v/>
      </c>
      <c r="BL124" s="15" t="str">
        <f>IF(AND('现金价值表-底稿'!$D124="106@",'现金价值表-底稿'!$DG124='现金价值表-底稿'!BL$5),"",IF('现金价值表-底稿'!BL$5&gt;'现金价值表-底稿'!$DG124,"",'现金价值表-底稿'!BL124))</f>
        <v/>
      </c>
      <c r="BM124" s="15" t="str">
        <f>IF(AND('现金价值表-底稿'!$D124="106@",'现金价值表-底稿'!$DG124='现金价值表-底稿'!BM$5),"",IF('现金价值表-底稿'!BM$5&gt;'现金价值表-底稿'!$DG124,"",'现金价值表-底稿'!BM124))</f>
        <v/>
      </c>
      <c r="BN124" s="15" t="str">
        <f>IF(AND('现金价值表-底稿'!$D124="106@",'现金价值表-底稿'!$DG124='现金价值表-底稿'!BN$5),"",IF('现金价值表-底稿'!BN$5&gt;'现金价值表-底稿'!$DG124,"",'现金价值表-底稿'!BN124))</f>
        <v/>
      </c>
      <c r="BO124" s="15" t="str">
        <f>IF(AND('现金价值表-底稿'!$D124="106@",'现金价值表-底稿'!$DG124='现金价值表-底稿'!BO$5),"",IF('现金价值表-底稿'!BO$5&gt;'现金价值表-底稿'!$DG124,"",'现金价值表-底稿'!BO124))</f>
        <v/>
      </c>
      <c r="BP124" s="15" t="str">
        <f>IF(AND('现金价值表-底稿'!$D124="106@",'现金价值表-底稿'!$DG124='现金价值表-底稿'!BP$5),"",IF('现金价值表-底稿'!BP$5&gt;'现金价值表-底稿'!$DG124,"",'现金价值表-底稿'!BP124))</f>
        <v/>
      </c>
      <c r="BQ124" s="15" t="str">
        <f>IF(AND('现金价值表-底稿'!$D124="106@",'现金价值表-底稿'!$DG124='现金价值表-底稿'!BQ$5),"",IF('现金价值表-底稿'!BQ$5&gt;'现金价值表-底稿'!$DG124,"",'现金价值表-底稿'!BQ124))</f>
        <v/>
      </c>
      <c r="BR124" s="15" t="str">
        <f>IF(AND('现金价值表-底稿'!$D124="106@",'现金价值表-底稿'!$DG124='现金价值表-底稿'!BR$5),"",IF('现金价值表-底稿'!BR$5&gt;'现金价值表-底稿'!$DG124,"",'现金价值表-底稿'!BR124))</f>
        <v/>
      </c>
      <c r="BS124" s="15" t="str">
        <f>IF(AND('现金价值表-底稿'!$D124="106@",'现金价值表-底稿'!$DG124='现金价值表-底稿'!BS$5),"",IF('现金价值表-底稿'!BS$5&gt;'现金价值表-底稿'!$DG124,"",'现金价值表-底稿'!BS124))</f>
        <v/>
      </c>
      <c r="BT124" s="15" t="str">
        <f>IF(AND('现金价值表-底稿'!$D124="106@",'现金价值表-底稿'!$DG124='现金价值表-底稿'!BT$5),"",IF('现金价值表-底稿'!BT$5&gt;'现金价值表-底稿'!$DG124,"",'现金价值表-底稿'!BT124))</f>
        <v/>
      </c>
      <c r="BU124" s="15" t="str">
        <f>IF(AND('现金价值表-底稿'!$D124="106@",'现金价值表-底稿'!$DG124='现金价值表-底稿'!BU$5),"",IF('现金价值表-底稿'!BU$5&gt;'现金价值表-底稿'!$DG124,"",'现金价值表-底稿'!BU124))</f>
        <v/>
      </c>
      <c r="BV124" s="15" t="str">
        <f>IF(AND('现金价值表-底稿'!$D124="106@",'现金价值表-底稿'!$DG124='现金价值表-底稿'!BV$5),"",IF('现金价值表-底稿'!BV$5&gt;'现金价值表-底稿'!$DG124,"",'现金价值表-底稿'!BV124))</f>
        <v/>
      </c>
      <c r="BW124" s="15" t="str">
        <f>IF(AND('现金价值表-底稿'!$D124="106@",'现金价值表-底稿'!$DG124='现金价值表-底稿'!BW$5),"",IF('现金价值表-底稿'!BW$5&gt;'现金价值表-底稿'!$DG124,"",'现金价值表-底稿'!BW124))</f>
        <v/>
      </c>
      <c r="BX124" s="15" t="str">
        <f>IF(AND('现金价值表-底稿'!$D124="106@",'现金价值表-底稿'!$DG124='现金价值表-底稿'!BX$5),"",IF('现金价值表-底稿'!BX$5&gt;'现金价值表-底稿'!$DG124,"",'现金价值表-底稿'!BX124))</f>
        <v/>
      </c>
      <c r="BY124" s="15" t="str">
        <f>IF(AND('现金价值表-底稿'!$D124="106@",'现金价值表-底稿'!$DG124='现金价值表-底稿'!BY$5),"",IF('现金价值表-底稿'!BY$5&gt;'现金价值表-底稿'!$DG124,"",'现金价值表-底稿'!BY124))</f>
        <v/>
      </c>
      <c r="BZ124" s="15" t="str">
        <f>IF(AND('现金价值表-底稿'!$D124="106@",'现金价值表-底稿'!$DG124='现金价值表-底稿'!BZ$5),"",IF('现金价值表-底稿'!BZ$5&gt;'现金价值表-底稿'!$DG124,"",'现金价值表-底稿'!BZ124))</f>
        <v/>
      </c>
      <c r="CA124" s="15" t="str">
        <f>IF(AND('现金价值表-底稿'!$D124="106@",'现金价值表-底稿'!$DG124='现金价值表-底稿'!CA$5),"",IF('现金价值表-底稿'!CA$5&gt;'现金价值表-底稿'!$DG124,"",'现金价值表-底稿'!CA124))</f>
        <v/>
      </c>
      <c r="CB124" s="15" t="str">
        <f>IF(AND('现金价值表-底稿'!$D124="106@",'现金价值表-底稿'!$DG124='现金价值表-底稿'!CB$5),"",IF('现金价值表-底稿'!CB$5&gt;'现金价值表-底稿'!$DG124,"",'现金价值表-底稿'!CB124))</f>
        <v/>
      </c>
      <c r="CC124" s="15" t="str">
        <f>IF(AND('现金价值表-底稿'!$D124="106@",'现金价值表-底稿'!$DG124='现金价值表-底稿'!CC$5),"",IF('现金价值表-底稿'!CC$5&gt;'现金价值表-底稿'!$DG124,"",'现金价值表-底稿'!CC124))</f>
        <v/>
      </c>
      <c r="CD124" s="15" t="str">
        <f>IF(AND('现金价值表-底稿'!$D124="106@",'现金价值表-底稿'!$DG124='现金价值表-底稿'!CD$5),"",IF('现金价值表-底稿'!CD$5&gt;'现金价值表-底稿'!$DG124,"",'现金价值表-底稿'!CD124))</f>
        <v/>
      </c>
      <c r="CE124" s="15" t="str">
        <f>IF(AND('现金价值表-底稿'!$D124="106@",'现金价值表-底稿'!$DG124='现金价值表-底稿'!CE$5),"",IF('现金价值表-底稿'!CE$5&gt;'现金价值表-底稿'!$DG124,"",'现金价值表-底稿'!CE124))</f>
        <v/>
      </c>
      <c r="CF124" s="15" t="str">
        <f>IF(AND('现金价值表-底稿'!$D124="106@",'现金价值表-底稿'!$DG124='现金价值表-底稿'!CF$5),"",IF('现金价值表-底稿'!CF$5&gt;'现金价值表-底稿'!$DG124,"",'现金价值表-底稿'!CF124))</f>
        <v/>
      </c>
    </row>
    <row r="125" spans="1:84" s="1" customFormat="1" ht="16.5" x14ac:dyDescent="0.35">
      <c r="A125" s="12">
        <f>'现金价值表-底稿'!A125</f>
        <v>58</v>
      </c>
      <c r="B125" s="11" t="str">
        <f>IF('现金价值表-底稿'!B125=1,"男","女")</f>
        <v>女</v>
      </c>
      <c r="C125" s="11" t="str">
        <f>'现金价值表-底稿'!C125&amp;"年"</f>
        <v>10年</v>
      </c>
      <c r="D125" s="11" t="str">
        <f>IF('现金价值表-底稿'!D125="80@","保至80岁","")</f>
        <v>保至80岁</v>
      </c>
      <c r="E125" s="15">
        <f>IF(AND('现金价值表-底稿'!$D125="106@",'现金价值表-底稿'!$DG125='现金价值表-底稿'!E$5),"",IF('现金价值表-底稿'!E$5&gt;'现金价值表-底稿'!$DG125,"",'现金价值表-底稿'!E125))</f>
        <v>370.1</v>
      </c>
      <c r="F125" s="15">
        <f>IF(AND('现金价值表-底稿'!$D125="106@",'现金价值表-底稿'!$DG125='现金价值表-底稿'!F$5),"",IF('现金价值表-底稿'!F$5&gt;'现金价值表-底稿'!$DG125,"",'现金价值表-底稿'!F125))</f>
        <v>920.71</v>
      </c>
      <c r="G125" s="15">
        <f>IF(AND('现金价值表-底稿'!$D125="106@",'现金价值表-底稿'!$DG125='现金价值表-底稿'!G$5),"",IF('现金价值表-底稿'!G$5&gt;'现金价值表-底稿'!$DG125,"",'现金价值表-底稿'!G125))</f>
        <v>1525.89</v>
      </c>
      <c r="H125" s="15">
        <f>IF(AND('现金价值表-底稿'!$D125="106@",'现金价值表-底稿'!$DG125='现金价值表-底稿'!H$5),"",IF('现金价值表-底稿'!H$5&gt;'现金价值表-底稿'!$DG125,"",'现金价值表-底稿'!H125))</f>
        <v>2303.48</v>
      </c>
      <c r="I125" s="15">
        <f>IF(AND('现金价值表-底稿'!$D125="106@",'现金价值表-底稿'!$DG125='现金价值表-底稿'!I$5),"",IF('现金价值表-底稿'!I$5&gt;'现金价值表-底稿'!$DG125,"",'现金价值表-底稿'!I125))</f>
        <v>3159.46</v>
      </c>
      <c r="J125" s="15">
        <f>IF(AND('现金价值表-底稿'!$D125="106@",'现金价值表-底稿'!$DG125='现金价值表-底稿'!J$5),"",IF('现金价值表-底稿'!J$5&gt;'现金价值表-底稿'!$DG125,"",'现金价值表-底稿'!J125))</f>
        <v>4101.95</v>
      </c>
      <c r="K125" s="15">
        <f>IF(AND('现金价值表-底稿'!$D125="106@",'现金价值表-底稿'!$DG125='现金价值表-底稿'!K$5),"",IF('现金价值表-底稿'!K$5&gt;'现金价值表-底稿'!$DG125,"",'现金价值表-底稿'!K125))</f>
        <v>5139.9399999999996</v>
      </c>
      <c r="L125" s="15">
        <f>IF(AND('现金价值表-底稿'!$D125="106@",'现金价值表-底稿'!$DG125='现金价值表-底稿'!L$5),"",IF('现金价值表-底稿'!L$5&gt;'现金价值表-底稿'!$DG125,"",'现金价值表-底稿'!L125))</f>
        <v>6283.52</v>
      </c>
      <c r="M125" s="15">
        <f>IF(AND('现金价值表-底稿'!$D125="106@",'现金价值表-底稿'!$DG125='现金价值表-底稿'!M$5),"",IF('现金价值表-底稿'!M$5&gt;'现金价值表-底稿'!$DG125,"",'现金价值表-底稿'!M125))</f>
        <v>7544.21</v>
      </c>
      <c r="N125" s="15">
        <f>IF(AND('现金价值表-底稿'!$D125="106@",'现金价值表-底稿'!$DG125='现金价值表-底稿'!N$5),"",IF('现金价值表-底稿'!N$5&gt;'现金价值表-底稿'!$DG125,"",'现金价值表-底稿'!N125))</f>
        <v>8935.58</v>
      </c>
      <c r="O125" s="15">
        <f>IF(AND('现金价值表-底稿'!$D125="106@",'现金价值表-底稿'!$DG125='现金价值表-底稿'!O$5),"",IF('现金价值表-底稿'!O$5&gt;'现金价值表-底稿'!$DG125,"",'现金价值表-底稿'!O125))</f>
        <v>9575.11</v>
      </c>
      <c r="P125" s="15">
        <f>IF(AND('现金价值表-底稿'!$D125="106@",'现金价值表-底稿'!$DG125='现金价值表-底稿'!P$5),"",IF('现金价值表-底稿'!P$5&gt;'现金价值表-底稿'!$DG125,"",'现金价值表-底稿'!P125))</f>
        <v>10274.040000000001</v>
      </c>
      <c r="Q125" s="15">
        <f>IF(AND('现金价值表-底稿'!$D125="106@",'现金价值表-底稿'!$DG125='现金价值表-底稿'!Q$5),"",IF('现金价值表-底稿'!Q$5&gt;'现金价值表-底稿'!$DG125,"",'现金价值表-底稿'!Q125))</f>
        <v>11040.92</v>
      </c>
      <c r="R125" s="15">
        <f>IF(AND('现金价值表-底稿'!$D125="106@",'现金价值表-底稿'!$DG125='现金价值表-底稿'!R$5),"",IF('现金价值表-底稿'!R$5&gt;'现金价值表-底稿'!$DG125,"",'现金价值表-底稿'!R125))</f>
        <v>11886.31</v>
      </c>
      <c r="S125" s="15">
        <f>IF(AND('现金价值表-底稿'!$D125="106@",'现金价值表-底稿'!$DG125='现金价值表-底稿'!S$5),"",IF('现金价值表-底稿'!S$5&gt;'现金价值表-底稿'!$DG125,"",'现金价值表-底稿'!S125))</f>
        <v>12823.54</v>
      </c>
      <c r="T125" s="15">
        <f>IF(AND('现金价值表-底稿'!$D125="106@",'现金价值表-底稿'!$DG125='现金价值表-底稿'!T$5),"",IF('现金价值表-底稿'!T$5&gt;'现金价值表-底稿'!$DG125,"",'现金价值表-底稿'!T125))</f>
        <v>13869.22</v>
      </c>
      <c r="U125" s="15">
        <f>IF(AND('现金价值表-底稿'!$D125="106@",'现金价值表-底稿'!$DG125='现金价值表-底稿'!U$5),"",IF('现金价值表-底稿'!U$5&gt;'现金价值表-底稿'!$DG125,"",'现金价值表-底稿'!U125))</f>
        <v>15044.14</v>
      </c>
      <c r="V125" s="15">
        <f>IF(AND('现金价值表-底稿'!$D125="106@",'现金价值表-底稿'!$DG125='现金价值表-底稿'!V$5),"",IF('现金价值表-底稿'!V$5&gt;'现金价值表-底稿'!$DG125,"",'现金价值表-底稿'!V125))</f>
        <v>16374.88</v>
      </c>
      <c r="W125" s="15">
        <f>IF(AND('现金价值表-底稿'!$D125="106@",'现金价值表-底稿'!$DG125='现金价值表-底稿'!W$5),"",IF('现金价值表-底稿'!W$5&gt;'现金价值表-底稿'!$DG125,"",'现金价值表-底稿'!W125))</f>
        <v>17895.79</v>
      </c>
      <c r="X125" s="15">
        <f>IF(AND('现金价值表-底稿'!$D125="106@",'现金价值表-底稿'!$DG125='现金价值表-底稿'!X$5),"",IF('现金价值表-底稿'!X$5&gt;'现金价值表-底稿'!$DG125,"",'现金价值表-底稿'!X125))</f>
        <v>19651.3</v>
      </c>
      <c r="Y125" s="15">
        <f>IF(AND('现金价值表-底稿'!$D125="106@",'现金价值表-底稿'!$DG125='现金价值表-底稿'!Y$5),"",IF('现金价值表-底稿'!Y$5&gt;'现金价值表-底稿'!$DG125,"",'现金价值表-底稿'!Y125))</f>
        <v>21699.279999999999</v>
      </c>
      <c r="Z125" s="15">
        <f>IF(AND('现金价值表-底稿'!$D125="106@",'现金价值表-底稿'!$DG125='现金价值表-底稿'!Z$5),"",IF('现金价值表-底稿'!Z$5&gt;'现金价值表-底稿'!$DG125,"",'现金价值表-底稿'!Z125))</f>
        <v>0</v>
      </c>
      <c r="AA125" s="15" t="str">
        <f>IF(AND('现金价值表-底稿'!$D125="106@",'现金价值表-底稿'!$DG125='现金价值表-底稿'!AA$5),"",IF('现金价值表-底稿'!AA$5&gt;'现金价值表-底稿'!$DG125,"",'现金价值表-底稿'!AA125))</f>
        <v/>
      </c>
      <c r="AB125" s="15" t="str">
        <f>IF(AND('现金价值表-底稿'!$D125="106@",'现金价值表-底稿'!$DG125='现金价值表-底稿'!AB$5),"",IF('现金价值表-底稿'!AB$5&gt;'现金价值表-底稿'!$DG125,"",'现金价值表-底稿'!AB125))</f>
        <v/>
      </c>
      <c r="AC125" s="15" t="str">
        <f>IF(AND('现金价值表-底稿'!$D125="106@",'现金价值表-底稿'!$DG125='现金价值表-底稿'!AC$5),"",IF('现金价值表-底稿'!AC$5&gt;'现金价值表-底稿'!$DG125,"",'现金价值表-底稿'!AC125))</f>
        <v/>
      </c>
      <c r="AD125" s="15" t="str">
        <f>IF(AND('现金价值表-底稿'!$D125="106@",'现金价值表-底稿'!$DG125='现金价值表-底稿'!AD$5),"",IF('现金价值表-底稿'!AD$5&gt;'现金价值表-底稿'!$DG125,"",'现金价值表-底稿'!AD125))</f>
        <v/>
      </c>
      <c r="AE125" s="15" t="str">
        <f>IF(AND('现金价值表-底稿'!$D125="106@",'现金价值表-底稿'!$DG125='现金价值表-底稿'!AE$5),"",IF('现金价值表-底稿'!AE$5&gt;'现金价值表-底稿'!$DG125,"",'现金价值表-底稿'!AE125))</f>
        <v/>
      </c>
      <c r="AF125" s="15" t="str">
        <f>IF(AND('现金价值表-底稿'!$D125="106@",'现金价值表-底稿'!$DG125='现金价值表-底稿'!AF$5),"",IF('现金价值表-底稿'!AF$5&gt;'现金价值表-底稿'!$DG125,"",'现金价值表-底稿'!AF125))</f>
        <v/>
      </c>
      <c r="AG125" s="15" t="str">
        <f>IF(AND('现金价值表-底稿'!$D125="106@",'现金价值表-底稿'!$DG125='现金价值表-底稿'!AG$5),"",IF('现金价值表-底稿'!AG$5&gt;'现金价值表-底稿'!$DG125,"",'现金价值表-底稿'!AG125))</f>
        <v/>
      </c>
      <c r="AH125" s="15" t="str">
        <f>IF(AND('现金价值表-底稿'!$D125="106@",'现金价值表-底稿'!$DG125='现金价值表-底稿'!AH$5),"",IF('现金价值表-底稿'!AH$5&gt;'现金价值表-底稿'!$DG125,"",'现金价值表-底稿'!AH125))</f>
        <v/>
      </c>
      <c r="AI125" s="15" t="str">
        <f>IF(AND('现金价值表-底稿'!$D125="106@",'现金价值表-底稿'!$DG125='现金价值表-底稿'!AI$5),"",IF('现金价值表-底稿'!AI$5&gt;'现金价值表-底稿'!$DG125,"",'现金价值表-底稿'!AI125))</f>
        <v/>
      </c>
      <c r="AJ125" s="15" t="str">
        <f>IF(AND('现金价值表-底稿'!$D125="106@",'现金价值表-底稿'!$DG125='现金价值表-底稿'!AJ$5),"",IF('现金价值表-底稿'!AJ$5&gt;'现金价值表-底稿'!$DG125,"",'现金价值表-底稿'!AJ125))</f>
        <v/>
      </c>
      <c r="AK125" s="15" t="str">
        <f>IF(AND('现金价值表-底稿'!$D125="106@",'现金价值表-底稿'!$DG125='现金价值表-底稿'!AK$5),"",IF('现金价值表-底稿'!AK$5&gt;'现金价值表-底稿'!$DG125,"",'现金价值表-底稿'!AK125))</f>
        <v/>
      </c>
      <c r="AL125" s="15" t="str">
        <f>IF(AND('现金价值表-底稿'!$D125="106@",'现金价值表-底稿'!$DG125='现金价值表-底稿'!AL$5),"",IF('现金价值表-底稿'!AL$5&gt;'现金价值表-底稿'!$DG125,"",'现金价值表-底稿'!AL125))</f>
        <v/>
      </c>
      <c r="AM125" s="15" t="str">
        <f>IF(AND('现金价值表-底稿'!$D125="106@",'现金价值表-底稿'!$DG125='现金价值表-底稿'!AM$5),"",IF('现金价值表-底稿'!AM$5&gt;'现金价值表-底稿'!$DG125,"",'现金价值表-底稿'!AM125))</f>
        <v/>
      </c>
      <c r="AN125" s="15" t="str">
        <f>IF(AND('现金价值表-底稿'!$D125="106@",'现金价值表-底稿'!$DG125='现金价值表-底稿'!AN$5),"",IF('现金价值表-底稿'!AN$5&gt;'现金价值表-底稿'!$DG125,"",'现金价值表-底稿'!AN125))</f>
        <v/>
      </c>
      <c r="AO125" s="15" t="str">
        <f>IF(AND('现金价值表-底稿'!$D125="106@",'现金价值表-底稿'!$DG125='现金价值表-底稿'!AO$5),"",IF('现金价值表-底稿'!AO$5&gt;'现金价值表-底稿'!$DG125,"",'现金价值表-底稿'!AO125))</f>
        <v/>
      </c>
      <c r="AP125" s="15" t="str">
        <f>IF(AND('现金价值表-底稿'!$D125="106@",'现金价值表-底稿'!$DG125='现金价值表-底稿'!AP$5),"",IF('现金价值表-底稿'!AP$5&gt;'现金价值表-底稿'!$DG125,"",'现金价值表-底稿'!AP125))</f>
        <v/>
      </c>
      <c r="AQ125" s="15" t="str">
        <f>IF(AND('现金价值表-底稿'!$D125="106@",'现金价值表-底稿'!$DG125='现金价值表-底稿'!AQ$5),"",IF('现金价值表-底稿'!AQ$5&gt;'现金价值表-底稿'!$DG125,"",'现金价值表-底稿'!AQ125))</f>
        <v/>
      </c>
      <c r="AR125" s="15" t="str">
        <f>IF(AND('现金价值表-底稿'!$D125="106@",'现金价值表-底稿'!$DG125='现金价值表-底稿'!AR$5),"",IF('现金价值表-底稿'!AR$5&gt;'现金价值表-底稿'!$DG125,"",'现金价值表-底稿'!AR125))</f>
        <v/>
      </c>
      <c r="AS125" s="15" t="str">
        <f>IF(AND('现金价值表-底稿'!$D125="106@",'现金价值表-底稿'!$DG125='现金价值表-底稿'!AS$5),"",IF('现金价值表-底稿'!AS$5&gt;'现金价值表-底稿'!$DG125,"",'现金价值表-底稿'!AS125))</f>
        <v/>
      </c>
      <c r="AT125" s="15" t="str">
        <f>IF(AND('现金价值表-底稿'!$D125="106@",'现金价值表-底稿'!$DG125='现金价值表-底稿'!AT$5),"",IF('现金价值表-底稿'!AT$5&gt;'现金价值表-底稿'!$DG125,"",'现金价值表-底稿'!AT125))</f>
        <v/>
      </c>
      <c r="AU125" s="15" t="str">
        <f>IF(AND('现金价值表-底稿'!$D125="106@",'现金价值表-底稿'!$DG125='现金价值表-底稿'!AU$5),"",IF('现金价值表-底稿'!AU$5&gt;'现金价值表-底稿'!$DG125,"",'现金价值表-底稿'!AU125))</f>
        <v/>
      </c>
      <c r="AV125" s="15" t="str">
        <f>IF(AND('现金价值表-底稿'!$D125="106@",'现金价值表-底稿'!$DG125='现金价值表-底稿'!AV$5),"",IF('现金价值表-底稿'!AV$5&gt;'现金价值表-底稿'!$DG125,"",'现金价值表-底稿'!AV125))</f>
        <v/>
      </c>
      <c r="AW125" s="15" t="str">
        <f>IF(AND('现金价值表-底稿'!$D125="106@",'现金价值表-底稿'!$DG125='现金价值表-底稿'!AW$5),"",IF('现金价值表-底稿'!AW$5&gt;'现金价值表-底稿'!$DG125,"",'现金价值表-底稿'!AW125))</f>
        <v/>
      </c>
      <c r="AX125" s="15" t="str">
        <f>IF(AND('现金价值表-底稿'!$D125="106@",'现金价值表-底稿'!$DG125='现金价值表-底稿'!AX$5),"",IF('现金价值表-底稿'!AX$5&gt;'现金价值表-底稿'!$DG125,"",'现金价值表-底稿'!AX125))</f>
        <v/>
      </c>
      <c r="AY125" s="15" t="str">
        <f>IF(AND('现金价值表-底稿'!$D125="106@",'现金价值表-底稿'!$DG125='现金价值表-底稿'!AY$5),"",IF('现金价值表-底稿'!AY$5&gt;'现金价值表-底稿'!$DG125,"",'现金价值表-底稿'!AY125))</f>
        <v/>
      </c>
      <c r="AZ125" s="15" t="str">
        <f>IF(AND('现金价值表-底稿'!$D125="106@",'现金价值表-底稿'!$DG125='现金价值表-底稿'!AZ$5),"",IF('现金价值表-底稿'!AZ$5&gt;'现金价值表-底稿'!$DG125,"",'现金价值表-底稿'!AZ125))</f>
        <v/>
      </c>
      <c r="BA125" s="15" t="str">
        <f>IF(AND('现金价值表-底稿'!$D125="106@",'现金价值表-底稿'!$DG125='现金价值表-底稿'!BA$5),"",IF('现金价值表-底稿'!BA$5&gt;'现金价值表-底稿'!$DG125,"",'现金价值表-底稿'!BA125))</f>
        <v/>
      </c>
      <c r="BB125" s="15" t="str">
        <f>IF(AND('现金价值表-底稿'!$D125="106@",'现金价值表-底稿'!$DG125='现金价值表-底稿'!BB$5),"",IF('现金价值表-底稿'!BB$5&gt;'现金价值表-底稿'!$DG125,"",'现金价值表-底稿'!BB125))</f>
        <v/>
      </c>
      <c r="BC125" s="15" t="str">
        <f>IF(AND('现金价值表-底稿'!$D125="106@",'现金价值表-底稿'!$DG125='现金价值表-底稿'!BC$5),"",IF('现金价值表-底稿'!BC$5&gt;'现金价值表-底稿'!$DG125,"",'现金价值表-底稿'!BC125))</f>
        <v/>
      </c>
      <c r="BD125" s="15" t="str">
        <f>IF(AND('现金价值表-底稿'!$D125="106@",'现金价值表-底稿'!$DG125='现金价值表-底稿'!BD$5),"",IF('现金价值表-底稿'!BD$5&gt;'现金价值表-底稿'!$DG125,"",'现金价值表-底稿'!BD125))</f>
        <v/>
      </c>
      <c r="BE125" s="15" t="str">
        <f>IF(AND('现金价值表-底稿'!$D125="106@",'现金价值表-底稿'!$DG125='现金价值表-底稿'!BE$5),"",IF('现金价值表-底稿'!BE$5&gt;'现金价值表-底稿'!$DG125,"",'现金价值表-底稿'!BE125))</f>
        <v/>
      </c>
      <c r="BF125" s="15" t="str">
        <f>IF(AND('现金价值表-底稿'!$D125="106@",'现金价值表-底稿'!$DG125='现金价值表-底稿'!BF$5),"",IF('现金价值表-底稿'!BF$5&gt;'现金价值表-底稿'!$DG125,"",'现金价值表-底稿'!BF125))</f>
        <v/>
      </c>
      <c r="BG125" s="15" t="str">
        <f>IF(AND('现金价值表-底稿'!$D125="106@",'现金价值表-底稿'!$DG125='现金价值表-底稿'!BG$5),"",IF('现金价值表-底稿'!BG$5&gt;'现金价值表-底稿'!$DG125,"",'现金价值表-底稿'!BG125))</f>
        <v/>
      </c>
      <c r="BH125" s="15" t="str">
        <f>IF(AND('现金价值表-底稿'!$D125="106@",'现金价值表-底稿'!$DG125='现金价值表-底稿'!BH$5),"",IF('现金价值表-底稿'!BH$5&gt;'现金价值表-底稿'!$DG125,"",'现金价值表-底稿'!BH125))</f>
        <v/>
      </c>
      <c r="BI125" s="15" t="str">
        <f>IF(AND('现金价值表-底稿'!$D125="106@",'现金价值表-底稿'!$DG125='现金价值表-底稿'!BI$5),"",IF('现金价值表-底稿'!BI$5&gt;'现金价值表-底稿'!$DG125,"",'现金价值表-底稿'!BI125))</f>
        <v/>
      </c>
      <c r="BJ125" s="15" t="str">
        <f>IF(AND('现金价值表-底稿'!$D125="106@",'现金价值表-底稿'!$DG125='现金价值表-底稿'!BJ$5),"",IF('现金价值表-底稿'!BJ$5&gt;'现金价值表-底稿'!$DG125,"",'现金价值表-底稿'!BJ125))</f>
        <v/>
      </c>
      <c r="BK125" s="15" t="str">
        <f>IF(AND('现金价值表-底稿'!$D125="106@",'现金价值表-底稿'!$DG125='现金价值表-底稿'!BK$5),"",IF('现金价值表-底稿'!BK$5&gt;'现金价值表-底稿'!$DG125,"",'现金价值表-底稿'!BK125))</f>
        <v/>
      </c>
      <c r="BL125" s="15" t="str">
        <f>IF(AND('现金价值表-底稿'!$D125="106@",'现金价值表-底稿'!$DG125='现金价值表-底稿'!BL$5),"",IF('现金价值表-底稿'!BL$5&gt;'现金价值表-底稿'!$DG125,"",'现金价值表-底稿'!BL125))</f>
        <v/>
      </c>
      <c r="BM125" s="15" t="str">
        <f>IF(AND('现金价值表-底稿'!$D125="106@",'现金价值表-底稿'!$DG125='现金价值表-底稿'!BM$5),"",IF('现金价值表-底稿'!BM$5&gt;'现金价值表-底稿'!$DG125,"",'现金价值表-底稿'!BM125))</f>
        <v/>
      </c>
      <c r="BN125" s="15" t="str">
        <f>IF(AND('现金价值表-底稿'!$D125="106@",'现金价值表-底稿'!$DG125='现金价值表-底稿'!BN$5),"",IF('现金价值表-底稿'!BN$5&gt;'现金价值表-底稿'!$DG125,"",'现金价值表-底稿'!BN125))</f>
        <v/>
      </c>
      <c r="BO125" s="15" t="str">
        <f>IF(AND('现金价值表-底稿'!$D125="106@",'现金价值表-底稿'!$DG125='现金价值表-底稿'!BO$5),"",IF('现金价值表-底稿'!BO$5&gt;'现金价值表-底稿'!$DG125,"",'现金价值表-底稿'!BO125))</f>
        <v/>
      </c>
      <c r="BP125" s="15" t="str">
        <f>IF(AND('现金价值表-底稿'!$D125="106@",'现金价值表-底稿'!$DG125='现金价值表-底稿'!BP$5),"",IF('现金价值表-底稿'!BP$5&gt;'现金价值表-底稿'!$DG125,"",'现金价值表-底稿'!BP125))</f>
        <v/>
      </c>
      <c r="BQ125" s="15" t="str">
        <f>IF(AND('现金价值表-底稿'!$D125="106@",'现金价值表-底稿'!$DG125='现金价值表-底稿'!BQ$5),"",IF('现金价值表-底稿'!BQ$5&gt;'现金价值表-底稿'!$DG125,"",'现金价值表-底稿'!BQ125))</f>
        <v/>
      </c>
      <c r="BR125" s="15" t="str">
        <f>IF(AND('现金价值表-底稿'!$D125="106@",'现金价值表-底稿'!$DG125='现金价值表-底稿'!BR$5),"",IF('现金价值表-底稿'!BR$5&gt;'现金价值表-底稿'!$DG125,"",'现金价值表-底稿'!BR125))</f>
        <v/>
      </c>
      <c r="BS125" s="15" t="str">
        <f>IF(AND('现金价值表-底稿'!$D125="106@",'现金价值表-底稿'!$DG125='现金价值表-底稿'!BS$5),"",IF('现金价值表-底稿'!BS$5&gt;'现金价值表-底稿'!$DG125,"",'现金价值表-底稿'!BS125))</f>
        <v/>
      </c>
      <c r="BT125" s="15" t="str">
        <f>IF(AND('现金价值表-底稿'!$D125="106@",'现金价值表-底稿'!$DG125='现金价值表-底稿'!BT$5),"",IF('现金价值表-底稿'!BT$5&gt;'现金价值表-底稿'!$DG125,"",'现金价值表-底稿'!BT125))</f>
        <v/>
      </c>
      <c r="BU125" s="15" t="str">
        <f>IF(AND('现金价值表-底稿'!$D125="106@",'现金价值表-底稿'!$DG125='现金价值表-底稿'!BU$5),"",IF('现金价值表-底稿'!BU$5&gt;'现金价值表-底稿'!$DG125,"",'现金价值表-底稿'!BU125))</f>
        <v/>
      </c>
      <c r="BV125" s="15" t="str">
        <f>IF(AND('现金价值表-底稿'!$D125="106@",'现金价值表-底稿'!$DG125='现金价值表-底稿'!BV$5),"",IF('现金价值表-底稿'!BV$5&gt;'现金价值表-底稿'!$DG125,"",'现金价值表-底稿'!BV125))</f>
        <v/>
      </c>
      <c r="BW125" s="15" t="str">
        <f>IF(AND('现金价值表-底稿'!$D125="106@",'现金价值表-底稿'!$DG125='现金价值表-底稿'!BW$5),"",IF('现金价值表-底稿'!BW$5&gt;'现金价值表-底稿'!$DG125,"",'现金价值表-底稿'!BW125))</f>
        <v/>
      </c>
      <c r="BX125" s="15" t="str">
        <f>IF(AND('现金价值表-底稿'!$D125="106@",'现金价值表-底稿'!$DG125='现金价值表-底稿'!BX$5),"",IF('现金价值表-底稿'!BX$5&gt;'现金价值表-底稿'!$DG125,"",'现金价值表-底稿'!BX125))</f>
        <v/>
      </c>
      <c r="BY125" s="15" t="str">
        <f>IF(AND('现金价值表-底稿'!$D125="106@",'现金价值表-底稿'!$DG125='现金价值表-底稿'!BY$5),"",IF('现金价值表-底稿'!BY$5&gt;'现金价值表-底稿'!$DG125,"",'现金价值表-底稿'!BY125))</f>
        <v/>
      </c>
      <c r="BZ125" s="15" t="str">
        <f>IF(AND('现金价值表-底稿'!$D125="106@",'现金价值表-底稿'!$DG125='现金价值表-底稿'!BZ$5),"",IF('现金价值表-底稿'!BZ$5&gt;'现金价值表-底稿'!$DG125,"",'现金价值表-底稿'!BZ125))</f>
        <v/>
      </c>
      <c r="CA125" s="15" t="str">
        <f>IF(AND('现金价值表-底稿'!$D125="106@",'现金价值表-底稿'!$DG125='现金价值表-底稿'!CA$5),"",IF('现金价值表-底稿'!CA$5&gt;'现金价值表-底稿'!$DG125,"",'现金价值表-底稿'!CA125))</f>
        <v/>
      </c>
      <c r="CB125" s="15" t="str">
        <f>IF(AND('现金价值表-底稿'!$D125="106@",'现金价值表-底稿'!$DG125='现金价值表-底稿'!CB$5),"",IF('现金价值表-底稿'!CB$5&gt;'现金价值表-底稿'!$DG125,"",'现金价值表-底稿'!CB125))</f>
        <v/>
      </c>
      <c r="CC125" s="15" t="str">
        <f>IF(AND('现金价值表-底稿'!$D125="106@",'现金价值表-底稿'!$DG125='现金价值表-底稿'!CC$5),"",IF('现金价值表-底稿'!CC$5&gt;'现金价值表-底稿'!$DG125,"",'现金价值表-底稿'!CC125))</f>
        <v/>
      </c>
      <c r="CD125" s="15" t="str">
        <f>IF(AND('现金价值表-底稿'!$D125="106@",'现金价值表-底稿'!$DG125='现金价值表-底稿'!CD$5),"",IF('现金价值表-底稿'!CD$5&gt;'现金价值表-底稿'!$DG125,"",'现金价值表-底稿'!CD125))</f>
        <v/>
      </c>
      <c r="CE125" s="15" t="str">
        <f>IF(AND('现金价值表-底稿'!$D125="106@",'现金价值表-底稿'!$DG125='现金价值表-底稿'!CE$5),"",IF('现金价值表-底稿'!CE$5&gt;'现金价值表-底稿'!$DG125,"",'现金价值表-底稿'!CE125))</f>
        <v/>
      </c>
      <c r="CF125" s="15" t="str">
        <f>IF(AND('现金价值表-底稿'!$D125="106@",'现金价值表-底稿'!$DG125='现金价值表-底稿'!CF$5),"",IF('现金价值表-底稿'!CF$5&gt;'现金价值表-底稿'!$DG125,"",'现金价值表-底稿'!CF125))</f>
        <v/>
      </c>
    </row>
    <row r="126" spans="1:84" s="1" customFormat="1" ht="16.5" x14ac:dyDescent="0.35">
      <c r="A126" s="12">
        <f>'现金价值表-底稿'!A126</f>
        <v>59</v>
      </c>
      <c r="B126" s="11" t="str">
        <f>IF('现金价值表-底稿'!B126=1,"男","女")</f>
        <v>女</v>
      </c>
      <c r="C126" s="11" t="str">
        <f>'现金价值表-底稿'!C126&amp;"年"</f>
        <v>10年</v>
      </c>
      <c r="D126" s="11" t="str">
        <f>IF('现金价值表-底稿'!D126="80@","保至80岁","")</f>
        <v>保至80岁</v>
      </c>
      <c r="E126" s="15">
        <f>IF(AND('现金价值表-底稿'!$D126="106@",'现金价值表-底稿'!$DG126='现金价值表-底稿'!E$5),"",IF('现金价值表-底稿'!E$5&gt;'现金价值表-底稿'!$DG126,"",'现金价值表-底稿'!E126))</f>
        <v>412.77</v>
      </c>
      <c r="F126" s="15">
        <f>IF(AND('现金价值表-底稿'!$D126="106@",'现金价值表-底稿'!$DG126='现金价值表-底稿'!F$5),"",IF('现金价值表-底稿'!F$5&gt;'现金价值表-底稿'!$DG126,"",'现金价值表-底稿'!F126))</f>
        <v>1027.48</v>
      </c>
      <c r="G126" s="15">
        <f>IF(AND('现金价值表-底稿'!$D126="106@",'现金价值表-底稿'!$DG126='现金价值表-底稿'!G$5),"",IF('现金价值表-底稿'!G$5&gt;'现金价值表-底稿'!$DG126,"",'现金价值表-底稿'!G126))</f>
        <v>1703.63</v>
      </c>
      <c r="H126" s="15">
        <f>IF(AND('现金价值表-底稿'!$D126="106@",'现金价值表-底稿'!$DG126='现金价值表-底稿'!H$5),"",IF('现金价值表-底稿'!H$5&gt;'现金价值表-底稿'!$DG126,"",'现金价值表-底稿'!H126))</f>
        <v>2573.48</v>
      </c>
      <c r="I126" s="15">
        <f>IF(AND('现金价值表-底稿'!$D126="106@",'现金价值表-底稿'!$DG126='现金价值表-底稿'!I$5),"",IF('现金价值表-底稿'!I$5&gt;'现金价值表-底稿'!$DG126,"",'现金价值表-底稿'!I126))</f>
        <v>3532.23</v>
      </c>
      <c r="J126" s="15">
        <f>IF(AND('现金价值表-底稿'!$D126="106@",'现金价值表-底稿'!$DG126='现金价值表-底稿'!J$5),"",IF('现金价值表-底稿'!J$5&gt;'现金价值表-底稿'!$DG126,"",'现金价值表-底稿'!J126))</f>
        <v>4589.17</v>
      </c>
      <c r="K126" s="15">
        <f>IF(AND('现金价值表-底稿'!$D126="106@",'现金价值表-底稿'!$DG126='现金价值表-底稿'!K$5),"",IF('现金价值表-底稿'!K$5&gt;'现金价值表-底稿'!$DG126,"",'现金价值表-底稿'!K126))</f>
        <v>5754.65</v>
      </c>
      <c r="L126" s="15">
        <f>IF(AND('现金价值表-底稿'!$D126="106@",'现金价值表-底稿'!$DG126='现金价值表-底稿'!L$5),"",IF('现金价值表-底稿'!L$5&gt;'现金价值表-底稿'!$DG126,"",'现金价值表-底稿'!L126))</f>
        <v>7040.44</v>
      </c>
      <c r="M126" s="15">
        <f>IF(AND('现金价值表-底稿'!$D126="106@",'现金价值表-底稿'!$DG126='现金价值表-底稿'!M$5),"",IF('现金价值表-底稿'!M$5&gt;'现金价值表-底稿'!$DG126,"",'现金价值表-底稿'!M126))</f>
        <v>8460.2900000000009</v>
      </c>
      <c r="N126" s="15">
        <f>IF(AND('现金价值表-底稿'!$D126="106@",'现金价值表-底稿'!$DG126='现金价值表-底稿'!N$5),"",IF('现金价值表-底稿'!N$5&gt;'现金价值表-底稿'!$DG126,"",'现金价值表-底稿'!N126))</f>
        <v>10030.709999999999</v>
      </c>
      <c r="O126" s="15">
        <f>IF(AND('现金价值表-底稿'!$D126="106@",'现金价值表-底稿'!$DG126='现金价值表-底稿'!O$5),"",IF('现金价值表-底稿'!O$5&gt;'现金价值表-底稿'!$DG126,"",'现金价值表-底稿'!O126))</f>
        <v>10762.89</v>
      </c>
      <c r="P126" s="15">
        <f>IF(AND('现金价值表-底稿'!$D126="106@",'现金价值表-底稿'!$DG126='现金价值表-底稿'!P$5),"",IF('现金价值表-底稿'!P$5&gt;'现金价值表-底稿'!$DG126,"",'现金价值表-底稿'!P126))</f>
        <v>11566.27</v>
      </c>
      <c r="Q126" s="15">
        <f>IF(AND('现金价值表-底稿'!$D126="106@",'现金价值表-底稿'!$DG126='现金价值表-底稿'!Q$5),"",IF('现金价值表-底稿'!Q$5&gt;'现金价值表-底稿'!$DG126,"",'现金价值表-底稿'!Q126))</f>
        <v>12451.88</v>
      </c>
      <c r="R126" s="15">
        <f>IF(AND('现金价值表-底稿'!$D126="106@",'现金价值表-底稿'!$DG126='现金价值表-底稿'!R$5),"",IF('现金价值表-底稿'!R$5&gt;'现金价值表-底稿'!$DG126,"",'现金价值表-底稿'!R126))</f>
        <v>13433.7</v>
      </c>
      <c r="S126" s="15">
        <f>IF(AND('现金价值表-底稿'!$D126="106@",'现金价值表-底稿'!$DG126='现金价值表-底稿'!S$5),"",IF('现金价值表-底稿'!S$5&gt;'现金价值表-底稿'!$DG126,"",'现金价值表-底稿'!S126))</f>
        <v>14529.15</v>
      </c>
      <c r="T126" s="15">
        <f>IF(AND('现金价值表-底稿'!$D126="106@",'现金价值表-底稿'!$DG126='现金价值表-底稿'!T$5),"",IF('现金价值表-底稿'!T$5&gt;'现金价值表-底稿'!$DG126,"",'现金价值表-底稿'!T126))</f>
        <v>15759.97</v>
      </c>
      <c r="U126" s="15">
        <f>IF(AND('现金价值表-底稿'!$D126="106@",'现金价值表-底稿'!$DG126='现金价值表-底稿'!U$5),"",IF('现金价值表-底稿'!U$5&gt;'现金价值表-底稿'!$DG126,"",'现金价值表-底稿'!U126))</f>
        <v>17154.03</v>
      </c>
      <c r="V126" s="15">
        <f>IF(AND('现金价值表-底稿'!$D126="106@",'现金价值表-底稿'!$DG126='现金价值表-底稿'!V$5),"",IF('现金价值表-底稿'!V$5&gt;'现金价值表-底稿'!$DG126,"",'现金价值表-底稿'!V126))</f>
        <v>18747.3</v>
      </c>
      <c r="W126" s="15">
        <f>IF(AND('现金价值表-底稿'!$D126="106@",'现金价值表-底稿'!$DG126='现金价值表-底稿'!W$5),"",IF('现金价值表-底稿'!W$5&gt;'现金价值表-底稿'!$DG126,"",'现金价值表-底稿'!W126))</f>
        <v>20586.349999999999</v>
      </c>
      <c r="X126" s="15">
        <f>IF(AND('现金价值表-底稿'!$D126="106@",'现金价值表-底稿'!$DG126='现金价值表-底稿'!X$5),"",IF('现金价值表-底稿'!X$5&gt;'现金价值表-底稿'!$DG126,"",'现金价值表-底稿'!X126))</f>
        <v>22731.77</v>
      </c>
      <c r="Y126" s="15">
        <f>IF(AND('现金价值表-底稿'!$D126="106@",'现金价值表-底稿'!$DG126='现金价值表-底稿'!Y$5),"",IF('现金价值表-底稿'!Y$5&gt;'现金价值表-底稿'!$DG126,"",'现金价值表-底稿'!Y126))</f>
        <v>0</v>
      </c>
      <c r="Z126" s="15" t="str">
        <f>IF(AND('现金价值表-底稿'!$D126="106@",'现金价值表-底稿'!$DG126='现金价值表-底稿'!Z$5),"",IF('现金价值表-底稿'!Z$5&gt;'现金价值表-底稿'!$DG126,"",'现金价值表-底稿'!Z126))</f>
        <v/>
      </c>
      <c r="AA126" s="15" t="str">
        <f>IF(AND('现金价值表-底稿'!$D126="106@",'现金价值表-底稿'!$DG126='现金价值表-底稿'!AA$5),"",IF('现金价值表-底稿'!AA$5&gt;'现金价值表-底稿'!$DG126,"",'现金价值表-底稿'!AA126))</f>
        <v/>
      </c>
      <c r="AB126" s="15" t="str">
        <f>IF(AND('现金价值表-底稿'!$D126="106@",'现金价值表-底稿'!$DG126='现金价值表-底稿'!AB$5),"",IF('现金价值表-底稿'!AB$5&gt;'现金价值表-底稿'!$DG126,"",'现金价值表-底稿'!AB126))</f>
        <v/>
      </c>
      <c r="AC126" s="15" t="str">
        <f>IF(AND('现金价值表-底稿'!$D126="106@",'现金价值表-底稿'!$DG126='现金价值表-底稿'!AC$5),"",IF('现金价值表-底稿'!AC$5&gt;'现金价值表-底稿'!$DG126,"",'现金价值表-底稿'!AC126))</f>
        <v/>
      </c>
      <c r="AD126" s="15" t="str">
        <f>IF(AND('现金价值表-底稿'!$D126="106@",'现金价值表-底稿'!$DG126='现金价值表-底稿'!AD$5),"",IF('现金价值表-底稿'!AD$5&gt;'现金价值表-底稿'!$DG126,"",'现金价值表-底稿'!AD126))</f>
        <v/>
      </c>
      <c r="AE126" s="15" t="str">
        <f>IF(AND('现金价值表-底稿'!$D126="106@",'现金价值表-底稿'!$DG126='现金价值表-底稿'!AE$5),"",IF('现金价值表-底稿'!AE$5&gt;'现金价值表-底稿'!$DG126,"",'现金价值表-底稿'!AE126))</f>
        <v/>
      </c>
      <c r="AF126" s="15" t="str">
        <f>IF(AND('现金价值表-底稿'!$D126="106@",'现金价值表-底稿'!$DG126='现金价值表-底稿'!AF$5),"",IF('现金价值表-底稿'!AF$5&gt;'现金价值表-底稿'!$DG126,"",'现金价值表-底稿'!AF126))</f>
        <v/>
      </c>
      <c r="AG126" s="15" t="str">
        <f>IF(AND('现金价值表-底稿'!$D126="106@",'现金价值表-底稿'!$DG126='现金价值表-底稿'!AG$5),"",IF('现金价值表-底稿'!AG$5&gt;'现金价值表-底稿'!$DG126,"",'现金价值表-底稿'!AG126))</f>
        <v/>
      </c>
      <c r="AH126" s="15" t="str">
        <f>IF(AND('现金价值表-底稿'!$D126="106@",'现金价值表-底稿'!$DG126='现金价值表-底稿'!AH$5),"",IF('现金价值表-底稿'!AH$5&gt;'现金价值表-底稿'!$DG126,"",'现金价值表-底稿'!AH126))</f>
        <v/>
      </c>
      <c r="AI126" s="15" t="str">
        <f>IF(AND('现金价值表-底稿'!$D126="106@",'现金价值表-底稿'!$DG126='现金价值表-底稿'!AI$5),"",IF('现金价值表-底稿'!AI$5&gt;'现金价值表-底稿'!$DG126,"",'现金价值表-底稿'!AI126))</f>
        <v/>
      </c>
      <c r="AJ126" s="15" t="str">
        <f>IF(AND('现金价值表-底稿'!$D126="106@",'现金价值表-底稿'!$DG126='现金价值表-底稿'!AJ$5),"",IF('现金价值表-底稿'!AJ$5&gt;'现金价值表-底稿'!$DG126,"",'现金价值表-底稿'!AJ126))</f>
        <v/>
      </c>
      <c r="AK126" s="15" t="str">
        <f>IF(AND('现金价值表-底稿'!$D126="106@",'现金价值表-底稿'!$DG126='现金价值表-底稿'!AK$5),"",IF('现金价值表-底稿'!AK$5&gt;'现金价值表-底稿'!$DG126,"",'现金价值表-底稿'!AK126))</f>
        <v/>
      </c>
      <c r="AL126" s="15" t="str">
        <f>IF(AND('现金价值表-底稿'!$D126="106@",'现金价值表-底稿'!$DG126='现金价值表-底稿'!AL$5),"",IF('现金价值表-底稿'!AL$5&gt;'现金价值表-底稿'!$DG126,"",'现金价值表-底稿'!AL126))</f>
        <v/>
      </c>
      <c r="AM126" s="15" t="str">
        <f>IF(AND('现金价值表-底稿'!$D126="106@",'现金价值表-底稿'!$DG126='现金价值表-底稿'!AM$5),"",IF('现金价值表-底稿'!AM$5&gt;'现金价值表-底稿'!$DG126,"",'现金价值表-底稿'!AM126))</f>
        <v/>
      </c>
      <c r="AN126" s="15" t="str">
        <f>IF(AND('现金价值表-底稿'!$D126="106@",'现金价值表-底稿'!$DG126='现金价值表-底稿'!AN$5),"",IF('现金价值表-底稿'!AN$5&gt;'现金价值表-底稿'!$DG126,"",'现金价值表-底稿'!AN126))</f>
        <v/>
      </c>
      <c r="AO126" s="15" t="str">
        <f>IF(AND('现金价值表-底稿'!$D126="106@",'现金价值表-底稿'!$DG126='现金价值表-底稿'!AO$5),"",IF('现金价值表-底稿'!AO$5&gt;'现金价值表-底稿'!$DG126,"",'现金价值表-底稿'!AO126))</f>
        <v/>
      </c>
      <c r="AP126" s="15" t="str">
        <f>IF(AND('现金价值表-底稿'!$D126="106@",'现金价值表-底稿'!$DG126='现金价值表-底稿'!AP$5),"",IF('现金价值表-底稿'!AP$5&gt;'现金价值表-底稿'!$DG126,"",'现金价值表-底稿'!AP126))</f>
        <v/>
      </c>
      <c r="AQ126" s="15" t="str">
        <f>IF(AND('现金价值表-底稿'!$D126="106@",'现金价值表-底稿'!$DG126='现金价值表-底稿'!AQ$5),"",IF('现金价值表-底稿'!AQ$5&gt;'现金价值表-底稿'!$DG126,"",'现金价值表-底稿'!AQ126))</f>
        <v/>
      </c>
      <c r="AR126" s="15" t="str">
        <f>IF(AND('现金价值表-底稿'!$D126="106@",'现金价值表-底稿'!$DG126='现金价值表-底稿'!AR$5),"",IF('现金价值表-底稿'!AR$5&gt;'现金价值表-底稿'!$DG126,"",'现金价值表-底稿'!AR126))</f>
        <v/>
      </c>
      <c r="AS126" s="15" t="str">
        <f>IF(AND('现金价值表-底稿'!$D126="106@",'现金价值表-底稿'!$DG126='现金价值表-底稿'!AS$5),"",IF('现金价值表-底稿'!AS$5&gt;'现金价值表-底稿'!$DG126,"",'现金价值表-底稿'!AS126))</f>
        <v/>
      </c>
      <c r="AT126" s="15" t="str">
        <f>IF(AND('现金价值表-底稿'!$D126="106@",'现金价值表-底稿'!$DG126='现金价值表-底稿'!AT$5),"",IF('现金价值表-底稿'!AT$5&gt;'现金价值表-底稿'!$DG126,"",'现金价值表-底稿'!AT126))</f>
        <v/>
      </c>
      <c r="AU126" s="15" t="str">
        <f>IF(AND('现金价值表-底稿'!$D126="106@",'现金价值表-底稿'!$DG126='现金价值表-底稿'!AU$5),"",IF('现金价值表-底稿'!AU$5&gt;'现金价值表-底稿'!$DG126,"",'现金价值表-底稿'!AU126))</f>
        <v/>
      </c>
      <c r="AV126" s="15" t="str">
        <f>IF(AND('现金价值表-底稿'!$D126="106@",'现金价值表-底稿'!$DG126='现金价值表-底稿'!AV$5),"",IF('现金价值表-底稿'!AV$5&gt;'现金价值表-底稿'!$DG126,"",'现金价值表-底稿'!AV126))</f>
        <v/>
      </c>
      <c r="AW126" s="15" t="str">
        <f>IF(AND('现金价值表-底稿'!$D126="106@",'现金价值表-底稿'!$DG126='现金价值表-底稿'!AW$5),"",IF('现金价值表-底稿'!AW$5&gt;'现金价值表-底稿'!$DG126,"",'现金价值表-底稿'!AW126))</f>
        <v/>
      </c>
      <c r="AX126" s="15" t="str">
        <f>IF(AND('现金价值表-底稿'!$D126="106@",'现金价值表-底稿'!$DG126='现金价值表-底稿'!AX$5),"",IF('现金价值表-底稿'!AX$5&gt;'现金价值表-底稿'!$DG126,"",'现金价值表-底稿'!AX126))</f>
        <v/>
      </c>
      <c r="AY126" s="15" t="str">
        <f>IF(AND('现金价值表-底稿'!$D126="106@",'现金价值表-底稿'!$DG126='现金价值表-底稿'!AY$5),"",IF('现金价值表-底稿'!AY$5&gt;'现金价值表-底稿'!$DG126,"",'现金价值表-底稿'!AY126))</f>
        <v/>
      </c>
      <c r="AZ126" s="15" t="str">
        <f>IF(AND('现金价值表-底稿'!$D126="106@",'现金价值表-底稿'!$DG126='现金价值表-底稿'!AZ$5),"",IF('现金价值表-底稿'!AZ$5&gt;'现金价值表-底稿'!$DG126,"",'现金价值表-底稿'!AZ126))</f>
        <v/>
      </c>
      <c r="BA126" s="15" t="str">
        <f>IF(AND('现金价值表-底稿'!$D126="106@",'现金价值表-底稿'!$DG126='现金价值表-底稿'!BA$5),"",IF('现金价值表-底稿'!BA$5&gt;'现金价值表-底稿'!$DG126,"",'现金价值表-底稿'!BA126))</f>
        <v/>
      </c>
      <c r="BB126" s="15" t="str">
        <f>IF(AND('现金价值表-底稿'!$D126="106@",'现金价值表-底稿'!$DG126='现金价值表-底稿'!BB$5),"",IF('现金价值表-底稿'!BB$5&gt;'现金价值表-底稿'!$DG126,"",'现金价值表-底稿'!BB126))</f>
        <v/>
      </c>
      <c r="BC126" s="15" t="str">
        <f>IF(AND('现金价值表-底稿'!$D126="106@",'现金价值表-底稿'!$DG126='现金价值表-底稿'!BC$5),"",IF('现金价值表-底稿'!BC$5&gt;'现金价值表-底稿'!$DG126,"",'现金价值表-底稿'!BC126))</f>
        <v/>
      </c>
      <c r="BD126" s="15" t="str">
        <f>IF(AND('现金价值表-底稿'!$D126="106@",'现金价值表-底稿'!$DG126='现金价值表-底稿'!BD$5),"",IF('现金价值表-底稿'!BD$5&gt;'现金价值表-底稿'!$DG126,"",'现金价值表-底稿'!BD126))</f>
        <v/>
      </c>
      <c r="BE126" s="15" t="str">
        <f>IF(AND('现金价值表-底稿'!$D126="106@",'现金价值表-底稿'!$DG126='现金价值表-底稿'!BE$5),"",IF('现金价值表-底稿'!BE$5&gt;'现金价值表-底稿'!$DG126,"",'现金价值表-底稿'!BE126))</f>
        <v/>
      </c>
      <c r="BF126" s="15" t="str">
        <f>IF(AND('现金价值表-底稿'!$D126="106@",'现金价值表-底稿'!$DG126='现金价值表-底稿'!BF$5),"",IF('现金价值表-底稿'!BF$5&gt;'现金价值表-底稿'!$DG126,"",'现金价值表-底稿'!BF126))</f>
        <v/>
      </c>
      <c r="BG126" s="15" t="str">
        <f>IF(AND('现金价值表-底稿'!$D126="106@",'现金价值表-底稿'!$DG126='现金价值表-底稿'!BG$5),"",IF('现金价值表-底稿'!BG$5&gt;'现金价值表-底稿'!$DG126,"",'现金价值表-底稿'!BG126))</f>
        <v/>
      </c>
      <c r="BH126" s="15" t="str">
        <f>IF(AND('现金价值表-底稿'!$D126="106@",'现金价值表-底稿'!$DG126='现金价值表-底稿'!BH$5),"",IF('现金价值表-底稿'!BH$5&gt;'现金价值表-底稿'!$DG126,"",'现金价值表-底稿'!BH126))</f>
        <v/>
      </c>
      <c r="BI126" s="15" t="str">
        <f>IF(AND('现金价值表-底稿'!$D126="106@",'现金价值表-底稿'!$DG126='现金价值表-底稿'!BI$5),"",IF('现金价值表-底稿'!BI$5&gt;'现金价值表-底稿'!$DG126,"",'现金价值表-底稿'!BI126))</f>
        <v/>
      </c>
      <c r="BJ126" s="15" t="str">
        <f>IF(AND('现金价值表-底稿'!$D126="106@",'现金价值表-底稿'!$DG126='现金价值表-底稿'!BJ$5),"",IF('现金价值表-底稿'!BJ$5&gt;'现金价值表-底稿'!$DG126,"",'现金价值表-底稿'!BJ126))</f>
        <v/>
      </c>
      <c r="BK126" s="15" t="str">
        <f>IF(AND('现金价值表-底稿'!$D126="106@",'现金价值表-底稿'!$DG126='现金价值表-底稿'!BK$5),"",IF('现金价值表-底稿'!BK$5&gt;'现金价值表-底稿'!$DG126,"",'现金价值表-底稿'!BK126))</f>
        <v/>
      </c>
      <c r="BL126" s="15" t="str">
        <f>IF(AND('现金价值表-底稿'!$D126="106@",'现金价值表-底稿'!$DG126='现金价值表-底稿'!BL$5),"",IF('现金价值表-底稿'!BL$5&gt;'现金价值表-底稿'!$DG126,"",'现金价值表-底稿'!BL126))</f>
        <v/>
      </c>
      <c r="BM126" s="15" t="str">
        <f>IF(AND('现金价值表-底稿'!$D126="106@",'现金价值表-底稿'!$DG126='现金价值表-底稿'!BM$5),"",IF('现金价值表-底稿'!BM$5&gt;'现金价值表-底稿'!$DG126,"",'现金价值表-底稿'!BM126))</f>
        <v/>
      </c>
      <c r="BN126" s="15" t="str">
        <f>IF(AND('现金价值表-底稿'!$D126="106@",'现金价值表-底稿'!$DG126='现金价值表-底稿'!BN$5),"",IF('现金价值表-底稿'!BN$5&gt;'现金价值表-底稿'!$DG126,"",'现金价值表-底稿'!BN126))</f>
        <v/>
      </c>
      <c r="BO126" s="15" t="str">
        <f>IF(AND('现金价值表-底稿'!$D126="106@",'现金价值表-底稿'!$DG126='现金价值表-底稿'!BO$5),"",IF('现金价值表-底稿'!BO$5&gt;'现金价值表-底稿'!$DG126,"",'现金价值表-底稿'!BO126))</f>
        <v/>
      </c>
      <c r="BP126" s="15" t="str">
        <f>IF(AND('现金价值表-底稿'!$D126="106@",'现金价值表-底稿'!$DG126='现金价值表-底稿'!BP$5),"",IF('现金价值表-底稿'!BP$5&gt;'现金价值表-底稿'!$DG126,"",'现金价值表-底稿'!BP126))</f>
        <v/>
      </c>
      <c r="BQ126" s="15" t="str">
        <f>IF(AND('现金价值表-底稿'!$D126="106@",'现金价值表-底稿'!$DG126='现金价值表-底稿'!BQ$5),"",IF('现金价值表-底稿'!BQ$5&gt;'现金价值表-底稿'!$DG126,"",'现金价值表-底稿'!BQ126))</f>
        <v/>
      </c>
      <c r="BR126" s="15" t="str">
        <f>IF(AND('现金价值表-底稿'!$D126="106@",'现金价值表-底稿'!$DG126='现金价值表-底稿'!BR$5),"",IF('现金价值表-底稿'!BR$5&gt;'现金价值表-底稿'!$DG126,"",'现金价值表-底稿'!BR126))</f>
        <v/>
      </c>
      <c r="BS126" s="15" t="str">
        <f>IF(AND('现金价值表-底稿'!$D126="106@",'现金价值表-底稿'!$DG126='现金价值表-底稿'!BS$5),"",IF('现金价值表-底稿'!BS$5&gt;'现金价值表-底稿'!$DG126,"",'现金价值表-底稿'!BS126))</f>
        <v/>
      </c>
      <c r="BT126" s="15" t="str">
        <f>IF(AND('现金价值表-底稿'!$D126="106@",'现金价值表-底稿'!$DG126='现金价值表-底稿'!BT$5),"",IF('现金价值表-底稿'!BT$5&gt;'现金价值表-底稿'!$DG126,"",'现金价值表-底稿'!BT126))</f>
        <v/>
      </c>
      <c r="BU126" s="15" t="str">
        <f>IF(AND('现金价值表-底稿'!$D126="106@",'现金价值表-底稿'!$DG126='现金价值表-底稿'!BU$5),"",IF('现金价值表-底稿'!BU$5&gt;'现金价值表-底稿'!$DG126,"",'现金价值表-底稿'!BU126))</f>
        <v/>
      </c>
      <c r="BV126" s="15" t="str">
        <f>IF(AND('现金价值表-底稿'!$D126="106@",'现金价值表-底稿'!$DG126='现金价值表-底稿'!BV$5),"",IF('现金价值表-底稿'!BV$5&gt;'现金价值表-底稿'!$DG126,"",'现金价值表-底稿'!BV126))</f>
        <v/>
      </c>
      <c r="BW126" s="15" t="str">
        <f>IF(AND('现金价值表-底稿'!$D126="106@",'现金价值表-底稿'!$DG126='现金价值表-底稿'!BW$5),"",IF('现金价值表-底稿'!BW$5&gt;'现金价值表-底稿'!$DG126,"",'现金价值表-底稿'!BW126))</f>
        <v/>
      </c>
      <c r="BX126" s="15" t="str">
        <f>IF(AND('现金价值表-底稿'!$D126="106@",'现金价值表-底稿'!$DG126='现金价值表-底稿'!BX$5),"",IF('现金价值表-底稿'!BX$5&gt;'现金价值表-底稿'!$DG126,"",'现金价值表-底稿'!BX126))</f>
        <v/>
      </c>
      <c r="BY126" s="15" t="str">
        <f>IF(AND('现金价值表-底稿'!$D126="106@",'现金价值表-底稿'!$DG126='现金价值表-底稿'!BY$5),"",IF('现金价值表-底稿'!BY$5&gt;'现金价值表-底稿'!$DG126,"",'现金价值表-底稿'!BY126))</f>
        <v/>
      </c>
      <c r="BZ126" s="15" t="str">
        <f>IF(AND('现金价值表-底稿'!$D126="106@",'现金价值表-底稿'!$DG126='现金价值表-底稿'!BZ$5),"",IF('现金价值表-底稿'!BZ$5&gt;'现金价值表-底稿'!$DG126,"",'现金价值表-底稿'!BZ126))</f>
        <v/>
      </c>
      <c r="CA126" s="15" t="str">
        <f>IF(AND('现金价值表-底稿'!$D126="106@",'现金价值表-底稿'!$DG126='现金价值表-底稿'!CA$5),"",IF('现金价值表-底稿'!CA$5&gt;'现金价值表-底稿'!$DG126,"",'现金价值表-底稿'!CA126))</f>
        <v/>
      </c>
      <c r="CB126" s="15" t="str">
        <f>IF(AND('现金价值表-底稿'!$D126="106@",'现金价值表-底稿'!$DG126='现金价值表-底稿'!CB$5),"",IF('现金价值表-底稿'!CB$5&gt;'现金价值表-底稿'!$DG126,"",'现金价值表-底稿'!CB126))</f>
        <v/>
      </c>
      <c r="CC126" s="15" t="str">
        <f>IF(AND('现金价值表-底稿'!$D126="106@",'现金价值表-底稿'!$DG126='现金价值表-底稿'!CC$5),"",IF('现金价值表-底稿'!CC$5&gt;'现金价值表-底稿'!$DG126,"",'现金价值表-底稿'!CC126))</f>
        <v/>
      </c>
      <c r="CD126" s="15" t="str">
        <f>IF(AND('现金价值表-底稿'!$D126="106@",'现金价值表-底稿'!$DG126='现金价值表-底稿'!CD$5),"",IF('现金价值表-底稿'!CD$5&gt;'现金价值表-底稿'!$DG126,"",'现金价值表-底稿'!CD126))</f>
        <v/>
      </c>
      <c r="CE126" s="15" t="str">
        <f>IF(AND('现金价值表-底稿'!$D126="106@",'现金价值表-底稿'!$DG126='现金价值表-底稿'!CE$5),"",IF('现金价值表-底稿'!CE$5&gt;'现金价值表-底稿'!$DG126,"",'现金价值表-底稿'!CE126))</f>
        <v/>
      </c>
      <c r="CF126" s="15" t="str">
        <f>IF(AND('现金价值表-底稿'!$D126="106@",'现金价值表-底稿'!$DG126='现金价值表-底稿'!CF$5),"",IF('现金价值表-底稿'!CF$5&gt;'现金价值表-底稿'!$DG126,"",'现金价值表-底稿'!CF126))</f>
        <v/>
      </c>
    </row>
    <row r="127" spans="1:84" s="1" customFormat="1" ht="16.5" x14ac:dyDescent="0.35">
      <c r="A127" s="12">
        <f>'现金价值表-底稿'!A127</f>
        <v>60</v>
      </c>
      <c r="B127" s="11" t="str">
        <f>IF('现金价值表-底稿'!B127=1,"男","女")</f>
        <v>女</v>
      </c>
      <c r="C127" s="11" t="str">
        <f>'现金价值表-底稿'!C127&amp;"年"</f>
        <v>10年</v>
      </c>
      <c r="D127" s="11" t="str">
        <f>IF('现金价值表-底稿'!D127="80@","保至80岁","")</f>
        <v>保至80岁</v>
      </c>
      <c r="E127" s="15">
        <f>IF(AND('现金价值表-底稿'!$D127="106@",'现金价值表-底稿'!$DG127='现金价值表-底稿'!E$5),"",IF('现金价值表-底稿'!E$5&gt;'现金价值表-底稿'!$DG127,"",'现金价值表-底稿'!E127))</f>
        <v>463.12</v>
      </c>
      <c r="F127" s="15">
        <f>IF(AND('现金价值表-底稿'!$D127="106@",'现金价值表-底稿'!$DG127='现金价值表-底稿'!F$5),"",IF('现金价值表-底稿'!F$5&gt;'现金价值表-底稿'!$DG127,"",'现金价值表-底稿'!F127))</f>
        <v>1153.9000000000001</v>
      </c>
      <c r="G127" s="15">
        <f>IF(AND('现金价值表-底稿'!$D127="106@",'现金价值表-底稿'!$DG127='现金价值表-底稿'!G$5),"",IF('现金价值表-底稿'!G$5&gt;'现金价值表-底稿'!$DG127,"",'现金价值表-底稿'!G127))</f>
        <v>1914.6</v>
      </c>
      <c r="H127" s="15">
        <f>IF(AND('现金价值表-底稿'!$D127="106@",'现金价值表-底稿'!$DG127='现金价值表-底稿'!H$5),"",IF('现金价值表-底稿'!H$5&gt;'现金价值表-底稿'!$DG127,"",'现金价值表-底稿'!H127))</f>
        <v>2894.54</v>
      </c>
      <c r="I127" s="15">
        <f>IF(AND('现金价值表-底稿'!$D127="106@",'现金价值表-底稿'!$DG127='现金价值表-底稿'!I$5),"",IF('现金价值表-底稿'!I$5&gt;'现金价值表-底稿'!$DG127,"",'现金价值表-底稿'!I127))</f>
        <v>3976</v>
      </c>
      <c r="J127" s="15">
        <f>IF(AND('现金价值表-底稿'!$D127="106@",'现金价值表-底稿'!$DG127='现金价值表-底稿'!J$5),"",IF('现金价值表-底稿'!J$5&gt;'现金价值表-底稿'!$DG127,"",'现金价值表-底稿'!J127))</f>
        <v>5169.6400000000003</v>
      </c>
      <c r="K127" s="15">
        <f>IF(AND('现金价值表-底稿'!$D127="106@",'现金价值表-底稿'!$DG127='现金价值表-底稿'!K$5),"",IF('现金价值表-底稿'!K$5&gt;'现金价值表-底稿'!$DG127,"",'现金价值表-底稿'!K127))</f>
        <v>6487.53</v>
      </c>
      <c r="L127" s="15">
        <f>IF(AND('现金价值表-底稿'!$D127="106@",'现金价值表-底稿'!$DG127='现金价值表-底稿'!L$5),"",IF('现金价值表-底稿'!L$5&gt;'现金价值表-底稿'!$DG127,"",'现金价值表-底稿'!L127))</f>
        <v>7943.69</v>
      </c>
      <c r="M127" s="15">
        <f>IF(AND('现金价值表-底稿'!$D127="106@",'现金价值表-底稿'!$DG127='现金价值表-底稿'!M$5),"",IF('现金价值表-底稿'!M$5&gt;'现金价值表-底稿'!$DG127,"",'现金价值表-底稿'!M127))</f>
        <v>9554.9500000000007</v>
      </c>
      <c r="N127" s="15">
        <f>IF(AND('现金价值表-底稿'!$D127="106@",'现金价值表-底稿'!$DG127='现金价值表-底稿'!N$5),"",IF('现金价值表-底稿'!N$5&gt;'现金价值表-底稿'!$DG127,"",'现金价值表-底稿'!N127))</f>
        <v>11340.31</v>
      </c>
      <c r="O127" s="15">
        <f>IF(AND('现金价值表-底稿'!$D127="106@",'现金价值表-底稿'!$DG127='现金价值表-底稿'!O$5),"",IF('现金价值表-底稿'!O$5&gt;'现金价值表-底稿'!$DG127,"",'现金价值表-底稿'!O127))</f>
        <v>12186.78</v>
      </c>
      <c r="P127" s="15">
        <f>IF(AND('现金价值表-底稿'!$D127="106@",'现金价值表-底稿'!$DG127='现金价值表-底稿'!P$5),"",IF('现金价值表-底稿'!P$5&gt;'现金价值表-底稿'!$DG127,"",'现金价值表-底稿'!P127))</f>
        <v>13119.91</v>
      </c>
      <c r="Q127" s="15">
        <f>IF(AND('现金价值表-底稿'!$D127="106@",'现金价值表-底稿'!$DG127='现金价值表-底稿'!Q$5),"",IF('现金价值表-底稿'!Q$5&gt;'现金价值表-底稿'!$DG127,"",'现金价值表-底稿'!Q127))</f>
        <v>14154.4</v>
      </c>
      <c r="R127" s="15">
        <f>IF(AND('现金价值表-底稿'!$D127="106@",'现金价值表-底稿'!$DG127='现金价值表-底稿'!R$5),"",IF('现金价值表-底稿'!R$5&gt;'现金价值表-底稿'!$DG127,"",'现金价值表-底稿'!R127))</f>
        <v>15308.62</v>
      </c>
      <c r="S127" s="15">
        <f>IF(AND('现金价值表-底稿'!$D127="106@",'现金价值表-底稿'!$DG127='现金价值表-底稿'!S$5),"",IF('现金价值表-底稿'!S$5&gt;'现金价值表-底稿'!$DG127,"",'现金价值表-底稿'!S127))</f>
        <v>16605.47</v>
      </c>
      <c r="T127" s="15">
        <f>IF(AND('现金价值表-底稿'!$D127="106@",'现金价值表-底稿'!$DG127='现金价值表-底稿'!T$5),"",IF('现金价值表-底稿'!T$5&gt;'现金价值表-底稿'!$DG127,"",'现金价值表-底稿'!T127))</f>
        <v>18074.32</v>
      </c>
      <c r="U127" s="15">
        <f>IF(AND('现金价值表-底稿'!$D127="106@",'现金价值表-底稿'!$DG127='现金价值表-底稿'!U$5),"",IF('现金价值表-底稿'!U$5&gt;'现金价值表-底稿'!$DG127,"",'现金价值表-底稿'!U127))</f>
        <v>19753.07</v>
      </c>
      <c r="V127" s="15">
        <f>IF(AND('现金价值表-底稿'!$D127="106@",'现金价值表-底稿'!$DG127='现金价值表-底稿'!V$5),"",IF('现金价值表-底稿'!V$5&gt;'现金价值表-底稿'!$DG127,"",'现金价值表-底稿'!V127))</f>
        <v>21690.78</v>
      </c>
      <c r="W127" s="15">
        <f>IF(AND('现金价值表-底稿'!$D127="106@",'现金价值表-底稿'!$DG127='现金价值表-底稿'!W$5),"",IF('现金价值表-底稿'!W$5&gt;'现金价值表-底稿'!$DG127,"",'现金价值表-底稿'!W127))</f>
        <v>23951.3</v>
      </c>
      <c r="X127" s="15">
        <f>IF(AND('现金价值表-底稿'!$D127="106@",'现金价值表-底稿'!$DG127='现金价值表-底稿'!X$5),"",IF('现金价值表-底稿'!X$5&gt;'现金价值表-底稿'!$DG127,"",'现金价值表-底稿'!X127))</f>
        <v>0</v>
      </c>
      <c r="Y127" s="15" t="str">
        <f>IF(AND('现金价值表-底稿'!$D127="106@",'现金价值表-底稿'!$DG127='现金价值表-底稿'!Y$5),"",IF('现金价值表-底稿'!Y$5&gt;'现金价值表-底稿'!$DG127,"",'现金价值表-底稿'!Y127))</f>
        <v/>
      </c>
      <c r="Z127" s="15" t="str">
        <f>IF(AND('现金价值表-底稿'!$D127="106@",'现金价值表-底稿'!$DG127='现金价值表-底稿'!Z$5),"",IF('现金价值表-底稿'!Z$5&gt;'现金价值表-底稿'!$DG127,"",'现金价值表-底稿'!Z127))</f>
        <v/>
      </c>
      <c r="AA127" s="15" t="str">
        <f>IF(AND('现金价值表-底稿'!$D127="106@",'现金价值表-底稿'!$DG127='现金价值表-底稿'!AA$5),"",IF('现金价值表-底稿'!AA$5&gt;'现金价值表-底稿'!$DG127,"",'现金价值表-底稿'!AA127))</f>
        <v/>
      </c>
      <c r="AB127" s="15" t="str">
        <f>IF(AND('现金价值表-底稿'!$D127="106@",'现金价值表-底稿'!$DG127='现金价值表-底稿'!AB$5),"",IF('现金价值表-底稿'!AB$5&gt;'现金价值表-底稿'!$DG127,"",'现金价值表-底稿'!AB127))</f>
        <v/>
      </c>
      <c r="AC127" s="15" t="str">
        <f>IF(AND('现金价值表-底稿'!$D127="106@",'现金价值表-底稿'!$DG127='现金价值表-底稿'!AC$5),"",IF('现金价值表-底稿'!AC$5&gt;'现金价值表-底稿'!$DG127,"",'现金价值表-底稿'!AC127))</f>
        <v/>
      </c>
      <c r="AD127" s="15" t="str">
        <f>IF(AND('现金价值表-底稿'!$D127="106@",'现金价值表-底稿'!$DG127='现金价值表-底稿'!AD$5),"",IF('现金价值表-底稿'!AD$5&gt;'现金价值表-底稿'!$DG127,"",'现金价值表-底稿'!AD127))</f>
        <v/>
      </c>
      <c r="AE127" s="15" t="str">
        <f>IF(AND('现金价值表-底稿'!$D127="106@",'现金价值表-底稿'!$DG127='现金价值表-底稿'!AE$5),"",IF('现金价值表-底稿'!AE$5&gt;'现金价值表-底稿'!$DG127,"",'现金价值表-底稿'!AE127))</f>
        <v/>
      </c>
      <c r="AF127" s="15" t="str">
        <f>IF(AND('现金价值表-底稿'!$D127="106@",'现金价值表-底稿'!$DG127='现金价值表-底稿'!AF$5),"",IF('现金价值表-底稿'!AF$5&gt;'现金价值表-底稿'!$DG127,"",'现金价值表-底稿'!AF127))</f>
        <v/>
      </c>
      <c r="AG127" s="15" t="str">
        <f>IF(AND('现金价值表-底稿'!$D127="106@",'现金价值表-底稿'!$DG127='现金价值表-底稿'!AG$5),"",IF('现金价值表-底稿'!AG$5&gt;'现金价值表-底稿'!$DG127,"",'现金价值表-底稿'!AG127))</f>
        <v/>
      </c>
      <c r="AH127" s="15" t="str">
        <f>IF(AND('现金价值表-底稿'!$D127="106@",'现金价值表-底稿'!$DG127='现金价值表-底稿'!AH$5),"",IF('现金价值表-底稿'!AH$5&gt;'现金价值表-底稿'!$DG127,"",'现金价值表-底稿'!AH127))</f>
        <v/>
      </c>
      <c r="AI127" s="15" t="str">
        <f>IF(AND('现金价值表-底稿'!$D127="106@",'现金价值表-底稿'!$DG127='现金价值表-底稿'!AI$5),"",IF('现金价值表-底稿'!AI$5&gt;'现金价值表-底稿'!$DG127,"",'现金价值表-底稿'!AI127))</f>
        <v/>
      </c>
      <c r="AJ127" s="15" t="str">
        <f>IF(AND('现金价值表-底稿'!$D127="106@",'现金价值表-底稿'!$DG127='现金价值表-底稿'!AJ$5),"",IF('现金价值表-底稿'!AJ$5&gt;'现金价值表-底稿'!$DG127,"",'现金价值表-底稿'!AJ127))</f>
        <v/>
      </c>
      <c r="AK127" s="15" t="str">
        <f>IF(AND('现金价值表-底稿'!$D127="106@",'现金价值表-底稿'!$DG127='现金价值表-底稿'!AK$5),"",IF('现金价值表-底稿'!AK$5&gt;'现金价值表-底稿'!$DG127,"",'现金价值表-底稿'!AK127))</f>
        <v/>
      </c>
      <c r="AL127" s="15" t="str">
        <f>IF(AND('现金价值表-底稿'!$D127="106@",'现金价值表-底稿'!$DG127='现金价值表-底稿'!AL$5),"",IF('现金价值表-底稿'!AL$5&gt;'现金价值表-底稿'!$DG127,"",'现金价值表-底稿'!AL127))</f>
        <v/>
      </c>
      <c r="AM127" s="15" t="str">
        <f>IF(AND('现金价值表-底稿'!$D127="106@",'现金价值表-底稿'!$DG127='现金价值表-底稿'!AM$5),"",IF('现金价值表-底稿'!AM$5&gt;'现金价值表-底稿'!$DG127,"",'现金价值表-底稿'!AM127))</f>
        <v/>
      </c>
      <c r="AN127" s="15" t="str">
        <f>IF(AND('现金价值表-底稿'!$D127="106@",'现金价值表-底稿'!$DG127='现金价值表-底稿'!AN$5),"",IF('现金价值表-底稿'!AN$5&gt;'现金价值表-底稿'!$DG127,"",'现金价值表-底稿'!AN127))</f>
        <v/>
      </c>
      <c r="AO127" s="15" t="str">
        <f>IF(AND('现金价值表-底稿'!$D127="106@",'现金价值表-底稿'!$DG127='现金价值表-底稿'!AO$5),"",IF('现金价值表-底稿'!AO$5&gt;'现金价值表-底稿'!$DG127,"",'现金价值表-底稿'!AO127))</f>
        <v/>
      </c>
      <c r="AP127" s="15" t="str">
        <f>IF(AND('现金价值表-底稿'!$D127="106@",'现金价值表-底稿'!$DG127='现金价值表-底稿'!AP$5),"",IF('现金价值表-底稿'!AP$5&gt;'现金价值表-底稿'!$DG127,"",'现金价值表-底稿'!AP127))</f>
        <v/>
      </c>
      <c r="AQ127" s="15" t="str">
        <f>IF(AND('现金价值表-底稿'!$D127="106@",'现金价值表-底稿'!$DG127='现金价值表-底稿'!AQ$5),"",IF('现金价值表-底稿'!AQ$5&gt;'现金价值表-底稿'!$DG127,"",'现金价值表-底稿'!AQ127))</f>
        <v/>
      </c>
      <c r="AR127" s="15" t="str">
        <f>IF(AND('现金价值表-底稿'!$D127="106@",'现金价值表-底稿'!$DG127='现金价值表-底稿'!AR$5),"",IF('现金价值表-底稿'!AR$5&gt;'现金价值表-底稿'!$DG127,"",'现金价值表-底稿'!AR127))</f>
        <v/>
      </c>
      <c r="AS127" s="15" t="str">
        <f>IF(AND('现金价值表-底稿'!$D127="106@",'现金价值表-底稿'!$DG127='现金价值表-底稿'!AS$5),"",IF('现金价值表-底稿'!AS$5&gt;'现金价值表-底稿'!$DG127,"",'现金价值表-底稿'!AS127))</f>
        <v/>
      </c>
      <c r="AT127" s="15" t="str">
        <f>IF(AND('现金价值表-底稿'!$D127="106@",'现金价值表-底稿'!$DG127='现金价值表-底稿'!AT$5),"",IF('现金价值表-底稿'!AT$5&gt;'现金价值表-底稿'!$DG127,"",'现金价值表-底稿'!AT127))</f>
        <v/>
      </c>
      <c r="AU127" s="15" t="str">
        <f>IF(AND('现金价值表-底稿'!$D127="106@",'现金价值表-底稿'!$DG127='现金价值表-底稿'!AU$5),"",IF('现金价值表-底稿'!AU$5&gt;'现金价值表-底稿'!$DG127,"",'现金价值表-底稿'!AU127))</f>
        <v/>
      </c>
      <c r="AV127" s="15" t="str">
        <f>IF(AND('现金价值表-底稿'!$D127="106@",'现金价值表-底稿'!$DG127='现金价值表-底稿'!AV$5),"",IF('现金价值表-底稿'!AV$5&gt;'现金价值表-底稿'!$DG127,"",'现金价值表-底稿'!AV127))</f>
        <v/>
      </c>
      <c r="AW127" s="15" t="str">
        <f>IF(AND('现金价值表-底稿'!$D127="106@",'现金价值表-底稿'!$DG127='现金价值表-底稿'!AW$5),"",IF('现金价值表-底稿'!AW$5&gt;'现金价值表-底稿'!$DG127,"",'现金价值表-底稿'!AW127))</f>
        <v/>
      </c>
      <c r="AX127" s="15" t="str">
        <f>IF(AND('现金价值表-底稿'!$D127="106@",'现金价值表-底稿'!$DG127='现金价值表-底稿'!AX$5),"",IF('现金价值表-底稿'!AX$5&gt;'现金价值表-底稿'!$DG127,"",'现金价值表-底稿'!AX127))</f>
        <v/>
      </c>
      <c r="AY127" s="15" t="str">
        <f>IF(AND('现金价值表-底稿'!$D127="106@",'现金价值表-底稿'!$DG127='现金价值表-底稿'!AY$5),"",IF('现金价值表-底稿'!AY$5&gt;'现金价值表-底稿'!$DG127,"",'现金价值表-底稿'!AY127))</f>
        <v/>
      </c>
      <c r="AZ127" s="15" t="str">
        <f>IF(AND('现金价值表-底稿'!$D127="106@",'现金价值表-底稿'!$DG127='现金价值表-底稿'!AZ$5),"",IF('现金价值表-底稿'!AZ$5&gt;'现金价值表-底稿'!$DG127,"",'现金价值表-底稿'!AZ127))</f>
        <v/>
      </c>
      <c r="BA127" s="15" t="str">
        <f>IF(AND('现金价值表-底稿'!$D127="106@",'现金价值表-底稿'!$DG127='现金价值表-底稿'!BA$5),"",IF('现金价值表-底稿'!BA$5&gt;'现金价值表-底稿'!$DG127,"",'现金价值表-底稿'!BA127))</f>
        <v/>
      </c>
      <c r="BB127" s="15" t="str">
        <f>IF(AND('现金价值表-底稿'!$D127="106@",'现金价值表-底稿'!$DG127='现金价值表-底稿'!BB$5),"",IF('现金价值表-底稿'!BB$5&gt;'现金价值表-底稿'!$DG127,"",'现金价值表-底稿'!BB127))</f>
        <v/>
      </c>
      <c r="BC127" s="15" t="str">
        <f>IF(AND('现金价值表-底稿'!$D127="106@",'现金价值表-底稿'!$DG127='现金价值表-底稿'!BC$5),"",IF('现金价值表-底稿'!BC$5&gt;'现金价值表-底稿'!$DG127,"",'现金价值表-底稿'!BC127))</f>
        <v/>
      </c>
      <c r="BD127" s="15" t="str">
        <f>IF(AND('现金价值表-底稿'!$D127="106@",'现金价值表-底稿'!$DG127='现金价值表-底稿'!BD$5),"",IF('现金价值表-底稿'!BD$5&gt;'现金价值表-底稿'!$DG127,"",'现金价值表-底稿'!BD127))</f>
        <v/>
      </c>
      <c r="BE127" s="15" t="str">
        <f>IF(AND('现金价值表-底稿'!$D127="106@",'现金价值表-底稿'!$DG127='现金价值表-底稿'!BE$5),"",IF('现金价值表-底稿'!BE$5&gt;'现金价值表-底稿'!$DG127,"",'现金价值表-底稿'!BE127))</f>
        <v/>
      </c>
      <c r="BF127" s="15" t="str">
        <f>IF(AND('现金价值表-底稿'!$D127="106@",'现金价值表-底稿'!$DG127='现金价值表-底稿'!BF$5),"",IF('现金价值表-底稿'!BF$5&gt;'现金价值表-底稿'!$DG127,"",'现金价值表-底稿'!BF127))</f>
        <v/>
      </c>
      <c r="BG127" s="15" t="str">
        <f>IF(AND('现金价值表-底稿'!$D127="106@",'现金价值表-底稿'!$DG127='现金价值表-底稿'!BG$5),"",IF('现金价值表-底稿'!BG$5&gt;'现金价值表-底稿'!$DG127,"",'现金价值表-底稿'!BG127))</f>
        <v/>
      </c>
      <c r="BH127" s="15" t="str">
        <f>IF(AND('现金价值表-底稿'!$D127="106@",'现金价值表-底稿'!$DG127='现金价值表-底稿'!BH$5),"",IF('现金价值表-底稿'!BH$5&gt;'现金价值表-底稿'!$DG127,"",'现金价值表-底稿'!BH127))</f>
        <v/>
      </c>
      <c r="BI127" s="15" t="str">
        <f>IF(AND('现金价值表-底稿'!$D127="106@",'现金价值表-底稿'!$DG127='现金价值表-底稿'!BI$5),"",IF('现金价值表-底稿'!BI$5&gt;'现金价值表-底稿'!$DG127,"",'现金价值表-底稿'!BI127))</f>
        <v/>
      </c>
      <c r="BJ127" s="15" t="str">
        <f>IF(AND('现金价值表-底稿'!$D127="106@",'现金价值表-底稿'!$DG127='现金价值表-底稿'!BJ$5),"",IF('现金价值表-底稿'!BJ$5&gt;'现金价值表-底稿'!$DG127,"",'现金价值表-底稿'!BJ127))</f>
        <v/>
      </c>
      <c r="BK127" s="15" t="str">
        <f>IF(AND('现金价值表-底稿'!$D127="106@",'现金价值表-底稿'!$DG127='现金价值表-底稿'!BK$5),"",IF('现金价值表-底稿'!BK$5&gt;'现金价值表-底稿'!$DG127,"",'现金价值表-底稿'!BK127))</f>
        <v/>
      </c>
      <c r="BL127" s="15" t="str">
        <f>IF(AND('现金价值表-底稿'!$D127="106@",'现金价值表-底稿'!$DG127='现金价值表-底稿'!BL$5),"",IF('现金价值表-底稿'!BL$5&gt;'现金价值表-底稿'!$DG127,"",'现金价值表-底稿'!BL127))</f>
        <v/>
      </c>
      <c r="BM127" s="15" t="str">
        <f>IF(AND('现金价值表-底稿'!$D127="106@",'现金价值表-底稿'!$DG127='现金价值表-底稿'!BM$5),"",IF('现金价值表-底稿'!BM$5&gt;'现金价值表-底稿'!$DG127,"",'现金价值表-底稿'!BM127))</f>
        <v/>
      </c>
      <c r="BN127" s="15" t="str">
        <f>IF(AND('现金价值表-底稿'!$D127="106@",'现金价值表-底稿'!$DG127='现金价值表-底稿'!BN$5),"",IF('现金价值表-底稿'!BN$5&gt;'现金价值表-底稿'!$DG127,"",'现金价值表-底稿'!BN127))</f>
        <v/>
      </c>
      <c r="BO127" s="15" t="str">
        <f>IF(AND('现金价值表-底稿'!$D127="106@",'现金价值表-底稿'!$DG127='现金价值表-底稿'!BO$5),"",IF('现金价值表-底稿'!BO$5&gt;'现金价值表-底稿'!$DG127,"",'现金价值表-底稿'!BO127))</f>
        <v/>
      </c>
      <c r="BP127" s="15" t="str">
        <f>IF(AND('现金价值表-底稿'!$D127="106@",'现金价值表-底稿'!$DG127='现金价值表-底稿'!BP$5),"",IF('现金价值表-底稿'!BP$5&gt;'现金价值表-底稿'!$DG127,"",'现金价值表-底稿'!BP127))</f>
        <v/>
      </c>
      <c r="BQ127" s="15" t="str">
        <f>IF(AND('现金价值表-底稿'!$D127="106@",'现金价值表-底稿'!$DG127='现金价值表-底稿'!BQ$5),"",IF('现金价值表-底稿'!BQ$5&gt;'现金价值表-底稿'!$DG127,"",'现金价值表-底稿'!BQ127))</f>
        <v/>
      </c>
      <c r="BR127" s="15" t="str">
        <f>IF(AND('现金价值表-底稿'!$D127="106@",'现金价值表-底稿'!$DG127='现金价值表-底稿'!BR$5),"",IF('现金价值表-底稿'!BR$5&gt;'现金价值表-底稿'!$DG127,"",'现金价值表-底稿'!BR127))</f>
        <v/>
      </c>
      <c r="BS127" s="15" t="str">
        <f>IF(AND('现金价值表-底稿'!$D127="106@",'现金价值表-底稿'!$DG127='现金价值表-底稿'!BS$5),"",IF('现金价值表-底稿'!BS$5&gt;'现金价值表-底稿'!$DG127,"",'现金价值表-底稿'!BS127))</f>
        <v/>
      </c>
      <c r="BT127" s="15" t="str">
        <f>IF(AND('现金价值表-底稿'!$D127="106@",'现金价值表-底稿'!$DG127='现金价值表-底稿'!BT$5),"",IF('现金价值表-底稿'!BT$5&gt;'现金价值表-底稿'!$DG127,"",'现金价值表-底稿'!BT127))</f>
        <v/>
      </c>
      <c r="BU127" s="15" t="str">
        <f>IF(AND('现金价值表-底稿'!$D127="106@",'现金价值表-底稿'!$DG127='现金价值表-底稿'!BU$5),"",IF('现金价值表-底稿'!BU$5&gt;'现金价值表-底稿'!$DG127,"",'现金价值表-底稿'!BU127))</f>
        <v/>
      </c>
      <c r="BV127" s="15" t="str">
        <f>IF(AND('现金价值表-底稿'!$D127="106@",'现金价值表-底稿'!$DG127='现金价值表-底稿'!BV$5),"",IF('现金价值表-底稿'!BV$5&gt;'现金价值表-底稿'!$DG127,"",'现金价值表-底稿'!BV127))</f>
        <v/>
      </c>
      <c r="BW127" s="15" t="str">
        <f>IF(AND('现金价值表-底稿'!$D127="106@",'现金价值表-底稿'!$DG127='现金价值表-底稿'!BW$5),"",IF('现金价值表-底稿'!BW$5&gt;'现金价值表-底稿'!$DG127,"",'现金价值表-底稿'!BW127))</f>
        <v/>
      </c>
      <c r="BX127" s="15" t="str">
        <f>IF(AND('现金价值表-底稿'!$D127="106@",'现金价值表-底稿'!$DG127='现金价值表-底稿'!BX$5),"",IF('现金价值表-底稿'!BX$5&gt;'现金价值表-底稿'!$DG127,"",'现金价值表-底稿'!BX127))</f>
        <v/>
      </c>
      <c r="BY127" s="15" t="str">
        <f>IF(AND('现金价值表-底稿'!$D127="106@",'现金价值表-底稿'!$DG127='现金价值表-底稿'!BY$5),"",IF('现金价值表-底稿'!BY$5&gt;'现金价值表-底稿'!$DG127,"",'现金价值表-底稿'!BY127))</f>
        <v/>
      </c>
      <c r="BZ127" s="15" t="str">
        <f>IF(AND('现金价值表-底稿'!$D127="106@",'现金价值表-底稿'!$DG127='现金价值表-底稿'!BZ$5),"",IF('现金价值表-底稿'!BZ$5&gt;'现金价值表-底稿'!$DG127,"",'现金价值表-底稿'!BZ127))</f>
        <v/>
      </c>
      <c r="CA127" s="15" t="str">
        <f>IF(AND('现金价值表-底稿'!$D127="106@",'现金价值表-底稿'!$DG127='现金价值表-底稿'!CA$5),"",IF('现金价值表-底稿'!CA$5&gt;'现金价值表-底稿'!$DG127,"",'现金价值表-底稿'!CA127))</f>
        <v/>
      </c>
      <c r="CB127" s="15" t="str">
        <f>IF(AND('现金价值表-底稿'!$D127="106@",'现金价值表-底稿'!$DG127='现金价值表-底稿'!CB$5),"",IF('现金价值表-底稿'!CB$5&gt;'现金价值表-底稿'!$DG127,"",'现金价值表-底稿'!CB127))</f>
        <v/>
      </c>
      <c r="CC127" s="15" t="str">
        <f>IF(AND('现金价值表-底稿'!$D127="106@",'现金价值表-底稿'!$DG127='现金价值表-底稿'!CC$5),"",IF('现金价值表-底稿'!CC$5&gt;'现金价值表-底稿'!$DG127,"",'现金价值表-底稿'!CC127))</f>
        <v/>
      </c>
      <c r="CD127" s="15" t="str">
        <f>IF(AND('现金价值表-底稿'!$D127="106@",'现金价值表-底稿'!$DG127='现金价值表-底稿'!CD$5),"",IF('现金价值表-底稿'!CD$5&gt;'现金价值表-底稿'!$DG127,"",'现金价值表-底稿'!CD127))</f>
        <v/>
      </c>
      <c r="CE127" s="15" t="str">
        <f>IF(AND('现金价值表-底稿'!$D127="106@",'现金价值表-底稿'!$DG127='现金价值表-底稿'!CE$5),"",IF('现金价值表-底稿'!CE$5&gt;'现金价值表-底稿'!$DG127,"",'现金价值表-底稿'!CE127))</f>
        <v/>
      </c>
      <c r="CF127" s="15" t="str">
        <f>IF(AND('现金价值表-底稿'!$D127="106@",'现金价值表-底稿'!$DG127='现金价值表-底稿'!CF$5),"",IF('现金价值表-底稿'!CF$5&gt;'现金价值表-底稿'!$DG127,"",'现金价值表-底稿'!CF127))</f>
        <v/>
      </c>
    </row>
    <row r="128" spans="1:84" s="1" customFormat="1" ht="16.5" x14ac:dyDescent="0.35">
      <c r="A128" s="12">
        <f>'现金价值表-底稿'!A128</f>
        <v>0</v>
      </c>
      <c r="B128" s="11" t="str">
        <f>IF('现金价值表-底稿'!B128=1,"男","女")</f>
        <v>男</v>
      </c>
      <c r="C128" s="11" t="str">
        <f>'现金价值表-底稿'!C128&amp;"年"</f>
        <v>15年</v>
      </c>
      <c r="D128" s="11" t="str">
        <f>IF('现金价值表-底稿'!D128="80@","保至80岁","")</f>
        <v>保至80岁</v>
      </c>
      <c r="E128" s="15">
        <f>IF(AND('现金价值表-底稿'!$D128="106@",'现金价值表-底稿'!$DG128='现金价值表-底稿'!E$5),"",IF('现金价值表-底稿'!E$5&gt;'现金价值表-底稿'!$DG128,"",'现金价值表-底稿'!E128))</f>
        <v>11.38</v>
      </c>
      <c r="F128" s="15">
        <f>IF(AND('现金价值表-底稿'!$D128="106@",'现金价值表-底稿'!$DG128='现金价值表-底稿'!F$5),"",IF('现金价值表-底稿'!F$5&gt;'现金价值表-底稿'!$DG128,"",'现金价值表-底稿'!F128))</f>
        <v>27.82</v>
      </c>
      <c r="G128" s="15">
        <f>IF(AND('现金价值表-底稿'!$D128="106@",'现金价值表-底稿'!$DG128='现金价值表-底稿'!G$5),"",IF('现金价值表-底稿'!G$5&gt;'现金价值表-底稿'!$DG128,"",'现金价值表-底稿'!G128))</f>
        <v>45.47</v>
      </c>
      <c r="H128" s="15">
        <f>IF(AND('现金价值表-底稿'!$D128="106@",'现金价值表-底稿'!$DG128='现金价值表-底稿'!H$5),"",IF('现金价值表-底稿'!H$5&gt;'现金价值表-底稿'!$DG128,"",'现金价值表-底稿'!H128))</f>
        <v>67.849999999999994</v>
      </c>
      <c r="I128" s="15">
        <f>IF(AND('现金价值表-底稿'!$D128="106@",'现金价值表-底稿'!$DG128='现金价值表-底稿'!I$5),"",IF('现金价值表-底稿'!I$5&gt;'现金价值表-底稿'!$DG128,"",'现金价值表-底稿'!I128))</f>
        <v>91.92</v>
      </c>
      <c r="J128" s="15">
        <f>IF(AND('现金价值表-底稿'!$D128="106@",'现金价值表-底稿'!$DG128='现金价值表-底稿'!J$5),"",IF('现金价值表-底稿'!J$5&gt;'现金价值表-底稿'!$DG128,"",'现金价值表-底稿'!J128))</f>
        <v>117.73</v>
      </c>
      <c r="K128" s="15">
        <f>IF(AND('现金价值表-底稿'!$D128="106@",'现金价值表-底稿'!$DG128='现金价值表-底稿'!K$5),"",IF('现金价值表-底稿'!K$5&gt;'现金价值表-底稿'!$DG128,"",'现金价值表-底稿'!K128))</f>
        <v>145.38</v>
      </c>
      <c r="L128" s="15">
        <f>IF(AND('现金价值表-底稿'!$D128="106@",'现金价值表-底稿'!$DG128='现金价值表-底稿'!L$5),"",IF('现金价值表-底稿'!L$5&gt;'现金价值表-底稿'!$DG128,"",'现金价值表-底稿'!L128))</f>
        <v>174.94</v>
      </c>
      <c r="M128" s="15">
        <f>IF(AND('现金价值表-底稿'!$D128="106@",'现金价值表-底稿'!$DG128='现金价值表-底稿'!M$5),"",IF('现金价值表-底稿'!M$5&gt;'现金价值表-底稿'!$DG128,"",'现金价值表-底稿'!M128))</f>
        <v>206.47</v>
      </c>
      <c r="N128" s="15">
        <f>IF(AND('现金价值表-底稿'!$D128="106@",'现金价值表-底稿'!$DG128='现金价值表-底稿'!N$5),"",IF('现金价值表-底稿'!N$5&gt;'现金价值表-底稿'!$DG128,"",'现金价值表-底稿'!N128))</f>
        <v>240.04</v>
      </c>
      <c r="O128" s="15">
        <f>IF(AND('现金价值表-底稿'!$D128="106@",'现金价值表-底稿'!$DG128='现金价值表-底稿'!O$5),"",IF('现金价值表-底稿'!O$5&gt;'现金价值表-底稿'!$DG128,"",'现金价值表-底稿'!O128))</f>
        <v>275.69</v>
      </c>
      <c r="P128" s="15">
        <f>IF(AND('现金价值表-底稿'!$D128="106@",'现金价值表-底稿'!$DG128='现金价值表-底稿'!P$5),"",IF('现金价值表-底稿'!P$5&gt;'现金价值表-底稿'!$DG128,"",'现金价值表-底稿'!P128))</f>
        <v>313.45999999999998</v>
      </c>
      <c r="Q128" s="15">
        <f>IF(AND('现金价值表-底稿'!$D128="106@",'现金价值表-底稿'!$DG128='现金价值表-底稿'!Q$5),"",IF('现金价值表-底稿'!Q$5&gt;'现金价值表-底稿'!$DG128,"",'现金价值表-底稿'!Q128))</f>
        <v>353.38</v>
      </c>
      <c r="R128" s="15">
        <f>IF(AND('现金价值表-底稿'!$D128="106@",'现金价值表-底稿'!$DG128='现金价值表-底稿'!R$5),"",IF('现金价值表-底稿'!R$5&gt;'现金价值表-底稿'!$DG128,"",'现金价值表-底稿'!R128))</f>
        <v>395.51</v>
      </c>
      <c r="S128" s="15">
        <f>IF(AND('现金价值表-底稿'!$D128="106@",'现金价值表-底稿'!$DG128='现金价值表-底稿'!S$5),"",IF('现金价值表-底稿'!S$5&gt;'现金价值表-底稿'!$DG128,"",'现金价值表-底稿'!S128))</f>
        <v>439.89</v>
      </c>
      <c r="T128" s="15">
        <f>IF(AND('现金价值表-底稿'!$D128="106@",'现金价值表-底稿'!$DG128='现金价值表-底稿'!T$5),"",IF('现金价值表-底稿'!T$5&gt;'现金价值表-底稿'!$DG128,"",'现金价值表-底稿'!T128))</f>
        <v>459.29</v>
      </c>
      <c r="U128" s="15">
        <f>IF(AND('现金价值表-底稿'!$D128="106@",'现金价值表-底稿'!$DG128='现金价值表-底稿'!U$5),"",IF('现金价值表-底稿'!U$5&gt;'现金价值表-底稿'!$DG128,"",'现金价值表-底稿'!U128))</f>
        <v>479.39</v>
      </c>
      <c r="V128" s="15">
        <f>IF(AND('现金价值表-底稿'!$D128="106@",'现金价值表-底稿'!$DG128='现金价值表-底稿'!V$5),"",IF('现金价值表-底稿'!V$5&gt;'现金价值表-底稿'!$DG128,"",'现金价值表-底稿'!V128))</f>
        <v>500.27</v>
      </c>
      <c r="W128" s="15">
        <f>IF(AND('现金价值表-底稿'!$D128="106@",'现金价值表-底稿'!$DG128='现金价值表-底稿'!W$5),"",IF('现金价值表-底稿'!W$5&gt;'现金价值表-底稿'!$DG128,"",'现金价值表-底稿'!W128))</f>
        <v>522</v>
      </c>
      <c r="X128" s="15">
        <f>IF(AND('现金价值表-底稿'!$D128="106@",'现金价值表-底稿'!$DG128='现金价值表-底稿'!X$5),"",IF('现金价值表-底稿'!X$5&gt;'现金价值表-底稿'!$DG128,"",'现金价值表-底稿'!X128))</f>
        <v>544.66999999999996</v>
      </c>
      <c r="Y128" s="15">
        <f>IF(AND('现金价值表-底稿'!$D128="106@",'现金价值表-底稿'!$DG128='现金价值表-底稿'!Y$5),"",IF('现金价值表-底稿'!Y$5&gt;'现金价值表-底稿'!$DG128,"",'现金价值表-底稿'!Y128))</f>
        <v>568.36</v>
      </c>
      <c r="Z128" s="15">
        <f>IF(AND('现金价值表-底稿'!$D128="106@",'现金价值表-底稿'!$DG128='现金价值表-底稿'!Z$5),"",IF('现金价值表-底稿'!Z$5&gt;'现金价值表-底稿'!$DG128,"",'现金价值表-底稿'!Z128))</f>
        <v>593.16999999999996</v>
      </c>
      <c r="AA128" s="15">
        <f>IF(AND('现金价值表-底稿'!$D128="106@",'现金价值表-底稿'!$DG128='现金价值表-底稿'!AA$5),"",IF('现金价值表-底稿'!AA$5&gt;'现金价值表-底稿'!$DG128,"",'现金价值表-底稿'!AA128))</f>
        <v>619.16</v>
      </c>
      <c r="AB128" s="15">
        <f>IF(AND('现金价值表-底稿'!$D128="106@",'现金价值表-底稿'!$DG128='现金价值表-底稿'!AB$5),"",IF('现金价值表-底稿'!AB$5&gt;'现金价值表-底稿'!$DG128,"",'现金价值表-底稿'!AB128))</f>
        <v>646.42999999999995</v>
      </c>
      <c r="AC128" s="15">
        <f>IF(AND('现金价值表-底稿'!$D128="106@",'现金价值表-底稿'!$DG128='现金价值表-底稿'!AC$5),"",IF('现金价值表-底稿'!AC$5&gt;'现金价值表-底稿'!$DG128,"",'现金价值表-底稿'!AC128))</f>
        <v>675.05</v>
      </c>
      <c r="AD128" s="15">
        <f>IF(AND('现金价值表-底稿'!$D128="106@",'现金价值表-底稿'!$DG128='现金价值表-底稿'!AD$5),"",IF('现金价值表-底稿'!AD$5&gt;'现金价值表-底稿'!$DG128,"",'现金价值表-底稿'!AD128))</f>
        <v>705.09</v>
      </c>
      <c r="AE128" s="15">
        <f>IF(AND('现金价值表-底稿'!$D128="106@",'现金价值表-底稿'!$DG128='现金价值表-底稿'!AE$5),"",IF('现金价值表-底稿'!AE$5&gt;'现金价值表-底稿'!$DG128,"",'现金价值表-底稿'!AE128))</f>
        <v>736.61</v>
      </c>
      <c r="AF128" s="15">
        <f>IF(AND('现金价值表-底稿'!$D128="106@",'现金价值表-底稿'!$DG128='现金价值表-底稿'!AF$5),"",IF('现金价值表-底稿'!AF$5&gt;'现金价值表-底稿'!$DG128,"",'现金价值表-底稿'!AF128))</f>
        <v>769.7</v>
      </c>
      <c r="AG128" s="15">
        <f>IF(AND('现金价值表-底稿'!$D128="106@",'现金价值表-底稿'!$DG128='现金价值表-底稿'!AG$5),"",IF('现金价值表-底稿'!AG$5&gt;'现金价值表-底稿'!$DG128,"",'现金价值表-底稿'!AG128))</f>
        <v>804.44</v>
      </c>
      <c r="AH128" s="15">
        <f>IF(AND('现金价值表-底稿'!$D128="106@",'现金价值表-底稿'!$DG128='现金价值表-底稿'!AH$5),"",IF('现金价值表-底稿'!AH$5&gt;'现金价值表-底稿'!$DG128,"",'现金价值表-底稿'!AH128))</f>
        <v>840.92</v>
      </c>
      <c r="AI128" s="15">
        <f>IF(AND('现金价值表-底稿'!$D128="106@",'现金价值表-底稿'!$DG128='现金价值表-底稿'!AI$5),"",IF('现金价值表-底稿'!AI$5&gt;'现金价值表-底稿'!$DG128,"",'现金价值表-底稿'!AI128))</f>
        <v>879.25</v>
      </c>
      <c r="AJ128" s="15">
        <f>IF(AND('现金价值表-底稿'!$D128="106@",'现金价值表-底稿'!$DG128='现金价值表-底稿'!AJ$5),"",IF('现金价值表-底稿'!AJ$5&gt;'现金价值表-底稿'!$DG128,"",'现金价值表-底稿'!AJ128))</f>
        <v>919.56</v>
      </c>
      <c r="AK128" s="15">
        <f>IF(AND('现金价值表-底稿'!$D128="106@",'现金价值表-底稿'!$DG128='现金价值表-底稿'!AK$5),"",IF('现金价值表-底稿'!AK$5&gt;'现金价值表-底稿'!$DG128,"",'现金价值表-底稿'!AK128))</f>
        <v>961.99</v>
      </c>
      <c r="AL128" s="15">
        <f>IF(AND('现金价值表-底稿'!$D128="106@",'现金价值表-底稿'!$DG128='现金价值表-底稿'!AL$5),"",IF('现金价值表-底稿'!AL$5&gt;'现金价值表-底稿'!$DG128,"",'现金价值表-底稿'!AL128))</f>
        <v>1006.64</v>
      </c>
      <c r="AM128" s="15">
        <f>IF(AND('现金价值表-底稿'!$D128="106@",'现金价值表-底稿'!$DG128='现金价值表-底稿'!AM$5),"",IF('现金价值表-底稿'!AM$5&gt;'现金价值表-底稿'!$DG128,"",'现金价值表-底稿'!AM128))</f>
        <v>1053.6500000000001</v>
      </c>
      <c r="AN128" s="15">
        <f>IF(AND('现金价值表-底稿'!$D128="106@",'现金价值表-底稿'!$DG128='现金价值表-底稿'!AN$5),"",IF('现金价值表-底稿'!AN$5&gt;'现金价值表-底稿'!$DG128,"",'现金价值表-底稿'!AN128))</f>
        <v>1103.17</v>
      </c>
      <c r="AO128" s="15">
        <f>IF(AND('现金价值表-底稿'!$D128="106@",'现金价值表-底稿'!$DG128='现金价值表-底稿'!AO$5),"",IF('现金价值表-底稿'!AO$5&gt;'现金价值表-底稿'!$DG128,"",'现金价值表-底稿'!AO128))</f>
        <v>1155.31</v>
      </c>
      <c r="AP128" s="15">
        <f>IF(AND('现金价值表-底稿'!$D128="106@",'现金价值表-底稿'!$DG128='现金价值表-底稿'!AP$5),"",IF('现金价值表-底稿'!AP$5&gt;'现金价值表-底稿'!$DG128,"",'现金价值表-底稿'!AP128))</f>
        <v>1210.21</v>
      </c>
      <c r="AQ128" s="15">
        <f>IF(AND('现金价值表-底稿'!$D128="106@",'现金价值表-底稿'!$DG128='现金价值表-底稿'!AQ$5),"",IF('现金价值表-底稿'!AQ$5&gt;'现金价值表-底稿'!$DG128,"",'现金价值表-底稿'!AQ128))</f>
        <v>1268</v>
      </c>
      <c r="AR128" s="15">
        <f>IF(AND('现金价值表-底稿'!$D128="106@",'现金价值表-底稿'!$DG128='现金价值表-底稿'!AR$5),"",IF('现金价值表-底稿'!AR$5&gt;'现金价值表-底稿'!$DG128,"",'现金价值表-底稿'!AR128))</f>
        <v>1328.81</v>
      </c>
      <c r="AS128" s="15">
        <f>IF(AND('现金价值表-底稿'!$D128="106@",'现金价值表-底稿'!$DG128='现金价值表-底稿'!AS$5),"",IF('现金价值表-底稿'!AS$5&gt;'现金价值表-底稿'!$DG128,"",'现金价值表-底稿'!AS128))</f>
        <v>1392.78</v>
      </c>
      <c r="AT128" s="15">
        <f>IF(AND('现金价值表-底稿'!$D128="106@",'现金价值表-底稿'!$DG128='现金价值表-底稿'!AT$5),"",IF('现金价值表-底稿'!AT$5&gt;'现金价值表-底稿'!$DG128,"",'现金价值表-底稿'!AT128))</f>
        <v>1460.05</v>
      </c>
      <c r="AU128" s="15">
        <f>IF(AND('现金价值表-底稿'!$D128="106@",'现金价值表-底稿'!$DG128='现金价值表-底稿'!AU$5),"",IF('现金价值表-底稿'!AU$5&gt;'现金价值表-底稿'!$DG128,"",'现金价值表-底稿'!AU128))</f>
        <v>1530.8</v>
      </c>
      <c r="AV128" s="15">
        <f>IF(AND('现金价值表-底稿'!$D128="106@",'现金价值表-底稿'!$DG128='现金价值表-底稿'!AV$5),"",IF('现金价值表-底稿'!AV$5&gt;'现金价值表-底稿'!$DG128,"",'现金价值表-底稿'!AV128))</f>
        <v>1605.21</v>
      </c>
      <c r="AW128" s="15">
        <f>IF(AND('现金价值表-底稿'!$D128="106@",'现金价值表-底稿'!$DG128='现金价值表-底稿'!AW$5),"",IF('现金价值表-底稿'!AW$5&gt;'现金价值表-底稿'!$DG128,"",'现金价值表-底稿'!AW128))</f>
        <v>1683.48</v>
      </c>
      <c r="AX128" s="15">
        <f>IF(AND('现金价值表-底稿'!$D128="106@",'现金价值表-底稿'!$DG128='现金价值表-底稿'!AX$5),"",IF('现金价值表-底稿'!AX$5&gt;'现金价值表-底稿'!$DG128,"",'现金价值表-底稿'!AX128))</f>
        <v>1765.87</v>
      </c>
      <c r="AY128" s="15">
        <f>IF(AND('现金价值表-底稿'!$D128="106@",'现金价值表-底稿'!$DG128='现金价值表-底稿'!AY$5),"",IF('现金价值表-底稿'!AY$5&gt;'现金价值表-底稿'!$DG128,"",'现金价值表-底稿'!AY128))</f>
        <v>1852.66</v>
      </c>
      <c r="AZ128" s="15">
        <f>IF(AND('现金价值表-底稿'!$D128="106@",'现金价值表-底稿'!$DG128='现金价值表-底稿'!AZ$5),"",IF('现金价值表-底稿'!AZ$5&gt;'现金价值表-底稿'!$DG128,"",'现金价值表-底稿'!AZ128))</f>
        <v>1944.2</v>
      </c>
      <c r="BA128" s="15">
        <f>IF(AND('现金价值表-底稿'!$D128="106@",'现金价值表-底稿'!$DG128='现金价值表-底稿'!BA$5),"",IF('现金价值表-底稿'!BA$5&gt;'现金价值表-底稿'!$DG128,"",'现金价值表-底稿'!BA128))</f>
        <v>2040.94</v>
      </c>
      <c r="BB128" s="15">
        <f>IF(AND('现金价值表-底稿'!$D128="106@",'现金价值表-底稿'!$DG128='现金价值表-底稿'!BB$5),"",IF('现金价值表-底稿'!BB$5&gt;'现金价值表-底稿'!$DG128,"",'现金价值表-底稿'!BB128))</f>
        <v>2143.42</v>
      </c>
      <c r="BC128" s="15">
        <f>IF(AND('现金价值表-底稿'!$D128="106@",'现金价值表-底稿'!$DG128='现金价值表-底稿'!BC$5),"",IF('现金价值表-底稿'!BC$5&gt;'现金价值表-底稿'!$DG128,"",'现金价值表-底稿'!BC128))</f>
        <v>2252.27</v>
      </c>
      <c r="BD128" s="15">
        <f>IF(AND('现金价值表-底稿'!$D128="106@",'现金价值表-底稿'!$DG128='现金价值表-底稿'!BD$5),"",IF('现金价值表-底稿'!BD$5&gt;'现金价值表-底稿'!$DG128,"",'现金价值表-底稿'!BD128))</f>
        <v>2368.19</v>
      </c>
      <c r="BE128" s="15">
        <f>IF(AND('现金价值表-底稿'!$D128="106@",'现金价值表-底稿'!$DG128='现金价值表-底稿'!BE$5),"",IF('现金价值表-底稿'!BE$5&gt;'现金价值表-底稿'!$DG128,"",'现金价值表-底稿'!BE128))</f>
        <v>2492</v>
      </c>
      <c r="BF128" s="15">
        <f>IF(AND('现金价值表-底稿'!$D128="106@",'现金价值表-底稿'!$DG128='现金价值表-底稿'!BF$5),"",IF('现金价值表-底稿'!BF$5&gt;'现金价值表-底稿'!$DG128,"",'现金价值表-底稿'!BF128))</f>
        <v>2624.61</v>
      </c>
      <c r="BG128" s="15">
        <f>IF(AND('现金价值表-底稿'!$D128="106@",'现金价值表-底稿'!$DG128='现金价值表-底稿'!BG$5),"",IF('现金价值表-底稿'!BG$5&gt;'现金价值表-底稿'!$DG128,"",'现金价值表-底稿'!BG128))</f>
        <v>2767.07</v>
      </c>
      <c r="BH128" s="15">
        <f>IF(AND('现金价值表-底稿'!$D128="106@",'现金价值表-底稿'!$DG128='现金价值表-底稿'!BH$5),"",IF('现金价值表-底稿'!BH$5&gt;'现金价值表-底稿'!$DG128,"",'现金价值表-底稿'!BH128))</f>
        <v>2920.59</v>
      </c>
      <c r="BI128" s="15">
        <f>IF(AND('现金价值表-底稿'!$D128="106@",'现金价值表-底稿'!$DG128='现金价值表-底稿'!BI$5),"",IF('现金价值表-底稿'!BI$5&gt;'现金价值表-底稿'!$DG128,"",'现金价值表-底稿'!BI128))</f>
        <v>3086.52</v>
      </c>
      <c r="BJ128" s="15">
        <f>IF(AND('现金价值表-底稿'!$D128="106@",'现金价值表-底稿'!$DG128='现金价值表-底稿'!BJ$5),"",IF('现金价值表-底稿'!BJ$5&gt;'现金价值表-底稿'!$DG128,"",'现金价值表-底稿'!BJ128))</f>
        <v>3266.31</v>
      </c>
      <c r="BK128" s="15">
        <f>IF(AND('现金价值表-底稿'!$D128="106@",'现金价值表-底稿'!$DG128='现金价值表-底稿'!BK$5),"",IF('现金价值表-底稿'!BK$5&gt;'现金价值表-底稿'!$DG128,"",'现金价值表-底稿'!BK128))</f>
        <v>3461.48</v>
      </c>
      <c r="BL128" s="15">
        <f>IF(AND('现金价值表-底稿'!$D128="106@",'现金价值表-底稿'!$DG128='现金价值表-底稿'!BL$5),"",IF('现金价值表-底稿'!BL$5&gt;'现金价值表-底稿'!$DG128,"",'现金价值表-底稿'!BL128))</f>
        <v>3673.69</v>
      </c>
      <c r="BM128" s="15">
        <f>IF(AND('现金价值表-底稿'!$D128="106@",'现金价值表-底稿'!$DG128='现金价值表-底稿'!BM$5),"",IF('现金价值表-底稿'!BM$5&gt;'现金价值表-底稿'!$DG128,"",'现金价值表-底稿'!BM128))</f>
        <v>3904.69</v>
      </c>
      <c r="BN128" s="15">
        <f>IF(AND('现金价值表-底稿'!$D128="106@",'现金价值表-底稿'!$DG128='现金价值表-底稿'!BN$5),"",IF('现金价值表-底稿'!BN$5&gt;'现金价值表-底稿'!$DG128,"",'现金价值表-底稿'!BN128))</f>
        <v>4156.47</v>
      </c>
      <c r="BO128" s="15">
        <f>IF(AND('现金价值表-底稿'!$D128="106@",'现金价值表-底稿'!$DG128='现金价值表-底稿'!BO$5),"",IF('现金价值表-底稿'!BO$5&gt;'现金价值表-底稿'!$DG128,"",'现金价值表-底稿'!BO128))</f>
        <v>4431.28</v>
      </c>
      <c r="BP128" s="15">
        <f>IF(AND('现金价值表-底稿'!$D128="106@",'现金价值表-底稿'!$DG128='现金价值表-底稿'!BP$5),"",IF('现金价值表-底稿'!BP$5&gt;'现金价值表-底稿'!$DG128,"",'现金价值表-底稿'!BP128))</f>
        <v>4731.7299999999996</v>
      </c>
      <c r="BQ128" s="15">
        <f>IF(AND('现金价值表-底稿'!$D128="106@",'现金价值表-底稿'!$DG128='现金价值表-底稿'!BQ$5),"",IF('现金价值表-底稿'!BQ$5&gt;'现金价值表-底稿'!$DG128,"",'现金价值表-底稿'!BQ128))</f>
        <v>5060.7700000000004</v>
      </c>
      <c r="BR128" s="15">
        <f>IF(AND('现金价值表-底稿'!$D128="106@",'现金价值表-底稿'!$DG128='现金价值表-底稿'!BR$5),"",IF('现金价值表-底稿'!BR$5&gt;'现金价值表-底稿'!$DG128,"",'现金价值表-底稿'!BR128))</f>
        <v>5421.85</v>
      </c>
      <c r="BS128" s="15">
        <f>IF(AND('现金价值表-底稿'!$D128="106@",'现金价值表-底稿'!$DG128='现金价值表-底稿'!BS$5),"",IF('现金价值表-底稿'!BS$5&gt;'现金价值表-底稿'!$DG128,"",'现金价值表-底稿'!BS128))</f>
        <v>5820.39</v>
      </c>
      <c r="BT128" s="15">
        <f>IF(AND('现金价值表-底稿'!$D128="106@",'现金价值表-底稿'!$DG128='现金价值表-底稿'!BT$5),"",IF('现金价值表-底稿'!BT$5&gt;'现金价值表-底稿'!$DG128,"",'现金价值表-底稿'!BT128))</f>
        <v>6261.58</v>
      </c>
      <c r="BU128" s="15">
        <f>IF(AND('现金价值表-底稿'!$D128="106@",'现金价值表-底稿'!$DG128='现金价值表-底稿'!BU$5),"",IF('现金价值表-底稿'!BU$5&gt;'现金价值表-底稿'!$DG128,"",'现金价值表-底稿'!BU128))</f>
        <v>6751.61</v>
      </c>
      <c r="BV128" s="15">
        <f>IF(AND('现金价值表-底稿'!$D128="106@",'现金价值表-底稿'!$DG128='现金价值表-底稿'!BV$5),"",IF('现金价值表-底稿'!BV$5&gt;'现金价值表-底稿'!$DG128,"",'现金价值表-底稿'!BV128))</f>
        <v>7297.72</v>
      </c>
      <c r="BW128" s="15">
        <f>IF(AND('现金价值表-底稿'!$D128="106@",'现金价值表-底稿'!$DG128='现金价值表-底稿'!BW$5),"",IF('现金价值表-底稿'!BW$5&gt;'现金价值表-底稿'!$DG128,"",'现金价值表-底稿'!BW128))</f>
        <v>7909.56</v>
      </c>
      <c r="BX128" s="15">
        <f>IF(AND('现金价值表-底稿'!$D128="106@",'现金价值表-底稿'!$DG128='现金价值表-底稿'!BX$5),"",IF('现金价值表-底稿'!BX$5&gt;'现金价值表-底稿'!$DG128,"",'现金价值表-底稿'!BX128))</f>
        <v>8596.2199999999993</v>
      </c>
      <c r="BY128" s="15">
        <f>IF(AND('现金价值表-底稿'!$D128="106@",'现金价值表-底稿'!$DG128='现金价值表-底稿'!BY$5),"",IF('现金价值表-底稿'!BY$5&gt;'现金价值表-底稿'!$DG128,"",'现金价值表-底稿'!BY128))</f>
        <v>9372.49</v>
      </c>
      <c r="BZ128" s="15">
        <f>IF(AND('现金价值表-底稿'!$D128="106@",'现金价值表-底稿'!$DG128='现金价值表-底稿'!BZ$5),"",IF('现金价值表-底稿'!BZ$5&gt;'现金价值表-底稿'!$DG128,"",'现金价值表-底稿'!BZ128))</f>
        <v>10257.25</v>
      </c>
      <c r="CA128" s="15">
        <f>IF(AND('现金价值表-底稿'!$D128="106@",'现金价值表-底稿'!$DG128='现金价值表-底稿'!CA$5),"",IF('现金价值表-底稿'!CA$5&gt;'现金价值表-底稿'!$DG128,"",'现金价值表-底稿'!CA128))</f>
        <v>11274.59</v>
      </c>
      <c r="CB128" s="15">
        <f>IF(AND('现金价值表-底稿'!$D128="106@",'现金价值表-底稿'!$DG128='现金价值表-底稿'!CB$5),"",IF('现金价值表-底稿'!CB$5&gt;'现金价值表-底稿'!$DG128,"",'现金价值表-底稿'!CB128))</f>
        <v>12456.32</v>
      </c>
      <c r="CC128" s="15">
        <f>IF(AND('现金价值表-底稿'!$D128="106@",'现金价值表-底稿'!$DG128='现金价值表-底稿'!CC$5),"",IF('现金价值表-底稿'!CC$5&gt;'现金价值表-底稿'!$DG128,"",'现金价值表-底稿'!CC128))</f>
        <v>13844.99</v>
      </c>
      <c r="CD128" s="15">
        <f>IF(AND('现金价值表-底稿'!$D128="106@",'现金价值表-底稿'!$DG128='现金价值表-底稿'!CD$5),"",IF('现金价值表-底稿'!CD$5&gt;'现金价值表-底稿'!$DG128,"",'现金价值表-底稿'!CD128))</f>
        <v>15497.18</v>
      </c>
      <c r="CE128" s="15">
        <f>IF(AND('现金价值表-底稿'!$D128="106@",'现金价值表-底稿'!$DG128='现金价值表-底稿'!CE$5),"",IF('现金价值表-底稿'!CE$5&gt;'现金价值表-底稿'!$DG128,"",'现金价值表-底稿'!CE128))</f>
        <v>17488.810000000001</v>
      </c>
      <c r="CF128" s="15">
        <f>IF(AND('现金价值表-底稿'!$D128="106@",'现金价值表-底稿'!$DG128='现金价值表-底稿'!CF$5),"",IF('现金价值表-底稿'!CF$5&gt;'现金价值表-底稿'!$DG128,"",'现金价值表-底稿'!CF128))</f>
        <v>0</v>
      </c>
    </row>
    <row r="129" spans="1:84" s="1" customFormat="1" ht="16.5" x14ac:dyDescent="0.35">
      <c r="A129" s="12">
        <f>'现金价值表-底稿'!A129</f>
        <v>1</v>
      </c>
      <c r="B129" s="11" t="str">
        <f>IF('现金价值表-底稿'!B129=1,"男","女")</f>
        <v>男</v>
      </c>
      <c r="C129" s="11" t="str">
        <f>'现金价值表-底稿'!C129&amp;"年"</f>
        <v>15年</v>
      </c>
      <c r="D129" s="11" t="str">
        <f>IF('现金价值表-底稿'!D129="80@","保至80岁","")</f>
        <v>保至80岁</v>
      </c>
      <c r="E129" s="15">
        <f>IF(AND('现金价值表-底稿'!$D129="106@",'现金价值表-底稿'!$DG129='现金价值表-底稿'!E$5),"",IF('现金价值表-底稿'!E$5&gt;'现金价值表-底稿'!$DG129,"",'现金价值表-底稿'!E129))</f>
        <v>12.05</v>
      </c>
      <c r="F129" s="15">
        <f>IF(AND('现金价值表-底稿'!$D129="106@",'现金价值表-底稿'!$DG129='现金价值表-底稿'!F$5),"",IF('现金价值表-底稿'!F$5&gt;'现金价值表-底稿'!$DG129,"",'现金价值表-底稿'!F129))</f>
        <v>29.47</v>
      </c>
      <c r="G129" s="15">
        <f>IF(AND('现金价值表-底稿'!$D129="106@",'现金价值表-底稿'!$DG129='现金价值表-底稿'!G$5),"",IF('现金价值表-底稿'!G$5&gt;'现金价值表-底稿'!$DG129,"",'现金价值表-底稿'!G129))</f>
        <v>48.16</v>
      </c>
      <c r="H129" s="15">
        <f>IF(AND('现金价值表-底稿'!$D129="106@",'现金价值表-底稿'!$DG129='现金价值表-底稿'!H$5),"",IF('现金价值表-底稿'!H$5&gt;'现金价值表-底稿'!$DG129,"",'现金价值表-底稿'!H129))</f>
        <v>71.75</v>
      </c>
      <c r="I129" s="15">
        <f>IF(AND('现金价值表-底稿'!$D129="106@",'现金价值表-底稿'!$DG129='现金价值表-底稿'!I$5),"",IF('现金价值表-底稿'!I$5&gt;'现金价值表-底稿'!$DG129,"",'现金价值表-底稿'!I129))</f>
        <v>97.05</v>
      </c>
      <c r="J129" s="15">
        <f>IF(AND('现金价值表-底稿'!$D129="106@",'现金价值表-底稿'!$DG129='现金价值表-底稿'!J$5),"",IF('现金价值表-底稿'!J$5&gt;'现金价值表-底稿'!$DG129,"",'现金价值表-底稿'!J129))</f>
        <v>124.16</v>
      </c>
      <c r="K129" s="15">
        <f>IF(AND('现金价值表-底稿'!$D129="106@",'现金价值表-底稿'!$DG129='现金价值表-底稿'!K$5),"",IF('现金价值表-底稿'!K$5&gt;'现金价值表-底稿'!$DG129,"",'现金价值表-底稿'!K129))</f>
        <v>153.16</v>
      </c>
      <c r="L129" s="15">
        <f>IF(AND('现金价值表-底稿'!$D129="106@",'现金价值表-底稿'!$DG129='现金价值表-底稿'!L$5),"",IF('现金价值表-底稿'!L$5&gt;'现金价值表-底稿'!$DG129,"",'现金价值表-底稿'!L129))</f>
        <v>184.11</v>
      </c>
      <c r="M129" s="15">
        <f>IF(AND('现金价值表-底稿'!$D129="106@",'现金价值表-底稿'!$DG129='现金价值表-底稿'!M$5),"",IF('现金价值表-底稿'!M$5&gt;'现金价值表-底稿'!$DG129,"",'现金价值表-底稿'!M129))</f>
        <v>217.09</v>
      </c>
      <c r="N129" s="15">
        <f>IF(AND('现金价值表-底稿'!$D129="106@",'现金价值表-底稿'!$DG129='现金价值表-底稿'!N$5),"",IF('现金价值表-底稿'!N$5&gt;'现金价值表-底稿'!$DG129,"",'现金价值表-底稿'!N129))</f>
        <v>252.14</v>
      </c>
      <c r="O129" s="15">
        <f>IF(AND('现金价值表-底稿'!$D129="106@",'现金价值表-底稿'!$DG129='现金价值表-底稿'!O$5),"",IF('现金价值表-底稿'!O$5&gt;'现金价值表-底稿'!$DG129,"",'现金价值表-底稿'!O129))</f>
        <v>289.32</v>
      </c>
      <c r="P129" s="15">
        <f>IF(AND('现金价值表-底稿'!$D129="106@",'现金价值表-底稿'!$DG129='现金价值表-底稿'!P$5),"",IF('现金价值表-底稿'!P$5&gt;'现金价值表-底稿'!$DG129,"",'现金价值表-底稿'!P129))</f>
        <v>328.65</v>
      </c>
      <c r="Q129" s="15">
        <f>IF(AND('现金价值表-底稿'!$D129="106@",'现金价值表-底稿'!$DG129='现金价值表-底稿'!Q$5),"",IF('现金价值表-底稿'!Q$5&gt;'现金价值表-底稿'!$DG129,"",'现金价值表-底稿'!Q129))</f>
        <v>370.2</v>
      </c>
      <c r="R129" s="15">
        <f>IF(AND('现金价值表-底稿'!$D129="106@",'现金价值表-底稿'!$DG129='现金价值表-底稿'!R$5),"",IF('现金价值表-底稿'!R$5&gt;'现金价值表-底稿'!$DG129,"",'现金价值表-底稿'!R129))</f>
        <v>414.02</v>
      </c>
      <c r="S129" s="15">
        <f>IF(AND('现金价值表-底稿'!$D129="106@",'现金价值表-底稿'!$DG129='现金价值表-底稿'!S$5),"",IF('现金价值表-底稿'!S$5&gt;'现金价值表-底稿'!$DG129,"",'现金价值表-底稿'!S129))</f>
        <v>460.17</v>
      </c>
      <c r="T129" s="15">
        <f>IF(AND('现金价值表-底稿'!$D129="106@",'现金价值表-底稿'!$DG129='现金价值表-底稿'!T$5),"",IF('现金价值表-底稿'!T$5&gt;'现金价值表-底稿'!$DG129,"",'现金价值表-底稿'!T129))</f>
        <v>480.31</v>
      </c>
      <c r="U129" s="15">
        <f>IF(AND('现金价值表-底稿'!$D129="106@",'现金价值表-底稿'!$DG129='现金价值表-底稿'!U$5),"",IF('现金价值表-底稿'!U$5&gt;'现金价值表-底稿'!$DG129,"",'现金价值表-底稿'!U129))</f>
        <v>501.22</v>
      </c>
      <c r="V129" s="15">
        <f>IF(AND('现金价值表-底稿'!$D129="106@",'现金价值表-底稿'!$DG129='现金价值表-底稿'!V$5),"",IF('现金价值表-底稿'!V$5&gt;'现金价值表-底稿'!$DG129,"",'现金价值表-底稿'!V129))</f>
        <v>523</v>
      </c>
      <c r="W129" s="15">
        <f>IF(AND('现金价值表-底稿'!$D129="106@",'现金价值表-底稿'!$DG129='现金价值表-底稿'!W$5),"",IF('现金价值表-底稿'!W$5&gt;'现金价值表-底稿'!$DG129,"",'现金价值表-底稿'!W129))</f>
        <v>545.71</v>
      </c>
      <c r="X129" s="15">
        <f>IF(AND('现金价值表-底稿'!$D129="106@",'现金价值表-底稿'!$DG129='现金价值表-底稿'!X$5),"",IF('现金价值表-底稿'!X$5&gt;'现金价值表-底稿'!$DG129,"",'现金价值表-底稿'!X129))</f>
        <v>569.45000000000005</v>
      </c>
      <c r="Y129" s="15">
        <f>IF(AND('现金价值表-底稿'!$D129="106@",'现金价值表-底稿'!$DG129='现金价值表-底稿'!Y$5),"",IF('现金价值表-底稿'!Y$5&gt;'现金价值表-底稿'!$DG129,"",'现金价值表-底稿'!Y129))</f>
        <v>594.29999999999995</v>
      </c>
      <c r="Z129" s="15">
        <f>IF(AND('现金价值表-底稿'!$D129="106@",'现金价值表-底稿'!$DG129='现金价值表-底稿'!Z$5),"",IF('现金价值表-底稿'!Z$5&gt;'现金价值表-底稿'!$DG129,"",'现金价值表-底稿'!Z129))</f>
        <v>620.35</v>
      </c>
      <c r="AA129" s="15">
        <f>IF(AND('现金价值表-底稿'!$D129="106@",'现金价值表-底稿'!$DG129='现金价值表-底稿'!AA$5),"",IF('现金价值表-底稿'!AA$5&gt;'现金价值表-底稿'!$DG129,"",'现金价值表-底稿'!AA129))</f>
        <v>647.66999999999996</v>
      </c>
      <c r="AB129" s="15">
        <f>IF(AND('现金价值表-底稿'!$D129="106@",'现金价值表-底稿'!$DG129='现金价值表-底稿'!AB$5),"",IF('现金价值表-底稿'!AB$5&gt;'现金价值表-底稿'!$DG129,"",'现金价值表-底稿'!AB129))</f>
        <v>676.34</v>
      </c>
      <c r="AC129" s="15">
        <f>IF(AND('现金价值表-底稿'!$D129="106@",'现金价值表-底稿'!$DG129='现金价值表-底稿'!AC$5),"",IF('现金价值表-底稿'!AC$5&gt;'现金价值表-底稿'!$DG129,"",'现金价值表-底稿'!AC129))</f>
        <v>706.44</v>
      </c>
      <c r="AD129" s="15">
        <f>IF(AND('现金价值表-底稿'!$D129="106@",'现金价值表-底稿'!$DG129='现金价值表-底稿'!AD$5),"",IF('现金价值表-底稿'!AD$5&gt;'现金价值表-底稿'!$DG129,"",'现金价值表-底稿'!AD129))</f>
        <v>738.02</v>
      </c>
      <c r="AE129" s="15">
        <f>IF(AND('现金价值表-底稿'!$D129="106@",'现金价值表-底稿'!$DG129='现金价值表-底稿'!AE$5),"",IF('现金价值表-底稿'!AE$5&gt;'现金价值表-底稿'!$DG129,"",'现金价值表-底稿'!AE129))</f>
        <v>771.17</v>
      </c>
      <c r="AF129" s="15">
        <f>IF(AND('现金价值表-底稿'!$D129="106@",'现金价值表-底稿'!$DG129='现金价值表-底稿'!AF$5),"",IF('现金价值表-底稿'!AF$5&gt;'现金价值表-底稿'!$DG129,"",'现金价值表-底稿'!AF129))</f>
        <v>805.97</v>
      </c>
      <c r="AG129" s="15">
        <f>IF(AND('现金价值表-底稿'!$D129="106@",'现金价值表-底稿'!$DG129='现金价值表-底稿'!AG$5),"",IF('现金价值表-底稿'!AG$5&gt;'现金价值表-底稿'!$DG129,"",'现金价值表-底稿'!AG129))</f>
        <v>842.53</v>
      </c>
      <c r="AH129" s="15">
        <f>IF(AND('现金价值表-底稿'!$D129="106@",'现金价值表-底稿'!$DG129='现金价值表-底稿'!AH$5),"",IF('现金价值表-底稿'!AH$5&gt;'现金价值表-底稿'!$DG129,"",'现金价值表-底稿'!AH129))</f>
        <v>880.93</v>
      </c>
      <c r="AI129" s="15">
        <f>IF(AND('现金价值表-底稿'!$D129="106@",'现金价值表-底稿'!$DG129='现金价值表-底稿'!AI$5),"",IF('现金价值表-底稿'!AI$5&gt;'现金价值表-底稿'!$DG129,"",'现金价值表-底稿'!AI129))</f>
        <v>921.32</v>
      </c>
      <c r="AJ129" s="15">
        <f>IF(AND('现金价值表-底稿'!$D129="106@",'现金价值表-底稿'!$DG129='现金价值表-底稿'!AJ$5),"",IF('现金价值表-底稿'!AJ$5&gt;'现金价值表-底稿'!$DG129,"",'现金价值表-底稿'!AJ129))</f>
        <v>963.82</v>
      </c>
      <c r="AK129" s="15">
        <f>IF(AND('现金价值表-底稿'!$D129="106@",'现金价值表-底稿'!$DG129='现金价值表-底稿'!AK$5),"",IF('现金价值表-底稿'!AK$5&gt;'现金价值表-底稿'!$DG129,"",'现金价值表-底稿'!AK129))</f>
        <v>1008.56</v>
      </c>
      <c r="AL129" s="15">
        <f>IF(AND('现金价值表-底稿'!$D129="106@",'现金价值表-底稿'!$DG129='现金价值表-底稿'!AL$5),"",IF('现金价值表-底稿'!AL$5&gt;'现金价值表-底稿'!$DG129,"",'现金价值表-底稿'!AL129))</f>
        <v>1055.67</v>
      </c>
      <c r="AM129" s="15">
        <f>IF(AND('现金价值表-底稿'!$D129="106@",'现金价值表-底稿'!$DG129='现金价值表-底稿'!AM$5),"",IF('现金价值表-底稿'!AM$5&gt;'现金价值表-底稿'!$DG129,"",'现金价值表-底稿'!AM129))</f>
        <v>1105.28</v>
      </c>
      <c r="AN129" s="15">
        <f>IF(AND('现金价值表-底稿'!$D129="106@",'现金价值表-底稿'!$DG129='现金价值表-底稿'!AN$5),"",IF('现金价值表-底稿'!AN$5&gt;'现金价值表-底稿'!$DG129,"",'现金价值表-底稿'!AN129))</f>
        <v>1157.51</v>
      </c>
      <c r="AO129" s="15">
        <f>IF(AND('现金价值表-底稿'!$D129="106@",'现金价值表-底稿'!$DG129='现金价值表-底稿'!AO$5),"",IF('现金价值表-底稿'!AO$5&gt;'现金价值表-底稿'!$DG129,"",'现金价值表-底稿'!AO129))</f>
        <v>1212.52</v>
      </c>
      <c r="AP129" s="15">
        <f>IF(AND('现金价值表-底稿'!$D129="106@",'现金价值表-底稿'!$DG129='现金价值表-底稿'!AP$5),"",IF('现金价值表-底稿'!AP$5&gt;'现金价值表-底稿'!$DG129,"",'现金价值表-底稿'!AP129))</f>
        <v>1270.42</v>
      </c>
      <c r="AQ129" s="15">
        <f>IF(AND('现金价值表-底稿'!$D129="106@",'现金价值表-底稿'!$DG129='现金价值表-底稿'!AQ$5),"",IF('现金价值表-底稿'!AQ$5&gt;'现金价值表-底稿'!$DG129,"",'现金价值表-底稿'!AQ129))</f>
        <v>1331.35</v>
      </c>
      <c r="AR129" s="15">
        <f>IF(AND('现金价值表-底稿'!$D129="106@",'现金价值表-底稿'!$DG129='现金价值表-底稿'!AR$5),"",IF('现金价值表-底稿'!AR$5&gt;'现金价值表-底稿'!$DG129,"",'现金价值表-底稿'!AR129))</f>
        <v>1395.44</v>
      </c>
      <c r="AS129" s="15">
        <f>IF(AND('现金价值表-底稿'!$D129="106@",'现金价值表-底稿'!$DG129='现金价值表-底稿'!AS$5),"",IF('现金价值表-底稿'!AS$5&gt;'现金价值表-底稿'!$DG129,"",'现金价值表-底稿'!AS129))</f>
        <v>1462.84</v>
      </c>
      <c r="AT129" s="15">
        <f>IF(AND('现金价值表-底稿'!$D129="106@",'现金价值表-底稿'!$DG129='现金价值表-底稿'!AT$5),"",IF('现金价值表-底稿'!AT$5&gt;'现金价值表-底稿'!$DG129,"",'现金价值表-底稿'!AT129))</f>
        <v>1533.72</v>
      </c>
      <c r="AU129" s="15">
        <f>IF(AND('现金价值表-底稿'!$D129="106@",'现金价值表-底稿'!$DG129='现金价值表-底稿'!AU$5),"",IF('现金价值表-底稿'!AU$5&gt;'现金价值表-底稿'!$DG129,"",'现金价值表-底稿'!AU129))</f>
        <v>1608.27</v>
      </c>
      <c r="AV129" s="15">
        <f>IF(AND('现金价值表-底稿'!$D129="106@",'现金价值表-底稿'!$DG129='现金价值表-底稿'!AV$5),"",IF('现金价值表-底稿'!AV$5&gt;'现金价值表-底稿'!$DG129,"",'现金价值表-底稿'!AV129))</f>
        <v>1686.7</v>
      </c>
      <c r="AW129" s="15">
        <f>IF(AND('现金价值表-底稿'!$D129="106@",'现金价值表-底稿'!$DG129='现金价值表-底稿'!AW$5),"",IF('现金价值表-底稿'!AW$5&gt;'现金价值表-底稿'!$DG129,"",'现金价值表-底稿'!AW129))</f>
        <v>1769.25</v>
      </c>
      <c r="AX129" s="15">
        <f>IF(AND('现金价值表-底稿'!$D129="106@",'现金价值表-底稿'!$DG129='现金价值表-底稿'!AX$5),"",IF('现金价值表-底稿'!AX$5&gt;'现金价值表-底稿'!$DG129,"",'现金价值表-底稿'!AX129))</f>
        <v>1856.2</v>
      </c>
      <c r="AY129" s="15">
        <f>IF(AND('现金价值表-底稿'!$D129="106@",'现金价值表-底稿'!$DG129='现金价值表-底稿'!AY$5),"",IF('现金价值表-底稿'!AY$5&gt;'现金价值表-底稿'!$DG129,"",'现金价值表-底稿'!AY129))</f>
        <v>1947.92</v>
      </c>
      <c r="AZ129" s="15">
        <f>IF(AND('现金价值表-底稿'!$D129="106@",'现金价值表-底稿'!$DG129='现金价值表-底稿'!AZ$5),"",IF('现金价值表-底稿'!AZ$5&gt;'现金价值表-底稿'!$DG129,"",'现金价值表-底稿'!AZ129))</f>
        <v>2044.84</v>
      </c>
      <c r="BA129" s="15">
        <f>IF(AND('现金价值表-底稿'!$D129="106@",'现金价值表-底稿'!$DG129='现金价值表-底稿'!BA$5),"",IF('现金价值表-底稿'!BA$5&gt;'现金价值表-底稿'!$DG129,"",'现金价值表-底稿'!BA129))</f>
        <v>2147.52</v>
      </c>
      <c r="BB129" s="15">
        <f>IF(AND('现金价值表-底稿'!$D129="106@",'现金价值表-底稿'!$DG129='现金价值表-底稿'!BB$5),"",IF('现金价值表-底稿'!BB$5&gt;'现金价值表-底稿'!$DG129,"",'现金价值表-底稿'!BB129))</f>
        <v>2256.5700000000002</v>
      </c>
      <c r="BC129" s="15">
        <f>IF(AND('现金价值表-底稿'!$D129="106@",'现金价值表-底稿'!$DG129='现金价值表-底稿'!BC$5),"",IF('现金价值表-底稿'!BC$5&gt;'现金价值表-底稿'!$DG129,"",'现金价值表-底稿'!BC129))</f>
        <v>2372.71</v>
      </c>
      <c r="BD129" s="15">
        <f>IF(AND('现金价值表-底稿'!$D129="106@",'现金价值表-底稿'!$DG129='现金价值表-底稿'!BD$5),"",IF('现金价值表-底稿'!BD$5&gt;'现金价值表-底稿'!$DG129,"",'现金价值表-底稿'!BD129))</f>
        <v>2496.7600000000002</v>
      </c>
      <c r="BE129" s="15">
        <f>IF(AND('现金价值表-底稿'!$D129="106@",'现金价值表-底稿'!$DG129='现金价值表-底稿'!BE$5),"",IF('现金价值表-底稿'!BE$5&gt;'现金价值表-底稿'!$DG129,"",'现金价值表-底稿'!BE129))</f>
        <v>2629.62</v>
      </c>
      <c r="BF129" s="15">
        <f>IF(AND('现金价值表-底稿'!$D129="106@",'现金价值表-底稿'!$DG129='现金价值表-底稿'!BF$5),"",IF('现金价值表-底稿'!BF$5&gt;'现金价值表-底稿'!$DG129,"",'现金价值表-底稿'!BF129))</f>
        <v>2772.36</v>
      </c>
      <c r="BG129" s="15">
        <f>IF(AND('现金价值表-底稿'!$D129="106@",'现金价值表-底稿'!$DG129='现金价值表-底稿'!BG$5),"",IF('现金价值表-底稿'!BG$5&gt;'现金价值表-底稿'!$DG129,"",'现金价值表-底稿'!BG129))</f>
        <v>2926.17</v>
      </c>
      <c r="BH129" s="15">
        <f>IF(AND('现金价值表-底稿'!$D129="106@",'现金价值表-底稿'!$DG129='现金价值表-底稿'!BH$5),"",IF('现金价值表-底稿'!BH$5&gt;'现金价值表-底稿'!$DG129,"",'现金价值表-底稿'!BH129))</f>
        <v>3092.42</v>
      </c>
      <c r="BI129" s="15">
        <f>IF(AND('现金价值表-底稿'!$D129="106@",'现金价值表-底稿'!$DG129='现金价值表-底稿'!BI$5),"",IF('现金价值表-底稿'!BI$5&gt;'现金价值表-底稿'!$DG129,"",'现金价值表-底稿'!BI129))</f>
        <v>3272.55</v>
      </c>
      <c r="BJ129" s="15">
        <f>IF(AND('现金价值表-底稿'!$D129="106@",'现金价值表-底稿'!$DG129='现金价值表-底稿'!BJ$5),"",IF('现金价值表-底稿'!BJ$5&gt;'现金价值表-底稿'!$DG129,"",'现金价值表-底稿'!BJ129))</f>
        <v>3468.09</v>
      </c>
      <c r="BK129" s="15">
        <f>IF(AND('现金价值表-底稿'!$D129="106@",'现金价值表-底稿'!$DG129='现金价值表-底稿'!BK$5),"",IF('现金价值表-底稿'!BK$5&gt;'现金价值表-底稿'!$DG129,"",'现金价值表-底稿'!BK129))</f>
        <v>3680.71</v>
      </c>
      <c r="BL129" s="15">
        <f>IF(AND('现金价值表-底稿'!$D129="106@",'现金价值表-底稿'!$DG129='现金价值表-底稿'!BL$5),"",IF('现金价值表-底稿'!BL$5&gt;'现金价值表-底稿'!$DG129,"",'现金价值表-底稿'!BL129))</f>
        <v>3912.15</v>
      </c>
      <c r="BM129" s="15">
        <f>IF(AND('现金价值表-底稿'!$D129="106@",'现金价值表-底稿'!$DG129='现金价值表-底稿'!BM$5),"",IF('现金价值表-底稿'!BM$5&gt;'现金价值表-底稿'!$DG129,"",'现金价值表-底稿'!BM129))</f>
        <v>4164.41</v>
      </c>
      <c r="BN129" s="15">
        <f>IF(AND('现金价值表-底稿'!$D129="106@",'现金价值表-底稿'!$DG129='现金价值表-底稿'!BN$5),"",IF('现金价值表-底稿'!BN$5&gt;'现金价值表-底稿'!$DG129,"",'现金价值表-底稿'!BN129))</f>
        <v>4439.75</v>
      </c>
      <c r="BO129" s="15">
        <f>IF(AND('现金价值表-底稿'!$D129="106@",'现金价值表-底稿'!$DG129='现金价值表-底稿'!BO$5),"",IF('现金价值表-底稿'!BO$5&gt;'现金价值表-底稿'!$DG129,"",'现金价值表-底稿'!BO129))</f>
        <v>4740.7700000000004</v>
      </c>
      <c r="BP129" s="15">
        <f>IF(AND('现金价值表-底稿'!$D129="106@",'现金价值表-底稿'!$DG129='现金价值表-底稿'!BP$5),"",IF('现金价值表-底稿'!BP$5&gt;'现金价值表-底稿'!$DG129,"",'现金价值表-底稿'!BP129))</f>
        <v>5070.4399999999996</v>
      </c>
      <c r="BQ129" s="15">
        <f>IF(AND('现金价值表-底稿'!$D129="106@",'现金价值表-底稿'!$DG129='现金价值表-底稿'!BQ$5),"",IF('现金价值表-底稿'!BQ$5&gt;'现金价值表-底稿'!$DG129,"",'现金价值表-底稿'!BQ129))</f>
        <v>5432.2</v>
      </c>
      <c r="BR129" s="15">
        <f>IF(AND('现金价值表-底稿'!$D129="106@",'现金价值表-底稿'!$DG129='现金价值表-底稿'!BR$5),"",IF('现金价值表-底稿'!BR$5&gt;'现金价值表-底稿'!$DG129,"",'现金价值表-底稿'!BR129))</f>
        <v>5831.51</v>
      </c>
      <c r="BS129" s="15">
        <f>IF(AND('现金价值表-底稿'!$D129="106@",'现金价值表-底稿'!$DG129='现金价值表-底稿'!BS$5),"",IF('现金价值表-底稿'!BS$5&gt;'现金价值表-底稿'!$DG129,"",'现金价值表-底稿'!BS129))</f>
        <v>6273.55</v>
      </c>
      <c r="BT129" s="15">
        <f>IF(AND('现金价值表-底稿'!$D129="106@",'现金价值表-底稿'!$DG129='现金价值表-底稿'!BT$5),"",IF('现金价值表-底稿'!BT$5&gt;'现金价值表-底稿'!$DG129,"",'现金价值表-底稿'!BT129))</f>
        <v>6764.51</v>
      </c>
      <c r="BU129" s="15">
        <f>IF(AND('现金价值表-底稿'!$D129="106@",'现金价值表-底稿'!$DG129='现金价值表-底稿'!BU$5),"",IF('现金价值表-底稿'!BU$5&gt;'现金价值表-底稿'!$DG129,"",'现金价值表-底稿'!BU129))</f>
        <v>7311.67</v>
      </c>
      <c r="BV129" s="15">
        <f>IF(AND('现金价值表-底稿'!$D129="106@",'现金价值表-底稿'!$DG129='现金价值表-底稿'!BV$5),"",IF('现金价值表-底稿'!BV$5&gt;'现金价值表-底稿'!$DG129,"",'现金价值表-底稿'!BV129))</f>
        <v>7924.67</v>
      </c>
      <c r="BW129" s="15">
        <f>IF(AND('现金价值表-底稿'!$D129="106@",'现金价值表-底稿'!$DG129='现金价值表-底稿'!BW$5),"",IF('现金价值表-底稿'!BW$5&gt;'现金价值表-底稿'!$DG129,"",'现金价值表-底稿'!BW129))</f>
        <v>8612.64</v>
      </c>
      <c r="BX129" s="15">
        <f>IF(AND('现金价值表-底稿'!$D129="106@",'现金价值表-底稿'!$DG129='现金价值表-底稿'!BX$5),"",IF('现金价值表-底稿'!BX$5&gt;'现金价值表-底稿'!$DG129,"",'现金价值表-底稿'!BX129))</f>
        <v>9390.4</v>
      </c>
      <c r="BY129" s="15">
        <f>IF(AND('现金价值表-底稿'!$D129="106@",'现金价值表-底稿'!$DG129='现金价值表-底稿'!BY$5),"",IF('现金价值表-底稿'!BY$5&gt;'现金价值表-底稿'!$DG129,"",'现金价值表-底稿'!BY129))</f>
        <v>10276.84</v>
      </c>
      <c r="BZ129" s="15">
        <f>IF(AND('现金价值表-底稿'!$D129="106@",'现金价值表-底稿'!$DG129='现金价值表-底稿'!BZ$5),"",IF('现金价值表-底稿'!BZ$5&gt;'现金价值表-底稿'!$DG129,"",'现金价值表-底稿'!BZ129))</f>
        <v>11296.13</v>
      </c>
      <c r="CA129" s="15">
        <f>IF(AND('现金价值表-底稿'!$D129="106@",'现金价值表-底稿'!$DG129='现金价值表-底稿'!CA$5),"",IF('现金价值表-底稿'!CA$5&gt;'现金价值表-底稿'!$DG129,"",'现金价值表-底稿'!CA129))</f>
        <v>12480.12</v>
      </c>
      <c r="CB129" s="15">
        <f>IF(AND('现金价值表-底稿'!$D129="106@",'现金价值表-底稿'!$DG129='现金价值表-底稿'!CB$5),"",IF('现金价值表-底稿'!CB$5&gt;'现金价值表-底稿'!$DG129,"",'现金价值表-底稿'!CB129))</f>
        <v>13871.44</v>
      </c>
      <c r="CC129" s="15">
        <f>IF(AND('现金价值表-底稿'!$D129="106@",'现金价值表-底稿'!$DG129='现金价值表-底稿'!CC$5),"",IF('现金价值表-底稿'!CC$5&gt;'现金价值表-底稿'!$DG129,"",'现金价值表-底稿'!CC129))</f>
        <v>15526.78</v>
      </c>
      <c r="CD129" s="15">
        <f>IF(AND('现金价值表-底稿'!$D129="106@",'现金价值表-底稿'!$DG129='现金价值表-底稿'!CD$5),"",IF('现金价值表-底稿'!CD$5&gt;'现金价值表-底稿'!$DG129,"",'现金价值表-底稿'!CD129))</f>
        <v>17522.22</v>
      </c>
      <c r="CE129" s="15">
        <f>IF(AND('现金价值表-底稿'!$D129="106@",'现金价值表-底稿'!$DG129='现金价值表-底稿'!CE$5),"",IF('现金价值表-底稿'!CE$5&gt;'现金价值表-底稿'!$DG129,"",'现金价值表-底稿'!CE129))</f>
        <v>0</v>
      </c>
      <c r="CF129" s="15" t="str">
        <f>IF(AND('现金价值表-底稿'!$D129="106@",'现金价值表-底稿'!$DG129='现金价值表-底稿'!CF$5),"",IF('现金价值表-底稿'!CF$5&gt;'现金价值表-底稿'!$DG129,"",'现金价值表-底稿'!CF129))</f>
        <v/>
      </c>
    </row>
    <row r="130" spans="1:84" s="1" customFormat="1" ht="16.5" x14ac:dyDescent="0.35">
      <c r="A130" s="12">
        <f>'现金价值表-底稿'!A130</f>
        <v>2</v>
      </c>
      <c r="B130" s="11" t="str">
        <f>IF('现金价值表-底稿'!B130=1,"男","女")</f>
        <v>男</v>
      </c>
      <c r="C130" s="11" t="str">
        <f>'现金价值表-底稿'!C130&amp;"年"</f>
        <v>15年</v>
      </c>
      <c r="D130" s="11" t="str">
        <f>IF('现金价值表-底稿'!D130="80@","保至80岁","")</f>
        <v>保至80岁</v>
      </c>
      <c r="E130" s="15">
        <f>IF(AND('现金价值表-底稿'!$D130="106@",'现金价值表-底稿'!$DG130='现金价值表-底稿'!E$5),"",IF('现金价值表-底稿'!E$5&gt;'现金价值表-底稿'!$DG130,"",'现金价值表-底稿'!E130))</f>
        <v>12.73</v>
      </c>
      <c r="F130" s="15">
        <f>IF(AND('现金价值表-底稿'!$D130="106@",'现金价值表-底稿'!$DG130='现金价值表-底稿'!F$5),"",IF('现金价值表-底稿'!F$5&gt;'现金价值表-底稿'!$DG130,"",'现金价值表-底稿'!F130))</f>
        <v>31.11</v>
      </c>
      <c r="G130" s="15">
        <f>IF(AND('现金价值表-底稿'!$D130="106@",'现金价值表-底稿'!$DG130='现金价值表-底稿'!G$5),"",IF('现金价值表-底稿'!G$5&gt;'现金价值表-底稿'!$DG130,"",'现金价值表-底稿'!G130))</f>
        <v>50.81</v>
      </c>
      <c r="H130" s="15">
        <f>IF(AND('现金价值表-底稿'!$D130="106@",'现金价值表-底稿'!$DG130='现金价值表-底稿'!H$5),"",IF('现金价值表-底稿'!H$5&gt;'现金价值表-底稿'!$DG130,"",'现金价值表-底稿'!H130))</f>
        <v>75.61</v>
      </c>
      <c r="I130" s="15">
        <f>IF(AND('现金价值表-底稿'!$D130="106@",'现金价值表-底稿'!$DG130='现金价值表-底稿'!I$5),"",IF('现金价值表-底稿'!I$5&gt;'现金价值表-底稿'!$DG130,"",'现金价值表-底稿'!I130))</f>
        <v>102.19</v>
      </c>
      <c r="J130" s="15">
        <f>IF(AND('现金价值表-底稿'!$D130="106@",'现金价值表-底稿'!$DG130='现金价值表-底稿'!J$5),"",IF('现金价值表-底稿'!J$5&gt;'现金价值表-底稿'!$DG130,"",'现金价值表-底稿'!J130))</f>
        <v>130.63999999999999</v>
      </c>
      <c r="K130" s="15">
        <f>IF(AND('现金价值表-底稿'!$D130="106@",'现金价值表-底稿'!$DG130='现金价值表-底稿'!K$5),"",IF('现金价值表-底稿'!K$5&gt;'现金价值表-底稿'!$DG130,"",'现金价值表-底稿'!K130))</f>
        <v>161.03</v>
      </c>
      <c r="L130" s="15">
        <f>IF(AND('现金价值表-底稿'!$D130="106@",'现金价值表-底稿'!$DG130='现金价值表-底稿'!L$5),"",IF('现金价值表-底稿'!L$5&gt;'现金价值表-底稿'!$DG130,"",'现金价值表-底稿'!L130))</f>
        <v>193.43</v>
      </c>
      <c r="M130" s="15">
        <f>IF(AND('现金价值表-底稿'!$D130="106@",'现金价值表-底稿'!$DG130='现金价值表-底稿'!M$5),"",IF('现金价值表-底稿'!M$5&gt;'现金价值表-底稿'!$DG130,"",'现金价值表-底稿'!M130))</f>
        <v>227.91</v>
      </c>
      <c r="N130" s="15">
        <f>IF(AND('现金价值表-底稿'!$D130="106@",'现金价值表-底稿'!$DG130='现金价值表-底稿'!N$5),"",IF('现金价值表-底稿'!N$5&gt;'现金价值表-底稿'!$DG130,"",'现金价值表-底稿'!N130))</f>
        <v>264.51</v>
      </c>
      <c r="O130" s="15">
        <f>IF(AND('现金价值表-底稿'!$D130="106@",'现金价值表-底稿'!$DG130='现金价值表-底稿'!O$5),"",IF('现金价值表-底稿'!O$5&gt;'现金价值表-底稿'!$DG130,"",'现金价值表-底稿'!O130))</f>
        <v>303.27999999999997</v>
      </c>
      <c r="P130" s="15">
        <f>IF(AND('现金价值表-底稿'!$D130="106@",'现金价值表-底稿'!$DG130='现金价值表-底稿'!P$5),"",IF('现金价值表-底稿'!P$5&gt;'现金价值表-底稿'!$DG130,"",'现金价值表-底稿'!P130))</f>
        <v>344.28</v>
      </c>
      <c r="Q130" s="15">
        <f>IF(AND('现金价值表-底稿'!$D130="106@",'现金价值表-底稿'!$DG130='现金价值表-底稿'!Q$5),"",IF('现金价值表-底稿'!Q$5&gt;'现金价值表-底稿'!$DG130,"",'现金价值表-底稿'!Q130))</f>
        <v>387.55</v>
      </c>
      <c r="R130" s="15">
        <f>IF(AND('现金价值表-底稿'!$D130="106@",'现金价值表-底稿'!$DG130='现金价值表-底稿'!R$5),"",IF('现金价值表-底稿'!R$5&gt;'现金价值表-底稿'!$DG130,"",'现金价值表-底稿'!R130))</f>
        <v>433.19</v>
      </c>
      <c r="S130" s="15">
        <f>IF(AND('现金价值表-底稿'!$D130="106@",'现金价值表-底稿'!$DG130='现金价值表-底稿'!S$5),"",IF('现金价值表-底稿'!S$5&gt;'现金价值表-底稿'!$DG130,"",'现金价值表-底稿'!S130))</f>
        <v>481.28</v>
      </c>
      <c r="T130" s="15">
        <f>IF(AND('现金价值表-底稿'!$D130="106@",'现金价值表-底稿'!$DG130='现金价值表-底稿'!T$5),"",IF('现金价值表-底稿'!T$5&gt;'现金价值表-底稿'!$DG130,"",'现金价值表-底稿'!T130))</f>
        <v>502.23</v>
      </c>
      <c r="U130" s="15">
        <f>IF(AND('现金价值表-底稿'!$D130="106@",'现金价值表-底稿'!$DG130='现金价值表-底稿'!U$5),"",IF('现金价值表-底稿'!U$5&gt;'现金价值表-底稿'!$DG130,"",'现金价值表-底稿'!U130))</f>
        <v>524.05999999999995</v>
      </c>
      <c r="V130" s="15">
        <f>IF(AND('现金价值表-底稿'!$D130="106@",'现金价值表-底稿'!$DG130='现金价值表-底稿'!V$5),"",IF('现金价值表-底稿'!V$5&gt;'现金价值表-底稿'!$DG130,"",'现金价值表-底稿'!V130))</f>
        <v>546.80999999999995</v>
      </c>
      <c r="W130" s="15">
        <f>IF(AND('现金价值表-底稿'!$D130="106@",'现金价值表-底稿'!$DG130='现金价值表-底稿'!W$5),"",IF('现金价值表-底稿'!W$5&gt;'现金价值表-底稿'!$DG130,"",'现金价值表-底稿'!W130))</f>
        <v>570.6</v>
      </c>
      <c r="X130" s="15">
        <f>IF(AND('现金价值表-底稿'!$D130="106@",'现金价值表-底稿'!$DG130='现金价值表-底稿'!X$5),"",IF('现金价值表-底稿'!X$5&gt;'现金价值表-底稿'!$DG130,"",'现金价值表-底稿'!X130))</f>
        <v>595.5</v>
      </c>
      <c r="Y130" s="15">
        <f>IF(AND('现金价值表-底稿'!$D130="106@",'现金价值表-底稿'!$DG130='现金价值表-底稿'!Y$5),"",IF('现金价值表-底稿'!Y$5&gt;'现金价值表-底稿'!$DG130,"",'现金价值表-底稿'!Y130))</f>
        <v>621.6</v>
      </c>
      <c r="Z130" s="15">
        <f>IF(AND('现金价值表-底稿'!$D130="106@",'现金价值表-底稿'!$DG130='现金价值表-底稿'!Z$5),"",IF('现金价值表-底稿'!Z$5&gt;'现金价值表-底稿'!$DG130,"",'现金价值表-底稿'!Z130))</f>
        <v>648.98</v>
      </c>
      <c r="AA130" s="15">
        <f>IF(AND('现金价值表-底稿'!$D130="106@",'现金价值表-底稿'!$DG130='现金价值表-底稿'!AA$5),"",IF('现金价值表-底稿'!AA$5&gt;'现金价值表-底稿'!$DG130,"",'现金价值表-底稿'!AA130))</f>
        <v>677.7</v>
      </c>
      <c r="AB130" s="15">
        <f>IF(AND('现金价值表-底稿'!$D130="106@",'现金价值表-底稿'!$DG130='现金价值表-底稿'!AB$5),"",IF('现金价值表-底稿'!AB$5&gt;'现金价值表-底稿'!$DG130,"",'现金价值表-底稿'!AB130))</f>
        <v>707.86</v>
      </c>
      <c r="AC130" s="15">
        <f>IF(AND('现金价值表-底稿'!$D130="106@",'现金价值表-底稿'!$DG130='现金价值表-底稿'!AC$5),"",IF('现金价值表-底稿'!AC$5&gt;'现金价值表-底稿'!$DG130,"",'现金价值表-底稿'!AC130))</f>
        <v>739.51</v>
      </c>
      <c r="AD130" s="15">
        <f>IF(AND('现金价值表-底稿'!$D130="106@",'现金价值表-底稿'!$DG130='现金价值表-底稿'!AD$5),"",IF('现金价值表-底稿'!AD$5&gt;'现金价值表-底稿'!$DG130,"",'现金价值表-底稿'!AD130))</f>
        <v>772.73</v>
      </c>
      <c r="AE130" s="15">
        <f>IF(AND('现金价值表-底稿'!$D130="106@",'现金价值表-底稿'!$DG130='现金价值表-底稿'!AE$5),"",IF('现金价值表-底稿'!AE$5&gt;'现金价值表-底稿'!$DG130,"",'现金价值表-底稿'!AE130))</f>
        <v>807.6</v>
      </c>
      <c r="AF130" s="15">
        <f>IF(AND('现金价值表-底稿'!$D130="106@",'现金价值表-底稿'!$DG130='现金价值表-底稿'!AF$5),"",IF('现金价值表-底稿'!AF$5&gt;'现金价值表-底稿'!$DG130,"",'现金价值表-底稿'!AF130))</f>
        <v>844.23</v>
      </c>
      <c r="AG130" s="15">
        <f>IF(AND('现金价值表-底稿'!$D130="106@",'现金价值表-底稿'!$DG130='现金价值表-底稿'!AG$5),"",IF('现金价值表-底稿'!AG$5&gt;'现金价值表-底稿'!$DG130,"",'现金价值表-底稿'!AG130))</f>
        <v>882.71</v>
      </c>
      <c r="AH130" s="15">
        <f>IF(AND('现金价值表-底稿'!$D130="106@",'现金价值表-底稿'!$DG130='现金价值表-底稿'!AH$5),"",IF('现金价值表-底稿'!AH$5&gt;'现金价值表-底稿'!$DG130,"",'现金价值表-底稿'!AH130))</f>
        <v>923.18</v>
      </c>
      <c r="AI130" s="15">
        <f>IF(AND('现金价值表-底稿'!$D130="106@",'现金价值表-底稿'!$DG130='现金价值表-底稿'!AI$5),"",IF('现金价值表-底稿'!AI$5&gt;'现金价值表-底稿'!$DG130,"",'现金价值表-底稿'!AI130))</f>
        <v>965.77</v>
      </c>
      <c r="AJ130" s="15">
        <f>IF(AND('现金价值表-底稿'!$D130="106@",'现金价值表-底稿'!$DG130='现金价值表-底稿'!AJ$5),"",IF('现金价值表-底稿'!AJ$5&gt;'现金价值表-底稿'!$DG130,"",'现金价值表-底稿'!AJ130))</f>
        <v>1010.6</v>
      </c>
      <c r="AK130" s="15">
        <f>IF(AND('现金价值表-底稿'!$D130="106@",'现金价值表-底稿'!$DG130='现金价值表-底稿'!AK$5),"",IF('现金价值表-底稿'!AK$5&gt;'现金价值表-底稿'!$DG130,"",'现金价值表-底稿'!AK130))</f>
        <v>1057.8</v>
      </c>
      <c r="AL130" s="15">
        <f>IF(AND('现金价值表-底稿'!$D130="106@",'现金价值表-底稿'!$DG130='现金价值表-底稿'!AL$5),"",IF('现金价值表-底稿'!AL$5&gt;'现金价值表-底稿'!$DG130,"",'现金价值表-底稿'!AL130))</f>
        <v>1107.51</v>
      </c>
      <c r="AM130" s="15">
        <f>IF(AND('现金价值表-底稿'!$D130="106@",'现金价值表-底稿'!$DG130='现金价值表-底稿'!AM$5),"",IF('现金价值表-底稿'!AM$5&gt;'现金价值表-底稿'!$DG130,"",'现金价值表-底稿'!AM130))</f>
        <v>1159.8499999999999</v>
      </c>
      <c r="AN130" s="15">
        <f>IF(AND('现金价值表-底稿'!$D130="106@",'现金价值表-底稿'!$DG130='现金价值表-底稿'!AN$5),"",IF('现金价值表-底稿'!AN$5&gt;'现金价值表-底稿'!$DG130,"",'现金价值表-底稿'!AN130))</f>
        <v>1214.97</v>
      </c>
      <c r="AO130" s="15">
        <f>IF(AND('现金价值表-底稿'!$D130="106@",'现金价值表-底稿'!$DG130='现金价值表-底稿'!AO$5),"",IF('现金价值表-底稿'!AO$5&gt;'现金价值表-底稿'!$DG130,"",'现金价值表-底稿'!AO130))</f>
        <v>1272.99</v>
      </c>
      <c r="AP130" s="15">
        <f>IF(AND('现金价值表-底稿'!$D130="106@",'现金价值表-底稿'!$DG130='现金价值表-底稿'!AP$5),"",IF('现金价值表-底稿'!AP$5&gt;'现金价值表-底稿'!$DG130,"",'现金价值表-底稿'!AP130))</f>
        <v>1334.04</v>
      </c>
      <c r="AQ130" s="15">
        <f>IF(AND('现金价值表-底稿'!$D130="106@",'现金价值表-底稿'!$DG130='现金价值表-底稿'!AQ$5),"",IF('现金价值表-底稿'!AQ$5&gt;'现金价值表-底稿'!$DG130,"",'现金价值表-底稿'!AQ130))</f>
        <v>1398.26</v>
      </c>
      <c r="AR130" s="15">
        <f>IF(AND('现金价值表-底稿'!$D130="106@",'现金价值表-底稿'!$DG130='现金价值表-底稿'!AR$5),"",IF('现金价值表-底稿'!AR$5&gt;'现金价值表-底稿'!$DG130,"",'现金价值表-底稿'!AR130))</f>
        <v>1465.8</v>
      </c>
      <c r="AS130" s="15">
        <f>IF(AND('现金价值表-底稿'!$D130="106@",'现金价值表-底稿'!$DG130='现金价值表-底稿'!AS$5),"",IF('现金价值表-底稿'!AS$5&gt;'现金价值表-底稿'!$DG130,"",'现金价值表-底稿'!AS130))</f>
        <v>1536.82</v>
      </c>
      <c r="AT130" s="15">
        <f>IF(AND('现金价值表-底稿'!$D130="106@",'现金价值表-底稿'!$DG130='现金价值表-底稿'!AT$5),"",IF('现金价值表-底稿'!AT$5&gt;'现金价值表-底稿'!$DG130,"",'现金价值表-底稿'!AT130))</f>
        <v>1611.52</v>
      </c>
      <c r="AU130" s="15">
        <f>IF(AND('现金价值表-底稿'!$D130="106@",'现金价值表-底稿'!$DG130='现金价值表-底稿'!AU$5),"",IF('现金价值表-底稿'!AU$5&gt;'现金价值表-底稿'!$DG130,"",'现金价值表-底稿'!AU130))</f>
        <v>1690.11</v>
      </c>
      <c r="AV130" s="15">
        <f>IF(AND('现金价值表-底稿'!$D130="106@",'现金价值表-底稿'!$DG130='现金价值表-底稿'!AV$5),"",IF('现金价值表-底稿'!AV$5&gt;'现金价值表-底稿'!$DG130,"",'现金价值表-底稿'!AV130))</f>
        <v>1772.82</v>
      </c>
      <c r="AW130" s="15">
        <f>IF(AND('现金价值表-底稿'!$D130="106@",'现金价值表-底稿'!$DG130='现金价值表-底稿'!AW$5),"",IF('现金价值表-底稿'!AW$5&gt;'现金价值表-底稿'!$DG130,"",'现金价值表-底稿'!AW130))</f>
        <v>1859.95</v>
      </c>
      <c r="AX130" s="15">
        <f>IF(AND('现金价值表-底稿'!$D130="106@",'现金价值表-底稿'!$DG130='现金价值表-底稿'!AX$5),"",IF('现金价值表-底稿'!AX$5&gt;'现金价值表-底稿'!$DG130,"",'现金价值表-底稿'!AX130))</f>
        <v>1951.85</v>
      </c>
      <c r="AY130" s="15">
        <f>IF(AND('现金价值表-底稿'!$D130="106@",'现金价值表-底稿'!$DG130='现金价值表-底稿'!AY$5),"",IF('现金价值表-底稿'!AY$5&gt;'现金价值表-底稿'!$DG130,"",'现金价值表-底稿'!AY130))</f>
        <v>2048.9699999999998</v>
      </c>
      <c r="AZ130" s="15">
        <f>IF(AND('现金价值表-底稿'!$D130="106@",'现金价值表-底稿'!$DG130='现金价值表-底稿'!AZ$5),"",IF('现金价值表-底稿'!AZ$5&gt;'现金价值表-底稿'!$DG130,"",'现金价值表-底稿'!AZ130))</f>
        <v>2151.86</v>
      </c>
      <c r="BA130" s="15">
        <f>IF(AND('现金价值表-底稿'!$D130="106@",'现金价值表-底稿'!$DG130='现金价值表-底稿'!BA$5),"",IF('现金价值表-底稿'!BA$5&gt;'现金价值表-底稿'!$DG130,"",'现金价值表-底稿'!BA130))</f>
        <v>2261.13</v>
      </c>
      <c r="BB130" s="15">
        <f>IF(AND('现金价值表-底稿'!$D130="106@",'现金价值表-底稿'!$DG130='现金价值表-底稿'!BB$5),"",IF('现金价值表-底稿'!BB$5&gt;'现金价值表-底稿'!$DG130,"",'现金价值表-底稿'!BB130))</f>
        <v>2377.5</v>
      </c>
      <c r="BC130" s="15">
        <f>IF(AND('现金价值表-底稿'!$D130="106@",'现金价值表-底稿'!$DG130='现金价值表-底稿'!BC$5),"",IF('现金价值表-底稿'!BC$5&gt;'现金价值表-底稿'!$DG130,"",'现金价值表-底稿'!BC130))</f>
        <v>2501.8000000000002</v>
      </c>
      <c r="BD130" s="15">
        <f>IF(AND('现金价值表-底稿'!$D130="106@",'现金价值表-底稿'!$DG130='现金价值表-底稿'!BD$5),"",IF('现金价值表-底稿'!BD$5&gt;'现金价值表-底稿'!$DG130,"",'现金价值表-底稿'!BD130))</f>
        <v>2634.93</v>
      </c>
      <c r="BE130" s="15">
        <f>IF(AND('现金价值表-底稿'!$D130="106@",'现金价值表-底稿'!$DG130='现金价值表-底稿'!BE$5),"",IF('现金价值表-底稿'!BE$5&gt;'现金价值表-底稿'!$DG130,"",'现金价值表-底稿'!BE130))</f>
        <v>2777.96</v>
      </c>
      <c r="BF130" s="15">
        <f>IF(AND('现金价值表-底稿'!$D130="106@",'现金价值表-底稿'!$DG130='现金价值表-底稿'!BF$5),"",IF('现金价值表-底稿'!BF$5&gt;'现金价值表-底稿'!$DG130,"",'现金价值表-底稿'!BF130))</f>
        <v>2932.08</v>
      </c>
      <c r="BG130" s="15">
        <f>IF(AND('现金价值表-底稿'!$D130="106@",'现金价值表-底稿'!$DG130='现金价值表-底稿'!BG$5),"",IF('现金价值表-底稿'!BG$5&gt;'现金价值表-底稿'!$DG130,"",'现金价值表-底稿'!BG130))</f>
        <v>3098.66</v>
      </c>
      <c r="BH130" s="15">
        <f>IF(AND('现金价值表-底稿'!$D130="106@",'现金价值表-底稿'!$DG130='现金价值表-底稿'!BH$5),"",IF('现金价值表-底稿'!BH$5&gt;'现金价值表-底稿'!$DG130,"",'现金价值表-底稿'!BH130))</f>
        <v>3279.16</v>
      </c>
      <c r="BI130" s="15">
        <f>IF(AND('现金价值表-底稿'!$D130="106@",'现金价值表-底稿'!$DG130='现金价值表-底稿'!BI$5),"",IF('现金价值表-底稿'!BI$5&gt;'现金价值表-底稿'!$DG130,"",'现金价值表-底稿'!BI130))</f>
        <v>3475.09</v>
      </c>
      <c r="BJ130" s="15">
        <f>IF(AND('现金价值表-底稿'!$D130="106@",'现金价值表-底稿'!$DG130='现金价值表-底稿'!BJ$5),"",IF('现金价值表-底稿'!BJ$5&gt;'现金价值表-底稿'!$DG130,"",'现金价值表-底稿'!BJ130))</f>
        <v>3688.14</v>
      </c>
      <c r="BK130" s="15">
        <f>IF(AND('现金价值表-底稿'!$D130="106@",'现金价值表-底稿'!$DG130='现金价值表-底稿'!BK$5),"",IF('现金价值表-底稿'!BK$5&gt;'现金价值表-底稿'!$DG130,"",'现金价值表-底稿'!BK130))</f>
        <v>3920.05</v>
      </c>
      <c r="BL130" s="15">
        <f>IF(AND('现金价值表-底稿'!$D130="106@",'现金价值表-底稿'!$DG130='现金价值表-底稿'!BL$5),"",IF('现金价值表-底稿'!BL$5&gt;'现金价值表-底稿'!$DG130,"",'现金价值表-底稿'!BL130))</f>
        <v>4172.82</v>
      </c>
      <c r="BM130" s="15">
        <f>IF(AND('现金价值表-底稿'!$D130="106@",'现金价值表-底稿'!$DG130='现金价值表-底稿'!BM$5),"",IF('现金价值表-底稿'!BM$5&gt;'现金价值表-底稿'!$DG130,"",'现金价值表-底稿'!BM130))</f>
        <v>4448.72</v>
      </c>
      <c r="BN130" s="15">
        <f>IF(AND('现金价值表-底稿'!$D130="106@",'现金价值表-底稿'!$DG130='现金价值表-底稿'!BN$5),"",IF('现金价值表-底稿'!BN$5&gt;'现金价值表-底稿'!$DG130,"",'现金价值表-底稿'!BN130))</f>
        <v>4750.34</v>
      </c>
      <c r="BO130" s="15">
        <f>IF(AND('现金价值表-底稿'!$D130="106@",'现金价值表-底稿'!$DG130='现金价值表-底稿'!BO$5),"",IF('现金价值表-底稿'!BO$5&gt;'现金价值表-底稿'!$DG130,"",'现金价值表-底稿'!BO130))</f>
        <v>5080.68</v>
      </c>
      <c r="BP130" s="15">
        <f>IF(AND('现金价值表-底稿'!$D130="106@",'现金价值表-底稿'!$DG130='现金价值表-底稿'!BP$5),"",IF('现金价值表-底稿'!BP$5&gt;'现金价值表-底稿'!$DG130,"",'现金价值表-底稿'!BP130))</f>
        <v>5443.17</v>
      </c>
      <c r="BQ130" s="15">
        <f>IF(AND('现金价值表-底稿'!$D130="106@",'现金价值表-底稿'!$DG130='现金价值表-底稿'!BQ$5),"",IF('现金价值表-底稿'!BQ$5&gt;'现金价值表-底稿'!$DG130,"",'现金价值表-底稿'!BQ130))</f>
        <v>5843.29</v>
      </c>
      <c r="BR130" s="15">
        <f>IF(AND('现金价值表-底稿'!$D130="106@",'现金价值表-底稿'!$DG130='现金价值表-底稿'!BR$5),"",IF('现金价值表-底稿'!BR$5&gt;'现金价值表-底稿'!$DG130,"",'现金价值表-底稿'!BR130))</f>
        <v>6286.22</v>
      </c>
      <c r="BS130" s="15">
        <f>IF(AND('现金价值表-底稿'!$D130="106@",'现金价值表-底稿'!$DG130='现金价值表-底稿'!BS$5),"",IF('现金价值表-底稿'!BS$5&gt;'现金价值表-底稿'!$DG130,"",'现金价值表-底稿'!BS130))</f>
        <v>6778.17</v>
      </c>
      <c r="BT130" s="15">
        <f>IF(AND('现金价值表-底稿'!$D130="106@",'现金价值表-底稿'!$DG130='现金价值表-底稿'!BT$5),"",IF('现金价值表-底稿'!BT$5&gt;'现金价值表-底稿'!$DG130,"",'现金价值表-底稿'!BT130))</f>
        <v>7326.43</v>
      </c>
      <c r="BU130" s="15">
        <f>IF(AND('现金价值表-底稿'!$D130="106@",'现金价值表-底稿'!$DG130='现金价值表-底稿'!BU$5),"",IF('现金价值表-底稿'!BU$5&gt;'现金价值表-底稿'!$DG130,"",'现金价值表-底稿'!BU130))</f>
        <v>7940.67</v>
      </c>
      <c r="BV130" s="15">
        <f>IF(AND('现金价值表-底稿'!$D130="106@",'现金价值表-底稿'!$DG130='现金价值表-底稿'!BV$5),"",IF('现金价值表-底稿'!BV$5&gt;'现金价值表-底稿'!$DG130,"",'现金价值表-底稿'!BV130))</f>
        <v>8630.0400000000009</v>
      </c>
      <c r="BW130" s="15">
        <f>IF(AND('现金价值表-底稿'!$D130="106@",'现金价值表-底稿'!$DG130='现金价值表-底稿'!BW$5),"",IF('现金价值表-底稿'!BW$5&gt;'现金价值表-底稿'!$DG130,"",'现金价值表-底稿'!BW130))</f>
        <v>9409.36</v>
      </c>
      <c r="BX130" s="15">
        <f>IF(AND('现金价值表-底稿'!$D130="106@",'现金价值表-底稿'!$DG130='现金价值表-底稿'!BX$5),"",IF('现金价值表-底稿'!BX$5&gt;'现金价值表-底稿'!$DG130,"",'现金价值表-底稿'!BX130))</f>
        <v>10297.6</v>
      </c>
      <c r="BY130" s="15">
        <f>IF(AND('现金价值表-底稿'!$D130="106@",'现金价值表-底稿'!$DG130='现金价值表-底稿'!BY$5),"",IF('现金价值表-底稿'!BY$5&gt;'现金价值表-底稿'!$DG130,"",'现金价值表-底稿'!BY130))</f>
        <v>11318.94</v>
      </c>
      <c r="BZ130" s="15">
        <f>IF(AND('现金价值表-底稿'!$D130="106@",'现金价值表-底稿'!$DG130='现金价值表-底稿'!BZ$5),"",IF('现金价值表-底稿'!BZ$5&gt;'现金价值表-底稿'!$DG130,"",'现金价值表-底稿'!BZ130))</f>
        <v>12505.32</v>
      </c>
      <c r="CA130" s="15">
        <f>IF(AND('现金价值表-底稿'!$D130="106@",'现金价值表-底稿'!$DG130='现金价值表-底稿'!CA$5),"",IF('现金价值表-底稿'!CA$5&gt;'现金价值表-底稿'!$DG130,"",'现金价值表-底稿'!CA130))</f>
        <v>13899.45</v>
      </c>
      <c r="CB130" s="15">
        <f>IF(AND('现金价值表-底稿'!$D130="106@",'现金价值表-底稿'!$DG130='现金价值表-底稿'!CB$5),"",IF('现金价值表-底稿'!CB$5&gt;'现金价值表-底稿'!$DG130,"",'现金价值表-底稿'!CB130))</f>
        <v>15558.14</v>
      </c>
      <c r="CC130" s="15">
        <f>IF(AND('现金价值表-底稿'!$D130="106@",'现金价值表-底稿'!$DG130='现金价值表-底稿'!CC$5),"",IF('现金价值表-底稿'!CC$5&gt;'现金价值表-底稿'!$DG130,"",'现金价值表-底稿'!CC130))</f>
        <v>17557.61</v>
      </c>
      <c r="CD130" s="15">
        <f>IF(AND('现金价值表-底稿'!$D130="106@",'现金价值表-底稿'!$DG130='现金价值表-底稿'!CD$5),"",IF('现金价值表-底稿'!CD$5&gt;'现金价值表-底稿'!$DG130,"",'现金价值表-底稿'!CD130))</f>
        <v>0</v>
      </c>
      <c r="CE130" s="15" t="str">
        <f>IF(AND('现金价值表-底稿'!$D130="106@",'现金价值表-底稿'!$DG130='现金价值表-底稿'!CE$5),"",IF('现金价值表-底稿'!CE$5&gt;'现金价值表-底稿'!$DG130,"",'现金价值表-底稿'!CE130))</f>
        <v/>
      </c>
      <c r="CF130" s="15" t="str">
        <f>IF(AND('现金价值表-底稿'!$D130="106@",'现金价值表-底稿'!$DG130='现金价值表-底稿'!CF$5),"",IF('现金价值表-底稿'!CF$5&gt;'现金价值表-底稿'!$DG130,"",'现金价值表-底稿'!CF130))</f>
        <v/>
      </c>
    </row>
    <row r="131" spans="1:84" s="1" customFormat="1" ht="16.5" x14ac:dyDescent="0.35">
      <c r="A131" s="12">
        <f>'现金价值表-底稿'!A131</f>
        <v>3</v>
      </c>
      <c r="B131" s="11" t="str">
        <f>IF('现金价值表-底稿'!B131=1,"男","女")</f>
        <v>男</v>
      </c>
      <c r="C131" s="11" t="str">
        <f>'现金价值表-底稿'!C131&amp;"年"</f>
        <v>15年</v>
      </c>
      <c r="D131" s="11" t="str">
        <f>IF('现金价值表-底稿'!D131="80@","保至80岁","")</f>
        <v>保至80岁</v>
      </c>
      <c r="E131" s="15">
        <f>IF(AND('现金价值表-底稿'!$D131="106@",'现金价值表-底稿'!$DG131='现金价值表-底稿'!E$5),"",IF('现金价值表-底稿'!E$5&gt;'现金价值表-底稿'!$DG131,"",'现金价值表-底稿'!E131))</f>
        <v>13.41</v>
      </c>
      <c r="F131" s="15">
        <f>IF(AND('现金价值表-底稿'!$D131="106@",'现金价值表-底稿'!$DG131='现金价值表-底稿'!F$5),"",IF('现金价值表-底稿'!F$5&gt;'现金价值表-底稿'!$DG131,"",'现金价值表-底稿'!F131))</f>
        <v>32.74</v>
      </c>
      <c r="G131" s="15">
        <f>IF(AND('现金价值表-底稿'!$D131="106@",'现金价值表-底稿'!$DG131='现金价值表-底稿'!G$5),"",IF('现金价值表-底稿'!G$5&gt;'现金价值表-底稿'!$DG131,"",'现金价值表-底稿'!G131))</f>
        <v>53.47</v>
      </c>
      <c r="H131" s="15">
        <f>IF(AND('现金价值表-底稿'!$D131="106@",'现金价值表-底稿'!$DG131='现金价值表-底稿'!H$5),"",IF('现金价值表-底稿'!H$5&gt;'现金价值表-底稿'!$DG131,"",'现金价值表-底稿'!H131))</f>
        <v>79.510000000000005</v>
      </c>
      <c r="I131" s="15">
        <f>IF(AND('现金价值表-底稿'!$D131="106@",'现金价值表-底稿'!$DG131='现金价值表-底稿'!I$5),"",IF('现金价值表-底稿'!I$5&gt;'现金价值表-底稿'!$DG131,"",'现金价值表-底稿'!I131))</f>
        <v>107.4</v>
      </c>
      <c r="J131" s="15">
        <f>IF(AND('现金价值表-底稿'!$D131="106@",'现金价值表-底稿'!$DG131='现金价值表-底稿'!J$5),"",IF('现金价值表-底稿'!J$5&gt;'现金价值表-底稿'!$DG131,"",'现金价值表-底稿'!J131))</f>
        <v>137.22999999999999</v>
      </c>
      <c r="K131" s="15">
        <f>IF(AND('现金价值表-底稿'!$D131="106@",'现金价值表-底稿'!$DG131='现金价值表-底稿'!K$5),"",IF('现金价值表-底稿'!K$5&gt;'现金价值表-底稿'!$DG131,"",'现金价值表-底稿'!K131))</f>
        <v>169.06</v>
      </c>
      <c r="L131" s="15">
        <f>IF(AND('现金价值表-底稿'!$D131="106@",'现金价值表-底稿'!$DG131='现金价值表-底稿'!L$5),"",IF('现金价值表-底稿'!L$5&gt;'现金价值表-底稿'!$DG131,"",'现金价值表-底稿'!L131))</f>
        <v>202.96</v>
      </c>
      <c r="M131" s="15">
        <f>IF(AND('现金价值表-底稿'!$D131="106@",'现金价值表-底稿'!$DG131='现金价值表-底稿'!M$5),"",IF('现金价值表-底稿'!M$5&gt;'现金价值表-底稿'!$DG131,"",'现金价值表-底稿'!M131))</f>
        <v>238.99</v>
      </c>
      <c r="N131" s="15">
        <f>IF(AND('现金价值表-底稿'!$D131="106@",'现金价值表-底稿'!$DG131='现金价值表-底稿'!N$5),"",IF('现金价值表-底稿'!N$5&gt;'现金价值表-底稿'!$DG131,"",'现金价值表-底稿'!N131))</f>
        <v>277.19</v>
      </c>
      <c r="O131" s="15">
        <f>IF(AND('现金价值表-底稿'!$D131="106@",'现金价值表-底稿'!$DG131='现金价值表-底稿'!O$5),"",IF('现金价值表-底稿'!O$5&gt;'现金价值表-底稿'!$DG131,"",'现金价值表-底稿'!O131))</f>
        <v>317.64</v>
      </c>
      <c r="P131" s="15">
        <f>IF(AND('现金价值表-底稿'!$D131="106@",'现金价值表-底稿'!$DG131='现金价值表-底稿'!P$5),"",IF('现金价值表-底稿'!P$5&gt;'现金价值表-底稿'!$DG131,"",'现金价值表-底稿'!P131))</f>
        <v>360.37</v>
      </c>
      <c r="Q131" s="15">
        <f>IF(AND('现金价值表-底稿'!$D131="106@",'现金价值表-底稿'!$DG131='现金价值表-底稿'!Q$5),"",IF('现金价值表-底稿'!Q$5&gt;'现金价值表-底稿'!$DG131,"",'现金价值表-底稿'!Q131))</f>
        <v>405.49</v>
      </c>
      <c r="R131" s="15">
        <f>IF(AND('现金价值表-底稿'!$D131="106@",'现金价值表-底稿'!$DG131='现金价值表-底稿'!R$5),"",IF('现金价值表-底稿'!R$5&gt;'现金价值表-底稿'!$DG131,"",'现金价值表-底稿'!R131))</f>
        <v>453.08</v>
      </c>
      <c r="S131" s="15">
        <f>IF(AND('现金价值表-底稿'!$D131="106@",'现金价值表-底稿'!$DG131='现金价值表-底稿'!S$5),"",IF('现金价值表-底稿'!S$5&gt;'现金价值表-底稿'!$DG131,"",'现金价值表-底稿'!S131))</f>
        <v>503.29</v>
      </c>
      <c r="T131" s="15">
        <f>IF(AND('现金价值表-底稿'!$D131="106@",'现金价值表-底稿'!$DG131='现金价值表-底稿'!T$5),"",IF('现金价值表-底稿'!T$5&gt;'现金价值表-底稿'!$DG131,"",'现金价值表-底稿'!T131))</f>
        <v>525.16</v>
      </c>
      <c r="U131" s="15">
        <f>IF(AND('现金价值表-底稿'!$D131="106@",'现金价值表-底稿'!$DG131='现金价值表-底稿'!U$5),"",IF('现金价值表-底稿'!U$5&gt;'现金价值表-底稿'!$DG131,"",'现金价值表-底稿'!U131))</f>
        <v>547.96</v>
      </c>
      <c r="V131" s="15">
        <f>IF(AND('现金价值表-底稿'!$D131="106@",'现金价值表-底稿'!$DG131='现金价值表-底稿'!V$5),"",IF('现金价值表-底稿'!V$5&gt;'现金价值表-底稿'!$DG131,"",'现金价值表-底稿'!V131))</f>
        <v>571.79999999999995</v>
      </c>
      <c r="W131" s="15">
        <f>IF(AND('现金价值表-底稿'!$D131="106@",'现金价值表-底稿'!$DG131='现金价值表-底稿'!W$5),"",IF('现金价值表-底稿'!W$5&gt;'现金价值表-底稿'!$DG131,"",'现金价值表-底稿'!W131))</f>
        <v>596.75</v>
      </c>
      <c r="X131" s="15">
        <f>IF(AND('现金价值表-底稿'!$D131="106@",'现金价值表-底稿'!$DG131='现金价值表-底稿'!X$5),"",IF('现金价值表-底稿'!X$5&gt;'现金价值表-底稿'!$DG131,"",'现金价值表-底稿'!X131))</f>
        <v>622.91</v>
      </c>
      <c r="Y131" s="15">
        <f>IF(AND('现金价值表-底稿'!$D131="106@",'现金价值表-底稿'!$DG131='现金价值表-底稿'!Y$5),"",IF('现金价值表-底稿'!Y$5&gt;'现金价值表-底稿'!$DG131,"",'现金价值表-底稿'!Y131))</f>
        <v>650.34</v>
      </c>
      <c r="Z131" s="15">
        <f>IF(AND('现金价值表-底稿'!$D131="106@",'现金价值表-底稿'!$DG131='现金价值表-底稿'!Z$5),"",IF('现金价值表-底稿'!Z$5&gt;'现金价值表-底稿'!$DG131,"",'现金价值表-底稿'!Z131))</f>
        <v>679.12</v>
      </c>
      <c r="AA131" s="15">
        <f>IF(AND('现金价值表-底稿'!$D131="106@",'现金价值表-底稿'!$DG131='现金价值表-底稿'!AA$5),"",IF('现金价值表-底稿'!AA$5&gt;'现金价值表-底稿'!$DG131,"",'现金价值表-底稿'!AA131))</f>
        <v>709.35</v>
      </c>
      <c r="AB131" s="15">
        <f>IF(AND('现金价值表-底稿'!$D131="106@",'现金价值表-底稿'!$DG131='现金价值表-底稿'!AB$5),"",IF('现金价值表-底稿'!AB$5&gt;'现金价值表-底稿'!$DG131,"",'现金价值表-底稿'!AB131))</f>
        <v>741.06</v>
      </c>
      <c r="AC131" s="15">
        <f>IF(AND('现金价值表-底稿'!$D131="106@",'现金价值表-底稿'!$DG131='现金价值表-底稿'!AC$5),"",IF('现金价值表-底稿'!AC$5&gt;'现金价值表-底稿'!$DG131,"",'现金价值表-底稿'!AC131))</f>
        <v>774.35</v>
      </c>
      <c r="AD131" s="15">
        <f>IF(AND('现金价值表-底稿'!$D131="106@",'现金价值表-底稿'!$DG131='现金价值表-底稿'!AD$5),"",IF('现金价值表-底稿'!AD$5&gt;'现金价值表-底稿'!$DG131,"",'现金价值表-底稿'!AD131))</f>
        <v>809.3</v>
      </c>
      <c r="AE131" s="15">
        <f>IF(AND('现金价值表-底稿'!$D131="106@",'现金价值表-底稿'!$DG131='现金价值表-底稿'!AE$5),"",IF('现金价值表-底稿'!AE$5&gt;'现金价值表-底稿'!$DG131,"",'现金价值表-底稿'!AE131))</f>
        <v>846</v>
      </c>
      <c r="AF131" s="15">
        <f>IF(AND('现金价值表-底稿'!$D131="106@",'现金价值表-底稿'!$DG131='现金价值表-底稿'!AF$5),"",IF('现金价值表-底稿'!AF$5&gt;'现金价值表-底稿'!$DG131,"",'现金价值表-底稿'!AF131))</f>
        <v>884.56</v>
      </c>
      <c r="AG131" s="15">
        <f>IF(AND('现金价值表-底稿'!$D131="106@",'现金价值表-底稿'!$DG131='现金价值表-底稿'!AG$5),"",IF('现金价值表-底稿'!AG$5&gt;'现金价值表-底稿'!$DG131,"",'现金价值表-底稿'!AG131))</f>
        <v>925.12</v>
      </c>
      <c r="AH131" s="15">
        <f>IF(AND('现金价值表-底稿'!$D131="106@",'现金价值表-底稿'!$DG131='现金价值表-底稿'!AH$5),"",IF('现金价值表-底稿'!AH$5&gt;'现金价值表-底稿'!$DG131,"",'现金价值表-底稿'!AH131))</f>
        <v>967.8</v>
      </c>
      <c r="AI131" s="15">
        <f>IF(AND('现金价值表-底稿'!$D131="106@",'现金价值表-底稿'!$DG131='现金价值表-底稿'!AI$5),"",IF('现金价值表-底稿'!AI$5&gt;'现金价值表-底稿'!$DG131,"",'现金价值表-底稿'!AI131))</f>
        <v>1012.72</v>
      </c>
      <c r="AJ131" s="15">
        <f>IF(AND('现金价值表-底稿'!$D131="106@",'现金价值表-底稿'!$DG131='现金价值表-底稿'!AJ$5),"",IF('现金价值表-底稿'!AJ$5&gt;'现金价值表-底稿'!$DG131,"",'现金价值表-底稿'!AJ131))</f>
        <v>1060.02</v>
      </c>
      <c r="AK131" s="15">
        <f>IF(AND('现金价值表-底稿'!$D131="106@",'现金价值表-底稿'!$DG131='现金价值表-底稿'!AK$5),"",IF('现金价值表-底稿'!AK$5&gt;'现金价值表-底稿'!$DG131,"",'现金价值表-底稿'!AK131))</f>
        <v>1109.83</v>
      </c>
      <c r="AL131" s="15">
        <f>IF(AND('现金价值表-底稿'!$D131="106@",'现金价值表-底稿'!$DG131='现金价值表-底稿'!AL$5),"",IF('现金价值表-底稿'!AL$5&gt;'现金价值表-底稿'!$DG131,"",'现金价值表-底稿'!AL131))</f>
        <v>1162.29</v>
      </c>
      <c r="AM131" s="15">
        <f>IF(AND('现金价值表-底稿'!$D131="106@",'现金价值表-底稿'!$DG131='现金价值表-底稿'!AM$5),"",IF('现金价值表-底稿'!AM$5&gt;'现金价值表-底稿'!$DG131,"",'现金价值表-底稿'!AM131))</f>
        <v>1217.52</v>
      </c>
      <c r="AN131" s="15">
        <f>IF(AND('现金价值表-底稿'!$D131="106@",'现金价值表-底稿'!$DG131='现金价值表-底稿'!AN$5),"",IF('现金价值表-底稿'!AN$5&gt;'现金价值表-底稿'!$DG131,"",'现金价值表-底稿'!AN131))</f>
        <v>1275.6600000000001</v>
      </c>
      <c r="AO131" s="15">
        <f>IF(AND('现金价值表-底稿'!$D131="106@",'现金价值表-底稿'!$DG131='现金价值表-底稿'!AO$5),"",IF('现金价值表-底稿'!AO$5&gt;'现金价值表-底稿'!$DG131,"",'现金价值表-底稿'!AO131))</f>
        <v>1336.84</v>
      </c>
      <c r="AP131" s="15">
        <f>IF(AND('现金价值表-底稿'!$D131="106@",'现金价值表-底稿'!$DG131='现金价值表-底稿'!AP$5),"",IF('现金价值表-底稿'!AP$5&gt;'现金价值表-底稿'!$DG131,"",'现金价值表-底稿'!AP131))</f>
        <v>1401.19</v>
      </c>
      <c r="AQ131" s="15">
        <f>IF(AND('现金价值表-底稿'!$D131="106@",'现金价值表-底稿'!$DG131='现金价值表-底稿'!AQ$5),"",IF('现金价值表-底稿'!AQ$5&gt;'现金价值表-底稿'!$DG131,"",'现金价值表-底稿'!AQ131))</f>
        <v>1468.88</v>
      </c>
      <c r="AR131" s="15">
        <f>IF(AND('现金价值表-底稿'!$D131="106@",'现金价值表-底稿'!$DG131='现金价值表-底稿'!AR$5),"",IF('现金价值表-底稿'!AR$5&gt;'现金价值表-底稿'!$DG131,"",'现金价值表-底稿'!AR131))</f>
        <v>1540.05</v>
      </c>
      <c r="AS131" s="15">
        <f>IF(AND('现金价值表-底稿'!$D131="106@",'现金价值表-底稿'!$DG131='现金价值表-底稿'!AS$5),"",IF('现金价值表-底稿'!AS$5&gt;'现金价值表-底稿'!$DG131,"",'现金价值表-底稿'!AS131))</f>
        <v>1614.9</v>
      </c>
      <c r="AT131" s="15">
        <f>IF(AND('现金价值表-底稿'!$D131="106@",'现金价值表-底稿'!$DG131='现金价值表-底稿'!AT$5),"",IF('现金价值表-底稿'!AT$5&gt;'现金价值表-底稿'!$DG131,"",'现金价值表-底稿'!AT131))</f>
        <v>1693.65</v>
      </c>
      <c r="AU131" s="15">
        <f>IF(AND('现金价值表-底稿'!$D131="106@",'现金价值表-底稿'!$DG131='现金价值表-底稿'!AU$5),"",IF('现金价值表-底稿'!AU$5&gt;'现金价值表-底稿'!$DG131,"",'现金价值表-底稿'!AU131))</f>
        <v>1776.54</v>
      </c>
      <c r="AV131" s="15">
        <f>IF(AND('现金价值表-底稿'!$D131="106@",'现金价值表-底稿'!$DG131='现金价值表-底稿'!AV$5),"",IF('现金价值表-底稿'!AV$5&gt;'现金价值表-底稿'!$DG131,"",'现金价值表-底稿'!AV131))</f>
        <v>1863.85</v>
      </c>
      <c r="AW131" s="15">
        <f>IF(AND('现金价值表-底稿'!$D131="106@",'现金价值表-底稿'!$DG131='现金价值表-底稿'!AW$5),"",IF('现金价值表-底稿'!AW$5&gt;'现金价值表-底稿'!$DG131,"",'现金价值表-底稿'!AW131))</f>
        <v>1955.95</v>
      </c>
      <c r="AX131" s="15">
        <f>IF(AND('现金价值表-底稿'!$D131="106@",'现金价值表-底稿'!$DG131='现金价值表-底稿'!AX$5),"",IF('现金价值表-底稿'!AX$5&gt;'现金价值表-底稿'!$DG131,"",'现金价值表-底稿'!AX131))</f>
        <v>2053.2800000000002</v>
      </c>
      <c r="AY131" s="15">
        <f>IF(AND('现金价值表-底稿'!$D131="106@",'现金价值表-底稿'!$DG131='现金价值表-底稿'!AY$5),"",IF('现金价值表-底稿'!AY$5&gt;'现金价值表-底稿'!$DG131,"",'现金价值表-底稿'!AY131))</f>
        <v>2156.37</v>
      </c>
      <c r="AZ131" s="15">
        <f>IF(AND('现金价值表-底稿'!$D131="106@",'现金价值表-底稿'!$DG131='现金价值表-底稿'!AZ$5),"",IF('现金价值表-底稿'!AZ$5&gt;'现金价值表-底稿'!$DG131,"",'现金价值表-底稿'!AZ131))</f>
        <v>2265.88</v>
      </c>
      <c r="BA131" s="15">
        <f>IF(AND('现金价值表-底稿'!$D131="106@",'现金价值表-底稿'!$DG131='现金价值表-底稿'!BA$5),"",IF('现金价值表-底稿'!BA$5&gt;'现金价值表-底稿'!$DG131,"",'现金价值表-底稿'!BA131))</f>
        <v>2382.4899999999998</v>
      </c>
      <c r="BB131" s="15">
        <f>IF(AND('现金价值表-底稿'!$D131="106@",'现金价值表-底稿'!$DG131='现金价值表-底稿'!BB$5),"",IF('现金价值表-底稿'!BB$5&gt;'现金价值表-底稿'!$DG131,"",'现金价值表-底稿'!BB131))</f>
        <v>2507.0500000000002</v>
      </c>
      <c r="BC131" s="15">
        <f>IF(AND('现金价值表-底稿'!$D131="106@",'现金价值表-底稿'!$DG131='现金价值表-底稿'!BC$5),"",IF('现金价值表-底稿'!BC$5&gt;'现金价值表-底稿'!$DG131,"",'现金价值表-底稿'!BC131))</f>
        <v>2640.46</v>
      </c>
      <c r="BD131" s="15">
        <f>IF(AND('现金价值表-底稿'!$D131="106@",'现金价值表-底稿'!$DG131='现金价值表-底稿'!BD$5),"",IF('现金价值表-底稿'!BD$5&gt;'现金价值表-底稿'!$DG131,"",'现金价值表-底稿'!BD131))</f>
        <v>2783.79</v>
      </c>
      <c r="BE131" s="15">
        <f>IF(AND('现金价值表-底稿'!$D131="106@",'现金价值表-底稿'!$DG131='现金价值表-底稿'!BE$5),"",IF('现金价值表-底稿'!BE$5&gt;'现金价值表-底稿'!$DG131,"",'现金价值表-底稿'!BE131))</f>
        <v>2938.23</v>
      </c>
      <c r="BF131" s="15">
        <f>IF(AND('现金价值表-底稿'!$D131="106@",'现金价值表-底稿'!$DG131='现金价值表-底稿'!BF$5),"",IF('现金价值表-底稿'!BF$5&gt;'现金价值表-底稿'!$DG131,"",'现金价值表-底稿'!BF131))</f>
        <v>3105.17</v>
      </c>
      <c r="BG131" s="15">
        <f>IF(AND('现金价值表-底稿'!$D131="106@",'现金价值表-底稿'!$DG131='现金价值表-底稿'!BG$5),"",IF('现金价值表-底稿'!BG$5&gt;'现金价值表-底稿'!$DG131,"",'现金价值表-底稿'!BG131))</f>
        <v>3286.04</v>
      </c>
      <c r="BH131" s="15">
        <f>IF(AND('现金价值表-底稿'!$D131="106@",'现金价值表-底稿'!$DG131='现金价值表-底稿'!BH$5),"",IF('现金价值表-底稿'!BH$5&gt;'现金价值表-底稿'!$DG131,"",'现金价值表-底稿'!BH131))</f>
        <v>3482.39</v>
      </c>
      <c r="BI131" s="15">
        <f>IF(AND('现金价值表-底稿'!$D131="106@",'现金价值表-底稿'!$DG131='现金价值表-底稿'!BI$5),"",IF('现金价值表-底稿'!BI$5&gt;'现金价值表-底稿'!$DG131,"",'现金价值表-底稿'!BI131))</f>
        <v>3695.88</v>
      </c>
      <c r="BJ131" s="15">
        <f>IF(AND('现金价值表-底稿'!$D131="106@",'现金价值表-底稿'!$DG131='现金价值表-底稿'!BJ$5),"",IF('现金价值表-底稿'!BJ$5&gt;'现金价值表-底稿'!$DG131,"",'现金价值表-底稿'!BJ131))</f>
        <v>3928.28</v>
      </c>
      <c r="BK131" s="15">
        <f>IF(AND('现金价值表-底稿'!$D131="106@",'现金价值表-底稿'!$DG131='现金价值表-底稿'!BK$5),"",IF('现金价值表-底稿'!BK$5&gt;'现金价值表-底稿'!$DG131,"",'现金价值表-底稿'!BK131))</f>
        <v>4181.59</v>
      </c>
      <c r="BL131" s="15">
        <f>IF(AND('现金价值表-底稿'!$D131="106@",'现金价值表-底稿'!$DG131='现金价值表-底稿'!BL$5),"",IF('现金价值表-底稿'!BL$5&gt;'现金价值表-底稿'!$DG131,"",'现金价值表-底稿'!BL131))</f>
        <v>4458.0600000000004</v>
      </c>
      <c r="BM131" s="15">
        <f>IF(AND('现金价值表-底稿'!$D131="106@",'现金价值表-底稿'!$DG131='现金价值表-底稿'!BM$5),"",IF('现金价值表-底稿'!BM$5&gt;'现金价值表-底稿'!$DG131,"",'现金价值表-底稿'!BM131))</f>
        <v>4760.32</v>
      </c>
      <c r="BN131" s="15">
        <f>IF(AND('现金价值表-底稿'!$D131="106@",'现金价值表-底稿'!$DG131='现金价值表-底稿'!BN$5),"",IF('现金价值表-底稿'!BN$5&gt;'现金价值表-底稿'!$DG131,"",'现金价值表-底稿'!BN131))</f>
        <v>5091.3500000000004</v>
      </c>
      <c r="BO131" s="15">
        <f>IF(AND('现金价值表-底稿'!$D131="106@",'现金价值表-底稿'!$DG131='现金价值表-底稿'!BO$5),"",IF('现金价值表-底稿'!BO$5&gt;'现金价值表-底稿'!$DG131,"",'现金价值表-底稿'!BO131))</f>
        <v>5454.6</v>
      </c>
      <c r="BP131" s="15">
        <f>IF(AND('现金价值表-底稿'!$D131="106@",'现金价值表-底稿'!$DG131='现金价值表-底稿'!BP$5),"",IF('现金价值表-底稿'!BP$5&gt;'现金价值表-底稿'!$DG131,"",'现金价值表-底稿'!BP131))</f>
        <v>5855.56</v>
      </c>
      <c r="BQ131" s="15">
        <f>IF(AND('现金价值表-底稿'!$D131="106@",'现金价值表-底稿'!$DG131='现金价值表-底稿'!BQ$5),"",IF('现金价值表-底稿'!BQ$5&gt;'现金价值表-底稿'!$DG131,"",'现金价值表-底稿'!BQ131))</f>
        <v>6299.42</v>
      </c>
      <c r="BR131" s="15">
        <f>IF(AND('现金价值表-底稿'!$D131="106@",'现金价值表-底稿'!$DG131='现金价值表-底稿'!BR$5),"",IF('现金价值表-底稿'!BR$5&gt;'现金价值表-底稿'!$DG131,"",'现金价值表-底稿'!BR131))</f>
        <v>6792.4</v>
      </c>
      <c r="BS131" s="15">
        <f>IF(AND('现金价值表-底稿'!$D131="106@",'现金价值表-底稿'!$DG131='现金价值表-底稿'!BS$5),"",IF('现金价值表-底稿'!BS$5&gt;'现金价值表-底稿'!$DG131,"",'现金价值表-底稿'!BS131))</f>
        <v>7341.82</v>
      </c>
      <c r="BT131" s="15">
        <f>IF(AND('现金价值表-底稿'!$D131="106@",'现金价值表-底稿'!$DG131='现金价值表-底稿'!BT$5),"",IF('现金价值表-底稿'!BT$5&gt;'现金价值表-底稿'!$DG131,"",'现金价值表-底稿'!BT131))</f>
        <v>7957.35</v>
      </c>
      <c r="BU131" s="15">
        <f>IF(AND('现金价值表-底稿'!$D131="106@",'现金价值表-底稿'!$DG131='现金价值表-底稿'!BU$5),"",IF('现金价值表-底稿'!BU$5&gt;'现金价值表-底稿'!$DG131,"",'现金价值表-底稿'!BU131))</f>
        <v>8648.16</v>
      </c>
      <c r="BV131" s="15">
        <f>IF(AND('现金价值表-底稿'!$D131="106@",'现金价值表-底稿'!$DG131='现金价值表-底稿'!BV$5),"",IF('现金价值表-底稿'!BV$5&gt;'现金价值表-底稿'!$DG131,"",'现金价值表-底稿'!BV131))</f>
        <v>9429.1200000000008</v>
      </c>
      <c r="BW131" s="15">
        <f>IF(AND('现金价值表-底稿'!$D131="106@",'现金价值表-底稿'!$DG131='现金价值表-底稿'!BW$5),"",IF('现金价值表-底稿'!BW$5&gt;'现金价值表-底稿'!$DG131,"",'现金价值表-底稿'!BW131))</f>
        <v>10319.219999999999</v>
      </c>
      <c r="BX131" s="15">
        <f>IF(AND('现金价值表-底稿'!$D131="106@",'现金价值表-底稿'!$DG131='现金价值表-底稿'!BX$5),"",IF('现金价值表-底稿'!BX$5&gt;'现金价值表-底稿'!$DG131,"",'现金价值表-底稿'!BX131))</f>
        <v>11342.71</v>
      </c>
      <c r="BY131" s="15">
        <f>IF(AND('现金价值表-底稿'!$D131="106@",'现金价值表-底稿'!$DG131='现金价值表-底稿'!BY$5),"",IF('现金价值表-底稿'!BY$5&gt;'现金价值表-底稿'!$DG131,"",'现金价值表-底稿'!BY131))</f>
        <v>12531.58</v>
      </c>
      <c r="BZ131" s="15">
        <f>IF(AND('现金价值表-底稿'!$D131="106@",'现金价值表-底稿'!$DG131='现金价值表-底稿'!BZ$5),"",IF('现金价值表-底稿'!BZ$5&gt;'现金价值表-底稿'!$DG131,"",'现金价值表-底稿'!BZ131))</f>
        <v>13928.64</v>
      </c>
      <c r="CA131" s="15">
        <f>IF(AND('现金价值表-底稿'!$D131="106@",'现金价值表-底稿'!$DG131='现金价值表-底稿'!CA$5),"",IF('现金价值表-底稿'!CA$5&gt;'现金价值表-底稿'!$DG131,"",'现金价值表-底稿'!CA131))</f>
        <v>15590.81</v>
      </c>
      <c r="CB131" s="15">
        <f>IF(AND('现金价值表-底稿'!$D131="106@",'现金价值表-底稿'!$DG131='现金价值表-底稿'!CB$5),"",IF('现金价值表-底稿'!CB$5&gt;'现金价值表-底稿'!$DG131,"",'现金价值表-底稿'!CB131))</f>
        <v>17594.48</v>
      </c>
      <c r="CC131" s="15">
        <f>IF(AND('现金价值表-底稿'!$D131="106@",'现金价值表-底稿'!$DG131='现金价值表-底稿'!CC$5),"",IF('现金价值表-底稿'!CC$5&gt;'现金价值表-底稿'!$DG131,"",'现金价值表-底稿'!CC131))</f>
        <v>0</v>
      </c>
      <c r="CD131" s="15" t="str">
        <f>IF(AND('现金价值表-底稿'!$D131="106@",'现金价值表-底稿'!$DG131='现金价值表-底稿'!CD$5),"",IF('现金价值表-底稿'!CD$5&gt;'现金价值表-底稿'!$DG131,"",'现金价值表-底稿'!CD131))</f>
        <v/>
      </c>
      <c r="CE131" s="15" t="str">
        <f>IF(AND('现金价值表-底稿'!$D131="106@",'现金价值表-底稿'!$DG131='现金价值表-底稿'!CE$5),"",IF('现金价值表-底稿'!CE$5&gt;'现金价值表-底稿'!$DG131,"",'现金价值表-底稿'!CE131))</f>
        <v/>
      </c>
      <c r="CF131" s="15" t="str">
        <f>IF(AND('现金价值表-底稿'!$D131="106@",'现金价值表-底稿'!$DG131='现金价值表-底稿'!CF$5),"",IF('现金价值表-底稿'!CF$5&gt;'现金价值表-底稿'!$DG131,"",'现金价值表-底稿'!CF131))</f>
        <v/>
      </c>
    </row>
    <row r="132" spans="1:84" s="1" customFormat="1" ht="16.5" x14ac:dyDescent="0.35">
      <c r="A132" s="12">
        <f>'现金价值表-底稿'!A132</f>
        <v>4</v>
      </c>
      <c r="B132" s="11" t="str">
        <f>IF('现金价值表-底稿'!B132=1,"男","女")</f>
        <v>男</v>
      </c>
      <c r="C132" s="11" t="str">
        <f>'现金价值表-底稿'!C132&amp;"年"</f>
        <v>15年</v>
      </c>
      <c r="D132" s="11" t="str">
        <f>IF('现金价值表-底稿'!D132="80@","保至80岁","")</f>
        <v>保至80岁</v>
      </c>
      <c r="E132" s="15">
        <f>IF(AND('现金价值表-底稿'!$D132="106@",'现金价值表-底稿'!$DG132='现金价值表-底稿'!E$5),"",IF('现金价值表-底稿'!E$5&gt;'现金价值表-底稿'!$DG132,"",'现金价值表-底稿'!E132))</f>
        <v>14.09</v>
      </c>
      <c r="F132" s="15">
        <f>IF(AND('现金价值表-底稿'!$D132="106@",'现金价值表-底稿'!$DG132='现金价值表-底稿'!F$5),"",IF('现金价值表-底稿'!F$5&gt;'现金价值表-底稿'!$DG132,"",'现金价值表-底稿'!F132))</f>
        <v>34.4</v>
      </c>
      <c r="G132" s="15">
        <f>IF(AND('现金价值表-底稿'!$D132="106@",'现金价值表-底稿'!$DG132='现金价值表-底稿'!G$5),"",IF('现金价值表-底稿'!G$5&gt;'现金价值表-底稿'!$DG132,"",'现金价值表-底稿'!G132))</f>
        <v>56.16</v>
      </c>
      <c r="H132" s="15">
        <f>IF(AND('现金价值表-底稿'!$D132="106@",'现金价值表-底稿'!$DG132='现金价值表-底稿'!H$5),"",IF('现金价值表-底稿'!H$5&gt;'现金价值表-底稿'!$DG132,"",'现金价值表-底稿'!H132))</f>
        <v>83.49</v>
      </c>
      <c r="I132" s="15">
        <f>IF(AND('现金价值表-底稿'!$D132="106@",'现金价值表-底稿'!$DG132='现金价值表-底稿'!I$5),"",IF('现金价值表-底稿'!I$5&gt;'现金价值表-底稿'!$DG132,"",'现金价值表-底稿'!I132))</f>
        <v>112.74</v>
      </c>
      <c r="J132" s="15">
        <f>IF(AND('现金价值表-底稿'!$D132="106@",'现金价值表-底稿'!$DG132='现金价值表-底稿'!J$5),"",IF('现金价值表-底稿'!J$5&gt;'现金价值表-底稿'!$DG132,"",'现金价值表-底稿'!J132))</f>
        <v>143.99</v>
      </c>
      <c r="K132" s="15">
        <f>IF(AND('现金价值表-底稿'!$D132="106@",'现金价值表-底稿'!$DG132='现金价值表-底稿'!K$5),"",IF('现金价值表-底稿'!K$5&gt;'现金价值表-底稿'!$DG132,"",'现金价值表-底稿'!K132))</f>
        <v>177.3</v>
      </c>
      <c r="L132" s="15">
        <f>IF(AND('现金价值表-底稿'!$D132="106@",'现金价值表-底稿'!$DG132='现金价值表-底稿'!L$5),"",IF('现金价值表-底稿'!L$5&gt;'现金价值表-底稿'!$DG132,"",'现金价值表-底稿'!L132))</f>
        <v>212.74</v>
      </c>
      <c r="M132" s="15">
        <f>IF(AND('现金价值表-底稿'!$D132="106@",'现金价值表-底稿'!$DG132='现金价值表-底稿'!M$5),"",IF('现金价值表-底稿'!M$5&gt;'现金价值表-底稿'!$DG132,"",'现金价值表-底稿'!M132))</f>
        <v>250.37</v>
      </c>
      <c r="N132" s="15">
        <f>IF(AND('现金价值表-底稿'!$D132="106@",'现金价值表-底稿'!$DG132='现金价值表-底稿'!N$5),"",IF('现金价值表-底稿'!N$5&gt;'现金价值表-底稿'!$DG132,"",'现金价值表-底稿'!N132))</f>
        <v>290.25</v>
      </c>
      <c r="O132" s="15">
        <f>IF(AND('现金价值表-底稿'!$D132="106@",'现金价值表-底稿'!$DG132='现金价值表-底稿'!O$5),"",IF('现金价值表-底稿'!O$5&gt;'现金价值表-底稿'!$DG132,"",'现金价值表-底稿'!O132))</f>
        <v>332.44</v>
      </c>
      <c r="P132" s="15">
        <f>IF(AND('现金价值表-底稿'!$D132="106@",'现金价值表-底稿'!$DG132='现金价值表-底稿'!P$5),"",IF('现金价值表-底稿'!P$5&gt;'现金价值表-底稿'!$DG132,"",'现金价值表-底稿'!P132))</f>
        <v>377.03</v>
      </c>
      <c r="Q132" s="15">
        <f>IF(AND('现金价值表-底稿'!$D132="106@",'现金价值表-底稿'!$DG132='现金价值表-底稿'!Q$5),"",IF('现金价值表-底稿'!Q$5&gt;'现金价值表-底稿'!$DG132,"",'现金价值表-底稿'!Q132))</f>
        <v>424.11</v>
      </c>
      <c r="R132" s="15">
        <f>IF(AND('现金价值表-底稿'!$D132="106@",'现金价值表-底稿'!$DG132='现金价值表-底稿'!R$5),"",IF('现金价值表-底稿'!R$5&gt;'现金价值表-底稿'!$DG132,"",'现金价值表-底稿'!R132))</f>
        <v>473.82</v>
      </c>
      <c r="S132" s="15">
        <f>IF(AND('现金价值表-底稿'!$D132="106@",'现金价值表-底稿'!$DG132='现金价值表-底稿'!S$5),"",IF('现金价值表-底稿'!S$5&gt;'现金价值表-底稿'!$DG132,"",'现金价值表-底稿'!S132))</f>
        <v>526.30999999999995</v>
      </c>
      <c r="T132" s="15">
        <f>IF(AND('现金价值表-底稿'!$D132="106@",'现金价值表-底稿'!$DG132='现金价值表-底稿'!T$5),"",IF('现金价值表-底稿'!T$5&gt;'现金价值表-底稿'!$DG132,"",'现金价值表-底稿'!T132))</f>
        <v>549.16</v>
      </c>
      <c r="U132" s="15">
        <f>IF(AND('现金价值表-底稿'!$D132="106@",'现金价值表-底稿'!$DG132='现金价值表-底稿'!U$5),"",IF('现金价值表-底稿'!U$5&gt;'现金价值表-底稿'!$DG132,"",'现金价值表-底稿'!U132))</f>
        <v>573.04999999999995</v>
      </c>
      <c r="V132" s="15">
        <f>IF(AND('现金价值表-底稿'!$D132="106@",'现金价值表-底稿'!$DG132='现金价值表-底稿'!V$5),"",IF('现金价值表-底稿'!V$5&gt;'现金价值表-底稿'!$DG132,"",'现金价值表-底稿'!V132))</f>
        <v>598.05999999999995</v>
      </c>
      <c r="W132" s="15">
        <f>IF(AND('现金价值表-底稿'!$D132="106@",'现金价值表-底稿'!$DG132='现金价值表-底稿'!W$5),"",IF('现金价值表-底稿'!W$5&gt;'现金价值表-底稿'!$DG132,"",'现金价值表-底稿'!W132))</f>
        <v>624.27</v>
      </c>
      <c r="X132" s="15">
        <f>IF(AND('现金价值表-底稿'!$D132="106@",'现金价值表-底稿'!$DG132='现金价值表-底稿'!X$5),"",IF('现金价值表-底稿'!X$5&gt;'现金价值表-底稿'!$DG132,"",'现金价值表-底稿'!X132))</f>
        <v>651.76</v>
      </c>
      <c r="Y132" s="15">
        <f>IF(AND('现金价值表-底稿'!$D132="106@",'现金价值表-底稿'!$DG132='现金价值表-底稿'!Y$5),"",IF('现金价值表-底稿'!Y$5&gt;'现金价值表-底稿'!$DG132,"",'现金价值表-底稿'!Y132))</f>
        <v>680.61</v>
      </c>
      <c r="Z132" s="15">
        <f>IF(AND('现金价值表-底稿'!$D132="106@",'现金价值表-底稿'!$DG132='现金价值表-底稿'!Z$5),"",IF('现金价值表-底稿'!Z$5&gt;'现金价值表-底稿'!$DG132,"",'现金价值表-底稿'!Z132))</f>
        <v>710.9</v>
      </c>
      <c r="AA132" s="15">
        <f>IF(AND('现金价值表-底稿'!$D132="106@",'现金价值表-底稿'!$DG132='现金价值表-底稿'!AA$5),"",IF('现金价值表-底稿'!AA$5&gt;'现金价值表-底稿'!$DG132,"",'现金价值表-底稿'!AA132))</f>
        <v>742.68</v>
      </c>
      <c r="AB132" s="15">
        <f>IF(AND('现金价值表-底稿'!$D132="106@",'现金价值表-底稿'!$DG132='现金价值表-底稿'!AB$5),"",IF('现金价值表-底稿'!AB$5&gt;'现金价值表-底稿'!$DG132,"",'现金价值表-底稿'!AB132))</f>
        <v>776.05</v>
      </c>
      <c r="AC132" s="15">
        <f>IF(AND('现金价值表-底稿'!$D132="106@",'现金价值表-底稿'!$DG132='现金价值表-底稿'!AC$5),"",IF('现金价值表-底稿'!AC$5&gt;'现金价值表-底稿'!$DG132,"",'现金价值表-底稿'!AC132))</f>
        <v>811.07</v>
      </c>
      <c r="AD132" s="15">
        <f>IF(AND('现金价值表-底稿'!$D132="106@",'现金价值表-底稿'!$DG132='现金价值表-底稿'!AD$5),"",IF('现金价值表-底稿'!AD$5&gt;'现金价值表-底稿'!$DG132,"",'现金价值表-底稿'!AD132))</f>
        <v>847.85</v>
      </c>
      <c r="AE132" s="15">
        <f>IF(AND('现金价值表-底稿'!$D132="106@",'现金价值表-底稿'!$DG132='现金价值表-底稿'!AE$5),"",IF('现金价值表-底稿'!AE$5&gt;'现金价值表-底稿'!$DG132,"",'现金价值表-底稿'!AE132))</f>
        <v>886.5</v>
      </c>
      <c r="AF132" s="15">
        <f>IF(AND('现金价值表-底稿'!$D132="106@",'现金价值表-底稿'!$DG132='现金价值表-底稿'!AF$5),"",IF('现金价值表-底稿'!AF$5&gt;'现金价值表-底稿'!$DG132,"",'现金价值表-底稿'!AF132))</f>
        <v>927.15</v>
      </c>
      <c r="AG132" s="15">
        <f>IF(AND('现金价值表-底稿'!$D132="106@",'现金价值表-底稿'!$DG132='现金价值表-底稿'!AG$5),"",IF('现金价值表-底稿'!AG$5&gt;'现金价值表-底稿'!$DG132,"",'现金价值表-底稿'!AG132))</f>
        <v>969.92</v>
      </c>
      <c r="AH132" s="15">
        <f>IF(AND('现金价值表-底稿'!$D132="106@",'现金价值表-底稿'!$DG132='现金价值表-底稿'!AH$5),"",IF('现金价值表-底稿'!AH$5&gt;'现金价值表-底稿'!$DG132,"",'现金价值表-底稿'!AH132))</f>
        <v>1014.93</v>
      </c>
      <c r="AI132" s="15">
        <f>IF(AND('现金价值表-底稿'!$D132="106@",'现金价值表-底稿'!$DG132='现金价值表-底稿'!AI$5),"",IF('现金价值表-底稿'!AI$5&gt;'现金价值表-底稿'!$DG132,"",'现金价值表-底稿'!AI132))</f>
        <v>1062.3399999999999</v>
      </c>
      <c r="AJ132" s="15">
        <f>IF(AND('现金价值表-底稿'!$D132="106@",'现金价值表-底稿'!$DG132='现金价值表-底稿'!AJ$5),"",IF('现金价值表-底稿'!AJ$5&gt;'现金价值表-底稿'!$DG132,"",'现金价值表-底稿'!AJ132))</f>
        <v>1112.26</v>
      </c>
      <c r="AK132" s="15">
        <f>IF(AND('现金价值表-底稿'!$D132="106@",'现金价值表-底稿'!$DG132='现金价值表-底稿'!AK$5),"",IF('现金价值表-底稿'!AK$5&gt;'现金价值表-底稿'!$DG132,"",'现金价值表-底稿'!AK132))</f>
        <v>1164.83</v>
      </c>
      <c r="AL132" s="15">
        <f>IF(AND('现金价值表-底稿'!$D132="106@",'现金价值表-底稿'!$DG132='现金价值表-底稿'!AL$5),"",IF('现金价值表-底稿'!AL$5&gt;'现金价值表-底稿'!$DG132,"",'现金价值表-底稿'!AL132))</f>
        <v>1220.18</v>
      </c>
      <c r="AM132" s="15">
        <f>IF(AND('现金价值表-底稿'!$D132="106@",'现金价值表-底稿'!$DG132='现金价值表-底稿'!AM$5),"",IF('现金价值表-底稿'!AM$5&gt;'现金价值表-底稿'!$DG132,"",'现金价值表-底稿'!AM132))</f>
        <v>1278.45</v>
      </c>
      <c r="AN132" s="15">
        <f>IF(AND('现金价值表-底稿'!$D132="106@",'现金价值表-底稿'!$DG132='现金价值表-底稿'!AN$5),"",IF('现金价值表-底稿'!AN$5&gt;'现金价值表-底稿'!$DG132,"",'现金价值表-底稿'!AN132))</f>
        <v>1339.77</v>
      </c>
      <c r="AO132" s="15">
        <f>IF(AND('现金价值表-底稿'!$D132="106@",'现金价值表-底稿'!$DG132='现金价值表-底稿'!AO$5),"",IF('现金价值表-底稿'!AO$5&gt;'现金价值表-底稿'!$DG132,"",'现金价值表-底稿'!AO132))</f>
        <v>1404.26</v>
      </c>
      <c r="AP132" s="15">
        <f>IF(AND('现金价值表-底稿'!$D132="106@",'现金价值表-底稿'!$DG132='现金价值表-底稿'!AP$5),"",IF('现金价值表-底稿'!AP$5&gt;'现金价值表-底稿'!$DG132,"",'现金价值表-底稿'!AP132))</f>
        <v>1472.09</v>
      </c>
      <c r="AQ132" s="15">
        <f>IF(AND('现金价值表-底稿'!$D132="106@",'现金价值表-底稿'!$DG132='现金价值表-底稿'!AQ$5),"",IF('现金价值表-底稿'!AQ$5&gt;'现金价值表-底稿'!$DG132,"",'现金价值表-底稿'!AQ132))</f>
        <v>1543.42</v>
      </c>
      <c r="AR132" s="15">
        <f>IF(AND('现金价值表-底稿'!$D132="106@",'现金价值表-底稿'!$DG132='现金价值表-底稿'!AR$5),"",IF('现金价值表-底稿'!AR$5&gt;'现金价值表-底稿'!$DG132,"",'现金价值表-底稿'!AR132))</f>
        <v>1618.44</v>
      </c>
      <c r="AS132" s="15">
        <f>IF(AND('现金价值表-底稿'!$D132="106@",'现金价值表-底稿'!$DG132='现金价值表-底稿'!AS$5),"",IF('现金价值表-底稿'!AS$5&gt;'现金价值表-底稿'!$DG132,"",'现金价值表-底稿'!AS132))</f>
        <v>1697.36</v>
      </c>
      <c r="AT132" s="15">
        <f>IF(AND('现金价值表-底稿'!$D132="106@",'现金价值表-底稿'!$DG132='现金价值表-底稿'!AT$5),"",IF('现金价值表-底稿'!AT$5&gt;'现金价值表-底稿'!$DG132,"",'现金价值表-底稿'!AT132))</f>
        <v>1780.43</v>
      </c>
      <c r="AU132" s="15">
        <f>IF(AND('现金价值表-底稿'!$D132="106@",'现金价值表-底稿'!$DG132='现金价值表-底稿'!AU$5),"",IF('现金价值表-底稿'!AU$5&gt;'现金价值表-底稿'!$DG132,"",'现金价值表-底稿'!AU132))</f>
        <v>1867.93</v>
      </c>
      <c r="AV132" s="15">
        <f>IF(AND('现金价值表-底稿'!$D132="106@",'现金价值表-底稿'!$DG132='现金价值表-底稿'!AV$5),"",IF('现金价值表-底稿'!AV$5&gt;'现金价值表-底稿'!$DG132,"",'现金价值表-底稿'!AV132))</f>
        <v>1960.23</v>
      </c>
      <c r="AW132" s="15">
        <f>IF(AND('现金价值表-底稿'!$D132="106@",'现金价值表-底稿'!$DG132='现金价值表-底稿'!AW$5),"",IF('现金价值表-底稿'!AW$5&gt;'现金价值表-底稿'!$DG132,"",'现金价值表-底稿'!AW132))</f>
        <v>2057.77</v>
      </c>
      <c r="AX132" s="15">
        <f>IF(AND('现金价值表-底稿'!$D132="106@",'现金价值表-底稿'!$DG132='现金价值表-底稿'!AX$5),"",IF('现金价值表-底稿'!AX$5&gt;'现金价值表-底稿'!$DG132,"",'现金价值表-底稿'!AX132))</f>
        <v>2161.09</v>
      </c>
      <c r="AY132" s="15">
        <f>IF(AND('现金价值表-底稿'!$D132="106@",'现金价值表-底稿'!$DG132='现金价值表-底稿'!AY$5),"",IF('现金价值表-底稿'!AY$5&gt;'现金价值表-底稿'!$DG132,"",'现金价值表-底稿'!AY132))</f>
        <v>2270.84</v>
      </c>
      <c r="AZ132" s="15">
        <f>IF(AND('现金价值表-底稿'!$D132="106@",'现金价值表-底稿'!$DG132='现金价值表-底稿'!AZ$5),"",IF('现金价值表-底稿'!AZ$5&gt;'现金价值表-底稿'!$DG132,"",'现金价值表-底稿'!AZ132))</f>
        <v>2387.71</v>
      </c>
      <c r="BA132" s="15">
        <f>IF(AND('现金价值表-底稿'!$D132="106@",'现金价值表-底稿'!$DG132='现金价值表-底稿'!BA$5),"",IF('现金价值表-底稿'!BA$5&gt;'现金价值表-底稿'!$DG132,"",'现金价值表-底稿'!BA132))</f>
        <v>2512.54</v>
      </c>
      <c r="BB132" s="15">
        <f>IF(AND('现金价值表-底稿'!$D132="106@",'现金价值表-底稿'!$DG132='现金价值表-底稿'!BB$5),"",IF('现金价值表-底稿'!BB$5&gt;'现金价值表-底稿'!$DG132,"",'现金价值表-底稿'!BB132))</f>
        <v>2646.24</v>
      </c>
      <c r="BC132" s="15">
        <f>IF(AND('现金价值表-底稿'!$D132="106@",'现金价值表-底稿'!$DG132='现金价值表-底稿'!BC$5),"",IF('现金价值表-底稿'!BC$5&gt;'现金价值表-底稿'!$DG132,"",'现金价值表-底稿'!BC132))</f>
        <v>2789.88</v>
      </c>
      <c r="BD132" s="15">
        <f>IF(AND('现金价值表-底稿'!$D132="106@",'现金价值表-底稿'!$DG132='现金价值表-底稿'!BD$5),"",IF('现金价值表-底稿'!BD$5&gt;'现金价值表-底稿'!$DG132,"",'现金价值表-底稿'!BD132))</f>
        <v>2944.66</v>
      </c>
      <c r="BE132" s="15">
        <f>IF(AND('现金价值表-底稿'!$D132="106@",'现金价值表-底稿'!$DG132='现金价值表-底稿'!BE$5),"",IF('现金价值表-底稿'!BE$5&gt;'现金价值表-底稿'!$DG132,"",'现金价值表-底稿'!BE132))</f>
        <v>3111.96</v>
      </c>
      <c r="BF132" s="15">
        <f>IF(AND('现金价值表-底稿'!$D132="106@",'现金价值表-底稿'!$DG132='现金价值表-底稿'!BF$5),"",IF('现金价值表-底稿'!BF$5&gt;'现金价值表-底稿'!$DG132,"",'现金价值表-底稿'!BF132))</f>
        <v>3293.24</v>
      </c>
      <c r="BG132" s="15">
        <f>IF(AND('现金价值表-底稿'!$D132="106@",'现金价值表-底稿'!$DG132='现金价值表-底稿'!BG$5),"",IF('现金价值表-底稿'!BG$5&gt;'现金价值表-底稿'!$DG132,"",'现金价值表-底稿'!BG132))</f>
        <v>3490.01</v>
      </c>
      <c r="BH132" s="15">
        <f>IF(AND('现金价值表-底稿'!$D132="106@",'现金价值表-底稿'!$DG132='现金价值表-底稿'!BH$5),"",IF('现金价值表-底稿'!BH$5&gt;'现金价值表-底稿'!$DG132,"",'现金价值表-底稿'!BH132))</f>
        <v>3703.97</v>
      </c>
      <c r="BI132" s="15">
        <f>IF(AND('现金价值表-底稿'!$D132="106@",'现金价值表-底稿'!$DG132='现金价值表-底稿'!BI$5),"",IF('现金价值表-底稿'!BI$5&gt;'现金价值表-底稿'!$DG132,"",'现金价值表-底稿'!BI132))</f>
        <v>3936.88</v>
      </c>
      <c r="BJ132" s="15">
        <f>IF(AND('现金价值表-底稿'!$D132="106@",'现金价值表-底稿'!$DG132='现金价值表-底稿'!BJ$5),"",IF('现金价值表-底稿'!BJ$5&gt;'现金价值表-底稿'!$DG132,"",'现金价值表-底稿'!BJ132))</f>
        <v>4190.74</v>
      </c>
      <c r="BK132" s="15">
        <f>IF(AND('现金价值表-底稿'!$D132="106@",'现金价值表-底稿'!$DG132='现金价值表-底稿'!BK$5),"",IF('现金价值表-底稿'!BK$5&gt;'现金价值表-底稿'!$DG132,"",'现金价值表-底稿'!BK132))</f>
        <v>4467.82</v>
      </c>
      <c r="BL132" s="15">
        <f>IF(AND('现金价值表-底稿'!$D132="106@",'现金价值表-底稿'!$DG132='现金价值表-底稿'!BL$5),"",IF('现金价值表-底稿'!BL$5&gt;'现金价值表-底稿'!$DG132,"",'现金价值表-底稿'!BL132))</f>
        <v>4770.74</v>
      </c>
      <c r="BM132" s="15">
        <f>IF(AND('现金价值表-底稿'!$D132="106@",'现金价值表-底稿'!$DG132='现金价值表-底稿'!BM$5),"",IF('现金价值表-底稿'!BM$5&gt;'现金价值表-底稿'!$DG132,"",'现金价值表-底稿'!BM132))</f>
        <v>5102.49</v>
      </c>
      <c r="BN132" s="15">
        <f>IF(AND('现金价值表-底稿'!$D132="106@",'现金价值表-底稿'!$DG132='现金价值表-底稿'!BN$5),"",IF('现金价值表-底稿'!BN$5&gt;'现金价值表-底稿'!$DG132,"",'现金价值表-底稿'!BN132))</f>
        <v>5466.54</v>
      </c>
      <c r="BO132" s="15">
        <f>IF(AND('现金价值表-底稿'!$D132="106@",'现金价值表-底稿'!$DG132='现金价值表-底稿'!BO$5),"",IF('现金价值表-底稿'!BO$5&gt;'现金价值表-底稿'!$DG132,"",'现金价值表-底稿'!BO132))</f>
        <v>5868.38</v>
      </c>
      <c r="BP132" s="15">
        <f>IF(AND('现金价值表-底稿'!$D132="106@",'现金价值表-底稿'!$DG132='现金价值表-底稿'!BP$5),"",IF('现金价值表-底稿'!BP$5&gt;'现金价值表-底稿'!$DG132,"",'现金价值表-底稿'!BP132))</f>
        <v>6313.21</v>
      </c>
      <c r="BQ132" s="15">
        <f>IF(AND('现金价值表-底稿'!$D132="106@",'现金价值表-底稿'!$DG132='现金价值表-底稿'!BQ$5),"",IF('现金价值表-底稿'!BQ$5&gt;'现金价值表-底稿'!$DG132,"",'现金价值表-底稿'!BQ132))</f>
        <v>6807.27</v>
      </c>
      <c r="BR132" s="15">
        <f>IF(AND('现金价值表-底稿'!$D132="106@",'现金价值表-底稿'!$DG132='现金价值表-底稿'!BR$5),"",IF('现金价值表-底稿'!BR$5&gt;'现金价值表-底稿'!$DG132,"",'现金价值表-底稿'!BR132))</f>
        <v>7357.89</v>
      </c>
      <c r="BS132" s="15">
        <f>IF(AND('现金价值表-底稿'!$D132="106@",'现金价值表-底稿'!$DG132='现金价值表-底稿'!BS$5),"",IF('现金价值表-底稿'!BS$5&gt;'现金价值表-底稿'!$DG132,"",'现金价值表-底稿'!BS132))</f>
        <v>7974.77</v>
      </c>
      <c r="BT132" s="15">
        <f>IF(AND('现金价值表-底稿'!$D132="106@",'现金价值表-底稿'!$DG132='现金价值表-底稿'!BT$5),"",IF('现金价值表-底稿'!BT$5&gt;'现金价值表-底稿'!$DG132,"",'现金价值表-底稿'!BT132))</f>
        <v>8667.09</v>
      </c>
      <c r="BU132" s="15">
        <f>IF(AND('现金价值表-底稿'!$D132="106@",'现金价值表-底稿'!$DG132='现金价值表-底稿'!BU$5),"",IF('现金价值表-底稿'!BU$5&gt;'现金价值表-底稿'!$DG132,"",'现金价值表-底稿'!BU132))</f>
        <v>9449.76</v>
      </c>
      <c r="BV132" s="15">
        <f>IF(AND('现金价值表-底稿'!$D132="106@",'现金价值表-底稿'!$DG132='现金价值表-底稿'!BV$5),"",IF('现金价值表-底稿'!BV$5&gt;'现金价值表-底稿'!$DG132,"",'现金价值表-底稿'!BV132))</f>
        <v>10341.81</v>
      </c>
      <c r="BW132" s="15">
        <f>IF(AND('现金价值表-底稿'!$D132="106@",'现金价值表-底稿'!$DG132='现金价值表-底稿'!BW$5),"",IF('现金价值表-底稿'!BW$5&gt;'现金价值表-底稿'!$DG132,"",'现金价值表-底稿'!BW132))</f>
        <v>11367.54</v>
      </c>
      <c r="BX132" s="15">
        <f>IF(AND('现金价值表-底稿'!$D132="106@",'现金价值表-底稿'!$DG132='现金价值表-底稿'!BX$5),"",IF('现金价值表-底稿'!BX$5&gt;'现金价值表-底稿'!$DG132,"",'现金价值表-底稿'!BX132))</f>
        <v>12559.01</v>
      </c>
      <c r="BY132" s="15">
        <f>IF(AND('现金价值表-底稿'!$D132="106@",'现金价值表-底稿'!$DG132='现金价值表-底稿'!BY$5),"",IF('现金价值表-底稿'!BY$5&gt;'现金价值表-底稿'!$DG132,"",'现金价值表-底稿'!BY132))</f>
        <v>13959.13</v>
      </c>
      <c r="BZ132" s="15">
        <f>IF(AND('现金价值表-底稿'!$D132="106@",'现金价值表-底稿'!$DG132='现金价值表-底稿'!BZ$5),"",IF('现金价值表-底稿'!BZ$5&gt;'现金价值表-底稿'!$DG132,"",'现金价值表-底稿'!BZ132))</f>
        <v>15624.94</v>
      </c>
      <c r="CA132" s="15">
        <f>IF(AND('现金价值表-底稿'!$D132="106@",'现金价值表-底稿'!$DG132='现金价值表-底稿'!CA$5),"",IF('现金价值表-底稿'!CA$5&gt;'现金价值表-底稿'!$DG132,"",'现金价值表-底稿'!CA132))</f>
        <v>17632.990000000002</v>
      </c>
      <c r="CB132" s="15">
        <f>IF(AND('现金价值表-底稿'!$D132="106@",'现金价值表-底稿'!$DG132='现金价值表-底稿'!CB$5),"",IF('现金价值表-底稿'!CB$5&gt;'现金价值表-底稿'!$DG132,"",'现金价值表-底稿'!CB132))</f>
        <v>0</v>
      </c>
      <c r="CC132" s="15" t="str">
        <f>IF(AND('现金价值表-底稿'!$D132="106@",'现金价值表-底稿'!$DG132='现金价值表-底稿'!CC$5),"",IF('现金价值表-底稿'!CC$5&gt;'现金价值表-底稿'!$DG132,"",'现金价值表-底稿'!CC132))</f>
        <v/>
      </c>
      <c r="CD132" s="15" t="str">
        <f>IF(AND('现金价值表-底稿'!$D132="106@",'现金价值表-底稿'!$DG132='现金价值表-底稿'!CD$5),"",IF('现金价值表-底稿'!CD$5&gt;'现金价值表-底稿'!$DG132,"",'现金价值表-底稿'!CD132))</f>
        <v/>
      </c>
      <c r="CE132" s="15" t="str">
        <f>IF(AND('现金价值表-底稿'!$D132="106@",'现金价值表-底稿'!$DG132='现金价值表-底稿'!CE$5),"",IF('现金价值表-底稿'!CE$5&gt;'现金价值表-底稿'!$DG132,"",'现金价值表-底稿'!CE132))</f>
        <v/>
      </c>
      <c r="CF132" s="15" t="str">
        <f>IF(AND('现金价值表-底稿'!$D132="106@",'现金价值表-底稿'!$DG132='现金价值表-底稿'!CF$5),"",IF('现金价值表-底稿'!CF$5&gt;'现金价值表-底稿'!$DG132,"",'现金价值表-底稿'!CF132))</f>
        <v/>
      </c>
    </row>
    <row r="133" spans="1:84" s="1" customFormat="1" ht="16.5" x14ac:dyDescent="0.35">
      <c r="A133" s="12">
        <f>'现金价值表-底稿'!A133</f>
        <v>5</v>
      </c>
      <c r="B133" s="11" t="str">
        <f>IF('现金价值表-底稿'!B133=1,"男","女")</f>
        <v>男</v>
      </c>
      <c r="C133" s="11" t="str">
        <f>'现金价值表-底稿'!C133&amp;"年"</f>
        <v>15年</v>
      </c>
      <c r="D133" s="11" t="str">
        <f>IF('现金价值表-底稿'!D133="80@","保至80岁","")</f>
        <v>保至80岁</v>
      </c>
      <c r="E133" s="15">
        <f>IF(AND('现金价值表-底稿'!$D133="106@",'现金价值表-底稿'!$DG133='现金价值表-底稿'!E$5),"",IF('现金价值表-底稿'!E$5&gt;'现金价值表-底稿'!$DG133,"",'现金价值表-底稿'!E133))</f>
        <v>14.79</v>
      </c>
      <c r="F133" s="15">
        <f>IF(AND('现金价值表-底稿'!$D133="106@",'现金价值表-底稿'!$DG133='现金价值表-底稿'!F$5),"",IF('现金价值表-底稿'!F$5&gt;'现金价值表-底稿'!$DG133,"",'现金价值表-底稿'!F133))</f>
        <v>36.11</v>
      </c>
      <c r="G133" s="15">
        <f>IF(AND('现金价值表-底稿'!$D133="106@",'现金价值表-底稿'!$DG133='现金价值表-底稿'!G$5),"",IF('现金价值表-底稿'!G$5&gt;'现金价值表-底稿'!$DG133,"",'现金价值表-底稿'!G133))</f>
        <v>58.94</v>
      </c>
      <c r="H133" s="15">
        <f>IF(AND('现金价值表-底稿'!$D133="106@",'现金价值表-底稿'!$DG133='现金价值表-底稿'!H$5),"",IF('现金价值表-底稿'!H$5&gt;'现金价值表-底稿'!$DG133,"",'现金价值表-底稿'!H133))</f>
        <v>87.59</v>
      </c>
      <c r="I133" s="15">
        <f>IF(AND('现金价值表-底稿'!$D133="106@",'现金价值表-底稿'!$DG133='现金价值表-底稿'!I$5),"",IF('现金价值表-底稿'!I$5&gt;'现金价值表-底稿'!$DG133,"",'现金价值表-底稿'!I133))</f>
        <v>118.24</v>
      </c>
      <c r="J133" s="15">
        <f>IF(AND('现金价值表-底稿'!$D133="106@",'现金价值表-底稿'!$DG133='现金价值表-底稿'!J$5),"",IF('现金价值表-底稿'!J$5&gt;'现金价值表-底稿'!$DG133,"",'现金价值表-底稿'!J133))</f>
        <v>150.94999999999999</v>
      </c>
      <c r="K133" s="15">
        <f>IF(AND('现金价值表-底稿'!$D133="106@",'现金价值表-底稿'!$DG133='现金价值表-底稿'!K$5),"",IF('现金价值表-底稿'!K$5&gt;'现金价值表-底稿'!$DG133,"",'现金价值表-底稿'!K133))</f>
        <v>185.79</v>
      </c>
      <c r="L133" s="15">
        <f>IF(AND('现金价值表-底稿'!$D133="106@",'现金价值表-底稿'!$DG133='现金价值表-底稿'!L$5),"",IF('现金价值表-底稿'!L$5&gt;'现金价值表-底稿'!$DG133,"",'现金价值表-底稿'!L133))</f>
        <v>222.82</v>
      </c>
      <c r="M133" s="15">
        <f>IF(AND('现金价值表-底稿'!$D133="106@",'现金价值表-底稿'!$DG133='现金价值表-底稿'!M$5),"",IF('现金价值表-底稿'!M$5&gt;'现金价值表-底稿'!$DG133,"",'现金价值表-底稿'!M133))</f>
        <v>262.11</v>
      </c>
      <c r="N133" s="15">
        <f>IF(AND('现金价值表-底稿'!$D133="106@",'现金价值表-底稿'!$DG133='现金价值表-底稿'!N$5),"",IF('现金价值表-底稿'!N$5&gt;'现金价值表-底稿'!$DG133,"",'现金价值表-底稿'!N133))</f>
        <v>303.73</v>
      </c>
      <c r="O133" s="15">
        <f>IF(AND('现金价值表-底稿'!$D133="106@",'现金价值表-底稿'!$DG133='现金价值表-底稿'!O$5),"",IF('现金价值表-底稿'!O$5&gt;'现金价值表-底稿'!$DG133,"",'现金价值表-底稿'!O133))</f>
        <v>347.76</v>
      </c>
      <c r="P133" s="15">
        <f>IF(AND('现金价值表-底稿'!$D133="106@",'现金价值表-底稿'!$DG133='现金价值表-底稿'!P$5),"",IF('现金价值表-底稿'!P$5&gt;'现金价值表-底稿'!$DG133,"",'现金价值表-底稿'!P133))</f>
        <v>394.31</v>
      </c>
      <c r="Q133" s="15">
        <f>IF(AND('现金价值表-底稿'!$D133="106@",'现金价值表-底稿'!$DG133='现金价值表-底稿'!Q$5),"",IF('现金价值表-底稿'!Q$5&gt;'现金价值表-底稿'!$DG133,"",'现金价值表-底稿'!Q133))</f>
        <v>443.5</v>
      </c>
      <c r="R133" s="15">
        <f>IF(AND('现金价值表-底稿'!$D133="106@",'现金价值表-底稿'!$DG133='现金价值表-底稿'!R$5),"",IF('现金价值表-底稿'!R$5&gt;'现金价值表-底稿'!$DG133,"",'现金价值表-底稿'!R133))</f>
        <v>495.49</v>
      </c>
      <c r="S133" s="15">
        <f>IF(AND('现金价值表-底稿'!$D133="106@",'现金价值表-底稿'!$DG133='现金价值表-底稿'!S$5),"",IF('现金价值表-底稿'!S$5&gt;'现金价值表-底稿'!$DG133,"",'现金价值表-底稿'!S133))</f>
        <v>550.41</v>
      </c>
      <c r="T133" s="15">
        <f>IF(AND('现金价值表-底稿'!$D133="106@",'现金价值表-底稿'!$DG133='现金价值表-底稿'!T$5),"",IF('现金价值表-底稿'!T$5&gt;'现金价值表-底稿'!$DG133,"",'现金价值表-底稿'!T133))</f>
        <v>574.35</v>
      </c>
      <c r="U133" s="15">
        <f>IF(AND('现金价值表-底稿'!$D133="106@",'现金价值表-底稿'!$DG133='现金价值表-底稿'!U$5),"",IF('现金价值表-底稿'!U$5&gt;'现金价值表-底稿'!$DG133,"",'现金价值表-底稿'!U133))</f>
        <v>599.41</v>
      </c>
      <c r="V133" s="15">
        <f>IF(AND('现金价值表-底稿'!$D133="106@",'现金价值表-底稿'!$DG133='现金价值表-底稿'!V$5),"",IF('现金价值表-底稿'!V$5&gt;'现金价值表-底稿'!$DG133,"",'现金价值表-底稿'!V133))</f>
        <v>625.67999999999995</v>
      </c>
      <c r="W133" s="15">
        <f>IF(AND('现金价值表-底稿'!$D133="106@",'现金价值表-底稿'!$DG133='现金价值表-底稿'!W$5),"",IF('现金价值表-底稿'!W$5&gt;'现金价值表-底稿'!$DG133,"",'现金价值表-底稿'!W133))</f>
        <v>653.24</v>
      </c>
      <c r="X133" s="15">
        <f>IF(AND('现金价值表-底稿'!$D133="106@",'现金价值表-底稿'!$DG133='现金价值表-底稿'!X$5),"",IF('现金价值表-底稿'!X$5&gt;'现金价值表-底稿'!$DG133,"",'现金价值表-底稿'!X133))</f>
        <v>682.16</v>
      </c>
      <c r="Y133" s="15">
        <f>IF(AND('现金价值表-底稿'!$D133="106@",'现金价值表-底稿'!$DG133='现金价值表-底稿'!Y$5),"",IF('现金价值表-底稿'!Y$5&gt;'现金价值表-底稿'!$DG133,"",'现金价值表-底稿'!Y133))</f>
        <v>712.52</v>
      </c>
      <c r="Z133" s="15">
        <f>IF(AND('现金价值表-底稿'!$D133="106@",'现金价值表-底稿'!$DG133='现金价值表-底稿'!Z$5),"",IF('现金价值表-底稿'!Z$5&gt;'现金价值表-底稿'!$DG133,"",'现金价值表-底稿'!Z133))</f>
        <v>744.37</v>
      </c>
      <c r="AA133" s="15">
        <f>IF(AND('现金价值表-底稿'!$D133="106@",'现金价值表-底稿'!$DG133='现金价值表-底稿'!AA$5),"",IF('现金价值表-底稿'!AA$5&gt;'现金价值表-底稿'!$DG133,"",'现金价值表-底稿'!AA133))</f>
        <v>777.81</v>
      </c>
      <c r="AB133" s="15">
        <f>IF(AND('现金价值表-底稿'!$D133="106@",'现金价值表-底稿'!$DG133='现金价值表-底稿'!AB$5),"",IF('现金价值表-底稿'!AB$5&gt;'现金价值表-底稿'!$DG133,"",'现金价值表-底稿'!AB133))</f>
        <v>812.91</v>
      </c>
      <c r="AC133" s="15">
        <f>IF(AND('现金价值表-底稿'!$D133="106@",'现金价值表-底稿'!$DG133='现金价值表-底稿'!AC$5),"",IF('现金价值表-底稿'!AC$5&gt;'现金价值表-底稿'!$DG133,"",'现金价值表-底稿'!AC133))</f>
        <v>849.78</v>
      </c>
      <c r="AD133" s="15">
        <f>IF(AND('现金价值表-底稿'!$D133="106@",'现金价值表-底稿'!$DG133='现金价值表-底稿'!AD$5),"",IF('现金价值表-底稿'!AD$5&gt;'现金价值表-底稿'!$DG133,"",'现金价值表-底稿'!AD133))</f>
        <v>888.51</v>
      </c>
      <c r="AE133" s="15">
        <f>IF(AND('现金价值表-底稿'!$D133="106@",'现金价值表-底稿'!$DG133='现金价值表-底稿'!AE$5),"",IF('现金价值表-底稿'!AE$5&gt;'现金价值表-底稿'!$DG133,"",'现金价值表-底稿'!AE133))</f>
        <v>929.25</v>
      </c>
      <c r="AF133" s="15">
        <f>IF(AND('现金价值表-底稿'!$D133="106@",'现金价值表-底稿'!$DG133='现金价值表-底稿'!AF$5),"",IF('现金价值表-底稿'!AF$5&gt;'现金价值表-底稿'!$DG133,"",'现金价值表-底稿'!AF133))</f>
        <v>972.12</v>
      </c>
      <c r="AG133" s="15">
        <f>IF(AND('现金价值表-底稿'!$D133="106@",'现金价值表-底稿'!$DG133='现金价值表-底稿'!AG$5),"",IF('现金价值表-底稿'!AG$5&gt;'现金价值表-底稿'!$DG133,"",'现金价值表-底稿'!AG133))</f>
        <v>1017.24</v>
      </c>
      <c r="AH133" s="15">
        <f>IF(AND('现金价值表-底稿'!$D133="106@",'现金价值表-底稿'!$DG133='现金价值表-底稿'!AH$5),"",IF('现金价值表-底稿'!AH$5&gt;'现金价值表-底稿'!$DG133,"",'现金价值表-底稿'!AH133))</f>
        <v>1064.75</v>
      </c>
      <c r="AI133" s="15">
        <f>IF(AND('现金价值表-底稿'!$D133="106@",'现金价值表-底稿'!$DG133='现金价值表-底稿'!AI$5),"",IF('现金价值表-底稿'!AI$5&gt;'现金价值表-底稿'!$DG133,"",'现金价值表-底稿'!AI133))</f>
        <v>1114.79</v>
      </c>
      <c r="AJ133" s="15">
        <f>IF(AND('现金价值表-底稿'!$D133="106@",'现金价值表-底稿'!$DG133='现金价值表-底稿'!AJ$5),"",IF('现金价值表-底稿'!AJ$5&gt;'现金价值表-底稿'!$DG133,"",'现金价值表-底稿'!AJ133))</f>
        <v>1167.47</v>
      </c>
      <c r="AK133" s="15">
        <f>IF(AND('现金价值表-底稿'!$D133="106@",'现金价值表-底稿'!$DG133='现金价值表-底稿'!AK$5),"",IF('现金价值表-底稿'!AK$5&gt;'现金价值表-底稿'!$DG133,"",'现金价值表-底稿'!AK133))</f>
        <v>1222.95</v>
      </c>
      <c r="AL133" s="15">
        <f>IF(AND('现金价值表-底稿'!$D133="106@",'现金价值表-底稿'!$DG133='现金价值表-底稿'!AL$5),"",IF('现金价值表-底稿'!AL$5&gt;'现金价值表-底稿'!$DG133,"",'现金价值表-底稿'!AL133))</f>
        <v>1281.3499999999999</v>
      </c>
      <c r="AM133" s="15">
        <f>IF(AND('现金价值表-底稿'!$D133="106@",'现金价值表-底稿'!$DG133='现金价值表-底稿'!AM$5),"",IF('现金价值表-底稿'!AM$5&gt;'现金价值表-底稿'!$DG133,"",'现金价值表-底稿'!AM133))</f>
        <v>1342.8</v>
      </c>
      <c r="AN133" s="15">
        <f>IF(AND('现金价值表-底稿'!$D133="106@",'现金价值表-底稿'!$DG133='现金价值表-底稿'!AN$5),"",IF('现金价值表-底稿'!AN$5&gt;'现金价值表-底稿'!$DG133,"",'现金价值表-底稿'!AN133))</f>
        <v>1407.44</v>
      </c>
      <c r="AO133" s="15">
        <f>IF(AND('现金价值表-底稿'!$D133="106@",'现金价值表-底稿'!$DG133='现金价值表-底稿'!AO$5),"",IF('现金价值表-底稿'!AO$5&gt;'现金价值表-底稿'!$DG133,"",'现金价值表-底稿'!AO133))</f>
        <v>1475.43</v>
      </c>
      <c r="AP133" s="15">
        <f>IF(AND('现金价值表-底稿'!$D133="106@",'现金价值表-底稿'!$DG133='现金价值表-底稿'!AP$5),"",IF('现金价值表-底稿'!AP$5&gt;'现金价值表-底稿'!$DG133,"",'现金价值表-底稿'!AP133))</f>
        <v>1546.92</v>
      </c>
      <c r="AQ133" s="15">
        <f>IF(AND('现金价值表-底稿'!$D133="106@",'现金价值表-底稿'!$DG133='现金价值表-底稿'!AQ$5),"",IF('现金价值表-底稿'!AQ$5&gt;'现金价值表-底稿'!$DG133,"",'现金价值表-底稿'!AQ133))</f>
        <v>1622.11</v>
      </c>
      <c r="AR133" s="15">
        <f>IF(AND('现金价值表-底稿'!$D133="106@",'现金价值表-底稿'!$DG133='现金价值表-底稿'!AR$5),"",IF('现金价值表-底稿'!AR$5&gt;'现金价值表-底稿'!$DG133,"",'现金价值表-底稿'!AR133))</f>
        <v>1701.21</v>
      </c>
      <c r="AS133" s="15">
        <f>IF(AND('现金价值表-底稿'!$D133="106@",'现金价值表-底稿'!$DG133='现金价值表-底稿'!AS$5),"",IF('现金价值表-底稿'!AS$5&gt;'现金价值表-底稿'!$DG133,"",'现金价值表-底稿'!AS133))</f>
        <v>1784.47</v>
      </c>
      <c r="AT133" s="15">
        <f>IF(AND('现金价值表-底稿'!$D133="106@",'现金价值表-底稿'!$DG133='现金价值表-底稿'!AT$5),"",IF('现金价值表-底稿'!AT$5&gt;'现金价值表-底稿'!$DG133,"",'现金价值表-底稿'!AT133))</f>
        <v>1872.17</v>
      </c>
      <c r="AU133" s="15">
        <f>IF(AND('现金价值表-底稿'!$D133="106@",'现金价值表-底稿'!$DG133='现金价值表-底稿'!AU$5),"",IF('现金价值表-底稿'!AU$5&gt;'现金价值表-底稿'!$DG133,"",'现金价值表-底稿'!AU133))</f>
        <v>1964.68</v>
      </c>
      <c r="AV133" s="15">
        <f>IF(AND('现金价值表-底稿'!$D133="106@",'现金价值表-底稿'!$DG133='现金价值表-底稿'!AV$5),"",IF('现金价值表-底稿'!AV$5&gt;'现金价值表-底稿'!$DG133,"",'现金价值表-底稿'!AV133))</f>
        <v>2062.44</v>
      </c>
      <c r="AW133" s="15">
        <f>IF(AND('现金价值表-底稿'!$D133="106@",'现金价值表-底稿'!$DG133='现金价值表-底稿'!AW$5),"",IF('现金价值表-底稿'!AW$5&gt;'现金价值表-底稿'!$DG133,"",'现金价值表-底稿'!AW133))</f>
        <v>2166</v>
      </c>
      <c r="AX133" s="15">
        <f>IF(AND('现金价值表-底稿'!$D133="106@",'现金价值表-底稿'!$DG133='现金价值表-底稿'!AX$5),"",IF('现金价值表-底稿'!AX$5&gt;'现金价值表-底稿'!$DG133,"",'现金价值表-底稿'!AX133))</f>
        <v>2275.9899999999998</v>
      </c>
      <c r="AY133" s="15">
        <f>IF(AND('现金价值表-底稿'!$D133="106@",'现金价值表-底稿'!$DG133='现金价值表-底稿'!AY$5),"",IF('现金价值表-底稿'!AY$5&gt;'现金价值表-底稿'!$DG133,"",'现金价值表-底稿'!AY133))</f>
        <v>2393.13</v>
      </c>
      <c r="AZ133" s="15">
        <f>IF(AND('现金价值表-底稿'!$D133="106@",'现金价值表-底稿'!$DG133='现金价值表-底稿'!AZ$5),"",IF('现金价值表-底稿'!AZ$5&gt;'现金价值表-底稿'!$DG133,"",'现金价值表-底稿'!AZ133))</f>
        <v>2518.2399999999998</v>
      </c>
      <c r="BA133" s="15">
        <f>IF(AND('现金价值表-底稿'!$D133="106@",'现金价值表-底稿'!$DG133='现金价值表-底稿'!BA$5),"",IF('现金价值表-底稿'!BA$5&gt;'现金价值表-底稿'!$DG133,"",'现金价值表-底稿'!BA133))</f>
        <v>2652.25</v>
      </c>
      <c r="BB133" s="15">
        <f>IF(AND('现金价值表-底稿'!$D133="106@",'现金价值表-底稿'!$DG133='现金价值表-底稿'!BB$5),"",IF('现金价值表-底稿'!BB$5&gt;'现金价值表-底稿'!$DG133,"",'现金价值表-底稿'!BB133))</f>
        <v>2796.21</v>
      </c>
      <c r="BC133" s="15">
        <f>IF(AND('现金价值表-底稿'!$D133="106@",'现金价值表-底稿'!$DG133='现金价值表-底稿'!BC$5),"",IF('现金价值表-底稿'!BC$5&gt;'现金价值表-底稿'!$DG133,"",'现金价值表-底稿'!BC133))</f>
        <v>2951.34</v>
      </c>
      <c r="BD133" s="15">
        <f>IF(AND('现金价值表-底稿'!$D133="106@",'现金价值表-底稿'!$DG133='现金价值表-底稿'!BD$5),"",IF('现金价值表-底稿'!BD$5&gt;'现金价值表-底稿'!$DG133,"",'现金价值表-底稿'!BD133))</f>
        <v>3119.02</v>
      </c>
      <c r="BE133" s="15">
        <f>IF(AND('现金价值表-底稿'!$D133="106@",'现金价值表-底稿'!$DG133='现金价值表-底稿'!BE$5),"",IF('现金价值表-底稿'!BE$5&gt;'现金价值表-底稿'!$DG133,"",'现金价值表-底稿'!BE133))</f>
        <v>3300.71</v>
      </c>
      <c r="BF133" s="15">
        <f>IF(AND('现金价值表-底稿'!$D133="106@",'现金价值表-底稿'!$DG133='现金价值表-底稿'!BF$5),"",IF('现金价值表-底稿'!BF$5&gt;'现金价值表-底稿'!$DG133,"",'现金价值表-底稿'!BF133))</f>
        <v>3497.93</v>
      </c>
      <c r="BG133" s="15">
        <f>IF(AND('现金价值表-底稿'!$D133="106@",'现金价值表-底稿'!$DG133='现金价值表-底稿'!BG$5),"",IF('现金价值表-底稿'!BG$5&gt;'现金价值表-底稿'!$DG133,"",'现金价值表-底稿'!BG133))</f>
        <v>3712.37</v>
      </c>
      <c r="BH133" s="15">
        <f>IF(AND('现金价值表-底稿'!$D133="106@",'现金价值表-底稿'!$DG133='现金价值表-底稿'!BH$5),"",IF('现金价值表-底稿'!BH$5&gt;'现金价值表-底稿'!$DG133,"",'现金价值表-底稿'!BH133))</f>
        <v>3945.81</v>
      </c>
      <c r="BI133" s="15">
        <f>IF(AND('现金价值表-底稿'!$D133="106@",'现金价值表-底稿'!$DG133='现金价值表-底稿'!BI$5),"",IF('现金价值表-底稿'!BI$5&gt;'现金价值表-底稿'!$DG133,"",'现金价值表-底稿'!BI133))</f>
        <v>4200.24</v>
      </c>
      <c r="BJ133" s="15">
        <f>IF(AND('现金价值表-底稿'!$D133="106@",'现金价值表-底稿'!$DG133='现金价值表-底稿'!BJ$5),"",IF('现金价值表-底稿'!BJ$5&gt;'现金价值表-底稿'!$DG133,"",'现金价值表-底稿'!BJ133))</f>
        <v>4477.95</v>
      </c>
      <c r="BK133" s="15">
        <f>IF(AND('现金价值表-底稿'!$D133="106@",'现金价值表-底稿'!$DG133='现金价值表-底稿'!BK$5),"",IF('现金价值表-底稿'!BK$5&gt;'现金价值表-底稿'!$DG133,"",'现金价值表-底稿'!BK133))</f>
        <v>4781.5600000000004</v>
      </c>
      <c r="BL133" s="15">
        <f>IF(AND('现金价值表-底稿'!$D133="106@",'现金价值表-底稿'!$DG133='现金价值表-底稿'!BL$5),"",IF('现金价值表-底稿'!BL$5&gt;'现金价值表-底稿'!$DG133,"",'现金价值表-底稿'!BL133))</f>
        <v>5114.07</v>
      </c>
      <c r="BM133" s="15">
        <f>IF(AND('现金价值表-底稿'!$D133="106@",'现金价值表-底稿'!$DG133='现金价值表-底稿'!BM$5),"",IF('现金价值表-底稿'!BM$5&gt;'现金价值表-底稿'!$DG133,"",'现金价值表-底稿'!BM133))</f>
        <v>5478.94</v>
      </c>
      <c r="BN133" s="15">
        <f>IF(AND('现金价值表-底稿'!$D133="106@",'现金价值表-底稿'!$DG133='现金价值表-底稿'!BN$5),"",IF('现金价值表-底稿'!BN$5&gt;'现金价值表-底稿'!$DG133,"",'现金价值表-底稿'!BN133))</f>
        <v>5881.69</v>
      </c>
      <c r="BO133" s="15">
        <f>IF(AND('现金价值表-底稿'!$D133="106@",'现金价值表-底稿'!$DG133='现金价值表-底稿'!BO$5),"",IF('现金价值表-底稿'!BO$5&gt;'现金价值表-底稿'!$DG133,"",'现金价值表-底稿'!BO133))</f>
        <v>6327.52</v>
      </c>
      <c r="BP133" s="15">
        <f>IF(AND('现金价值表-底稿'!$D133="106@",'现金价值表-底稿'!$DG133='现金价值表-底稿'!BP$5),"",IF('现金价值表-底稿'!BP$5&gt;'现金价值表-底稿'!$DG133,"",'现金价值表-底稿'!BP133))</f>
        <v>6822.71</v>
      </c>
      <c r="BQ133" s="15">
        <f>IF(AND('现金价值表-底稿'!$D133="106@",'现金价值表-底稿'!$DG133='现金价值表-底稿'!BQ$5),"",IF('现金价值表-底稿'!BQ$5&gt;'现金价值表-底稿'!$DG133,"",'现金价值表-底稿'!BQ133))</f>
        <v>7374.58</v>
      </c>
      <c r="BR133" s="15">
        <f>IF(AND('现金价值表-底稿'!$D133="106@",'现金价值表-底稿'!$DG133='现金价值表-底稿'!BR$5),"",IF('现金价值表-底稿'!BR$5&gt;'现金价值表-底稿'!$DG133,"",'现金价值表-底稿'!BR133))</f>
        <v>7992.85</v>
      </c>
      <c r="BS133" s="15">
        <f>IF(AND('现金价值表-底稿'!$D133="106@",'现金价值表-底稿'!$DG133='现金价值表-底稿'!BS$5),"",IF('现金价值表-底稿'!BS$5&gt;'现金价值表-底稿'!$DG133,"",'现金价值表-底稿'!BS133))</f>
        <v>8686.75</v>
      </c>
      <c r="BT133" s="15">
        <f>IF(AND('现金价值表-底稿'!$D133="106@",'现金价值表-底稿'!$DG133='现金价值表-底稿'!BT$5),"",IF('现金价值表-底稿'!BT$5&gt;'现金价值表-底稿'!$DG133,"",'现金价值表-底稿'!BT133))</f>
        <v>9471.19</v>
      </c>
      <c r="BU133" s="15">
        <f>IF(AND('现金价值表-底稿'!$D133="106@",'现金价值表-底稿'!$DG133='现金价值表-底稿'!BU$5),"",IF('现金价值表-底稿'!BU$5&gt;'现金价值表-底稿'!$DG133,"",'现金价值表-底稿'!BU133))</f>
        <v>10365.27</v>
      </c>
      <c r="BV133" s="15">
        <f>IF(AND('现金价值表-底稿'!$D133="106@",'现金价值表-底稿'!$DG133='现金价值表-底稿'!BV$5),"",IF('现金价值表-底稿'!BV$5&gt;'现金价值表-底稿'!$DG133,"",'现金价值表-底稿'!BV133))</f>
        <v>11393.32</v>
      </c>
      <c r="BW133" s="15">
        <f>IF(AND('现金价值表-底稿'!$D133="106@",'现金价值表-底稿'!$DG133='现金价值表-底稿'!BW$5),"",IF('现金价值表-底稿'!BW$5&gt;'现金价值表-底稿'!$DG133,"",'现金价值表-底稿'!BW133))</f>
        <v>12587.5</v>
      </c>
      <c r="BX133" s="15">
        <f>IF(AND('现金价值表-底稿'!$D133="106@",'现金价值表-底稿'!$DG133='现金价值表-底稿'!BX$5),"",IF('现金价值表-底稿'!BX$5&gt;'现金价值表-底稿'!$DG133,"",'现金价值表-底稿'!BX133))</f>
        <v>13990.79</v>
      </c>
      <c r="BY133" s="15">
        <f>IF(AND('现金价值表-底稿'!$D133="106@",'现金价值表-底稿'!$DG133='现金价值表-底稿'!BY$5),"",IF('现金价值表-底稿'!BY$5&gt;'现金价值表-底稿'!$DG133,"",'现金价值表-底稿'!BY133))</f>
        <v>15660.38</v>
      </c>
      <c r="BZ133" s="15">
        <f>IF(AND('现金价值表-底稿'!$D133="106@",'现金价值表-底稿'!$DG133='现金价值表-底稿'!BZ$5),"",IF('现金价值表-底稿'!BZ$5&gt;'现金价值表-底稿'!$DG133,"",'现金价值表-底稿'!BZ133))</f>
        <v>17672.98</v>
      </c>
      <c r="CA133" s="15">
        <f>IF(AND('现金价值表-底稿'!$D133="106@",'现金价值表-底稿'!$DG133='现金价值表-底稿'!CA$5),"",IF('现金价值表-底稿'!CA$5&gt;'现金价值表-底稿'!$DG133,"",'现金价值表-底稿'!CA133))</f>
        <v>0</v>
      </c>
      <c r="CB133" s="15" t="str">
        <f>IF(AND('现金价值表-底稿'!$D133="106@",'现金价值表-底稿'!$DG133='现金价值表-底稿'!CB$5),"",IF('现金价值表-底稿'!CB$5&gt;'现金价值表-底稿'!$DG133,"",'现金价值表-底稿'!CB133))</f>
        <v/>
      </c>
      <c r="CC133" s="15" t="str">
        <f>IF(AND('现金价值表-底稿'!$D133="106@",'现金价值表-底稿'!$DG133='现金价值表-底稿'!CC$5),"",IF('现金价值表-底稿'!CC$5&gt;'现金价值表-底稿'!$DG133,"",'现金价值表-底稿'!CC133))</f>
        <v/>
      </c>
      <c r="CD133" s="15" t="str">
        <f>IF(AND('现金价值表-底稿'!$D133="106@",'现金价值表-底稿'!$DG133='现金价值表-底稿'!CD$5),"",IF('现金价值表-底稿'!CD$5&gt;'现金价值表-底稿'!$DG133,"",'现金价值表-底稿'!CD133))</f>
        <v/>
      </c>
      <c r="CE133" s="15" t="str">
        <f>IF(AND('现金价值表-底稿'!$D133="106@",'现金价值表-底稿'!$DG133='现金价值表-底稿'!CE$5),"",IF('现金价值表-底稿'!CE$5&gt;'现金价值表-底稿'!$DG133,"",'现金价值表-底稿'!CE133))</f>
        <v/>
      </c>
      <c r="CF133" s="15" t="str">
        <f>IF(AND('现金价值表-底稿'!$D133="106@",'现金价值表-底稿'!$DG133='现金价值表-底稿'!CF$5),"",IF('现金价值表-底稿'!CF$5&gt;'现金价值表-底稿'!$DG133,"",'现金价值表-底稿'!CF133))</f>
        <v/>
      </c>
    </row>
    <row r="134" spans="1:84" s="1" customFormat="1" ht="16.5" x14ac:dyDescent="0.35">
      <c r="A134" s="12">
        <f>'现金价值表-底稿'!A134</f>
        <v>6</v>
      </c>
      <c r="B134" s="11" t="str">
        <f>IF('现金价值表-底稿'!B134=1,"男","女")</f>
        <v>男</v>
      </c>
      <c r="C134" s="11" t="str">
        <f>'现金价值表-底稿'!C134&amp;"年"</f>
        <v>15年</v>
      </c>
      <c r="D134" s="11" t="str">
        <f>IF('现金价值表-底稿'!D134="80@","保至80岁","")</f>
        <v>保至80岁</v>
      </c>
      <c r="E134" s="15">
        <f>IF(AND('现金价值表-底稿'!$D134="106@",'现金价值表-底稿'!$DG134='现金价值表-底稿'!E$5),"",IF('现金价值表-底稿'!E$5&gt;'现金价值表-底稿'!$DG134,"",'现金价值表-底稿'!E134))</f>
        <v>15.51</v>
      </c>
      <c r="F134" s="15">
        <f>IF(AND('现金价值表-底稿'!$D134="106@",'现金价值表-底稿'!$DG134='现金价值表-底稿'!F$5),"",IF('现金价值表-底稿'!F$5&gt;'现金价值表-底稿'!$DG134,"",'现金价值表-底稿'!F134))</f>
        <v>37.869999999999997</v>
      </c>
      <c r="G134" s="15">
        <f>IF(AND('现金价值表-底稿'!$D134="106@",'现金价值表-底稿'!$DG134='现金价值表-底稿'!G$5),"",IF('现金价值表-底稿'!G$5&gt;'现金价值表-底稿'!$DG134,"",'现金价值表-底稿'!G134))</f>
        <v>61.81</v>
      </c>
      <c r="H134" s="15">
        <f>IF(AND('现金价值表-底稿'!$D134="106@",'现金价值表-底稿'!$DG134='现金价值表-底稿'!H$5),"",IF('现金价值表-底稿'!H$5&gt;'现金价值表-底稿'!$DG134,"",'现金价值表-底稿'!H134))</f>
        <v>91.83</v>
      </c>
      <c r="I134" s="15">
        <f>IF(AND('现金价值表-底稿'!$D134="106@",'现金价值表-底稿'!$DG134='现金价值表-底稿'!I$5),"",IF('现金价值表-底稿'!I$5&gt;'现金价值表-底稿'!$DG134,"",'现金价值表-底稿'!I134))</f>
        <v>123.91</v>
      </c>
      <c r="J134" s="15">
        <f>IF(AND('现金价值表-底稿'!$D134="106@",'现金价值表-底稿'!$DG134='现金价值表-底稿'!J$5),"",IF('现金价值表-底稿'!J$5&gt;'现金价值表-底稿'!$DG134,"",'现金价值表-底稿'!J134))</f>
        <v>158.12</v>
      </c>
      <c r="K134" s="15">
        <f>IF(AND('现金价值表-底稿'!$D134="106@",'现金价值表-底稿'!$DG134='现金价值表-底稿'!K$5),"",IF('现金价值表-底稿'!K$5&gt;'现金价值表-底稿'!$DG134,"",'现金价值表-底稿'!K134))</f>
        <v>194.54</v>
      </c>
      <c r="L134" s="15">
        <f>IF(AND('现金价值表-底稿'!$D134="106@",'现金价值表-底稿'!$DG134='现金价值表-底稿'!L$5),"",IF('现金价值表-底稿'!L$5&gt;'现金价值表-底稿'!$DG134,"",'现金价值表-底稿'!L134))</f>
        <v>233.22</v>
      </c>
      <c r="M134" s="15">
        <f>IF(AND('现金价值表-底稿'!$D134="106@",'现金价值表-底稿'!$DG134='现金价值表-底稿'!M$5),"",IF('现金价值表-底稿'!M$5&gt;'现金价值表-底稿'!$DG134,"",'现金价值表-底稿'!M134))</f>
        <v>274.25</v>
      </c>
      <c r="N134" s="15">
        <f>IF(AND('现金价值表-底稿'!$D134="106@",'现金价值表-底稿'!$DG134='现金价值表-底稿'!N$5),"",IF('现金价值表-底稿'!N$5&gt;'现金价值表-底稿'!$DG134,"",'现金价值表-底稿'!N134))</f>
        <v>317.7</v>
      </c>
      <c r="O134" s="15">
        <f>IF(AND('现金价值表-底稿'!$D134="106@",'现金价值表-底稿'!$DG134='现金价值表-底稿'!O$5),"",IF('现金价值表-底稿'!O$5&gt;'现金价值表-底稿'!$DG134,"",'现金价值表-底稿'!O134))</f>
        <v>363.68</v>
      </c>
      <c r="P134" s="15">
        <f>IF(AND('现金价值表-底稿'!$D134="106@",'现金价值表-底稿'!$DG134='现金价值表-底稿'!P$5),"",IF('现金价值表-底稿'!P$5&gt;'现金价值表-底稿'!$DG134,"",'现金价值表-底稿'!P134))</f>
        <v>412.32</v>
      </c>
      <c r="Q134" s="15">
        <f>IF(AND('现金价值表-底稿'!$D134="106@",'现金价值表-底稿'!$DG134='现金价值表-底稿'!Q$5),"",IF('现金价值表-底稿'!Q$5&gt;'现金价值表-底稿'!$DG134,"",'现金价值表-底稿'!Q134))</f>
        <v>463.77</v>
      </c>
      <c r="R134" s="15">
        <f>IF(AND('现金价值表-底稿'!$D134="106@",'现金价值表-底稿'!$DG134='现金价值表-底稿'!R$5),"",IF('现金价值表-底稿'!R$5&gt;'现金价值表-底稿'!$DG134,"",'现金价值表-底稿'!R134))</f>
        <v>518.16999999999996</v>
      </c>
      <c r="S134" s="15">
        <f>IF(AND('现金价值表-底稿'!$D134="106@",'现金价值表-底稿'!$DG134='现金价值表-底稿'!S$5),"",IF('现金价值表-底稿'!S$5&gt;'现金价值表-底稿'!$DG134,"",'现金价值表-底稿'!S134))</f>
        <v>575.70000000000005</v>
      </c>
      <c r="T134" s="15">
        <f>IF(AND('现金价值表-底稿'!$D134="106@",'现金价值表-底稿'!$DG134='现金价值表-底稿'!T$5),"",IF('现金价值表-底稿'!T$5&gt;'现金价值表-底稿'!$DG134,"",'现金价值表-底稿'!T134))</f>
        <v>600.82000000000005</v>
      </c>
      <c r="U134" s="15">
        <f>IF(AND('现金价值表-底稿'!$D134="106@",'现金价值表-底稿'!$DG134='现金价值表-底稿'!U$5),"",IF('现金价值表-底稿'!U$5&gt;'现金价值表-底稿'!$DG134,"",'现金价值表-底稿'!U134))</f>
        <v>627.15</v>
      </c>
      <c r="V134" s="15">
        <f>IF(AND('现金价值表-底稿'!$D134="106@",'现金价值表-底稿'!$DG134='现金价值表-底稿'!V$5),"",IF('现金价值表-底稿'!V$5&gt;'现金价值表-底稿'!$DG134,"",'现金价值表-底稿'!V134))</f>
        <v>654.77</v>
      </c>
      <c r="W134" s="15">
        <f>IF(AND('现金价值表-底稿'!$D134="106@",'现金价值表-底稿'!$DG134='现金价值表-底稿'!W$5),"",IF('现金价值表-底稿'!W$5&gt;'现金价值表-底稿'!$DG134,"",'现金价值表-底稿'!W134))</f>
        <v>683.76</v>
      </c>
      <c r="X134" s="15">
        <f>IF(AND('现金价值表-底稿'!$D134="106@",'现金价值表-底稿'!$DG134='现金价值表-底稿'!X$5),"",IF('现金价值表-底稿'!X$5&gt;'现金价值表-底稿'!$DG134,"",'现金价值表-底稿'!X134))</f>
        <v>714.19</v>
      </c>
      <c r="Y134" s="15">
        <f>IF(AND('现金价值表-底稿'!$D134="106@",'现金价值表-底稿'!$DG134='现金价值表-底稿'!Y$5),"",IF('现金价值表-底稿'!Y$5&gt;'现金价值表-底稿'!$DG134,"",'现金价值表-底稿'!Y134))</f>
        <v>746.11</v>
      </c>
      <c r="Z134" s="15">
        <f>IF(AND('现金价值表-底稿'!$D134="106@",'现金价值表-底稿'!$DG134='现金价值表-底稿'!Z$5),"",IF('现金价值表-底稿'!Z$5&gt;'现金价值表-底稿'!$DG134,"",'现金价值表-底稿'!Z134))</f>
        <v>779.63</v>
      </c>
      <c r="AA134" s="15">
        <f>IF(AND('现金价值表-底稿'!$D134="106@",'现金价值表-底稿'!$DG134='现金价值表-底稿'!AA$5),"",IF('现金价值表-底稿'!AA$5&gt;'现金价值表-底稿'!$DG134,"",'现金价值表-底稿'!AA134))</f>
        <v>814.81</v>
      </c>
      <c r="AB134" s="15">
        <f>IF(AND('现金价值表-底稿'!$D134="106@",'现金价值表-底稿'!$DG134='现金价值表-底稿'!AB$5),"",IF('现金价值表-底稿'!AB$5&gt;'现金价值表-底稿'!$DG134,"",'现金价值表-底稿'!AB134))</f>
        <v>851.77</v>
      </c>
      <c r="AC134" s="15">
        <f>IF(AND('现金价值表-底稿'!$D134="106@",'现金价值表-底稿'!$DG134='现金价值表-底稿'!AC$5),"",IF('现金价值表-底稿'!AC$5&gt;'现金价值表-底稿'!$DG134,"",'现金价值表-底稿'!AC134))</f>
        <v>890.59</v>
      </c>
      <c r="AD134" s="15">
        <f>IF(AND('现金价值表-底稿'!$D134="106@",'现金价值表-底稿'!$DG134='现金价值表-底稿'!AD$5),"",IF('现金价值表-底稿'!AD$5&gt;'现金价值表-底稿'!$DG134,"",'现金价值表-底稿'!AD134))</f>
        <v>931.43</v>
      </c>
      <c r="AE134" s="15">
        <f>IF(AND('现金价值表-底稿'!$D134="106@",'现金价值表-底稿'!$DG134='现金价值表-底稿'!AE$5),"",IF('现金价值表-底稿'!AE$5&gt;'现金价值表-底稿'!$DG134,"",'现金价值表-底稿'!AE134))</f>
        <v>974.4</v>
      </c>
      <c r="AF134" s="15">
        <f>IF(AND('现金价值表-底稿'!$D134="106@",'现金价值表-底稿'!$DG134='现金价值表-底稿'!AF$5),"",IF('现金价值表-底稿'!AF$5&gt;'现金价值表-底稿'!$DG134,"",'现金价值表-底稿'!AF134))</f>
        <v>1019.62</v>
      </c>
      <c r="AG134" s="15">
        <f>IF(AND('现金价值表-底稿'!$D134="106@",'现金价值表-底稿'!$DG134='现金价值表-底稿'!AG$5),"",IF('现金价值表-底稿'!AG$5&gt;'现金价值表-底稿'!$DG134,"",'现金价值表-底稿'!AG134))</f>
        <v>1067.25</v>
      </c>
      <c r="AH134" s="15">
        <f>IF(AND('现金价值表-底稿'!$D134="106@",'现金价值表-底稿'!$DG134='现金价值表-底稿'!AH$5),"",IF('现金价值表-底稿'!AH$5&gt;'现金价值表-底稿'!$DG134,"",'现金价值表-底稿'!AH134))</f>
        <v>1117.4000000000001</v>
      </c>
      <c r="AI134" s="15">
        <f>IF(AND('现金价值表-底稿'!$D134="106@",'现金价值表-底稿'!$DG134='现金价值表-底稿'!AI$5),"",IF('现金价值表-底稿'!AI$5&gt;'现金价值表-底稿'!$DG134,"",'现金价值表-底稿'!AI134))</f>
        <v>1170.21</v>
      </c>
      <c r="AJ134" s="15">
        <f>IF(AND('现金价值表-底稿'!$D134="106@",'现金价值表-底稿'!$DG134='现金价值表-底稿'!AJ$5),"",IF('现金价值表-底稿'!AJ$5&gt;'现金价值表-底稿'!$DG134,"",'现金价值表-底稿'!AJ134))</f>
        <v>1225.82</v>
      </c>
      <c r="AK134" s="15">
        <f>IF(AND('现金价值表-底稿'!$D134="106@",'现金价值表-底稿'!$DG134='现金价值表-底稿'!AK$5),"",IF('现金价值表-底稿'!AK$5&gt;'现金价值表-底稿'!$DG134,"",'现金价值表-底稿'!AK134))</f>
        <v>1284.3599999999999</v>
      </c>
      <c r="AL134" s="15">
        <f>IF(AND('现金价值表-底稿'!$D134="106@",'现金价值表-底稿'!$DG134='现金价值表-底稿'!AL$5),"",IF('现金价值表-底稿'!AL$5&gt;'现金价值表-底稿'!$DG134,"",'现金价值表-底稿'!AL134))</f>
        <v>1345.96</v>
      </c>
      <c r="AM134" s="15">
        <f>IF(AND('现金价值表-底稿'!$D134="106@",'现金价值表-底稿'!$DG134='现金价值表-底稿'!AM$5),"",IF('现金价值表-底稿'!AM$5&gt;'现金价值表-底稿'!$DG134,"",'现金价值表-底稿'!AM134))</f>
        <v>1410.75</v>
      </c>
      <c r="AN134" s="15">
        <f>IF(AND('现金价值表-底稿'!$D134="106@",'现金价值表-底稿'!$DG134='现金价值表-底稿'!AN$5),"",IF('现金价值表-底稿'!AN$5&gt;'现金价值表-底稿'!$DG134,"",'现金价值表-底稿'!AN134))</f>
        <v>1478.89</v>
      </c>
      <c r="AO134" s="15">
        <f>IF(AND('现金价值表-底稿'!$D134="106@",'现金价值表-底稿'!$DG134='现金价值表-底稿'!AO$5),"",IF('现金价值表-底稿'!AO$5&gt;'现金价值表-底稿'!$DG134,"",'现金价值表-底稿'!AO134))</f>
        <v>1550.55</v>
      </c>
      <c r="AP134" s="15">
        <f>IF(AND('现金价值表-底稿'!$D134="106@",'现金价值表-底稿'!$DG134='现金价值表-底稿'!AP$5),"",IF('现金价值表-底稿'!AP$5&gt;'现金价值表-底稿'!$DG134,"",'现金价值表-底稿'!AP134))</f>
        <v>1625.92</v>
      </c>
      <c r="AQ134" s="15">
        <f>IF(AND('现金价值表-底稿'!$D134="106@",'现金价值表-底稿'!$DG134='现金价值表-底稿'!AQ$5),"",IF('现金价值表-底稿'!AQ$5&gt;'现金价值表-底稿'!$DG134,"",'现金价值表-底稿'!AQ134))</f>
        <v>1705.2</v>
      </c>
      <c r="AR134" s="15">
        <f>IF(AND('现金价值表-底稿'!$D134="106@",'现金价值表-底稿'!$DG134='现金价值表-底稿'!AR$5),"",IF('现金价值表-底稿'!AR$5&gt;'现金价值表-底稿'!$DG134,"",'现金价值表-底稿'!AR134))</f>
        <v>1788.66</v>
      </c>
      <c r="AS134" s="15">
        <f>IF(AND('现金价值表-底稿'!$D134="106@",'现金价值表-底稿'!$DG134='现金价值表-底稿'!AS$5),"",IF('现金价值表-底稿'!AS$5&gt;'现金价值表-底稿'!$DG134,"",'现金价值表-底稿'!AS134))</f>
        <v>1876.56</v>
      </c>
      <c r="AT134" s="15">
        <f>IF(AND('现金价值表-底稿'!$D134="106@",'现金价值表-底稿'!$DG134='现金价值表-底稿'!AT$5),"",IF('现金价值表-底稿'!AT$5&gt;'现金价值表-底稿'!$DG134,"",'现金价值表-底稿'!AT134))</f>
        <v>1969.29</v>
      </c>
      <c r="AU134" s="15">
        <f>IF(AND('现金价值表-底稿'!$D134="106@",'现金价值表-底稿'!$DG134='现金价值表-底稿'!AU$5),"",IF('现金价值表-底稿'!AU$5&gt;'现金价值表-底稿'!$DG134,"",'现金价值表-底稿'!AU134))</f>
        <v>2067.2800000000002</v>
      </c>
      <c r="AV134" s="15">
        <f>IF(AND('现金价值表-底稿'!$D134="106@",'现金价值表-底稿'!$DG134='现金价值表-底稿'!AV$5),"",IF('现金价值表-底稿'!AV$5&gt;'现金价值表-底稿'!$DG134,"",'现金价值表-底稿'!AV134))</f>
        <v>2171.08</v>
      </c>
      <c r="AW134" s="15">
        <f>IF(AND('现金价值表-底稿'!$D134="106@",'现金价值表-底稿'!$DG134='现金价值表-底稿'!AW$5),"",IF('现金价值表-底稿'!AW$5&gt;'现金价值表-底稿'!$DG134,"",'现金价值表-底稿'!AW134))</f>
        <v>2281.33</v>
      </c>
      <c r="AX134" s="15">
        <f>IF(AND('现金价值表-底稿'!$D134="106@",'现金价值表-底稿'!$DG134='现金价值表-底稿'!AX$5),"",IF('现金价值表-底稿'!AX$5&gt;'现金价值表-底稿'!$DG134,"",'现金价值表-底稿'!AX134))</f>
        <v>2398.7399999999998</v>
      </c>
      <c r="AY134" s="15">
        <f>IF(AND('现金价值表-底稿'!$D134="106@",'现金价值表-底稿'!$DG134='现金价值表-底稿'!AY$5),"",IF('现金价值表-底稿'!AY$5&gt;'现金价值表-底稿'!$DG134,"",'现金价值表-底稿'!AY134))</f>
        <v>2524.15</v>
      </c>
      <c r="AZ134" s="15">
        <f>IF(AND('现金价值表-底稿'!$D134="106@",'现金价值表-底稿'!$DG134='现金价值表-底稿'!AZ$5),"",IF('现金价值表-底稿'!AZ$5&gt;'现金价值表-底稿'!$DG134,"",'现金价值表-底稿'!AZ134))</f>
        <v>2658.47</v>
      </c>
      <c r="BA134" s="15">
        <f>IF(AND('现金价值表-底稿'!$D134="106@",'现金价值表-底稿'!$DG134='现金价值表-底稿'!BA$5),"",IF('现金价值表-底稿'!BA$5&gt;'现金价值表-底稿'!$DG134,"",'现金价值表-底稿'!BA134))</f>
        <v>2802.77</v>
      </c>
      <c r="BB134" s="15">
        <f>IF(AND('现金价值表-底稿'!$D134="106@",'现金价值表-底稿'!$DG134='现金价值表-底稿'!BB$5),"",IF('现金价值表-底稿'!BB$5&gt;'现金价值表-底稿'!$DG134,"",'现金价值表-底稿'!BB134))</f>
        <v>2958.27</v>
      </c>
      <c r="BC134" s="15">
        <f>IF(AND('现金价值表-底稿'!$D134="106@",'现金价值表-底稿'!$DG134='现金价值表-底稿'!BC$5),"",IF('现金价值表-底稿'!BC$5&gt;'现金价值表-底稿'!$DG134,"",'现金价值表-底稿'!BC134))</f>
        <v>3126.34</v>
      </c>
      <c r="BD134" s="15">
        <f>IF(AND('现金价值表-底稿'!$D134="106@",'现金价值表-底稿'!$DG134='现金价值表-底稿'!BD$5),"",IF('现金价值表-底稿'!BD$5&gt;'现金价值表-底稿'!$DG134,"",'现金价值表-底稿'!BD134))</f>
        <v>3308.45</v>
      </c>
      <c r="BE134" s="15">
        <f>IF(AND('现金价值表-底稿'!$D134="106@",'现金价值表-底稿'!$DG134='现金价值表-底稿'!BE$5),"",IF('现金价值表-底稿'!BE$5&gt;'现金价值表-底稿'!$DG134,"",'现金价值表-底稿'!BE134))</f>
        <v>3506.14</v>
      </c>
      <c r="BF134" s="15">
        <f>IF(AND('现金价值表-底稿'!$D134="106@",'现金价值表-底稿'!$DG134='现金价值表-底稿'!BF$5),"",IF('现金价值表-底稿'!BF$5&gt;'现金价值表-底稿'!$DG134,"",'现金价值表-底稿'!BF134))</f>
        <v>3721.09</v>
      </c>
      <c r="BG134" s="15">
        <f>IF(AND('现金价值表-底稿'!$D134="106@",'现金价值表-底稿'!$DG134='现金价值表-底稿'!BG$5),"",IF('现金价值表-底稿'!BG$5&gt;'现金价值表-底稿'!$DG134,"",'现金价值表-底稿'!BG134))</f>
        <v>3955.07</v>
      </c>
      <c r="BH134" s="15">
        <f>IF(AND('现金价值表-底稿'!$D134="106@",'现金价值表-底稿'!$DG134='现金价值表-底稿'!BH$5),"",IF('现金价值表-底稿'!BH$5&gt;'现金价值表-底稿'!$DG134,"",'现金价值表-底稿'!BH134))</f>
        <v>4210.1000000000004</v>
      </c>
      <c r="BI134" s="15">
        <f>IF(AND('现金价值表-底稿'!$D134="106@",'现金价值表-底稿'!$DG134='现金价值表-底稿'!BI$5),"",IF('现金价值表-底稿'!BI$5&gt;'现金价值表-底稿'!$DG134,"",'现金价值表-底稿'!BI134))</f>
        <v>4488.46</v>
      </c>
      <c r="BJ134" s="15">
        <f>IF(AND('现金价值表-底稿'!$D134="106@",'现金价值表-底稿'!$DG134='现金价值表-底稿'!BJ$5),"",IF('现金价值表-底稿'!BJ$5&gt;'现金价值表-底稿'!$DG134,"",'现金价值表-底稿'!BJ134))</f>
        <v>4792.78</v>
      </c>
      <c r="BK134" s="15">
        <f>IF(AND('现金价值表-底稿'!$D134="106@",'现金价值表-底稿'!$DG134='现金价值表-底稿'!BK$5),"",IF('现金价值表-底稿'!BK$5&gt;'现金价值表-底稿'!$DG134,"",'现金价值表-底稿'!BK134))</f>
        <v>5126.07</v>
      </c>
      <c r="BL134" s="15">
        <f>IF(AND('现金价值表-底稿'!$D134="106@",'现金价值表-底稿'!$DG134='现金价值表-底稿'!BL$5),"",IF('现金价值表-底稿'!BL$5&gt;'现金价值表-底稿'!$DG134,"",'现金价值表-底稿'!BL134))</f>
        <v>5491.8</v>
      </c>
      <c r="BM134" s="15">
        <f>IF(AND('现金价值表-底稿'!$D134="106@",'现金价值表-底稿'!$DG134='现金价值表-底稿'!BM$5),"",IF('现金价值表-底稿'!BM$5&gt;'现金价值表-底稿'!$DG134,"",'现金价值表-底稿'!BM134))</f>
        <v>5895.49</v>
      </c>
      <c r="BN134" s="15">
        <f>IF(AND('现金价值表-底稿'!$D134="106@",'现金价值表-底稿'!$DG134='现金价值表-底稿'!BN$5),"",IF('现金价值表-底稿'!BN$5&gt;'现金价值表-底稿'!$DG134,"",'现金价值表-底稿'!BN134))</f>
        <v>6342.37</v>
      </c>
      <c r="BO134" s="15">
        <f>IF(AND('现金价值表-底稿'!$D134="106@",'现金价值表-底稿'!$DG134='现金价值表-底稿'!BO$5),"",IF('现金价值表-底稿'!BO$5&gt;'现金价值表-底稿'!$DG134,"",'现金价值表-底稿'!BO134))</f>
        <v>6838.72</v>
      </c>
      <c r="BP134" s="15">
        <f>IF(AND('现金价值表-底稿'!$D134="106@",'现金价值表-底稿'!$DG134='现金价值表-底稿'!BP$5),"",IF('现金价值表-底稿'!BP$5&gt;'现金价值表-底稿'!$DG134,"",'现金价值表-底稿'!BP134))</f>
        <v>7391.88</v>
      </c>
      <c r="BQ134" s="15">
        <f>IF(AND('现金价值表-底稿'!$D134="106@",'现金价值表-底稿'!$DG134='现金价值表-底稿'!BQ$5),"",IF('现金价值表-底稿'!BQ$5&gt;'现金价值表-底稿'!$DG134,"",'现金价值表-底稿'!BQ134))</f>
        <v>8011.61</v>
      </c>
      <c r="BR134" s="15">
        <f>IF(AND('现金价值表-底稿'!$D134="106@",'现金价值表-底稿'!$DG134='现金价值表-底稿'!BR$5),"",IF('现金价值表-底稿'!BR$5&gt;'现金价值表-底稿'!$DG134,"",'现金价值表-底稿'!BR134))</f>
        <v>8707.1299999999992</v>
      </c>
      <c r="BS134" s="15">
        <f>IF(AND('现金价值表-底稿'!$D134="106@",'现金价值表-底稿'!$DG134='现金价值表-底稿'!BS$5),"",IF('现金价值表-底稿'!BS$5&gt;'现金价值表-底稿'!$DG134,"",'现金价值表-底稿'!BS134))</f>
        <v>9493.42</v>
      </c>
      <c r="BT134" s="15">
        <f>IF(AND('现金价值表-底稿'!$D134="106@",'现金价值表-底稿'!$DG134='现金价值表-底稿'!BT$5),"",IF('现金价值表-底稿'!BT$5&gt;'现金价值表-底稿'!$DG134,"",'现金价值表-底稿'!BT134))</f>
        <v>10389.59</v>
      </c>
      <c r="BU134" s="15">
        <f>IF(AND('现金价值表-底稿'!$D134="106@",'现金价值表-底稿'!$DG134='现金价值表-底稿'!BU$5),"",IF('现金价值表-底稿'!BU$5&gt;'现金价值表-底稿'!$DG134,"",'现金价值表-底稿'!BU134))</f>
        <v>11420.06</v>
      </c>
      <c r="BV134" s="15">
        <f>IF(AND('现金价值表-底稿'!$D134="106@",'现金价值表-底稿'!$DG134='现金价值表-底稿'!BV$5),"",IF('现金价值表-底稿'!BV$5&gt;'现金价值表-底稿'!$DG134,"",'现金价值表-底稿'!BV134))</f>
        <v>12617.04</v>
      </c>
      <c r="BW134" s="15">
        <f>IF(AND('现金价值表-底稿'!$D134="106@",'现金价值表-底稿'!$DG134='现金价值表-底稿'!BW$5),"",IF('现金价值表-底稿'!BW$5&gt;'现金价值表-底稿'!$DG134,"",'现金价值表-底稿'!BW134))</f>
        <v>14023.62</v>
      </c>
      <c r="BX134" s="15">
        <f>IF(AND('现金价值表-底稿'!$D134="106@",'现金价值表-底稿'!$DG134='现金价值表-底稿'!BX$5),"",IF('现金价值表-底稿'!BX$5&gt;'现金价值表-底稿'!$DG134,"",'现金价值表-底稿'!BX134))</f>
        <v>15697.13</v>
      </c>
      <c r="BY134" s="15">
        <f>IF(AND('现金价值表-底稿'!$D134="106@",'现金价值表-底稿'!$DG134='现金价值表-底稿'!BY$5),"",IF('现金价值表-底稿'!BY$5&gt;'现金价值表-底稿'!$DG134,"",'现金价值表-底稿'!BY134))</f>
        <v>17714.46</v>
      </c>
      <c r="BZ134" s="15">
        <f>IF(AND('现金价值表-底稿'!$D134="106@",'现金价值表-底稿'!$DG134='现金价值表-底稿'!BZ$5),"",IF('现金价值表-底稿'!BZ$5&gt;'现金价值表-底稿'!$DG134,"",'现金价值表-底稿'!BZ134))</f>
        <v>0</v>
      </c>
      <c r="CA134" s="15" t="str">
        <f>IF(AND('现金价值表-底稿'!$D134="106@",'现金价值表-底稿'!$DG134='现金价值表-底稿'!CA$5),"",IF('现金价值表-底稿'!CA$5&gt;'现金价值表-底稿'!$DG134,"",'现金价值表-底稿'!CA134))</f>
        <v/>
      </c>
      <c r="CB134" s="15" t="str">
        <f>IF(AND('现金价值表-底稿'!$D134="106@",'现金价值表-底稿'!$DG134='现金价值表-底稿'!CB$5),"",IF('现金价值表-底稿'!CB$5&gt;'现金价值表-底稿'!$DG134,"",'现金价值表-底稿'!CB134))</f>
        <v/>
      </c>
      <c r="CC134" s="15" t="str">
        <f>IF(AND('现金价值表-底稿'!$D134="106@",'现金价值表-底稿'!$DG134='现金价值表-底稿'!CC$5),"",IF('现金价值表-底稿'!CC$5&gt;'现金价值表-底稿'!$DG134,"",'现金价值表-底稿'!CC134))</f>
        <v/>
      </c>
      <c r="CD134" s="15" t="str">
        <f>IF(AND('现金价值表-底稿'!$D134="106@",'现金价值表-底稿'!$DG134='现金价值表-底稿'!CD$5),"",IF('现金价值表-底稿'!CD$5&gt;'现金价值表-底稿'!$DG134,"",'现金价值表-底稿'!CD134))</f>
        <v/>
      </c>
      <c r="CE134" s="15" t="str">
        <f>IF(AND('现金价值表-底稿'!$D134="106@",'现金价值表-底稿'!$DG134='现金价值表-底稿'!CE$5),"",IF('现金价值表-底稿'!CE$5&gt;'现金价值表-底稿'!$DG134,"",'现金价值表-底稿'!CE134))</f>
        <v/>
      </c>
      <c r="CF134" s="15" t="str">
        <f>IF(AND('现金价值表-底稿'!$D134="106@",'现金价值表-底稿'!$DG134='现金价值表-底稿'!CF$5),"",IF('现金价值表-底稿'!CF$5&gt;'现金价值表-底稿'!$DG134,"",'现金价值表-底稿'!CF134))</f>
        <v/>
      </c>
    </row>
    <row r="135" spans="1:84" s="1" customFormat="1" ht="16.5" x14ac:dyDescent="0.35">
      <c r="A135" s="12">
        <f>'现金价值表-底稿'!A135</f>
        <v>7</v>
      </c>
      <c r="B135" s="11" t="str">
        <f>IF('现金价值表-底稿'!B135=1,"男","女")</f>
        <v>男</v>
      </c>
      <c r="C135" s="11" t="str">
        <f>'现金价值表-底稿'!C135&amp;"年"</f>
        <v>15年</v>
      </c>
      <c r="D135" s="11" t="str">
        <f>IF('现金价值表-底稿'!D135="80@","保至80岁","")</f>
        <v>保至80岁</v>
      </c>
      <c r="E135" s="15">
        <f>IF(AND('现金价值表-底稿'!$D135="106@",'现金价值表-底稿'!$DG135='现金价值表-底稿'!E$5),"",IF('现金价值表-底稿'!E$5&gt;'现金价值表-底稿'!$DG135,"",'现金价值表-底稿'!E135))</f>
        <v>16.260000000000002</v>
      </c>
      <c r="F135" s="15">
        <f>IF(AND('现金价值表-底稿'!$D135="106@",'现金价值表-底稿'!$DG135='现金价值表-底稿'!F$5),"",IF('现金价值表-底稿'!F$5&gt;'现金价值表-底稿'!$DG135,"",'现金价值表-底稿'!F135))</f>
        <v>39.69</v>
      </c>
      <c r="G135" s="15">
        <f>IF(AND('现金价值表-底稿'!$D135="106@",'现金价值表-底稿'!$DG135='现金价值表-底稿'!G$5),"",IF('现金价值表-底稿'!G$5&gt;'现金价值表-底稿'!$DG135,"",'现金价值表-底稿'!G135))</f>
        <v>64.77</v>
      </c>
      <c r="H135" s="15">
        <f>IF(AND('现金价值表-底稿'!$D135="106@",'现金价值表-底稿'!$DG135='现金价值表-底稿'!H$5),"",IF('现金价值表-底稿'!H$5&gt;'现金价值表-底稿'!$DG135,"",'现金价值表-底稿'!H135))</f>
        <v>96.21</v>
      </c>
      <c r="I135" s="15">
        <f>IF(AND('现金价值表-底稿'!$D135="106@",'现金价值表-底稿'!$DG135='现金价值表-底稿'!I$5),"",IF('现金价值表-底稿'!I$5&gt;'现金价值表-底稿'!$DG135,"",'现金价值表-底稿'!I135))</f>
        <v>129.77000000000001</v>
      </c>
      <c r="J135" s="15">
        <f>IF(AND('现金价值表-底稿'!$D135="106@",'现金价值表-底稿'!$DG135='现金价值表-底稿'!J$5),"",IF('现金价值表-底稿'!J$5&gt;'现金价值表-底稿'!$DG135,"",'现金价值表-底稿'!J135))</f>
        <v>165.54</v>
      </c>
      <c r="K135" s="15">
        <f>IF(AND('现金价值表-底稿'!$D135="106@",'现金价值表-底稿'!$DG135='现金价值表-底稿'!K$5),"",IF('现金价值表-底稿'!K$5&gt;'现金价值表-底稿'!$DG135,"",'现金价值表-底稿'!K135))</f>
        <v>203.59</v>
      </c>
      <c r="L135" s="15">
        <f>IF(AND('现金价值表-底稿'!$D135="106@",'现金价值表-底稿'!$DG135='现金价值表-底稿'!L$5),"",IF('现金价值表-底稿'!L$5&gt;'现金价值表-底稿'!$DG135,"",'现金价值表-底稿'!L135))</f>
        <v>243.99</v>
      </c>
      <c r="M135" s="15">
        <f>IF(AND('现金价值表-底稿'!$D135="106@",'现金价值表-底稿'!$DG135='现金价值表-底稿'!M$5),"",IF('现金价值表-底稿'!M$5&gt;'现金价值表-底稿'!$DG135,"",'现金价值表-底稿'!M135))</f>
        <v>286.83</v>
      </c>
      <c r="N135" s="15">
        <f>IF(AND('现金价值表-底稿'!$D135="106@",'现金价值表-底稿'!$DG135='现金价值表-底稿'!N$5),"",IF('现金价值表-底稿'!N$5&gt;'现金价值表-底稿'!$DG135,"",'现金价值表-底稿'!N135))</f>
        <v>332.21</v>
      </c>
      <c r="O135" s="15">
        <f>IF(AND('现金价值表-底稿'!$D135="106@",'现金价值表-底稿'!$DG135='现金价值表-底稿'!O$5),"",IF('现金价值表-底稿'!O$5&gt;'现金价值表-底稿'!$DG135,"",'现金价值表-底稿'!O135))</f>
        <v>380.28</v>
      </c>
      <c r="P135" s="15">
        <f>IF(AND('现金价值表-底稿'!$D135="106@",'现金价值表-底稿'!$DG135='现金价值表-底稿'!P$5),"",IF('现金价值表-底稿'!P$5&gt;'现金价值表-底稿'!$DG135,"",'现金价值表-底稿'!P135))</f>
        <v>431.15</v>
      </c>
      <c r="Q135" s="15">
        <f>IF(AND('现金价值表-底稿'!$D135="106@",'现金价值表-底稿'!$DG135='现金价值表-底稿'!Q$5),"",IF('现金价值表-底稿'!Q$5&gt;'现金价值表-底稿'!$DG135,"",'现金价值表-底稿'!Q135))</f>
        <v>484.99</v>
      </c>
      <c r="R135" s="15">
        <f>IF(AND('现金价值表-底稿'!$D135="106@",'现金价值表-底稿'!$DG135='现金价值表-底稿'!R$5),"",IF('现金价值表-底稿'!R$5&gt;'现金价值表-底稿'!$DG135,"",'现金价值表-底稿'!R135))</f>
        <v>541.97</v>
      </c>
      <c r="S135" s="15">
        <f>IF(AND('现金价值表-底稿'!$D135="106@",'现金价值表-底稿'!$DG135='现金价值表-底稿'!S$5),"",IF('现金价值表-底稿'!S$5&gt;'现金价值表-底稿'!$DG135,"",'现金价值表-底稿'!S135))</f>
        <v>602.27</v>
      </c>
      <c r="T135" s="15">
        <f>IF(AND('现金价值表-底稿'!$D135="106@",'现金价值表-底稿'!$DG135='现金价值表-底稿'!T$5),"",IF('现金价值表-底稿'!T$5&gt;'现金价值表-底稿'!$DG135,"",'现金价值表-底稿'!T135))</f>
        <v>628.66999999999996</v>
      </c>
      <c r="U135" s="15">
        <f>IF(AND('现金价值表-底稿'!$D135="106@",'现金价值表-底稿'!$DG135='现金价值表-底稿'!U$5),"",IF('现金价值表-底稿'!U$5&gt;'现金价值表-底稿'!$DG135,"",'现金价值表-底稿'!U135))</f>
        <v>656.36</v>
      </c>
      <c r="V135" s="15">
        <f>IF(AND('现金价值表-底稿'!$D135="106@",'现金价值表-底稿'!$DG135='现金价值表-底稿'!V$5),"",IF('现金价值表-底稿'!V$5&gt;'现金价值表-底稿'!$DG135,"",'现金价值表-底稿'!V135))</f>
        <v>685.41</v>
      </c>
      <c r="W135" s="15">
        <f>IF(AND('现金价值表-底稿'!$D135="106@",'现金价值表-底稿'!$DG135='现金价值表-底稿'!W$5),"",IF('现金价值表-底稿'!W$5&gt;'现金价值表-底稿'!$DG135,"",'现金价值表-底稿'!W135))</f>
        <v>715.91</v>
      </c>
      <c r="X135" s="15">
        <f>IF(AND('现金价值表-底稿'!$D135="106@",'现金价值表-底稿'!$DG135='现金价值表-底稿'!X$5),"",IF('现金价值表-底稿'!X$5&gt;'现金价值表-底稿'!$DG135,"",'现金价值表-底稿'!X135))</f>
        <v>747.92</v>
      </c>
      <c r="Y135" s="15">
        <f>IF(AND('现金价值表-底稿'!$D135="106@",'现金价值表-底稿'!$DG135='现金价值表-底稿'!Y$5),"",IF('现金价值表-底稿'!Y$5&gt;'现金价值表-底稿'!$DG135,"",'现金价值表-底稿'!Y135))</f>
        <v>781.51</v>
      </c>
      <c r="Z135" s="15">
        <f>IF(AND('现金价值表-底稿'!$D135="106@",'现金价值表-底稿'!$DG135='现金价值表-底稿'!Z$5),"",IF('现金价值表-底稿'!Z$5&gt;'现金价值表-底稿'!$DG135,"",'现金价值表-底稿'!Z135))</f>
        <v>816.78</v>
      </c>
      <c r="AA135" s="15">
        <f>IF(AND('现金价值表-底稿'!$D135="106@",'现金价值表-底稿'!$DG135='现金价值表-底稿'!AA$5),"",IF('现金价值表-底稿'!AA$5&gt;'现金价值表-底稿'!$DG135,"",'现金价值表-底稿'!AA135))</f>
        <v>853.83</v>
      </c>
      <c r="AB135" s="15">
        <f>IF(AND('现金价值表-底稿'!$D135="106@",'现金价值表-底稿'!$DG135='现金价值表-底稿'!AB$5),"",IF('现金价值表-底稿'!AB$5&gt;'现金价值表-底稿'!$DG135,"",'现金价值表-底稿'!AB135))</f>
        <v>892.75</v>
      </c>
      <c r="AC135" s="15">
        <f>IF(AND('现金价值表-底稿'!$D135="106@",'现金价值表-底稿'!$DG135='现金价值表-底稿'!AC$5),"",IF('现金价值表-底稿'!AC$5&gt;'现金价值表-底稿'!$DG135,"",'现金价值表-底稿'!AC135))</f>
        <v>933.68</v>
      </c>
      <c r="AD135" s="15">
        <f>IF(AND('现金价值表-底稿'!$D135="106@",'现金价值表-底稿'!$DG135='现金价值表-底稿'!AD$5),"",IF('现金价值表-底稿'!AD$5&gt;'现金价值表-底稿'!$DG135,"",'现金价值表-底稿'!AD135))</f>
        <v>976.75</v>
      </c>
      <c r="AE135" s="15">
        <f>IF(AND('现金价值表-底稿'!$D135="106@",'现金价值表-底稿'!$DG135='现金价值表-底稿'!AE$5),"",IF('现金价值表-底稿'!AE$5&gt;'现金价值表-底稿'!$DG135,"",'现金价值表-底稿'!AE135))</f>
        <v>1022.09</v>
      </c>
      <c r="AF135" s="15">
        <f>IF(AND('现金价值表-底稿'!$D135="106@",'现金价值表-底稿'!$DG135='现金价值表-底稿'!AF$5),"",IF('现金价值表-底稿'!AF$5&gt;'现金价值表-底稿'!$DG135,"",'现金价值表-底稿'!AF135))</f>
        <v>1069.83</v>
      </c>
      <c r="AG135" s="15">
        <f>IF(AND('现金价值表-底稿'!$D135="106@",'现金价值表-底稿'!$DG135='现金价值表-底稿'!AG$5),"",IF('现金价值表-底稿'!AG$5&gt;'现金价值表-底稿'!$DG135,"",'现金价值表-底稿'!AG135))</f>
        <v>1120.0999999999999</v>
      </c>
      <c r="AH135" s="15">
        <f>IF(AND('现金价值表-底稿'!$D135="106@",'现金价值表-底稿'!$DG135='现金价值表-底稿'!AH$5),"",IF('现金价值表-底稿'!AH$5&gt;'现金价值表-底稿'!$DG135,"",'现金价值表-底稿'!AH135))</f>
        <v>1173.04</v>
      </c>
      <c r="AI135" s="15">
        <f>IF(AND('现金价值表-底稿'!$D135="106@",'现金价值表-底稿'!$DG135='现金价值表-底稿'!AI$5),"",IF('现金价值表-底稿'!AI$5&gt;'现金价值表-底稿'!$DG135,"",'现金价值表-底稿'!AI135))</f>
        <v>1228.78</v>
      </c>
      <c r="AJ135" s="15">
        <f>IF(AND('现金价值表-底稿'!$D135="106@",'现金价值表-底稿'!$DG135='现金价值表-底稿'!AJ$5),"",IF('现金价值表-底稿'!AJ$5&gt;'现金价值表-底稿'!$DG135,"",'现金价值表-底稿'!AJ135))</f>
        <v>1287.46</v>
      </c>
      <c r="AK135" s="15">
        <f>IF(AND('现金价值表-底稿'!$D135="106@",'现金价值表-底稿'!$DG135='现金价值表-底稿'!AK$5),"",IF('现金价值表-底稿'!AK$5&gt;'现金价值表-底稿'!$DG135,"",'现金价值表-底稿'!AK135))</f>
        <v>1349.21</v>
      </c>
      <c r="AL135" s="15">
        <f>IF(AND('现金价值表-底稿'!$D135="106@",'现金价值表-底稿'!$DG135='现金价值表-底稿'!AL$5),"",IF('现金价值表-底稿'!AL$5&gt;'现金价值表-底稿'!$DG135,"",'现金价值表-底稿'!AL135))</f>
        <v>1414.16</v>
      </c>
      <c r="AM135" s="15">
        <f>IF(AND('现金价值表-底稿'!$D135="106@",'现金价值表-底稿'!$DG135='现金价值表-底稿'!AM$5),"",IF('现金价值表-底稿'!AM$5&gt;'现金价值表-底稿'!$DG135,"",'现金价值表-底稿'!AM135))</f>
        <v>1482.46</v>
      </c>
      <c r="AN135" s="15">
        <f>IF(AND('现金价值表-底稿'!$D135="106@",'现金价值表-底稿'!$DG135='现金价值表-底稿'!AN$5),"",IF('现金价值表-底稿'!AN$5&gt;'现金价值表-底稿'!$DG135,"",'现金价值表-底稿'!AN135))</f>
        <v>1554.3</v>
      </c>
      <c r="AO135" s="15">
        <f>IF(AND('现金价值表-底稿'!$D135="106@",'现金价值表-底稿'!$DG135='现金价值表-底稿'!AO$5),"",IF('现金价值表-底稿'!AO$5&gt;'现金价值表-底稿'!$DG135,"",'现金价值表-底稿'!AO135))</f>
        <v>1629.84</v>
      </c>
      <c r="AP135" s="15">
        <f>IF(AND('现金价值表-底稿'!$D135="106@",'现金价值表-底稿'!$DG135='现金价值表-底稿'!AP$5),"",IF('现金价值表-底稿'!AP$5&gt;'现金价值表-底稿'!$DG135,"",'现金价值表-底稿'!AP135))</f>
        <v>1709.32</v>
      </c>
      <c r="AQ135" s="15">
        <f>IF(AND('现金价值表-底稿'!$D135="106@",'现金价值表-底稿'!$DG135='现金价值表-底稿'!AQ$5),"",IF('现金价值表-底稿'!AQ$5&gt;'现金价值表-底稿'!$DG135,"",'现金价值表-底稿'!AQ135))</f>
        <v>1792.98</v>
      </c>
      <c r="AR135" s="15">
        <f>IF(AND('现金价值表-底稿'!$D135="106@",'现金价值表-底稿'!$DG135='现金价值表-底稿'!AR$5),"",IF('现金价值表-底稿'!AR$5&gt;'现金价值表-底稿'!$DG135,"",'现金价值表-底稿'!AR135))</f>
        <v>1881.1</v>
      </c>
      <c r="AS135" s="15">
        <f>IF(AND('现金价值表-底稿'!$D135="106@",'现金价值表-底稿'!$DG135='现金价值表-底稿'!AS$5),"",IF('现金价值表-底稿'!AS$5&gt;'现金价值表-底稿'!$DG135,"",'现金价值表-底稿'!AS135))</f>
        <v>1974.04</v>
      </c>
      <c r="AT135" s="15">
        <f>IF(AND('现金价值表-底稿'!$D135="106@",'现金价值表-底稿'!$DG135='现金价值表-底稿'!AT$5),"",IF('现金价值表-底稿'!AT$5&gt;'现金价值表-底稿'!$DG135,"",'现金价值表-底稿'!AT135))</f>
        <v>2072.27</v>
      </c>
      <c r="AU135" s="15">
        <f>IF(AND('现金价值表-底稿'!$D135="106@",'现金价值表-底稿'!$DG135='现金价值表-底稿'!AU$5),"",IF('现金价值表-底稿'!AU$5&gt;'现金价值表-底稿'!$DG135,"",'现金价值表-底稿'!AU135))</f>
        <v>2176.3200000000002</v>
      </c>
      <c r="AV135" s="15">
        <f>IF(AND('现金价值表-底稿'!$D135="106@",'现金价值表-底稿'!$DG135='现金价值表-底稿'!AV$5),"",IF('现金价值表-底稿'!AV$5&gt;'现金价值表-底稿'!$DG135,"",'现金价值表-底稿'!AV135))</f>
        <v>2286.84</v>
      </c>
      <c r="AW135" s="15">
        <f>IF(AND('现金价值表-底稿'!$D135="106@",'现金价值表-底稿'!$DG135='现金价值表-底稿'!AW$5),"",IF('现金价值表-底稿'!AW$5&gt;'现金价值表-底稿'!$DG135,"",'现金价值表-底稿'!AW135))</f>
        <v>2404.54</v>
      </c>
      <c r="AX135" s="15">
        <f>IF(AND('现金价值表-底稿'!$D135="106@",'现金价值表-底稿'!$DG135='现金价值表-底稿'!AX$5),"",IF('现金价值表-底稿'!AX$5&gt;'现金价值表-底稿'!$DG135,"",'现金价值表-底稿'!AX135))</f>
        <v>2530.25</v>
      </c>
      <c r="AY135" s="15">
        <f>IF(AND('现金价值表-底稿'!$D135="106@",'现金价值表-底稿'!$DG135='现金价值表-底稿'!AY$5),"",IF('现金价值表-底稿'!AY$5&gt;'现金价值表-底稿'!$DG135,"",'现金价值表-底稿'!AY135))</f>
        <v>2664.89</v>
      </c>
      <c r="AZ135" s="15">
        <f>IF(AND('现金价值表-底稿'!$D135="106@",'现金价值表-底稿'!$DG135='现金价值表-底稿'!AZ$5),"",IF('现金价值表-底稿'!AZ$5&gt;'现金价值表-底稿'!$DG135,"",'现金价值表-底稿'!AZ135))</f>
        <v>2809.54</v>
      </c>
      <c r="BA135" s="15">
        <f>IF(AND('现金价值表-底稿'!$D135="106@",'现金价值表-底稿'!$DG135='现金价值表-底稿'!BA$5),"",IF('现金价值表-底稿'!BA$5&gt;'现金价值表-底稿'!$DG135,"",'现金价值表-底稿'!BA135))</f>
        <v>2965.42</v>
      </c>
      <c r="BB135" s="15">
        <f>IF(AND('现金价值表-底稿'!$D135="106@",'现金价值表-底稿'!$DG135='现金价值表-底稿'!BB$5),"",IF('现金价值表-底稿'!BB$5&gt;'现金价值表-底稿'!$DG135,"",'现金价值表-底稿'!BB135))</f>
        <v>3133.9</v>
      </c>
      <c r="BC135" s="15">
        <f>IF(AND('现金价值表-底稿'!$D135="106@",'现金价值表-底稿'!$DG135='现金价值表-底稿'!BC$5),"",IF('现金价值表-底稿'!BC$5&gt;'现金价值表-底稿'!$DG135,"",'现金价值表-底稿'!BC135))</f>
        <v>3316.44</v>
      </c>
      <c r="BD135" s="15">
        <f>IF(AND('现金价值表-底稿'!$D135="106@",'现金价值表-底稿'!$DG135='现金价值表-底稿'!BD$5),"",IF('现金价值表-底稿'!BD$5&gt;'现金价值表-底稿'!$DG135,"",'现金价值表-底稿'!BD135))</f>
        <v>3514.61</v>
      </c>
      <c r="BE135" s="15">
        <f>IF(AND('现金价值表-底稿'!$D135="106@",'现金价值表-底稿'!$DG135='现金价值表-底稿'!BE$5),"",IF('现金价值表-底稿'!BE$5&gt;'现金价值表-底稿'!$DG135,"",'现金价值表-底稿'!BE135))</f>
        <v>3730.08</v>
      </c>
      <c r="BF135" s="15">
        <f>IF(AND('现金价值表-底稿'!$D135="106@",'现金价值表-底稿'!$DG135='现金价值表-底稿'!BF$5),"",IF('现金价值表-底稿'!BF$5&gt;'现金价值表-底稿'!$DG135,"",'现金价值表-底稿'!BF135))</f>
        <v>3964.62</v>
      </c>
      <c r="BG135" s="15">
        <f>IF(AND('现金价值表-底稿'!$D135="106@",'现金价值表-底稿'!$DG135='现金价值表-底稿'!BG$5),"",IF('现金价值表-底稿'!BG$5&gt;'现金价值表-底稿'!$DG135,"",'现金价值表-底稿'!BG135))</f>
        <v>4220.2700000000004</v>
      </c>
      <c r="BH135" s="15">
        <f>IF(AND('现金价值表-底稿'!$D135="106@",'现金价值表-底稿'!$DG135='现金价值表-底稿'!BH$5),"",IF('现金价值表-底稿'!BH$5&gt;'现金价值表-底稿'!$DG135,"",'现金价值表-底稿'!BH135))</f>
        <v>4499.3</v>
      </c>
      <c r="BI135" s="15">
        <f>IF(AND('现金价值表-底稿'!$D135="106@",'现金价值表-底稿'!$DG135='现金价值表-底稿'!BI$5),"",IF('现金价值表-底稿'!BI$5&gt;'现金价值表-底稿'!$DG135,"",'现金价值表-底稿'!BI135))</f>
        <v>4804.3599999999997</v>
      </c>
      <c r="BJ135" s="15">
        <f>IF(AND('现金价值表-底稿'!$D135="106@",'现金价值表-底稿'!$DG135='现金价值表-底稿'!BJ$5),"",IF('现金价值表-底稿'!BJ$5&gt;'现金价值表-底稿'!$DG135,"",'现金价值表-底稿'!BJ135))</f>
        <v>5138.45</v>
      </c>
      <c r="BK135" s="15">
        <f>IF(AND('现金价值表-底稿'!$D135="106@",'现金价值表-底稿'!$DG135='现金价值表-底稿'!BK$5),"",IF('现金价值表-底稿'!BK$5&gt;'现金价值表-底稿'!$DG135,"",'现金价值表-底稿'!BK135))</f>
        <v>5505.07</v>
      </c>
      <c r="BL135" s="15">
        <f>IF(AND('现金价值表-底稿'!$D135="106@",'现金价值表-底稿'!$DG135='现金价值表-底稿'!BL$5),"",IF('现金价值表-底稿'!BL$5&gt;'现金价值表-底稿'!$DG135,"",'现金价值表-底稿'!BL135))</f>
        <v>5909.73</v>
      </c>
      <c r="BM135" s="15">
        <f>IF(AND('现金价值表-底稿'!$D135="106@",'现金价值表-底稿'!$DG135='现金价值表-底稿'!BM$5),"",IF('现金价值表-底稿'!BM$5&gt;'现金价值表-底稿'!$DG135,"",'现金价值表-底稿'!BM135))</f>
        <v>6357.7</v>
      </c>
      <c r="BN135" s="15">
        <f>IF(AND('现金价值表-底稿'!$D135="106@",'现金价值表-底稿'!$DG135='现金价值表-底稿'!BN$5),"",IF('现金价值表-底稿'!BN$5&gt;'现金价值表-底稿'!$DG135,"",'现金价值表-底稿'!BN135))</f>
        <v>6855.24</v>
      </c>
      <c r="BO135" s="15">
        <f>IF(AND('现金价值表-底稿'!$D135="106@",'现金价值表-底稿'!$DG135='现金价值表-底稿'!BO$5),"",IF('现金价值表-底稿'!BO$5&gt;'现金价值表-底稿'!$DG135,"",'现金价值表-底稿'!BO135))</f>
        <v>7409.74</v>
      </c>
      <c r="BP135" s="15">
        <f>IF(AND('现金价值表-底稿'!$D135="106@",'现金价值表-底稿'!$DG135='现金价值表-底稿'!BP$5),"",IF('现金价值表-底稿'!BP$5&gt;'现金价值表-底稿'!$DG135,"",'现金价值表-底稿'!BP135))</f>
        <v>8030.97</v>
      </c>
      <c r="BQ135" s="15">
        <f>IF(AND('现金价值表-底稿'!$D135="106@",'现金价值表-底稿'!$DG135='现金价值表-底稿'!BQ$5),"",IF('现金价值表-底稿'!BQ$5&gt;'现金价值表-底稿'!$DG135,"",'现金价值表-底稿'!BQ135))</f>
        <v>8728.17</v>
      </c>
      <c r="BR135" s="15">
        <f>IF(AND('现金价值表-底稿'!$D135="106@",'现金价值表-底稿'!$DG135='现金价值表-底稿'!BR$5),"",IF('现金价值表-底稿'!BR$5&gt;'现金价值表-底稿'!$DG135,"",'现金价值表-底稿'!BR135))</f>
        <v>9516.36</v>
      </c>
      <c r="BS135" s="15">
        <f>IF(AND('现金价值表-底稿'!$D135="106@",'现金价值表-底稿'!$DG135='现金价值表-底稿'!BS$5),"",IF('现金价值表-底稿'!BS$5&gt;'现金价值表-底稿'!$DG135,"",'现金价值表-底稿'!BS135))</f>
        <v>10414.69</v>
      </c>
      <c r="BT135" s="15">
        <f>IF(AND('现金价值表-底稿'!$D135="106@",'现金价值表-底稿'!$DG135='现金价值表-底稿'!BT$5),"",IF('现金价值表-底稿'!BT$5&gt;'现金价值表-底稿'!$DG135,"",'现金价值表-底稿'!BT135))</f>
        <v>11447.65</v>
      </c>
      <c r="BU135" s="15">
        <f>IF(AND('现金价值表-底稿'!$D135="106@",'现金价值表-底稿'!$DG135='现金价值表-底稿'!BU$5),"",IF('现金价值表-底稿'!BU$5&gt;'现金价值表-底稿'!$DG135,"",'现金价值表-底稿'!BU135))</f>
        <v>12647.52</v>
      </c>
      <c r="BV135" s="15">
        <f>IF(AND('现金价值表-底稿'!$D135="106@",'现金价值表-底稿'!$DG135='现金价值表-底稿'!BV$5),"",IF('现金价值表-底稿'!BV$5&gt;'现金价值表-底稿'!$DG135,"",'现金价值表-底稿'!BV135))</f>
        <v>14057.5</v>
      </c>
      <c r="BW135" s="15">
        <f>IF(AND('现金价值表-底稿'!$D135="106@",'现金价值表-底稿'!$DG135='现金价值表-底稿'!BW$5),"",IF('现金价值表-底稿'!BW$5&gt;'现金价值表-底稿'!$DG135,"",'现金价值表-底稿'!BW135))</f>
        <v>15735.05</v>
      </c>
      <c r="BX135" s="15">
        <f>IF(AND('现金价值表-底稿'!$D135="106@",'现金价值表-底稿'!$DG135='现金价值表-底稿'!BX$5),"",IF('现金价值表-底稿'!BX$5&gt;'现金价值表-底稿'!$DG135,"",'现金价值表-底稿'!BX135))</f>
        <v>17757.25</v>
      </c>
      <c r="BY135" s="15">
        <f>IF(AND('现金价值表-底稿'!$D135="106@",'现金价值表-底稿'!$DG135='现金价值表-底稿'!BY$5),"",IF('现金价值表-底稿'!BY$5&gt;'现金价值表-底稿'!$DG135,"",'现金价值表-底稿'!BY135))</f>
        <v>0</v>
      </c>
      <c r="BZ135" s="15" t="str">
        <f>IF(AND('现金价值表-底稿'!$D135="106@",'现金价值表-底稿'!$DG135='现金价值表-底稿'!BZ$5),"",IF('现金价值表-底稿'!BZ$5&gt;'现金价值表-底稿'!$DG135,"",'现金价值表-底稿'!BZ135))</f>
        <v/>
      </c>
      <c r="CA135" s="15" t="str">
        <f>IF(AND('现金价值表-底稿'!$D135="106@",'现金价值表-底稿'!$DG135='现金价值表-底稿'!CA$5),"",IF('现金价值表-底稿'!CA$5&gt;'现金价值表-底稿'!$DG135,"",'现金价值表-底稿'!CA135))</f>
        <v/>
      </c>
      <c r="CB135" s="15" t="str">
        <f>IF(AND('现金价值表-底稿'!$D135="106@",'现金价值表-底稿'!$DG135='现金价值表-底稿'!CB$5),"",IF('现金价值表-底稿'!CB$5&gt;'现金价值表-底稿'!$DG135,"",'现金价值表-底稿'!CB135))</f>
        <v/>
      </c>
      <c r="CC135" s="15" t="str">
        <f>IF(AND('现金价值表-底稿'!$D135="106@",'现金价值表-底稿'!$DG135='现金价值表-底稿'!CC$5),"",IF('现金价值表-底稿'!CC$5&gt;'现金价值表-底稿'!$DG135,"",'现金价值表-底稿'!CC135))</f>
        <v/>
      </c>
      <c r="CD135" s="15" t="str">
        <f>IF(AND('现金价值表-底稿'!$D135="106@",'现金价值表-底稿'!$DG135='现金价值表-底稿'!CD$5),"",IF('现金价值表-底稿'!CD$5&gt;'现金价值表-底稿'!$DG135,"",'现金价值表-底稿'!CD135))</f>
        <v/>
      </c>
      <c r="CE135" s="15" t="str">
        <f>IF(AND('现金价值表-底稿'!$D135="106@",'现金价值表-底稿'!$DG135='现金价值表-底稿'!CE$5),"",IF('现金价值表-底稿'!CE$5&gt;'现金价值表-底稿'!$DG135,"",'现金价值表-底稿'!CE135))</f>
        <v/>
      </c>
      <c r="CF135" s="15" t="str">
        <f>IF(AND('现金价值表-底稿'!$D135="106@",'现金价值表-底稿'!$DG135='现金价值表-底稿'!CF$5),"",IF('现金价值表-底稿'!CF$5&gt;'现金价值表-底稿'!$DG135,"",'现金价值表-底稿'!CF135))</f>
        <v/>
      </c>
    </row>
    <row r="136" spans="1:84" s="1" customFormat="1" ht="16.5" x14ac:dyDescent="0.35">
      <c r="A136" s="12">
        <f>'现金价值表-底稿'!A136</f>
        <v>8</v>
      </c>
      <c r="B136" s="11" t="str">
        <f>IF('现金价值表-底稿'!B136=1,"男","女")</f>
        <v>男</v>
      </c>
      <c r="C136" s="11" t="str">
        <f>'现金价值表-底稿'!C136&amp;"年"</f>
        <v>15年</v>
      </c>
      <c r="D136" s="11" t="str">
        <f>IF('现金价值表-底稿'!D136="80@","保至80岁","")</f>
        <v>保至80岁</v>
      </c>
      <c r="E136" s="15">
        <f>IF(AND('现金价值表-底稿'!$D136="106@",'现金价值表-底稿'!$DG136='现金价值表-底稿'!E$5),"",IF('现金价值表-底稿'!E$5&gt;'现金价值表-底稿'!$DG136,"",'现金价值表-底稿'!E136))</f>
        <v>17.04</v>
      </c>
      <c r="F136" s="15">
        <f>IF(AND('现金价值表-底稿'!$D136="106@",'现金价值表-底稿'!$DG136='现金价值表-底稿'!F$5),"",IF('现金价值表-底稿'!F$5&gt;'现金价值表-底稿'!$DG136,"",'现金价值表-底稿'!F136))</f>
        <v>41.59</v>
      </c>
      <c r="G136" s="15">
        <f>IF(AND('现金价值表-底稿'!$D136="106@",'现金价值表-底稿'!$DG136='现金价值表-底稿'!G$5),"",IF('现金价值表-底稿'!G$5&gt;'现金价值表-底稿'!$DG136,"",'现金价值表-底稿'!G136))</f>
        <v>67.84</v>
      </c>
      <c r="H136" s="15">
        <f>IF(AND('现金价值表-底稿'!$D136="106@",'现金价值表-底稿'!$DG136='现金价值表-底稿'!H$5),"",IF('现金价值表-底稿'!H$5&gt;'现金价值表-底稿'!$DG136,"",'现金价值表-底稿'!H136))</f>
        <v>100.73</v>
      </c>
      <c r="I136" s="15">
        <f>IF(AND('现金价值表-底稿'!$D136="106@",'现金价值表-底稿'!$DG136='现金价值表-底稿'!I$5),"",IF('现金价值表-底稿'!I$5&gt;'现金价值表-底稿'!$DG136,"",'现金价值表-底稿'!I136))</f>
        <v>135.83000000000001</v>
      </c>
      <c r="J136" s="15">
        <f>IF(AND('现金价值表-底稿'!$D136="106@",'现金价值表-底稿'!$DG136='现金价值表-底稿'!J$5),"",IF('现金价值表-底稿'!J$5&gt;'现金价值表-底稿'!$DG136,"",'现金价值表-底稿'!J136))</f>
        <v>173.22</v>
      </c>
      <c r="K136" s="15">
        <f>IF(AND('现金价值表-底稿'!$D136="106@",'现金价值表-底稿'!$DG136='现金价值表-底稿'!K$5),"",IF('现金价值表-底稿'!K$5&gt;'现金价值表-底稿'!$DG136,"",'现金价值表-底稿'!K136))</f>
        <v>212.96</v>
      </c>
      <c r="L136" s="15">
        <f>IF(AND('现金价值表-底稿'!$D136="106@",'现金价值表-底稿'!$DG136='现金价值表-底稿'!L$5),"",IF('现金价值表-底稿'!L$5&gt;'现金价值表-底稿'!$DG136,"",'现金价值表-底稿'!L136))</f>
        <v>255.17</v>
      </c>
      <c r="M136" s="15">
        <f>IF(AND('现金价值表-底稿'!$D136="106@",'现金价值表-底稿'!$DG136='现金价值表-底稿'!M$5),"",IF('现金价值表-底稿'!M$5&gt;'现金价值表-底稿'!$DG136,"",'现金价值表-底稿'!M136))</f>
        <v>299.93</v>
      </c>
      <c r="N136" s="15">
        <f>IF(AND('现金价值表-底稿'!$D136="106@",'现金价值表-底稿'!$DG136='现金价值表-底稿'!N$5),"",IF('现金价值表-底稿'!N$5&gt;'现金价值表-底稿'!$DG136,"",'现金价值表-底稿'!N136))</f>
        <v>347.37</v>
      </c>
      <c r="O136" s="15">
        <f>IF(AND('现金价值表-底稿'!$D136="106@",'现金价值表-底稿'!$DG136='现金价值表-底稿'!O$5),"",IF('现金价值表-底稿'!O$5&gt;'现金价值表-底稿'!$DG136,"",'现金价值表-底稿'!O136))</f>
        <v>397.64</v>
      </c>
      <c r="P136" s="15">
        <f>IF(AND('现金价值表-底稿'!$D136="106@",'现金价值表-底稿'!$DG136='现金价值表-底稿'!P$5),"",IF('现金价值表-底稿'!P$5&gt;'现金价值表-底稿'!$DG136,"",'现金价值表-底稿'!P136))</f>
        <v>450.89</v>
      </c>
      <c r="Q136" s="15">
        <f>IF(AND('现金价值表-底稿'!$D136="106@",'现金价值表-底稿'!$DG136='现金价值表-底稿'!Q$5),"",IF('现金价值表-底稿'!Q$5&gt;'现金价值表-底稿'!$DG136,"",'现金价值表-底稿'!Q136))</f>
        <v>507.28</v>
      </c>
      <c r="R136" s="15">
        <f>IF(AND('现金价值表-底稿'!$D136="106@",'现金价值表-底稿'!$DG136='现金价值表-底稿'!R$5),"",IF('现金价值表-底稿'!R$5&gt;'现金价值表-底稿'!$DG136,"",'现金价值表-底稿'!R136))</f>
        <v>567</v>
      </c>
      <c r="S136" s="15">
        <f>IF(AND('现金价值表-底稿'!$D136="106@",'现金价值表-底稿'!$DG136='现金价值表-底稿'!S$5),"",IF('现金价值表-底稿'!S$5&gt;'现金价值表-底稿'!$DG136,"",'现金价值表-底稿'!S136))</f>
        <v>630.24</v>
      </c>
      <c r="T136" s="15">
        <f>IF(AND('现金价值表-底稿'!$D136="106@",'现金价值表-底稿'!$DG136='现金价值表-底稿'!T$5),"",IF('现金价值表-底稿'!T$5&gt;'现金价值表-底稿'!$DG136,"",'现金价值表-底稿'!T136))</f>
        <v>658</v>
      </c>
      <c r="U136" s="15">
        <f>IF(AND('现金价值表-底稿'!$D136="106@",'现金价值表-底稿'!$DG136='现金价值表-底稿'!U$5),"",IF('现金价值表-底稿'!U$5&gt;'现金价值表-底稿'!$DG136,"",'现金价值表-底稿'!U136))</f>
        <v>687.12</v>
      </c>
      <c r="V136" s="15">
        <f>IF(AND('现金价值表-底稿'!$D136="106@",'现金价值表-底稿'!$DG136='现金价值表-底稿'!V$5),"",IF('现金价值表-底稿'!V$5&gt;'现金价值表-底稿'!$DG136,"",'现金价值表-底稿'!V136))</f>
        <v>717.7</v>
      </c>
      <c r="W136" s="15">
        <f>IF(AND('现金价值表-底稿'!$D136="106@",'现金价值表-底稿'!$DG136='现金价值表-底稿'!W$5),"",IF('现金价值表-底稿'!W$5&gt;'现金价值表-底稿'!$DG136,"",'现金价值表-底稿'!W136))</f>
        <v>749.79</v>
      </c>
      <c r="X136" s="15">
        <f>IF(AND('现金价值表-底稿'!$D136="106@",'现金价值表-底稿'!$DG136='现金价值表-底稿'!X$5),"",IF('现金价值表-底稿'!X$5&gt;'现金价值表-底稿'!$DG136,"",'现金价值表-底稿'!X136))</f>
        <v>783.47</v>
      </c>
      <c r="Y136" s="15">
        <f>IF(AND('现金价值表-底稿'!$D136="106@",'现金价值表-底稿'!$DG136='现金价值表-底稿'!Y$5),"",IF('现金价值表-底稿'!Y$5&gt;'现金价值表-底稿'!$DG136,"",'现金价值表-底稿'!Y136))</f>
        <v>818.83</v>
      </c>
      <c r="Z136" s="15">
        <f>IF(AND('现金价值表-底稿'!$D136="106@",'现金价值表-底稿'!$DG136='现金价值表-底稿'!Z$5),"",IF('现金价值表-底稿'!Z$5&gt;'现金价值表-底稿'!$DG136,"",'现金价值表-底稿'!Z136))</f>
        <v>855.96</v>
      </c>
      <c r="AA136" s="15">
        <f>IF(AND('现金价值表-底稿'!$D136="106@",'现金价值表-底稿'!$DG136='现金价值表-底稿'!AA$5),"",IF('现金价值表-底稿'!AA$5&gt;'现金价值表-底稿'!$DG136,"",'现金价值表-底稿'!AA136))</f>
        <v>894.98</v>
      </c>
      <c r="AB136" s="15">
        <f>IF(AND('现金价值表-底稿'!$D136="106@",'现金价值表-底稿'!$DG136='现金价值表-底稿'!AB$5),"",IF('现金价值表-底稿'!AB$5&gt;'现金价值表-底稿'!$DG136,"",'现金价值表-底稿'!AB136))</f>
        <v>936.02</v>
      </c>
      <c r="AC136" s="15">
        <f>IF(AND('现金价值表-底稿'!$D136="106@",'现金价值表-底稿'!$DG136='现金价值表-底稿'!AC$5),"",IF('现金价值表-底稿'!AC$5&gt;'现金价值表-底稿'!$DG136,"",'现金价值表-底稿'!AC136))</f>
        <v>979.2</v>
      </c>
      <c r="AD136" s="15">
        <f>IF(AND('现金价值表-底稿'!$D136="106@",'现金价值表-底稿'!$DG136='现金价值表-底稿'!AD$5),"",IF('现金价值表-底稿'!AD$5&gt;'现金价值表-底稿'!$DG136,"",'现金价值表-底稿'!AD136))</f>
        <v>1024.6400000000001</v>
      </c>
      <c r="AE136" s="15">
        <f>IF(AND('现金价值表-底稿'!$D136="106@",'现金价值表-底稿'!$DG136='现金价值表-底稿'!AE$5),"",IF('现金价值表-底稿'!AE$5&gt;'现金价值表-底稿'!$DG136,"",'现金价值表-底稿'!AE136))</f>
        <v>1072.5</v>
      </c>
      <c r="AF136" s="15">
        <f>IF(AND('现金价值表-底稿'!$D136="106@",'现金价值表-底稿'!$DG136='现金价值表-底稿'!AF$5),"",IF('现金价值表-底稿'!AF$5&gt;'现金价值表-底稿'!$DG136,"",'现金价值表-底稿'!AF136))</f>
        <v>1122.9000000000001</v>
      </c>
      <c r="AG136" s="15">
        <f>IF(AND('现金价值表-底稿'!$D136="106@",'现金价值表-底稿'!$DG136='现金价值表-底稿'!AG$5),"",IF('现金价值表-底稿'!AG$5&gt;'现金价值表-底稿'!$DG136,"",'现金价值表-底稿'!AG136))</f>
        <v>1175.98</v>
      </c>
      <c r="AH136" s="15">
        <f>IF(AND('现金价值表-底稿'!$D136="106@",'现金价值表-底稿'!$DG136='现金价值表-底稿'!AH$5),"",IF('现金价值表-底稿'!AH$5&gt;'现金价值表-底稿'!$DG136,"",'现金价值表-底稿'!AH136))</f>
        <v>1231.8599999999999</v>
      </c>
      <c r="AI136" s="15">
        <f>IF(AND('现金价值表-底稿'!$D136="106@",'现金价值表-底稿'!$DG136='现金价值表-底稿'!AI$5),"",IF('现金价值表-底稿'!AI$5&gt;'现金价值表-底稿'!$DG136,"",'现金价值表-底稿'!AI136))</f>
        <v>1290.68</v>
      </c>
      <c r="AJ136" s="15">
        <f>IF(AND('现金价值表-底稿'!$D136="106@",'现金价值表-底稿'!$DG136='现金价值表-底稿'!AJ$5),"",IF('现金价值表-底稿'!AJ$5&gt;'现金价值表-底稿'!$DG136,"",'现金价值表-底稿'!AJ136))</f>
        <v>1352.58</v>
      </c>
      <c r="AK136" s="15">
        <f>IF(AND('现金价值表-底稿'!$D136="106@",'现金价值表-底稿'!$DG136='现金价值表-底稿'!AK$5),"",IF('现金价值表-底稿'!AK$5&gt;'现金价值表-底稿'!$DG136,"",'现金价值表-底稿'!AK136))</f>
        <v>1417.69</v>
      </c>
      <c r="AL136" s="15">
        <f>IF(AND('现金价值表-底稿'!$D136="106@",'现金价值表-底稿'!$DG136='现金价值表-底稿'!AL$5),"",IF('现金价值表-底稿'!AL$5&gt;'现金价值表-底稿'!$DG136,"",'现金价值表-底稿'!AL136))</f>
        <v>1486.17</v>
      </c>
      <c r="AM136" s="15">
        <f>IF(AND('现金价值表-底稿'!$D136="106@",'现金价值表-底稿'!$DG136='现金价值表-底稿'!AM$5),"",IF('现金价值表-底稿'!AM$5&gt;'现金价值表-底稿'!$DG136,"",'现金价值表-底稿'!AM136))</f>
        <v>1558.19</v>
      </c>
      <c r="AN136" s="15">
        <f>IF(AND('现金价值表-底稿'!$D136="106@",'现金价值表-底稿'!$DG136='现金价值表-底稿'!AN$5),"",IF('现金价值表-底稿'!AN$5&gt;'现金价值表-底稿'!$DG136,"",'现金价值表-底稿'!AN136))</f>
        <v>1633.92</v>
      </c>
      <c r="AO136" s="15">
        <f>IF(AND('现金价值表-底稿'!$D136="106@",'现金价值表-底稿'!$DG136='现金价值表-底稿'!AO$5),"",IF('现金价值表-底稿'!AO$5&gt;'现金价值表-底稿'!$DG136,"",'现金价值表-底稿'!AO136))</f>
        <v>1713.6</v>
      </c>
      <c r="AP136" s="15">
        <f>IF(AND('现金价值表-底稿'!$D136="106@",'现金价值表-底稿'!$DG136='现金价值表-底稿'!AP$5),"",IF('现金价值表-底稿'!AP$5&gt;'现金价值表-底稿'!$DG136,"",'现金价值表-底稿'!AP136))</f>
        <v>1797.46</v>
      </c>
      <c r="AQ136" s="15">
        <f>IF(AND('现金价值表-底稿'!$D136="106@",'现金价值表-底稿'!$DG136='现金价值表-底稿'!AQ$5),"",IF('现金价值表-底稿'!AQ$5&gt;'现金价值表-底稿'!$DG136,"",'现金价值表-底稿'!AQ136))</f>
        <v>1885.8</v>
      </c>
      <c r="AR136" s="15">
        <f>IF(AND('现金价值表-底稿'!$D136="106@",'现金价值表-底稿'!$DG136='现金价值表-底稿'!AR$5),"",IF('现金价值表-底稿'!AR$5&gt;'现金价值表-底稿'!$DG136,"",'现金价值表-底稿'!AR136))</f>
        <v>1978.98</v>
      </c>
      <c r="AS136" s="15">
        <f>IF(AND('现金价值表-底稿'!$D136="106@",'现金价值表-底稿'!$DG136='现金价值表-底稿'!AS$5),"",IF('现金价值表-底稿'!AS$5&gt;'现金价值表-底稿'!$DG136,"",'现金价值表-底稿'!AS136))</f>
        <v>2077.46</v>
      </c>
      <c r="AT136" s="15">
        <f>IF(AND('现金价值表-底稿'!$D136="106@",'现金价值表-底稿'!$DG136='现金价值表-底稿'!AT$5),"",IF('现金价值表-底稿'!AT$5&gt;'现金价值表-底稿'!$DG136,"",'现金价值表-底稿'!AT136))</f>
        <v>2181.77</v>
      </c>
      <c r="AU136" s="15">
        <f>IF(AND('现金价值表-底稿'!$D136="106@",'现金价值表-底稿'!$DG136='现金价值表-底稿'!AU$5),"",IF('现金价值表-底稿'!AU$5&gt;'现金价值表-底稿'!$DG136,"",'现金价值表-底稿'!AU136))</f>
        <v>2292.56</v>
      </c>
      <c r="AV136" s="15">
        <f>IF(AND('现金价值表-底稿'!$D136="106@",'现金价值表-底稿'!$DG136='现金价值表-底稿'!AV$5),"",IF('现金价值表-底稿'!AV$5&gt;'现金价值表-底稿'!$DG136,"",'现金价值表-底稿'!AV136))</f>
        <v>2410.5500000000002</v>
      </c>
      <c r="AW136" s="15">
        <f>IF(AND('现金价值表-底稿'!$D136="106@",'现金价值表-底稿'!$DG136='现金价值表-底稿'!AW$5),"",IF('现金价值表-底稿'!AW$5&gt;'现金价值表-底稿'!$DG136,"",'现金价值表-底稿'!AW136))</f>
        <v>2536.58</v>
      </c>
      <c r="AX136" s="15">
        <f>IF(AND('现金价值表-底稿'!$D136="106@",'现金价值表-底稿'!$DG136='现金价值表-底稿'!AX$5),"",IF('现金价值表-底稿'!AX$5&gt;'现金价值表-底稿'!$DG136,"",'现金价值表-底稿'!AX136))</f>
        <v>2671.56</v>
      </c>
      <c r="AY136" s="15">
        <f>IF(AND('现金价值表-底稿'!$D136="106@",'现金价值表-底稿'!$DG136='现金价值表-底稿'!AY$5),"",IF('现金价值表-底稿'!AY$5&gt;'现金价值表-底稿'!$DG136,"",'现金价值表-底稿'!AY136))</f>
        <v>2816.57</v>
      </c>
      <c r="AZ136" s="15">
        <f>IF(AND('现金价值表-底稿'!$D136="106@",'现金价值表-底稿'!$DG136='现金价值表-底稿'!AZ$5),"",IF('现金价值表-底稿'!AZ$5&gt;'现金价值表-底稿'!$DG136,"",'现金价值表-底稿'!AZ136))</f>
        <v>2972.84</v>
      </c>
      <c r="BA136" s="15">
        <f>IF(AND('现金价值表-底稿'!$D136="106@",'现金价值表-底稿'!$DG136='现金价值表-底稿'!BA$5),"",IF('现金价值表-底稿'!BA$5&gt;'现金价值表-底稿'!$DG136,"",'现金价值表-底稿'!BA136))</f>
        <v>3141.74</v>
      </c>
      <c r="BB136" s="15">
        <f>IF(AND('现金价值表-底稿'!$D136="106@",'现金价值表-底稿'!$DG136='现金价值表-底稿'!BB$5),"",IF('现金价值表-底稿'!BB$5&gt;'现金价值表-底稿'!$DG136,"",'现金价值表-底稿'!BB136))</f>
        <v>3324.74</v>
      </c>
      <c r="BC136" s="15">
        <f>IF(AND('现金价值表-底稿'!$D136="106@",'现金价值表-底稿'!$DG136='现金价值表-底稿'!BC$5),"",IF('现金价值表-底稿'!BC$5&gt;'现金价值表-底稿'!$DG136,"",'现金价值表-底稿'!BC136))</f>
        <v>3523.4</v>
      </c>
      <c r="BD136" s="15">
        <f>IF(AND('现金价值表-底稿'!$D136="106@",'现金价值表-底稿'!$DG136='现金价值表-底稿'!BD$5),"",IF('现金价值表-底稿'!BD$5&gt;'现金价值表-底稿'!$DG136,"",'现金价值表-底稿'!BD136))</f>
        <v>3739.41</v>
      </c>
      <c r="BE136" s="15">
        <f>IF(AND('现金价值表-底稿'!$D136="106@",'现金价值表-底稿'!$DG136='现金价值表-底稿'!BE$5),"",IF('现金价值表-底稿'!BE$5&gt;'现金价值表-底稿'!$DG136,"",'现金价值表-底稿'!BE136))</f>
        <v>3974.54</v>
      </c>
      <c r="BF136" s="15">
        <f>IF(AND('现金价值表-底稿'!$D136="106@",'现金价值表-底稿'!$DG136='现金价值表-底稿'!BF$5),"",IF('现金价值表-底稿'!BF$5&gt;'现金价值表-底稿'!$DG136,"",'现金价值表-底稿'!BF136))</f>
        <v>4230.83</v>
      </c>
      <c r="BG136" s="15">
        <f>IF(AND('现金价值表-底稿'!$D136="106@",'现金价值表-底稿'!$DG136='现金价值表-底稿'!BG$5),"",IF('现金价值表-底稿'!BG$5&gt;'现金价值表-底稿'!$DG136,"",'现金价值表-底稿'!BG136))</f>
        <v>4510.5600000000004</v>
      </c>
      <c r="BH136" s="15">
        <f>IF(AND('现金价值表-底稿'!$D136="106@",'现金价值表-底稿'!$DG136='现金价值表-底稿'!BH$5),"",IF('现金价值表-底稿'!BH$5&gt;'现金价值表-底稿'!$DG136,"",'现金价值表-底稿'!BH136))</f>
        <v>4816.38</v>
      </c>
      <c r="BI136" s="15">
        <f>IF(AND('现金价值表-底稿'!$D136="106@",'现金价值表-底稿'!$DG136='现金价值表-底稿'!BI$5),"",IF('现金价值表-底稿'!BI$5&gt;'现金价值表-底稿'!$DG136,"",'现金价值表-底稿'!BI136))</f>
        <v>5151.3100000000004</v>
      </c>
      <c r="BJ136" s="15">
        <f>IF(AND('现金价值表-底稿'!$D136="106@",'现金价值表-底稿'!$DG136='现金价值表-底稿'!BJ$5),"",IF('现金价值表-底稿'!BJ$5&gt;'现金价值表-底稿'!$DG136,"",'现金价值表-底稿'!BJ136))</f>
        <v>5518.84</v>
      </c>
      <c r="BK136" s="15">
        <f>IF(AND('现金价值表-底稿'!$D136="106@",'现金价值表-底稿'!$DG136='现金价值表-底稿'!BK$5),"",IF('现金价值表-底稿'!BK$5&gt;'现金价值表-底稿'!$DG136,"",'现金价值表-底稿'!BK136))</f>
        <v>5924.52</v>
      </c>
      <c r="BL136" s="15">
        <f>IF(AND('现金价值表-底稿'!$D136="106@",'现金价值表-底稿'!$DG136='现金价值表-底稿'!BL$5),"",IF('现金价值表-底稿'!BL$5&gt;'现金价值表-底稿'!$DG136,"",'现金价值表-底稿'!BL136))</f>
        <v>6373.61</v>
      </c>
      <c r="BM136" s="15">
        <f>IF(AND('现金价值表-底稿'!$D136="106@",'现金价值表-底稿'!$DG136='现金价值表-底稿'!BM$5),"",IF('现金价值表-底稿'!BM$5&gt;'现金价值表-底稿'!$DG136,"",'现金价值表-底稿'!BM136))</f>
        <v>6872.4</v>
      </c>
      <c r="BN136" s="15">
        <f>IF(AND('现金价值表-底稿'!$D136="106@",'现金价值表-底稿'!$DG136='现金价值表-底稿'!BN$5),"",IF('现金价值表-底稿'!BN$5&gt;'现金价值表-底稿'!$DG136,"",'现金价值表-底稿'!BN136))</f>
        <v>7428.28</v>
      </c>
      <c r="BO136" s="15">
        <f>IF(AND('现金价值表-底稿'!$D136="106@",'现金价值表-底稿'!$DG136='现金价值表-底稿'!BO$5),"",IF('现金价值表-底稿'!BO$5&gt;'现金价值表-底稿'!$DG136,"",'现金价值表-底稿'!BO136))</f>
        <v>8051.06</v>
      </c>
      <c r="BP136" s="15">
        <f>IF(AND('现金价值表-底稿'!$D136="106@",'现金价值表-底稿'!$DG136='现金价值表-底稿'!BP$5),"",IF('现金价值表-底稿'!BP$5&gt;'现金价值表-底稿'!$DG136,"",'现金价值表-底稿'!BP136))</f>
        <v>8750.01</v>
      </c>
      <c r="BQ136" s="15">
        <f>IF(AND('现金价值表-底稿'!$D136="106@",'现金价值表-底稿'!$DG136='现金价值表-底稿'!BQ$5),"",IF('现金价值表-底稿'!BQ$5&gt;'现金价值表-底稿'!$DG136,"",'现金价值表-底稿'!BQ136))</f>
        <v>9540.17</v>
      </c>
      <c r="BR136" s="15">
        <f>IF(AND('现金价值表-底稿'!$D136="106@",'现金价值表-底稿'!$DG136='现金价值表-底稿'!BR$5),"",IF('现金价值表-底稿'!BR$5&gt;'现金价值表-底稿'!$DG136,"",'现金价值表-底稿'!BR136))</f>
        <v>10440.75</v>
      </c>
      <c r="BS136" s="15">
        <f>IF(AND('现金价值表-底稿'!$D136="106@",'现金价值表-底稿'!$DG136='现金价值表-底稿'!BS$5),"",IF('现金价值表-底稿'!BS$5&gt;'现金价值表-底稿'!$DG136,"",'现金价值表-底稿'!BS136))</f>
        <v>11476.29</v>
      </c>
      <c r="BT136" s="15">
        <f>IF(AND('现金价值表-底稿'!$D136="106@",'现金价值表-底稿'!$DG136='现金价值表-底稿'!BT$5),"",IF('现金价值表-底稿'!BT$5&gt;'现金价值表-底稿'!$DG136,"",'现金价值表-底稿'!BT136))</f>
        <v>12679.17</v>
      </c>
      <c r="BU136" s="15">
        <f>IF(AND('现金价值表-底稿'!$D136="106@",'现金价值表-底稿'!$DG136='现金价值表-底稿'!BU$5),"",IF('现金价值表-底稿'!BU$5&gt;'现金价值表-底稿'!$DG136,"",'现金价值表-底稿'!BU136))</f>
        <v>14092.68</v>
      </c>
      <c r="BV136" s="15">
        <f>IF(AND('现金价值表-底稿'!$D136="106@",'现金价值表-底稿'!$DG136='现金价值表-底稿'!BV$5),"",IF('现金价值表-底稿'!BV$5&gt;'现金价值表-底稿'!$DG136,"",'现金价值表-底稿'!BV136))</f>
        <v>15774.43</v>
      </c>
      <c r="BW136" s="15">
        <f>IF(AND('现金价值表-底稿'!$D136="106@",'现金价值表-底稿'!$DG136='现金价值表-底稿'!BW$5),"",IF('现金价值表-底稿'!BW$5&gt;'现金价值表-底稿'!$DG136,"",'现金价值表-底稿'!BW136))</f>
        <v>17801.689999999999</v>
      </c>
      <c r="BX136" s="15">
        <f>IF(AND('现金价值表-底稿'!$D136="106@",'现金价值表-底稿'!$DG136='现金价值表-底稿'!BX$5),"",IF('现金价值表-底稿'!BX$5&gt;'现金价值表-底稿'!$DG136,"",'现金价值表-底稿'!BX136))</f>
        <v>0</v>
      </c>
      <c r="BY136" s="15" t="str">
        <f>IF(AND('现金价值表-底稿'!$D136="106@",'现金价值表-底稿'!$DG136='现金价值表-底稿'!BY$5),"",IF('现金价值表-底稿'!BY$5&gt;'现金价值表-底稿'!$DG136,"",'现金价值表-底稿'!BY136))</f>
        <v/>
      </c>
      <c r="BZ136" s="15" t="str">
        <f>IF(AND('现金价值表-底稿'!$D136="106@",'现金价值表-底稿'!$DG136='现金价值表-底稿'!BZ$5),"",IF('现金价值表-底稿'!BZ$5&gt;'现金价值表-底稿'!$DG136,"",'现金价值表-底稿'!BZ136))</f>
        <v/>
      </c>
      <c r="CA136" s="15" t="str">
        <f>IF(AND('现金价值表-底稿'!$D136="106@",'现金价值表-底稿'!$DG136='现金价值表-底稿'!CA$5),"",IF('现金价值表-底稿'!CA$5&gt;'现金价值表-底稿'!$DG136,"",'现金价值表-底稿'!CA136))</f>
        <v/>
      </c>
      <c r="CB136" s="15" t="str">
        <f>IF(AND('现金价值表-底稿'!$D136="106@",'现金价值表-底稿'!$DG136='现金价值表-底稿'!CB$5),"",IF('现金价值表-底稿'!CB$5&gt;'现金价值表-底稿'!$DG136,"",'现金价值表-底稿'!CB136))</f>
        <v/>
      </c>
      <c r="CC136" s="15" t="str">
        <f>IF(AND('现金价值表-底稿'!$D136="106@",'现金价值表-底稿'!$DG136='现金价值表-底稿'!CC$5),"",IF('现金价值表-底稿'!CC$5&gt;'现金价值表-底稿'!$DG136,"",'现金价值表-底稿'!CC136))</f>
        <v/>
      </c>
      <c r="CD136" s="15" t="str">
        <f>IF(AND('现金价值表-底稿'!$D136="106@",'现金价值表-底稿'!$DG136='现金价值表-底稿'!CD$5),"",IF('现金价值表-底稿'!CD$5&gt;'现金价值表-底稿'!$DG136,"",'现金价值表-底稿'!CD136))</f>
        <v/>
      </c>
      <c r="CE136" s="15" t="str">
        <f>IF(AND('现金价值表-底稿'!$D136="106@",'现金价值表-底稿'!$DG136='现金价值表-底稿'!CE$5),"",IF('现金价值表-底稿'!CE$5&gt;'现金价值表-底稿'!$DG136,"",'现金价值表-底稿'!CE136))</f>
        <v/>
      </c>
      <c r="CF136" s="15" t="str">
        <f>IF(AND('现金价值表-底稿'!$D136="106@",'现金价值表-底稿'!$DG136='现金价值表-底稿'!CF$5),"",IF('现金价值表-底稿'!CF$5&gt;'现金价值表-底稿'!$DG136,"",'现金价值表-底稿'!CF136))</f>
        <v/>
      </c>
    </row>
    <row r="137" spans="1:84" s="1" customFormat="1" ht="16.5" x14ac:dyDescent="0.35">
      <c r="A137" s="12">
        <f>'现金价值表-底稿'!A137</f>
        <v>9</v>
      </c>
      <c r="B137" s="11" t="str">
        <f>IF('现金价值表-底稿'!B137=1,"男","女")</f>
        <v>男</v>
      </c>
      <c r="C137" s="11" t="str">
        <f>'现金价值表-底稿'!C137&amp;"年"</f>
        <v>15年</v>
      </c>
      <c r="D137" s="11" t="str">
        <f>IF('现金价值表-底稿'!D137="80@","保至80岁","")</f>
        <v>保至80岁</v>
      </c>
      <c r="E137" s="15">
        <f>IF(AND('现金价值表-底稿'!$D137="106@",'现金价值表-底稿'!$DG137='现金价值表-底稿'!E$5),"",IF('现金价值表-底稿'!E$5&gt;'现金价值表-底稿'!$DG137,"",'现金价值表-底稿'!E137))</f>
        <v>17.850000000000001</v>
      </c>
      <c r="F137" s="15">
        <f>IF(AND('现金价值表-底稿'!$D137="106@",'现金价值表-底稿'!$DG137='现金价值表-底稿'!F$5),"",IF('现金价值表-底稿'!F$5&gt;'现金价值表-底稿'!$DG137,"",'现金价值表-底稿'!F137))</f>
        <v>43.55</v>
      </c>
      <c r="G137" s="15">
        <f>IF(AND('现金价值表-底稿'!$D137="106@",'现金价值表-底稿'!$DG137='现金价值表-底稿'!G$5),"",IF('现金价值表-底稿'!G$5&gt;'现金价值表-底稿'!$DG137,"",'现金价值表-底稿'!G137))</f>
        <v>71.02</v>
      </c>
      <c r="H137" s="15">
        <f>IF(AND('现金价值表-底稿'!$D137="106@",'现金价值表-底稿'!$DG137='现金价值表-底稿'!H$5),"",IF('现金价值表-底稿'!H$5&gt;'现金价值表-底稿'!$DG137,"",'现金价值表-底稿'!H137))</f>
        <v>105.43</v>
      </c>
      <c r="I137" s="15">
        <f>IF(AND('现金价值表-底稿'!$D137="106@",'现金价值表-底稿'!$DG137='现金价值表-底稿'!I$5),"",IF('现金价值表-底稿'!I$5&gt;'现金价值表-底稿'!$DG137,"",'现金价值表-底稿'!I137))</f>
        <v>142.12</v>
      </c>
      <c r="J137" s="15">
        <f>IF(AND('现金价值表-底稿'!$D137="106@",'现金价值表-底稿'!$DG137='现金价值表-底稿'!J$5),"",IF('现金价值表-底稿'!J$5&gt;'现金价值表-底稿'!$DG137,"",'现金价值表-底稿'!J137))</f>
        <v>181.19</v>
      </c>
      <c r="K137" s="15">
        <f>IF(AND('现金价值表-底稿'!$D137="106@",'现金价值表-底稿'!$DG137='现金价值表-底稿'!K$5),"",IF('现金价值表-底稿'!K$5&gt;'现金价值表-底稿'!$DG137,"",'现金价值表-底稿'!K137))</f>
        <v>222.72</v>
      </c>
      <c r="L137" s="15">
        <f>IF(AND('现金价值表-底稿'!$D137="106@",'现金价值表-底稿'!$DG137='现金价值表-底稿'!L$5),"",IF('现金价值表-底稿'!L$5&gt;'现金价值表-底稿'!$DG137,"",'现金价值表-底稿'!L137))</f>
        <v>266.82</v>
      </c>
      <c r="M137" s="15">
        <f>IF(AND('现金价值表-底稿'!$D137="106@",'现金价值表-底稿'!$DG137='现金价值表-底稿'!M$5),"",IF('现金价值表-底稿'!M$5&gt;'现金价值表-底稿'!$DG137,"",'现金价值表-底稿'!M137))</f>
        <v>313.61</v>
      </c>
      <c r="N137" s="15">
        <f>IF(AND('现金价值表-底稿'!$D137="106@",'现金价值表-底稿'!$DG137='现金价值表-底稿'!N$5),"",IF('现金价值表-底稿'!N$5&gt;'现金价值表-底稿'!$DG137,"",'现金价值表-底稿'!N137))</f>
        <v>363.24</v>
      </c>
      <c r="O137" s="15">
        <f>IF(AND('现金价值表-底稿'!$D137="106@",'现金价值表-底稿'!$DG137='现金价值表-底稿'!O$5),"",IF('现金价值表-底稿'!O$5&gt;'现金价值表-底稿'!$DG137,"",'现金价值表-底稿'!O137))</f>
        <v>415.86</v>
      </c>
      <c r="P137" s="15">
        <f>IF(AND('现金价值表-底稿'!$D137="106@",'现金价值表-底稿'!$DG137='现金价值表-底稿'!P$5),"",IF('现金价值表-底稿'!P$5&gt;'现金价值表-底稿'!$DG137,"",'现金价值表-底稿'!P137))</f>
        <v>471.62</v>
      </c>
      <c r="Q137" s="15">
        <f>IF(AND('现金价值表-底稿'!$D137="106@",'现金价值表-底稿'!$DG137='现金价值表-底稿'!Q$5),"",IF('现金价值表-底稿'!Q$5&gt;'现金价值表-底稿'!$DG137,"",'现金价值表-底稿'!Q137))</f>
        <v>530.72</v>
      </c>
      <c r="R137" s="15">
        <f>IF(AND('现金价值表-底稿'!$D137="106@",'现金价值表-底稿'!$DG137='现金价值表-底稿'!R$5),"",IF('现金价值表-底稿'!R$5&gt;'现金价值表-底稿'!$DG137,"",'现金价值表-底稿'!R137))</f>
        <v>593.35</v>
      </c>
      <c r="S137" s="15">
        <f>IF(AND('现金价值表-底稿'!$D137="106@",'现金价值表-底稿'!$DG137='现金价值表-底稿'!S$5),"",IF('现金价值表-底稿'!S$5&gt;'现金价值表-底稿'!$DG137,"",'现金价值表-底稿'!S137))</f>
        <v>659.69</v>
      </c>
      <c r="T137" s="15">
        <f>IF(AND('现金价值表-底稿'!$D137="106@",'现金价值表-底稿'!$DG137='现金价值表-底稿'!T$5),"",IF('现金价值表-底稿'!T$5&gt;'现金价值表-底稿'!$DG137,"",'现金价值表-底稿'!T137))</f>
        <v>688.89</v>
      </c>
      <c r="U137" s="15">
        <f>IF(AND('现金价值表-底稿'!$D137="106@",'现金价值表-底稿'!$DG137='现金价值表-底稿'!U$5),"",IF('现金价值表-底稿'!U$5&gt;'现金价值表-底稿'!$DG137,"",'现金价值表-底稿'!U137))</f>
        <v>719.55</v>
      </c>
      <c r="V137" s="15">
        <f>IF(AND('现金价值表-底稿'!$D137="106@",'现金价值表-底稿'!$DG137='现金价值表-底稿'!V$5),"",IF('现金价值表-底稿'!V$5&gt;'现金价值表-底稿'!$DG137,"",'现金价值表-底稿'!V137))</f>
        <v>751.72</v>
      </c>
      <c r="W137" s="15">
        <f>IF(AND('现金价值表-底稿'!$D137="106@",'现金价值表-底稿'!$DG137='现金价值表-底稿'!W$5),"",IF('现金价值表-底稿'!W$5&gt;'现金价值表-底稿'!$DG137,"",'现金价值表-底稿'!W137))</f>
        <v>785.48</v>
      </c>
      <c r="X137" s="15">
        <f>IF(AND('现金价值表-底稿'!$D137="106@",'现金价值表-底稿'!$DG137='现金价值表-底稿'!X$5),"",IF('现金价值表-底稿'!X$5&gt;'现金价值表-底稿'!$DG137,"",'现金价值表-底稿'!X137))</f>
        <v>820.93</v>
      </c>
      <c r="Y137" s="15">
        <f>IF(AND('现金价值表-底稿'!$D137="106@",'现金价值表-底稿'!$DG137='现金价值表-底稿'!Y$5),"",IF('现金价值表-底稿'!Y$5&gt;'现金价值表-底稿'!$DG137,"",'现金价值表-底稿'!Y137))</f>
        <v>858.16</v>
      </c>
      <c r="Z137" s="15">
        <f>IF(AND('现金价值表-底稿'!$D137="106@",'现金价值表-底稿'!$DG137='现金价值表-底稿'!Z$5),"",IF('现金价值表-底稿'!Z$5&gt;'现金价值表-底稿'!$DG137,"",'现金价值表-底稿'!Z137))</f>
        <v>897.28</v>
      </c>
      <c r="AA137" s="15">
        <f>IF(AND('现金价值表-底稿'!$D137="106@",'现金价值表-底稿'!$DG137='现金价值表-底稿'!AA$5),"",IF('现金价值表-底稿'!AA$5&gt;'现金价值表-底稿'!$DG137,"",'现金价值表-底稿'!AA137))</f>
        <v>938.42</v>
      </c>
      <c r="AB137" s="15">
        <f>IF(AND('现金价值表-底稿'!$D137="106@",'现金价值表-底稿'!$DG137='现金价值表-底稿'!AB$5),"",IF('现金价值表-底稿'!AB$5&gt;'现金价值表-底稿'!$DG137,"",'现金价值表-底稿'!AB137))</f>
        <v>981.71</v>
      </c>
      <c r="AC137" s="15">
        <f>IF(AND('现金价值表-底稿'!$D137="106@",'现金价值表-底稿'!$DG137='现金价值表-底稿'!AC$5),"",IF('现金价值表-底稿'!AC$5&gt;'现金价值表-底稿'!$DG137,"",'现金价值表-底稿'!AC137))</f>
        <v>1027.28</v>
      </c>
      <c r="AD137" s="15">
        <f>IF(AND('现金价值表-底稿'!$D137="106@",'现金价值表-底稿'!$DG137='现金价值表-底稿'!AD$5),"",IF('现金价值表-底稿'!AD$5&gt;'现金价值表-底稿'!$DG137,"",'现金价值表-底稿'!AD137))</f>
        <v>1075.26</v>
      </c>
      <c r="AE137" s="15">
        <f>IF(AND('现金价值表-底稿'!$D137="106@",'现金价值表-底稿'!$DG137='现金价值表-底稿'!AE$5),"",IF('现金价值表-底稿'!AE$5&gt;'现金价值表-底稿'!$DG137,"",'现金价值表-底稿'!AE137))</f>
        <v>1125.79</v>
      </c>
      <c r="AF137" s="15">
        <f>IF(AND('现金价值表-底稿'!$D137="106@",'现金价值表-底稿'!$DG137='现金价值表-底稿'!AF$5),"",IF('现金价值表-底稿'!AF$5&gt;'现金价值表-底稿'!$DG137,"",'现金价值表-底稿'!AF137))</f>
        <v>1179</v>
      </c>
      <c r="AG137" s="15">
        <f>IF(AND('现金价值表-底稿'!$D137="106@",'现金价值表-底稿'!$DG137='现金价值表-底稿'!AG$5),"",IF('现金价值表-底稿'!AG$5&gt;'现金价值表-底稿'!$DG137,"",'现金价值表-底稿'!AG137))</f>
        <v>1235.02</v>
      </c>
      <c r="AH137" s="15">
        <f>IF(AND('现金价值表-底稿'!$D137="106@",'现金价值表-底稿'!$DG137='现金价值表-底稿'!AH$5),"",IF('现金价值表-底稿'!AH$5&gt;'现金价值表-底稿'!$DG137,"",'现金价值表-底稿'!AH137))</f>
        <v>1294</v>
      </c>
      <c r="AI137" s="15">
        <f>IF(AND('现金价值表-底稿'!$D137="106@",'现金价值表-底稿'!$DG137='现金价值表-底稿'!AI$5),"",IF('现金价值表-底稿'!AI$5&gt;'现金价值表-底稿'!$DG137,"",'现金价值表-底稿'!AI137))</f>
        <v>1356.06</v>
      </c>
      <c r="AJ137" s="15">
        <f>IF(AND('现金价值表-底稿'!$D137="106@",'现金价值表-底稿'!$DG137='现金价值表-底稿'!AJ$5),"",IF('现金价值表-底稿'!AJ$5&gt;'现金价值表-底稿'!$DG137,"",'现金价值表-底稿'!AJ137))</f>
        <v>1421.34</v>
      </c>
      <c r="AK137" s="15">
        <f>IF(AND('现金价值表-底稿'!$D137="106@",'现金价值表-底稿'!$DG137='现金价值表-底稿'!AK$5),"",IF('现金价值表-底稿'!AK$5&gt;'现金价值表-底稿'!$DG137,"",'现金价值表-底稿'!AK137))</f>
        <v>1489.99</v>
      </c>
      <c r="AL137" s="15">
        <f>IF(AND('现金价值表-底稿'!$D137="106@",'现金价值表-底稿'!$DG137='现金价值表-底稿'!AL$5),"",IF('现金价值表-底稿'!AL$5&gt;'现金价值表-底稿'!$DG137,"",'现金价值表-底稿'!AL137))</f>
        <v>1562.19</v>
      </c>
      <c r="AM137" s="15">
        <f>IF(AND('现金价值表-底稿'!$D137="106@",'现金价值表-底稿'!$DG137='现金价值表-底稿'!AM$5),"",IF('现金价值表-底稿'!AM$5&gt;'现金价值表-底稿'!$DG137,"",'现金价值表-底稿'!AM137))</f>
        <v>1638.12</v>
      </c>
      <c r="AN137" s="15">
        <f>IF(AND('现金价值表-底稿'!$D137="106@",'现金价值表-底稿'!$DG137='现金价值表-底稿'!AN$5),"",IF('现金价值表-底稿'!AN$5&gt;'现金价值表-底稿'!$DG137,"",'现金价值表-底稿'!AN137))</f>
        <v>1718.01</v>
      </c>
      <c r="AO137" s="15">
        <f>IF(AND('现金价值表-底稿'!$D137="106@",'现金价值表-底稿'!$DG137='现金价值表-底稿'!AO$5),"",IF('现金价值表-底稿'!AO$5&gt;'现金价值表-底稿'!$DG137,"",'现金价值表-底稿'!AO137))</f>
        <v>1802.08</v>
      </c>
      <c r="AP137" s="15">
        <f>IF(AND('现金价值表-底稿'!$D137="106@",'现金价值表-底稿'!$DG137='现金价值表-底稿'!AP$5),"",IF('现金价值表-底稿'!AP$5&gt;'现金价值表-底稿'!$DG137,"",'现金价值表-底稿'!AP137))</f>
        <v>1890.65</v>
      </c>
      <c r="AQ137" s="15">
        <f>IF(AND('现金价值表-底稿'!$D137="106@",'现金价值表-底稿'!$DG137='现金价值表-底稿'!AQ$5),"",IF('现金价值表-底稿'!AQ$5&gt;'现金价值表-底稿'!$DG137,"",'现金价值表-底稿'!AQ137))</f>
        <v>1984.07</v>
      </c>
      <c r="AR137" s="15">
        <f>IF(AND('现金价值表-底稿'!$D137="106@",'现金价值表-底稿'!$DG137='现金价值表-底稿'!AR$5),"",IF('现金价值表-底稿'!AR$5&gt;'现金价值表-底稿'!$DG137,"",'现金价值表-底稿'!AR137))</f>
        <v>2082.8000000000002</v>
      </c>
      <c r="AS137" s="15">
        <f>IF(AND('现金价值表-底稿'!$D137="106@",'现金价值表-底稿'!$DG137='现金价值表-底稿'!AS$5),"",IF('现金价值表-底稿'!AS$5&gt;'现金价值表-底稿'!$DG137,"",'现金价值表-底稿'!AS137))</f>
        <v>2187.38</v>
      </c>
      <c r="AT137" s="15">
        <f>IF(AND('现金价值表-底稿'!$D137="106@",'现金价值表-底稿'!$DG137='现金价值表-底稿'!AT$5),"",IF('现金价值表-底稿'!AT$5&gt;'现金价值表-底稿'!$DG137,"",'现金价值表-底稿'!AT137))</f>
        <v>2298.46</v>
      </c>
      <c r="AU137" s="15">
        <f>IF(AND('现金价值表-底稿'!$D137="106@",'现金价值表-底稿'!$DG137='现金价值表-底稿'!AU$5),"",IF('现金价值表-底稿'!AU$5&gt;'现金价值表-底稿'!$DG137,"",'现金价值表-底稿'!AU137))</f>
        <v>2416.75</v>
      </c>
      <c r="AV137" s="15">
        <f>IF(AND('现金价值表-底稿'!$D137="106@",'现金价值表-底稿'!$DG137='现金价值表-底稿'!AV$5),"",IF('现金价值表-底稿'!AV$5&gt;'现金价值表-底稿'!$DG137,"",'现金价值表-底稿'!AV137))</f>
        <v>2543.1</v>
      </c>
      <c r="AW137" s="15">
        <f>IF(AND('现金价值表-底稿'!$D137="106@",'现金价值表-底稿'!$DG137='现金价值表-底稿'!AW$5),"",IF('现金价值表-底稿'!AW$5&gt;'现金价值表-底稿'!$DG137,"",'现金价值表-底稿'!AW137))</f>
        <v>2678.43</v>
      </c>
      <c r="AX137" s="15">
        <f>IF(AND('现金价值表-底稿'!$D137="106@",'现金价值表-底稿'!$DG137='现金价值表-底稿'!AX$5),"",IF('现金价值表-底稿'!AX$5&gt;'现金价值表-底稿'!$DG137,"",'现金价值表-底稿'!AX137))</f>
        <v>2823.81</v>
      </c>
      <c r="AY137" s="15">
        <f>IF(AND('现金价值表-底稿'!$D137="106@",'现金价值表-底稿'!$DG137='现金价值表-底稿'!AY$5),"",IF('现金价值表-底稿'!AY$5&gt;'现金价值表-底稿'!$DG137,"",'现金价值表-底稿'!AY137))</f>
        <v>2980.48</v>
      </c>
      <c r="AZ137" s="15">
        <f>IF(AND('现金价值表-底稿'!$D137="106@",'现金价值表-底稿'!$DG137='现金价值表-底稿'!AZ$5),"",IF('现金价值表-底稿'!AZ$5&gt;'现金价值表-底稿'!$DG137,"",'现金价值表-底稿'!AZ137))</f>
        <v>3149.81</v>
      </c>
      <c r="BA137" s="15">
        <f>IF(AND('现金价值表-底稿'!$D137="106@",'现金价值表-底稿'!$DG137='现金价值表-底稿'!BA$5),"",IF('现金价值表-底稿'!BA$5&gt;'现金价值表-底稿'!$DG137,"",'现金价值表-底稿'!BA137))</f>
        <v>3333.29</v>
      </c>
      <c r="BB137" s="15">
        <f>IF(AND('现金价值表-底稿'!$D137="106@",'现金价值表-底稿'!$DG137='现金价值表-底稿'!BB$5),"",IF('现金价值表-底稿'!BB$5&gt;'现金价值表-底稿'!$DG137,"",'现金价值表-底稿'!BB137))</f>
        <v>3532.46</v>
      </c>
      <c r="BC137" s="15">
        <f>IF(AND('现金价值表-底稿'!$D137="106@",'现金价值表-底稿'!$DG137='现金价值表-底稿'!BC$5),"",IF('现金价值表-底稿'!BC$5&gt;'现金价值表-底稿'!$DG137,"",'现金价值表-底稿'!BC137))</f>
        <v>3749.02</v>
      </c>
      <c r="BD137" s="15">
        <f>IF(AND('现金价值表-底稿'!$D137="106@",'现金价值表-底稿'!$DG137='现金价值表-底稿'!BD$5),"",IF('现金价值表-底稿'!BD$5&gt;'现金价值表-底稿'!$DG137,"",'现金价值表-底稿'!BD137))</f>
        <v>3984.76</v>
      </c>
      <c r="BE137" s="15">
        <f>IF(AND('现金价值表-底稿'!$D137="106@",'现金价值表-底稿'!$DG137='现金价值表-底稿'!BE$5),"",IF('现金价值表-底稿'!BE$5&gt;'现金价值表-底稿'!$DG137,"",'现金价值表-底稿'!BE137))</f>
        <v>4241.71</v>
      </c>
      <c r="BF137" s="15">
        <f>IF(AND('现金价值表-底稿'!$D137="106@",'现金价值表-底稿'!$DG137='现金价值表-底稿'!BF$5),"",IF('现金价值表-底稿'!BF$5&gt;'现金价值表-底稿'!$DG137,"",'现金价值表-底稿'!BF137))</f>
        <v>4522.1499999999996</v>
      </c>
      <c r="BG137" s="15">
        <f>IF(AND('现金价值表-底稿'!$D137="106@",'现金价值表-底稿'!$DG137='现金价值表-底稿'!BG$5),"",IF('现金价值表-底稿'!BG$5&gt;'现金价值表-底稿'!$DG137,"",'现金价值表-底稿'!BG137))</f>
        <v>4828.76</v>
      </c>
      <c r="BH137" s="15">
        <f>IF(AND('现金价值表-底稿'!$D137="106@",'现金价值表-底稿'!$DG137='现金价值表-底稿'!BH$5),"",IF('现金价值表-底稿'!BH$5&gt;'现金价值表-底稿'!$DG137,"",'现金价值表-底稿'!BH137))</f>
        <v>5164.55</v>
      </c>
      <c r="BI137" s="15">
        <f>IF(AND('现金价值表-底稿'!$D137="106@",'现金价值表-底稿'!$DG137='现金价值表-底稿'!BI$5),"",IF('现金价值表-底稿'!BI$5&gt;'现金价值表-底稿'!$DG137,"",'现金价值表-底稿'!BI137))</f>
        <v>5533.03</v>
      </c>
      <c r="BJ137" s="15">
        <f>IF(AND('现金价值表-底稿'!$D137="106@",'现金价值表-底稿'!$DG137='现金价值表-底稿'!BJ$5),"",IF('现金价值表-底稿'!BJ$5&gt;'现金价值表-底稿'!$DG137,"",'现金价值表-底稿'!BJ137))</f>
        <v>5939.75</v>
      </c>
      <c r="BK137" s="15">
        <f>IF(AND('现金价值表-底稿'!$D137="106@",'现金价值表-底稿'!$DG137='现金价值表-底稿'!BK$5),"",IF('现金价值表-底稿'!BK$5&gt;'现金价值表-底稿'!$DG137,"",'现金价值表-底稿'!BK137))</f>
        <v>6389.99</v>
      </c>
      <c r="BL137" s="15">
        <f>IF(AND('现金价值表-底稿'!$D137="106@",'现金价值表-底稿'!$DG137='现金价值表-底稿'!BL$5),"",IF('现金价值表-底稿'!BL$5&gt;'现金价值表-底稿'!$DG137,"",'现金价值表-底稿'!BL137))</f>
        <v>6890.06</v>
      </c>
      <c r="BM137" s="15">
        <f>IF(AND('现金价值表-底稿'!$D137="106@",'现金价值表-底稿'!$DG137='现金价值表-底稿'!BM$5),"",IF('现金价值表-底稿'!BM$5&gt;'现金价值表-底稿'!$DG137,"",'现金价值表-底稿'!BM137))</f>
        <v>7447.38</v>
      </c>
      <c r="BN137" s="15">
        <f>IF(AND('现金价值表-底稿'!$D137="106@",'现金价值表-底稿'!$DG137='现金价值表-底稿'!BN$5),"",IF('现金价值表-底稿'!BN$5&gt;'现金价值表-底稿'!$DG137,"",'现金价值表-底稿'!BN137))</f>
        <v>8071.76</v>
      </c>
      <c r="BO137" s="15">
        <f>IF(AND('现金价值表-底稿'!$D137="106@",'现金价值表-底稿'!$DG137='现金价值表-底稿'!BO$5),"",IF('现金价值表-底稿'!BO$5&gt;'现金价值表-底稿'!$DG137,"",'现金价值表-底稿'!BO137))</f>
        <v>8772.5</v>
      </c>
      <c r="BP137" s="15">
        <f>IF(AND('现金价值表-底稿'!$D137="106@",'现金价值表-底稿'!$DG137='现金价值表-底稿'!BP$5),"",IF('现金价值表-底稿'!BP$5&gt;'现金价值表-底稿'!$DG137,"",'现金价值表-底稿'!BP137))</f>
        <v>9564.69</v>
      </c>
      <c r="BQ137" s="15">
        <f>IF(AND('现金价值表-底稿'!$D137="106@",'现金价值表-底稿'!$DG137='现金价值表-底稿'!BQ$5),"",IF('现金价值表-底稿'!BQ$5&gt;'现金价值表-底稿'!$DG137,"",'现金价值表-底稿'!BQ137))</f>
        <v>10467.59</v>
      </c>
      <c r="BR137" s="15">
        <f>IF(AND('现金价值表-底稿'!$D137="106@",'现金价值表-底稿'!$DG137='现金价值表-底稿'!BR$5),"",IF('现金价值表-底稿'!BR$5&gt;'现金价值表-底稿'!$DG137,"",'现金价值表-底稿'!BR137))</f>
        <v>11505.79</v>
      </c>
      <c r="BS137" s="15">
        <f>IF(AND('现金价值表-底稿'!$D137="106@",'现金价值表-底稿'!$DG137='现金价值表-底稿'!BS$5),"",IF('现金价值表-底稿'!BS$5&gt;'现金价值表-底稿'!$DG137,"",'现金价值表-底稿'!BS137))</f>
        <v>12711.76</v>
      </c>
      <c r="BT137" s="15">
        <f>IF(AND('现金价值表-底稿'!$D137="106@",'现金价值表-底稿'!$DG137='现金价值表-底稿'!BT$5),"",IF('现金价值表-底稿'!BT$5&gt;'现金价值表-底稿'!$DG137,"",'现金价值表-底稿'!BT137))</f>
        <v>14128.9</v>
      </c>
      <c r="BU137" s="15">
        <f>IF(AND('现金价值表-底稿'!$D137="106@",'现金价值表-底稿'!$DG137='现金价值表-底稿'!BU$5),"",IF('现金价值表-底稿'!BU$5&gt;'现金价值表-底稿'!$DG137,"",'现金价值表-底稿'!BU137))</f>
        <v>15814.97</v>
      </c>
      <c r="BV137" s="15">
        <f>IF(AND('现金价值表-底稿'!$D137="106@",'现金价值表-底稿'!$DG137='现金价值表-底稿'!BV$5),"",IF('现金价值表-底稿'!BV$5&gt;'现金价值表-底稿'!$DG137,"",'现金价值表-底稿'!BV137))</f>
        <v>17847.45</v>
      </c>
      <c r="BW137" s="15">
        <f>IF(AND('现金价值表-底稿'!$D137="106@",'现金价值表-底稿'!$DG137='现金价值表-底稿'!BW$5),"",IF('现金价值表-底稿'!BW$5&gt;'现金价值表-底稿'!$DG137,"",'现金价值表-底稿'!BW137))</f>
        <v>0</v>
      </c>
      <c r="BX137" s="15" t="str">
        <f>IF(AND('现金价值表-底稿'!$D137="106@",'现金价值表-底稿'!$DG137='现金价值表-底稿'!BX$5),"",IF('现金价值表-底稿'!BX$5&gt;'现金价值表-底稿'!$DG137,"",'现金价值表-底稿'!BX137))</f>
        <v/>
      </c>
      <c r="BY137" s="15" t="str">
        <f>IF(AND('现金价值表-底稿'!$D137="106@",'现金价值表-底稿'!$DG137='现金价值表-底稿'!BY$5),"",IF('现金价值表-底稿'!BY$5&gt;'现金价值表-底稿'!$DG137,"",'现金价值表-底稿'!BY137))</f>
        <v/>
      </c>
      <c r="BZ137" s="15" t="str">
        <f>IF(AND('现金价值表-底稿'!$D137="106@",'现金价值表-底稿'!$DG137='现金价值表-底稿'!BZ$5),"",IF('现金价值表-底稿'!BZ$5&gt;'现金价值表-底稿'!$DG137,"",'现金价值表-底稿'!BZ137))</f>
        <v/>
      </c>
      <c r="CA137" s="15" t="str">
        <f>IF(AND('现金价值表-底稿'!$D137="106@",'现金价值表-底稿'!$DG137='现金价值表-底稿'!CA$5),"",IF('现金价值表-底稿'!CA$5&gt;'现金价值表-底稿'!$DG137,"",'现金价值表-底稿'!CA137))</f>
        <v/>
      </c>
      <c r="CB137" s="15" t="str">
        <f>IF(AND('现金价值表-底稿'!$D137="106@",'现金价值表-底稿'!$DG137='现金价值表-底稿'!CB$5),"",IF('现金价值表-底稿'!CB$5&gt;'现金价值表-底稿'!$DG137,"",'现金价值表-底稿'!CB137))</f>
        <v/>
      </c>
      <c r="CC137" s="15" t="str">
        <f>IF(AND('现金价值表-底稿'!$D137="106@",'现金价值表-底稿'!$DG137='现金价值表-底稿'!CC$5),"",IF('现金价值表-底稿'!CC$5&gt;'现金价值表-底稿'!$DG137,"",'现金价值表-底稿'!CC137))</f>
        <v/>
      </c>
      <c r="CD137" s="15" t="str">
        <f>IF(AND('现金价值表-底稿'!$D137="106@",'现金价值表-底稿'!$DG137='现金价值表-底稿'!CD$5),"",IF('现金价值表-底稿'!CD$5&gt;'现金价值表-底稿'!$DG137,"",'现金价值表-底稿'!CD137))</f>
        <v/>
      </c>
      <c r="CE137" s="15" t="str">
        <f>IF(AND('现金价值表-底稿'!$D137="106@",'现金价值表-底稿'!$DG137='现金价值表-底稿'!CE$5),"",IF('现金价值表-底稿'!CE$5&gt;'现金价值表-底稿'!$DG137,"",'现金价值表-底稿'!CE137))</f>
        <v/>
      </c>
      <c r="CF137" s="15" t="str">
        <f>IF(AND('现金价值表-底稿'!$D137="106@",'现金价值表-底稿'!$DG137='现金价值表-底稿'!CF$5),"",IF('现金价值表-底稿'!CF$5&gt;'现金价值表-底稿'!$DG137,"",'现金价值表-底稿'!CF137))</f>
        <v/>
      </c>
    </row>
    <row r="138" spans="1:84" s="1" customFormat="1" ht="16.5" x14ac:dyDescent="0.35">
      <c r="A138" s="12">
        <f>'现金价值表-底稿'!A138</f>
        <v>10</v>
      </c>
      <c r="B138" s="11" t="str">
        <f>IF('现金价值表-底稿'!B138=1,"男","女")</f>
        <v>男</v>
      </c>
      <c r="C138" s="11" t="str">
        <f>'现金价值表-底稿'!C138&amp;"年"</f>
        <v>15年</v>
      </c>
      <c r="D138" s="11" t="str">
        <f>IF('现金价值表-底稿'!D138="80@","保至80岁","")</f>
        <v>保至80岁</v>
      </c>
      <c r="E138" s="15">
        <f>IF(AND('现金价值表-底稿'!$D138="106@",'现金价值表-底稿'!$DG138='现金价值表-底稿'!E$5),"",IF('现金价值表-底稿'!E$5&gt;'现金价值表-底稿'!$DG138,"",'现金价值表-底稿'!E138))</f>
        <v>18.690000000000001</v>
      </c>
      <c r="F138" s="15">
        <f>IF(AND('现金价值表-底稿'!$D138="106@",'现金价值表-底稿'!$DG138='现金价值表-底稿'!F$5),"",IF('现金价值表-底稿'!F$5&gt;'现金价值表-底稿'!$DG138,"",'现金价值表-底稿'!F138))</f>
        <v>45.59</v>
      </c>
      <c r="G138" s="15">
        <f>IF(AND('现金价值表-底稿'!$D138="106@",'现金价值表-底稿'!$DG138='现金价值表-底稿'!G$5),"",IF('现金价值表-底稿'!G$5&gt;'现金价值表-底稿'!$DG138,"",'现金价值表-底稿'!G138))</f>
        <v>74.33</v>
      </c>
      <c r="H138" s="15">
        <f>IF(AND('现金价值表-底稿'!$D138="106@",'现金价值表-底稿'!$DG138='现金价值表-底稿'!H$5),"",IF('现金价值表-底稿'!H$5&gt;'现金价值表-底稿'!$DG138,"",'现金价值表-底稿'!H138))</f>
        <v>110.3</v>
      </c>
      <c r="I138" s="15">
        <f>IF(AND('现金价值表-底稿'!$D138="106@",'现金价值表-底稿'!$DG138='现金价值表-底稿'!I$5),"",IF('现金价值表-底稿'!I$5&gt;'现金价值表-底稿'!$DG138,"",'现金价值表-底稿'!I138))</f>
        <v>148.66</v>
      </c>
      <c r="J138" s="15">
        <f>IF(AND('现金价值表-底稿'!$D138="106@",'现金价值表-底稿'!$DG138='现金价值表-底稿'!J$5),"",IF('现金价值表-底稿'!J$5&gt;'现金价值表-底稿'!$DG138,"",'现金价值表-底稿'!J138))</f>
        <v>189.49</v>
      </c>
      <c r="K138" s="15">
        <f>IF(AND('现金价值表-底稿'!$D138="106@",'现金价值表-底稿'!$DG138='现金价值表-底稿'!K$5),"",IF('现金价值表-底稿'!K$5&gt;'现金价值表-底稿'!$DG138,"",'现金价值表-底稿'!K138))</f>
        <v>232.9</v>
      </c>
      <c r="L138" s="15">
        <f>IF(AND('现金价值表-底稿'!$D138="106@",'现金价值表-底稿'!$DG138='现金价值表-底稿'!L$5),"",IF('现金价值表-底稿'!L$5&gt;'现金价值表-底稿'!$DG138,"",'现金价值表-底稿'!L138))</f>
        <v>279.01</v>
      </c>
      <c r="M138" s="15">
        <f>IF(AND('现金价值表-底稿'!$D138="106@",'现金价值表-底稿'!$DG138='现金价值表-底稿'!M$5),"",IF('现金价值表-底稿'!M$5&gt;'现金价值表-底稿'!$DG138,"",'现金价值表-底稿'!M138))</f>
        <v>327.97</v>
      </c>
      <c r="N138" s="15">
        <f>IF(AND('现金价值表-底稿'!$D138="106@",'现金价值表-底稿'!$DG138='现金价值表-底稿'!N$5),"",IF('现金价值表-底稿'!N$5&gt;'现金价值表-底稿'!$DG138,"",'现金价值表-底稿'!N138))</f>
        <v>379.91</v>
      </c>
      <c r="O138" s="15">
        <f>IF(AND('现金价值表-底稿'!$D138="106@",'现金价值表-底稿'!$DG138='现金价值表-底稿'!O$5),"",IF('现金价值表-底稿'!O$5&gt;'现金价值表-底稿'!$DG138,"",'现金价值表-底稿'!O138))</f>
        <v>435.01</v>
      </c>
      <c r="P138" s="15">
        <f>IF(AND('现金价值表-底稿'!$D138="106@",'现金价值表-底稿'!$DG138='现金价值表-底稿'!P$5),"",IF('现金价值表-底稿'!P$5&gt;'现金价值表-底稿'!$DG138,"",'现金价值表-底稿'!P138))</f>
        <v>493.45</v>
      </c>
      <c r="Q138" s="15">
        <f>IF(AND('现金价值表-底稿'!$D138="106@",'现金价值表-底稿'!$DG138='现金价值表-底稿'!Q$5),"",IF('现金价值表-底稿'!Q$5&gt;'现金价值表-底稿'!$DG138,"",'现金价值表-底稿'!Q138))</f>
        <v>555.41999999999996</v>
      </c>
      <c r="R138" s="15">
        <f>IF(AND('现金价值表-底稿'!$D138="106@",'现金价值表-底稿'!$DG138='现金价值表-底稿'!R$5),"",IF('现金价值表-底稿'!R$5&gt;'现金价值表-底稿'!$DG138,"",'现金价值表-底稿'!R138))</f>
        <v>621.1</v>
      </c>
      <c r="S138" s="15">
        <f>IF(AND('现金价值表-底稿'!$D138="106@",'现金价值表-底稿'!$DG138='现金价值表-底稿'!S$5),"",IF('现金价值表-底稿'!S$5&gt;'现金价值表-底稿'!$DG138,"",'现金价值表-底稿'!S138))</f>
        <v>690.72</v>
      </c>
      <c r="T138" s="15">
        <f>IF(AND('现金价值表-底稿'!$D138="106@",'现金价值表-底稿'!$DG138='现金价值表-底稿'!T$5),"",IF('现金价值表-底稿'!T$5&gt;'现金价值表-底稿'!$DG138,"",'现金价值表-底稿'!T138))</f>
        <v>721.46</v>
      </c>
      <c r="U138" s="15">
        <f>IF(AND('现金价值表-底稿'!$D138="106@",'现金价值表-底稿'!$DG138='现金价值表-底稿'!U$5),"",IF('现金价值表-底稿'!U$5&gt;'现金价值表-底稿'!$DG138,"",'现金价值表-底稿'!U138))</f>
        <v>753.71</v>
      </c>
      <c r="V138" s="15">
        <f>IF(AND('现金价值表-底稿'!$D138="106@",'现金价值表-底稿'!$DG138='现金价值表-底稿'!V$5),"",IF('现金价值表-底稿'!V$5&gt;'现金价值表-底稿'!$DG138,"",'现金价值表-底稿'!V138))</f>
        <v>787.57</v>
      </c>
      <c r="W138" s="15">
        <f>IF(AND('现金价值表-底稿'!$D138="106@",'现金价值表-底稿'!$DG138='现金价值表-底稿'!W$5),"",IF('现金价值表-底稿'!W$5&gt;'现金价值表-底稿'!$DG138,"",'现金价值表-底稿'!W138))</f>
        <v>823.11</v>
      </c>
      <c r="X138" s="15">
        <f>IF(AND('现金价值表-底稿'!$D138="106@",'现金价值表-底稿'!$DG138='现金价值表-底稿'!X$5),"",IF('现金价值表-底稿'!X$5&gt;'现金价值表-底稿'!$DG138,"",'现金价值表-底稿'!X138))</f>
        <v>860.44</v>
      </c>
      <c r="Y138" s="15">
        <f>IF(AND('现金价值表-底稿'!$D138="106@",'现金价值表-底稿'!$DG138='现金价值表-底稿'!Y$5),"",IF('现金价值表-底稿'!Y$5&gt;'现金价值表-底稿'!$DG138,"",'现金价值表-底稿'!Y138))</f>
        <v>899.66</v>
      </c>
      <c r="Z138" s="15">
        <f>IF(AND('现金价值表-底稿'!$D138="106@",'现金价值表-底稿'!$DG138='现金价值表-底稿'!Z$5),"",IF('现金价值表-底稿'!Z$5&gt;'现金价值表-底稿'!$DG138,"",'现金价值表-底稿'!Z138))</f>
        <v>940.91</v>
      </c>
      <c r="AA138" s="15">
        <f>IF(AND('现金价值表-底稿'!$D138="106@",'现金价值表-底稿'!$DG138='现金价值表-底稿'!AA$5),"",IF('现金价值表-底稿'!AA$5&gt;'现金价值表-底稿'!$DG138,"",'现金价值表-底稿'!AA138))</f>
        <v>984.32</v>
      </c>
      <c r="AB138" s="15">
        <f>IF(AND('现金价值表-底稿'!$D138="106@",'现金价值表-底稿'!$DG138='现金价值表-底稿'!AB$5),"",IF('现金价值表-底稿'!AB$5&gt;'现金价值表-底稿'!$DG138,"",'现金价值表-底稿'!AB138))</f>
        <v>1030.01</v>
      </c>
      <c r="AC138" s="15">
        <f>IF(AND('现金价值表-底稿'!$D138="106@",'现金价值表-底稿'!$DG138='现金价值表-底稿'!AC$5),"",IF('现金价值表-底稿'!AC$5&gt;'现金价值表-底稿'!$DG138,"",'现金价值表-底稿'!AC138))</f>
        <v>1078.1199999999999</v>
      </c>
      <c r="AD138" s="15">
        <f>IF(AND('现金价值表-底稿'!$D138="106@",'现金价值表-底稿'!$DG138='现金价值表-底稿'!AD$5),"",IF('现金价值表-底稿'!AD$5&gt;'现金价值表-底稿'!$DG138,"",'现金价值表-底稿'!AD138))</f>
        <v>1128.78</v>
      </c>
      <c r="AE138" s="15">
        <f>IF(AND('现金价值表-底稿'!$D138="106@",'现金价值表-底稿'!$DG138='现金价值表-底稿'!AE$5),"",IF('现金价值表-底稿'!AE$5&gt;'现金价值表-底稿'!$DG138,"",'现金价值表-底稿'!AE138))</f>
        <v>1182.1300000000001</v>
      </c>
      <c r="AF138" s="15">
        <f>IF(AND('现金价值表-底稿'!$D138="106@",'现金价值表-底稿'!$DG138='现金价值表-底稿'!AF$5),"",IF('现金价值表-底稿'!AF$5&gt;'现金价值表-底稿'!$DG138,"",'现金价值表-底稿'!AF138))</f>
        <v>1238.3</v>
      </c>
      <c r="AG138" s="15">
        <f>IF(AND('现金价值表-底稿'!$D138="106@",'现金价值表-底稿'!$DG138='现金价值表-底稿'!AG$5),"",IF('现金价值表-底稿'!AG$5&gt;'现金价值表-底稿'!$DG138,"",'现金价值表-底稿'!AG138))</f>
        <v>1297.44</v>
      </c>
      <c r="AH138" s="15">
        <f>IF(AND('现金价值表-底稿'!$D138="106@",'现金价值表-底稿'!$DG138='现金价值表-底稿'!AH$5),"",IF('现金价值表-底稿'!AH$5&gt;'现金价值表-底稿'!$DG138,"",'现金价值表-底稿'!AH138))</f>
        <v>1359.66</v>
      </c>
      <c r="AI138" s="15">
        <f>IF(AND('现金价值表-底稿'!$D138="106@",'现金价值表-底稿'!$DG138='现金价值表-底稿'!AI$5),"",IF('现金价值表-底稿'!AI$5&gt;'现金价值表-底稿'!$DG138,"",'现金价值表-底稿'!AI138))</f>
        <v>1425.11</v>
      </c>
      <c r="AJ138" s="15">
        <f>IF(AND('现金价值表-底稿'!$D138="106@",'现金价值表-底稿'!$DG138='现金价值表-底稿'!AJ$5),"",IF('现金价值表-底稿'!AJ$5&gt;'现金价值表-底稿'!$DG138,"",'现金价值表-底稿'!AJ138))</f>
        <v>1493.95</v>
      </c>
      <c r="AK138" s="15">
        <f>IF(AND('现金价值表-底稿'!$D138="106@",'现金价值表-底稿'!$DG138='现金价值表-底稿'!AK$5),"",IF('现金价值表-底稿'!AK$5&gt;'现金价值表-底稿'!$DG138,"",'现金价值表-底稿'!AK138))</f>
        <v>1566.34</v>
      </c>
      <c r="AL138" s="15">
        <f>IF(AND('现金价值表-底稿'!$D138="106@",'现金价值表-底稿'!$DG138='现金价值表-底稿'!AL$5),"",IF('现金价值表-底稿'!AL$5&gt;'现金价值表-底稿'!$DG138,"",'现金价值表-底稿'!AL138))</f>
        <v>1642.47</v>
      </c>
      <c r="AM138" s="15">
        <f>IF(AND('现金价值表-底稿'!$D138="106@",'现金价值表-底稿'!$DG138='现金价值表-底稿'!AM$5),"",IF('现金价值表-底稿'!AM$5&gt;'现金价值表-底稿'!$DG138,"",'现金价值表-底稿'!AM138))</f>
        <v>1722.57</v>
      </c>
      <c r="AN138" s="15">
        <f>IF(AND('现金价值表-底稿'!$D138="106@",'现金价值表-底稿'!$DG138='现金价值表-底稿'!AN$5),"",IF('现金价值表-底稿'!AN$5&gt;'现金价值表-底稿'!$DG138,"",'现金价值表-底稿'!AN138))</f>
        <v>1806.87</v>
      </c>
      <c r="AO138" s="15">
        <f>IF(AND('现金价值表-底稿'!$D138="106@",'现金价值表-底稿'!$DG138='现金价值表-底稿'!AO$5),"",IF('现金价值表-底稿'!AO$5&gt;'现金价值表-底稿'!$DG138,"",'现金价值表-底稿'!AO138))</f>
        <v>1895.67</v>
      </c>
      <c r="AP138" s="15">
        <f>IF(AND('现金价值表-底稿'!$D138="106@",'现金价值表-底稿'!$DG138='现金价值表-底稿'!AP$5),"",IF('现金价值表-底稿'!AP$5&gt;'现金价值表-底稿'!$DG138,"",'现金价值表-底稿'!AP138))</f>
        <v>1989.34</v>
      </c>
      <c r="AQ138" s="15">
        <f>IF(AND('现金价值表-底稿'!$D138="106@",'现金价值表-底稿'!$DG138='现金价值表-底稿'!AQ$5),"",IF('现金价值表-底稿'!AQ$5&gt;'现金价值表-底稿'!$DG138,"",'现金价值表-底稿'!AQ138))</f>
        <v>2088.33</v>
      </c>
      <c r="AR138" s="15">
        <f>IF(AND('现金价值表-底稿'!$D138="106@",'现金价值表-底稿'!$DG138='现金价值表-底稿'!AR$5),"",IF('现金价值表-底稿'!AR$5&gt;'现金价值表-底稿'!$DG138,"",'现金价值表-底稿'!AR138))</f>
        <v>2193.19</v>
      </c>
      <c r="AS138" s="15">
        <f>IF(AND('现金价值表-底稿'!$D138="106@",'现金价值表-底稿'!$DG138='现金价值表-底稿'!AS$5),"",IF('现金价值表-底稿'!AS$5&gt;'现金价值表-底稿'!$DG138,"",'现金价值表-底稿'!AS138))</f>
        <v>2304.56</v>
      </c>
      <c r="AT138" s="15">
        <f>IF(AND('现金价值表-底稿'!$D138="106@",'现金价值表-底稿'!$DG138='现金价值表-底稿'!AT$5),"",IF('现金价值表-底稿'!AT$5&gt;'现金价值表-底稿'!$DG138,"",'现金价值表-底稿'!AT138))</f>
        <v>2423.17</v>
      </c>
      <c r="AU138" s="15">
        <f>IF(AND('现金价值表-底稿'!$D138="106@",'现金价值表-底稿'!$DG138='现金价值表-底稿'!AU$5),"",IF('现金价值表-底稿'!AU$5&gt;'现金价值表-底稿'!$DG138,"",'现金价值表-底稿'!AU138))</f>
        <v>2549.85</v>
      </c>
      <c r="AV138" s="15">
        <f>IF(AND('现金价值表-底稿'!$D138="106@",'现金价值表-底稿'!$DG138='现金价值表-底稿'!AV$5),"",IF('现金价值表-底稿'!AV$5&gt;'现金价值表-底稿'!$DG138,"",'现金价值表-底稿'!AV138))</f>
        <v>2685.54</v>
      </c>
      <c r="AW138" s="15">
        <f>IF(AND('现金价值表-底稿'!$D138="106@",'现金价值表-底稿'!$DG138='现金价值表-底稿'!AW$5),"",IF('现金价值表-底稿'!AW$5&gt;'现金价值表-底稿'!$DG138,"",'现金价值表-底稿'!AW138))</f>
        <v>2831.31</v>
      </c>
      <c r="AX138" s="15">
        <f>IF(AND('现金价值表-底稿'!$D138="106@",'现金价值表-底稿'!$DG138='现金价值表-底稿'!AX$5),"",IF('现金价值表-底稿'!AX$5&gt;'现金价值表-底稿'!$DG138,"",'现金价值表-底稿'!AX138))</f>
        <v>2988.39</v>
      </c>
      <c r="AY138" s="15">
        <f>IF(AND('现金价值表-底稿'!$D138="106@",'现金价值表-底稿'!$DG138='现金价值表-底稿'!AY$5),"",IF('现金价值表-底稿'!AY$5&gt;'现金价值表-底稿'!$DG138,"",'现金价值表-底稿'!AY138))</f>
        <v>3158.18</v>
      </c>
      <c r="AZ138" s="15">
        <f>IF(AND('现金价值表-底稿'!$D138="106@",'现金价值表-底稿'!$DG138='现金价值表-底稿'!AZ$5),"",IF('现金价值表-底稿'!AZ$5&gt;'现金价值表-底稿'!$DG138,"",'现金价值表-底稿'!AZ138))</f>
        <v>3342.14</v>
      </c>
      <c r="BA138" s="15">
        <f>IF(AND('现金价值表-底稿'!$D138="106@",'现金价值表-底稿'!$DG138='现金价值表-底稿'!BA$5),"",IF('现金价值表-底稿'!BA$5&gt;'现金价值表-底稿'!$DG138,"",'现金价值表-底稿'!BA138))</f>
        <v>3541.84</v>
      </c>
      <c r="BB138" s="15">
        <f>IF(AND('现金价值表-底稿'!$D138="106@",'现金价值表-底稿'!$DG138='现金价值表-底稿'!BB$5),"",IF('现金价值表-底稿'!BB$5&gt;'现金价值表-底稿'!$DG138,"",'现金价值表-底稿'!BB138))</f>
        <v>3758.98</v>
      </c>
      <c r="BC138" s="15">
        <f>IF(AND('现金价值表-底稿'!$D138="106@",'现金价值表-底稿'!$DG138='现金价值表-底稿'!BC$5),"",IF('现金价值表-底稿'!BC$5&gt;'现金价值表-底稿'!$DG138,"",'现金价值表-底稿'!BC138))</f>
        <v>3995.34</v>
      </c>
      <c r="BD138" s="15">
        <f>IF(AND('现金价值表-底稿'!$D138="106@",'现金价值表-底稿'!$DG138='现金价值表-底稿'!BD$5),"",IF('现金价值表-底稿'!BD$5&gt;'现金价值表-底稿'!$DG138,"",'现金价值表-底稿'!BD138))</f>
        <v>4252.97</v>
      </c>
      <c r="BE138" s="15">
        <f>IF(AND('现金价值表-底稿'!$D138="106@",'现金价值表-底稿'!$DG138='现金价值表-底稿'!BE$5),"",IF('现金价值表-底稿'!BE$5&gt;'现金价值表-底稿'!$DG138,"",'现金价值表-底稿'!BE138))</f>
        <v>4534.16</v>
      </c>
      <c r="BF138" s="15">
        <f>IF(AND('现金价值表-底稿'!$D138="106@",'现金价值表-底稿'!$DG138='现金价值表-底稿'!BF$5),"",IF('现金价值表-底稿'!BF$5&gt;'现金价值表-底稿'!$DG138,"",'现金价值表-底稿'!BF138))</f>
        <v>4841.58</v>
      </c>
      <c r="BG138" s="15">
        <f>IF(AND('现金价值表-底稿'!$D138="106@",'现金价值表-底稿'!$DG138='现金价值表-底稿'!BG$5),"",IF('现金价值表-底稿'!BG$5&gt;'现金价值表-底稿'!$DG138,"",'现金价值表-底稿'!BG138))</f>
        <v>5178.2700000000004</v>
      </c>
      <c r="BH138" s="15">
        <f>IF(AND('现金价值表-底稿'!$D138="106@",'现金价值表-底稿'!$DG138='现金价值表-底稿'!BH$5),"",IF('现金价值表-底稿'!BH$5&gt;'现金价值表-底稿'!$DG138,"",'现金价值表-底稿'!BH138))</f>
        <v>5547.72</v>
      </c>
      <c r="BI138" s="15">
        <f>IF(AND('现金价值表-底稿'!$D138="106@",'现金价值表-底稿'!$DG138='现金价值表-底稿'!BI$5),"",IF('现金价值表-底稿'!BI$5&gt;'现金价值表-底稿'!$DG138,"",'现金价值表-底稿'!BI138))</f>
        <v>5955.52</v>
      </c>
      <c r="BJ138" s="15">
        <f>IF(AND('现金价值表-底稿'!$D138="106@",'现金价值表-底稿'!$DG138='现金价值表-底稿'!BJ$5),"",IF('现金价值表-底稿'!BJ$5&gt;'现金价值表-底稿'!$DG138,"",'现金价值表-底稿'!BJ138))</f>
        <v>6406.96</v>
      </c>
      <c r="BK138" s="15">
        <f>IF(AND('现金价值表-底稿'!$D138="106@",'现金价值表-底稿'!$DG138='现金价值表-底稿'!BK$5),"",IF('现金价值表-底稿'!BK$5&gt;'现金价值表-底稿'!$DG138,"",'现金价值表-底稿'!BK138))</f>
        <v>6908.36</v>
      </c>
      <c r="BL138" s="15">
        <f>IF(AND('现金价值表-底稿'!$D138="106@",'现金价值表-底稿'!$DG138='现金价值表-底稿'!BL$5),"",IF('现金价值表-底稿'!BL$5&gt;'现金价值表-底稿'!$DG138,"",'现金价值表-底稿'!BL138))</f>
        <v>7467.16</v>
      </c>
      <c r="BM138" s="15">
        <f>IF(AND('现金价值表-底稿'!$D138="106@",'现金价值表-底稿'!$DG138='现金价值表-底稿'!BM$5),"",IF('现金价值表-底稿'!BM$5&gt;'现金价值表-底稿'!$DG138,"",'现金价值表-底稿'!BM138))</f>
        <v>8093.2</v>
      </c>
      <c r="BN138" s="15">
        <f>IF(AND('现金价值表-底稿'!$D138="106@",'现金价值表-底稿'!$DG138='现金价值表-底稿'!BN$5),"",IF('现金价值表-底稿'!BN$5&gt;'现金价值表-底稿'!$DG138,"",'现金价值表-底稿'!BN138))</f>
        <v>8795.7999999999993</v>
      </c>
      <c r="BO138" s="15">
        <f>IF(AND('现金价值表-底稿'!$D138="106@",'现金价值表-底稿'!$DG138='现金价值表-底稿'!BO$5),"",IF('现金价值表-底稿'!BO$5&gt;'现金价值表-底稿'!$DG138,"",'现金价值表-底稿'!BO138))</f>
        <v>9590.09</v>
      </c>
      <c r="BP138" s="15">
        <f>IF(AND('现金价值表-底稿'!$D138="106@",'现金价值表-底稿'!$DG138='现金价值表-底稿'!BP$5),"",IF('现金价值表-底稿'!BP$5&gt;'现金价值表-底稿'!$DG138,"",'现金价值表-底稿'!BP138))</f>
        <v>10495.39</v>
      </c>
      <c r="BQ138" s="15">
        <f>IF(AND('现金价值表-底稿'!$D138="106@",'现金价值表-底稿'!$DG138='现金价值表-底稿'!BQ$5),"",IF('现金价值表-底稿'!BQ$5&gt;'现金价值表-底稿'!$DG138,"",'现金价值表-底稿'!BQ138))</f>
        <v>11536.35</v>
      </c>
      <c r="BR138" s="15">
        <f>IF(AND('现金价值表-底稿'!$D138="106@",'现金价值表-底稿'!$DG138='现金价值表-底稿'!BR$5),"",IF('现金价值表-底稿'!BR$5&gt;'现金价值表-底稿'!$DG138,"",'现金价值表-底稿'!BR138))</f>
        <v>12745.52</v>
      </c>
      <c r="BS138" s="15">
        <f>IF(AND('现金价值表-底稿'!$D138="106@",'现金价值表-底稿'!$DG138='现金价值表-底稿'!BS$5),"",IF('现金价值表-底稿'!BS$5&gt;'现金价值表-底稿'!$DG138,"",'现金价值表-底稿'!BS138))</f>
        <v>14166.42</v>
      </c>
      <c r="BT138" s="15">
        <f>IF(AND('现金价值表-底稿'!$D138="106@",'现金价值表-底稿'!$DG138='现金价值表-底稿'!BT$5),"",IF('现金价值表-底稿'!BT$5&gt;'现金价值表-底稿'!$DG138,"",'现金价值表-底稿'!BT138))</f>
        <v>15856.97</v>
      </c>
      <c r="BU138" s="15">
        <f>IF(AND('现金价值表-底稿'!$D138="106@",'现金价值表-底稿'!$DG138='现金价值表-底稿'!BU$5),"",IF('现金价值表-底稿'!BU$5&gt;'现金价值表-底稿'!$DG138,"",'现金价值表-底稿'!BU138))</f>
        <v>17894.849999999999</v>
      </c>
      <c r="BV138" s="15">
        <f>IF(AND('现金价值表-底稿'!$D138="106@",'现金价值表-底稿'!$DG138='现金价值表-底稿'!BV$5),"",IF('现金价值表-底稿'!BV$5&gt;'现金价值表-底稿'!$DG138,"",'现金价值表-底稿'!BV138))</f>
        <v>0</v>
      </c>
      <c r="BW138" s="15" t="str">
        <f>IF(AND('现金价值表-底稿'!$D138="106@",'现金价值表-底稿'!$DG138='现金价值表-底稿'!BW$5),"",IF('现金价值表-底稿'!BW$5&gt;'现金价值表-底稿'!$DG138,"",'现金价值表-底稿'!BW138))</f>
        <v/>
      </c>
      <c r="BX138" s="15" t="str">
        <f>IF(AND('现金价值表-底稿'!$D138="106@",'现金价值表-底稿'!$DG138='现金价值表-底稿'!BX$5),"",IF('现金价值表-底稿'!BX$5&gt;'现金价值表-底稿'!$DG138,"",'现金价值表-底稿'!BX138))</f>
        <v/>
      </c>
      <c r="BY138" s="15" t="str">
        <f>IF(AND('现金价值表-底稿'!$D138="106@",'现金价值表-底稿'!$DG138='现金价值表-底稿'!BY$5),"",IF('现金价值表-底稿'!BY$5&gt;'现金价值表-底稿'!$DG138,"",'现金价值表-底稿'!BY138))</f>
        <v/>
      </c>
      <c r="BZ138" s="15" t="str">
        <f>IF(AND('现金价值表-底稿'!$D138="106@",'现金价值表-底稿'!$DG138='现金价值表-底稿'!BZ$5),"",IF('现金价值表-底稿'!BZ$5&gt;'现金价值表-底稿'!$DG138,"",'现金价值表-底稿'!BZ138))</f>
        <v/>
      </c>
      <c r="CA138" s="15" t="str">
        <f>IF(AND('现金价值表-底稿'!$D138="106@",'现金价值表-底稿'!$DG138='现金价值表-底稿'!CA$5),"",IF('现金价值表-底稿'!CA$5&gt;'现金价值表-底稿'!$DG138,"",'现金价值表-底稿'!CA138))</f>
        <v/>
      </c>
      <c r="CB138" s="15" t="str">
        <f>IF(AND('现金价值表-底稿'!$D138="106@",'现金价值表-底稿'!$DG138='现金价值表-底稿'!CB$5),"",IF('现金价值表-底稿'!CB$5&gt;'现金价值表-底稿'!$DG138,"",'现金价值表-底稿'!CB138))</f>
        <v/>
      </c>
      <c r="CC138" s="15" t="str">
        <f>IF(AND('现金价值表-底稿'!$D138="106@",'现金价值表-底稿'!$DG138='现金价值表-底稿'!CC$5),"",IF('现金价值表-底稿'!CC$5&gt;'现金价值表-底稿'!$DG138,"",'现金价值表-底稿'!CC138))</f>
        <v/>
      </c>
      <c r="CD138" s="15" t="str">
        <f>IF(AND('现金价值表-底稿'!$D138="106@",'现金价值表-底稿'!$DG138='现金价值表-底稿'!CD$5),"",IF('现金价值表-底稿'!CD$5&gt;'现金价值表-底稿'!$DG138,"",'现金价值表-底稿'!CD138))</f>
        <v/>
      </c>
      <c r="CE138" s="15" t="str">
        <f>IF(AND('现金价值表-底稿'!$D138="106@",'现金价值表-底稿'!$DG138='现金价值表-底稿'!CE$5),"",IF('现金价值表-底稿'!CE$5&gt;'现金价值表-底稿'!$DG138,"",'现金价值表-底稿'!CE138))</f>
        <v/>
      </c>
      <c r="CF138" s="15" t="str">
        <f>IF(AND('现金价值表-底稿'!$D138="106@",'现金价值表-底稿'!$DG138='现金价值表-底稿'!CF$5),"",IF('现金价值表-底稿'!CF$5&gt;'现金价值表-底稿'!$DG138,"",'现金价值表-底稿'!CF138))</f>
        <v/>
      </c>
    </row>
    <row r="139" spans="1:84" s="1" customFormat="1" ht="16.5" x14ac:dyDescent="0.35">
      <c r="A139" s="12">
        <f>'现金价值表-底稿'!A139</f>
        <v>11</v>
      </c>
      <c r="B139" s="11" t="str">
        <f>IF('现金价值表-底稿'!B139=1,"男","女")</f>
        <v>男</v>
      </c>
      <c r="C139" s="11" t="str">
        <f>'现金价值表-底稿'!C139&amp;"年"</f>
        <v>15年</v>
      </c>
      <c r="D139" s="11" t="str">
        <f>IF('现金价值表-底稿'!D139="80@","保至80岁","")</f>
        <v>保至80岁</v>
      </c>
      <c r="E139" s="15">
        <f>IF(AND('现金价值表-底稿'!$D139="106@",'现金价值表-底稿'!$DG139='现金价值表-底稿'!E$5),"",IF('现金价值表-底稿'!E$5&gt;'现金价值表-底稿'!$DG139,"",'现金价值表-底稿'!E139))</f>
        <v>19.559999999999999</v>
      </c>
      <c r="F139" s="15">
        <f>IF(AND('现金价值表-底稿'!$D139="106@",'现金价值表-底稿'!$DG139='现金价值表-底稿'!F$5),"",IF('现金价值表-底稿'!F$5&gt;'现金价值表-底稿'!$DG139,"",'现金价值表-底稿'!F139))</f>
        <v>47.71</v>
      </c>
      <c r="G139" s="15">
        <f>IF(AND('现金价值表-底稿'!$D139="106@",'现金价值表-底稿'!$DG139='现金价值表-底稿'!G$5),"",IF('现金价值表-底稿'!G$5&gt;'现金价值表-底稿'!$DG139,"",'现金价值表-底稿'!G139))</f>
        <v>77.77</v>
      </c>
      <c r="H139" s="15">
        <f>IF(AND('现金价值表-底稿'!$D139="106@",'现金价值表-底稿'!$DG139='现金价值表-底稿'!H$5),"",IF('现金价值表-底稿'!H$5&gt;'现金价值表-底稿'!$DG139,"",'现金价值表-底稿'!H139))</f>
        <v>115.39</v>
      </c>
      <c r="I139" s="15">
        <f>IF(AND('现金价值表-底稿'!$D139="106@",'现金价值表-底稿'!$DG139='现金价值表-底稿'!I$5),"",IF('现金价值表-底稿'!I$5&gt;'现金价值表-底稿'!$DG139,"",'现金价值表-底稿'!I139))</f>
        <v>155.49</v>
      </c>
      <c r="J139" s="15">
        <f>IF(AND('现金价值表-底稿'!$D139="106@",'现金价值表-底稿'!$DG139='现金价值表-底稿'!J$5),"",IF('现金价值表-底稿'!J$5&gt;'现金价值表-底稿'!$DG139,"",'现金价值表-底稿'!J139))</f>
        <v>198.18</v>
      </c>
      <c r="K139" s="15">
        <f>IF(AND('现金价值表-底稿'!$D139="106@",'现金价值表-底稿'!$DG139='现金价值表-底稿'!K$5),"",IF('现金价值表-底稿'!K$5&gt;'现金价值表-底稿'!$DG139,"",'现金价值表-底稿'!K139))</f>
        <v>243.57</v>
      </c>
      <c r="L139" s="15">
        <f>IF(AND('现金价值表-底稿'!$D139="106@",'现金价值表-底稿'!$DG139='现金价值表-底稿'!L$5),"",IF('现金价值表-底稿'!L$5&gt;'现金价值表-底稿'!$DG139,"",'现金价值表-底稿'!L139))</f>
        <v>291.82</v>
      </c>
      <c r="M139" s="15">
        <f>IF(AND('现金价值表-底稿'!$D139="106@",'现金价值表-底稿'!$DG139='现金价值表-底稿'!M$5),"",IF('现金价值表-底稿'!M$5&gt;'现金价值表-底稿'!$DG139,"",'现金价值表-底稿'!M139))</f>
        <v>343.06</v>
      </c>
      <c r="N139" s="15">
        <f>IF(AND('现金价值表-底稿'!$D139="106@",'现金价值表-底稿'!$DG139='现金价值表-底稿'!N$5),"",IF('现金价值表-底稿'!N$5&gt;'现金价值表-底稿'!$DG139,"",'现金价值表-底稿'!N139))</f>
        <v>397.46</v>
      </c>
      <c r="O139" s="15">
        <f>IF(AND('现金价值表-底稿'!$D139="106@",'现金价值表-底稿'!$DG139='现金价值表-底稿'!O$5),"",IF('现金价值表-底稿'!O$5&gt;'现金价值表-底稿'!$DG139,"",'现金价值表-底稿'!O139))</f>
        <v>455.2</v>
      </c>
      <c r="P139" s="15">
        <f>IF(AND('现金价值表-底稿'!$D139="106@",'现金价值表-底稿'!$DG139='现金价值表-底稿'!P$5),"",IF('现金价值表-底稿'!P$5&gt;'现金价值表-底稿'!$DG139,"",'现金价值表-底稿'!P139))</f>
        <v>516.46</v>
      </c>
      <c r="Q139" s="15">
        <f>IF(AND('现金价值表-底稿'!$D139="106@",'现金价值表-底稿'!$DG139='现金价值表-底稿'!Q$5),"",IF('现金价值表-底稿'!Q$5&gt;'现金价值表-底稿'!$DG139,"",'现金价值表-底稿'!Q139))</f>
        <v>581.45000000000005</v>
      </c>
      <c r="R139" s="15">
        <f>IF(AND('现金价值表-底稿'!$D139="106@",'现金价值表-底稿'!$DG139='现金价值表-底稿'!R$5),"",IF('现金价值表-底稿'!R$5&gt;'现金价值表-底稿'!$DG139,"",'现金价值表-底稿'!R139))</f>
        <v>650.37</v>
      </c>
      <c r="S139" s="15">
        <f>IF(AND('现金价值表-底稿'!$D139="106@",'现金价值表-底稿'!$DG139='现金价值表-底稿'!S$5),"",IF('现金价值表-底稿'!S$5&gt;'现金价值表-底稿'!$DG139,"",'现金价值表-底稿'!S139))</f>
        <v>723.44</v>
      </c>
      <c r="T139" s="15">
        <f>IF(AND('现金价值表-底稿'!$D139="106@",'现金价值表-底稿'!$DG139='现金价值表-底稿'!T$5),"",IF('现金价值表-底稿'!T$5&gt;'现金价值表-底稿'!$DG139,"",'现金价值表-底稿'!T139))</f>
        <v>755.78</v>
      </c>
      <c r="U139" s="15">
        <f>IF(AND('现金价值表-底稿'!$D139="106@",'现金价值表-底稿'!$DG139='现金价值表-底稿'!U$5),"",IF('现金价值表-底稿'!U$5&gt;'现金价值表-底稿'!$DG139,"",'现金价值表-底稿'!U139))</f>
        <v>789.73</v>
      </c>
      <c r="V139" s="15">
        <f>IF(AND('现金价值表-底稿'!$D139="106@",'现金价值表-底稿'!$DG139='现金价值表-底稿'!V$5),"",IF('现金价值表-底稿'!V$5&gt;'现金价值表-底稿'!$DG139,"",'现金价值表-底稿'!V139))</f>
        <v>825.37</v>
      </c>
      <c r="W139" s="15">
        <f>IF(AND('现金价值表-底稿'!$D139="106@",'现金价值表-底稿'!$DG139='现金价值表-底稿'!W$5),"",IF('现金价值表-底稿'!W$5&gt;'现金价值表-底稿'!$DG139,"",'现金价值表-底稿'!W139))</f>
        <v>862.8</v>
      </c>
      <c r="X139" s="15">
        <f>IF(AND('现金价值表-底稿'!$D139="106@",'现金价值表-底稿'!$DG139='现金价值表-底稿'!X$5),"",IF('现金价值表-底稿'!X$5&gt;'现金价值表-底稿'!$DG139,"",'现金价值表-底稿'!X139))</f>
        <v>902.13</v>
      </c>
      <c r="Y139" s="15">
        <f>IF(AND('现金价值表-底稿'!$D139="106@",'现金价值表-底稿'!$DG139='现金价值表-底稿'!Y$5),"",IF('现金价值表-底稿'!Y$5&gt;'现金价值表-底稿'!$DG139,"",'现金价值表-底稿'!Y139))</f>
        <v>943.49</v>
      </c>
      <c r="Z139" s="15">
        <f>IF(AND('现金价值表-底稿'!$D139="106@",'现金价值表-底稿'!$DG139='现金价值表-底稿'!Z$5),"",IF('现金价值表-底稿'!Z$5&gt;'现金价值表-底稿'!$DG139,"",'现金价值表-底稿'!Z139))</f>
        <v>987.02</v>
      </c>
      <c r="AA139" s="15">
        <f>IF(AND('现金价值表-底稿'!$D139="106@",'现金价值表-底稿'!$DG139='现金价值表-底稿'!AA$5),"",IF('现金价值表-底稿'!AA$5&gt;'现金价值表-底稿'!$DG139,"",'现金价值表-底稿'!AA139))</f>
        <v>1032.83</v>
      </c>
      <c r="AB139" s="15">
        <f>IF(AND('现金价值表-底稿'!$D139="106@",'现金价值表-底稿'!$DG139='现金价值表-底稿'!AB$5),"",IF('现金价值表-底稿'!AB$5&gt;'现金价值表-底稿'!$DG139,"",'现金价值表-底稿'!AB139))</f>
        <v>1081.07</v>
      </c>
      <c r="AC139" s="15">
        <f>IF(AND('现金价值表-底稿'!$D139="106@",'现金价值表-底稿'!$DG139='现金价值表-底稿'!AC$5),"",IF('现金价值表-底稿'!AC$5&gt;'现金价值表-底稿'!$DG139,"",'现金价值表-底稿'!AC139))</f>
        <v>1131.8699999999999</v>
      </c>
      <c r="AD139" s="15">
        <f>IF(AND('现金价值表-底稿'!$D139="106@",'现金价值表-底稿'!$DG139='现金价值表-底稿'!AD$5),"",IF('现金价值表-底稿'!AD$5&gt;'现金价值表-底稿'!$DG139,"",'现金价值表-底稿'!AD139))</f>
        <v>1185.3699999999999</v>
      </c>
      <c r="AE139" s="15">
        <f>IF(AND('现金价值表-底稿'!$D139="106@",'现金价值表-底稿'!$DG139='现金价值表-底稿'!AE$5),"",IF('现金价值表-底稿'!AE$5&gt;'现金价值表-底稿'!$DG139,"",'现金价值表-底稿'!AE139))</f>
        <v>1241.7</v>
      </c>
      <c r="AF139" s="15">
        <f>IF(AND('现金价值表-底稿'!$D139="106@",'现金价值表-底稿'!$DG139='现金价值表-底稿'!AF$5),"",IF('现金价值表-底稿'!AF$5&gt;'现金价值表-底稿'!$DG139,"",'现金价值表-底稿'!AF139))</f>
        <v>1300.99</v>
      </c>
      <c r="AG139" s="15">
        <f>IF(AND('现金价值表-底稿'!$D139="106@",'现金价值表-底稿'!$DG139='现金价值表-底稿'!AG$5),"",IF('现金价值表-底稿'!AG$5&gt;'现金价值表-底稿'!$DG139,"",'现金价值表-底稿'!AG139))</f>
        <v>1363.39</v>
      </c>
      <c r="AH139" s="15">
        <f>IF(AND('现金价值表-底稿'!$D139="106@",'现金价值表-底稿'!$DG139='现金价值表-底稿'!AH$5),"",IF('现金价值表-底稿'!AH$5&gt;'现金价值表-底稿'!$DG139,"",'现金价值表-底稿'!AH139))</f>
        <v>1429.02</v>
      </c>
      <c r="AI139" s="15">
        <f>IF(AND('现金价值表-底稿'!$D139="106@",'现金价值表-底稿'!$DG139='现金价值表-底稿'!AI$5),"",IF('现金价值表-底稿'!AI$5&gt;'现金价值表-底稿'!$DG139,"",'现金价值表-底稿'!AI139))</f>
        <v>1498.05</v>
      </c>
      <c r="AJ139" s="15">
        <f>IF(AND('现金价值表-底稿'!$D139="106@",'现金价值表-底稿'!$DG139='现金价值表-底稿'!AJ$5),"",IF('现金价值表-底稿'!AJ$5&gt;'现金价值表-底稿'!$DG139,"",'现金价值表-底稿'!AJ139))</f>
        <v>1570.63</v>
      </c>
      <c r="AK139" s="15">
        <f>IF(AND('现金价值表-底稿'!$D139="106@",'现金价值表-底稿'!$DG139='现金价值表-底稿'!AK$5),"",IF('现金价值表-底稿'!AK$5&gt;'现金价值表-底稿'!$DG139,"",'现金价值表-底稿'!AK139))</f>
        <v>1646.98</v>
      </c>
      <c r="AL139" s="15">
        <f>IF(AND('现金价值表-底稿'!$D139="106@",'现金价值表-底稿'!$DG139='现金价值表-底稿'!AL$5),"",IF('现金价值表-底稿'!AL$5&gt;'现金价值表-底稿'!$DG139,"",'现金价值表-底稿'!AL139))</f>
        <v>1727.29</v>
      </c>
      <c r="AM139" s="15">
        <f>IF(AND('现金价值表-底稿'!$D139="106@",'现金价值表-底稿'!$DG139='现金价值表-底稿'!AM$5),"",IF('现金价值表-底稿'!AM$5&gt;'现金价值表-底稿'!$DG139,"",'现金价值表-底稿'!AM139))</f>
        <v>1811.82</v>
      </c>
      <c r="AN139" s="15">
        <f>IF(AND('现金价值表-底稿'!$D139="106@",'现金价值表-底稿'!$DG139='现金价值表-底稿'!AN$5),"",IF('现金价值表-底稿'!AN$5&gt;'现金价值表-底稿'!$DG139,"",'现金价值表-底稿'!AN139))</f>
        <v>1900.87</v>
      </c>
      <c r="AO139" s="15">
        <f>IF(AND('现金价值表-底稿'!$D139="106@",'现金价值表-底稿'!$DG139='现金价值表-底稿'!AO$5),"",IF('现金价值表-底稿'!AO$5&gt;'现金价值表-底稿'!$DG139,"",'现金价值表-底稿'!AO139))</f>
        <v>1994.79</v>
      </c>
      <c r="AP139" s="15">
        <f>IF(AND('现金价值表-底稿'!$D139="106@",'现金价值表-底稿'!$DG139='现金价值表-底稿'!AP$5),"",IF('现金价值表-底稿'!AP$5&gt;'现金价值表-底稿'!$DG139,"",'现金价值表-底稿'!AP139))</f>
        <v>2094.0500000000002</v>
      </c>
      <c r="AQ139" s="15">
        <f>IF(AND('现金价值表-底稿'!$D139="106@",'现金价值表-底稿'!$DG139='现金价值表-底稿'!AQ$5),"",IF('现金价值表-底稿'!AQ$5&gt;'现金价值表-底稿'!$DG139,"",'现金价值表-底稿'!AQ139))</f>
        <v>2199.1999999999998</v>
      </c>
      <c r="AR139" s="15">
        <f>IF(AND('现金价值表-底稿'!$D139="106@",'现金价值表-底稿'!$DG139='现金价值表-底稿'!AR$5),"",IF('现金价值表-底稿'!AR$5&gt;'现金价值表-底稿'!$DG139,"",'现金价值表-底稿'!AR139))</f>
        <v>2310.88</v>
      </c>
      <c r="AS139" s="15">
        <f>IF(AND('现金价值表-底稿'!$D139="106@",'现金价值表-底稿'!$DG139='现金价值表-底稿'!AS$5),"",IF('现金价值表-底稿'!AS$5&gt;'现金价值表-底稿'!$DG139,"",'现金价值表-底稿'!AS139))</f>
        <v>2429.81</v>
      </c>
      <c r="AT139" s="15">
        <f>IF(AND('现金价值表-底稿'!$D139="106@",'现金价值表-底稿'!$DG139='现金价值表-底稿'!AT$5),"",IF('现金价值表-底稿'!AT$5&gt;'现金价值表-底稿'!$DG139,"",'现金价值表-底稿'!AT139))</f>
        <v>2556.84</v>
      </c>
      <c r="AU139" s="15">
        <f>IF(AND('现金价值表-底稿'!$D139="106@",'现金价值表-底稿'!$DG139='现金价值表-底稿'!AU$5),"",IF('现金价值表-底稿'!AU$5&gt;'现金价值表-底稿'!$DG139,"",'现金价值表-底稿'!AU139))</f>
        <v>2692.9</v>
      </c>
      <c r="AV139" s="15">
        <f>IF(AND('现金价值表-底稿'!$D139="106@",'现金价值表-底稿'!$DG139='现金价值表-底稿'!AV$5),"",IF('现金价值表-底稿'!AV$5&gt;'现金价值表-底稿'!$DG139,"",'现金价值表-底稿'!AV139))</f>
        <v>2839.07</v>
      </c>
      <c r="AW139" s="15">
        <f>IF(AND('现金价值表-底稿'!$D139="106@",'现金价值表-底稿'!$DG139='现金价值表-底稿'!AW$5),"",IF('现金价值表-底稿'!AW$5&gt;'现金价值表-底稿'!$DG139,"",'现金价值表-底稿'!AW139))</f>
        <v>2996.58</v>
      </c>
      <c r="AX139" s="15">
        <f>IF(AND('现金价值表-底稿'!$D139="106@",'现金价值表-底稿'!$DG139='现金价值表-底稿'!AX$5),"",IF('现金价值表-底稿'!AX$5&gt;'现金价值表-底稿'!$DG139,"",'现金价值表-底稿'!AX139))</f>
        <v>3166.83</v>
      </c>
      <c r="AY139" s="15">
        <f>IF(AND('现金价值表-底稿'!$D139="106@",'现金价值表-底稿'!$DG139='现金价值表-底稿'!AY$5),"",IF('现金价值表-底稿'!AY$5&gt;'现金价值表-底稿'!$DG139,"",'现金价值表-底稿'!AY139))</f>
        <v>3351.3</v>
      </c>
      <c r="AZ139" s="15">
        <f>IF(AND('现金价值表-底稿'!$D139="106@",'现金价值表-底稿'!$DG139='现金价值表-底稿'!AZ$5),"",IF('现金价值表-底稿'!AZ$5&gt;'现金价值表-底稿'!$DG139,"",'现金价值表-底稿'!AZ139))</f>
        <v>3551.55</v>
      </c>
      <c r="BA139" s="15">
        <f>IF(AND('现金价值表-底稿'!$D139="106@",'现金价值表-底稿'!$DG139='现金价值表-底稿'!BA$5),"",IF('现金价值表-底稿'!BA$5&gt;'现金价值表-底稿'!$DG139,"",'现金价值表-底稿'!BA139))</f>
        <v>3769.28</v>
      </c>
      <c r="BB139" s="15">
        <f>IF(AND('现金价值表-底稿'!$D139="106@",'现金价值表-底稿'!$DG139='现金价值表-底稿'!BB$5),"",IF('现金价值表-底稿'!BB$5&gt;'现金价值表-底稿'!$DG139,"",'现金价值表-底稿'!BB139))</f>
        <v>4006.29</v>
      </c>
      <c r="BC139" s="15">
        <f>IF(AND('现金价值表-底稿'!$D139="106@",'现金价值表-底稿'!$DG139='现金价值表-底稿'!BC$5),"",IF('现金价值表-底稿'!BC$5&gt;'现金价值表-底稿'!$DG139,"",'现金价值表-底稿'!BC139))</f>
        <v>4264.63</v>
      </c>
      <c r="BD139" s="15">
        <f>IF(AND('现金价值表-底稿'!$D139="106@",'现金价值表-底稿'!$DG139='现金价值表-底稿'!BD$5),"",IF('现金价值表-底稿'!BD$5&gt;'现金价值表-底稿'!$DG139,"",'现金价值表-底稿'!BD139))</f>
        <v>4546.59</v>
      </c>
      <c r="BE139" s="15">
        <f>IF(AND('现金价值表-底稿'!$D139="106@",'现金价值表-底稿'!$DG139='现金价值表-底稿'!BE$5),"",IF('现金价值表-底稿'!BE$5&gt;'现金价值表-底稿'!$DG139,"",'现金价值表-底稿'!BE139))</f>
        <v>4854.8500000000004</v>
      </c>
      <c r="BF139" s="15">
        <f>IF(AND('现金价值表-底稿'!$D139="106@",'现金价值表-底稿'!$DG139='现金价值表-底稿'!BF$5),"",IF('现金价值表-底稿'!BF$5&gt;'现金价值表-底稿'!$DG139,"",'现金价值表-底稿'!BF139))</f>
        <v>5192.46</v>
      </c>
      <c r="BG139" s="15">
        <f>IF(AND('现金价值表-底稿'!$D139="106@",'现金价值表-底稿'!$DG139='现金价值表-底稿'!BG$5),"",IF('现金价值表-底稿'!BG$5&gt;'现金价值表-底稿'!$DG139,"",'现金价值表-底稿'!BG139))</f>
        <v>5562.93</v>
      </c>
      <c r="BH139" s="15">
        <f>IF(AND('现金价值表-底稿'!$D139="106@",'现金价值表-底稿'!$DG139='现金价值表-底稿'!BH$5),"",IF('现金价值表-底稿'!BH$5&gt;'现金价值表-底稿'!$DG139,"",'现金价值表-底稿'!BH139))</f>
        <v>5971.85</v>
      </c>
      <c r="BI139" s="15">
        <f>IF(AND('现金价值表-底稿'!$D139="106@",'现金价值表-底稿'!$DG139='现金价值表-底稿'!BI$5),"",IF('现金价值表-底稿'!BI$5&gt;'现金价值表-底稿'!$DG139,"",'现金价值表-底稿'!BI139))</f>
        <v>6424.52</v>
      </c>
      <c r="BJ139" s="15">
        <f>IF(AND('现金价值表-底稿'!$D139="106@",'现金价值表-底稿'!$DG139='现金价值表-底稿'!BJ$5),"",IF('现金价值表-底稿'!BJ$5&gt;'现金价值表-底稿'!$DG139,"",'现金价值表-底稿'!BJ139))</f>
        <v>6927.3</v>
      </c>
      <c r="BK139" s="15">
        <f>IF(AND('现金价值表-底稿'!$D139="106@",'现金价值表-底稿'!$DG139='现金价值表-底稿'!BK$5),"",IF('现金价值表-底稿'!BK$5&gt;'现金价值表-底稿'!$DG139,"",'现金价值表-底稿'!BK139))</f>
        <v>7487.62</v>
      </c>
      <c r="BL139" s="15">
        <f>IF(AND('现金价值表-底稿'!$D139="106@",'现金价值表-底稿'!$DG139='现金价值表-底稿'!BL$5),"",IF('现金价值表-底稿'!BL$5&gt;'现金价值表-底稿'!$DG139,"",'现金价值表-底稿'!BL139))</f>
        <v>8115.38</v>
      </c>
      <c r="BM139" s="15">
        <f>IF(AND('现金价值表-底稿'!$D139="106@",'现金价值表-底稿'!$DG139='现金价值表-底稿'!BM$5),"",IF('现金价值表-底稿'!BM$5&gt;'现金价值表-底稿'!$DG139,"",'现金价值表-底稿'!BM139))</f>
        <v>8819.91</v>
      </c>
      <c r="BN139" s="15">
        <f>IF(AND('现金价值表-底稿'!$D139="106@",'现金价值表-底稿'!$DG139='现金价值表-底稿'!BN$5),"",IF('现金价值表-底稿'!BN$5&gt;'现金价值表-底稿'!$DG139,"",'现金价值表-底稿'!BN139))</f>
        <v>9616.3799999999992</v>
      </c>
      <c r="BO139" s="15">
        <f>IF(AND('现金价值表-底稿'!$D139="106@",'现金价值表-底稿'!$DG139='现金价值表-底稿'!BO$5),"",IF('现金价值表-底稿'!BO$5&gt;'现金价值表-底稿'!$DG139,"",'现金价值表-底稿'!BO139))</f>
        <v>10524.16</v>
      </c>
      <c r="BP139" s="15">
        <f>IF(AND('现金价值表-底稿'!$D139="106@",'现金价值表-底稿'!$DG139='现金价值表-底稿'!BP$5),"",IF('现金价值表-底稿'!BP$5&gt;'现金价值表-底稿'!$DG139,"",'现金价值表-底稿'!BP139))</f>
        <v>11567.97</v>
      </c>
      <c r="BQ139" s="15">
        <f>IF(AND('现金价值表-底稿'!$D139="106@",'现金价值表-底稿'!$DG139='现金价值表-底稿'!BQ$5),"",IF('现金价值表-底稿'!BQ$5&gt;'现金价值表-底稿'!$DG139,"",'现金价值表-底稿'!BQ139))</f>
        <v>12780.45</v>
      </c>
      <c r="BR139" s="15">
        <f>IF(AND('现金价值表-底稿'!$D139="106@",'现金价值表-底稿'!$DG139='现金价值表-底稿'!BR$5),"",IF('现金价值表-底稿'!BR$5&gt;'现金价值表-底稿'!$DG139,"",'现金价值表-底稿'!BR139))</f>
        <v>14205.25</v>
      </c>
      <c r="BS139" s="15">
        <f>IF(AND('现金价值表-底稿'!$D139="106@",'现金价值表-底稿'!$DG139='现金价值表-底稿'!BS$5),"",IF('现金价值表-底稿'!BS$5&gt;'现金价值表-底稿'!$DG139,"",'现金价值表-底稿'!BS139))</f>
        <v>15900.44</v>
      </c>
      <c r="BT139" s="15">
        <f>IF(AND('现金价值表-底稿'!$D139="106@",'现金价值表-底稿'!$DG139='现金价值表-底稿'!BT$5),"",IF('现金价值表-底稿'!BT$5&gt;'现金价值表-底稿'!$DG139,"",'现金价值表-底稿'!BT139))</f>
        <v>17943.89</v>
      </c>
      <c r="BU139" s="15">
        <f>IF(AND('现金价值表-底稿'!$D139="106@",'现金价值表-底稿'!$DG139='现金价值表-底稿'!BU$5),"",IF('现金价值表-底稿'!BU$5&gt;'现金价值表-底稿'!$DG139,"",'现金价值表-底稿'!BU139))</f>
        <v>0</v>
      </c>
      <c r="BV139" s="15" t="str">
        <f>IF(AND('现金价值表-底稿'!$D139="106@",'现金价值表-底稿'!$DG139='现金价值表-底稿'!BV$5),"",IF('现金价值表-底稿'!BV$5&gt;'现金价值表-底稿'!$DG139,"",'现金价值表-底稿'!BV139))</f>
        <v/>
      </c>
      <c r="BW139" s="15" t="str">
        <f>IF(AND('现金价值表-底稿'!$D139="106@",'现金价值表-底稿'!$DG139='现金价值表-底稿'!BW$5),"",IF('现金价值表-底稿'!BW$5&gt;'现金价值表-底稿'!$DG139,"",'现金价值表-底稿'!BW139))</f>
        <v/>
      </c>
      <c r="BX139" s="15" t="str">
        <f>IF(AND('现金价值表-底稿'!$D139="106@",'现金价值表-底稿'!$DG139='现金价值表-底稿'!BX$5),"",IF('现金价值表-底稿'!BX$5&gt;'现金价值表-底稿'!$DG139,"",'现金价值表-底稿'!BX139))</f>
        <v/>
      </c>
      <c r="BY139" s="15" t="str">
        <f>IF(AND('现金价值表-底稿'!$D139="106@",'现金价值表-底稿'!$DG139='现金价值表-底稿'!BY$5),"",IF('现金价值表-底稿'!BY$5&gt;'现金价值表-底稿'!$DG139,"",'现金价值表-底稿'!BY139))</f>
        <v/>
      </c>
      <c r="BZ139" s="15" t="str">
        <f>IF(AND('现金价值表-底稿'!$D139="106@",'现金价值表-底稿'!$DG139='现金价值表-底稿'!BZ$5),"",IF('现金价值表-底稿'!BZ$5&gt;'现金价值表-底稿'!$DG139,"",'现金价值表-底稿'!BZ139))</f>
        <v/>
      </c>
      <c r="CA139" s="15" t="str">
        <f>IF(AND('现金价值表-底稿'!$D139="106@",'现金价值表-底稿'!$DG139='现金价值表-底稿'!CA$5),"",IF('现金价值表-底稿'!CA$5&gt;'现金价值表-底稿'!$DG139,"",'现金价值表-底稿'!CA139))</f>
        <v/>
      </c>
      <c r="CB139" s="15" t="str">
        <f>IF(AND('现金价值表-底稿'!$D139="106@",'现金价值表-底稿'!$DG139='现金价值表-底稿'!CB$5),"",IF('现金价值表-底稿'!CB$5&gt;'现金价值表-底稿'!$DG139,"",'现金价值表-底稿'!CB139))</f>
        <v/>
      </c>
      <c r="CC139" s="15" t="str">
        <f>IF(AND('现金价值表-底稿'!$D139="106@",'现金价值表-底稿'!$DG139='现金价值表-底稿'!CC$5),"",IF('现金价值表-底稿'!CC$5&gt;'现金价值表-底稿'!$DG139,"",'现金价值表-底稿'!CC139))</f>
        <v/>
      </c>
      <c r="CD139" s="15" t="str">
        <f>IF(AND('现金价值表-底稿'!$D139="106@",'现金价值表-底稿'!$DG139='现金价值表-底稿'!CD$5),"",IF('现金价值表-底稿'!CD$5&gt;'现金价值表-底稿'!$DG139,"",'现金价值表-底稿'!CD139))</f>
        <v/>
      </c>
      <c r="CE139" s="15" t="str">
        <f>IF(AND('现金价值表-底稿'!$D139="106@",'现金价值表-底稿'!$DG139='现金价值表-底稿'!CE$5),"",IF('现金价值表-底稿'!CE$5&gt;'现金价值表-底稿'!$DG139,"",'现金价值表-底稿'!CE139))</f>
        <v/>
      </c>
      <c r="CF139" s="15" t="str">
        <f>IF(AND('现金价值表-底稿'!$D139="106@",'现金价值表-底稿'!$DG139='现金价值表-底稿'!CF$5),"",IF('现金价值表-底稿'!CF$5&gt;'现金价值表-底稿'!$DG139,"",'现金价值表-底稿'!CF139))</f>
        <v/>
      </c>
    </row>
    <row r="140" spans="1:84" s="1" customFormat="1" ht="16.5" x14ac:dyDescent="0.35">
      <c r="A140" s="12">
        <f>'现金价值表-底稿'!A140</f>
        <v>12</v>
      </c>
      <c r="B140" s="11" t="str">
        <f>IF('现金价值表-底稿'!B140=1,"男","女")</f>
        <v>男</v>
      </c>
      <c r="C140" s="11" t="str">
        <f>'现金价值表-底稿'!C140&amp;"年"</f>
        <v>15年</v>
      </c>
      <c r="D140" s="11" t="str">
        <f>IF('现金价值表-底稿'!D140="80@","保至80岁","")</f>
        <v>保至80岁</v>
      </c>
      <c r="E140" s="15">
        <f>IF(AND('现金价值表-底稿'!$D140="106@",'现金价值表-底稿'!$DG140='现金价值表-底稿'!E$5),"",IF('现金价值表-底稿'!E$5&gt;'现金价值表-底稿'!$DG140,"",'现金价值表-底稿'!E140))</f>
        <v>20.47</v>
      </c>
      <c r="F140" s="15">
        <f>IF(AND('现金价值表-底稿'!$D140="106@",'现金价值表-底稿'!$DG140='现金价值表-底稿'!F$5),"",IF('现金价值表-底稿'!F$5&gt;'现金价值表-底稿'!$DG140,"",'现金价值表-底稿'!F140))</f>
        <v>49.93</v>
      </c>
      <c r="G140" s="15">
        <f>IF(AND('现金价值表-底稿'!$D140="106@",'现金价值表-底稿'!$DG140='现金价值表-底稿'!G$5),"",IF('现金价值表-底稿'!G$5&gt;'现金价值表-底稿'!$DG140,"",'现金价值表-底稿'!G140))</f>
        <v>81.36</v>
      </c>
      <c r="H140" s="15">
        <f>IF(AND('现金价值表-底稿'!$D140="106@",'现金价值表-底稿'!$DG140='现金价值表-底稿'!H$5),"",IF('现金价值表-底稿'!H$5&gt;'现金价值表-底稿'!$DG140,"",'现金价值表-底稿'!H140))</f>
        <v>120.71</v>
      </c>
      <c r="I140" s="15">
        <f>IF(AND('现金价值表-底稿'!$D140="106@",'现金价值表-底稿'!$DG140='现金价值表-底稿'!I$5),"",IF('现金价值表-底稿'!I$5&gt;'现金价值表-底稿'!$DG140,"",'现金价值表-底稿'!I140))</f>
        <v>162.63999999999999</v>
      </c>
      <c r="J140" s="15">
        <f>IF(AND('现金价值表-底稿'!$D140="106@",'现金价值表-底稿'!$DG140='现金价值表-底稿'!J$5),"",IF('现金价值表-底稿'!J$5&gt;'现金价值表-底稿'!$DG140,"",'现金价值表-底稿'!J140))</f>
        <v>207.3</v>
      </c>
      <c r="K140" s="15">
        <f>IF(AND('现金价值表-底稿'!$D140="106@",'现金价值表-底稿'!$DG140='现金价值表-底稿'!K$5),"",IF('现金价值表-底稿'!K$5&gt;'现金价值表-底稿'!$DG140,"",'现金价值表-底稿'!K140))</f>
        <v>254.8</v>
      </c>
      <c r="L140" s="15">
        <f>IF(AND('现金价值表-底稿'!$D140="106@",'现金价值表-底稿'!$DG140='现金价值表-底稿'!L$5),"",IF('现金价值表-底稿'!L$5&gt;'现金价值表-底稿'!$DG140,"",'现金价值表-底稿'!L140))</f>
        <v>305.3</v>
      </c>
      <c r="M140" s="15">
        <f>IF(AND('现金价值表-底稿'!$D140="106@",'现金价值表-底稿'!$DG140='现金价值表-底稿'!M$5),"",IF('现金价值表-底稿'!M$5&gt;'现金价值表-底稿'!$DG140,"",'现金价值表-底稿'!M140))</f>
        <v>358.96</v>
      </c>
      <c r="N140" s="15">
        <f>IF(AND('现金价值表-底稿'!$D140="106@",'现金价值表-底稿'!$DG140='现金价值表-底稿'!N$5),"",IF('现金价值表-底稿'!N$5&gt;'现金价值表-底稿'!$DG140,"",'现金价值表-底稿'!N140))</f>
        <v>415.96</v>
      </c>
      <c r="O140" s="15">
        <f>IF(AND('现金价值表-底稿'!$D140="106@",'现金价值表-底稿'!$DG140='现金价值表-底稿'!O$5),"",IF('现金价值表-底稿'!O$5&gt;'现金价值表-底稿'!$DG140,"",'现金价值表-底稿'!O140))</f>
        <v>476.49</v>
      </c>
      <c r="P140" s="15">
        <f>IF(AND('现金价值表-底稿'!$D140="106@",'现金价值表-底稿'!$DG140='现金价值表-底稿'!P$5),"",IF('现金价值表-底稿'!P$5&gt;'现金价值表-底稿'!$DG140,"",'现金价值表-底稿'!P140))</f>
        <v>540.74</v>
      </c>
      <c r="Q140" s="15">
        <f>IF(AND('现金价值表-底稿'!$D140="106@",'现金价值表-底稿'!$DG140='现金价值表-底稿'!Q$5),"",IF('现金价值表-底稿'!Q$5&gt;'现金价值表-底稿'!$DG140,"",'现金价值表-底稿'!Q140))</f>
        <v>608.91999999999996</v>
      </c>
      <c r="R140" s="15">
        <f>IF(AND('现金价值表-底稿'!$D140="106@",'现金价值表-底稿'!$DG140='现金价值表-底稿'!R$5),"",IF('现金价值表-底稿'!R$5&gt;'现金价值表-底稿'!$DG140,"",'现金价值表-底稿'!R140))</f>
        <v>681.24</v>
      </c>
      <c r="S140" s="15">
        <f>IF(AND('现金价值表-底稿'!$D140="106@",'现金价值表-底稿'!$DG140='现金价值表-底稿'!S$5),"",IF('现金价值表-底稿'!S$5&gt;'现金价值表-底稿'!$DG140,"",'现金价值表-底稿'!S140))</f>
        <v>757.92</v>
      </c>
      <c r="T140" s="15">
        <f>IF(AND('现金价值表-底稿'!$D140="106@",'现金价值表-底稿'!$DG140='现金价值表-底稿'!T$5),"",IF('现金价值表-底稿'!T$5&gt;'现金价值表-底稿'!$DG140,"",'现金价值表-底稿'!T140))</f>
        <v>791.97</v>
      </c>
      <c r="U140" s="15">
        <f>IF(AND('现金价值表-底稿'!$D140="106@",'现金价值表-底稿'!$DG140='现金价值表-底稿'!U$5),"",IF('现金价值表-底稿'!U$5&gt;'现金价值表-底稿'!$DG140,"",'现金价值表-底稿'!U140))</f>
        <v>827.71</v>
      </c>
      <c r="V140" s="15">
        <f>IF(AND('现金价值表-底稿'!$D140="106@",'现金价值表-底稿'!$DG140='现金价值表-底稿'!V$5),"",IF('现金价值表-底稿'!V$5&gt;'现金价值表-底稿'!$DG140,"",'现金价值表-底稿'!V140))</f>
        <v>865.25</v>
      </c>
      <c r="W140" s="15">
        <f>IF(AND('现金价值表-底稿'!$D140="106@",'现金价值表-底稿'!$DG140='现金价值表-底稿'!W$5),"",IF('现金价值表-底稿'!W$5&gt;'现金价值表-底稿'!$DG140,"",'现金价值表-底稿'!W140))</f>
        <v>904.69</v>
      </c>
      <c r="X140" s="15">
        <f>IF(AND('现金价值表-底稿'!$D140="106@",'现金价值表-底稿'!$DG140='现金价值表-底稿'!X$5),"",IF('现金价值表-底稿'!X$5&gt;'现金价值表-底稿'!$DG140,"",'现金价值表-底稿'!X140))</f>
        <v>946.17</v>
      </c>
      <c r="Y140" s="15">
        <f>IF(AND('现金价值表-底稿'!$D140="106@",'现金价值表-底稿'!$DG140='现金价值表-底稿'!Y$5),"",IF('现金价值表-底稿'!Y$5&gt;'现金价值表-底稿'!$DG140,"",'现金价值表-底稿'!Y140))</f>
        <v>989.82</v>
      </c>
      <c r="Z140" s="15">
        <f>IF(AND('现金价值表-底稿'!$D140="106@",'现金价值表-底稿'!$DG140='现金价值表-底稿'!Z$5),"",IF('现金价值表-底稿'!Z$5&gt;'现金价值表-底稿'!$DG140,"",'现金价值表-底稿'!Z140))</f>
        <v>1035.76</v>
      </c>
      <c r="AA140" s="15">
        <f>IF(AND('现金价值表-底稿'!$D140="106@",'现金价值表-底稿'!$DG140='现金价值表-底稿'!AA$5),"",IF('现金价值表-底稿'!AA$5&gt;'现金价值表-底稿'!$DG140,"",'现金价值表-底稿'!AA140))</f>
        <v>1084.1300000000001</v>
      </c>
      <c r="AB140" s="15">
        <f>IF(AND('现金价值表-底稿'!$D140="106@",'现金价值表-底稿'!$DG140='现金价值表-底稿'!AB$5),"",IF('现金价值表-底稿'!AB$5&gt;'现金价值表-底稿'!$DG140,"",'现金价值表-底稿'!AB140))</f>
        <v>1135.08</v>
      </c>
      <c r="AC140" s="15">
        <f>IF(AND('现金价值表-底稿'!$D140="106@",'现金价值表-底稿'!$DG140='现金价值表-底稿'!AC$5),"",IF('现金价值表-底稿'!AC$5&gt;'现金价值表-底稿'!$DG140,"",'现金价值表-底稿'!AC140))</f>
        <v>1188.73</v>
      </c>
      <c r="AD140" s="15">
        <f>IF(AND('现金价值表-底稿'!$D140="106@",'现金价值表-底稿'!$DG140='现金价值表-底稿'!AD$5),"",IF('现金价值表-底稿'!AD$5&gt;'现金价值表-底稿'!$DG140,"",'现金价值表-底稿'!AD140))</f>
        <v>1245.22</v>
      </c>
      <c r="AE140" s="15">
        <f>IF(AND('现金价值表-底稿'!$D140="106@",'现金价值表-底稿'!$DG140='现金价值表-底稿'!AE$5),"",IF('现金价值表-底稿'!AE$5&gt;'现金价值表-底稿'!$DG140,"",'现金价值表-底稿'!AE140))</f>
        <v>1304.68</v>
      </c>
      <c r="AF140" s="15">
        <f>IF(AND('现金价值表-底稿'!$D140="106@",'现金价值表-底稿'!$DG140='现金价值表-底稿'!AF$5),"",IF('现金价值表-底稿'!AF$5&gt;'现金价值表-底稿'!$DG140,"",'现金价值表-底稿'!AF140))</f>
        <v>1367.25</v>
      </c>
      <c r="AG140" s="15">
        <f>IF(AND('现金价值表-底稿'!$D140="106@",'现金价值表-底稿'!$DG140='现金价值表-底稿'!AG$5),"",IF('现金价值表-底稿'!AG$5&gt;'现金价值表-底稿'!$DG140,"",'现金价值表-底稿'!AG140))</f>
        <v>1433.07</v>
      </c>
      <c r="AH140" s="15">
        <f>IF(AND('现金价值表-底稿'!$D140="106@",'现金价值表-底稿'!$DG140='现金价值表-底稿'!AH$5),"",IF('现金价值表-底稿'!AH$5&gt;'现金价值表-底稿'!$DG140,"",'现金价值表-底稿'!AH140))</f>
        <v>1502.29</v>
      </c>
      <c r="AI140" s="15">
        <f>IF(AND('现金价值表-底稿'!$D140="106@",'现金价值表-底稿'!$DG140='现金价值表-底稿'!AI$5),"",IF('现金价值表-底稿'!AI$5&gt;'现金价值表-底稿'!$DG140,"",'现金价值表-底稿'!AI140))</f>
        <v>1575.08</v>
      </c>
      <c r="AJ140" s="15">
        <f>IF(AND('现金价值表-底稿'!$D140="106@",'现金价值表-底稿'!$DG140='现金价值表-底稿'!AJ$5),"",IF('现金价值表-底稿'!AJ$5&gt;'现金价值表-底稿'!$DG140,"",'现金价值表-底稿'!AJ140))</f>
        <v>1651.64</v>
      </c>
      <c r="AK140" s="15">
        <f>IF(AND('现金价值表-底稿'!$D140="106@",'现金价值表-底稿'!$DG140='现金价值表-底稿'!AK$5),"",IF('现金价值表-底稿'!AK$5&gt;'现金价值表-底稿'!$DG140,"",'现金价值表-底稿'!AK140))</f>
        <v>1732.18</v>
      </c>
      <c r="AL140" s="15">
        <f>IF(AND('现金价值表-底稿'!$D140="106@",'现金价值表-底稿'!$DG140='现金价值表-底稿'!AL$5),"",IF('现金价值表-底稿'!AL$5&gt;'现金价值表-底稿'!$DG140,"",'现金价值表-底稿'!AL140))</f>
        <v>1816.96</v>
      </c>
      <c r="AM140" s="15">
        <f>IF(AND('现金价值表-底稿'!$D140="106@",'现金价值表-底稿'!$DG140='现金价值表-底稿'!AM$5),"",IF('现金价值表-底稿'!AM$5&gt;'现金价值表-底稿'!$DG140,"",'现金价值表-底稿'!AM140))</f>
        <v>1906.25</v>
      </c>
      <c r="AN140" s="15">
        <f>IF(AND('现金价值表-底稿'!$D140="106@",'现金价值表-底稿'!$DG140='现金价值表-底稿'!AN$5),"",IF('现金价值表-底稿'!AN$5&gt;'现金价值表-底稿'!$DG140,"",'现金价值表-底稿'!AN140))</f>
        <v>2000.45</v>
      </c>
      <c r="AO140" s="15">
        <f>IF(AND('现金价值表-底稿'!$D140="106@",'现金价值表-底稿'!$DG140='现金价值表-底稿'!AO$5),"",IF('现金价值表-底稿'!AO$5&gt;'现金价值表-底稿'!$DG140,"",'现金价值表-底稿'!AO140))</f>
        <v>2099.9899999999998</v>
      </c>
      <c r="AP140" s="15">
        <f>IF(AND('现金价值表-底稿'!$D140="106@",'现金价值表-底稿'!$DG140='现金价值表-底稿'!AP$5),"",IF('现金价值表-底稿'!AP$5&gt;'现金价值表-底稿'!$DG140,"",'现金价值表-底稿'!AP140))</f>
        <v>2205.4299999999998</v>
      </c>
      <c r="AQ140" s="15">
        <f>IF(AND('现金价值表-底稿'!$D140="106@",'现金价值表-底稿'!$DG140='现金价值表-底稿'!AQ$5),"",IF('现金价值表-底稿'!AQ$5&gt;'现金价值表-底稿'!$DG140,"",'现金价值表-底稿'!AQ140))</f>
        <v>2317.4299999999998</v>
      </c>
      <c r="AR140" s="15">
        <f>IF(AND('现金价值表-底稿'!$D140="106@",'现金价值表-底稿'!$DG140='现金价值表-底稿'!AR$5),"",IF('现金价值表-底稿'!AR$5&gt;'现金价值表-底稿'!$DG140,"",'现金价值表-底稿'!AR140))</f>
        <v>2436.6999999999998</v>
      </c>
      <c r="AS140" s="15">
        <f>IF(AND('现金价值表-底稿'!$D140="106@",'现金价值表-底稿'!$DG140='现金价值表-底稿'!AS$5),"",IF('现金价值表-底稿'!AS$5&gt;'现金价值表-底稿'!$DG140,"",'现金价值表-底稿'!AS140))</f>
        <v>2564.09</v>
      </c>
      <c r="AT140" s="15">
        <f>IF(AND('现金价值表-底稿'!$D140="106@",'现金价值表-底稿'!$DG140='现金价值表-底稿'!AT$5),"",IF('现金价值表-底稿'!AT$5&gt;'现金价值表-底稿'!$DG140,"",'现金价值表-底稿'!AT140))</f>
        <v>2700.53</v>
      </c>
      <c r="AU140" s="15">
        <f>IF(AND('现金价值表-底稿'!$D140="106@",'现金价值表-底稿'!$DG140='现金价值表-底稿'!AU$5),"",IF('现金价值表-底稿'!AU$5&gt;'现金价值表-底稿'!$DG140,"",'现金价值表-底稿'!AU140))</f>
        <v>2847.12</v>
      </c>
      <c r="AV140" s="15">
        <f>IF(AND('现金价值表-底稿'!$D140="106@",'现金价值表-底稿'!$DG140='现金价值表-底稿'!AV$5),"",IF('现金价值表-底稿'!AV$5&gt;'现金价值表-底稿'!$DG140,"",'现金价值表-底稿'!AV140))</f>
        <v>3005.08</v>
      </c>
      <c r="AW140" s="15">
        <f>IF(AND('现金价值表-底稿'!$D140="106@",'现金价值表-底稿'!$DG140='现金价值表-底稿'!AW$5),"",IF('现金价值表-底稿'!AW$5&gt;'现金价值表-底稿'!$DG140,"",'现金价值表-底稿'!AW140))</f>
        <v>3175.81</v>
      </c>
      <c r="AX140" s="15">
        <f>IF(AND('现金价值表-底稿'!$D140="106@",'现金价值表-底稿'!$DG140='现金价值表-底稿'!AX$5),"",IF('现金价值表-底稿'!AX$5&gt;'现金价值表-底稿'!$DG140,"",'现金价值表-底稿'!AX140))</f>
        <v>3360.8</v>
      </c>
      <c r="AY140" s="15">
        <f>IF(AND('现金价值表-底稿'!$D140="106@",'现金价值表-底稿'!$DG140='现金价值表-底稿'!AY$5),"",IF('现金价值表-底稿'!AY$5&gt;'现金价值表-底稿'!$DG140,"",'现金价值表-底稿'!AY140))</f>
        <v>3561.62</v>
      </c>
      <c r="AZ140" s="15">
        <f>IF(AND('现金价值表-底稿'!$D140="106@",'现金价值表-底稿'!$DG140='现金价值表-底稿'!AZ$5),"",IF('现金价值表-底稿'!AZ$5&gt;'现金价值表-底稿'!$DG140,"",'现金价值表-底稿'!AZ140))</f>
        <v>3779.96</v>
      </c>
      <c r="BA140" s="15">
        <f>IF(AND('现金价值表-底稿'!$D140="106@",'现金价值表-底稿'!$DG140='现金价值表-底稿'!BA$5),"",IF('现金价值表-底稿'!BA$5&gt;'现金价值表-底稿'!$DG140,"",'现金价值表-底稿'!BA140))</f>
        <v>4017.65</v>
      </c>
      <c r="BB140" s="15">
        <f>IF(AND('现金价值表-底稿'!$D140="106@",'现金价值表-底稿'!$DG140='现金价值表-底稿'!BB$5),"",IF('现金价值表-底稿'!BB$5&gt;'现金价值表-底稿'!$DG140,"",'现金价值表-底稿'!BB140))</f>
        <v>4276.72</v>
      </c>
      <c r="BC140" s="15">
        <f>IF(AND('现金价值表-底稿'!$D140="106@",'现金价值表-底稿'!$DG140='现金价值表-底稿'!BC$5),"",IF('现金价值表-底稿'!BC$5&gt;'现金价值表-底稿'!$DG140,"",'现金价值表-底稿'!BC140))</f>
        <v>4559.4799999999996</v>
      </c>
      <c r="BD140" s="15">
        <f>IF(AND('现金价值表-底稿'!$D140="106@",'现金价值表-底稿'!$DG140='现金价值表-底稿'!BD$5),"",IF('现金价值表-底稿'!BD$5&gt;'现金价值表-底稿'!$DG140,"",'现金价值表-底稿'!BD140))</f>
        <v>4868.6099999999997</v>
      </c>
      <c r="BE140" s="15">
        <f>IF(AND('现金价值表-底稿'!$D140="106@",'现金价值表-底稿'!$DG140='现金价值表-底稿'!BE$5),"",IF('现金价值表-底稿'!BE$5&gt;'现金价值表-底稿'!$DG140,"",'现金价值表-底稿'!BE140))</f>
        <v>5207.18</v>
      </c>
      <c r="BF140" s="15">
        <f>IF(AND('现金价值表-底稿'!$D140="106@",'现金价值表-底稿'!$DG140='现金价值表-底稿'!BF$5),"",IF('现金价值表-底稿'!BF$5&gt;'现金价值表-底稿'!$DG140,"",'现金价值表-底稿'!BF140))</f>
        <v>5578.7</v>
      </c>
      <c r="BG140" s="15">
        <f>IF(AND('现金价值表-底稿'!$D140="106@",'现金价值表-底稿'!$DG140='现金价值表-底稿'!BG$5),"",IF('现金价值表-底稿'!BG$5&gt;'现金价值表-底稿'!$DG140,"",'现金价值表-底稿'!BG140))</f>
        <v>5988.77</v>
      </c>
      <c r="BH140" s="15">
        <f>IF(AND('现金价值表-底稿'!$D140="106@",'现金价值表-底稿'!$DG140='现金价值表-底稿'!BH$5),"",IF('现金价值表-底稿'!BH$5&gt;'现金价值表-底稿'!$DG140,"",'现金价值表-底稿'!BH140))</f>
        <v>6442.73</v>
      </c>
      <c r="BI140" s="15">
        <f>IF(AND('现金价值表-底稿'!$D140="106@",'现金价值表-底稿'!$DG140='现金价值表-底稿'!BI$5),"",IF('现金价值表-底稿'!BI$5&gt;'现金价值表-底稿'!$DG140,"",'现金价值表-底稿'!BI140))</f>
        <v>6946.93</v>
      </c>
      <c r="BJ140" s="15">
        <f>IF(AND('现金价值表-底稿'!$D140="106@",'现金价值表-底稿'!$DG140='现金价值表-底稿'!BJ$5),"",IF('现金价值表-底稿'!BJ$5&gt;'现金价值表-底稿'!$DG140,"",'现金价值表-底稿'!BJ140))</f>
        <v>7508.84</v>
      </c>
      <c r="BK140" s="15">
        <f>IF(AND('现金价值表-底稿'!$D140="106@",'现金价值表-底稿'!$DG140='现金价值表-底稿'!BK$5),"",IF('现金价值表-底稿'!BK$5&gt;'现金价值表-底稿'!$DG140,"",'现金价值表-底稿'!BK140))</f>
        <v>8138.38</v>
      </c>
      <c r="BL140" s="15">
        <f>IF(AND('现金价值表-底稿'!$D140="106@",'现金价值表-底稿'!$DG140='现金价值表-底稿'!BL$5),"",IF('现金价值表-底稿'!BL$5&gt;'现金价值表-底稿'!$DG140,"",'现金价值表-底稿'!BL140))</f>
        <v>8844.9</v>
      </c>
      <c r="BM140" s="15">
        <f>IF(AND('现金价值表-底稿'!$D140="106@",'现金价值表-底稿'!$DG140='现金价值表-底稿'!BM$5),"",IF('现金价值表-底稿'!BM$5&gt;'现金价值表-底稿'!$DG140,"",'现金价值表-底稿'!BM140))</f>
        <v>9643.6299999999992</v>
      </c>
      <c r="BN140" s="15">
        <f>IF(AND('现金价值表-底稿'!$D140="106@",'现金价值表-底稿'!$DG140='现金价值表-底稿'!BN$5),"",IF('现金价值表-底稿'!BN$5&gt;'现金价值表-底稿'!$DG140,"",'现金价值表-底稿'!BN140))</f>
        <v>10553.98</v>
      </c>
      <c r="BO140" s="15">
        <f>IF(AND('现金价值表-底稿'!$D140="106@",'现金价值表-底稿'!$DG140='现金价值表-底稿'!BO$5),"",IF('现金价值表-底稿'!BO$5&gt;'现金价值表-底稿'!$DG140,"",'现金价值表-底稿'!BO140))</f>
        <v>11600.76</v>
      </c>
      <c r="BP140" s="15">
        <f>IF(AND('现金价值表-底稿'!$D140="106@",'现金价值表-底稿'!$DG140='现金价值表-底稿'!BP$5),"",IF('现金价值表-底稿'!BP$5&gt;'现金价值表-底稿'!$DG140,"",'现金价值表-底稿'!BP140))</f>
        <v>12816.67</v>
      </c>
      <c r="BQ140" s="15">
        <f>IF(AND('现金价值表-底稿'!$D140="106@",'现金价值表-底稿'!$DG140='现金价值表-底稿'!BQ$5),"",IF('现金价值表-底稿'!BQ$5&gt;'现金价值表-底稿'!$DG140,"",'现金价值表-底稿'!BQ140))</f>
        <v>14245.51</v>
      </c>
      <c r="BR140" s="15">
        <f>IF(AND('现金价值表-底稿'!$D140="106@",'现金价值表-底稿'!$DG140='现金价值表-底稿'!BR$5),"",IF('现金价值表-底稿'!BR$5&gt;'现金价值表-底稿'!$DG140,"",'现金价值表-底稿'!BR140))</f>
        <v>15945.5</v>
      </c>
      <c r="BS140" s="15">
        <f>IF(AND('现金价值表-底稿'!$D140="106@",'现金价值表-底稿'!$DG140='现金价值表-底稿'!BS$5),"",IF('现金价值表-底稿'!BS$5&gt;'现金价值表-底稿'!$DG140,"",'现金价值表-底稿'!BS140))</f>
        <v>17994.75</v>
      </c>
      <c r="BT140" s="15">
        <f>IF(AND('现金价值表-底稿'!$D140="106@",'现金价值表-底稿'!$DG140='现金价值表-底稿'!BT$5),"",IF('现金价值表-底稿'!BT$5&gt;'现金价值表-底稿'!$DG140,"",'现金价值表-底稿'!BT140))</f>
        <v>0</v>
      </c>
      <c r="BU140" s="15" t="str">
        <f>IF(AND('现金价值表-底稿'!$D140="106@",'现金价值表-底稿'!$DG140='现金价值表-底稿'!BU$5),"",IF('现金价值表-底稿'!BU$5&gt;'现金价值表-底稿'!$DG140,"",'现金价值表-底稿'!BU140))</f>
        <v/>
      </c>
      <c r="BV140" s="15" t="str">
        <f>IF(AND('现金价值表-底稿'!$D140="106@",'现金价值表-底稿'!$DG140='现金价值表-底稿'!BV$5),"",IF('现金价值表-底稿'!BV$5&gt;'现金价值表-底稿'!$DG140,"",'现金价值表-底稿'!BV140))</f>
        <v/>
      </c>
      <c r="BW140" s="15" t="str">
        <f>IF(AND('现金价值表-底稿'!$D140="106@",'现金价值表-底稿'!$DG140='现金价值表-底稿'!BW$5),"",IF('现金价值表-底稿'!BW$5&gt;'现金价值表-底稿'!$DG140,"",'现金价值表-底稿'!BW140))</f>
        <v/>
      </c>
      <c r="BX140" s="15" t="str">
        <f>IF(AND('现金价值表-底稿'!$D140="106@",'现金价值表-底稿'!$DG140='现金价值表-底稿'!BX$5),"",IF('现金价值表-底稿'!BX$5&gt;'现金价值表-底稿'!$DG140,"",'现金价值表-底稿'!BX140))</f>
        <v/>
      </c>
      <c r="BY140" s="15" t="str">
        <f>IF(AND('现金价值表-底稿'!$D140="106@",'现金价值表-底稿'!$DG140='现金价值表-底稿'!BY$5),"",IF('现金价值表-底稿'!BY$5&gt;'现金价值表-底稿'!$DG140,"",'现金价值表-底稿'!BY140))</f>
        <v/>
      </c>
      <c r="BZ140" s="15" t="str">
        <f>IF(AND('现金价值表-底稿'!$D140="106@",'现金价值表-底稿'!$DG140='现金价值表-底稿'!BZ$5),"",IF('现金价值表-底稿'!BZ$5&gt;'现金价值表-底稿'!$DG140,"",'现金价值表-底稿'!BZ140))</f>
        <v/>
      </c>
      <c r="CA140" s="15" t="str">
        <f>IF(AND('现金价值表-底稿'!$D140="106@",'现金价值表-底稿'!$DG140='现金价值表-底稿'!CA$5),"",IF('现金价值表-底稿'!CA$5&gt;'现金价值表-底稿'!$DG140,"",'现金价值表-底稿'!CA140))</f>
        <v/>
      </c>
      <c r="CB140" s="15" t="str">
        <f>IF(AND('现金价值表-底稿'!$D140="106@",'现金价值表-底稿'!$DG140='现金价值表-底稿'!CB$5),"",IF('现金价值表-底稿'!CB$5&gt;'现金价值表-底稿'!$DG140,"",'现金价值表-底稿'!CB140))</f>
        <v/>
      </c>
      <c r="CC140" s="15" t="str">
        <f>IF(AND('现金价值表-底稿'!$D140="106@",'现金价值表-底稿'!$DG140='现金价值表-底稿'!CC$5),"",IF('现金价值表-底稿'!CC$5&gt;'现金价值表-底稿'!$DG140,"",'现金价值表-底稿'!CC140))</f>
        <v/>
      </c>
      <c r="CD140" s="15" t="str">
        <f>IF(AND('现金价值表-底稿'!$D140="106@",'现金价值表-底稿'!$DG140='现金价值表-底稿'!CD$5),"",IF('现金价值表-底稿'!CD$5&gt;'现金价值表-底稿'!$DG140,"",'现金价值表-底稿'!CD140))</f>
        <v/>
      </c>
      <c r="CE140" s="15" t="str">
        <f>IF(AND('现金价值表-底稿'!$D140="106@",'现金价值表-底稿'!$DG140='现金价值表-底稿'!CE$5),"",IF('现金价值表-底稿'!CE$5&gt;'现金价值表-底稿'!$DG140,"",'现金价值表-底稿'!CE140))</f>
        <v/>
      </c>
      <c r="CF140" s="15" t="str">
        <f>IF(AND('现金价值表-底稿'!$D140="106@",'现金价值表-底稿'!$DG140='现金价值表-底稿'!CF$5),"",IF('现金价值表-底稿'!CF$5&gt;'现金价值表-底稿'!$DG140,"",'现金价值表-底稿'!CF140))</f>
        <v/>
      </c>
    </row>
    <row r="141" spans="1:84" s="1" customFormat="1" ht="16.5" x14ac:dyDescent="0.35">
      <c r="A141" s="12">
        <f>'现金价值表-底稿'!A141</f>
        <v>13</v>
      </c>
      <c r="B141" s="11" t="str">
        <f>IF('现金价值表-底稿'!B141=1,"男","女")</f>
        <v>男</v>
      </c>
      <c r="C141" s="11" t="str">
        <f>'现金价值表-底稿'!C141&amp;"年"</f>
        <v>15年</v>
      </c>
      <c r="D141" s="11" t="str">
        <f>IF('现金价值表-底稿'!D141="80@","保至80岁","")</f>
        <v>保至80岁</v>
      </c>
      <c r="E141" s="15">
        <f>IF(AND('现金价值表-底稿'!$D141="106@",'现金价值表-底稿'!$DG141='现金价值表-底稿'!E$5),"",IF('现金价值表-底稿'!E$5&gt;'现金价值表-底稿'!$DG141,"",'现金价值表-底稿'!E141))</f>
        <v>21.43</v>
      </c>
      <c r="F141" s="15">
        <f>IF(AND('现金价值表-底稿'!$D141="106@",'现金价值表-底稿'!$DG141='现金价值表-底稿'!F$5),"",IF('现金价值表-底稿'!F$5&gt;'现金价值表-底稿'!$DG141,"",'现金价值表-底稿'!F141))</f>
        <v>52.25</v>
      </c>
      <c r="G141" s="15">
        <f>IF(AND('现金价值表-底稿'!$D141="106@",'现金价值表-底稿'!$DG141='现金价值表-底稿'!G$5),"",IF('现金价值表-底稿'!G$5&gt;'现金价值表-底稿'!$DG141,"",'现金价值表-底稿'!G141))</f>
        <v>85.13</v>
      </c>
      <c r="H141" s="15">
        <f>IF(AND('现金价值表-底稿'!$D141="106@",'现金价值表-底稿'!$DG141='现金价值表-底稿'!H$5),"",IF('现金价值表-底稿'!H$5&gt;'现金价值表-底稿'!$DG141,"",'现金价值表-底稿'!H141))</f>
        <v>126.29</v>
      </c>
      <c r="I141" s="15">
        <f>IF(AND('现金价值表-底稿'!$D141="106@",'现金价值表-底稿'!$DG141='现金价值表-底稿'!I$5),"",IF('现金价值表-底稿'!I$5&gt;'现金价值表-底稿'!$DG141,"",'现金价值表-底稿'!I141))</f>
        <v>170.16</v>
      </c>
      <c r="J141" s="15">
        <f>IF(AND('现金价值表-底稿'!$D141="106@",'现金价值表-底稿'!$DG141='现金价值表-底稿'!J$5),"",IF('现金价值表-底稿'!J$5&gt;'现金价值表-底稿'!$DG141,"",'现金价值表-底稿'!J141))</f>
        <v>216.9</v>
      </c>
      <c r="K141" s="15">
        <f>IF(AND('现金价值表-底稿'!$D141="106@",'现金价值表-底稿'!$DG141='现金价值表-底稿'!K$5),"",IF('现金价值表-底稿'!K$5&gt;'现金价值表-底稿'!$DG141,"",'现金价值表-底稿'!K141))</f>
        <v>266.62</v>
      </c>
      <c r="L141" s="15">
        <f>IF(AND('现金价值表-底稿'!$D141="106@",'现金价值表-底稿'!$DG141='现金价值表-底稿'!L$5),"",IF('现金价值表-底稿'!L$5&gt;'现金价值表-底稿'!$DG141,"",'现金价值表-底稿'!L141))</f>
        <v>319.51</v>
      </c>
      <c r="M141" s="15">
        <f>IF(AND('现金价值表-底稿'!$D141="106@",'现金价值表-底稿'!$DG141='现金价值表-底稿'!M$5),"",IF('现金价值表-底稿'!M$5&gt;'现金价值表-底稿'!$DG141,"",'现金价值表-底稿'!M141))</f>
        <v>375.74</v>
      </c>
      <c r="N141" s="15">
        <f>IF(AND('现金价值表-底稿'!$D141="106@",'现金价值表-底稿'!$DG141='现金价值表-底稿'!N$5),"",IF('现金价值表-底稿'!N$5&gt;'现金价值表-底稿'!$DG141,"",'现金价值表-底稿'!N141))</f>
        <v>435.49</v>
      </c>
      <c r="O141" s="15">
        <f>IF(AND('现金价值表-底稿'!$D141="106@",'现金价值表-底稿'!$DG141='现金价值表-底稿'!O$5),"",IF('现金价值表-底稿'!O$5&gt;'现金价值表-底稿'!$DG141,"",'现金价值表-底稿'!O141))</f>
        <v>498.97</v>
      </c>
      <c r="P141" s="15">
        <f>IF(AND('现金价值表-底稿'!$D141="106@",'现金价值表-底稿'!$DG141='现金价值表-底稿'!P$5),"",IF('现金价值表-底稿'!P$5&gt;'现金价值表-底稿'!$DG141,"",'现金价值表-底稿'!P141))</f>
        <v>566.36</v>
      </c>
      <c r="Q141" s="15">
        <f>IF(AND('现金价值表-底稿'!$D141="106@",'现金价值表-底稿'!$DG141='现金价值表-底稿'!Q$5),"",IF('现金价值表-底稿'!Q$5&gt;'现金价值表-底稿'!$DG141,"",'现金价值表-底稿'!Q141))</f>
        <v>637.91</v>
      </c>
      <c r="R141" s="15">
        <f>IF(AND('现金价值表-底稿'!$D141="106@",'现金价值表-底稿'!$DG141='现金价值表-底稿'!R$5),"",IF('现金价值表-底稿'!R$5&gt;'现金价值表-底稿'!$DG141,"",'现金价值表-底稿'!R141))</f>
        <v>713.8</v>
      </c>
      <c r="S141" s="15">
        <f>IF(AND('现金价值表-底稿'!$D141="106@",'现金价值表-底稿'!$DG141='现金价值表-底稿'!S$5),"",IF('现金价值表-底稿'!S$5&gt;'现金价值表-底稿'!$DG141,"",'现金价值表-底稿'!S141))</f>
        <v>794.28</v>
      </c>
      <c r="T141" s="15">
        <f>IF(AND('现金价值表-底稿'!$D141="106@",'现金价值表-底稿'!$DG141='现金价值表-底稿'!T$5),"",IF('现金价值表-底稿'!T$5&gt;'现金价值表-底稿'!$DG141,"",'现金价值表-底稿'!T141))</f>
        <v>830.13</v>
      </c>
      <c r="U141" s="15">
        <f>IF(AND('现金价值表-底稿'!$D141="106@",'现金价值表-底稿'!$DG141='现金价值表-底稿'!U$5),"",IF('现金价值表-底稿'!U$5&gt;'现金价值表-底稿'!$DG141,"",'现金价值表-底稿'!U141))</f>
        <v>867.78</v>
      </c>
      <c r="V141" s="15">
        <f>IF(AND('现金价值表-底稿'!$D141="106@",'现金价值表-底稿'!$DG141='现金价值表-底稿'!V$5),"",IF('现金价值表-底稿'!V$5&gt;'现金价值表-底稿'!$DG141,"",'现金价值表-底稿'!V141))</f>
        <v>907.33</v>
      </c>
      <c r="W141" s="15">
        <f>IF(AND('现金价值表-底稿'!$D141="106@",'现金价值表-底稿'!$DG141='现金价值表-底稿'!W$5),"",IF('现金价值表-底稿'!W$5&gt;'现金价值表-底稿'!$DG141,"",'现金价值表-底稿'!W141))</f>
        <v>948.94</v>
      </c>
      <c r="X141" s="15">
        <f>IF(AND('现金价值表-底稿'!$D141="106@",'现金价值表-底稿'!$DG141='现金价值表-底稿'!X$5),"",IF('现金价值表-底稿'!X$5&gt;'现金价值表-底稿'!$DG141,"",'现金价值表-底稿'!X141))</f>
        <v>992.71</v>
      </c>
      <c r="Y141" s="15">
        <f>IF(AND('现金价值表-底稿'!$D141="106@",'现金价值表-底稿'!$DG141='现金价值表-底稿'!Y$5),"",IF('现金价值表-底稿'!Y$5&gt;'现金价值表-底稿'!$DG141,"",'现金价值表-底稿'!Y141))</f>
        <v>1038.79</v>
      </c>
      <c r="Z141" s="15">
        <f>IF(AND('现金价值表-底稿'!$D141="106@",'现金价值表-底稿'!$DG141='现金价值表-底稿'!Z$5),"",IF('现金价值表-底稿'!Z$5&gt;'现金价值表-底稿'!$DG141,"",'现金价值表-底稿'!Z141))</f>
        <v>1087.31</v>
      </c>
      <c r="AA141" s="15">
        <f>IF(AND('现金价值表-底稿'!$D141="106@",'现金价值表-底稿'!$DG141='现金价值表-底稿'!AA$5),"",IF('现金价值表-底稿'!AA$5&gt;'现金价值表-底稿'!$DG141,"",'现金价值表-底稿'!AA141))</f>
        <v>1138.4000000000001</v>
      </c>
      <c r="AB141" s="15">
        <f>IF(AND('现金价值表-底稿'!$D141="106@",'现金价值表-底稿'!$DG141='现金价值表-底稿'!AB$5),"",IF('现金价值表-底稿'!AB$5&gt;'现金价值表-底稿'!$DG141,"",'现金价值表-底稿'!AB141))</f>
        <v>1192.21</v>
      </c>
      <c r="AC141" s="15">
        <f>IF(AND('现金价值表-底稿'!$D141="106@",'现金价值表-底稿'!$DG141='现金价值表-底稿'!AC$5),"",IF('现金价值表-底稿'!AC$5&gt;'现金价值表-底稿'!$DG141,"",'现金价值表-底稿'!AC141))</f>
        <v>1248.8599999999999</v>
      </c>
      <c r="AD141" s="15">
        <f>IF(AND('现金价值表-底稿'!$D141="106@",'现金价值表-底稿'!$DG141='现金价值表-底稿'!AD$5),"",IF('现金价值表-底稿'!AD$5&gt;'现金价值表-底稿'!$DG141,"",'现金价值表-底稿'!AD141))</f>
        <v>1308.5</v>
      </c>
      <c r="AE141" s="15">
        <f>IF(AND('现金价值表-底稿'!$D141="106@",'现金价值表-底稿'!$DG141='现金价值表-底稿'!AE$5),"",IF('现金价值表-底稿'!AE$5&gt;'现金价值表-底稿'!$DG141,"",'现金价值表-底稿'!AE141))</f>
        <v>1371.25</v>
      </c>
      <c r="AF141" s="15">
        <f>IF(AND('现金价值表-底稿'!$D141="106@",'现金价值表-底稿'!$DG141='现金价值表-底稿'!AF$5),"",IF('现金价值表-底稿'!AF$5&gt;'现金价值表-底稿'!$DG141,"",'现金价值表-底稿'!AF141))</f>
        <v>1437.26</v>
      </c>
      <c r="AG141" s="15">
        <f>IF(AND('现金价值表-底稿'!$D141="106@",'现金价值表-底稿'!$DG141='现金价值表-底稿'!AG$5),"",IF('现金价值表-底稿'!AG$5&gt;'现金价值表-底稿'!$DG141,"",'现金价值表-底稿'!AG141))</f>
        <v>1506.69</v>
      </c>
      <c r="AH141" s="15">
        <f>IF(AND('现金价值表-底稿'!$D141="106@",'现金价值表-底稿'!$DG141='现金价值表-底稿'!AH$5),"",IF('现金价值表-底稿'!AH$5&gt;'现金价值表-底稿'!$DG141,"",'现金价值表-底稿'!AH141))</f>
        <v>1579.69</v>
      </c>
      <c r="AI141" s="15">
        <f>IF(AND('现金价值表-底稿'!$D141="106@",'现金价值表-底稿'!$DG141='现金价值表-底稿'!AI$5),"",IF('现金价值表-底稿'!AI$5&gt;'现金价值表-底稿'!$DG141,"",'现金价值表-底稿'!AI141))</f>
        <v>1656.48</v>
      </c>
      <c r="AJ141" s="15">
        <f>IF(AND('现金价值表-底稿'!$D141="106@",'现金价值表-底稿'!$DG141='现金价值表-底稿'!AJ$5),"",IF('现金价值表-底稿'!AJ$5&gt;'现金价值表-底稿'!$DG141,"",'现金价值表-底稿'!AJ141))</f>
        <v>1737.25</v>
      </c>
      <c r="AK141" s="15">
        <f>IF(AND('现金价值表-底稿'!$D141="106@",'现金价值表-底稿'!$DG141='现金价值表-底稿'!AK$5),"",IF('现金价值表-底稿'!AK$5&gt;'现金价值表-底稿'!$DG141,"",'现金价值表-底稿'!AK141))</f>
        <v>1822.28</v>
      </c>
      <c r="AL141" s="15">
        <f>IF(AND('现金价值表-底稿'!$D141="106@",'现金价值表-底稿'!$DG141='现金价值表-底稿'!AL$5),"",IF('现金价值表-底稿'!AL$5&gt;'现金价值表-底稿'!$DG141,"",'现金价值表-底稿'!AL141))</f>
        <v>1911.83</v>
      </c>
      <c r="AM141" s="15">
        <f>IF(AND('现金价值表-底稿'!$D141="106@",'现金价值表-底稿'!$DG141='现金价值表-底稿'!AM$5),"",IF('现金价值表-底稿'!AM$5&gt;'现金价值表-底稿'!$DG141,"",'现金价值表-底稿'!AM141))</f>
        <v>2006.3</v>
      </c>
      <c r="AN141" s="15">
        <f>IF(AND('现金价值表-底稿'!$D141="106@",'现金价值表-底稿'!$DG141='现金价值表-底稿'!AN$5),"",IF('现金价值表-底稿'!AN$5&gt;'现金价值表-底稿'!$DG141,"",'现金价值表-底稿'!AN141))</f>
        <v>2106.13</v>
      </c>
      <c r="AO141" s="15">
        <f>IF(AND('现金价值表-底稿'!$D141="106@",'现金价值表-底稿'!$DG141='现金价值表-底稿'!AO$5),"",IF('现金价值表-底稿'!AO$5&gt;'现金价值表-底稿'!$DG141,"",'现金价值表-底稿'!AO141))</f>
        <v>2211.89</v>
      </c>
      <c r="AP141" s="15">
        <f>IF(AND('现金价值表-底稿'!$D141="106@",'现金价值表-底稿'!$DG141='现金价值表-底稿'!AP$5),"",IF('现金价值表-底稿'!AP$5&gt;'现金价值表-底稿'!$DG141,"",'现金价值表-底稿'!AP141))</f>
        <v>2324.21</v>
      </c>
      <c r="AQ141" s="15">
        <f>IF(AND('现金价值表-底稿'!$D141="106@",'现金价值表-底稿'!$DG141='现金价值表-底稿'!AQ$5),"",IF('现金价值表-底稿'!AQ$5&gt;'现金价值表-底稿'!$DG141,"",'现金价值表-底稿'!AQ141))</f>
        <v>2443.83</v>
      </c>
      <c r="AR141" s="15">
        <f>IF(AND('现金价值表-底稿'!$D141="106@",'现金价值表-底稿'!$DG141='现金价值表-底稿'!AR$5),"",IF('现金价值表-底稿'!AR$5&gt;'现金价值表-底稿'!$DG141,"",'现金价值表-底稿'!AR141))</f>
        <v>2571.59</v>
      </c>
      <c r="AS141" s="15">
        <f>IF(AND('现金价值表-底稿'!$D141="106@",'现金价值表-底稿'!$DG141='现金价值表-底稿'!AS$5),"",IF('现金价值表-底稿'!AS$5&gt;'现金价值表-底稿'!$DG141,"",'现金价值表-底稿'!AS141))</f>
        <v>2708.44</v>
      </c>
      <c r="AT141" s="15">
        <f>IF(AND('现金价值表-底稿'!$D141="106@",'现金价值表-底稿'!$DG141='现金价值表-底稿'!AT$5),"",IF('现金价值表-底稿'!AT$5&gt;'现金价值表-底稿'!$DG141,"",'现金价值表-底稿'!AT141))</f>
        <v>2855.45</v>
      </c>
      <c r="AU141" s="15">
        <f>IF(AND('现金价值表-底稿'!$D141="106@",'现金价值表-底稿'!$DG141='现金价值表-底稿'!AU$5),"",IF('现金价值表-底稿'!AU$5&gt;'现金价值表-底稿'!$DG141,"",'现金价值表-底稿'!AU141))</f>
        <v>3013.87</v>
      </c>
      <c r="AV141" s="15">
        <f>IF(AND('现金价值表-底稿'!$D141="106@",'现金价值表-底稿'!$DG141='现金价值表-底稿'!AV$5),"",IF('现金价值表-底稿'!AV$5&gt;'现金价值表-底稿'!$DG141,"",'现金价值表-底稿'!AV141))</f>
        <v>3185.11</v>
      </c>
      <c r="AW141" s="15">
        <f>IF(AND('现金价值表-底稿'!$D141="106@",'现金价值表-底稿'!$DG141='现金价值表-底稿'!AW$5),"",IF('现金价值表-底稿'!AW$5&gt;'现金价值表-底稿'!$DG141,"",'现金价值表-底稿'!AW141))</f>
        <v>3370.64</v>
      </c>
      <c r="AX141" s="15">
        <f>IF(AND('现金价值表-底稿'!$D141="106@",'现金价值表-底稿'!$DG141='现金价值表-底稿'!AX$5),"",IF('现金价值表-底稿'!AX$5&gt;'现金价值表-底稿'!$DG141,"",'现金价值表-底稿'!AX141))</f>
        <v>3572.04</v>
      </c>
      <c r="AY141" s="15">
        <f>IF(AND('现金价值表-底稿'!$D141="106@",'现金价值表-底稿'!$DG141='现金价值表-底稿'!AY$5),"",IF('现金价值表-底稿'!AY$5&gt;'现金价值表-底稿'!$DG141,"",'现金价值表-底稿'!AY141))</f>
        <v>3791.03</v>
      </c>
      <c r="AZ141" s="15">
        <f>IF(AND('现金价值表-底稿'!$D141="106@",'现金价值表-底稿'!$DG141='现金价值表-底稿'!AZ$5),"",IF('现金价值表-底稿'!AZ$5&gt;'现金价值表-底稿'!$DG141,"",'现金价值表-底稿'!AZ141))</f>
        <v>4029.41</v>
      </c>
      <c r="BA141" s="15">
        <f>IF(AND('现金价值表-底稿'!$D141="106@",'现金价值表-底稿'!$DG141='现金价值表-底稿'!BA$5),"",IF('现金价值表-底稿'!BA$5&gt;'现金价值表-底稿'!$DG141,"",'现金价值表-底稿'!BA141))</f>
        <v>4289.2299999999996</v>
      </c>
      <c r="BB141" s="15">
        <f>IF(AND('现金价值表-底稿'!$D141="106@",'现金价值表-底稿'!$DG141='现金价值表-底稿'!BB$5),"",IF('现金价值表-底稿'!BB$5&gt;'现金价值表-底稿'!$DG141,"",'现金价值表-底稿'!BB141))</f>
        <v>4572.82</v>
      </c>
      <c r="BC141" s="15">
        <f>IF(AND('现金价值表-底稿'!$D141="106@",'现金价值表-底稿'!$DG141='现金价值表-底稿'!BC$5),"",IF('现金价值表-底稿'!BC$5&gt;'现金价值表-底稿'!$DG141,"",'现金价值表-底稿'!BC141))</f>
        <v>4882.8599999999997</v>
      </c>
      <c r="BD141" s="15">
        <f>IF(AND('现金价值表-底稿'!$D141="106@",'现金价值表-底稿'!$DG141='现金价值表-底稿'!BD$5),"",IF('现金价值表-底稿'!BD$5&gt;'现金价值表-底稿'!$DG141,"",'现金价值表-底稿'!BD141))</f>
        <v>5222.42</v>
      </c>
      <c r="BE141" s="15">
        <f>IF(AND('现金价值表-底稿'!$D141="106@",'现金价值表-底稿'!$DG141='现金价值表-底稿'!BE$5),"",IF('现金价值表-底稿'!BE$5&gt;'现金价值表-底稿'!$DG141,"",'现金价值表-底稿'!BE141))</f>
        <v>5595.02</v>
      </c>
      <c r="BF141" s="15">
        <f>IF(AND('现金价值表-底稿'!$D141="106@",'现金价值表-底稿'!$DG141='现金价值表-底稿'!BF$5),"",IF('现金价值表-底稿'!BF$5&gt;'现金价值表-底稿'!$DG141,"",'现金价值表-底稿'!BF141))</f>
        <v>6006.3</v>
      </c>
      <c r="BG141" s="15">
        <f>IF(AND('现金价值表-底稿'!$D141="106@",'现金价值表-底稿'!$DG141='现金价值表-底稿'!BG$5),"",IF('现金价值表-底稿'!BG$5&gt;'现金价值表-底稿'!$DG141,"",'现金价值表-底稿'!BG141))</f>
        <v>6461.58</v>
      </c>
      <c r="BH141" s="15">
        <f>IF(AND('现金价值表-底稿'!$D141="106@",'现金价值表-底稿'!$DG141='现金价值表-底稿'!BH$5),"",IF('现金价值表-底稿'!BH$5&gt;'现金价值表-底稿'!$DG141,"",'现金价值表-底稿'!BH141))</f>
        <v>6967.26</v>
      </c>
      <c r="BI141" s="15">
        <f>IF(AND('现金价值表-底稿'!$D141="106@",'现金价值表-底稿'!$DG141='现金价值表-底稿'!BI$5),"",IF('现金价值表-底稿'!BI$5&gt;'现金价值表-底稿'!$DG141,"",'现金价值表-底稿'!BI141))</f>
        <v>7530.82</v>
      </c>
      <c r="BJ141" s="15">
        <f>IF(AND('现金价值表-底稿'!$D141="106@",'现金价值表-底稿'!$DG141='现金价值表-底稿'!BJ$5),"",IF('现金价值表-底稿'!BJ$5&gt;'现金价值表-底稿'!$DG141,"",'现金价值表-底稿'!BJ141))</f>
        <v>8162.2</v>
      </c>
      <c r="BK141" s="15">
        <f>IF(AND('现金价值表-底稿'!$D141="106@",'现金价值表-底稿'!$DG141='现金价值表-底稿'!BK$5),"",IF('现金价值表-底稿'!BK$5&gt;'现金价值表-底稿'!$DG141,"",'现金价值表-底稿'!BK141))</f>
        <v>8870.7900000000009</v>
      </c>
      <c r="BL141" s="15">
        <f>IF(AND('现金价值表-底稿'!$D141="106@",'现金价值表-底稿'!$DG141='现金价值表-底稿'!BL$5),"",IF('现金价值表-底稿'!BL$5&gt;'现金价值表-底稿'!$DG141,"",'现金价值表-底稿'!BL141))</f>
        <v>9671.86</v>
      </c>
      <c r="BM141" s="15">
        <f>IF(AND('现金价值表-底稿'!$D141="106@",'现金价值表-底稿'!$DG141='现金价值表-底稿'!BM$5),"",IF('现金价值表-底稿'!BM$5&gt;'现金价值表-底稿'!$DG141,"",'现金价值表-底稿'!BM141))</f>
        <v>10584.87</v>
      </c>
      <c r="BN141" s="15">
        <f>IF(AND('现金价值表-底稿'!$D141="106@",'现金价值表-底稿'!$DG141='现金价值表-底稿'!BN$5),"",IF('现金价值表-底稿'!BN$5&gt;'现金价值表-底稿'!$DG141,"",'现金价值表-底稿'!BN141))</f>
        <v>11634.71</v>
      </c>
      <c r="BO141" s="15">
        <f>IF(AND('现金价值表-底稿'!$D141="106@",'现金价值表-底稿'!$DG141='现金价值表-底稿'!BO$5),"",IF('现金价值表-底稿'!BO$5&gt;'现金价值表-底稿'!$DG141,"",'现金价值表-底稿'!BO141))</f>
        <v>12854.19</v>
      </c>
      <c r="BP141" s="15">
        <f>IF(AND('现金价值表-底稿'!$D141="106@",'现金价值表-底稿'!$DG141='现金价值表-底稿'!BP$5),"",IF('现金价值表-底稿'!BP$5&gt;'现金价值表-底稿'!$DG141,"",'现金价值表-底稿'!BP141))</f>
        <v>14287.21</v>
      </c>
      <c r="BQ141" s="15">
        <f>IF(AND('现金价值表-底稿'!$D141="106@",'现金价值表-底稿'!$DG141='现金价值表-底稿'!BQ$5),"",IF('现金价值表-底稿'!BQ$5&gt;'现金价值表-底稿'!$DG141,"",'现金价值表-底稿'!BQ141))</f>
        <v>15992.17</v>
      </c>
      <c r="BR141" s="15">
        <f>IF(AND('现金价值表-底稿'!$D141="106@",'现金价值表-底稿'!$DG141='现金价值表-底稿'!BR$5),"",IF('现金价值表-底稿'!BR$5&gt;'现金价值表-底稿'!$DG141,"",'现金价值表-底稿'!BR141))</f>
        <v>18047.419999999998</v>
      </c>
      <c r="BS141" s="15">
        <f>IF(AND('现金价值表-底稿'!$D141="106@",'现金价值表-底稿'!$DG141='现金价值表-底稿'!BS$5),"",IF('现金价值表-底稿'!BS$5&gt;'现金价值表-底稿'!$DG141,"",'现金价值表-底稿'!BS141))</f>
        <v>0</v>
      </c>
      <c r="BT141" s="15" t="str">
        <f>IF(AND('现金价值表-底稿'!$D141="106@",'现金价值表-底稿'!$DG141='现金价值表-底稿'!BT$5),"",IF('现金价值表-底稿'!BT$5&gt;'现金价值表-底稿'!$DG141,"",'现金价值表-底稿'!BT141))</f>
        <v/>
      </c>
      <c r="BU141" s="15" t="str">
        <f>IF(AND('现金价值表-底稿'!$D141="106@",'现金价值表-底稿'!$DG141='现金价值表-底稿'!BU$5),"",IF('现金价值表-底稿'!BU$5&gt;'现金价值表-底稿'!$DG141,"",'现金价值表-底稿'!BU141))</f>
        <v/>
      </c>
      <c r="BV141" s="15" t="str">
        <f>IF(AND('现金价值表-底稿'!$D141="106@",'现金价值表-底稿'!$DG141='现金价值表-底稿'!BV$5),"",IF('现金价值表-底稿'!BV$5&gt;'现金价值表-底稿'!$DG141,"",'现金价值表-底稿'!BV141))</f>
        <v/>
      </c>
      <c r="BW141" s="15" t="str">
        <f>IF(AND('现金价值表-底稿'!$D141="106@",'现金价值表-底稿'!$DG141='现金价值表-底稿'!BW$5),"",IF('现金价值表-底稿'!BW$5&gt;'现金价值表-底稿'!$DG141,"",'现金价值表-底稿'!BW141))</f>
        <v/>
      </c>
      <c r="BX141" s="15" t="str">
        <f>IF(AND('现金价值表-底稿'!$D141="106@",'现金价值表-底稿'!$DG141='现金价值表-底稿'!BX$5),"",IF('现金价值表-底稿'!BX$5&gt;'现金价值表-底稿'!$DG141,"",'现金价值表-底稿'!BX141))</f>
        <v/>
      </c>
      <c r="BY141" s="15" t="str">
        <f>IF(AND('现金价值表-底稿'!$D141="106@",'现金价值表-底稿'!$DG141='现金价值表-底稿'!BY$5),"",IF('现金价值表-底稿'!BY$5&gt;'现金价值表-底稿'!$DG141,"",'现金价值表-底稿'!BY141))</f>
        <v/>
      </c>
      <c r="BZ141" s="15" t="str">
        <f>IF(AND('现金价值表-底稿'!$D141="106@",'现金价值表-底稿'!$DG141='现金价值表-底稿'!BZ$5),"",IF('现金价值表-底稿'!BZ$5&gt;'现金价值表-底稿'!$DG141,"",'现金价值表-底稿'!BZ141))</f>
        <v/>
      </c>
      <c r="CA141" s="15" t="str">
        <f>IF(AND('现金价值表-底稿'!$D141="106@",'现金价值表-底稿'!$DG141='现金价值表-底稿'!CA$5),"",IF('现金价值表-底稿'!CA$5&gt;'现金价值表-底稿'!$DG141,"",'现金价值表-底稿'!CA141))</f>
        <v/>
      </c>
      <c r="CB141" s="15" t="str">
        <f>IF(AND('现金价值表-底稿'!$D141="106@",'现金价值表-底稿'!$DG141='现金价值表-底稿'!CB$5),"",IF('现金价值表-底稿'!CB$5&gt;'现金价值表-底稿'!$DG141,"",'现金价值表-底稿'!CB141))</f>
        <v/>
      </c>
      <c r="CC141" s="15" t="str">
        <f>IF(AND('现金价值表-底稿'!$D141="106@",'现金价值表-底稿'!$DG141='现金价值表-底稿'!CC$5),"",IF('现金价值表-底稿'!CC$5&gt;'现金价值表-底稿'!$DG141,"",'现金价值表-底稿'!CC141))</f>
        <v/>
      </c>
      <c r="CD141" s="15" t="str">
        <f>IF(AND('现金价值表-底稿'!$D141="106@",'现金价值表-底稿'!$DG141='现金价值表-底稿'!CD$5),"",IF('现金价值表-底稿'!CD$5&gt;'现金价值表-底稿'!$DG141,"",'现金价值表-底稿'!CD141))</f>
        <v/>
      </c>
      <c r="CE141" s="15" t="str">
        <f>IF(AND('现金价值表-底稿'!$D141="106@",'现金价值表-底稿'!$DG141='现金价值表-底稿'!CE$5),"",IF('现金价值表-底稿'!CE$5&gt;'现金价值表-底稿'!$DG141,"",'现金价值表-底稿'!CE141))</f>
        <v/>
      </c>
      <c r="CF141" s="15" t="str">
        <f>IF(AND('现金价值表-底稿'!$D141="106@",'现金价值表-底稿'!$DG141='现金价值表-底稿'!CF$5),"",IF('现金价值表-底稿'!CF$5&gt;'现金价值表-底稿'!$DG141,"",'现金价值表-底稿'!CF141))</f>
        <v/>
      </c>
    </row>
    <row r="142" spans="1:84" s="1" customFormat="1" ht="16.5" x14ac:dyDescent="0.35">
      <c r="A142" s="12">
        <f>'现金价值表-底稿'!A142</f>
        <v>14</v>
      </c>
      <c r="B142" s="11" t="str">
        <f>IF('现金价值表-底稿'!B142=1,"男","女")</f>
        <v>男</v>
      </c>
      <c r="C142" s="11" t="str">
        <f>'现金价值表-底稿'!C142&amp;"年"</f>
        <v>15年</v>
      </c>
      <c r="D142" s="11" t="str">
        <f>IF('现金价值表-底稿'!D142="80@","保至80岁","")</f>
        <v>保至80岁</v>
      </c>
      <c r="E142" s="15">
        <f>IF(AND('现金价值表-底稿'!$D142="106@",'现金价值表-底稿'!$DG142='现金价值表-底稿'!E$5),"",IF('现金价值表-底稿'!E$5&gt;'现金价值表-底稿'!$DG142,"",'现金价值表-底稿'!E142))</f>
        <v>22.43</v>
      </c>
      <c r="F142" s="15">
        <f>IF(AND('现金价值表-底稿'!$D142="106@",'现金价值表-底稿'!$DG142='现金价值表-底稿'!F$5),"",IF('现金价值表-底稿'!F$5&gt;'现金价值表-底稿'!$DG142,"",'现金价值表-底稿'!F142))</f>
        <v>54.68</v>
      </c>
      <c r="G142" s="15">
        <f>IF(AND('现金价值表-底稿'!$D142="106@",'现金价值表-底稿'!$DG142='现金价值表-底稿'!G$5),"",IF('现金价值表-底稿'!G$5&gt;'现金价值表-底稿'!$DG142,"",'现金价值表-底稿'!G142))</f>
        <v>89.09</v>
      </c>
      <c r="H142" s="15">
        <f>IF(AND('现金价值表-底稿'!$D142="106@",'现金价值表-底稿'!$DG142='现金价值表-底稿'!H$5),"",IF('现金价值表-底稿'!H$5&gt;'现金价值表-底稿'!$DG142,"",'现金价值表-底稿'!H142))</f>
        <v>132.16</v>
      </c>
      <c r="I142" s="15">
        <f>IF(AND('现金价值表-底稿'!$D142="106@",'现金价值表-底稿'!$DG142='现金价值表-底稿'!I$5),"",IF('现金价值表-底稿'!I$5&gt;'现金价值表-底稿'!$DG142,"",'现金价值表-底稿'!I142))</f>
        <v>178.09</v>
      </c>
      <c r="J142" s="15">
        <f>IF(AND('现金价值表-底稿'!$D142="106@",'现金价值表-底稿'!$DG142='现金价值表-底稿'!J$5),"",IF('现金价值表-底稿'!J$5&gt;'现金价值表-底稿'!$DG142,"",'现金价值表-底稿'!J142))</f>
        <v>227.02</v>
      </c>
      <c r="K142" s="15">
        <f>IF(AND('现金价值表-底稿'!$D142="106@",'现金价值表-底稿'!$DG142='现金价值表-底稿'!K$5),"",IF('现金价值表-底稿'!K$5&gt;'现金价值表-底稿'!$DG142,"",'现金价值表-底稿'!K142))</f>
        <v>279.10000000000002</v>
      </c>
      <c r="L142" s="15">
        <f>IF(AND('现金价值表-底稿'!$D142="106@",'现金价值表-底稿'!$DG142='现金价值表-底稿'!L$5),"",IF('现金价值表-底稿'!L$5&gt;'现金价值表-底稿'!$DG142,"",'现金价值表-底稿'!L142))</f>
        <v>334.52</v>
      </c>
      <c r="M142" s="15">
        <f>IF(AND('现金价值表-底稿'!$D142="106@",'现金价值表-底稿'!$DG142='现金价值表-底稿'!M$5),"",IF('现金价值表-底稿'!M$5&gt;'现金价值表-底稿'!$DG142,"",'现金价值表-底稿'!M142))</f>
        <v>393.46</v>
      </c>
      <c r="N142" s="15">
        <f>IF(AND('现金价值表-底稿'!$D142="106@",'现金价值表-底稿'!$DG142='现金价值表-底稿'!N$5),"",IF('现金价值表-底稿'!N$5&gt;'现金价值表-底稿'!$DG142,"",'现金价值表-底稿'!N142))</f>
        <v>456.12</v>
      </c>
      <c r="O142" s="15">
        <f>IF(AND('现金价值表-底稿'!$D142="106@",'现金价值表-底稿'!$DG142='现金价值表-底稿'!O$5),"",IF('现金价值表-底稿'!O$5&gt;'现金价值表-底稿'!$DG142,"",'现金价值表-底稿'!O142))</f>
        <v>522.70000000000005</v>
      </c>
      <c r="P142" s="15">
        <f>IF(AND('现金价值表-底稿'!$D142="106@",'现金价值表-底稿'!$DG142='现金价值表-底稿'!P$5),"",IF('现金价值表-底稿'!P$5&gt;'现金价值表-底稿'!$DG142,"",'现金价值表-底稿'!P142))</f>
        <v>593.41999999999996</v>
      </c>
      <c r="Q142" s="15">
        <f>IF(AND('现金价值表-底稿'!$D142="106@",'现金价值表-底稿'!$DG142='现金价值表-底稿'!Q$5),"",IF('现金价值表-底稿'!Q$5&gt;'现金价值表-底稿'!$DG142,"",'现金价值表-底稿'!Q142))</f>
        <v>668.48</v>
      </c>
      <c r="R142" s="15">
        <f>IF(AND('现金价值表-底稿'!$D142="106@",'现金价值表-底稿'!$DG142='现金价值表-底稿'!R$5),"",IF('现金价值表-底稿'!R$5&gt;'现金价值表-底稿'!$DG142,"",'现金价值表-底稿'!R142))</f>
        <v>748.14</v>
      </c>
      <c r="S142" s="15">
        <f>IF(AND('现金价值表-底稿'!$D142="106@",'现金价值表-底稿'!$DG142='现金价值表-底稿'!S$5),"",IF('现金价值表-底稿'!S$5&gt;'现金价值表-底稿'!$DG142,"",'现金价值表-底稿'!S142))</f>
        <v>832.64</v>
      </c>
      <c r="T142" s="15">
        <f>IF(AND('现金价值表-底稿'!$D142="106@",'现金价值表-底稿'!$DG142='现金价值表-底稿'!T$5),"",IF('现金价值表-底稿'!T$5&gt;'现金价值表-底稿'!$DG142,"",'现金价值表-底稿'!T142))</f>
        <v>870.4</v>
      </c>
      <c r="U142" s="15">
        <f>IF(AND('现金价值表-底稿'!$D142="106@",'现金价值表-底稿'!$DG142='现金价值表-底稿'!U$5),"",IF('现金价值表-底稿'!U$5&gt;'现金价值表-底稿'!$DG142,"",'现金价值表-底稿'!U142))</f>
        <v>910.07</v>
      </c>
      <c r="V142" s="15">
        <f>IF(AND('现金价值表-底稿'!$D142="106@",'现金价值表-底稿'!$DG142='现金价值表-底稿'!V$5),"",IF('现金价值表-底稿'!V$5&gt;'现金价值表-底稿'!$DG142,"",'现金价值表-底稿'!V142))</f>
        <v>951.8</v>
      </c>
      <c r="W142" s="15">
        <f>IF(AND('现金价值表-底稿'!$D142="106@",'现金价值表-底稿'!$DG142='现金价值表-底稿'!W$5),"",IF('现金价值表-底稿'!W$5&gt;'现金价值表-底稿'!$DG142,"",'现金价值表-底稿'!W142))</f>
        <v>995.71</v>
      </c>
      <c r="X142" s="15">
        <f>IF(AND('现金价值表-底稿'!$D142="106@",'现金价值表-底稿'!$DG142='现金价值表-底稿'!X$5),"",IF('现金价值表-底稿'!X$5&gt;'现金价值表-底稿'!$DG142,"",'现金价值表-底稿'!X142))</f>
        <v>1041.92</v>
      </c>
      <c r="Y142" s="15">
        <f>IF(AND('现金价值表-底稿'!$D142="106@",'现金价值表-底稿'!$DG142='现金价值表-底稿'!Y$5),"",IF('现金价值表-底稿'!Y$5&gt;'现金价值表-底稿'!$DG142,"",'现金价值表-底稿'!Y142))</f>
        <v>1090.5899999999999</v>
      </c>
      <c r="Z142" s="15">
        <f>IF(AND('现金价值表-底稿'!$D142="106@",'现金价值表-底稿'!$DG142='现金价值表-底稿'!Z$5),"",IF('现金价值表-底稿'!Z$5&gt;'现金价值表-底稿'!$DG142,"",'现金价值表-底稿'!Z142))</f>
        <v>1141.8399999999999</v>
      </c>
      <c r="AA142" s="15">
        <f>IF(AND('现金价值表-底稿'!$D142="106@",'现金价值表-底稿'!$DG142='现金价值表-底稿'!AA$5),"",IF('现金价值表-底稿'!AA$5&gt;'现金价值表-底稿'!$DG142,"",'现金价值表-底稿'!AA142))</f>
        <v>1195.81</v>
      </c>
      <c r="AB142" s="15">
        <f>IF(AND('现金价值表-底稿'!$D142="106@",'现金价值表-底稿'!$DG142='现金价值表-底稿'!AB$5),"",IF('现金价值表-底稿'!AB$5&gt;'现金价值表-底稿'!$DG142,"",'现金价值表-底稿'!AB142))</f>
        <v>1252.6300000000001</v>
      </c>
      <c r="AC142" s="15">
        <f>IF(AND('现金价值表-底稿'!$D142="106@",'现金价值表-底稿'!$DG142='现金价值表-底稿'!AC$5),"",IF('现金价值表-底稿'!AC$5&gt;'现金价值表-底稿'!$DG142,"",'现金价值表-底稿'!AC142))</f>
        <v>1312.45</v>
      </c>
      <c r="AD142" s="15">
        <f>IF(AND('现金价值表-底稿'!$D142="106@",'现金价值表-底稿'!$DG142='现金价值表-底稿'!AD$5),"",IF('现金价值表-底稿'!AD$5&gt;'现金价值表-底稿'!$DG142,"",'现金价值表-底稿'!AD142))</f>
        <v>1375.39</v>
      </c>
      <c r="AE142" s="15">
        <f>IF(AND('现金价值表-底稿'!$D142="106@",'现金价值表-底稿'!$DG142='现金价值表-底稿'!AE$5),"",IF('现金价值表-底稿'!AE$5&gt;'现金价值表-底稿'!$DG142,"",'现金价值表-底稿'!AE142))</f>
        <v>1441.6</v>
      </c>
      <c r="AF142" s="15">
        <f>IF(AND('现金价值表-底稿'!$D142="106@",'现金价值表-底稿'!$DG142='现金价值表-底稿'!AF$5),"",IF('现金价值表-底稿'!AF$5&gt;'现金价值表-底稿'!$DG142,"",'现金价值表-底稿'!AF142))</f>
        <v>1511.24</v>
      </c>
      <c r="AG142" s="15">
        <f>IF(AND('现金价值表-底稿'!$D142="106@",'现金价值表-底稿'!$DG142='现金价值表-底稿'!AG$5),"",IF('现金价值表-底稿'!AG$5&gt;'现金价值表-底稿'!$DG142,"",'现金价值表-底稿'!AG142))</f>
        <v>1584.46</v>
      </c>
      <c r="AH142" s="15">
        <f>IF(AND('现金价值表-底稿'!$D142="106@",'现金价值表-底稿'!$DG142='现金价值表-底稿'!AH$5),"",IF('现金价值表-底稿'!AH$5&gt;'现金价值表-底稿'!$DG142,"",'现金价值表-底稿'!AH142))</f>
        <v>1661.48</v>
      </c>
      <c r="AI142" s="15">
        <f>IF(AND('现金价值表-底稿'!$D142="106@",'现金价值表-底稿'!$DG142='现金价值表-底稿'!AI$5),"",IF('现金价值表-底稿'!AI$5&gt;'现金价值表-底稿'!$DG142,"",'现金价值表-底稿'!AI142))</f>
        <v>1742.5</v>
      </c>
      <c r="AJ142" s="15">
        <f>IF(AND('现金价值表-底稿'!$D142="106@",'现金价值表-底稿'!$DG142='现金价值表-底稿'!AJ$5),"",IF('现金价值表-底稿'!AJ$5&gt;'现金价值表-底稿'!$DG142,"",'现金价值表-底稿'!AJ142))</f>
        <v>1827.78</v>
      </c>
      <c r="AK142" s="15">
        <f>IF(AND('现金价值表-底稿'!$D142="106@",'现金价值表-底稿'!$DG142='现金价值表-底稿'!AK$5),"",IF('现金价值表-底稿'!AK$5&gt;'现金价值表-底稿'!$DG142,"",'现金价值表-底稿'!AK142))</f>
        <v>1917.61</v>
      </c>
      <c r="AL142" s="15">
        <f>IF(AND('现金价值表-底稿'!$D142="106@",'现金价值表-底稿'!$DG142='现金价值表-底稿'!AL$5),"",IF('现金价值表-底稿'!AL$5&gt;'现金价值表-底稿'!$DG142,"",'现金价值表-底稿'!AL142))</f>
        <v>2012.36</v>
      </c>
      <c r="AM142" s="15">
        <f>IF(AND('现金价值表-底稿'!$D142="106@",'现金价值表-底稿'!$DG142='现金价值表-底稿'!AM$5),"",IF('现金价值表-底稿'!AM$5&gt;'现金价值表-底稿'!$DG142,"",'现金价值表-底稿'!AM142))</f>
        <v>2112.4899999999998</v>
      </c>
      <c r="AN142" s="15">
        <f>IF(AND('现金价值表-底稿'!$D142="106@",'现金价值表-底稿'!$DG142='现金价值表-底稿'!AN$5),"",IF('现金价值表-底稿'!AN$5&gt;'现金价值表-底稿'!$DG142,"",'现金价值表-底稿'!AN142))</f>
        <v>2218.56</v>
      </c>
      <c r="AO142" s="15">
        <f>IF(AND('现金价值表-底稿'!$D142="106@",'现金价值表-底稿'!$DG142='现金价值表-底稿'!AO$5),"",IF('现金价值表-底稿'!AO$5&gt;'现金价值表-底稿'!$DG142,"",'现金价值表-底稿'!AO142))</f>
        <v>2331.2199999999998</v>
      </c>
      <c r="AP142" s="15">
        <f>IF(AND('现金价值表-底稿'!$D142="106@",'现金价值表-底稿'!$DG142='现金价值表-底稿'!AP$5),"",IF('现金价值表-底稿'!AP$5&gt;'现金价值表-底稿'!$DG142,"",'现金价值表-底稿'!AP142))</f>
        <v>2451.1999999999998</v>
      </c>
      <c r="AQ142" s="15">
        <f>IF(AND('现金价值表-底稿'!$D142="106@",'现金价值表-底稿'!$DG142='现金价值表-底稿'!AQ$5),"",IF('现金价值表-底稿'!AQ$5&gt;'现金价值表-底稿'!$DG142,"",'现金价值表-底稿'!AQ142))</f>
        <v>2579.35</v>
      </c>
      <c r="AR142" s="15">
        <f>IF(AND('现金价值表-底稿'!$D142="106@",'现金价值表-底稿'!$DG142='现金价值表-底稿'!AR$5),"",IF('现金价值表-底稿'!AR$5&gt;'现金价值表-底稿'!$DG142,"",'现金价值表-底稿'!AR142))</f>
        <v>2716.61</v>
      </c>
      <c r="AS142" s="15">
        <f>IF(AND('现金价值表-底稿'!$D142="106@",'现金价值表-底稿'!$DG142='现金价值表-底稿'!AS$5),"",IF('现金价值表-底稿'!AS$5&gt;'现金价值表-底稿'!$DG142,"",'现金价值表-底稿'!AS142))</f>
        <v>2864.07</v>
      </c>
      <c r="AT142" s="15">
        <f>IF(AND('现金价值表-底稿'!$D142="106@",'现金价值表-底稿'!$DG142='现金价值表-底稿'!AT$5),"",IF('现金价值表-底稿'!AT$5&gt;'现金价值表-底稿'!$DG142,"",'现金价值表-底稿'!AT142))</f>
        <v>3022.97</v>
      </c>
      <c r="AU142" s="15">
        <f>IF(AND('现金价值表-底稿'!$D142="106@",'现金价值表-底稿'!$DG142='现金价值表-底稿'!AU$5),"",IF('现金价值表-底稿'!AU$5&gt;'现金价值表-底稿'!$DG142,"",'现金价值表-底稿'!AU142))</f>
        <v>3194.72</v>
      </c>
      <c r="AV142" s="15">
        <f>IF(AND('现金价值表-底稿'!$D142="106@",'现金价值表-底稿'!$DG142='现金价值表-底稿'!AV$5),"",IF('现金价值表-底稿'!AV$5&gt;'现金价值表-底稿'!$DG142,"",'现金价值表-底稿'!AV142))</f>
        <v>3380.81</v>
      </c>
      <c r="AW142" s="15">
        <f>IF(AND('现金价值表-底稿'!$D142="106@",'现金价值表-底稿'!$DG142='现金价值表-底稿'!AW$5),"",IF('现金价值表-底稿'!AW$5&gt;'现金价值表-底稿'!$DG142,"",'现金价值表-底稿'!AW142))</f>
        <v>3582.82</v>
      </c>
      <c r="AX142" s="15">
        <f>IF(AND('现金价值表-底稿'!$D142="106@",'现金价值表-底稿'!$DG142='现金价值表-底稿'!AX$5),"",IF('现金价值表-底稿'!AX$5&gt;'现金价值表-底稿'!$DG142,"",'现金价值表-底稿'!AX142))</f>
        <v>3802.47</v>
      </c>
      <c r="AY142" s="15">
        <f>IF(AND('现金价值表-底稿'!$D142="106@",'现金价值表-底稿'!$DG142='现金价值表-底稿'!AY$5),"",IF('现金价值表-底稿'!AY$5&gt;'现金价值表-底稿'!$DG142,"",'现金价值表-底稿'!AY142))</f>
        <v>4041.57</v>
      </c>
      <c r="AZ142" s="15">
        <f>IF(AND('现金价值表-底稿'!$D142="106@",'现金价值表-底稿'!$DG142='现金价值表-底稿'!AZ$5),"",IF('现金价值表-底稿'!AZ$5&gt;'现金价值表-底稿'!$DG142,"",'现金价值表-底稿'!AZ142))</f>
        <v>4302.18</v>
      </c>
      <c r="BA142" s="15">
        <f>IF(AND('现金价值表-底稿'!$D142="106@",'现金价值表-底稿'!$DG142='现金价值表-底稿'!BA$5),"",IF('现金价值表-底稿'!BA$5&gt;'现金价值表-底稿'!$DG142,"",'现金价值表-底稿'!BA142))</f>
        <v>4586.63</v>
      </c>
      <c r="BB142" s="15">
        <f>IF(AND('现金价值表-底稿'!$D142="106@",'现金价值表-底稿'!$DG142='现金价值表-底稿'!BB$5),"",IF('现金价值表-底稿'!BB$5&gt;'现金价值表-底稿'!$DG142,"",'现金价值表-底稿'!BB142))</f>
        <v>4897.6000000000004</v>
      </c>
      <c r="BC142" s="15">
        <f>IF(AND('现金价值表-底稿'!$D142="106@",'现金价值表-底稿'!$DG142='现金价值表-底稿'!BC$5),"",IF('现金价值表-底稿'!BC$5&gt;'现金价值表-底稿'!$DG142,"",'现金价值表-底稿'!BC142))</f>
        <v>5238.18</v>
      </c>
      <c r="BD142" s="15">
        <f>IF(AND('现金价值表-底稿'!$D142="106@",'现金价值表-底稿'!$DG142='现金价值表-底稿'!BD$5),"",IF('现金价值表-底稿'!BD$5&gt;'现金价值表-底稿'!$DG142,"",'现金价值表-底稿'!BD142))</f>
        <v>5611.91</v>
      </c>
      <c r="BE142" s="15">
        <f>IF(AND('现金价值表-底稿'!$D142="106@",'现金价值表-底稿'!$DG142='现金价值表-底稿'!BE$5),"",IF('现金价值表-底稿'!BE$5&gt;'现金价值表-底稿'!$DG142,"",'现金价值表-底稿'!BE142))</f>
        <v>6024.43</v>
      </c>
      <c r="BF142" s="15">
        <f>IF(AND('现金价值表-底稿'!$D142="106@",'现金价值表-底稿'!$DG142='现金价值表-底稿'!BF$5),"",IF('现金价值表-底稿'!BF$5&gt;'现金价值表-底稿'!$DG142,"",'现金价值表-底稿'!BF142))</f>
        <v>6481.09</v>
      </c>
      <c r="BG142" s="15">
        <f>IF(AND('现金价值表-底稿'!$D142="106@",'现金价值表-底稿'!$DG142='现金价值表-底稿'!BG$5),"",IF('现金价值表-底稿'!BG$5&gt;'现金价值表-底稿'!$DG142,"",'现金价值表-底稿'!BG142))</f>
        <v>6988.3</v>
      </c>
      <c r="BH142" s="15">
        <f>IF(AND('现金价值表-底稿'!$D142="106@",'现金价值表-底稿'!$DG142='现金价值表-底稿'!BH$5),"",IF('现金价值表-底稿'!BH$5&gt;'现金价值表-底稿'!$DG142,"",'现金价值表-底稿'!BH142))</f>
        <v>7553.55</v>
      </c>
      <c r="BI142" s="15">
        <f>IF(AND('现金价值表-底稿'!$D142="106@",'现金价值表-底稿'!$DG142='现金价值表-底稿'!BI$5),"",IF('现金价值表-底稿'!BI$5&gt;'现金价值表-底稿'!$DG142,"",'现金价值表-底稿'!BI142))</f>
        <v>8186.84</v>
      </c>
      <c r="BJ142" s="15">
        <f>IF(AND('现金价值表-底稿'!$D142="106@",'现金价值表-底稿'!$DG142='现金价值表-底稿'!BJ$5),"",IF('现金价值表-底稿'!BJ$5&gt;'现金价值表-底稿'!$DG142,"",'现金价值表-底稿'!BJ142))</f>
        <v>8897.57</v>
      </c>
      <c r="BK142" s="15">
        <f>IF(AND('现金价值表-底稿'!$D142="106@",'现金价值表-底稿'!$DG142='现金价值表-底稿'!BK$5),"",IF('现金价值表-底稿'!BK$5&gt;'现金价值表-底稿'!$DG142,"",'现金价值表-底稿'!BK142))</f>
        <v>9701.0499999999993</v>
      </c>
      <c r="BL142" s="15">
        <f>IF(AND('现金价值表-底稿'!$D142="106@",'现金价值表-底稿'!$DG142='现金价值表-底稿'!BL$5),"",IF('现金价值表-底稿'!BL$5&gt;'现金价值表-底稿'!$DG142,"",'现金价值表-底稿'!BL142))</f>
        <v>10616.82</v>
      </c>
      <c r="BM142" s="15">
        <f>IF(AND('现金价值表-底稿'!$D142="106@",'现金价值表-底稿'!$DG142='现金价值表-底稿'!BM$5),"",IF('现金价值表-底稿'!BM$5&gt;'现金价值表-底稿'!$DG142,"",'现金价值表-底稿'!BM142))</f>
        <v>11669.83</v>
      </c>
      <c r="BN142" s="15">
        <f>IF(AND('现金价值表-底稿'!$D142="106@",'现金价值表-底稿'!$DG142='现金价值表-底稿'!BN$5),"",IF('现金价值表-底稿'!BN$5&gt;'现金价值表-底稿'!$DG142,"",'现金价值表-底稿'!BN142))</f>
        <v>12892.99</v>
      </c>
      <c r="BO142" s="15">
        <f>IF(AND('现金价值表-底稿'!$D142="106@",'现金价值表-底稿'!$DG142='现金价值表-底稿'!BO$5),"",IF('现金价值表-底稿'!BO$5&gt;'现金价值表-底稿'!$DG142,"",'现金价值表-底稿'!BO142))</f>
        <v>14330.34</v>
      </c>
      <c r="BP142" s="15">
        <f>IF(AND('现金价值表-底稿'!$D142="106@",'现金价值表-底稿'!$DG142='现金价值表-底稿'!BP$5),"",IF('现金价值表-底稿'!BP$5&gt;'现金价值表-底稿'!$DG142,"",'现金价值表-底稿'!BP142))</f>
        <v>16040.45</v>
      </c>
      <c r="BQ142" s="15">
        <f>IF(AND('现金价值表-底稿'!$D142="106@",'现金价值表-底稿'!$DG142='现金价值表-底稿'!BQ$5),"",IF('现金价值表-底稿'!BQ$5&gt;'现金价值表-底稿'!$DG142,"",'现金价值表-底稿'!BQ142))</f>
        <v>18101.900000000001</v>
      </c>
      <c r="BR142" s="15">
        <f>IF(AND('现金价值表-底稿'!$D142="106@",'现金价值表-底稿'!$DG142='现金价值表-底稿'!BR$5),"",IF('现金价值表-底稿'!BR$5&gt;'现金价值表-底稿'!$DG142,"",'现金价值表-底稿'!BR142))</f>
        <v>0</v>
      </c>
      <c r="BS142" s="15" t="str">
        <f>IF(AND('现金价值表-底稿'!$D142="106@",'现金价值表-底稿'!$DG142='现金价值表-底稿'!BS$5),"",IF('现金价值表-底稿'!BS$5&gt;'现金价值表-底稿'!$DG142,"",'现金价值表-底稿'!BS142))</f>
        <v/>
      </c>
      <c r="BT142" s="15" t="str">
        <f>IF(AND('现金价值表-底稿'!$D142="106@",'现金价值表-底稿'!$DG142='现金价值表-底稿'!BT$5),"",IF('现金价值表-底稿'!BT$5&gt;'现金价值表-底稿'!$DG142,"",'现金价值表-底稿'!BT142))</f>
        <v/>
      </c>
      <c r="BU142" s="15" t="str">
        <f>IF(AND('现金价值表-底稿'!$D142="106@",'现金价值表-底稿'!$DG142='现金价值表-底稿'!BU$5),"",IF('现金价值表-底稿'!BU$5&gt;'现金价值表-底稿'!$DG142,"",'现金价值表-底稿'!BU142))</f>
        <v/>
      </c>
      <c r="BV142" s="15" t="str">
        <f>IF(AND('现金价值表-底稿'!$D142="106@",'现金价值表-底稿'!$DG142='现金价值表-底稿'!BV$5),"",IF('现金价值表-底稿'!BV$5&gt;'现金价值表-底稿'!$DG142,"",'现金价值表-底稿'!BV142))</f>
        <v/>
      </c>
      <c r="BW142" s="15" t="str">
        <f>IF(AND('现金价值表-底稿'!$D142="106@",'现金价值表-底稿'!$DG142='现金价值表-底稿'!BW$5),"",IF('现金价值表-底稿'!BW$5&gt;'现金价值表-底稿'!$DG142,"",'现金价值表-底稿'!BW142))</f>
        <v/>
      </c>
      <c r="BX142" s="15" t="str">
        <f>IF(AND('现金价值表-底稿'!$D142="106@",'现金价值表-底稿'!$DG142='现金价值表-底稿'!BX$5),"",IF('现金价值表-底稿'!BX$5&gt;'现金价值表-底稿'!$DG142,"",'现金价值表-底稿'!BX142))</f>
        <v/>
      </c>
      <c r="BY142" s="15" t="str">
        <f>IF(AND('现金价值表-底稿'!$D142="106@",'现金价值表-底稿'!$DG142='现金价值表-底稿'!BY$5),"",IF('现金价值表-底稿'!BY$5&gt;'现金价值表-底稿'!$DG142,"",'现金价值表-底稿'!BY142))</f>
        <v/>
      </c>
      <c r="BZ142" s="15" t="str">
        <f>IF(AND('现金价值表-底稿'!$D142="106@",'现金价值表-底稿'!$DG142='现金价值表-底稿'!BZ$5),"",IF('现金价值表-底稿'!BZ$5&gt;'现金价值表-底稿'!$DG142,"",'现金价值表-底稿'!BZ142))</f>
        <v/>
      </c>
      <c r="CA142" s="15" t="str">
        <f>IF(AND('现金价值表-底稿'!$D142="106@",'现金价值表-底稿'!$DG142='现金价值表-底稿'!CA$5),"",IF('现金价值表-底稿'!CA$5&gt;'现金价值表-底稿'!$DG142,"",'现金价值表-底稿'!CA142))</f>
        <v/>
      </c>
      <c r="CB142" s="15" t="str">
        <f>IF(AND('现金价值表-底稿'!$D142="106@",'现金价值表-底稿'!$DG142='现金价值表-底稿'!CB$5),"",IF('现金价值表-底稿'!CB$5&gt;'现金价值表-底稿'!$DG142,"",'现金价值表-底稿'!CB142))</f>
        <v/>
      </c>
      <c r="CC142" s="15" t="str">
        <f>IF(AND('现金价值表-底稿'!$D142="106@",'现金价值表-底稿'!$DG142='现金价值表-底稿'!CC$5),"",IF('现金价值表-底稿'!CC$5&gt;'现金价值表-底稿'!$DG142,"",'现金价值表-底稿'!CC142))</f>
        <v/>
      </c>
      <c r="CD142" s="15" t="str">
        <f>IF(AND('现金价值表-底稿'!$D142="106@",'现金价值表-底稿'!$DG142='现金价值表-底稿'!CD$5),"",IF('现金价值表-底稿'!CD$5&gt;'现金价值表-底稿'!$DG142,"",'现金价值表-底稿'!CD142))</f>
        <v/>
      </c>
      <c r="CE142" s="15" t="str">
        <f>IF(AND('现金价值表-底稿'!$D142="106@",'现金价值表-底稿'!$DG142='现金价值表-底稿'!CE$5),"",IF('现金价值表-底稿'!CE$5&gt;'现金价值表-底稿'!$DG142,"",'现金价值表-底稿'!CE142))</f>
        <v/>
      </c>
      <c r="CF142" s="15" t="str">
        <f>IF(AND('现金价值表-底稿'!$D142="106@",'现金价值表-底稿'!$DG142='现金价值表-底稿'!CF$5),"",IF('现金价值表-底稿'!CF$5&gt;'现金价值表-底稿'!$DG142,"",'现金价值表-底稿'!CF142))</f>
        <v/>
      </c>
    </row>
    <row r="143" spans="1:84" s="1" customFormat="1" ht="16.5" x14ac:dyDescent="0.35">
      <c r="A143" s="12">
        <f>'现金价值表-底稿'!A143</f>
        <v>15</v>
      </c>
      <c r="B143" s="11" t="str">
        <f>IF('现金价值表-底稿'!B143=1,"男","女")</f>
        <v>男</v>
      </c>
      <c r="C143" s="11" t="str">
        <f>'现金价值表-底稿'!C143&amp;"年"</f>
        <v>15年</v>
      </c>
      <c r="D143" s="11" t="str">
        <f>IF('现金价值表-底稿'!D143="80@","保至80岁","")</f>
        <v>保至80岁</v>
      </c>
      <c r="E143" s="15">
        <f>IF(AND('现金价值表-底稿'!$D143="106@",'现金价值表-底稿'!$DG143='现金价值表-底稿'!E$5),"",IF('现金价值表-底稿'!E$5&gt;'现金价值表-底稿'!$DG143,"",'现金价值表-底稿'!E143))</f>
        <v>23.48</v>
      </c>
      <c r="F143" s="15">
        <f>IF(AND('现金价值表-底稿'!$D143="106@",'现金价值表-底稿'!$DG143='现金价值表-底稿'!F$5),"",IF('现金价值表-底稿'!F$5&gt;'现金价值表-底稿'!$DG143,"",'现金价值表-底稿'!F143))</f>
        <v>57.24</v>
      </c>
      <c r="G143" s="15">
        <f>IF(AND('现金价值表-底稿'!$D143="106@",'现金价值表-底稿'!$DG143='现金价值表-底稿'!G$5),"",IF('现金价值表-底稿'!G$5&gt;'现金价值表-底稿'!$DG143,"",'现金价值表-底稿'!G143))</f>
        <v>93.26</v>
      </c>
      <c r="H143" s="15">
        <f>IF(AND('现金价值表-底稿'!$D143="106@",'现金价值表-底稿'!$DG143='现金价值表-底稿'!H$5),"",IF('现金价值表-底稿'!H$5&gt;'现金价值表-底稿'!$DG143,"",'现金价值表-底稿'!H143))</f>
        <v>138.36000000000001</v>
      </c>
      <c r="I143" s="15">
        <f>IF(AND('现金价值表-底稿'!$D143="106@",'现金价值表-底稿'!$DG143='现金价值表-底稿'!I$5),"",IF('现金价值表-底稿'!I$5&gt;'现金价值表-底稿'!$DG143,"",'现金价值表-底稿'!I143))</f>
        <v>186.45</v>
      </c>
      <c r="J143" s="15">
        <f>IF(AND('现金价值表-底稿'!$D143="106@",'现金价值表-底稿'!$DG143='现金价值表-底稿'!J$5),"",IF('现金价值表-底稿'!J$5&gt;'现金价值表-底稿'!$DG143,"",'现金价值表-底稿'!J143))</f>
        <v>237.7</v>
      </c>
      <c r="K143" s="15">
        <f>IF(AND('现金价值表-底稿'!$D143="106@",'现金价值表-底稿'!$DG143='现金价值表-底稿'!K$5),"",IF('现金价值表-底稿'!K$5&gt;'现金价值表-底稿'!$DG143,"",'现金价值表-底稿'!K143))</f>
        <v>292.27999999999997</v>
      </c>
      <c r="L143" s="15">
        <f>IF(AND('现金价值表-底稿'!$D143="106@",'现金价值表-底稿'!$DG143='现金价值表-底稿'!L$5),"",IF('现金价值表-底稿'!L$5&gt;'现金价值表-底稿'!$DG143,"",'现金价值表-底稿'!L143))</f>
        <v>350.38</v>
      </c>
      <c r="M143" s="15">
        <f>IF(AND('现金价值表-底稿'!$D143="106@",'现金价值表-底稿'!$DG143='现金价值表-底稿'!M$5),"",IF('现金价值表-底稿'!M$5&gt;'现金价值表-底稿'!$DG143,"",'现金价值表-底稿'!M143))</f>
        <v>412.19</v>
      </c>
      <c r="N143" s="15">
        <f>IF(AND('现金价值表-底稿'!$D143="106@",'现金价值表-底稿'!$DG143='现金价值表-底稿'!N$5),"",IF('现金价值表-底稿'!N$5&gt;'现金价值表-底稿'!$DG143,"",'现金价值表-底稿'!N143))</f>
        <v>477.91</v>
      </c>
      <c r="O143" s="15">
        <f>IF(AND('现金价值表-底稿'!$D143="106@",'现金价值表-底稿'!$DG143='现金价值表-底稿'!O$5),"",IF('现金价值表-底稿'!O$5&gt;'现金价值表-底稿'!$DG143,"",'现金价值表-底稿'!O143))</f>
        <v>547.77</v>
      </c>
      <c r="P143" s="15">
        <f>IF(AND('现金价值表-底稿'!$D143="106@",'现金价值表-底稿'!$DG143='现金价值表-底稿'!P$5),"",IF('现金价值表-底稿'!P$5&gt;'现金价值表-底稿'!$DG143,"",'现金价值表-底稿'!P143))</f>
        <v>621.97</v>
      </c>
      <c r="Q143" s="15">
        <f>IF(AND('现金价值表-底稿'!$D143="106@",'现金价值表-底稿'!$DG143='现金价值表-底稿'!Q$5),"",IF('现金价值表-底稿'!Q$5&gt;'现金价值表-底稿'!$DG143,"",'现金价值表-底稿'!Q143))</f>
        <v>700.76</v>
      </c>
      <c r="R143" s="15">
        <f>IF(AND('现金价值表-底稿'!$D143="106@",'现金价值表-底稿'!$DG143='现金价值表-底稿'!R$5),"",IF('现金价值表-底稿'!R$5&gt;'现金价值表-底稿'!$DG143,"",'现金价值表-底稿'!R143))</f>
        <v>784.39</v>
      </c>
      <c r="S143" s="15">
        <f>IF(AND('现金价值表-底稿'!$D143="106@",'现金价值表-底稿'!$DG143='现金价值表-底稿'!S$5),"",IF('现金价值表-底稿'!S$5&gt;'现金价值表-底稿'!$DG143,"",'现金价值表-底稿'!S143))</f>
        <v>873.12</v>
      </c>
      <c r="T143" s="15">
        <f>IF(AND('现金价值表-底稿'!$D143="106@",'现金价值表-底稿'!$DG143='现金价值表-底稿'!T$5),"",IF('现金价值表-底稿'!T$5&gt;'现金价值表-底稿'!$DG143,"",'现金价值表-底稿'!T143))</f>
        <v>912.92</v>
      </c>
      <c r="U143" s="15">
        <f>IF(AND('现金价值表-底稿'!$D143="106@",'现金价值表-底稿'!$DG143='现金价值表-底稿'!U$5),"",IF('现金价值表-底稿'!U$5&gt;'现金价值表-底稿'!$DG143,"",'现金价值表-底稿'!U143))</f>
        <v>954.78</v>
      </c>
      <c r="V143" s="15">
        <f>IF(AND('现金价值表-底稿'!$D143="106@",'现金价值表-底稿'!$DG143='现金价值表-底稿'!V$5),"",IF('现金价值表-底稿'!V$5&gt;'现金价值表-底稿'!$DG143,"",'现金价值表-底稿'!V143))</f>
        <v>998.82</v>
      </c>
      <c r="W143" s="15">
        <f>IF(AND('现金价值表-底稿'!$D143="106@",'现金价值表-底稿'!$DG143='现金价值表-底稿'!W$5),"",IF('现金价值表-底稿'!W$5&gt;'现金价值表-底稿'!$DG143,"",'现金价值表-底稿'!W143))</f>
        <v>1045.18</v>
      </c>
      <c r="X143" s="15">
        <f>IF(AND('现金价值表-底稿'!$D143="106@",'现金价值表-底稿'!$DG143='现金价值表-底稿'!X$5),"",IF('现金价值表-底稿'!X$5&gt;'现金价值表-底稿'!$DG143,"",'现金价值表-底稿'!X143))</f>
        <v>1094</v>
      </c>
      <c r="Y143" s="15">
        <f>IF(AND('现金价值表-底稿'!$D143="106@",'现金价值表-底稿'!$DG143='现金价值表-底稿'!Y$5),"",IF('现金价值表-底稿'!Y$5&gt;'现金价值表-底稿'!$DG143,"",'现金价值表-底稿'!Y143))</f>
        <v>1145.4100000000001</v>
      </c>
      <c r="Z143" s="15">
        <f>IF(AND('现金价值表-底稿'!$D143="106@",'现金价值表-底稿'!$DG143='现金价值表-底稿'!Z$5),"",IF('现金价值表-底稿'!Z$5&gt;'现金价值表-底稿'!$DG143,"",'现金价值表-底稿'!Z143))</f>
        <v>1199.55</v>
      </c>
      <c r="AA143" s="15">
        <f>IF(AND('现金价值表-底稿'!$D143="106@",'现金价值表-底稿'!$DG143='现金价值表-底稿'!AA$5),"",IF('现金价值表-底稿'!AA$5&gt;'现金价值表-底稿'!$DG143,"",'现金价值表-底稿'!AA143))</f>
        <v>1256.55</v>
      </c>
      <c r="AB143" s="15">
        <f>IF(AND('现金价值表-底稿'!$D143="106@",'现金价值表-底稿'!$DG143='现金价值表-底稿'!AB$5),"",IF('现金价值表-底稿'!AB$5&gt;'现金价值表-底稿'!$DG143,"",'现金价值表-底稿'!AB143))</f>
        <v>1316.56</v>
      </c>
      <c r="AC143" s="15">
        <f>IF(AND('现金价值表-底稿'!$D143="106@",'现金价值表-底稿'!$DG143='现金价值表-底稿'!AC$5),"",IF('现金价值表-底稿'!AC$5&gt;'现金价值表-底稿'!$DG143,"",'现金价值表-底稿'!AC143))</f>
        <v>1379.7</v>
      </c>
      <c r="AD143" s="15">
        <f>IF(AND('现金价值表-底稿'!$D143="106@",'现金价值表-底稿'!$DG143='现金价值表-底稿'!AD$5),"",IF('现金价值表-底稿'!AD$5&gt;'现金价值表-底稿'!$DG143,"",'现金价值表-底稿'!AD143))</f>
        <v>1446.11</v>
      </c>
      <c r="AE143" s="15">
        <f>IF(AND('现金价值表-底稿'!$D143="106@",'现金价值表-底稿'!$DG143='现金价值表-底稿'!AE$5),"",IF('现金价值表-底稿'!AE$5&gt;'现金价值表-底稿'!$DG143,"",'现金价值表-底稿'!AE143))</f>
        <v>1515.96</v>
      </c>
      <c r="AF143" s="15">
        <f>IF(AND('现金价值表-底稿'!$D143="106@",'现金价值表-底稿'!$DG143='现金价值表-底稿'!AF$5),"",IF('现金价值表-底稿'!AF$5&gt;'现金价值表-底稿'!$DG143,"",'现金价值表-底稿'!AF143))</f>
        <v>1589.42</v>
      </c>
      <c r="AG143" s="15">
        <f>IF(AND('现金价值表-底稿'!$D143="106@",'现金价值表-底稿'!$DG143='现金价值表-底稿'!AG$5),"",IF('现金价值表-底稿'!AG$5&gt;'现金价值表-底稿'!$DG143,"",'现金价值表-底稿'!AG143))</f>
        <v>1666.67</v>
      </c>
      <c r="AH143" s="15">
        <f>IF(AND('现金价值表-底稿'!$D143="106@",'现金价值表-底稿'!$DG143='现金价值表-底稿'!AH$5),"",IF('现金价值表-底稿'!AH$5&gt;'现金价值表-底稿'!$DG143,"",'现金价值表-底稿'!AH143))</f>
        <v>1747.95</v>
      </c>
      <c r="AI143" s="15">
        <f>IF(AND('现金价值表-底稿'!$D143="106@",'现金价值表-底稿'!$DG143='现金价值表-底稿'!AI$5),"",IF('现金价值表-底稿'!AI$5&gt;'现金价值表-底稿'!$DG143,"",'现金价值表-底稿'!AI143))</f>
        <v>1833.49</v>
      </c>
      <c r="AJ143" s="15">
        <f>IF(AND('现金价值表-底稿'!$D143="106@",'现金价值表-底稿'!$DG143='现金价值表-底稿'!AJ$5),"",IF('现金价值表-底稿'!AJ$5&gt;'现金价值表-底稿'!$DG143,"",'现金价值表-底稿'!AJ143))</f>
        <v>1923.6</v>
      </c>
      <c r="AK143" s="15">
        <f>IF(AND('现金价值表-底稿'!$D143="106@",'现金价值表-底稿'!$DG143='现金价值表-底稿'!AK$5),"",IF('现金价值表-底稿'!AK$5&gt;'现金价值表-底稿'!$DG143,"",'现金价值表-底稿'!AK143))</f>
        <v>2018.65</v>
      </c>
      <c r="AL143" s="15">
        <f>IF(AND('现金价值表-底稿'!$D143="106@",'现金价值表-底稿'!$DG143='现金价值表-底稿'!AL$5),"",IF('现金价值表-底稿'!AL$5&gt;'现金价值表-底稿'!$DG143,"",'现金价值表-底稿'!AL143))</f>
        <v>2119.1</v>
      </c>
      <c r="AM143" s="15">
        <f>IF(AND('现金价值表-底稿'!$D143="106@",'现金价值表-底稿'!$DG143='现金价值表-底稿'!AM$5),"",IF('现金价值表-底稿'!AM$5&gt;'现金价值表-底稿'!$DG143,"",'现金价值表-底稿'!AM143))</f>
        <v>2225.5</v>
      </c>
      <c r="AN143" s="15">
        <f>IF(AND('现金价值表-底稿'!$D143="106@",'现金价值表-底稿'!$DG143='现金价值表-底稿'!AN$5),"",IF('现金价值表-底稿'!AN$5&gt;'现金价值表-底稿'!$DG143,"",'现金价值表-底稿'!AN143))</f>
        <v>2338.52</v>
      </c>
      <c r="AO143" s="15">
        <f>IF(AND('现金价值表-底稿'!$D143="106@",'现金价值表-底稿'!$DG143='现金价值表-底稿'!AO$5),"",IF('现金价值表-底稿'!AO$5&gt;'现金价值表-底稿'!$DG143,"",'现金价值表-底稿'!AO143))</f>
        <v>2458.87</v>
      </c>
      <c r="AP143" s="15">
        <f>IF(AND('现金价值表-底稿'!$D143="106@",'现金价值表-底稿'!$DG143='现金价值表-底稿'!AP$5),"",IF('现金价值表-底稿'!AP$5&gt;'现金价值表-底稿'!$DG143,"",'现金价值表-底稿'!AP143))</f>
        <v>2587.42</v>
      </c>
      <c r="AQ143" s="15">
        <f>IF(AND('现金价值表-底稿'!$D143="106@",'现金价值表-底稿'!$DG143='现金价值表-底稿'!AQ$5),"",IF('现金价值表-底稿'!AQ$5&gt;'现金价值表-底稿'!$DG143,"",'现金价值表-底稿'!AQ143))</f>
        <v>2725.11</v>
      </c>
      <c r="AR143" s="15">
        <f>IF(AND('现金价值表-底稿'!$D143="106@",'现金价值表-底稿'!$DG143='现金价值表-底稿'!AR$5),"",IF('现金价值表-底稿'!AR$5&gt;'现金价值表-底稿'!$DG143,"",'现金价值表-底稿'!AR143))</f>
        <v>2873.03</v>
      </c>
      <c r="AS143" s="15">
        <f>IF(AND('现金价值表-底稿'!$D143="106@",'现金价值表-底稿'!$DG143='现金价值表-底稿'!AS$5),"",IF('现金价值表-底稿'!AS$5&gt;'现金价值表-底稿'!$DG143,"",'现金价值表-底稿'!AS143))</f>
        <v>3032.43</v>
      </c>
      <c r="AT143" s="15">
        <f>IF(AND('现金价值表-底稿'!$D143="106@",'现金价值表-底稿'!$DG143='现金价值表-底稿'!AT$5),"",IF('现金价值表-底稿'!AT$5&gt;'现金价值表-底稿'!$DG143,"",'现金价值表-底稿'!AT143))</f>
        <v>3204.71</v>
      </c>
      <c r="AU143" s="15">
        <f>IF(AND('现金价值表-底稿'!$D143="106@",'现金价值表-底稿'!$DG143='现金价值表-底稿'!AU$5),"",IF('现金价值表-底稿'!AU$5&gt;'现金价值表-底稿'!$DG143,"",'现金价值表-底稿'!AU143))</f>
        <v>3391.39</v>
      </c>
      <c r="AV143" s="15">
        <f>IF(AND('现金价值表-底稿'!$D143="106@",'现金价值表-底稿'!$DG143='现金价值表-底稿'!AV$5),"",IF('现金价值表-底稿'!AV$5&gt;'现金价值表-底稿'!$DG143,"",'现金价值表-底稿'!AV143))</f>
        <v>3594.03</v>
      </c>
      <c r="AW143" s="15">
        <f>IF(AND('现金价值表-底稿'!$D143="106@",'现金价值表-底稿'!$DG143='现金价值表-底稿'!AW$5),"",IF('现金价值表-底稿'!AW$5&gt;'现金价值表-底稿'!$DG143,"",'现金价值表-底稿'!AW143))</f>
        <v>3814.36</v>
      </c>
      <c r="AX143" s="15">
        <f>IF(AND('现金价值表-底稿'!$D143="106@",'现金价值表-底稿'!$DG143='现金价值表-底稿'!AX$5),"",IF('现金价值表-底稿'!AX$5&gt;'现金价值表-底稿'!$DG143,"",'现金价值表-底稿'!AX143))</f>
        <v>4054.21</v>
      </c>
      <c r="AY143" s="15">
        <f>IF(AND('现金价值表-底稿'!$D143="106@",'现金价值表-底稿'!$DG143='现金价值表-底稿'!AY$5),"",IF('现金价值表-底稿'!AY$5&gt;'现金价值表-底稿'!$DG143,"",'现金价值表-底稿'!AY143))</f>
        <v>4315.6400000000003</v>
      </c>
      <c r="AZ143" s="15">
        <f>IF(AND('现金价值表-底稿'!$D143="106@",'现金价值表-底稿'!$DG143='现金价值表-底稿'!AZ$5),"",IF('现金价值表-底稿'!AZ$5&gt;'现金价值表-底稿'!$DG143,"",'现金价值表-底稿'!AZ143))</f>
        <v>4600.97</v>
      </c>
      <c r="BA143" s="15">
        <f>IF(AND('现金价值表-底稿'!$D143="106@",'现金价值表-底稿'!$DG143='现金价值表-底稿'!BA$5),"",IF('现金价值表-底稿'!BA$5&gt;'现金价值表-底稿'!$DG143,"",'现金价值表-底稿'!BA143))</f>
        <v>4912.92</v>
      </c>
      <c r="BB143" s="15">
        <f>IF(AND('现金价值表-底稿'!$D143="106@",'现金价值表-底稿'!$DG143='现金价值表-底稿'!BB$5),"",IF('现金价值表-底稿'!BB$5&gt;'现金价值表-底稿'!$DG143,"",'现金价值表-底稿'!BB143))</f>
        <v>5254.57</v>
      </c>
      <c r="BC143" s="15">
        <f>IF(AND('现金价值表-底稿'!$D143="106@",'现金价值表-底稿'!$DG143='现金价值表-底稿'!BC$5),"",IF('现金价值表-底稿'!BC$5&gt;'现金价值表-底稿'!$DG143,"",'现金价值表-底稿'!BC143))</f>
        <v>5629.47</v>
      </c>
      <c r="BD143" s="15">
        <f>IF(AND('现金价值表-底稿'!$D143="106@",'现金价值表-底稿'!$DG143='现金价值表-底稿'!BD$5),"",IF('现金价值表-底稿'!BD$5&gt;'现金价值表-底稿'!$DG143,"",'现金价值表-底稿'!BD143))</f>
        <v>6043.27</v>
      </c>
      <c r="BE143" s="15">
        <f>IF(AND('现金价值表-底稿'!$D143="106@",'现金价值表-底稿'!$DG143='现金价值表-底稿'!BE$5),"",IF('现金价值表-底稿'!BE$5&gt;'现金价值表-底稿'!$DG143,"",'现金价值表-底稿'!BE143))</f>
        <v>6501.36</v>
      </c>
      <c r="BF143" s="15">
        <f>IF(AND('现金价值表-底稿'!$D143="106@",'现金价值表-底稿'!$DG143='现金价值表-底稿'!BF$5),"",IF('现金价值表-底稿'!BF$5&gt;'现金价值表-底稿'!$DG143,"",'现金价值表-底稿'!BF143))</f>
        <v>7010.15</v>
      </c>
      <c r="BG143" s="15">
        <f>IF(AND('现金价值表-底稿'!$D143="106@",'现金价值表-底稿'!$DG143='现金价值表-底稿'!BG$5),"",IF('现金价值表-底稿'!BG$5&gt;'现金价值表-底稿'!$DG143,"",'现金价值表-底稿'!BG143))</f>
        <v>7577.18</v>
      </c>
      <c r="BH143" s="15">
        <f>IF(AND('现金价值表-底稿'!$D143="106@",'现金价值表-底稿'!$DG143='现金价值表-底稿'!BH$5),"",IF('现金价值表-底稿'!BH$5&gt;'现金价值表-底稿'!$DG143,"",'现金价值表-底稿'!BH143))</f>
        <v>8212.44</v>
      </c>
      <c r="BI143" s="15">
        <f>IF(AND('现金价值表-底稿'!$D143="106@",'现金价值表-底稿'!$DG143='现金价值表-底稿'!BI$5),"",IF('现金价值表-底稿'!BI$5&gt;'现金价值表-底稿'!$DG143,"",'现金价值表-底稿'!BI143))</f>
        <v>8925.4</v>
      </c>
      <c r="BJ143" s="15">
        <f>IF(AND('现金价值表-底稿'!$D143="106@",'现金价值表-底稿'!$DG143='现金价值表-底稿'!BJ$5),"",IF('现金价值表-底稿'!BJ$5&gt;'现金价值表-底稿'!$DG143,"",'现金价值表-底稿'!BJ143))</f>
        <v>9731.4</v>
      </c>
      <c r="BK143" s="15">
        <f>IF(AND('现金价值表-底稿'!$D143="106@",'现金价值表-底稿'!$DG143='现金价值表-底稿'!BK$5),"",IF('现金价值表-底稿'!BK$5&gt;'现金价值表-底稿'!$DG143,"",'现金价值表-底稿'!BK143))</f>
        <v>10650.03</v>
      </c>
      <c r="BL143" s="15">
        <f>IF(AND('现金价值表-底稿'!$D143="106@",'现金价值表-底稿'!$DG143='现金价值表-底稿'!BL$5),"",IF('现金价值表-底稿'!BL$5&gt;'现金价值表-底稿'!$DG143,"",'现金价值表-底稿'!BL143))</f>
        <v>11706.33</v>
      </c>
      <c r="BM143" s="15">
        <f>IF(AND('现金价值表-底稿'!$D143="106@",'现金价值表-底稿'!$DG143='现金价值表-底稿'!BM$5),"",IF('现金价值表-底稿'!BM$5&gt;'现金价值表-底稿'!$DG143,"",'现金价值表-底稿'!BM143))</f>
        <v>12933.31</v>
      </c>
      <c r="BN143" s="15">
        <f>IF(AND('现金价值表-底稿'!$D143="106@",'现金价值表-底稿'!$DG143='现金价值表-底稿'!BN$5),"",IF('现金价值表-底稿'!BN$5&gt;'现金价值表-底稿'!$DG143,"",'现金价值表-底稿'!BN143))</f>
        <v>14375.16</v>
      </c>
      <c r="BO143" s="15">
        <f>IF(AND('现金价值表-底稿'!$D143="106@",'现金价值表-底稿'!$DG143='现金价值表-底稿'!BO$5),"",IF('现金价值表-底稿'!BO$5&gt;'现金价值表-底稿'!$DG143,"",'现金价值表-底稿'!BO143))</f>
        <v>16090.62</v>
      </c>
      <c r="BP143" s="15">
        <f>IF(AND('现金价值表-底稿'!$D143="106@",'现金价值表-底稿'!$DG143='现金价值表-底稿'!BP$5),"",IF('现金价值表-底稿'!BP$5&gt;'现金价值表-底稿'!$DG143,"",'现金价值表-底稿'!BP143))</f>
        <v>18158.52</v>
      </c>
      <c r="BQ143" s="15">
        <f>IF(AND('现金价值表-底稿'!$D143="106@",'现金价值表-底稿'!$DG143='现金价值表-底稿'!BQ$5),"",IF('现金价值表-底稿'!BQ$5&gt;'现金价值表-底稿'!$DG143,"",'现金价值表-底稿'!BQ143))</f>
        <v>0</v>
      </c>
      <c r="BR143" s="15" t="str">
        <f>IF(AND('现金价值表-底稿'!$D143="106@",'现金价值表-底稿'!$DG143='现金价值表-底稿'!BR$5),"",IF('现金价值表-底稿'!BR$5&gt;'现金价值表-底稿'!$DG143,"",'现金价值表-底稿'!BR143))</f>
        <v/>
      </c>
      <c r="BS143" s="15" t="str">
        <f>IF(AND('现金价值表-底稿'!$D143="106@",'现金价值表-底稿'!$DG143='现金价值表-底稿'!BS$5),"",IF('现金价值表-底稿'!BS$5&gt;'现金价值表-底稿'!$DG143,"",'现金价值表-底稿'!BS143))</f>
        <v/>
      </c>
      <c r="BT143" s="15" t="str">
        <f>IF(AND('现金价值表-底稿'!$D143="106@",'现金价值表-底稿'!$DG143='现金价值表-底稿'!BT$5),"",IF('现金价值表-底稿'!BT$5&gt;'现金价值表-底稿'!$DG143,"",'现金价值表-底稿'!BT143))</f>
        <v/>
      </c>
      <c r="BU143" s="15" t="str">
        <f>IF(AND('现金价值表-底稿'!$D143="106@",'现金价值表-底稿'!$DG143='现金价值表-底稿'!BU$5),"",IF('现金价值表-底稿'!BU$5&gt;'现金价值表-底稿'!$DG143,"",'现金价值表-底稿'!BU143))</f>
        <v/>
      </c>
      <c r="BV143" s="15" t="str">
        <f>IF(AND('现金价值表-底稿'!$D143="106@",'现金价值表-底稿'!$DG143='现金价值表-底稿'!BV$5),"",IF('现金价值表-底稿'!BV$5&gt;'现金价值表-底稿'!$DG143,"",'现金价值表-底稿'!BV143))</f>
        <v/>
      </c>
      <c r="BW143" s="15" t="str">
        <f>IF(AND('现金价值表-底稿'!$D143="106@",'现金价值表-底稿'!$DG143='现金价值表-底稿'!BW$5),"",IF('现金价值表-底稿'!BW$5&gt;'现金价值表-底稿'!$DG143,"",'现金价值表-底稿'!BW143))</f>
        <v/>
      </c>
      <c r="BX143" s="15" t="str">
        <f>IF(AND('现金价值表-底稿'!$D143="106@",'现金价值表-底稿'!$DG143='现金价值表-底稿'!BX$5),"",IF('现金价值表-底稿'!BX$5&gt;'现金价值表-底稿'!$DG143,"",'现金价值表-底稿'!BX143))</f>
        <v/>
      </c>
      <c r="BY143" s="15" t="str">
        <f>IF(AND('现金价值表-底稿'!$D143="106@",'现金价值表-底稿'!$DG143='现金价值表-底稿'!BY$5),"",IF('现金价值表-底稿'!BY$5&gt;'现金价值表-底稿'!$DG143,"",'现金价值表-底稿'!BY143))</f>
        <v/>
      </c>
      <c r="BZ143" s="15" t="str">
        <f>IF(AND('现金价值表-底稿'!$D143="106@",'现金价值表-底稿'!$DG143='现金价值表-底稿'!BZ$5),"",IF('现金价值表-底稿'!BZ$5&gt;'现金价值表-底稿'!$DG143,"",'现金价值表-底稿'!BZ143))</f>
        <v/>
      </c>
      <c r="CA143" s="15" t="str">
        <f>IF(AND('现金价值表-底稿'!$D143="106@",'现金价值表-底稿'!$DG143='现金价值表-底稿'!CA$5),"",IF('现金价值表-底稿'!CA$5&gt;'现金价值表-底稿'!$DG143,"",'现金价值表-底稿'!CA143))</f>
        <v/>
      </c>
      <c r="CB143" s="15" t="str">
        <f>IF(AND('现金价值表-底稿'!$D143="106@",'现金价值表-底稿'!$DG143='现金价值表-底稿'!CB$5),"",IF('现金价值表-底稿'!CB$5&gt;'现金价值表-底稿'!$DG143,"",'现金价值表-底稿'!CB143))</f>
        <v/>
      </c>
      <c r="CC143" s="15" t="str">
        <f>IF(AND('现金价值表-底稿'!$D143="106@",'现金价值表-底稿'!$DG143='现金价值表-底稿'!CC$5),"",IF('现金价值表-底稿'!CC$5&gt;'现金价值表-底稿'!$DG143,"",'现金价值表-底稿'!CC143))</f>
        <v/>
      </c>
      <c r="CD143" s="15" t="str">
        <f>IF(AND('现金价值表-底稿'!$D143="106@",'现金价值表-底稿'!$DG143='现金价值表-底稿'!CD$5),"",IF('现金价值表-底稿'!CD$5&gt;'现金价值表-底稿'!$DG143,"",'现金价值表-底稿'!CD143))</f>
        <v/>
      </c>
      <c r="CE143" s="15" t="str">
        <f>IF(AND('现金价值表-底稿'!$D143="106@",'现金价值表-底稿'!$DG143='现金价值表-底稿'!CE$5),"",IF('现金价值表-底稿'!CE$5&gt;'现金价值表-底稿'!$DG143,"",'现金价值表-底稿'!CE143))</f>
        <v/>
      </c>
      <c r="CF143" s="15" t="str">
        <f>IF(AND('现金价值表-底稿'!$D143="106@",'现金价值表-底稿'!$DG143='现金价值表-底稿'!CF$5),"",IF('现金价值表-底稿'!CF$5&gt;'现金价值表-底稿'!$DG143,"",'现金价值表-底稿'!CF143))</f>
        <v/>
      </c>
    </row>
    <row r="144" spans="1:84" s="1" customFormat="1" ht="16.5" x14ac:dyDescent="0.35">
      <c r="A144" s="12">
        <f>'现金价值表-底稿'!A144</f>
        <v>16</v>
      </c>
      <c r="B144" s="11" t="str">
        <f>IF('现金价值表-底稿'!B144=1,"男","女")</f>
        <v>男</v>
      </c>
      <c r="C144" s="11" t="str">
        <f>'现金价值表-底稿'!C144&amp;"年"</f>
        <v>15年</v>
      </c>
      <c r="D144" s="11" t="str">
        <f>IF('现金价值表-底稿'!D144="80@","保至80岁","")</f>
        <v>保至80岁</v>
      </c>
      <c r="E144" s="15">
        <f>IF(AND('现金价值表-底稿'!$D144="106@",'现金价值表-底稿'!$DG144='现金价值表-底稿'!E$5),"",IF('现金价值表-底稿'!E$5&gt;'现金价值表-底稿'!$DG144,"",'现金价值表-底稿'!E144))</f>
        <v>24.59</v>
      </c>
      <c r="F144" s="15">
        <f>IF(AND('现金价值表-底稿'!$D144="106@",'现金价值表-底稿'!$DG144='现金价值表-底稿'!F$5),"",IF('现金价值表-底稿'!F$5&gt;'现金价值表-底稿'!$DG144,"",'现金价值表-底稿'!F144))</f>
        <v>59.94</v>
      </c>
      <c r="G144" s="15">
        <f>IF(AND('现金价值表-底稿'!$D144="106@",'现金价值表-底稿'!$DG144='现金价值表-底稿'!G$5),"",IF('现金价值表-底稿'!G$5&gt;'现金价值表-底稿'!$DG144,"",'现金价值表-底稿'!G144))</f>
        <v>97.66</v>
      </c>
      <c r="H144" s="15">
        <f>IF(AND('现金价值表-底稿'!$D144="106@",'现金价值表-底稿'!$DG144='现金价值表-底稿'!H$5),"",IF('现金价值表-底稿'!H$5&gt;'现金价值表-底稿'!$DG144,"",'现金价值表-底稿'!H144))</f>
        <v>144.88999999999999</v>
      </c>
      <c r="I144" s="15">
        <f>IF(AND('现金价值表-底稿'!$D144="106@",'现金价值表-底稿'!$DG144='现金价值表-底稿'!I$5),"",IF('现金价值表-底稿'!I$5&gt;'现金价值表-底稿'!$DG144,"",'现金价值表-底稿'!I144))</f>
        <v>195.28</v>
      </c>
      <c r="J144" s="15">
        <f>IF(AND('现金价值表-底稿'!$D144="106@",'现金价值表-底稿'!$DG144='现金价值表-底稿'!J$5),"",IF('现金价值表-底稿'!J$5&gt;'现金价值表-底稿'!$DG144,"",'现金价值表-底稿'!J144))</f>
        <v>248.99</v>
      </c>
      <c r="K144" s="15">
        <f>IF(AND('现金价值表-底稿'!$D144="106@",'现金价值表-底稿'!$DG144='现金价值表-底稿'!K$5),"",IF('现金价值表-底稿'!K$5&gt;'现金价值表-底稿'!$DG144,"",'现金价值表-底稿'!K144))</f>
        <v>306.20999999999998</v>
      </c>
      <c r="L144" s="15">
        <f>IF(AND('现金价值表-底稿'!$D144="106@",'现金价值表-底稿'!$DG144='现金价值表-底稿'!L$5),"",IF('现金价值表-底稿'!L$5&gt;'现金价值表-底稿'!$DG144,"",'现金价值表-底稿'!L144))</f>
        <v>367.14</v>
      </c>
      <c r="M144" s="15">
        <f>IF(AND('现金价值表-底稿'!$D144="106@",'现金价值表-底稿'!$DG144='现金价值表-底稿'!M$5),"",IF('现金价值表-底稿'!M$5&gt;'现金价值表-底稿'!$DG144,"",'现金价值表-底稿'!M144))</f>
        <v>431.97</v>
      </c>
      <c r="N144" s="15">
        <f>IF(AND('现金价值表-底稿'!$D144="106@",'现金价值表-底稿'!$DG144='现金价值表-底稿'!N$5),"",IF('现金价值表-底稿'!N$5&gt;'现金价值表-底稿'!$DG144,"",'现金价值表-底稿'!N144))</f>
        <v>500.94</v>
      </c>
      <c r="O144" s="15">
        <f>IF(AND('现金价值表-底稿'!$D144="106@",'现金价值表-底稿'!$DG144='现金价值表-底稿'!O$5),"",IF('现金价值表-底稿'!O$5&gt;'现金价值表-底稿'!$DG144,"",'现金价值表-底稿'!O144))</f>
        <v>574.24</v>
      </c>
      <c r="P144" s="15">
        <f>IF(AND('现金价值表-底稿'!$D144="106@",'现金价值表-底稿'!$DG144='现金价值表-底稿'!P$5),"",IF('现金价值表-底稿'!P$5&gt;'现金价值表-底稿'!$DG144,"",'现金价值表-底稿'!P144))</f>
        <v>652.12</v>
      </c>
      <c r="Q144" s="15">
        <f>IF(AND('现金价值表-底稿'!$D144="106@",'现金价值表-底稿'!$DG144='现金价值表-底稿'!Q$5),"",IF('现金价值表-底稿'!Q$5&gt;'现金价值表-底稿'!$DG144,"",'现金价值表-底稿'!Q144))</f>
        <v>734.84</v>
      </c>
      <c r="R144" s="15">
        <f>IF(AND('现金价值表-底稿'!$D144="106@",'现金价值表-底稿'!$DG144='现金价值表-底稿'!R$5),"",IF('现金价值表-底稿'!R$5&gt;'现金价值表-底稿'!$DG144,"",'现金价值表-底稿'!R144))</f>
        <v>822.66</v>
      </c>
      <c r="S144" s="15">
        <f>IF(AND('现金价值表-底稿'!$D144="106@",'现金价值表-底稿'!$DG144='现金价值表-底稿'!S$5),"",IF('现金价值表-底稿'!S$5&gt;'现金价值表-底稿'!$DG144,"",'现金价值表-底稿'!S144))</f>
        <v>915.87</v>
      </c>
      <c r="T144" s="15">
        <f>IF(AND('现金价值表-底稿'!$D144="106@",'现金价值表-底稿'!$DG144='现金价值表-底稿'!T$5),"",IF('现金价值表-底稿'!T$5&gt;'现金价值表-底稿'!$DG144,"",'现金价值表-底稿'!T144))</f>
        <v>957.87</v>
      </c>
      <c r="U144" s="15">
        <f>IF(AND('现金价值表-底稿'!$D144="106@",'现金价值表-底稿'!$DG144='现金价值表-底稿'!U$5),"",IF('现金价值表-底稿'!U$5&gt;'现金价值表-底稿'!$DG144,"",'现金价值表-底稿'!U144))</f>
        <v>1002.06</v>
      </c>
      <c r="V144" s="15">
        <f>IF(AND('现金价值表-底稿'!$D144="106@",'现金价值表-底稿'!$DG144='现金价值表-底稿'!V$5),"",IF('现金价值表-底稿'!V$5&gt;'现金价值表-底稿'!$DG144,"",'现金价值表-底稿'!V144))</f>
        <v>1048.56</v>
      </c>
      <c r="W144" s="15">
        <f>IF(AND('现金价值表-底稿'!$D144="106@",'现金价值表-底稿'!$DG144='现金价值表-底稿'!W$5),"",IF('现金价值表-底稿'!W$5&gt;'现金价值表-底稿'!$DG144,"",'现金价值表-底稿'!W144))</f>
        <v>1097.54</v>
      </c>
      <c r="X144" s="15">
        <f>IF(AND('现金价值表-底稿'!$D144="106@",'现金价值表-底稿'!$DG144='现金价值表-底稿'!X$5),"",IF('现金价值表-底稿'!X$5&gt;'现金价值表-底稿'!$DG144,"",'现金价值表-底稿'!X144))</f>
        <v>1149.1199999999999</v>
      </c>
      <c r="Y144" s="15">
        <f>IF(AND('现金价值表-底稿'!$D144="106@",'现金价值表-底稿'!$DG144='现金价值表-底稿'!Y$5),"",IF('现金价值表-底稿'!Y$5&gt;'现金价值表-底稿'!$DG144,"",'现金价值表-底稿'!Y144))</f>
        <v>1203.43</v>
      </c>
      <c r="Z144" s="15">
        <f>IF(AND('现金价值表-底稿'!$D144="106@",'现金价值表-底稿'!$DG144='现金价值表-底稿'!Z$5),"",IF('现金价值表-底稿'!Z$5&gt;'现金价值表-底稿'!$DG144,"",'现金价值表-底稿'!Z144))</f>
        <v>1260.6099999999999</v>
      </c>
      <c r="AA144" s="15">
        <f>IF(AND('现金价值表-底稿'!$D144="106@",'现金价值表-底稿'!$DG144='现金价值表-底稿'!AA$5),"",IF('现金价值表-底稿'!AA$5&gt;'现金价值表-底稿'!$DG144,"",'现金价值表-底稿'!AA144))</f>
        <v>1320.82</v>
      </c>
      <c r="AB144" s="15">
        <f>IF(AND('现金价值表-底稿'!$D144="106@",'现金价值表-底稿'!$DG144='现金价值表-底稿'!AB$5),"",IF('现金价值表-底稿'!AB$5&gt;'现金价值表-底稿'!$DG144,"",'现金价值表-底稿'!AB144))</f>
        <v>1384.16</v>
      </c>
      <c r="AC144" s="15">
        <f>IF(AND('现金价值表-底稿'!$D144="106@",'现金价值表-底稿'!$DG144='现金价值表-底稿'!AC$5),"",IF('现金价值表-底稿'!AC$5&gt;'现金价值表-底稿'!$DG144,"",'现金价值表-底稿'!AC144))</f>
        <v>1450.79</v>
      </c>
      <c r="AD144" s="15">
        <f>IF(AND('现金价值表-底稿'!$D144="106@",'现金价值表-底稿'!$DG144='现金价值表-底稿'!AD$5),"",IF('现金价值表-底稿'!AD$5&gt;'现金价值表-底稿'!$DG144,"",'现金价值表-底稿'!AD144))</f>
        <v>1520.87</v>
      </c>
      <c r="AE144" s="15">
        <f>IF(AND('现金价值表-底稿'!$D144="106@",'现金价值表-底稿'!$DG144='现金价值表-底稿'!AE$5),"",IF('现金价值表-底稿'!AE$5&gt;'现金价值表-底稿'!$DG144,"",'现金价值表-底稿'!AE144))</f>
        <v>1594.56</v>
      </c>
      <c r="AF144" s="15">
        <f>IF(AND('现金价值表-底稿'!$D144="106@",'现金价值表-底稿'!$DG144='现金价值表-底稿'!AF$5),"",IF('现金价值表-底稿'!AF$5&gt;'现金价值表-底稿'!$DG144,"",'现金价值表-底稿'!AF144))</f>
        <v>1672.07</v>
      </c>
      <c r="AG144" s="15">
        <f>IF(AND('现金价值表-底稿'!$D144="106@",'现金价值表-底稿'!$DG144='现金价值表-底稿'!AG$5),"",IF('现金价值表-底稿'!AG$5&gt;'现金价值表-底稿'!$DG144,"",'现金价值表-底稿'!AG144))</f>
        <v>1753.6</v>
      </c>
      <c r="AH144" s="15">
        <f>IF(AND('现金价值表-底稿'!$D144="106@",'现金价值表-底稿'!$DG144='现金价值表-底稿'!AH$5),"",IF('现金价值表-底稿'!AH$5&gt;'现金价值表-底稿'!$DG144,"",'现金价值表-底稿'!AH144))</f>
        <v>1839.43</v>
      </c>
      <c r="AI144" s="15">
        <f>IF(AND('现金价值表-底稿'!$D144="106@",'现金价值表-底稿'!$DG144='现金价值表-底稿'!AI$5),"",IF('现金价值表-底稿'!AI$5&gt;'现金价值表-底稿'!$DG144,"",'现金价值表-底稿'!AI144))</f>
        <v>1929.83</v>
      </c>
      <c r="AJ144" s="15">
        <f>IF(AND('现金价值表-底稿'!$D144="106@",'现金价值表-底稿'!$DG144='现金价值表-底稿'!AJ$5),"",IF('现金价值表-底稿'!AJ$5&gt;'现金价值表-底稿'!$DG144,"",'现金价值表-底稿'!AJ144))</f>
        <v>2025.18</v>
      </c>
      <c r="AK144" s="15">
        <f>IF(AND('现金价值表-底稿'!$D144="106@",'现金价值表-底稿'!$DG144='现金价值表-底稿'!AK$5),"",IF('现金价值表-底稿'!AK$5&gt;'现金价值表-底稿'!$DG144,"",'现金价值表-底稿'!AK144))</f>
        <v>2125.96</v>
      </c>
      <c r="AL144" s="15">
        <f>IF(AND('现金价值表-底稿'!$D144="106@",'现金价值表-底稿'!$DG144='现金价值表-底稿'!AL$5),"",IF('现金价值表-底稿'!AL$5&gt;'现金价值表-底稿'!$DG144,"",'现金价值表-底稿'!AL144))</f>
        <v>2232.6999999999998</v>
      </c>
      <c r="AM144" s="15">
        <f>IF(AND('现金价值表-底稿'!$D144="106@",'现金价值表-底稿'!$DG144='现金价值表-底稿'!AM$5),"",IF('现金价值表-底稿'!AM$5&gt;'现金价值表-底稿'!$DG144,"",'现金价值表-底稿'!AM144))</f>
        <v>2346.08</v>
      </c>
      <c r="AN144" s="15">
        <f>IF(AND('现金价值表-底稿'!$D144="106@",'现金价值表-底稿'!$DG144='现金价值表-底稿'!AN$5),"",IF('现金价值表-底稿'!AN$5&gt;'现金价值表-底稿'!$DG144,"",'现金价值表-底稿'!AN144))</f>
        <v>2466.83</v>
      </c>
      <c r="AO144" s="15">
        <f>IF(AND('现金价值表-底稿'!$D144="106@",'现金价值表-底稿'!$DG144='现金价值表-底稿'!AO$5),"",IF('现金价值表-底稿'!AO$5&gt;'现金价值表-底稿'!$DG144,"",'现金价值表-底稿'!AO144))</f>
        <v>2595.79</v>
      </c>
      <c r="AP144" s="15">
        <f>IF(AND('现金价值表-底稿'!$D144="106@",'现金价值表-底稿'!$DG144='现金价值表-底稿'!AP$5),"",IF('现金价值表-底稿'!AP$5&gt;'现金价值表-底稿'!$DG144,"",'现金价值表-底稿'!AP144))</f>
        <v>2733.93</v>
      </c>
      <c r="AQ144" s="15">
        <f>IF(AND('现金价值表-底稿'!$D144="106@",'现金价值表-底稿'!$DG144='现金价值表-底稿'!AQ$5),"",IF('现金价值表-底稿'!AQ$5&gt;'现金价值表-底稿'!$DG144,"",'现金价值表-底稿'!AQ144))</f>
        <v>2882.33</v>
      </c>
      <c r="AR144" s="15">
        <f>IF(AND('现金价值表-底稿'!$D144="106@",'现金价值表-底稿'!$DG144='现金价值表-底稿'!AR$5),"",IF('现金价值表-底稿'!AR$5&gt;'现金价值表-底稿'!$DG144,"",'现金价值表-底稿'!AR144))</f>
        <v>3042.24</v>
      </c>
      <c r="AS144" s="15">
        <f>IF(AND('现金价值表-底稿'!$D144="106@",'现金价值表-底稿'!$DG144='现金价值表-底稿'!AS$5),"",IF('现金价值表-底稿'!AS$5&gt;'现金价值表-底稿'!$DG144,"",'现金价值表-底稿'!AS144))</f>
        <v>3215.08</v>
      </c>
      <c r="AT144" s="15">
        <f>IF(AND('现金价值表-底稿'!$D144="106@",'现金价值表-底稿'!$DG144='现金价值表-底稿'!AT$5),"",IF('现金价值表-底稿'!AT$5&gt;'现金价值表-底稿'!$DG144,"",'现金价值表-底稿'!AT144))</f>
        <v>3402.36</v>
      </c>
      <c r="AU144" s="15">
        <f>IF(AND('现金价值表-底稿'!$D144="106@",'现金价值表-底稿'!$DG144='现金价值表-底稿'!AU$5),"",IF('现金价值表-底稿'!AU$5&gt;'现金价值表-底稿'!$DG144,"",'现金价值表-底稿'!AU144))</f>
        <v>3605.66</v>
      </c>
      <c r="AV144" s="15">
        <f>IF(AND('现金价值表-底稿'!$D144="106@",'现金价值表-底稿'!$DG144='现金价值表-底稿'!AV$5),"",IF('现金价值表-底稿'!AV$5&gt;'现金价值表-底稿'!$DG144,"",'现金价值表-底稿'!AV144))</f>
        <v>3826.71</v>
      </c>
      <c r="AW144" s="15">
        <f>IF(AND('现金价值表-底稿'!$D144="106@",'现金价值表-底稿'!$DG144='现金价值表-底稿'!AW$5),"",IF('现金价值表-底稿'!AW$5&gt;'现金价值表-底稿'!$DG144,"",'现金价值表-底稿'!AW144))</f>
        <v>4067.33</v>
      </c>
      <c r="AX144" s="15">
        <f>IF(AND('现金价值表-底稿'!$D144="106@",'现金价值表-底稿'!$DG144='现金价值表-底稿'!AX$5),"",IF('现金价值表-底稿'!AX$5&gt;'现金价值表-底稿'!$DG144,"",'现金价值表-底稿'!AX144))</f>
        <v>4329.6000000000004</v>
      </c>
      <c r="AY144" s="15">
        <f>IF(AND('现金价值表-底稿'!$D144="106@",'现金价值表-底稿'!$DG144='现金价值表-底稿'!AY$5),"",IF('现金价值表-底稿'!AY$5&gt;'现金价值表-底稿'!$DG144,"",'现金价值表-底稿'!AY144))</f>
        <v>4615.8599999999997</v>
      </c>
      <c r="AZ144" s="15">
        <f>IF(AND('现金价值表-底稿'!$D144="106@",'现金价值表-底稿'!$DG144='现金价值表-底稿'!AZ$5),"",IF('现金价值表-底稿'!AZ$5&gt;'现金价值表-底稿'!$DG144,"",'现金价值表-底稿'!AZ144))</f>
        <v>4928.82</v>
      </c>
      <c r="BA144" s="15">
        <f>IF(AND('现金价值表-底稿'!$D144="106@",'现金价值表-底稿'!$DG144='现金价值表-底稿'!BA$5),"",IF('现金价值表-底稿'!BA$5&gt;'现金价值表-底稿'!$DG144,"",'现金价值表-底稿'!BA144))</f>
        <v>5271.57</v>
      </c>
      <c r="BB144" s="15">
        <f>IF(AND('现金价值表-底稿'!$D144="106@",'现金价值表-底稿'!$DG144='现金价值表-底稿'!BB$5),"",IF('现金价值表-底稿'!BB$5&gt;'现金价值表-底稿'!$DG144,"",'现金价值表-底稿'!BB144))</f>
        <v>5647.68</v>
      </c>
      <c r="BC144" s="15">
        <f>IF(AND('现金价值表-底稿'!$D144="106@",'现金价值表-底稿'!$DG144='现金价值表-底稿'!BC$5),"",IF('现金价值表-底稿'!BC$5&gt;'现金价值表-底稿'!$DG144,"",'现金价值表-底稿'!BC144))</f>
        <v>6062.83</v>
      </c>
      <c r="BD144" s="15">
        <f>IF(AND('现金价值表-底稿'!$D144="106@",'现金价值表-底稿'!$DG144='现金价值表-底稿'!BD$5),"",IF('现金价值表-底稿'!BD$5&gt;'现金价值表-底稿'!$DG144,"",'现金价值表-底稿'!BD144))</f>
        <v>6522.4</v>
      </c>
      <c r="BE144" s="15">
        <f>IF(AND('现金价值表-底稿'!$D144="106@",'现金价值表-底稿'!$DG144='现金价值表-底稿'!BE$5),"",IF('现金价值表-底稿'!BE$5&gt;'现金价值表-底稿'!$DG144,"",'现金价值表-底稿'!BE144))</f>
        <v>7032.84</v>
      </c>
      <c r="BF144" s="15">
        <f>IF(AND('现金价值表-底稿'!$D144="106@",'现金价值表-底稿'!$DG144='现金价值表-底稿'!BF$5),"",IF('现金价值表-底稿'!BF$5&gt;'现金价值表-底稿'!$DG144,"",'现金价值表-底稿'!BF144))</f>
        <v>7601.7</v>
      </c>
      <c r="BG144" s="15">
        <f>IF(AND('现金价值表-底稿'!$D144="106@",'现金价值表-底稿'!$DG144='现金价值表-底稿'!BG$5),"",IF('现金价值表-底稿'!BG$5&gt;'现金价值表-底稿'!$DG144,"",'现金价值表-底稿'!BG144))</f>
        <v>8239.02</v>
      </c>
      <c r="BH144" s="15">
        <f>IF(AND('现金价值表-底稿'!$D144="106@",'现金价值表-底稿'!$DG144='现金价值表-底稿'!BH$5),"",IF('现金价值表-底稿'!BH$5&gt;'现金价值表-底稿'!$DG144,"",'现金价值表-底稿'!BH144))</f>
        <v>8954.2800000000007</v>
      </c>
      <c r="BI144" s="15">
        <f>IF(AND('现金价值表-底稿'!$D144="106@",'现金价值表-底稿'!$DG144='现金价值表-底稿'!BI$5),"",IF('现金价值表-底稿'!BI$5&gt;'现金价值表-底稿'!$DG144,"",'现金价值表-底稿'!BI144))</f>
        <v>9762.89</v>
      </c>
      <c r="BJ144" s="15">
        <f>IF(AND('现金价值表-底稿'!$D144="106@",'现金价值表-底稿'!$DG144='现金价值表-底稿'!BJ$5),"",IF('现金价值表-底稿'!BJ$5&gt;'现金价值表-底稿'!$DG144,"",'现金价值表-底稿'!BJ144))</f>
        <v>10684.49</v>
      </c>
      <c r="BK144" s="15">
        <f>IF(AND('现金价值表-底稿'!$D144="106@",'现金价值表-底稿'!$DG144='现金价值表-底稿'!BK$5),"",IF('现金价值表-底稿'!BK$5&gt;'现金价值表-底稿'!$DG144,"",'现金价值表-底稿'!BK144))</f>
        <v>11744.21</v>
      </c>
      <c r="BL144" s="15">
        <f>IF(AND('现金价值表-底稿'!$D144="106@",'现金价值表-底稿'!$DG144='现金价值表-底稿'!BL$5),"",IF('现金价值表-底稿'!BL$5&gt;'现金价值表-底稿'!$DG144,"",'现金价值表-底稿'!BL144))</f>
        <v>12975.16</v>
      </c>
      <c r="BM144" s="15">
        <f>IF(AND('现金价值表-底稿'!$D144="106@",'现金价值表-底稿'!$DG144='现金价值表-底稿'!BM$5),"",IF('现金价值表-底稿'!BM$5&gt;'现金价值表-底稿'!$DG144,"",'现金价值表-底稿'!BM144))</f>
        <v>14421.67</v>
      </c>
      <c r="BN144" s="15">
        <f>IF(AND('现金价值表-底稿'!$D144="106@",'现金价值表-底稿'!$DG144='现金价值表-底稿'!BN$5),"",IF('现金价值表-底稿'!BN$5&gt;'现金价值表-底稿'!$DG144,"",'现金价值表-底稿'!BN144))</f>
        <v>16142.68</v>
      </c>
      <c r="BO144" s="15">
        <f>IF(AND('现金价值表-底稿'!$D144="106@",'现金价值表-底稿'!$DG144='现金价值表-底稿'!BO$5),"",IF('现金价值表-底稿'!BO$5&gt;'现金价值表-底稿'!$DG144,"",'现金价值表-底稿'!BO144))</f>
        <v>18217.27</v>
      </c>
      <c r="BP144" s="15">
        <f>IF(AND('现金价值表-底稿'!$D144="106@",'现金价值表-底稿'!$DG144='现金价值表-底稿'!BP$5),"",IF('现金价值表-底稿'!BP$5&gt;'现金价值表-底稿'!$DG144,"",'现金价值表-底稿'!BP144))</f>
        <v>0</v>
      </c>
      <c r="BQ144" s="15" t="str">
        <f>IF(AND('现金价值表-底稿'!$D144="106@",'现金价值表-底稿'!$DG144='现金价值表-底稿'!BQ$5),"",IF('现金价值表-底稿'!BQ$5&gt;'现金价值表-底稿'!$DG144,"",'现金价值表-底稿'!BQ144))</f>
        <v/>
      </c>
      <c r="BR144" s="15" t="str">
        <f>IF(AND('现金价值表-底稿'!$D144="106@",'现金价值表-底稿'!$DG144='现金价值表-底稿'!BR$5),"",IF('现金价值表-底稿'!BR$5&gt;'现金价值表-底稿'!$DG144,"",'现金价值表-底稿'!BR144))</f>
        <v/>
      </c>
      <c r="BS144" s="15" t="str">
        <f>IF(AND('现金价值表-底稿'!$D144="106@",'现金价值表-底稿'!$DG144='现金价值表-底稿'!BS$5),"",IF('现金价值表-底稿'!BS$5&gt;'现金价值表-底稿'!$DG144,"",'现金价值表-底稿'!BS144))</f>
        <v/>
      </c>
      <c r="BT144" s="15" t="str">
        <f>IF(AND('现金价值表-底稿'!$D144="106@",'现金价值表-底稿'!$DG144='现金价值表-底稿'!BT$5),"",IF('现金价值表-底稿'!BT$5&gt;'现金价值表-底稿'!$DG144,"",'现金价值表-底稿'!BT144))</f>
        <v/>
      </c>
      <c r="BU144" s="15" t="str">
        <f>IF(AND('现金价值表-底稿'!$D144="106@",'现金价值表-底稿'!$DG144='现金价值表-底稿'!BU$5),"",IF('现金价值表-底稿'!BU$5&gt;'现金价值表-底稿'!$DG144,"",'现金价值表-底稿'!BU144))</f>
        <v/>
      </c>
      <c r="BV144" s="15" t="str">
        <f>IF(AND('现金价值表-底稿'!$D144="106@",'现金价值表-底稿'!$DG144='现金价值表-底稿'!BV$5),"",IF('现金价值表-底稿'!BV$5&gt;'现金价值表-底稿'!$DG144,"",'现金价值表-底稿'!BV144))</f>
        <v/>
      </c>
      <c r="BW144" s="15" t="str">
        <f>IF(AND('现金价值表-底稿'!$D144="106@",'现金价值表-底稿'!$DG144='现金价值表-底稿'!BW$5),"",IF('现金价值表-底稿'!BW$5&gt;'现金价值表-底稿'!$DG144,"",'现金价值表-底稿'!BW144))</f>
        <v/>
      </c>
      <c r="BX144" s="15" t="str">
        <f>IF(AND('现金价值表-底稿'!$D144="106@",'现金价值表-底稿'!$DG144='现金价值表-底稿'!BX$5),"",IF('现金价值表-底稿'!BX$5&gt;'现金价值表-底稿'!$DG144,"",'现金价值表-底稿'!BX144))</f>
        <v/>
      </c>
      <c r="BY144" s="15" t="str">
        <f>IF(AND('现金价值表-底稿'!$D144="106@",'现金价值表-底稿'!$DG144='现金价值表-底稿'!BY$5),"",IF('现金价值表-底稿'!BY$5&gt;'现金价值表-底稿'!$DG144,"",'现金价值表-底稿'!BY144))</f>
        <v/>
      </c>
      <c r="BZ144" s="15" t="str">
        <f>IF(AND('现金价值表-底稿'!$D144="106@",'现金价值表-底稿'!$DG144='现金价值表-底稿'!BZ$5),"",IF('现金价值表-底稿'!BZ$5&gt;'现金价值表-底稿'!$DG144,"",'现金价值表-底稿'!BZ144))</f>
        <v/>
      </c>
      <c r="CA144" s="15" t="str">
        <f>IF(AND('现金价值表-底稿'!$D144="106@",'现金价值表-底稿'!$DG144='现金价值表-底稿'!CA$5),"",IF('现金价值表-底稿'!CA$5&gt;'现金价值表-底稿'!$DG144,"",'现金价值表-底稿'!CA144))</f>
        <v/>
      </c>
      <c r="CB144" s="15" t="str">
        <f>IF(AND('现金价值表-底稿'!$D144="106@",'现金价值表-底稿'!$DG144='现金价值表-底稿'!CB$5),"",IF('现金价值表-底稿'!CB$5&gt;'现金价值表-底稿'!$DG144,"",'现金价值表-底稿'!CB144))</f>
        <v/>
      </c>
      <c r="CC144" s="15" t="str">
        <f>IF(AND('现金价值表-底稿'!$D144="106@",'现金价值表-底稿'!$DG144='现金价值表-底稿'!CC$5),"",IF('现金价值表-底稿'!CC$5&gt;'现金价值表-底稿'!$DG144,"",'现金价值表-底稿'!CC144))</f>
        <v/>
      </c>
      <c r="CD144" s="15" t="str">
        <f>IF(AND('现金价值表-底稿'!$D144="106@",'现金价值表-底稿'!$DG144='现金价值表-底稿'!CD$5),"",IF('现金价值表-底稿'!CD$5&gt;'现金价值表-底稿'!$DG144,"",'现金价值表-底稿'!CD144))</f>
        <v/>
      </c>
      <c r="CE144" s="15" t="str">
        <f>IF(AND('现金价值表-底稿'!$D144="106@",'现金价值表-底稿'!$DG144='现金价值表-底稿'!CE$5),"",IF('现金价值表-底稿'!CE$5&gt;'现金价值表-底稿'!$DG144,"",'现金价值表-底稿'!CE144))</f>
        <v/>
      </c>
      <c r="CF144" s="15" t="str">
        <f>IF(AND('现金价值表-底稿'!$D144="106@",'现金价值表-底稿'!$DG144='现金价值表-底稿'!CF$5),"",IF('现金价值表-底稿'!CF$5&gt;'现金价值表-底稿'!$DG144,"",'现金价值表-底稿'!CF144))</f>
        <v/>
      </c>
    </row>
    <row r="145" spans="1:84" s="1" customFormat="1" ht="16.5" x14ac:dyDescent="0.35">
      <c r="A145" s="12">
        <f>'现金价值表-底稿'!A145</f>
        <v>17</v>
      </c>
      <c r="B145" s="11" t="str">
        <f>IF('现金价值表-底稿'!B145=1,"男","女")</f>
        <v>男</v>
      </c>
      <c r="C145" s="11" t="str">
        <f>'现金价值表-底稿'!C145&amp;"年"</f>
        <v>15年</v>
      </c>
      <c r="D145" s="11" t="str">
        <f>IF('现金价值表-底稿'!D145="80@","保至80岁","")</f>
        <v>保至80岁</v>
      </c>
      <c r="E145" s="15">
        <f>IF(AND('现金价值表-底稿'!$D145="106@",'现金价值表-底稿'!$DG145='现金价值表-底稿'!E$5),"",IF('现金价值表-底稿'!E$5&gt;'现金价值表-底稿'!$DG145,"",'现金价值表-底稿'!E145))</f>
        <v>25.76</v>
      </c>
      <c r="F145" s="15">
        <f>IF(AND('现金价值表-底稿'!$D145="106@",'现金价值表-底稿'!$DG145='现金价值表-底稿'!F$5),"",IF('现金价值表-底稿'!F$5&gt;'现金价值表-底稿'!$DG145,"",'现金价值表-底稿'!F145))</f>
        <v>62.79</v>
      </c>
      <c r="G145" s="15">
        <f>IF(AND('现金价值表-底稿'!$D145="106@",'现金价值表-底稿'!$DG145='现金价值表-底稿'!G$5),"",IF('现金价值表-底稿'!G$5&gt;'现金价值表-底稿'!$DG145,"",'现金价值表-底稿'!G145))</f>
        <v>102.3</v>
      </c>
      <c r="H145" s="15">
        <f>IF(AND('现金价值表-底稿'!$D145="106@",'现金价值表-底稿'!$DG145='现金价值表-底稿'!H$5),"",IF('现金价值表-底稿'!H$5&gt;'现金价值表-底稿'!$DG145,"",'现金价值表-底稿'!H145))</f>
        <v>151.79</v>
      </c>
      <c r="I145" s="15">
        <f>IF(AND('现金价值表-底稿'!$D145="106@",'现金价值表-底稿'!$DG145='现金价值表-底稿'!I$5),"",IF('现金价值表-底稿'!I$5&gt;'现金价值表-底稿'!$DG145,"",'现金价值表-底稿'!I145))</f>
        <v>204.61</v>
      </c>
      <c r="J145" s="15">
        <f>IF(AND('现金价值表-底稿'!$D145="106@",'现金价值表-底稿'!$DG145='现金价值表-底稿'!J$5),"",IF('现金价值表-底稿'!J$5&gt;'现金价值表-底稿'!$DG145,"",'现金价值表-底稿'!J145))</f>
        <v>260.92</v>
      </c>
      <c r="K145" s="15">
        <f>IF(AND('现金价值表-底稿'!$D145="106@",'现金价值表-底稿'!$DG145='现金价值表-底稿'!K$5),"",IF('现金价值表-底稿'!K$5&gt;'现金价值表-底稿'!$DG145,"",'现金价值表-底稿'!K145))</f>
        <v>320.94</v>
      </c>
      <c r="L145" s="15">
        <f>IF(AND('现金价值表-底稿'!$D145="106@",'现金价值表-底稿'!$DG145='现金价值表-底稿'!L$5),"",IF('现金价值表-底稿'!L$5&gt;'现金价值表-底稿'!$DG145,"",'现金价值表-底稿'!L145))</f>
        <v>384.85</v>
      </c>
      <c r="M145" s="15">
        <f>IF(AND('现金价值表-底稿'!$D145="106@",'现金价值表-底稿'!$DG145='现金价值表-底稿'!M$5),"",IF('现金价值表-底稿'!M$5&gt;'现金价值表-底稿'!$DG145,"",'现金价值表-底稿'!M145))</f>
        <v>452.88</v>
      </c>
      <c r="N145" s="15">
        <f>IF(AND('现金价值表-底稿'!$D145="106@",'现金价值表-底稿'!$DG145='现金价值表-底稿'!N$5),"",IF('现金价值表-底稿'!N$5&gt;'现金价值表-底稿'!$DG145,"",'现金价值表-底稿'!N145))</f>
        <v>525.25</v>
      </c>
      <c r="O145" s="15">
        <f>IF(AND('现金价值表-底稿'!$D145="106@",'现金价值表-底稿'!$DG145='现金价值表-底稿'!O$5),"",IF('现金价值表-底稿'!O$5&gt;'现金价值表-底稿'!$DG145,"",'现金价值表-底稿'!O145))</f>
        <v>602.20000000000005</v>
      </c>
      <c r="P145" s="15">
        <f>IF(AND('现金价值表-底稿'!$D145="106@",'现金价值表-底稿'!$DG145='现金价值表-底稿'!P$5),"",IF('现金价值表-底稿'!P$5&gt;'现金价值表-底稿'!$DG145,"",'现金价值表-底稿'!P145))</f>
        <v>683.97</v>
      </c>
      <c r="Q145" s="15">
        <f>IF(AND('现金价值表-底稿'!$D145="106@",'现金价值表-底稿'!$DG145='现金价值表-底稿'!Q$5),"",IF('现金价值表-底稿'!Q$5&gt;'现金价值表-底稿'!$DG145,"",'现金价值表-底稿'!Q145))</f>
        <v>770.84</v>
      </c>
      <c r="R145" s="15">
        <f>IF(AND('现金价值表-底稿'!$D145="106@",'现金价值表-底稿'!$DG145='现金价值表-底稿'!R$5),"",IF('现金价值表-底稿'!R$5&gt;'现金价值表-底稿'!$DG145,"",'现金价值表-底稿'!R145))</f>
        <v>863.1</v>
      </c>
      <c r="S145" s="15">
        <f>IF(AND('现金价值表-底稿'!$D145="106@",'现金价值表-底稿'!$DG145='现金价值表-底稿'!S$5),"",IF('现金价值表-底稿'!S$5&gt;'现金价值表-底稿'!$DG145,"",'现金价值表-底稿'!S145))</f>
        <v>961.09</v>
      </c>
      <c r="T145" s="15">
        <f>IF(AND('现金价值表-底稿'!$D145="106@",'现金价值表-底稿'!$DG145='现金价值表-底稿'!T$5),"",IF('现金价值表-底稿'!T$5&gt;'现金价值表-底稿'!$DG145,"",'现金价值表-底稿'!T145))</f>
        <v>1005.42</v>
      </c>
      <c r="U145" s="15">
        <f>IF(AND('现金价值表-底稿'!$D145="106@",'现金价值表-底稿'!$DG145='现金价值表-底稿'!U$5),"",IF('现金价值表-底稿'!U$5&gt;'现金价值表-底稿'!$DG145,"",'现金价值表-底稿'!U145))</f>
        <v>1052.0899999999999</v>
      </c>
      <c r="V145" s="15">
        <f>IF(AND('现金价值表-底稿'!$D145="106@",'现金价值表-底稿'!$DG145='现金价值表-底稿'!V$5),"",IF('现金价值表-底稿'!V$5&gt;'现金价值表-底稿'!$DG145,"",'现金价值表-底稿'!V145))</f>
        <v>1101.23</v>
      </c>
      <c r="W145" s="15">
        <f>IF(AND('现金价值表-底稿'!$D145="106@",'现金价值表-底稿'!$DG145='现金价值表-底稿'!W$5),"",IF('现金价值表-底稿'!W$5&gt;'现金价值表-底稿'!$DG145,"",'现金价值表-底稿'!W145))</f>
        <v>1152.98</v>
      </c>
      <c r="X145" s="15">
        <f>IF(AND('现金价值表-底稿'!$D145="106@",'现金价值表-底稿'!$DG145='现金价值表-底稿'!X$5),"",IF('现金价值表-底稿'!X$5&gt;'现金价值表-底稿'!$DG145,"",'现金价值表-底稿'!X145))</f>
        <v>1207.47</v>
      </c>
      <c r="Y145" s="15">
        <f>IF(AND('现金价值表-底稿'!$D145="106@",'现金价值表-底稿'!$DG145='现金价值表-底稿'!Y$5),"",IF('现金价值表-底稿'!Y$5&gt;'现金价值表-底稿'!$DG145,"",'现金价值表-底稿'!Y145))</f>
        <v>1264.8499999999999</v>
      </c>
      <c r="Z145" s="15">
        <f>IF(AND('现金价值表-底稿'!$D145="106@",'现金价值表-底稿'!$DG145='现金价值表-底稿'!Z$5),"",IF('现金价值表-底稿'!Z$5&gt;'现金价值表-底稿'!$DG145,"",'现金价值表-底稿'!Z145))</f>
        <v>1325.25</v>
      </c>
      <c r="AA145" s="15">
        <f>IF(AND('现金价值表-底稿'!$D145="106@",'现金价值表-底稿'!$DG145='现金价值表-底稿'!AA$5),"",IF('现金价值表-底稿'!AA$5&gt;'现金价值表-底稿'!$DG145,"",'现金价值表-底稿'!AA145))</f>
        <v>1388.81</v>
      </c>
      <c r="AB145" s="15">
        <f>IF(AND('现金价值表-底稿'!$D145="106@",'现金价值表-底稿'!$DG145='现金价值表-底稿'!AB$5),"",IF('现金价值表-底稿'!AB$5&gt;'现金价值表-底稿'!$DG145,"",'现金价值表-底稿'!AB145))</f>
        <v>1455.67</v>
      </c>
      <c r="AC145" s="15">
        <f>IF(AND('现金价值表-底稿'!$D145="106@",'现金价值表-底稿'!$DG145='现金价值表-底稿'!AC$5),"",IF('现金价值表-底稿'!AC$5&gt;'现金价值表-底稿'!$DG145,"",'现金价值表-底稿'!AC145))</f>
        <v>1525.98</v>
      </c>
      <c r="AD145" s="15">
        <f>IF(AND('现金价值表-底稿'!$D145="106@",'现金价值表-底稿'!$DG145='现金价值表-底稿'!AD$5),"",IF('现金价值表-底稿'!AD$5&gt;'现金价值表-底稿'!$DG145,"",'现金价值表-底稿'!AD145))</f>
        <v>1599.92</v>
      </c>
      <c r="AE145" s="15">
        <f>IF(AND('现金价值表-底稿'!$D145="106@",'现金价值表-底稿'!$DG145='现金价值表-底稿'!AE$5),"",IF('现金价值表-底稿'!AE$5&gt;'现金价值表-底稿'!$DG145,"",'现金价值表-底稿'!AE145))</f>
        <v>1677.69</v>
      </c>
      <c r="AF145" s="15">
        <f>IF(AND('现金价值表-底稿'!$D145="106@",'现金价值表-底稿'!$DG145='现金价值表-底稿'!AF$5),"",IF('现金价值表-底稿'!AF$5&gt;'现金价值表-底稿'!$DG145,"",'现金价值表-底稿'!AF145))</f>
        <v>1759.5</v>
      </c>
      <c r="AG145" s="15">
        <f>IF(AND('现金价值表-底稿'!$D145="106@",'现金价值表-底稿'!$DG145='现金价值表-底稿'!AG$5),"",IF('现金价值表-底稿'!AG$5&gt;'现金价值表-底稿'!$DG145,"",'现金价值表-底稿'!AG145))</f>
        <v>1845.61</v>
      </c>
      <c r="AH145" s="15">
        <f>IF(AND('现金价值表-底稿'!$D145="106@",'现金价值表-底稿'!$DG145='现金价值表-底稿'!AH$5),"",IF('现金价值表-底稿'!AH$5&gt;'现金价值表-底稿'!$DG145,"",'现金价值表-底稿'!AH145))</f>
        <v>1936.31</v>
      </c>
      <c r="AI145" s="15">
        <f>IF(AND('现金价值表-底稿'!$D145="106@",'现金价值表-底稿'!$DG145='现金价值表-底稿'!AI$5),"",IF('现金价值表-底稿'!AI$5&gt;'现金价值表-底稿'!$DG145,"",'现金价值表-底稿'!AI145))</f>
        <v>2031.99</v>
      </c>
      <c r="AJ145" s="15">
        <f>IF(AND('现金价值表-底稿'!$D145="106@",'现金价值表-底稿'!$DG145='现金价值表-底稿'!AJ$5),"",IF('现金价值表-底稿'!AJ$5&gt;'现金价值表-底稿'!$DG145,"",'现金价值表-底稿'!AJ145))</f>
        <v>2133.1</v>
      </c>
      <c r="AK145" s="15">
        <f>IF(AND('现金价值表-底稿'!$D145="106@",'现金价值表-底稿'!$DG145='现金价值表-底稿'!AK$5),"",IF('现金价值表-底稿'!AK$5&gt;'现金价值表-底稿'!$DG145,"",'现金价值表-底稿'!AK145))</f>
        <v>2240.21</v>
      </c>
      <c r="AL145" s="15">
        <f>IF(AND('现金价值表-底稿'!$D145="106@",'现金价值表-底稿'!$DG145='现金价值表-底稿'!AL$5),"",IF('现金价值表-底稿'!AL$5&gt;'现金价值表-底稿'!$DG145,"",'现金价值表-底稿'!AL145))</f>
        <v>2353.9699999999998</v>
      </c>
      <c r="AM145" s="15">
        <f>IF(AND('现金价值表-底稿'!$D145="106@",'现金价值表-底稿'!$DG145='现金价值表-底稿'!AM$5),"",IF('现金价值表-底稿'!AM$5&gt;'现金价值表-底稿'!$DG145,"",'现金价值表-底稿'!AM145))</f>
        <v>2475.12</v>
      </c>
      <c r="AN145" s="15">
        <f>IF(AND('现金价值表-底稿'!$D145="106@",'现金价值表-底稿'!$DG145='现金价值表-底稿'!AN$5),"",IF('现金价值表-底稿'!AN$5&gt;'现金价值表-底稿'!$DG145,"",'现金价值表-底稿'!AN145))</f>
        <v>2604.52</v>
      </c>
      <c r="AO145" s="15">
        <f>IF(AND('现金价值表-底稿'!$D145="106@",'现金价值表-底稿'!$DG145='现金价值表-底稿'!AO$5),"",IF('现金价值表-底稿'!AO$5&gt;'现金价值表-底稿'!$DG145,"",'现金价值表-底稿'!AO145))</f>
        <v>2743.12</v>
      </c>
      <c r="AP145" s="15">
        <f>IF(AND('现金价值表-底稿'!$D145="106@",'现金价值表-底稿'!$DG145='现金价值表-底稿'!AP$5),"",IF('现金价值表-底稿'!AP$5&gt;'现金价值表-底稿'!$DG145,"",'现金价值表-底稿'!AP145))</f>
        <v>2892.01</v>
      </c>
      <c r="AQ145" s="15">
        <f>IF(AND('现金价值表-底稿'!$D145="106@",'现金价值表-底稿'!$DG145='现金价值表-底稿'!AQ$5),"",IF('现金价值表-底稿'!AQ$5&gt;'现金价值表-底稿'!$DG145,"",'现金价值表-底稿'!AQ145))</f>
        <v>3052.46</v>
      </c>
      <c r="AR145" s="15">
        <f>IF(AND('现金价值表-底稿'!$D145="106@",'现金价值表-底稿'!$DG145='现金价值表-底稿'!AR$5),"",IF('现金价值表-底稿'!AR$5&gt;'现金价值表-底稿'!$DG145,"",'现金价值表-底稿'!AR145))</f>
        <v>3225.89</v>
      </c>
      <c r="AS145" s="15">
        <f>IF(AND('现金价值表-底稿'!$D145="106@",'现金价值表-底稿'!$DG145='现金价值表-底稿'!AS$5),"",IF('现金价值表-底稿'!AS$5&gt;'现金价值表-底稿'!$DG145,"",'现金价值表-底稿'!AS145))</f>
        <v>3413.79</v>
      </c>
      <c r="AT145" s="15">
        <f>IF(AND('现金价值表-底稿'!$D145="106@",'现金价值表-底稿'!$DG145='现金价值表-底稿'!AT$5),"",IF('现金价值表-底稿'!AT$5&gt;'现金价值表-底稿'!$DG145,"",'现金价值表-底稿'!AT145))</f>
        <v>3617.78</v>
      </c>
      <c r="AU145" s="15">
        <f>IF(AND('现金价值表-底稿'!$D145="106@",'现金价值表-底稿'!$DG145='现金价值表-底稿'!AU$5),"",IF('现金价值表-底稿'!AU$5&gt;'现金价值表-底稿'!$DG145,"",'现金价值表-底稿'!AU145))</f>
        <v>3839.57</v>
      </c>
      <c r="AV145" s="15">
        <f>IF(AND('现金价值表-底稿'!$D145="106@",'现金价值表-底稿'!$DG145='现金价值表-底稿'!AV$5),"",IF('现金价值表-底稿'!AV$5&gt;'现金价值表-底稿'!$DG145,"",'现金价值表-底稿'!AV145))</f>
        <v>4081</v>
      </c>
      <c r="AW145" s="15">
        <f>IF(AND('现金价值表-底稿'!$D145="106@",'现金价值表-底稿'!$DG145='现金价值表-底稿'!AW$5),"",IF('现金价值表-底稿'!AW$5&gt;'现金价值表-底稿'!$DG145,"",'现金价值表-底稿'!AW145))</f>
        <v>4344.1499999999996</v>
      </c>
      <c r="AX145" s="15">
        <f>IF(AND('现金价值表-底稿'!$D145="106@",'现金价值表-底稿'!$DG145='现金价值表-底稿'!AX$5),"",IF('现金价值表-底稿'!AX$5&gt;'现金价值表-底稿'!$DG145,"",'现金价值表-底稿'!AX145))</f>
        <v>4631.37</v>
      </c>
      <c r="AY145" s="15">
        <f>IF(AND('现金价值表-底稿'!$D145="106@",'现金价值表-底稿'!$DG145='现金价值表-底稿'!AY$5),"",IF('现金价值表-底稿'!AY$5&gt;'现金价值表-底稿'!$DG145,"",'现金价值表-底稿'!AY145))</f>
        <v>4945.38</v>
      </c>
      <c r="AZ145" s="15">
        <f>IF(AND('现金价值表-底稿'!$D145="106@",'现金价值表-底稿'!$DG145='现金价值表-底稿'!AZ$5),"",IF('现金价值表-底稿'!AZ$5&gt;'现金价值表-底稿'!$DG145,"",'现金价值表-底稿'!AZ145))</f>
        <v>5289.29</v>
      </c>
      <c r="BA145" s="15">
        <f>IF(AND('现金价值表-底稿'!$D145="106@",'现金价值表-底稿'!$DG145='现金价值表-底稿'!BA$5),"",IF('现金价值表-底稿'!BA$5&gt;'现金价值表-底稿'!$DG145,"",'现金价值表-底稿'!BA145))</f>
        <v>5666.66</v>
      </c>
      <c r="BB145" s="15">
        <f>IF(AND('现金价值表-底稿'!$D145="106@",'现金价值表-底稿'!$DG145='现金价值表-底稿'!BB$5),"",IF('现金价值表-底稿'!BB$5&gt;'现金价值表-底稿'!$DG145,"",'现金价值表-底稿'!BB145))</f>
        <v>6083.21</v>
      </c>
      <c r="BC145" s="15">
        <f>IF(AND('现金价值表-底稿'!$D145="106@",'现金价值表-底稿'!$DG145='现金价值表-底稿'!BC$5),"",IF('现金价值表-底稿'!BC$5&gt;'现金价值表-底稿'!$DG145,"",'现金价值表-底稿'!BC145))</f>
        <v>6544.32</v>
      </c>
      <c r="BD145" s="15">
        <f>IF(AND('现金价值表-底稿'!$D145="106@",'现金价值表-底稿'!$DG145='现金价值表-底稿'!BD$5),"",IF('现金价值表-底稿'!BD$5&gt;'现金价值表-底稿'!$DG145,"",'现金价值表-底稿'!BD145))</f>
        <v>7056.47</v>
      </c>
      <c r="BE145" s="15">
        <f>IF(AND('现金价值表-底稿'!$D145="106@",'现金价值表-底稿'!$DG145='现金价值表-底稿'!BE$5),"",IF('现金价值表-底稿'!BE$5&gt;'现金价值表-底稿'!$DG145,"",'现金价值表-底稿'!BE145))</f>
        <v>7627.25</v>
      </c>
      <c r="BF145" s="15">
        <f>IF(AND('现金价值表-底稿'!$D145="106@",'现金价值表-底稿'!$DG145='现金价值表-底稿'!BF$5),"",IF('现金价值表-底稿'!BF$5&gt;'现金价值表-底稿'!$DG145,"",'现金价值表-底稿'!BF145))</f>
        <v>8266.7099999999991</v>
      </c>
      <c r="BG145" s="15">
        <f>IF(AND('现金价值表-底稿'!$D145="106@",'现金价值表-底稿'!$DG145='现金价值表-底稿'!BG$5),"",IF('现金价值表-底稿'!BG$5&gt;'现金价值表-底稿'!$DG145,"",'现金价值表-底稿'!BG145))</f>
        <v>8984.3700000000008</v>
      </c>
      <c r="BH145" s="15">
        <f>IF(AND('现金价值表-底稿'!$D145="106@",'现金价值表-底稿'!$DG145='现金价值表-底稿'!BH$5),"",IF('现金价值表-底稿'!BH$5&gt;'现金价值表-底稿'!$DG145,"",'现金价值表-底稿'!BH145))</f>
        <v>9795.7000000000007</v>
      </c>
      <c r="BI145" s="15">
        <f>IF(AND('现金价值表-底稿'!$D145="106@",'现金价值表-底稿'!$DG145='现金价值表-底稿'!BI$5),"",IF('现金价值表-底稿'!BI$5&gt;'现金价值表-底稿'!$DG145,"",'现金价值表-底稿'!BI145))</f>
        <v>10720.4</v>
      </c>
      <c r="BJ145" s="15">
        <f>IF(AND('现金价值表-底稿'!$D145="106@",'现金价值表-底稿'!$DG145='现金价值表-底稿'!BJ$5),"",IF('现金价值表-底稿'!BJ$5&gt;'现金价值表-底稿'!$DG145,"",'现金价值表-底稿'!BJ145))</f>
        <v>11783.68</v>
      </c>
      <c r="BK145" s="15">
        <f>IF(AND('现金价值表-底稿'!$D145="106@",'现金价值表-底稿'!$DG145='现金价值表-底稿'!BK$5),"",IF('现金价值表-底稿'!BK$5&gt;'现金价值表-底稿'!$DG145,"",'现金价值表-底稿'!BK145))</f>
        <v>13018.77</v>
      </c>
      <c r="BL145" s="15">
        <f>IF(AND('现金价值表-底稿'!$D145="106@",'现金价值表-底稿'!$DG145='现金价值表-底稿'!BL$5),"",IF('现金价值表-底稿'!BL$5&gt;'现金价值表-底稿'!$DG145,"",'现金价值表-底稿'!BL145))</f>
        <v>14470.14</v>
      </c>
      <c r="BM145" s="15">
        <f>IF(AND('现金价值表-底稿'!$D145="106@",'现金价值表-底稿'!$DG145='现金价值表-底稿'!BM$5),"",IF('现金价值表-底稿'!BM$5&gt;'现金价值表-底稿'!$DG145,"",'现金价值表-底稿'!BM145))</f>
        <v>16196.94</v>
      </c>
      <c r="BN145" s="15">
        <f>IF(AND('现金价值表-底稿'!$D145="106@",'现金价值表-底稿'!$DG145='现金价值表-底稿'!BN$5),"",IF('现金价值表-底稿'!BN$5&gt;'现金价值表-底稿'!$DG145,"",'现金价值表-底稿'!BN145))</f>
        <v>18278.5</v>
      </c>
      <c r="BO145" s="15">
        <f>IF(AND('现金价值表-底稿'!$D145="106@",'现金价值表-底稿'!$DG145='现金价值表-底稿'!BO$5),"",IF('现金价值表-底稿'!BO$5&gt;'现金价值表-底稿'!$DG145,"",'现金价值表-底稿'!BO145))</f>
        <v>0</v>
      </c>
      <c r="BP145" s="15" t="str">
        <f>IF(AND('现金价值表-底稿'!$D145="106@",'现金价值表-底稿'!$DG145='现金价值表-底稿'!BP$5),"",IF('现金价值表-底稿'!BP$5&gt;'现金价值表-底稿'!$DG145,"",'现金价值表-底稿'!BP145))</f>
        <v/>
      </c>
      <c r="BQ145" s="15" t="str">
        <f>IF(AND('现金价值表-底稿'!$D145="106@",'现金价值表-底稿'!$DG145='现金价值表-底稿'!BQ$5),"",IF('现金价值表-底稿'!BQ$5&gt;'现金价值表-底稿'!$DG145,"",'现金价值表-底稿'!BQ145))</f>
        <v/>
      </c>
      <c r="BR145" s="15" t="str">
        <f>IF(AND('现金价值表-底稿'!$D145="106@",'现金价值表-底稿'!$DG145='现金价值表-底稿'!BR$5),"",IF('现金价值表-底稿'!BR$5&gt;'现金价值表-底稿'!$DG145,"",'现金价值表-底稿'!BR145))</f>
        <v/>
      </c>
      <c r="BS145" s="15" t="str">
        <f>IF(AND('现金价值表-底稿'!$D145="106@",'现金价值表-底稿'!$DG145='现金价值表-底稿'!BS$5),"",IF('现金价值表-底稿'!BS$5&gt;'现金价值表-底稿'!$DG145,"",'现金价值表-底稿'!BS145))</f>
        <v/>
      </c>
      <c r="BT145" s="15" t="str">
        <f>IF(AND('现金价值表-底稿'!$D145="106@",'现金价值表-底稿'!$DG145='现金价值表-底稿'!BT$5),"",IF('现金价值表-底稿'!BT$5&gt;'现金价值表-底稿'!$DG145,"",'现金价值表-底稿'!BT145))</f>
        <v/>
      </c>
      <c r="BU145" s="15" t="str">
        <f>IF(AND('现金价值表-底稿'!$D145="106@",'现金价值表-底稿'!$DG145='现金价值表-底稿'!BU$5),"",IF('现金价值表-底稿'!BU$5&gt;'现金价值表-底稿'!$DG145,"",'现金价值表-底稿'!BU145))</f>
        <v/>
      </c>
      <c r="BV145" s="15" t="str">
        <f>IF(AND('现金价值表-底稿'!$D145="106@",'现金价值表-底稿'!$DG145='现金价值表-底稿'!BV$5),"",IF('现金价值表-底稿'!BV$5&gt;'现金价值表-底稿'!$DG145,"",'现金价值表-底稿'!BV145))</f>
        <v/>
      </c>
      <c r="BW145" s="15" t="str">
        <f>IF(AND('现金价值表-底稿'!$D145="106@",'现金价值表-底稿'!$DG145='现金价值表-底稿'!BW$5),"",IF('现金价值表-底稿'!BW$5&gt;'现金价值表-底稿'!$DG145,"",'现金价值表-底稿'!BW145))</f>
        <v/>
      </c>
      <c r="BX145" s="15" t="str">
        <f>IF(AND('现金价值表-底稿'!$D145="106@",'现金价值表-底稿'!$DG145='现金价值表-底稿'!BX$5),"",IF('现金价值表-底稿'!BX$5&gt;'现金价值表-底稿'!$DG145,"",'现金价值表-底稿'!BX145))</f>
        <v/>
      </c>
      <c r="BY145" s="15" t="str">
        <f>IF(AND('现金价值表-底稿'!$D145="106@",'现金价值表-底稿'!$DG145='现金价值表-底稿'!BY$5),"",IF('现金价值表-底稿'!BY$5&gt;'现金价值表-底稿'!$DG145,"",'现金价值表-底稿'!BY145))</f>
        <v/>
      </c>
      <c r="BZ145" s="15" t="str">
        <f>IF(AND('现金价值表-底稿'!$D145="106@",'现金价值表-底稿'!$DG145='现金价值表-底稿'!BZ$5),"",IF('现金价值表-底稿'!BZ$5&gt;'现金价值表-底稿'!$DG145,"",'现金价值表-底稿'!BZ145))</f>
        <v/>
      </c>
      <c r="CA145" s="15" t="str">
        <f>IF(AND('现金价值表-底稿'!$D145="106@",'现金价值表-底稿'!$DG145='现金价值表-底稿'!CA$5),"",IF('现金价值表-底稿'!CA$5&gt;'现金价值表-底稿'!$DG145,"",'现金价值表-底稿'!CA145))</f>
        <v/>
      </c>
      <c r="CB145" s="15" t="str">
        <f>IF(AND('现金价值表-底稿'!$D145="106@",'现金价值表-底稿'!$DG145='现金价值表-底稿'!CB$5),"",IF('现金价值表-底稿'!CB$5&gt;'现金价值表-底稿'!$DG145,"",'现金价值表-底稿'!CB145))</f>
        <v/>
      </c>
      <c r="CC145" s="15" t="str">
        <f>IF(AND('现金价值表-底稿'!$D145="106@",'现金价值表-底稿'!$DG145='现金价值表-底稿'!CC$5),"",IF('现金价值表-底稿'!CC$5&gt;'现金价值表-底稿'!$DG145,"",'现金价值表-底稿'!CC145))</f>
        <v/>
      </c>
      <c r="CD145" s="15" t="str">
        <f>IF(AND('现金价值表-底稿'!$D145="106@",'现金价值表-底稿'!$DG145='现金价值表-底稿'!CD$5),"",IF('现金价值表-底稿'!CD$5&gt;'现金价值表-底稿'!$DG145,"",'现金价值表-底稿'!CD145))</f>
        <v/>
      </c>
      <c r="CE145" s="15" t="str">
        <f>IF(AND('现金价值表-底稿'!$D145="106@",'现金价值表-底稿'!$DG145='现金价值表-底稿'!CE$5),"",IF('现金价值表-底稿'!CE$5&gt;'现金价值表-底稿'!$DG145,"",'现金价值表-底稿'!CE145))</f>
        <v/>
      </c>
      <c r="CF145" s="15" t="str">
        <f>IF(AND('现金价值表-底稿'!$D145="106@",'现金价值表-底稿'!$DG145='现金价值表-底稿'!CF$5),"",IF('现金价值表-底稿'!CF$5&gt;'现金价值表-底稿'!$DG145,"",'现金价值表-底稿'!CF145))</f>
        <v/>
      </c>
    </row>
    <row r="146" spans="1:84" s="1" customFormat="1" ht="16.5" x14ac:dyDescent="0.35">
      <c r="A146" s="12">
        <f>'现金价值表-底稿'!A146</f>
        <v>18</v>
      </c>
      <c r="B146" s="11" t="str">
        <f>IF('现金价值表-底稿'!B146=1,"男","女")</f>
        <v>男</v>
      </c>
      <c r="C146" s="11" t="str">
        <f>'现金价值表-底稿'!C146&amp;"年"</f>
        <v>15年</v>
      </c>
      <c r="D146" s="11" t="str">
        <f>IF('现金价值表-底稿'!D146="80@","保至80岁","")</f>
        <v>保至80岁</v>
      </c>
      <c r="E146" s="15">
        <f>IF(AND('现金价值表-底稿'!$D146="106@",'现金价值表-底稿'!$DG146='现金价值表-底稿'!E$5),"",IF('现金价值表-底稿'!E$5&gt;'现金价值表-底稿'!$DG146,"",'现金价值表-底稿'!E146))</f>
        <v>26.99</v>
      </c>
      <c r="F146" s="15">
        <f>IF(AND('现金价值表-底稿'!$D146="106@",'现金价值表-底稿'!$DG146='现金价值表-底稿'!F$5),"",IF('现金价值表-底稿'!F$5&gt;'现金价值表-底稿'!$DG146,"",'现金价值表-底稿'!F146))</f>
        <v>65.790000000000006</v>
      </c>
      <c r="G146" s="15">
        <f>IF(AND('现金价值表-底稿'!$D146="106@",'现金价值表-底稿'!$DG146='现金价值表-底稿'!G$5),"",IF('现金价值表-底稿'!G$5&gt;'现金价值表-底稿'!$DG146,"",'现金价值表-底稿'!G146))</f>
        <v>107.2</v>
      </c>
      <c r="H146" s="15">
        <f>IF(AND('现金价值表-底稿'!$D146="106@",'现金价值表-底稿'!$DG146='现金价值表-底稿'!H$5),"",IF('现金价值表-底稿'!H$5&gt;'现金价值表-底稿'!$DG146,"",'现金价值表-底稿'!H146))</f>
        <v>159.09</v>
      </c>
      <c r="I146" s="15">
        <f>IF(AND('现金价值表-底稿'!$D146="106@",'现金价值表-底稿'!$DG146='现金价值表-底稿'!I$5),"",IF('现金价值表-底稿'!I$5&gt;'现金价值表-底稿'!$DG146,"",'现金价值表-底稿'!I146))</f>
        <v>214.47</v>
      </c>
      <c r="J146" s="15">
        <f>IF(AND('现金价值表-底稿'!$D146="106@",'现金价值表-底稿'!$DG146='现金价值表-底稿'!J$5),"",IF('现金价值表-底稿'!J$5&gt;'现金价值表-底稿'!$DG146,"",'现金价值表-底稿'!J146))</f>
        <v>273.54000000000002</v>
      </c>
      <c r="K146" s="15">
        <f>IF(AND('现金价值表-底稿'!$D146="106@",'现金价值表-底稿'!$DG146='现金价值表-底稿'!K$5),"",IF('现金价值表-底稿'!K$5&gt;'现金价值表-底稿'!$DG146,"",'现金价值表-底稿'!K146))</f>
        <v>336.5</v>
      </c>
      <c r="L146" s="15">
        <f>IF(AND('现金价值表-底稿'!$D146="106@",'现金价值表-底稿'!$DG146='现金价值表-底稿'!L$5),"",IF('现金价值表-底稿'!L$5&gt;'现金价值表-底稿'!$DG146,"",'现金价值表-底稿'!L146))</f>
        <v>403.57</v>
      </c>
      <c r="M146" s="15">
        <f>IF(AND('现金价值表-底稿'!$D146="106@",'现金价值表-底稿'!$DG146='现金价值表-底稿'!M$5),"",IF('现金价值表-底稿'!M$5&gt;'现金价值表-底稿'!$DG146,"",'现金价值表-底稿'!M146))</f>
        <v>474.96</v>
      </c>
      <c r="N146" s="15">
        <f>IF(AND('现金价值表-底稿'!$D146="106@",'现金价值表-底稿'!$DG146='现金价值表-底稿'!N$5),"",IF('现金价值表-底稿'!N$5&gt;'现金价值表-底稿'!$DG146,"",'现金价值表-底稿'!N146))</f>
        <v>550.92999999999995</v>
      </c>
      <c r="O146" s="15">
        <f>IF(AND('现金价值表-底稿'!$D146="106@",'现金价值表-底稿'!$DG146='现金价值表-底稿'!O$5),"",IF('现金价值表-底稿'!O$5&gt;'现金价值表-底稿'!$DG146,"",'现金价值表-底稿'!O146))</f>
        <v>631.72</v>
      </c>
      <c r="P146" s="15">
        <f>IF(AND('现金价值表-底稿'!$D146="106@",'现金价值表-底稿'!$DG146='现金价值表-底稿'!P$5),"",IF('现金价值表-底稿'!P$5&gt;'现金价值表-底稿'!$DG146,"",'现金价值表-底稿'!P146))</f>
        <v>717.61</v>
      </c>
      <c r="Q146" s="15">
        <f>IF(AND('现金价值表-底稿'!$D146="106@",'现金价值表-底稿'!$DG146='现金价值表-底稿'!Q$5),"",IF('现金价值表-底稿'!Q$5&gt;'现金价值表-底稿'!$DG146,"",'现金价值表-底稿'!Q146))</f>
        <v>808.88</v>
      </c>
      <c r="R146" s="15">
        <f>IF(AND('现金价值表-底稿'!$D146="106@",'现金价值表-底稿'!$DG146='现金价值表-底稿'!R$5),"",IF('现金价值表-底稿'!R$5&gt;'现金价值表-底稿'!$DG146,"",'现金价值表-底稿'!R146))</f>
        <v>905.87</v>
      </c>
      <c r="S146" s="15">
        <f>IF(AND('现金价值表-底稿'!$D146="106@",'现金价值表-底稿'!$DG146='现金价值表-底稿'!S$5),"",IF('现金价值表-底稿'!S$5&gt;'现金价值表-底稿'!$DG146,"",'现金价值表-底稿'!S146))</f>
        <v>1008.92</v>
      </c>
      <c r="T146" s="15">
        <f>IF(AND('现金价值表-底稿'!$D146="106@",'现金价值表-底稿'!$DG146='现金价值表-底稿'!T$5),"",IF('现金价值表-底稿'!T$5&gt;'现金价值表-底稿'!$DG146,"",'现金价值表-底稿'!T146))</f>
        <v>1055.75</v>
      </c>
      <c r="U146" s="15">
        <f>IF(AND('现金价值表-底稿'!$D146="106@",'现金价值表-底稿'!$DG146='现金价值表-底稿'!U$5),"",IF('现金价值表-底稿'!U$5&gt;'现金价值表-底稿'!$DG146,"",'现金价值表-底稿'!U146))</f>
        <v>1105.06</v>
      </c>
      <c r="V146" s="15">
        <f>IF(AND('现金价值表-底稿'!$D146="106@",'现金价值表-底稿'!$DG146='现金价值表-底稿'!V$5),"",IF('现金价值表-底稿'!V$5&gt;'现金价值表-底稿'!$DG146,"",'现金价值表-底稿'!V146))</f>
        <v>1156.99</v>
      </c>
      <c r="W146" s="15">
        <f>IF(AND('现金价值表-底稿'!$D146="106@",'现金价值表-底稿'!$DG146='现金价值表-底稿'!W$5),"",IF('现金价值表-底稿'!W$5&gt;'现金价值表-底稿'!$DG146,"",'现金价值表-底稿'!W146))</f>
        <v>1211.67</v>
      </c>
      <c r="X146" s="15">
        <f>IF(AND('现金价值表-底稿'!$D146="106@",'现金价值表-底稿'!$DG146='现金价值表-底稿'!X$5),"",IF('现金价值表-底稿'!X$5&gt;'现金价值表-底稿'!$DG146,"",'现金价值表-底稿'!X146))</f>
        <v>1269.25</v>
      </c>
      <c r="Y146" s="15">
        <f>IF(AND('现金价值表-底稿'!$D146="106@",'现金价值表-底稿'!$DG146='现金价值表-底稿'!Y$5),"",IF('现金价值表-底稿'!Y$5&gt;'现金价值表-底稿'!$DG146,"",'现金价值表-底稿'!Y146))</f>
        <v>1329.86</v>
      </c>
      <c r="Z146" s="15">
        <f>IF(AND('现金价值表-底稿'!$D146="106@",'现金价值表-底稿'!$DG146='现金价值表-底稿'!Z$5),"",IF('现金价值表-底稿'!Z$5&gt;'现金价值表-底稿'!$DG146,"",'现金价值表-底稿'!Z146))</f>
        <v>1393.64</v>
      </c>
      <c r="AA146" s="15">
        <f>IF(AND('现金价值表-底稿'!$D146="106@",'现金价值表-底稿'!$DG146='现金价值表-底稿'!AA$5),"",IF('现金价值表-底稿'!AA$5&gt;'现金价值表-底稿'!$DG146,"",'现金价值表-底稿'!AA146))</f>
        <v>1460.73</v>
      </c>
      <c r="AB146" s="15">
        <f>IF(AND('现金价值表-底稿'!$D146="106@",'现金价值表-底稿'!$DG146='现金价值表-底稿'!AB$5),"",IF('现金价值表-底稿'!AB$5&gt;'现金价值表-底稿'!$DG146,"",'现金价值表-底稿'!AB146))</f>
        <v>1531.28</v>
      </c>
      <c r="AC146" s="15">
        <f>IF(AND('现金价值表-底稿'!$D146="106@",'现金价值表-底稿'!$DG146='现金价值表-底稿'!AC$5),"",IF('现金价值表-底稿'!AC$5&gt;'现金价值表-底稿'!$DG146,"",'现金价值表-底稿'!AC146))</f>
        <v>1605.48</v>
      </c>
      <c r="AD146" s="15">
        <f>IF(AND('现金价值表-底稿'!$D146="106@",'现金价值表-底稿'!$DG146='现金价值表-底稿'!AD$5),"",IF('现金价值表-底稿'!AD$5&gt;'现金价值表-底稿'!$DG146,"",'现金价值表-底稿'!AD146))</f>
        <v>1683.52</v>
      </c>
      <c r="AE146" s="15">
        <f>IF(AND('现金价值表-底稿'!$D146="106@",'现金价值表-底稿'!$DG146='现金价值表-底稿'!AE$5),"",IF('现金价值表-底稿'!AE$5&gt;'现金价值表-底稿'!$DG146,"",'现金价值表-底稿'!AE146))</f>
        <v>1765.61</v>
      </c>
      <c r="AF146" s="15">
        <f>IF(AND('现金价值表-底稿'!$D146="106@",'现金价值表-底稿'!$DG146='现金价值表-底稿'!AF$5),"",IF('现金价值表-底稿'!AF$5&gt;'现金价值表-底稿'!$DG146,"",'现金价值表-底稿'!AF146))</f>
        <v>1852.02</v>
      </c>
      <c r="AG146" s="15">
        <f>IF(AND('现金价值表-底稿'!$D146="106@",'现金价值表-底稿'!$DG146='现金价值表-底稿'!AG$5),"",IF('现金价值表-底稿'!AG$5&gt;'现金价值表-底稿'!$DG146,"",'现金价值表-底稿'!AG146))</f>
        <v>1943.04</v>
      </c>
      <c r="AH146" s="15">
        <f>IF(AND('现金价值表-底稿'!$D146="106@",'现金价值表-底稿'!$DG146='现金价值表-底稿'!AH$5),"",IF('现金价值表-底稿'!AH$5&gt;'现金价值表-底稿'!$DG146,"",'现金价值表-底稿'!AH146))</f>
        <v>2039.05</v>
      </c>
      <c r="AI146" s="15">
        <f>IF(AND('现金价值表-底稿'!$D146="106@",'现金价值表-底稿'!$DG146='现金价值表-底稿'!AI$5),"",IF('现金价值表-底稿'!AI$5&gt;'现金价值表-底稿'!$DG146,"",'现金价值表-底稿'!AI146))</f>
        <v>2140.52</v>
      </c>
      <c r="AJ146" s="15">
        <f>IF(AND('现金价值表-底稿'!$D146="106@",'现金价值表-底稿'!$DG146='现金价值表-底稿'!AJ$5),"",IF('现金价值表-底稿'!AJ$5&gt;'现金价值表-底稿'!$DG146,"",'现金价值表-底稿'!AJ146))</f>
        <v>2247.9899999999998</v>
      </c>
      <c r="AK146" s="15">
        <f>IF(AND('现金价值表-底稿'!$D146="106@",'现金价值表-底稿'!$DG146='现金价值表-底稿'!AK$5),"",IF('现金价值表-底稿'!AK$5&gt;'现金价值表-底稿'!$DG146,"",'现金价值表-底稿'!AK146))</f>
        <v>2362.15</v>
      </c>
      <c r="AL146" s="15">
        <f>IF(AND('现金价值表-底稿'!$D146="106@",'现金价值表-底稿'!$DG146='现金价值表-底稿'!AL$5),"",IF('现金价值表-底稿'!AL$5&gt;'现金价值表-底稿'!$DG146,"",'现金价值表-底稿'!AL146))</f>
        <v>2483.7199999999998</v>
      </c>
      <c r="AM146" s="15">
        <f>IF(AND('现金价值表-底稿'!$D146="106@",'现金价值表-底稿'!$DG146='现金价值表-底稿'!AM$5),"",IF('现金价值表-底稿'!AM$5&gt;'现金价值表-底稿'!$DG146,"",'现金价值表-底稿'!AM146))</f>
        <v>2613.5700000000002</v>
      </c>
      <c r="AN146" s="15">
        <f>IF(AND('现金价值表-底稿'!$D146="106@",'现金价值表-底稿'!$DG146='现金价值表-底稿'!AN$5),"",IF('现金价值表-底稿'!AN$5&gt;'现金价值表-底稿'!$DG146,"",'现金价值表-底稿'!AN146))</f>
        <v>2752.65</v>
      </c>
      <c r="AO146" s="15">
        <f>IF(AND('现金价值表-底稿'!$D146="106@",'现金价值表-底稿'!$DG146='现金价值表-底稿'!AO$5),"",IF('现金价值表-底稿'!AO$5&gt;'现金价值表-底稿'!$DG146,"",'现金价值表-底稿'!AO146))</f>
        <v>2902.07</v>
      </c>
      <c r="AP146" s="15">
        <f>IF(AND('现金价值表-底稿'!$D146="106@",'现金价值表-底稿'!$DG146='现金价值表-底稿'!AP$5),"",IF('现金价值表-底稿'!AP$5&gt;'现金价值表-底稿'!$DG146,"",'现金价值表-底稿'!AP146))</f>
        <v>3063.07</v>
      </c>
      <c r="AQ146" s="15">
        <f>IF(AND('现金价值表-底稿'!$D146="106@",'现金价值表-底稿'!$DG146='现金价值表-底稿'!AQ$5),"",IF('现金价值表-底稿'!AQ$5&gt;'现金价值表-底稿'!$DG146,"",'现金价值表-底稿'!AQ146))</f>
        <v>3237.1</v>
      </c>
      <c r="AR146" s="15">
        <f>IF(AND('现金价值表-底稿'!$D146="106@",'现金价值表-底稿'!$DG146='现金价值表-底稿'!AR$5),"",IF('现金价值表-底稿'!AR$5&gt;'现金价值表-底稿'!$DG146,"",'现金价值表-底稿'!AR146))</f>
        <v>3425.66</v>
      </c>
      <c r="AS146" s="15">
        <f>IF(AND('现金价值表-底稿'!$D146="106@",'现金价值表-底稿'!$DG146='现金价值表-底稿'!AS$5),"",IF('现金价值表-底稿'!AS$5&gt;'现金价值表-底稿'!$DG146,"",'现金价值表-底稿'!AS146))</f>
        <v>3630.35</v>
      </c>
      <c r="AT146" s="15">
        <f>IF(AND('现金价值表-底稿'!$D146="106@",'现金价值表-底稿'!$DG146='现金价值表-底稿'!AT$5),"",IF('现金价值表-底稿'!AT$5&gt;'现金价值表-底稿'!$DG146,"",'现金价值表-底稿'!AT146))</f>
        <v>3852.91</v>
      </c>
      <c r="AU146" s="15">
        <f>IF(AND('现金价值表-底稿'!$D146="106@",'现金价值表-底稿'!$DG146='现金价值表-底稿'!AU$5),"",IF('现金价值表-底稿'!AU$5&gt;'现金价值表-底稿'!$DG146,"",'现金价值表-底稿'!AU146))</f>
        <v>4095.18</v>
      </c>
      <c r="AV146" s="15">
        <f>IF(AND('现金价值表-底稿'!$D146="106@",'现金价值表-底稿'!$DG146='现金价值表-底稿'!AV$5),"",IF('现金价值表-底稿'!AV$5&gt;'现金价值表-底稿'!$DG146,"",'现金价值表-底稿'!AV146))</f>
        <v>4359.25</v>
      </c>
      <c r="AW146" s="15">
        <f>IF(AND('现金价值表-底稿'!$D146="106@",'现金价值表-底稿'!$DG146='现金价值表-底稿'!AW$5),"",IF('现金价值表-底稿'!AW$5&gt;'现金价值表-底稿'!$DG146,"",'现金价值表-底稿'!AW146))</f>
        <v>4647.47</v>
      </c>
      <c r="AX146" s="15">
        <f>IF(AND('现金价值表-底稿'!$D146="106@",'现金价值表-底稿'!$DG146='现金价值表-底稿'!AX$5),"",IF('现金价值表-底稿'!AX$5&gt;'现金价值表-底稿'!$DG146,"",'现金价值表-底稿'!AX146))</f>
        <v>4962.57</v>
      </c>
      <c r="AY146" s="15">
        <f>IF(AND('现金价值表-底稿'!$D146="106@",'现金价值表-底稿'!$DG146='现金价值表-底稿'!AY$5),"",IF('现金价值表-底稿'!AY$5&gt;'现金价值表-底稿'!$DG146,"",'现金价值表-底稿'!AY146))</f>
        <v>5307.67</v>
      </c>
      <c r="AZ146" s="15">
        <f>IF(AND('现金价值表-底稿'!$D146="106@",'现金价值表-底稿'!$DG146='现金价值表-底稿'!AZ$5),"",IF('现金价值表-底稿'!AZ$5&gt;'现金价值表-底稿'!$DG146,"",'现金价值表-底稿'!AZ146))</f>
        <v>5686.36</v>
      </c>
      <c r="BA146" s="15">
        <f>IF(AND('现金价值表-底稿'!$D146="106@",'现金价值表-底稿'!$DG146='现金价值表-底稿'!BA$5),"",IF('现金价值表-底稿'!BA$5&gt;'现金价值表-底稿'!$DG146,"",'现金价值表-底稿'!BA146))</f>
        <v>6104.35</v>
      </c>
      <c r="BB146" s="15">
        <f>IF(AND('现金价值表-底稿'!$D146="106@",'现金价值表-底稿'!$DG146='现金价值表-底稿'!BB$5),"",IF('现金价值表-底稿'!BB$5&gt;'现金价值表-底稿'!$DG146,"",'现金价值表-底稿'!BB146))</f>
        <v>6567.07</v>
      </c>
      <c r="BC146" s="15">
        <f>IF(AND('现金价值表-底稿'!$D146="106@",'现金价值表-底稿'!$DG146='现金价值表-底稿'!BC$5),"",IF('现金价值表-底稿'!BC$5&gt;'现金价值表-底稿'!$DG146,"",'现金价值表-底稿'!BC146))</f>
        <v>7081</v>
      </c>
      <c r="BD146" s="15">
        <f>IF(AND('现金价值表-底稿'!$D146="106@",'现金价值表-底稿'!$DG146='现金价值表-底稿'!BD$5),"",IF('现金价值表-底稿'!BD$5&gt;'现金价值表-底稿'!$DG146,"",'现金价值表-底稿'!BD146))</f>
        <v>7653.76</v>
      </c>
      <c r="BE146" s="15">
        <f>IF(AND('现金价值表-底稿'!$D146="106@",'现金价值表-底稿'!$DG146='现金价值表-底稿'!BE$5),"",IF('现金价值表-底稿'!BE$5&gt;'现金价值表-底稿'!$DG146,"",'现金价值表-底稿'!BE146))</f>
        <v>8295.44</v>
      </c>
      <c r="BF146" s="15">
        <f>IF(AND('现金价值表-底稿'!$D146="106@",'现金价值表-底稿'!$DG146='现金价值表-底稿'!BF$5),"",IF('现金价值表-底稿'!BF$5&gt;'现金价值表-底稿'!$DG146,"",'现金价值表-底稿'!BF146))</f>
        <v>9015.6</v>
      </c>
      <c r="BG146" s="15">
        <f>IF(AND('现金价值表-底稿'!$D146="106@",'现金价值表-底稿'!$DG146='现金价值表-底稿'!BG$5),"",IF('现金价值表-底稿'!BG$5&gt;'现金价值表-底稿'!$DG146,"",'现金价值表-底稿'!BG146))</f>
        <v>9829.74</v>
      </c>
      <c r="BH146" s="15">
        <f>IF(AND('现金价值表-底稿'!$D146="106@",'现金价值表-底稿'!$DG146='现金价值表-底稿'!BH$5),"",IF('现金价值表-底稿'!BH$5&gt;'现金价值表-底稿'!$DG146,"",'现金价值表-底稿'!BH146))</f>
        <v>10757.66</v>
      </c>
      <c r="BI146" s="15">
        <f>IF(AND('现金价值表-底稿'!$D146="106@",'现金价值表-底稿'!$DG146='现金价值表-底稿'!BI$5),"",IF('现金价值表-底稿'!BI$5&gt;'现金价值表-底稿'!$DG146,"",'现金价值表-底稿'!BI146))</f>
        <v>11824.64</v>
      </c>
      <c r="BJ146" s="15">
        <f>IF(AND('现金价值表-底稿'!$D146="106@",'现金价值表-底稿'!$DG146='现金价值表-底稿'!BJ$5),"",IF('现金价值表-底稿'!BJ$5&gt;'现金价值表-底稿'!$DG146,"",'现金价值表-底稿'!BJ146))</f>
        <v>13064.02</v>
      </c>
      <c r="BK146" s="15">
        <f>IF(AND('现金价值表-底稿'!$D146="106@",'现金价值表-底稿'!$DG146='现金价值表-底稿'!BK$5),"",IF('现金价值表-底稿'!BK$5&gt;'现金价值表-底稿'!$DG146,"",'现金价值表-底稿'!BK146))</f>
        <v>14520.44</v>
      </c>
      <c r="BL146" s="15">
        <f>IF(AND('现金价值表-底稿'!$D146="106@",'现金价值表-底稿'!$DG146='现金价值表-底稿'!BL$5),"",IF('现金价值表-底稿'!BL$5&gt;'现金价值表-底稿'!$DG146,"",'现金价值表-底稿'!BL146))</f>
        <v>16253.23</v>
      </c>
      <c r="BM146" s="15">
        <f>IF(AND('现金价值表-底稿'!$D146="106@",'现金价值表-底稿'!$DG146='现金价值表-底稿'!BM$5),"",IF('现金价值表-底稿'!BM$5&gt;'现金价值表-底稿'!$DG146,"",'现金价值表-底稿'!BM146))</f>
        <v>18342.03</v>
      </c>
      <c r="BN146" s="15">
        <f>IF(AND('现金价值表-底稿'!$D146="106@",'现金价值表-底稿'!$DG146='现金价值表-底稿'!BN$5),"",IF('现金价值表-底稿'!BN$5&gt;'现金价值表-底稿'!$DG146,"",'现金价值表-底稿'!BN146))</f>
        <v>0</v>
      </c>
      <c r="BO146" s="15" t="str">
        <f>IF(AND('现金价值表-底稿'!$D146="106@",'现金价值表-底稿'!$DG146='现金价值表-底稿'!BO$5),"",IF('现金价值表-底稿'!BO$5&gt;'现金价值表-底稿'!$DG146,"",'现金价值表-底稿'!BO146))</f>
        <v/>
      </c>
      <c r="BP146" s="15" t="str">
        <f>IF(AND('现金价值表-底稿'!$D146="106@",'现金价值表-底稿'!$DG146='现金价值表-底稿'!BP$5),"",IF('现金价值表-底稿'!BP$5&gt;'现金价值表-底稿'!$DG146,"",'现金价值表-底稿'!BP146))</f>
        <v/>
      </c>
      <c r="BQ146" s="15" t="str">
        <f>IF(AND('现金价值表-底稿'!$D146="106@",'现金价值表-底稿'!$DG146='现金价值表-底稿'!BQ$5),"",IF('现金价值表-底稿'!BQ$5&gt;'现金价值表-底稿'!$DG146,"",'现金价值表-底稿'!BQ146))</f>
        <v/>
      </c>
      <c r="BR146" s="15" t="str">
        <f>IF(AND('现金价值表-底稿'!$D146="106@",'现金价值表-底稿'!$DG146='现金价值表-底稿'!BR$5),"",IF('现金价值表-底稿'!BR$5&gt;'现金价值表-底稿'!$DG146,"",'现金价值表-底稿'!BR146))</f>
        <v/>
      </c>
      <c r="BS146" s="15" t="str">
        <f>IF(AND('现金价值表-底稿'!$D146="106@",'现金价值表-底稿'!$DG146='现金价值表-底稿'!BS$5),"",IF('现金价值表-底稿'!BS$5&gt;'现金价值表-底稿'!$DG146,"",'现金价值表-底稿'!BS146))</f>
        <v/>
      </c>
      <c r="BT146" s="15" t="str">
        <f>IF(AND('现金价值表-底稿'!$D146="106@",'现金价值表-底稿'!$DG146='现金价值表-底稿'!BT$5),"",IF('现金价值表-底稿'!BT$5&gt;'现金价值表-底稿'!$DG146,"",'现金价值表-底稿'!BT146))</f>
        <v/>
      </c>
      <c r="BU146" s="15" t="str">
        <f>IF(AND('现金价值表-底稿'!$D146="106@",'现金价值表-底稿'!$DG146='现金价值表-底稿'!BU$5),"",IF('现金价值表-底稿'!BU$5&gt;'现金价值表-底稿'!$DG146,"",'现金价值表-底稿'!BU146))</f>
        <v/>
      </c>
      <c r="BV146" s="15" t="str">
        <f>IF(AND('现金价值表-底稿'!$D146="106@",'现金价值表-底稿'!$DG146='现金价值表-底稿'!BV$5),"",IF('现金价值表-底稿'!BV$5&gt;'现金价值表-底稿'!$DG146,"",'现金价值表-底稿'!BV146))</f>
        <v/>
      </c>
      <c r="BW146" s="15" t="str">
        <f>IF(AND('现金价值表-底稿'!$D146="106@",'现金价值表-底稿'!$DG146='现金价值表-底稿'!BW$5),"",IF('现金价值表-底稿'!BW$5&gt;'现金价值表-底稿'!$DG146,"",'现金价值表-底稿'!BW146))</f>
        <v/>
      </c>
      <c r="BX146" s="15" t="str">
        <f>IF(AND('现金价值表-底稿'!$D146="106@",'现金价值表-底稿'!$DG146='现金价值表-底稿'!BX$5),"",IF('现金价值表-底稿'!BX$5&gt;'现金价值表-底稿'!$DG146,"",'现金价值表-底稿'!BX146))</f>
        <v/>
      </c>
      <c r="BY146" s="15" t="str">
        <f>IF(AND('现金价值表-底稿'!$D146="106@",'现金价值表-底稿'!$DG146='现金价值表-底稿'!BY$5),"",IF('现金价值表-底稿'!BY$5&gt;'现金价值表-底稿'!$DG146,"",'现金价值表-底稿'!BY146))</f>
        <v/>
      </c>
      <c r="BZ146" s="15" t="str">
        <f>IF(AND('现金价值表-底稿'!$D146="106@",'现金价值表-底稿'!$DG146='现金价值表-底稿'!BZ$5),"",IF('现金价值表-底稿'!BZ$5&gt;'现金价值表-底稿'!$DG146,"",'现金价值表-底稿'!BZ146))</f>
        <v/>
      </c>
      <c r="CA146" s="15" t="str">
        <f>IF(AND('现金价值表-底稿'!$D146="106@",'现金价值表-底稿'!$DG146='现金价值表-底稿'!CA$5),"",IF('现金价值表-底稿'!CA$5&gt;'现金价值表-底稿'!$DG146,"",'现金价值表-底稿'!CA146))</f>
        <v/>
      </c>
      <c r="CB146" s="15" t="str">
        <f>IF(AND('现金价值表-底稿'!$D146="106@",'现金价值表-底稿'!$DG146='现金价值表-底稿'!CB$5),"",IF('现金价值表-底稿'!CB$5&gt;'现金价值表-底稿'!$DG146,"",'现金价值表-底稿'!CB146))</f>
        <v/>
      </c>
      <c r="CC146" s="15" t="str">
        <f>IF(AND('现金价值表-底稿'!$D146="106@",'现金价值表-底稿'!$DG146='现金价值表-底稿'!CC$5),"",IF('现金价值表-底稿'!CC$5&gt;'现金价值表-底稿'!$DG146,"",'现金价值表-底稿'!CC146))</f>
        <v/>
      </c>
      <c r="CD146" s="15" t="str">
        <f>IF(AND('现金价值表-底稿'!$D146="106@",'现金价值表-底稿'!$DG146='现金价值表-底稿'!CD$5),"",IF('现金价值表-底稿'!CD$5&gt;'现金价值表-底稿'!$DG146,"",'现金价值表-底稿'!CD146))</f>
        <v/>
      </c>
      <c r="CE146" s="15" t="str">
        <f>IF(AND('现金价值表-底稿'!$D146="106@",'现金价值表-底稿'!$DG146='现金价值表-底稿'!CE$5),"",IF('现金价值表-底稿'!CE$5&gt;'现金价值表-底稿'!$DG146,"",'现金价值表-底稿'!CE146))</f>
        <v/>
      </c>
      <c r="CF146" s="15" t="str">
        <f>IF(AND('现金价值表-底稿'!$D146="106@",'现金价值表-底稿'!$DG146='现金价值表-底稿'!CF$5),"",IF('现金价值表-底稿'!CF$5&gt;'现金价值表-底稿'!$DG146,"",'现金价值表-底稿'!CF146))</f>
        <v/>
      </c>
    </row>
    <row r="147" spans="1:84" s="1" customFormat="1" ht="16.5" x14ac:dyDescent="0.35">
      <c r="A147" s="12">
        <f>'现金价值表-底稿'!A147</f>
        <v>19</v>
      </c>
      <c r="B147" s="11" t="str">
        <f>IF('现金价值表-底稿'!B147=1,"男","女")</f>
        <v>男</v>
      </c>
      <c r="C147" s="11" t="str">
        <f>'现金价值表-底稿'!C147&amp;"年"</f>
        <v>15年</v>
      </c>
      <c r="D147" s="11" t="str">
        <f>IF('现金价值表-底稿'!D147="80@","保至80岁","")</f>
        <v>保至80岁</v>
      </c>
      <c r="E147" s="15">
        <f>IF(AND('现金价值表-底稿'!$D147="106@",'现金价值表-底稿'!$DG147='现金价值表-底稿'!E$5),"",IF('现金价值表-底稿'!E$5&gt;'现金价值表-底稿'!$DG147,"",'现金价值表-底稿'!E147))</f>
        <v>28.29</v>
      </c>
      <c r="F147" s="15">
        <f>IF(AND('现金价值表-底稿'!$D147="106@",'现金价值表-底稿'!$DG147='现金价值表-底稿'!F$5),"",IF('现金价值表-底稿'!F$5&gt;'现金价值表-底稿'!$DG147,"",'现金价值表-底稿'!F147))</f>
        <v>68.97</v>
      </c>
      <c r="G147" s="15">
        <f>IF(AND('现金价值表-底稿'!$D147="106@",'现金价值表-底稿'!$DG147='现金价值表-底稿'!G$5),"",IF('现金价值表-底稿'!G$5&gt;'现金价值表-底稿'!$DG147,"",'现金价值表-底稿'!G147))</f>
        <v>112.38</v>
      </c>
      <c r="H147" s="15">
        <f>IF(AND('现金价值表-底稿'!$D147="106@",'现金价值表-底稿'!$DG147='现金价值表-底稿'!H$5),"",IF('现金价值表-底稿'!H$5&gt;'现金价值表-底稿'!$DG147,"",'现金价值表-底稿'!H147))</f>
        <v>166.8</v>
      </c>
      <c r="I147" s="15">
        <f>IF(AND('现金价值表-底稿'!$D147="106@",'现金价值表-底稿'!$DG147='现金价值表-底稿'!I$5),"",IF('现金价值表-底稿'!I$5&gt;'现金价值表-底稿'!$DG147,"",'现金价值表-底稿'!I147))</f>
        <v>224.89</v>
      </c>
      <c r="J147" s="15">
        <f>IF(AND('现金价值表-底稿'!$D147="106@",'现金价值表-底稿'!$DG147='现金价值表-底稿'!J$5),"",IF('现金价值表-底稿'!J$5&gt;'现金价值表-底稿'!$DG147,"",'现金价值表-底稿'!J147))</f>
        <v>286.87</v>
      </c>
      <c r="K147" s="15">
        <f>IF(AND('现金价值表-底稿'!$D147="106@",'现金价值表-底稿'!$DG147='现金价值表-底稿'!K$5),"",IF('现金价值表-底稿'!K$5&gt;'现金价值表-底稿'!$DG147,"",'现金价值表-底稿'!K147))</f>
        <v>352.95</v>
      </c>
      <c r="L147" s="15">
        <f>IF(AND('现金价值表-底稿'!$D147="106@",'现金价值表-底稿'!$DG147='现金价值表-底稿'!L$5),"",IF('现金价值表-底稿'!L$5&gt;'现金价值表-底稿'!$DG147,"",'现金价值表-底稿'!L147))</f>
        <v>423.34</v>
      </c>
      <c r="M147" s="15">
        <f>IF(AND('现金价值表-底稿'!$D147="106@",'现金价值表-底稿'!$DG147='现金价值表-底稿'!M$5),"",IF('现金价值表-底稿'!M$5&gt;'现金价值表-底稿'!$DG147,"",'现金价值表-底稿'!M147))</f>
        <v>498.3</v>
      </c>
      <c r="N147" s="15">
        <f>IF(AND('现金价值表-底稿'!$D147="106@",'现金价值表-底稿'!$DG147='现金价值表-底稿'!N$5),"",IF('现金价值表-底稿'!N$5&gt;'现金价值表-底稿'!$DG147,"",'现金价值表-底稿'!N147))</f>
        <v>578.08000000000004</v>
      </c>
      <c r="O147" s="15">
        <f>IF(AND('现金价值表-底稿'!$D147="106@",'现金价值表-底稿'!$DG147='现金价值表-底稿'!O$5),"",IF('现金价值表-底稿'!O$5&gt;'现金价值表-底稿'!$DG147,"",'现金价值表-底稿'!O147))</f>
        <v>662.95</v>
      </c>
      <c r="P147" s="15">
        <f>IF(AND('现金价值表-底稿'!$D147="106@",'现金价值表-底稿'!$DG147='现金价值表-底稿'!P$5),"",IF('现金价值表-底稿'!P$5&gt;'现金价值表-底稿'!$DG147,"",'现金价值表-底稿'!P147))</f>
        <v>753.19</v>
      </c>
      <c r="Q147" s="15">
        <f>IF(AND('现金价值表-底稿'!$D147="106@",'现金价值表-底稿'!$DG147='现金价值表-底稿'!Q$5),"",IF('现金价值表-底稿'!Q$5&gt;'现金价值表-底稿'!$DG147,"",'现金价值表-底稿'!Q147))</f>
        <v>849.15</v>
      </c>
      <c r="R147" s="15">
        <f>IF(AND('现金价值表-底稿'!$D147="106@",'现金价值表-底稿'!$DG147='现金价值表-底稿'!R$5),"",IF('现金价值表-底稿'!R$5&gt;'现金价值表-底稿'!$DG147,"",'现金价值表-底稿'!R147))</f>
        <v>951.16</v>
      </c>
      <c r="S147" s="15">
        <f>IF(AND('现金价值表-底稿'!$D147="106@",'现金价值表-底稿'!$DG147='现金价值表-底稿'!S$5),"",IF('现金价值表-底稿'!S$5&gt;'现金价值表-底稿'!$DG147,"",'现金价值表-底稿'!S147))</f>
        <v>1059.56</v>
      </c>
      <c r="T147" s="15">
        <f>IF(AND('现金价值表-底稿'!$D147="106@",'现金价值表-底稿'!$DG147='现金价值表-底稿'!T$5),"",IF('现金价值表-底稿'!T$5&gt;'现金价值表-底稿'!$DG147,"",'现金价值表-底稿'!T147))</f>
        <v>1109.05</v>
      </c>
      <c r="U147" s="15">
        <f>IF(AND('现金价值表-底稿'!$D147="106@",'现金价值表-底稿'!$DG147='现金价值表-底稿'!U$5),"",IF('现金价值表-底稿'!U$5&gt;'现金价值表-底稿'!$DG147,"",'现金价值表-底稿'!U147))</f>
        <v>1161.17</v>
      </c>
      <c r="V147" s="15">
        <f>IF(AND('现金价值表-底稿'!$D147="106@",'现金价值表-底稿'!$DG147='现金价值表-底稿'!V$5),"",IF('现金价值表-底稿'!V$5&gt;'现金价值表-底稿'!$DG147,"",'现金价值表-底稿'!V147))</f>
        <v>1216.05</v>
      </c>
      <c r="W147" s="15">
        <f>IF(AND('现金价值表-底稿'!$D147="106@",'现金价值表-底稿'!$DG147='现金价值表-底稿'!W$5),"",IF('现金价值表-底稿'!W$5&gt;'现金价值表-底稿'!$DG147,"",'现金价值表-底稿'!W147))</f>
        <v>1273.8399999999999</v>
      </c>
      <c r="X147" s="15">
        <f>IF(AND('现金价值表-底稿'!$D147="106@",'现金价值表-底稿'!$DG147='现金价值表-底稿'!X$5),"",IF('现金价值表-底稿'!X$5&gt;'现金价值表-底稿'!$DG147,"",'现金价值表-底稿'!X147))</f>
        <v>1334.67</v>
      </c>
      <c r="Y147" s="15">
        <f>IF(AND('现金价值表-底稿'!$D147="106@",'现金价值表-底稿'!$DG147='现金价值表-底稿'!Y$5),"",IF('现金价值表-底稿'!Y$5&gt;'现金价值表-底稿'!$DG147,"",'现金价值表-底稿'!Y147))</f>
        <v>1398.68</v>
      </c>
      <c r="Z147" s="15">
        <f>IF(AND('现金价值表-底稿'!$D147="106@",'现金价值表-底稿'!$DG147='现金价值表-底稿'!Z$5),"",IF('现金价值表-底稿'!Z$5&gt;'现金价值表-底稿'!$DG147,"",'现金价值表-底稿'!Z147))</f>
        <v>1466.01</v>
      </c>
      <c r="AA147" s="15">
        <f>IF(AND('现金价值表-底稿'!$D147="106@",'现金价值表-底稿'!$DG147='现金价值表-底稿'!AA$5),"",IF('现金价值表-底稿'!AA$5&gt;'现金价值表-底稿'!$DG147,"",'现金价值表-底稿'!AA147))</f>
        <v>1536.82</v>
      </c>
      <c r="AB147" s="15">
        <f>IF(AND('现金价值表-底稿'!$D147="106@",'现金价值表-底稿'!$DG147='现金价值表-底稿'!AB$5),"",IF('现金价值表-底稿'!AB$5&gt;'现金价值表-底稿'!$DG147,"",'现金价值表-底稿'!AB147))</f>
        <v>1611.29</v>
      </c>
      <c r="AC147" s="15">
        <f>IF(AND('现金价值表-底稿'!$D147="106@",'现金价值表-底稿'!$DG147='现金价值表-底稿'!AC$5),"",IF('现金价值表-底稿'!AC$5&gt;'现金价值表-底稿'!$DG147,"",'现金价值表-底稿'!AC147))</f>
        <v>1689.61</v>
      </c>
      <c r="AD147" s="15">
        <f>IF(AND('现金价值表-底稿'!$D147="106@",'现金价值表-底稿'!$DG147='现金价值表-底稿'!AD$5),"",IF('现金价值表-底稿'!AD$5&gt;'现金价值表-底稿'!$DG147,"",'现金价值表-底稿'!AD147))</f>
        <v>1772</v>
      </c>
      <c r="AE147" s="15">
        <f>IF(AND('现金价值表-底稿'!$D147="106@",'现金价值表-底稿'!$DG147='现金价值表-底稿'!AE$5),"",IF('现金价值表-底稿'!AE$5&gt;'现金价值表-底稿'!$DG147,"",'现金价值表-底稿'!AE147))</f>
        <v>1858.72</v>
      </c>
      <c r="AF147" s="15">
        <f>IF(AND('现金价值表-底稿'!$D147="106@",'现金价值表-底稿'!$DG147='现金价值表-底稿'!AF$5),"",IF('现金价值表-底稿'!AF$5&gt;'现金价值表-底稿'!$DG147,"",'现金价值表-底稿'!AF147))</f>
        <v>1950.07</v>
      </c>
      <c r="AG147" s="15">
        <f>IF(AND('现金价值表-底稿'!$D147="106@",'现金价值表-底稿'!$DG147='现金价值表-底稿'!AG$5),"",IF('现金价值表-底稿'!AG$5&gt;'现金价值表-底稿'!$DG147,"",'现金价值表-底稿'!AG147))</f>
        <v>2046.43</v>
      </c>
      <c r="AH147" s="15">
        <f>IF(AND('现金价值表-底稿'!$D147="106@",'现金价值表-底稿'!$DG147='现金价值表-底稿'!AH$5),"",IF('现金价值表-底稿'!AH$5&gt;'现金价值表-底稿'!$DG147,"",'现金价值表-底稿'!AH147))</f>
        <v>2148.2600000000002</v>
      </c>
      <c r="AI147" s="15">
        <f>IF(AND('现金价值表-底稿'!$D147="106@",'现金价值表-底稿'!$DG147='现金价值表-底稿'!AI$5),"",IF('现金价值表-底稿'!AI$5&gt;'现金价值表-底稿'!$DG147,"",'现金价值表-底稿'!AI147))</f>
        <v>2256.12</v>
      </c>
      <c r="AJ147" s="15">
        <f>IF(AND('现金价值表-底稿'!$D147="106@",'现金价值表-底稿'!$DG147='现金价值表-底稿'!AJ$5),"",IF('现金价值表-底稿'!AJ$5&gt;'现金价值表-底稿'!$DG147,"",'现金价值表-底稿'!AJ147))</f>
        <v>2370.69</v>
      </c>
      <c r="AK147" s="15">
        <f>IF(AND('现金价值表-底稿'!$D147="106@",'现金价值表-底稿'!$DG147='现金价值表-底稿'!AK$5),"",IF('现金价值表-底稿'!AK$5&gt;'现金价值表-底稿'!$DG147,"",'现金价值表-底稿'!AK147))</f>
        <v>2492.6999999999998</v>
      </c>
      <c r="AL147" s="15">
        <f>IF(AND('现金价值表-底稿'!$D147="106@",'现金价值表-底稿'!$DG147='现金价值表-底稿'!AL$5),"",IF('现金价值表-底稿'!AL$5&gt;'现金价值表-底稿'!$DG147,"",'现金价值表-底稿'!AL147))</f>
        <v>2623.02</v>
      </c>
      <c r="AM147" s="15">
        <f>IF(AND('现金价值表-底稿'!$D147="106@",'现金价值表-底稿'!$DG147='现金价值表-底稿'!AM$5),"",IF('现金价值表-底稿'!AM$5&gt;'现金价值表-底稿'!$DG147,"",'现金价值表-底稿'!AM147))</f>
        <v>2762.61</v>
      </c>
      <c r="AN147" s="15">
        <f>IF(AND('现金价值表-底稿'!$D147="106@",'现金价值表-底稿'!$DG147='现金价值表-底稿'!AN$5),"",IF('现金价值表-底稿'!AN$5&gt;'现金价值表-底稿'!$DG147,"",'现金价值表-底稿'!AN147))</f>
        <v>2912.56</v>
      </c>
      <c r="AO147" s="15">
        <f>IF(AND('现金价值表-底稿'!$D147="106@",'现金价值表-底稿'!$DG147='现金价值表-底稿'!AO$5),"",IF('现金价值表-底稿'!AO$5&gt;'现金价值表-底稿'!$DG147,"",'现金价值表-底稿'!AO147))</f>
        <v>3074.15</v>
      </c>
      <c r="AP147" s="15">
        <f>IF(AND('现金价值表-底稿'!$D147="106@",'现金价值表-底稿'!$DG147='现金价值表-底稿'!AP$5),"",IF('现金价值表-底稿'!AP$5&gt;'现金价值表-底稿'!$DG147,"",'现金价值表-底稿'!AP147))</f>
        <v>3248.81</v>
      </c>
      <c r="AQ147" s="15">
        <f>IF(AND('现金价值表-底稿'!$D147="106@",'现金价值表-底稿'!$DG147='现金价值表-底稿'!AQ$5),"",IF('现金价值表-底稿'!AQ$5&gt;'现金价值表-底稿'!$DG147,"",'现金价值表-底稿'!AQ147))</f>
        <v>3438.05</v>
      </c>
      <c r="AR147" s="15">
        <f>IF(AND('现金价值表-底稿'!$D147="106@",'现金价值表-底稿'!$DG147='现金价值表-底稿'!AR$5),"",IF('现金价值表-底稿'!AR$5&gt;'现金价值表-底稿'!$DG147,"",'现金价值表-底稿'!AR147))</f>
        <v>3643.48</v>
      </c>
      <c r="AS147" s="15">
        <f>IF(AND('现金价值表-底稿'!$D147="106@",'现金价值表-底稿'!$DG147='现金价值表-底稿'!AS$5),"",IF('现金价值表-底稿'!AS$5&gt;'现金价值表-底稿'!$DG147,"",'现金价值表-底稿'!AS147))</f>
        <v>3866.85</v>
      </c>
      <c r="AT147" s="15">
        <f>IF(AND('现金价值表-底稿'!$D147="106@",'现金价值表-底稿'!$DG147='现金价值表-底稿'!AT$5),"",IF('现金价值表-底稿'!AT$5&gt;'现金价值表-底稿'!$DG147,"",'现金价值表-底稿'!AT147))</f>
        <v>4109.99</v>
      </c>
      <c r="AU147" s="15">
        <f>IF(AND('现金价值表-底稿'!$D147="106@",'现金价值表-底稿'!$DG147='现金价值表-底稿'!AU$5),"",IF('现金价值表-底稿'!AU$5&gt;'现金价值表-底稿'!$DG147,"",'现金价值表-底稿'!AU147))</f>
        <v>4375.0200000000004</v>
      </c>
      <c r="AV147" s="15">
        <f>IF(AND('现金价值表-底稿'!$D147="106@",'现金价值表-底稿'!$DG147='现金价值表-底稿'!AV$5),"",IF('现金价值表-底稿'!AV$5&gt;'现金价值表-底稿'!$DG147,"",'现金价值表-底稿'!AV147))</f>
        <v>4664.28</v>
      </c>
      <c r="AW147" s="15">
        <f>IF(AND('现金价值表-底稿'!$D147="106@",'现金价值表-底稿'!$DG147='现金价值表-底稿'!AW$5),"",IF('现金价值表-底稿'!AW$5&gt;'现金价值表-底稿'!$DG147,"",'现金价值表-底稿'!AW147))</f>
        <v>4980.5200000000004</v>
      </c>
      <c r="AX147" s="15">
        <f>IF(AND('现金价值表-底稿'!$D147="106@",'现金价值表-底稿'!$DG147='现金价值表-底稿'!AX$5),"",IF('现金价值表-底稿'!AX$5&gt;'现金价值表-底稿'!$DG147,"",'现金价值表-底稿'!AX147))</f>
        <v>5326.86</v>
      </c>
      <c r="AY147" s="15">
        <f>IF(AND('现金价值表-底稿'!$D147="106@",'现金价值表-底稿'!$DG147='现金价值表-底稿'!AY$5),"",IF('现金价值表-底稿'!AY$5&gt;'现金价值表-底稿'!$DG147,"",'现金价值表-底稿'!AY147))</f>
        <v>5706.92</v>
      </c>
      <c r="AZ147" s="15">
        <f>IF(AND('现金价值表-底稿'!$D147="106@",'现金价值表-底稿'!$DG147='现金价值表-底稿'!AZ$5),"",IF('现金价值表-底稿'!AZ$5&gt;'现金价值表-底稿'!$DG147,"",'现金价值表-底稿'!AZ147))</f>
        <v>6126.42</v>
      </c>
      <c r="BA147" s="15">
        <f>IF(AND('现金价值表-底稿'!$D147="106@",'现金价值表-底稿'!$DG147='现金价值表-底稿'!BA$5),"",IF('现金价值表-底稿'!BA$5&gt;'现金价值表-底稿'!$DG147,"",'现金价值表-底稿'!BA147))</f>
        <v>6590.81</v>
      </c>
      <c r="BB147" s="15">
        <f>IF(AND('现金价值表-底稿'!$D147="106@",'现金价值表-底稿'!$DG147='现金价值表-底稿'!BB$5),"",IF('现金价值表-底稿'!BB$5&gt;'现金价值表-底稿'!$DG147,"",'现金价值表-底稿'!BB147))</f>
        <v>7106.61</v>
      </c>
      <c r="BC147" s="15">
        <f>IF(AND('现金价值表-底稿'!$D147="106@",'现金价值表-底稿'!$DG147='现金价值表-底稿'!BC$5),"",IF('现金价值表-底稿'!BC$5&gt;'现金价值表-底稿'!$DG147,"",'现金价值表-底稿'!BC147))</f>
        <v>7681.43</v>
      </c>
      <c r="BD147" s="15">
        <f>IF(AND('现金价值表-底稿'!$D147="106@",'现金价值表-底稿'!$DG147='现金价值表-底稿'!BD$5),"",IF('现金价值表-底稿'!BD$5&gt;'现金价值表-底稿'!$DG147,"",'现金价值表-底稿'!BD147))</f>
        <v>8325.44</v>
      </c>
      <c r="BE147" s="15">
        <f>IF(AND('现金价值表-底稿'!$D147="106@",'现金价值表-底稿'!$DG147='现金价值表-底稿'!BE$5),"",IF('现金价值表-底稿'!BE$5&gt;'现金价值表-底稿'!$DG147,"",'现金价值表-底稿'!BE147))</f>
        <v>9048.2000000000007</v>
      </c>
      <c r="BF147" s="15">
        <f>IF(AND('现金价值表-底稿'!$D147="106@",'现金价值表-底稿'!$DG147='现金价值表-底稿'!BF$5),"",IF('现金价值表-底稿'!BF$5&gt;'现金价值表-底稿'!$DG147,"",'现金价值表-底稿'!BF147))</f>
        <v>9865.2900000000009</v>
      </c>
      <c r="BG147" s="15">
        <f>IF(AND('现金价值表-底稿'!$D147="106@",'现金价值表-底稿'!$DG147='现金价值表-底稿'!BG$5),"",IF('现金价值表-底稿'!BG$5&gt;'现金价值表-底稿'!$DG147,"",'现金价值表-底稿'!BG147))</f>
        <v>10796.56</v>
      </c>
      <c r="BH147" s="15">
        <f>IF(AND('现金价值表-底稿'!$D147="106@",'现金价值表-底稿'!$DG147='现金价值表-底稿'!BH$5),"",IF('现金价值表-底稿'!BH$5&gt;'现金价值表-底稿'!$DG147,"",'现金价值表-底稿'!BH147))</f>
        <v>11867.4</v>
      </c>
      <c r="BI147" s="15">
        <f>IF(AND('现金价值表-底稿'!$D147="106@",'现金价值表-底稿'!$DG147='现金价值表-底稿'!BI$5),"",IF('现金价值表-底稿'!BI$5&gt;'现金价值表-底稿'!$DG147,"",'现金价值表-底稿'!BI147))</f>
        <v>13111.26</v>
      </c>
      <c r="BJ147" s="15">
        <f>IF(AND('现金价值表-底稿'!$D147="106@",'现金价值表-底稿'!$DG147='现金价值表-底稿'!BJ$5),"",IF('现金价值表-底稿'!BJ$5&gt;'现金价值表-底稿'!$DG147,"",'现金价值表-底稿'!BJ147))</f>
        <v>14572.94</v>
      </c>
      <c r="BK147" s="15">
        <f>IF(AND('现金价值表-底稿'!$D147="106@",'现金价值表-底稿'!$DG147='现金价值表-底稿'!BK$5),"",IF('现金价值表-底稿'!BK$5&gt;'现金价值表-底稿'!$DG147,"",'现金价值表-底稿'!BK147))</f>
        <v>16312.01</v>
      </c>
      <c r="BL147" s="15">
        <f>IF(AND('现金价值表-底稿'!$D147="106@",'现金价值表-底稿'!$DG147='现金价值表-底稿'!BL$5),"",IF('现金价值表-底稿'!BL$5&gt;'现金价值表-底稿'!$DG147,"",'现金价值表-底稿'!BL147))</f>
        <v>18408.36</v>
      </c>
      <c r="BM147" s="15">
        <f>IF(AND('现金价值表-底稿'!$D147="106@",'现金价值表-底稿'!$DG147='现金价值表-底稿'!BM$5),"",IF('现金价值表-底稿'!BM$5&gt;'现金价值表-底稿'!$DG147,"",'现金价值表-底稿'!BM147))</f>
        <v>0</v>
      </c>
      <c r="BN147" s="15" t="str">
        <f>IF(AND('现金价值表-底稿'!$D147="106@",'现金价值表-底稿'!$DG147='现金价值表-底稿'!BN$5),"",IF('现金价值表-底稿'!BN$5&gt;'现金价值表-底稿'!$DG147,"",'现金价值表-底稿'!BN147))</f>
        <v/>
      </c>
      <c r="BO147" s="15" t="str">
        <f>IF(AND('现金价值表-底稿'!$D147="106@",'现金价值表-底稿'!$DG147='现金价值表-底稿'!BO$5),"",IF('现金价值表-底稿'!BO$5&gt;'现金价值表-底稿'!$DG147,"",'现金价值表-底稿'!BO147))</f>
        <v/>
      </c>
      <c r="BP147" s="15" t="str">
        <f>IF(AND('现金价值表-底稿'!$D147="106@",'现金价值表-底稿'!$DG147='现金价值表-底稿'!BP$5),"",IF('现金价值表-底稿'!BP$5&gt;'现金价值表-底稿'!$DG147,"",'现金价值表-底稿'!BP147))</f>
        <v/>
      </c>
      <c r="BQ147" s="15" t="str">
        <f>IF(AND('现金价值表-底稿'!$D147="106@",'现金价值表-底稿'!$DG147='现金价值表-底稿'!BQ$5),"",IF('现金价值表-底稿'!BQ$5&gt;'现金价值表-底稿'!$DG147,"",'现金价值表-底稿'!BQ147))</f>
        <v/>
      </c>
      <c r="BR147" s="15" t="str">
        <f>IF(AND('现金价值表-底稿'!$D147="106@",'现金价值表-底稿'!$DG147='现金价值表-底稿'!BR$5),"",IF('现金价值表-底稿'!BR$5&gt;'现金价值表-底稿'!$DG147,"",'现金价值表-底稿'!BR147))</f>
        <v/>
      </c>
      <c r="BS147" s="15" t="str">
        <f>IF(AND('现金价值表-底稿'!$D147="106@",'现金价值表-底稿'!$DG147='现金价值表-底稿'!BS$5),"",IF('现金价值表-底稿'!BS$5&gt;'现金价值表-底稿'!$DG147,"",'现金价值表-底稿'!BS147))</f>
        <v/>
      </c>
      <c r="BT147" s="15" t="str">
        <f>IF(AND('现金价值表-底稿'!$D147="106@",'现金价值表-底稿'!$DG147='现金价值表-底稿'!BT$5),"",IF('现金价值表-底稿'!BT$5&gt;'现金价值表-底稿'!$DG147,"",'现金价值表-底稿'!BT147))</f>
        <v/>
      </c>
      <c r="BU147" s="15" t="str">
        <f>IF(AND('现金价值表-底稿'!$D147="106@",'现金价值表-底稿'!$DG147='现金价值表-底稿'!BU$5),"",IF('现金价值表-底稿'!BU$5&gt;'现金价值表-底稿'!$DG147,"",'现金价值表-底稿'!BU147))</f>
        <v/>
      </c>
      <c r="BV147" s="15" t="str">
        <f>IF(AND('现金价值表-底稿'!$D147="106@",'现金价值表-底稿'!$DG147='现金价值表-底稿'!BV$5),"",IF('现金价值表-底稿'!BV$5&gt;'现金价值表-底稿'!$DG147,"",'现金价值表-底稿'!BV147))</f>
        <v/>
      </c>
      <c r="BW147" s="15" t="str">
        <f>IF(AND('现金价值表-底稿'!$D147="106@",'现金价值表-底稿'!$DG147='现金价值表-底稿'!BW$5),"",IF('现金价值表-底稿'!BW$5&gt;'现金价值表-底稿'!$DG147,"",'现金价值表-底稿'!BW147))</f>
        <v/>
      </c>
      <c r="BX147" s="15" t="str">
        <f>IF(AND('现金价值表-底稿'!$D147="106@",'现金价值表-底稿'!$DG147='现金价值表-底稿'!BX$5),"",IF('现金价值表-底稿'!BX$5&gt;'现金价值表-底稿'!$DG147,"",'现金价值表-底稿'!BX147))</f>
        <v/>
      </c>
      <c r="BY147" s="15" t="str">
        <f>IF(AND('现金价值表-底稿'!$D147="106@",'现金价值表-底稿'!$DG147='现金价值表-底稿'!BY$5),"",IF('现金价值表-底稿'!BY$5&gt;'现金价值表-底稿'!$DG147,"",'现金价值表-底稿'!BY147))</f>
        <v/>
      </c>
      <c r="BZ147" s="15" t="str">
        <f>IF(AND('现金价值表-底稿'!$D147="106@",'现金价值表-底稿'!$DG147='现金价值表-底稿'!BZ$5),"",IF('现金价值表-底稿'!BZ$5&gt;'现金价值表-底稿'!$DG147,"",'现金价值表-底稿'!BZ147))</f>
        <v/>
      </c>
      <c r="CA147" s="15" t="str">
        <f>IF(AND('现金价值表-底稿'!$D147="106@",'现金价值表-底稿'!$DG147='现金价值表-底稿'!CA$5),"",IF('现金价值表-底稿'!CA$5&gt;'现金价值表-底稿'!$DG147,"",'现金价值表-底稿'!CA147))</f>
        <v/>
      </c>
      <c r="CB147" s="15" t="str">
        <f>IF(AND('现金价值表-底稿'!$D147="106@",'现金价值表-底稿'!$DG147='现金价值表-底稿'!CB$5),"",IF('现金价值表-底稿'!CB$5&gt;'现金价值表-底稿'!$DG147,"",'现金价值表-底稿'!CB147))</f>
        <v/>
      </c>
      <c r="CC147" s="15" t="str">
        <f>IF(AND('现金价值表-底稿'!$D147="106@",'现金价值表-底稿'!$DG147='现金价值表-底稿'!CC$5),"",IF('现金价值表-底稿'!CC$5&gt;'现金价值表-底稿'!$DG147,"",'现金价值表-底稿'!CC147))</f>
        <v/>
      </c>
      <c r="CD147" s="15" t="str">
        <f>IF(AND('现金价值表-底稿'!$D147="106@",'现金价值表-底稿'!$DG147='现金价值表-底稿'!CD$5),"",IF('现金价值表-底稿'!CD$5&gt;'现金价值表-底稿'!$DG147,"",'现金价值表-底稿'!CD147))</f>
        <v/>
      </c>
      <c r="CE147" s="15" t="str">
        <f>IF(AND('现金价值表-底稿'!$D147="106@",'现金价值表-底稿'!$DG147='现金价值表-底稿'!CE$5),"",IF('现金价值表-底稿'!CE$5&gt;'现金价值表-底稿'!$DG147,"",'现金价值表-底稿'!CE147))</f>
        <v/>
      </c>
      <c r="CF147" s="15" t="str">
        <f>IF(AND('现金价值表-底稿'!$D147="106@",'现金价值表-底稿'!$DG147='现金价值表-底稿'!CF$5),"",IF('现金价值表-底稿'!CF$5&gt;'现金价值表-底稿'!$DG147,"",'现金价值表-底稿'!CF147))</f>
        <v/>
      </c>
    </row>
    <row r="148" spans="1:84" s="1" customFormat="1" ht="16.5" x14ac:dyDescent="0.35">
      <c r="A148" s="12">
        <f>'现金价值表-底稿'!A148</f>
        <v>20</v>
      </c>
      <c r="B148" s="11" t="str">
        <f>IF('现金价值表-底稿'!B148=1,"男","女")</f>
        <v>男</v>
      </c>
      <c r="C148" s="11" t="str">
        <f>'现金价值表-底稿'!C148&amp;"年"</f>
        <v>15年</v>
      </c>
      <c r="D148" s="11" t="str">
        <f>IF('现金价值表-底稿'!D148="80@","保至80岁","")</f>
        <v>保至80岁</v>
      </c>
      <c r="E148" s="15">
        <f>IF(AND('现金价值表-底稿'!$D148="106@",'现金价值表-底稿'!$DG148='现金价值表-底稿'!E$5),"",IF('现金价值表-底稿'!E$5&gt;'现金价值表-底稿'!$DG148,"",'现金价值表-底稿'!E148))</f>
        <v>29.66</v>
      </c>
      <c r="F148" s="15">
        <f>IF(AND('现金价值表-底稿'!$D148="106@",'现金价值表-底稿'!$DG148='现金价值表-底稿'!F$5),"",IF('现金价值表-底稿'!F$5&gt;'现金价值表-底稿'!$DG148,"",'现金价值表-底稿'!F148))</f>
        <v>72.319999999999993</v>
      </c>
      <c r="G148" s="15">
        <f>IF(AND('现金价值表-底稿'!$D148="106@",'现金价值表-底稿'!$DG148='现金价值表-底稿'!G$5),"",IF('现金价值表-底稿'!G$5&gt;'现金价值表-底稿'!$DG148,"",'现金价值表-底稿'!G148))</f>
        <v>117.86</v>
      </c>
      <c r="H148" s="15">
        <f>IF(AND('现金价值表-底稿'!$D148="106@",'现金价值表-底稿'!$DG148='现金价值表-底稿'!H$5),"",IF('现金价值表-底稿'!H$5&gt;'现金价值表-底稿'!$DG148,"",'现金价值表-底稿'!H148))</f>
        <v>174.95</v>
      </c>
      <c r="I148" s="15">
        <f>IF(AND('现金价值表-底稿'!$D148="106@",'现金价值表-底稿'!$DG148='现金价值表-底稿'!I$5),"",IF('现金价值表-底稿'!I$5&gt;'现金价值表-底稿'!$DG148,"",'现金价值表-底稿'!I148))</f>
        <v>235.91</v>
      </c>
      <c r="J148" s="15">
        <f>IF(AND('现金价值表-底稿'!$D148="106@",'现金价值表-底稿'!$DG148='现金价值表-底稿'!J$5),"",IF('现金价值表-底稿'!J$5&gt;'现金价值表-底稿'!$DG148,"",'现金价值表-底稿'!J148))</f>
        <v>300.95999999999998</v>
      </c>
      <c r="K148" s="15">
        <f>IF(AND('现金价值表-底稿'!$D148="106@",'现金价值表-底稿'!$DG148='现金价值表-底稿'!K$5),"",IF('现金价值表-底稿'!K$5&gt;'现金价值表-底稿'!$DG148,"",'现金价值表-底稿'!K148))</f>
        <v>370.33</v>
      </c>
      <c r="L148" s="15">
        <f>IF(AND('现金价值表-底稿'!$D148="106@",'现金价值表-底稿'!$DG148='现金价值表-底稿'!L$5),"",IF('现金价值表-底稿'!L$5&gt;'现金价值表-底稿'!$DG148,"",'现金价值表-底稿'!L148))</f>
        <v>444.25</v>
      </c>
      <c r="M148" s="15">
        <f>IF(AND('现金价值表-底稿'!$D148="106@",'现金价值表-底稿'!$DG148='现金价值表-底稿'!M$5),"",IF('现金价值表-底稿'!M$5&gt;'现金价值表-底稿'!$DG148,"",'现金价值表-底稿'!M148))</f>
        <v>522.97</v>
      </c>
      <c r="N148" s="15">
        <f>IF(AND('现金价值表-底稿'!$D148="106@",'现金价值表-底稿'!$DG148='现金价值表-底稿'!N$5),"",IF('现金价值表-底稿'!N$5&gt;'现金价值表-底稿'!$DG148,"",'现金价值表-底稿'!N148))</f>
        <v>606.78</v>
      </c>
      <c r="O148" s="15">
        <f>IF(AND('现金价值表-底稿'!$D148="106@",'现金价值表-底稿'!$DG148='现金价值表-底稿'!O$5),"",IF('现金价值表-底稿'!O$5&gt;'现金价值表-底稿'!$DG148,"",'现金价值表-底稿'!O148))</f>
        <v>695.97</v>
      </c>
      <c r="P148" s="15">
        <f>IF(AND('现金价值表-底稿'!$D148="106@",'现金价值表-底稿'!$DG148='现金价值表-底稿'!P$5),"",IF('现金价值表-底稿'!P$5&gt;'现金价值表-底稿'!$DG148,"",'现金价值表-底稿'!P148))</f>
        <v>790.85</v>
      </c>
      <c r="Q148" s="15">
        <f>IF(AND('现金价值表-底稿'!$D148="106@",'现金价值表-底稿'!$DG148='现金价值表-底稿'!Q$5),"",IF('现金价值表-底稿'!Q$5&gt;'现金价值表-底稿'!$DG148,"",'现金价值表-底稿'!Q148))</f>
        <v>891.78</v>
      </c>
      <c r="R148" s="15">
        <f>IF(AND('现金价值表-底稿'!$D148="106@",'现金价值表-底稿'!$DG148='现金价值表-底稿'!R$5),"",IF('现金价值表-底稿'!R$5&gt;'现金价值表-底稿'!$DG148,"",'现金价值表-底稿'!R148))</f>
        <v>999.1</v>
      </c>
      <c r="S148" s="15">
        <f>IF(AND('现金价值表-底稿'!$D148="106@",'现金价值表-底稿'!$DG148='现金价值表-底稿'!S$5),"",IF('现金价值表-底稿'!S$5&gt;'现金价值表-底稿'!$DG148,"",'现金价值表-底稿'!S148))</f>
        <v>1113.21</v>
      </c>
      <c r="T148" s="15">
        <f>IF(AND('现金价值表-底稿'!$D148="106@",'现金价值表-底稿'!$DG148='现金价值表-底稿'!T$5),"",IF('现金价值表-底稿'!T$5&gt;'现金价值表-底稿'!$DG148,"",'现金价值表-底稿'!T148))</f>
        <v>1165.52</v>
      </c>
      <c r="U148" s="15">
        <f>IF(AND('现金价值表-底稿'!$D148="106@",'现金价值表-底稿'!$DG148='现金价值表-底稿'!U$5),"",IF('现金价值表-底稿'!U$5&gt;'现金价值表-底稿'!$DG148,"",'现金价值表-底稿'!U148))</f>
        <v>1220.6099999999999</v>
      </c>
      <c r="V148" s="15">
        <f>IF(AND('现金价值表-底稿'!$D148="106@",'现金价值表-底稿'!$DG148='现金价值表-底稿'!V$5),"",IF('现金价值表-底稿'!V$5&gt;'现金价值表-底稿'!$DG148,"",'现金价值表-底稿'!V148))</f>
        <v>1278.6099999999999</v>
      </c>
      <c r="W148" s="15">
        <f>IF(AND('现金价值表-底稿'!$D148="106@",'现金价值表-底稿'!$DG148='现金价值表-底稿'!W$5),"",IF('现金价值表-底稿'!W$5&gt;'现金价值表-底稿'!$DG148,"",'现金价值表-底稿'!W148))</f>
        <v>1339.67</v>
      </c>
      <c r="X148" s="15">
        <f>IF(AND('现金价值表-底稿'!$D148="106@",'现金价值表-底稿'!$DG148='现金价值表-底稿'!X$5),"",IF('现金价值表-底稿'!X$5&gt;'现金价值表-底稿'!$DG148,"",'现金价值表-底稿'!X148))</f>
        <v>1403.92</v>
      </c>
      <c r="Y148" s="15">
        <f>IF(AND('现金价值表-底稿'!$D148="106@",'现金价值表-底稿'!$DG148='现金价值表-底稿'!Y$5),"",IF('现金价值表-底稿'!Y$5&gt;'现金价值表-底稿'!$DG148,"",'现金价值表-底稿'!Y148))</f>
        <v>1471.5</v>
      </c>
      <c r="Z148" s="15">
        <f>IF(AND('现金价值表-底稿'!$D148="106@",'现金价值表-底稿'!$DG148='现金价值表-底稿'!Z$5),"",IF('现金价值表-底稿'!Z$5&gt;'现金价值表-底稿'!$DG148,"",'现金价值表-底稿'!Z148))</f>
        <v>1542.58</v>
      </c>
      <c r="AA148" s="15">
        <f>IF(AND('现金价值表-底稿'!$D148="106@",'现金价值表-底稿'!$DG148='现金价值表-底稿'!AA$5),"",IF('现金价值表-底稿'!AA$5&gt;'现金价值表-底稿'!$DG148,"",'现金价值表-底稿'!AA148))</f>
        <v>1617.32</v>
      </c>
      <c r="AB148" s="15">
        <f>IF(AND('现金价值表-底稿'!$D148="106@",'现金价值表-底稿'!$DG148='现金价值表-底稿'!AB$5),"",IF('现金价值表-底稿'!AB$5&gt;'现金价值表-底稿'!$DG148,"",'现金价值表-底稿'!AB148))</f>
        <v>1695.94</v>
      </c>
      <c r="AC148" s="15">
        <f>IF(AND('现金价值表-底稿'!$D148="106@",'现金价值表-底稿'!$DG148='现金价值表-底稿'!AC$5),"",IF('现金价值表-底稿'!AC$5&gt;'现金价值表-底稿'!$DG148,"",'现金价值表-底稿'!AC148))</f>
        <v>1778.64</v>
      </c>
      <c r="AD148" s="15">
        <f>IF(AND('现金价值表-底稿'!$D148="106@",'现金价值表-底稿'!$DG148='现金价值表-底稿'!AD$5),"",IF('现金价值表-底稿'!AD$5&gt;'现金价值表-底稿'!$DG148,"",'现金价值表-底稿'!AD148))</f>
        <v>1865.68</v>
      </c>
      <c r="AE148" s="15">
        <f>IF(AND('现金价值表-底稿'!$D148="106@",'现金价值表-底稿'!$DG148='现金价值表-底稿'!AE$5),"",IF('现金价值表-底稿'!AE$5&gt;'现金价值表-底稿'!$DG148,"",'现金价值表-底稿'!AE148))</f>
        <v>1957.38</v>
      </c>
      <c r="AF148" s="15">
        <f>IF(AND('现金价值表-底稿'!$D148="106@",'现金价值表-底稿'!$DG148='现金价值表-底稿'!AF$5),"",IF('现金价值表-底稿'!AF$5&gt;'现金价值表-底稿'!$DG148,"",'现金价值表-底稿'!AF148))</f>
        <v>2054.09</v>
      </c>
      <c r="AG148" s="15">
        <f>IF(AND('现金价值表-底稿'!$D148="106@",'现金价值表-底稿'!$DG148='现金价值表-底稿'!AG$5),"",IF('现金价值表-底稿'!AG$5&gt;'现金价值表-底稿'!$DG148,"",'现金价值表-底稿'!AG148))</f>
        <v>2156.3000000000002</v>
      </c>
      <c r="AH148" s="15">
        <f>IF(AND('现金价值表-底稿'!$D148="106@",'现金价值表-底稿'!$DG148='现金价值表-底稿'!AH$5),"",IF('现金价值表-底稿'!AH$5&gt;'现金价值表-底稿'!$DG148,"",'现金价值表-底稿'!AH148))</f>
        <v>2264.58</v>
      </c>
      <c r="AI148" s="15">
        <f>IF(AND('现金价值表-底稿'!$D148="106@",'现金价值表-底稿'!$DG148='现金价值表-底稿'!AI$5),"",IF('现金价值表-底稿'!AI$5&gt;'现金价值表-底稿'!$DG148,"",'现金价值表-底稿'!AI148))</f>
        <v>2379.5700000000002</v>
      </c>
      <c r="AJ148" s="15">
        <f>IF(AND('现金价值表-底稿'!$D148="106@",'现金价值表-底稿'!$DG148='现金价值表-底稿'!AJ$5),"",IF('现金价值表-底稿'!AJ$5&gt;'现金价值表-底稿'!$DG148,"",'现金价值表-底稿'!AJ148))</f>
        <v>2502.04</v>
      </c>
      <c r="AK148" s="15">
        <f>IF(AND('现金价值表-底稿'!$D148="106@",'现金价值表-底稿'!$DG148='现金价值表-底稿'!AK$5),"",IF('现金价值表-底稿'!AK$5&gt;'现金价值表-底稿'!$DG148,"",'现金价值表-底稿'!AK148))</f>
        <v>2632.85</v>
      </c>
      <c r="AL148" s="15">
        <f>IF(AND('现金价值表-底稿'!$D148="106@",'现金价值表-底稿'!$DG148='现金价值表-底稿'!AL$5),"",IF('现金价值表-底稿'!AL$5&gt;'现金价值表-底稿'!$DG148,"",'现金价值表-底稿'!AL148))</f>
        <v>2772.96</v>
      </c>
      <c r="AM148" s="15">
        <f>IF(AND('现金价值表-底稿'!$D148="106@",'现金价值表-底稿'!$DG148='现金价值表-底稿'!AM$5),"",IF('现金价值表-底稿'!AM$5&gt;'现金价值表-底稿'!$DG148,"",'现金价值表-底稿'!AM148))</f>
        <v>2923.47</v>
      </c>
      <c r="AN148" s="15">
        <f>IF(AND('现金价值表-底稿'!$D148="106@",'现金价值表-底稿'!$DG148='现金价值表-底稿'!AN$5),"",IF('现金价值表-底稿'!AN$5&gt;'现金价值表-底稿'!$DG148,"",'现金价值表-底稿'!AN148))</f>
        <v>3085.67</v>
      </c>
      <c r="AO148" s="15">
        <f>IF(AND('现金价值表-底稿'!$D148="106@",'现金价值表-底稿'!$DG148='现金价值表-底稿'!AO$5),"",IF('现金价值表-底稿'!AO$5&gt;'现金价值表-底稿'!$DG148,"",'现金价值表-底稿'!AO148))</f>
        <v>3260.98</v>
      </c>
      <c r="AP148" s="15">
        <f>IF(AND('现金价值表-底稿'!$D148="106@",'现金价值表-底稿'!$DG148='现金价值表-底稿'!AP$5),"",IF('现金价值表-底稿'!AP$5&gt;'现金价值表-底稿'!$DG148,"",'现金价值表-底稿'!AP148))</f>
        <v>3450.93</v>
      </c>
      <c r="AQ148" s="15">
        <f>IF(AND('现金价值表-底稿'!$D148="106@",'现金价值表-底稿'!$DG148='现金价值表-底稿'!AQ$5),"",IF('现金价值表-底稿'!AQ$5&gt;'现金价值表-底稿'!$DG148,"",'现金价值表-底稿'!AQ148))</f>
        <v>3657.13</v>
      </c>
      <c r="AR148" s="15">
        <f>IF(AND('现金价值表-底稿'!$D148="106@",'现金价值表-底稿'!$DG148='现金价值表-底稿'!AR$5),"",IF('现金价值表-底稿'!AR$5&gt;'现金价值表-底稿'!$DG148,"",'现金价值表-底稿'!AR148))</f>
        <v>3881.33</v>
      </c>
      <c r="AS148" s="15">
        <f>IF(AND('现金价值表-底稿'!$D148="106@",'现金价值表-底稿'!$DG148='现金价值表-底稿'!AS$5),"",IF('现金价值表-底稿'!AS$5&gt;'现金价值表-底稿'!$DG148,"",'现金价值表-底稿'!AS148))</f>
        <v>4125.3900000000003</v>
      </c>
      <c r="AT148" s="15">
        <f>IF(AND('现金价值表-底稿'!$D148="106@",'现金价值表-底稿'!$DG148='现金价值表-底稿'!AT$5),"",IF('现金价值表-底稿'!AT$5&gt;'现金价值表-底稿'!$DG148,"",'现金价值表-底稿'!AT148))</f>
        <v>4391.41</v>
      </c>
      <c r="AU148" s="15">
        <f>IF(AND('现金价值表-底稿'!$D148="106@",'现金价值表-底稿'!$DG148='现金价值表-底稿'!AU$5),"",IF('现金价值表-底稿'!AU$5&gt;'现金价值表-底稿'!$DG148,"",'现金价值表-底稿'!AU148))</f>
        <v>4681.75</v>
      </c>
      <c r="AV148" s="15">
        <f>IF(AND('现金价值表-底稿'!$D148="106@",'现金价值表-底稿'!$DG148='现金价值表-底稿'!AV$5),"",IF('现金价值表-底稿'!AV$5&gt;'现金价值表-底稿'!$DG148,"",'现金价值表-底稿'!AV148))</f>
        <v>4999.18</v>
      </c>
      <c r="AW148" s="15">
        <f>IF(AND('现金价值表-底稿'!$D148="106@",'现金价值表-底稿'!$DG148='现金价值表-底稿'!AW$5),"",IF('现金价值表-底稿'!AW$5&gt;'现金价值表-底稿'!$DG148,"",'现金价值表-底稿'!AW148))</f>
        <v>5346.82</v>
      </c>
      <c r="AX148" s="15">
        <f>IF(AND('现金价值表-底稿'!$D148="106@",'现金价值表-底稿'!$DG148='现金价值表-底稿'!AX$5),"",IF('现金价值表-底稿'!AX$5&gt;'现金价值表-底稿'!$DG148,"",'现金价值表-底稿'!AX148))</f>
        <v>5728.3</v>
      </c>
      <c r="AY148" s="15">
        <f>IF(AND('现金价值表-底稿'!$D148="106@",'现金价值表-底稿'!$DG148='现金价值表-底稿'!AY$5),"",IF('现金价值表-底稿'!AY$5&gt;'现金价值表-底稿'!$DG148,"",'现金价值表-底稿'!AY148))</f>
        <v>6149.37</v>
      </c>
      <c r="AZ148" s="15">
        <f>IF(AND('现金价值表-底稿'!$D148="106@",'现金价值表-底稿'!$DG148='现金价值表-底稿'!AZ$5),"",IF('现金价值表-底稿'!AZ$5&gt;'现金价值表-底稿'!$DG148,"",'现金价值表-底稿'!AZ148))</f>
        <v>6615.5</v>
      </c>
      <c r="BA148" s="15">
        <f>IF(AND('现金价值表-底稿'!$D148="106@",'现金价值表-底稿'!$DG148='现金价值表-底稿'!BA$5),"",IF('现金价值表-底稿'!BA$5&gt;'现金价值表-底稿'!$DG148,"",'现金价值表-底稿'!BA148))</f>
        <v>7133.23</v>
      </c>
      <c r="BB148" s="15">
        <f>IF(AND('现金价值表-底稿'!$D148="106@",'现金价值表-底稿'!$DG148='现金价值表-底稿'!BB$5),"",IF('现金价值表-底稿'!BB$5&gt;'现金价值表-底稿'!$DG148,"",'现金价值表-底稿'!BB148))</f>
        <v>7710.21</v>
      </c>
      <c r="BC148" s="15">
        <f>IF(AND('现金价值表-底稿'!$D148="106@",'现金价值表-底稿'!$DG148='现金价值表-底稿'!BC$5),"",IF('现金价值表-底稿'!BC$5&gt;'现金价值表-底稿'!$DG148,"",'现金价值表-底稿'!BC148))</f>
        <v>8356.6299999999992</v>
      </c>
      <c r="BD148" s="15">
        <f>IF(AND('现金价值表-底稿'!$D148="106@",'现金价值表-底稿'!$DG148='现金价值表-底稿'!BD$5),"",IF('现金价值表-底稿'!BD$5&gt;'现金价值表-底稿'!$DG148,"",'现金价值表-底稿'!BD148))</f>
        <v>9082.1</v>
      </c>
      <c r="BE148" s="15">
        <f>IF(AND('现金价值表-底稿'!$D148="106@",'现金价值表-底稿'!$DG148='现金价值表-底稿'!BE$5),"",IF('现金价值表-底稿'!BE$5&gt;'现金价值表-底稿'!$DG148,"",'现金价值表-底稿'!BE148))</f>
        <v>9902.25</v>
      </c>
      <c r="BF148" s="15">
        <f>IF(AND('现金价值表-底稿'!$D148="106@",'现金价值表-底稿'!$DG148='现金价值表-底稿'!BF$5),"",IF('现金价值表-底稿'!BF$5&gt;'现金价值表-底稿'!$DG148,"",'现金价值表-底稿'!BF148))</f>
        <v>10837.01</v>
      </c>
      <c r="BG148" s="15">
        <f>IF(AND('现金价值表-底稿'!$D148="106@",'现金价值表-底稿'!$DG148='现金价值表-底稿'!BG$5),"",IF('现金价值表-底稿'!BG$5&gt;'现金价值表-底稿'!$DG148,"",'现金价值表-底稿'!BG148))</f>
        <v>11911.85</v>
      </c>
      <c r="BH148" s="15">
        <f>IF(AND('现金价值表-底稿'!$D148="106@",'现金价值表-底稿'!$DG148='现金价值表-底稿'!BH$5),"",IF('现金价值表-底稿'!BH$5&gt;'现金价值表-底稿'!$DG148,"",'现金价值表-底稿'!BH148))</f>
        <v>13160.38</v>
      </c>
      <c r="BI148" s="15">
        <f>IF(AND('现金价值表-底稿'!$D148="106@",'现金价值表-底稿'!$DG148='现金价值表-底稿'!BI$5),"",IF('现金价值表-底稿'!BI$5&gt;'现金价值表-底稿'!$DG148,"",'现金价值表-底稿'!BI148))</f>
        <v>14627.54</v>
      </c>
      <c r="BJ148" s="15">
        <f>IF(AND('现金价值表-底稿'!$D148="106@",'现金价值表-底稿'!$DG148='现金价值表-底稿'!BJ$5),"",IF('现金价值表-底稿'!BJ$5&gt;'现金价值表-底稿'!$DG148,"",'现金价值表-底稿'!BJ148))</f>
        <v>16373.11</v>
      </c>
      <c r="BK148" s="15">
        <f>IF(AND('现金价值表-底稿'!$D148="106@",'现金价值表-底稿'!$DG148='现金价值表-底稿'!BK$5),"",IF('现金价值表-底稿'!BK$5&gt;'现金价值表-底稿'!$DG148,"",'现金价值表-底稿'!BK148))</f>
        <v>18477.32</v>
      </c>
      <c r="BL148" s="15">
        <f>IF(AND('现金价值表-底稿'!$D148="106@",'现金价值表-底稿'!$DG148='现金价值表-底稿'!BL$5),"",IF('现金价值表-底稿'!BL$5&gt;'现金价值表-底稿'!$DG148,"",'现金价值表-底稿'!BL148))</f>
        <v>0</v>
      </c>
      <c r="BM148" s="15" t="str">
        <f>IF(AND('现金价值表-底稿'!$D148="106@",'现金价值表-底稿'!$DG148='现金价值表-底稿'!BM$5),"",IF('现金价值表-底稿'!BM$5&gt;'现金价值表-底稿'!$DG148,"",'现金价值表-底稿'!BM148))</f>
        <v/>
      </c>
      <c r="BN148" s="15" t="str">
        <f>IF(AND('现金价值表-底稿'!$D148="106@",'现金价值表-底稿'!$DG148='现金价值表-底稿'!BN$5),"",IF('现金价值表-底稿'!BN$5&gt;'现金价值表-底稿'!$DG148,"",'现金价值表-底稿'!BN148))</f>
        <v/>
      </c>
      <c r="BO148" s="15" t="str">
        <f>IF(AND('现金价值表-底稿'!$D148="106@",'现金价值表-底稿'!$DG148='现金价值表-底稿'!BO$5),"",IF('现金价值表-底稿'!BO$5&gt;'现金价值表-底稿'!$DG148,"",'现金价值表-底稿'!BO148))</f>
        <v/>
      </c>
      <c r="BP148" s="15" t="str">
        <f>IF(AND('现金价值表-底稿'!$D148="106@",'现金价值表-底稿'!$DG148='现金价值表-底稿'!BP$5),"",IF('现金价值表-底稿'!BP$5&gt;'现金价值表-底稿'!$DG148,"",'现金价值表-底稿'!BP148))</f>
        <v/>
      </c>
      <c r="BQ148" s="15" t="str">
        <f>IF(AND('现金价值表-底稿'!$D148="106@",'现金价值表-底稿'!$DG148='现金价值表-底稿'!BQ$5),"",IF('现金价值表-底稿'!BQ$5&gt;'现金价值表-底稿'!$DG148,"",'现金价值表-底稿'!BQ148))</f>
        <v/>
      </c>
      <c r="BR148" s="15" t="str">
        <f>IF(AND('现金价值表-底稿'!$D148="106@",'现金价值表-底稿'!$DG148='现金价值表-底稿'!BR$5),"",IF('现金价值表-底稿'!BR$5&gt;'现金价值表-底稿'!$DG148,"",'现金价值表-底稿'!BR148))</f>
        <v/>
      </c>
      <c r="BS148" s="15" t="str">
        <f>IF(AND('现金价值表-底稿'!$D148="106@",'现金价值表-底稿'!$DG148='现金价值表-底稿'!BS$5),"",IF('现金价值表-底稿'!BS$5&gt;'现金价值表-底稿'!$DG148,"",'现金价值表-底稿'!BS148))</f>
        <v/>
      </c>
      <c r="BT148" s="15" t="str">
        <f>IF(AND('现金价值表-底稿'!$D148="106@",'现金价值表-底稿'!$DG148='现金价值表-底稿'!BT$5),"",IF('现金价值表-底稿'!BT$5&gt;'现金价值表-底稿'!$DG148,"",'现金价值表-底稿'!BT148))</f>
        <v/>
      </c>
      <c r="BU148" s="15" t="str">
        <f>IF(AND('现金价值表-底稿'!$D148="106@",'现金价值表-底稿'!$DG148='现金价值表-底稿'!BU$5),"",IF('现金价值表-底稿'!BU$5&gt;'现金价值表-底稿'!$DG148,"",'现金价值表-底稿'!BU148))</f>
        <v/>
      </c>
      <c r="BV148" s="15" t="str">
        <f>IF(AND('现金价值表-底稿'!$D148="106@",'现金价值表-底稿'!$DG148='现金价值表-底稿'!BV$5),"",IF('现金价值表-底稿'!BV$5&gt;'现金价值表-底稿'!$DG148,"",'现金价值表-底稿'!BV148))</f>
        <v/>
      </c>
      <c r="BW148" s="15" t="str">
        <f>IF(AND('现金价值表-底稿'!$D148="106@",'现金价值表-底稿'!$DG148='现金价值表-底稿'!BW$5),"",IF('现金价值表-底稿'!BW$5&gt;'现金价值表-底稿'!$DG148,"",'现金价值表-底稿'!BW148))</f>
        <v/>
      </c>
      <c r="BX148" s="15" t="str">
        <f>IF(AND('现金价值表-底稿'!$D148="106@",'现金价值表-底稿'!$DG148='现金价值表-底稿'!BX$5),"",IF('现金价值表-底稿'!BX$5&gt;'现金价值表-底稿'!$DG148,"",'现金价值表-底稿'!BX148))</f>
        <v/>
      </c>
      <c r="BY148" s="15" t="str">
        <f>IF(AND('现金价值表-底稿'!$D148="106@",'现金价值表-底稿'!$DG148='现金价值表-底稿'!BY$5),"",IF('现金价值表-底稿'!BY$5&gt;'现金价值表-底稿'!$DG148,"",'现金价值表-底稿'!BY148))</f>
        <v/>
      </c>
      <c r="BZ148" s="15" t="str">
        <f>IF(AND('现金价值表-底稿'!$D148="106@",'现金价值表-底稿'!$DG148='现金价值表-底稿'!BZ$5),"",IF('现金价值表-底稿'!BZ$5&gt;'现金价值表-底稿'!$DG148,"",'现金价值表-底稿'!BZ148))</f>
        <v/>
      </c>
      <c r="CA148" s="15" t="str">
        <f>IF(AND('现金价值表-底稿'!$D148="106@",'现金价值表-底稿'!$DG148='现金价值表-底稿'!CA$5),"",IF('现金价值表-底稿'!CA$5&gt;'现金价值表-底稿'!$DG148,"",'现金价值表-底稿'!CA148))</f>
        <v/>
      </c>
      <c r="CB148" s="15" t="str">
        <f>IF(AND('现金价值表-底稿'!$D148="106@",'现金价值表-底稿'!$DG148='现金价值表-底稿'!CB$5),"",IF('现金价值表-底稿'!CB$5&gt;'现金价值表-底稿'!$DG148,"",'现金价值表-底稿'!CB148))</f>
        <v/>
      </c>
      <c r="CC148" s="15" t="str">
        <f>IF(AND('现金价值表-底稿'!$D148="106@",'现金价值表-底稿'!$DG148='现金价值表-底稿'!CC$5),"",IF('现金价值表-底稿'!CC$5&gt;'现金价值表-底稿'!$DG148,"",'现金价值表-底稿'!CC148))</f>
        <v/>
      </c>
      <c r="CD148" s="15" t="str">
        <f>IF(AND('现金价值表-底稿'!$D148="106@",'现金价值表-底稿'!$DG148='现金价值表-底稿'!CD$5),"",IF('现金价值表-底稿'!CD$5&gt;'现金价值表-底稿'!$DG148,"",'现金价值表-底稿'!CD148))</f>
        <v/>
      </c>
      <c r="CE148" s="15" t="str">
        <f>IF(AND('现金价值表-底稿'!$D148="106@",'现金价值表-底稿'!$DG148='现金价值表-底稿'!CE$5),"",IF('现金价值表-底稿'!CE$5&gt;'现金价值表-底稿'!$DG148,"",'现金价值表-底稿'!CE148))</f>
        <v/>
      </c>
      <c r="CF148" s="15" t="str">
        <f>IF(AND('现金价值表-底稿'!$D148="106@",'现金价值表-底稿'!$DG148='现金价值表-底稿'!CF$5),"",IF('现金价值表-底稿'!CF$5&gt;'现金价值表-底稿'!$DG148,"",'现金价值表-底稿'!CF148))</f>
        <v/>
      </c>
    </row>
    <row r="149" spans="1:84" s="1" customFormat="1" ht="16.5" x14ac:dyDescent="0.35">
      <c r="A149" s="12">
        <f>'现金价值表-底稿'!A149</f>
        <v>21</v>
      </c>
      <c r="B149" s="11" t="str">
        <f>IF('现金价值表-底稿'!B149=1,"男","女")</f>
        <v>男</v>
      </c>
      <c r="C149" s="11" t="str">
        <f>'现金价值表-底稿'!C149&amp;"年"</f>
        <v>15年</v>
      </c>
      <c r="D149" s="11" t="str">
        <f>IF('现金价值表-底稿'!D149="80@","保至80岁","")</f>
        <v>保至80岁</v>
      </c>
      <c r="E149" s="15">
        <f>IF(AND('现金价值表-底稿'!$D149="106@",'现金价值表-底稿'!$DG149='现金价值表-底稿'!E$5),"",IF('现金价值表-底稿'!E$5&gt;'现金价值表-底稿'!$DG149,"",'现金价值表-底稿'!E149))</f>
        <v>31.1</v>
      </c>
      <c r="F149" s="15">
        <f>IF(AND('现金价值表-底稿'!$D149="106@",'现金价值表-底稿'!$DG149='现金价值表-底稿'!F$5),"",IF('现金价值表-底稿'!F$5&gt;'现金价值表-底稿'!$DG149,"",'现金价值表-底稿'!F149))</f>
        <v>75.86</v>
      </c>
      <c r="G149" s="15">
        <f>IF(AND('现金价值表-底稿'!$D149="106@",'现金价值表-底稿'!$DG149='现金价值表-底稿'!G$5),"",IF('现金价值表-底稿'!G$5&gt;'现金价值表-底稿'!$DG149,"",'现金价值表-底稿'!G149))</f>
        <v>123.65</v>
      </c>
      <c r="H149" s="15">
        <f>IF(AND('现金价值表-底稿'!$D149="106@",'现金价值表-底稿'!$DG149='现金价值表-底稿'!H$5),"",IF('现金价值表-底稿'!H$5&gt;'现金价值表-底稿'!$DG149,"",'现金价值表-底稿'!H149))</f>
        <v>183.57</v>
      </c>
      <c r="I149" s="15">
        <f>IF(AND('现金价值表-底稿'!$D149="106@",'现金价值表-底稿'!$DG149='现金价值表-底稿'!I$5),"",IF('现金价值表-底稿'!I$5&gt;'现金价值表-底稿'!$DG149,"",'现金价值表-底稿'!I149))</f>
        <v>247.56</v>
      </c>
      <c r="J149" s="15">
        <f>IF(AND('现金价值表-底稿'!$D149="106@",'现金价值表-底稿'!$DG149='现金价值表-底稿'!J$5),"",IF('现金价值表-底稿'!J$5&gt;'现金价值表-底稿'!$DG149,"",'现金价值表-底稿'!J149))</f>
        <v>315.86</v>
      </c>
      <c r="K149" s="15">
        <f>IF(AND('现金价值表-底稿'!$D149="106@",'现金价值表-底稿'!$DG149='现金价值表-底稿'!K$5),"",IF('现金价值表-底稿'!K$5&gt;'现金价值表-底稿'!$DG149,"",'现金价值表-底稿'!K149))</f>
        <v>388.7</v>
      </c>
      <c r="L149" s="15">
        <f>IF(AND('现金价值表-底稿'!$D149="106@",'现金价值表-底稿'!$DG149='现金价值表-底稿'!L$5),"",IF('现金价值表-底稿'!L$5&gt;'现金价值表-底稿'!$DG149,"",'现金价值表-底稿'!L149))</f>
        <v>466.35</v>
      </c>
      <c r="M149" s="15">
        <f>IF(AND('现金价值表-底稿'!$D149="106@",'现金价值表-底稿'!$DG149='现金价值表-底稿'!M$5),"",IF('现金价值表-底稿'!M$5&gt;'现金价值表-底稿'!$DG149,"",'现金价值表-底稿'!M149))</f>
        <v>549.07000000000005</v>
      </c>
      <c r="N149" s="15">
        <f>IF(AND('现金价值表-底稿'!$D149="106@",'现金价值表-底稿'!$DG149='现金价值表-底稿'!N$5),"",IF('现金价值表-底稿'!N$5&gt;'现金价值表-底稿'!$DG149,"",'现金价值表-底稿'!N149))</f>
        <v>637.16</v>
      </c>
      <c r="O149" s="15">
        <f>IF(AND('现金价值表-底稿'!$D149="106@",'现金价值表-底稿'!$DG149='现金价值表-底稿'!O$5),"",IF('现金价值表-底稿'!O$5&gt;'现金价值表-底稿'!$DG149,"",'现金价值表-底稿'!O149))</f>
        <v>730.94</v>
      </c>
      <c r="P149" s="15">
        <f>IF(AND('现金价值表-底稿'!$D149="106@",'现金价值表-底稿'!$DG149='现金价值表-底稿'!P$5),"",IF('现金价值表-底稿'!P$5&gt;'现金价值表-底稿'!$DG149,"",'现金价值表-底稿'!P149))</f>
        <v>830.75</v>
      </c>
      <c r="Q149" s="15">
        <f>IF(AND('现金价值表-底稿'!$D149="106@",'现金价值表-底稿'!$DG149='现金价值表-底稿'!Q$5),"",IF('现金价值表-底稿'!Q$5&gt;'现金价值表-底稿'!$DG149,"",'现金价值表-底稿'!Q149))</f>
        <v>936.95</v>
      </c>
      <c r="R149" s="15">
        <f>IF(AND('现金价值表-底稿'!$D149="106@",'现金价值表-底稿'!$DG149='现金价值表-底稿'!R$5),"",IF('现金价值表-底稿'!R$5&gt;'现金价值表-底稿'!$DG149,"",'现金价值表-底稿'!R149))</f>
        <v>1049.92</v>
      </c>
      <c r="S149" s="15">
        <f>IF(AND('现金价值表-底稿'!$D149="106@",'现金价值表-底稿'!$DG149='现金价值表-底稿'!S$5),"",IF('现金价值表-底稿'!S$5&gt;'现金价值表-底稿'!$DG149,"",'现金价值表-底稿'!S149))</f>
        <v>1170.06</v>
      </c>
      <c r="T149" s="15">
        <f>IF(AND('现金价值表-底稿'!$D149="106@",'现金价值表-底稿'!$DG149='现金价值表-底稿'!T$5),"",IF('现金价值表-底稿'!T$5&gt;'现金价值表-底稿'!$DG149,"",'现金价值表-底稿'!T149))</f>
        <v>1225.3599999999999</v>
      </c>
      <c r="U149" s="15">
        <f>IF(AND('现金价值表-底稿'!$D149="106@",'现金价值表-底稿'!$DG149='现金价值表-底稿'!U$5),"",IF('现金价值表-底稿'!U$5&gt;'现金价值表-底稿'!$DG149,"",'现金价值表-底稿'!U149))</f>
        <v>1283.5899999999999</v>
      </c>
      <c r="V149" s="15">
        <f>IF(AND('现金价值表-底稿'!$D149="106@",'现金价值表-底稿'!$DG149='现金价值表-底稿'!V$5),"",IF('现金价值表-底稿'!V$5&gt;'现金价值表-底稿'!$DG149,"",'现金价值表-底稿'!V149))</f>
        <v>1344.88</v>
      </c>
      <c r="W149" s="15">
        <f>IF(AND('现金价值表-底稿'!$D149="106@",'现金价值表-底稿'!$DG149='现金价值表-底稿'!W$5),"",IF('现金价值表-底稿'!W$5&gt;'现金价值表-底稿'!$DG149,"",'现金价值表-底稿'!W149))</f>
        <v>1409.38</v>
      </c>
      <c r="X149" s="15">
        <f>IF(AND('现金价值表-底稿'!$D149="106@",'现金价值表-底稿'!$DG149='现金价值表-底稿'!X$5),"",IF('现金价值表-底稿'!X$5&gt;'现金价值表-底稿'!$DG149,"",'现金价值表-底稿'!X149))</f>
        <v>1477.23</v>
      </c>
      <c r="Y149" s="15">
        <f>IF(AND('现金价值表-底稿'!$D149="106@",'现金价值表-底稿'!$DG149='现金价值表-底稿'!Y$5),"",IF('现金价值表-底稿'!Y$5&gt;'现金价值表-底稿'!$DG149,"",'现金价值表-底稿'!Y149))</f>
        <v>1548.58</v>
      </c>
      <c r="Z149" s="15">
        <f>IF(AND('现金价值表-底稿'!$D149="106@",'现金价值表-底稿'!$DG149='现金价值表-底稿'!Z$5),"",IF('现金价值表-底稿'!Z$5&gt;'现金价值表-底稿'!$DG149,"",'现金价值表-底稿'!Z149))</f>
        <v>1623.62</v>
      </c>
      <c r="AA149" s="15">
        <f>IF(AND('现金价值表-底稿'!$D149="106@",'现金价值表-底稿'!$DG149='现金价值表-底稿'!AA$5),"",IF('现金价值表-底稿'!AA$5&gt;'现金价值表-底稿'!$DG149,"",'现金价值表-底稿'!AA149))</f>
        <v>1702.54</v>
      </c>
      <c r="AB149" s="15">
        <f>IF(AND('现金价值表-底稿'!$D149="106@",'现金价值表-底稿'!$DG149='现金价值表-底稿'!AB$5),"",IF('现金价值表-底稿'!AB$5&gt;'现金价值表-底稿'!$DG149,"",'现金价值表-底稿'!AB149))</f>
        <v>1785.56</v>
      </c>
      <c r="AC149" s="15">
        <f>IF(AND('现金价值表-底稿'!$D149="106@",'现金价值表-底稿'!$DG149='现金价值表-底稿'!AC$5),"",IF('现金价值表-底稿'!AC$5&gt;'现金价值表-底稿'!$DG149,"",'现金价值表-底稿'!AC149))</f>
        <v>1872.95</v>
      </c>
      <c r="AD149" s="15">
        <f>IF(AND('现金价值表-底稿'!$D149="106@",'现金价值表-底稿'!$DG149='现金价值表-底稿'!AD$5),"",IF('现金价值表-底稿'!AD$5&gt;'现金价值表-底稿'!$DG149,"",'现金价值表-底稿'!AD149))</f>
        <v>1964.99</v>
      </c>
      <c r="AE149" s="15">
        <f>IF(AND('现金价值表-底稿'!$D149="106@",'现金价值表-底稿'!$DG149='现金价值表-底稿'!AE$5),"",IF('现金价值表-底稿'!AE$5&gt;'现金价值表-底稿'!$DG149,"",'现金价值表-底稿'!AE149))</f>
        <v>2062.09</v>
      </c>
      <c r="AF149" s="15">
        <f>IF(AND('现金价值表-底稿'!$D149="106@",'现金价值表-底稿'!$DG149='现金价值表-底稿'!AF$5),"",IF('现金价值表-底稿'!AF$5&gt;'现金价值表-底稿'!$DG149,"",'现金价值表-底稿'!AF149))</f>
        <v>2164.6999999999998</v>
      </c>
      <c r="AG149" s="15">
        <f>IF(AND('现金价值表-底稿'!$D149="106@",'现金价值表-底稿'!$DG149='现金价值表-底稿'!AG$5),"",IF('现金价值表-底稿'!AG$5&gt;'现金价值表-底稿'!$DG149,"",'现金价值表-底稿'!AG149))</f>
        <v>2273.39</v>
      </c>
      <c r="AH149" s="15">
        <f>IF(AND('现金价值表-底稿'!$D149="106@",'现金价值表-底稿'!$DG149='现金价值表-底稿'!AH$5),"",IF('现金价值表-底稿'!AH$5&gt;'现金价值表-底稿'!$DG149,"",'现金价值表-底稿'!AH149))</f>
        <v>2388.84</v>
      </c>
      <c r="AI149" s="15">
        <f>IF(AND('现金价值表-底稿'!$D149="106@",'现金价值表-底稿'!$DG149='现金价值表-底稿'!AI$5),"",IF('现金价值表-底稿'!AI$5&gt;'现金价值表-底稿'!$DG149,"",'现金价值表-底稿'!AI149))</f>
        <v>2511.7800000000002</v>
      </c>
      <c r="AJ149" s="15">
        <f>IF(AND('现金价值表-底稿'!$D149="106@",'现金价值表-底稿'!$DG149='现金价值表-底稿'!AJ$5),"",IF('现金价值表-底稿'!AJ$5&gt;'现金价值表-底稿'!$DG149,"",'现金价值表-底稿'!AJ149))</f>
        <v>2643.1</v>
      </c>
      <c r="AK149" s="15">
        <f>IF(AND('现金价值表-底稿'!$D149="106@",'现金价值表-底稿'!$DG149='现金价值表-底稿'!AK$5),"",IF('现金价值表-底稿'!AK$5&gt;'现金价值表-底稿'!$DG149,"",'现金价值表-底稿'!AK149))</f>
        <v>2783.75</v>
      </c>
      <c r="AL149" s="15">
        <f>IF(AND('现金价值表-底稿'!$D149="106@",'现金价值表-底稿'!$DG149='现金价值表-底稿'!AL$5),"",IF('现金价值表-底稿'!AL$5&gt;'现金价值表-底稿'!$DG149,"",'现金价值表-底稿'!AL149))</f>
        <v>2934.85</v>
      </c>
      <c r="AM149" s="15">
        <f>IF(AND('现金价值表-底稿'!$D149="106@",'现金价值表-底稿'!$DG149='现金价值表-底稿'!AM$5),"",IF('现金价值表-底稿'!AM$5&gt;'现金价值表-底稿'!$DG149,"",'现金价值表-底稿'!AM149))</f>
        <v>3097.68</v>
      </c>
      <c r="AN149" s="15">
        <f>IF(AND('现金价值表-底稿'!$D149="106@",'现金价值表-底稿'!$DG149='现金价值表-底稿'!AN$5),"",IF('现金价值表-底稿'!AN$5&gt;'现金价值表-底稿'!$DG149,"",'现金价值表-底稿'!AN149))</f>
        <v>3273.67</v>
      </c>
      <c r="AO149" s="15">
        <f>IF(AND('现金价值表-底稿'!$D149="106@",'现金价值表-底稿'!$DG149='现金价值表-底稿'!AO$5),"",IF('现金价值表-底稿'!AO$5&gt;'现金价值表-底稿'!$DG149,"",'现金价值表-底稿'!AO149))</f>
        <v>3464.36</v>
      </c>
      <c r="AP149" s="15">
        <f>IF(AND('现金价值表-底稿'!$D149="106@",'现金价值表-底稿'!$DG149='现金价值表-底稿'!AP$5),"",IF('现金价值表-底稿'!AP$5&gt;'现金价值表-底稿'!$DG149,"",'现金价值表-底稿'!AP149))</f>
        <v>3671.36</v>
      </c>
      <c r="AQ149" s="15">
        <f>IF(AND('现金价值表-底稿'!$D149="106@",'现金价值表-底稿'!$DG149='现金价值表-底稿'!AQ$5),"",IF('现金价值表-底稿'!AQ$5&gt;'现金价值表-底稿'!$DG149,"",'现金价值表-底稿'!AQ149))</f>
        <v>3896.44</v>
      </c>
      <c r="AR149" s="15">
        <f>IF(AND('现金价值表-底稿'!$D149="106@",'现金价值表-底稿'!$DG149='现金价值表-底稿'!AR$5),"",IF('现金价值表-底稿'!AR$5&gt;'现金价值表-底稿'!$DG149,"",'现金价值表-底稿'!AR149))</f>
        <v>4141.45</v>
      </c>
      <c r="AS149" s="15">
        <f>IF(AND('现金价值表-底稿'!$D149="106@",'现金价值表-底稿'!$DG149='现金价值表-底稿'!AS$5),"",IF('现金价值表-底稿'!AS$5&gt;'现金价值表-底稿'!$DG149,"",'现金价值表-底稿'!AS149))</f>
        <v>4408.5</v>
      </c>
      <c r="AT149" s="15">
        <f>IF(AND('现金价值表-底稿'!$D149="106@",'现金价值表-底稿'!$DG149='现金价值表-底稿'!AT$5),"",IF('现金价值表-底稿'!AT$5&gt;'现金价值表-底稿'!$DG149,"",'现金价值表-底稿'!AT149))</f>
        <v>4699.97</v>
      </c>
      <c r="AU149" s="15">
        <f>IF(AND('现金价值表-底稿'!$D149="106@",'现金价值表-底稿'!$DG149='现金价值表-底稿'!AU$5),"",IF('现金价值表-底稿'!AU$5&gt;'现金价值表-底稿'!$DG149,"",'现金价值表-底稿'!AU149))</f>
        <v>5018.6400000000003</v>
      </c>
      <c r="AV149" s="15">
        <f>IF(AND('现金价值表-底稿'!$D149="106@",'现金价值表-底稿'!$DG149='现金价值表-底稿'!AV$5),"",IF('现金价值表-底稿'!AV$5&gt;'现金价值表-底稿'!$DG149,"",'现金价值表-底稿'!AV149))</f>
        <v>5367.63</v>
      </c>
      <c r="AW149" s="15">
        <f>IF(AND('现金价值表-底稿'!$D149="106@",'现金价值表-底稿'!$DG149='现金价值表-底稿'!AW$5),"",IF('现金价值表-底稿'!AW$5&gt;'现金价值表-底稿'!$DG149,"",'现金价值表-底稿'!AW149))</f>
        <v>5750.6</v>
      </c>
      <c r="AX149" s="15">
        <f>IF(AND('现金价值表-底稿'!$D149="106@",'现金价值表-底稿'!$DG149='现金价值表-底稿'!AX$5),"",IF('现金价值表-底稿'!AX$5&gt;'现金价值表-底稿'!$DG149,"",'现金价值表-底稿'!AX149))</f>
        <v>6173.31</v>
      </c>
      <c r="AY149" s="15">
        <f>IF(AND('现金价值表-底稿'!$D149="106@",'现金价值表-底稿'!$DG149='现金价值表-底稿'!AY$5),"",IF('现金价值表-底稿'!AY$5&gt;'现金价值表-底稿'!$DG149,"",'现金价值表-底稿'!AY149))</f>
        <v>6641.25</v>
      </c>
      <c r="AZ149" s="15">
        <f>IF(AND('现金价值表-底稿'!$D149="106@",'现金价值表-底稿'!$DG149='现金价值表-底稿'!AZ$5),"",IF('现金价值表-底稿'!AZ$5&gt;'现金价值表-底稿'!$DG149,"",'现金价值表-底稿'!AZ149))</f>
        <v>7161</v>
      </c>
      <c r="BA149" s="15">
        <f>IF(AND('现金价值表-底稿'!$D149="106@",'现金价值表-底稿'!$DG149='现金价值表-底稿'!BA$5),"",IF('现金价值表-底稿'!BA$5&gt;'现金价值表-底稿'!$DG149,"",'现金价值表-底稿'!BA149))</f>
        <v>7740.22</v>
      </c>
      <c r="BB149" s="15">
        <f>IF(AND('现金价值表-底稿'!$D149="106@",'现金价值表-底稿'!$DG149='现金价值表-底稿'!BB$5),"",IF('现金价值表-底稿'!BB$5&gt;'现金价值表-底稿'!$DG149,"",'现金价值表-底稿'!BB149))</f>
        <v>8389.16</v>
      </c>
      <c r="BC149" s="15">
        <f>IF(AND('现金价值表-底稿'!$D149="106@",'现金价值表-底稿'!$DG149='现金价值表-底稿'!BC$5),"",IF('现金价值表-底稿'!BC$5&gt;'现金价值表-底稿'!$DG149,"",'现金价值表-底稿'!BC149))</f>
        <v>9117.4500000000007</v>
      </c>
      <c r="BD149" s="15">
        <f>IF(AND('现金价值表-底稿'!$D149="106@",'现金价值表-底稿'!$DG149='现金价值表-底稿'!BD$5),"",IF('现金价值表-底稿'!BD$5&gt;'现金价值表-底稿'!$DG149,"",'现金价值表-底稿'!BD149))</f>
        <v>9940.7900000000009</v>
      </c>
      <c r="BE149" s="15">
        <f>IF(AND('现金价值表-底稿'!$D149="106@",'现金价值表-底稿'!$DG149='现金价值表-底稿'!BE$5),"",IF('现金价值表-底稿'!BE$5&gt;'现金价值表-底稿'!$DG149,"",'现金价值表-底稿'!BE149))</f>
        <v>10879.19</v>
      </c>
      <c r="BF149" s="15">
        <f>IF(AND('现金价值表-底稿'!$D149="106@",'现金价值表-底稿'!$DG149='现金价值表-底稿'!BF$5),"",IF('现金价值表-底稿'!BF$5&gt;'现金价值表-底稿'!$DG149,"",'现金价值表-底稿'!BF149))</f>
        <v>11958.22</v>
      </c>
      <c r="BG149" s="15">
        <f>IF(AND('现金价值表-底稿'!$D149="106@",'现金价值表-底稿'!$DG149='现金价值表-底稿'!BG$5),"",IF('现金价值表-底稿'!BG$5&gt;'现金价值表-底稿'!$DG149,"",'现金价值表-底稿'!BG149))</f>
        <v>13211.61</v>
      </c>
      <c r="BH149" s="15">
        <f>IF(AND('现金价值表-底稿'!$D149="106@",'现金价值表-底稿'!$DG149='现金价值表-底稿'!BH$5),"",IF('现金价值表-底稿'!BH$5&gt;'现金价值表-底稿'!$DG149,"",'现金价值表-底稿'!BH149))</f>
        <v>14684.48</v>
      </c>
      <c r="BI149" s="15">
        <f>IF(AND('现金价值表-底稿'!$D149="106@",'现金价值表-底稿'!$DG149='现金价值表-底稿'!BI$5),"",IF('现金价值表-底稿'!BI$5&gt;'现金价值表-底稿'!$DG149,"",'现金价值表-底稿'!BI149))</f>
        <v>16436.849999999999</v>
      </c>
      <c r="BJ149" s="15">
        <f>IF(AND('现金价值表-底稿'!$D149="106@",'现金价值表-底稿'!$DG149='现金价值表-底稿'!BJ$5),"",IF('现金价值表-底稿'!BJ$5&gt;'现金价值表-底稿'!$DG149,"",'现金价值表-底稿'!BJ149))</f>
        <v>18549.240000000002</v>
      </c>
      <c r="BK149" s="15">
        <f>IF(AND('现金价值表-底稿'!$D149="106@",'现金价值表-底稿'!$DG149='现金价值表-底稿'!BK$5),"",IF('现金价值表-底稿'!BK$5&gt;'现金价值表-底稿'!$DG149,"",'现金价值表-底稿'!BK149))</f>
        <v>0</v>
      </c>
      <c r="BL149" s="15" t="str">
        <f>IF(AND('现金价值表-底稿'!$D149="106@",'现金价值表-底稿'!$DG149='现金价值表-底稿'!BL$5),"",IF('现金价值表-底稿'!BL$5&gt;'现金价值表-底稿'!$DG149,"",'现金价值表-底稿'!BL149))</f>
        <v/>
      </c>
      <c r="BM149" s="15" t="str">
        <f>IF(AND('现金价值表-底稿'!$D149="106@",'现金价值表-底稿'!$DG149='现金价值表-底稿'!BM$5),"",IF('现金价值表-底稿'!BM$5&gt;'现金价值表-底稿'!$DG149,"",'现金价值表-底稿'!BM149))</f>
        <v/>
      </c>
      <c r="BN149" s="15" t="str">
        <f>IF(AND('现金价值表-底稿'!$D149="106@",'现金价值表-底稿'!$DG149='现金价值表-底稿'!BN$5),"",IF('现金价值表-底稿'!BN$5&gt;'现金价值表-底稿'!$DG149,"",'现金价值表-底稿'!BN149))</f>
        <v/>
      </c>
      <c r="BO149" s="15" t="str">
        <f>IF(AND('现金价值表-底稿'!$D149="106@",'现金价值表-底稿'!$DG149='现金价值表-底稿'!BO$5),"",IF('现金价值表-底稿'!BO$5&gt;'现金价值表-底稿'!$DG149,"",'现金价值表-底稿'!BO149))</f>
        <v/>
      </c>
      <c r="BP149" s="15" t="str">
        <f>IF(AND('现金价值表-底稿'!$D149="106@",'现金价值表-底稿'!$DG149='现金价值表-底稿'!BP$5),"",IF('现金价值表-底稿'!BP$5&gt;'现金价值表-底稿'!$DG149,"",'现金价值表-底稿'!BP149))</f>
        <v/>
      </c>
      <c r="BQ149" s="15" t="str">
        <f>IF(AND('现金价值表-底稿'!$D149="106@",'现金价值表-底稿'!$DG149='现金价值表-底稿'!BQ$5),"",IF('现金价值表-底稿'!BQ$5&gt;'现金价值表-底稿'!$DG149,"",'现金价值表-底稿'!BQ149))</f>
        <v/>
      </c>
      <c r="BR149" s="15" t="str">
        <f>IF(AND('现金价值表-底稿'!$D149="106@",'现金价值表-底稿'!$DG149='现金价值表-底稿'!BR$5),"",IF('现金价值表-底稿'!BR$5&gt;'现金价值表-底稿'!$DG149,"",'现金价值表-底稿'!BR149))</f>
        <v/>
      </c>
      <c r="BS149" s="15" t="str">
        <f>IF(AND('现金价值表-底稿'!$D149="106@",'现金价值表-底稿'!$DG149='现金价值表-底稿'!BS$5),"",IF('现金价值表-底稿'!BS$5&gt;'现金价值表-底稿'!$DG149,"",'现金价值表-底稿'!BS149))</f>
        <v/>
      </c>
      <c r="BT149" s="15" t="str">
        <f>IF(AND('现金价值表-底稿'!$D149="106@",'现金价值表-底稿'!$DG149='现金价值表-底稿'!BT$5),"",IF('现金价值表-底稿'!BT$5&gt;'现金价值表-底稿'!$DG149,"",'现金价值表-底稿'!BT149))</f>
        <v/>
      </c>
      <c r="BU149" s="15" t="str">
        <f>IF(AND('现金价值表-底稿'!$D149="106@",'现金价值表-底稿'!$DG149='现金价值表-底稿'!BU$5),"",IF('现金价值表-底稿'!BU$5&gt;'现金价值表-底稿'!$DG149,"",'现金价值表-底稿'!BU149))</f>
        <v/>
      </c>
      <c r="BV149" s="15" t="str">
        <f>IF(AND('现金价值表-底稿'!$D149="106@",'现金价值表-底稿'!$DG149='现金价值表-底稿'!BV$5),"",IF('现金价值表-底稿'!BV$5&gt;'现金价值表-底稿'!$DG149,"",'现金价值表-底稿'!BV149))</f>
        <v/>
      </c>
      <c r="BW149" s="15" t="str">
        <f>IF(AND('现金价值表-底稿'!$D149="106@",'现金价值表-底稿'!$DG149='现金价值表-底稿'!BW$5),"",IF('现金价值表-底稿'!BW$5&gt;'现金价值表-底稿'!$DG149,"",'现金价值表-底稿'!BW149))</f>
        <v/>
      </c>
      <c r="BX149" s="15" t="str">
        <f>IF(AND('现金价值表-底稿'!$D149="106@",'现金价值表-底稿'!$DG149='现金价值表-底稿'!BX$5),"",IF('现金价值表-底稿'!BX$5&gt;'现金价值表-底稿'!$DG149,"",'现金价值表-底稿'!BX149))</f>
        <v/>
      </c>
      <c r="BY149" s="15" t="str">
        <f>IF(AND('现金价值表-底稿'!$D149="106@",'现金价值表-底稿'!$DG149='现金价值表-底稿'!BY$5),"",IF('现金价值表-底稿'!BY$5&gt;'现金价值表-底稿'!$DG149,"",'现金价值表-底稿'!BY149))</f>
        <v/>
      </c>
      <c r="BZ149" s="15" t="str">
        <f>IF(AND('现金价值表-底稿'!$D149="106@",'现金价值表-底稿'!$DG149='现金价值表-底稿'!BZ$5),"",IF('现金价值表-底稿'!BZ$5&gt;'现金价值表-底稿'!$DG149,"",'现金价值表-底稿'!BZ149))</f>
        <v/>
      </c>
      <c r="CA149" s="15" t="str">
        <f>IF(AND('现金价值表-底稿'!$D149="106@",'现金价值表-底稿'!$DG149='现金价值表-底稿'!CA$5),"",IF('现金价值表-底稿'!CA$5&gt;'现金价值表-底稿'!$DG149,"",'现金价值表-底稿'!CA149))</f>
        <v/>
      </c>
      <c r="CB149" s="15" t="str">
        <f>IF(AND('现金价值表-底稿'!$D149="106@",'现金价值表-底稿'!$DG149='现金价值表-底稿'!CB$5),"",IF('现金价值表-底稿'!CB$5&gt;'现金价值表-底稿'!$DG149,"",'现金价值表-底稿'!CB149))</f>
        <v/>
      </c>
      <c r="CC149" s="15" t="str">
        <f>IF(AND('现金价值表-底稿'!$D149="106@",'现金价值表-底稿'!$DG149='现金价值表-底稿'!CC$5),"",IF('现金价值表-底稿'!CC$5&gt;'现金价值表-底稿'!$DG149,"",'现金价值表-底稿'!CC149))</f>
        <v/>
      </c>
      <c r="CD149" s="15" t="str">
        <f>IF(AND('现金价值表-底稿'!$D149="106@",'现金价值表-底稿'!$DG149='现金价值表-底稿'!CD$5),"",IF('现金价值表-底稿'!CD$5&gt;'现金价值表-底稿'!$DG149,"",'现金价值表-底稿'!CD149))</f>
        <v/>
      </c>
      <c r="CE149" s="15" t="str">
        <f>IF(AND('现金价值表-底稿'!$D149="106@",'现金价值表-底稿'!$DG149='现金价值表-底稿'!CE$5),"",IF('现金价值表-底稿'!CE$5&gt;'现金价值表-底稿'!$DG149,"",'现金价值表-底稿'!CE149))</f>
        <v/>
      </c>
      <c r="CF149" s="15" t="str">
        <f>IF(AND('现金价值表-底稿'!$D149="106@",'现金价值表-底稿'!$DG149='现金价值表-底稿'!CF$5),"",IF('现金价值表-底稿'!CF$5&gt;'现金价值表-底稿'!$DG149,"",'现金价值表-底稿'!CF149))</f>
        <v/>
      </c>
    </row>
    <row r="150" spans="1:84" s="1" customFormat="1" ht="16.5" x14ac:dyDescent="0.35">
      <c r="A150" s="12">
        <f>'现金价值表-底稿'!A150</f>
        <v>22</v>
      </c>
      <c r="B150" s="11" t="str">
        <f>IF('现金价值表-底稿'!B150=1,"男","女")</f>
        <v>男</v>
      </c>
      <c r="C150" s="11" t="str">
        <f>'现金价值表-底稿'!C150&amp;"年"</f>
        <v>15年</v>
      </c>
      <c r="D150" s="11" t="str">
        <f>IF('现金价值表-底稿'!D150="80@","保至80岁","")</f>
        <v>保至80岁</v>
      </c>
      <c r="E150" s="15">
        <f>IF(AND('现金价值表-底稿'!$D150="106@",'现金价值表-底稿'!$DG150='现金价值表-底稿'!E$5),"",IF('现金价值表-底稿'!E$5&gt;'现金价值表-底稿'!$DG150,"",'现金价值表-底稿'!E150))</f>
        <v>32.630000000000003</v>
      </c>
      <c r="F150" s="15">
        <f>IF(AND('现金价值表-底稿'!$D150="106@",'现金价值表-底稿'!$DG150='现金价值表-底稿'!F$5),"",IF('现金价值表-底稿'!F$5&gt;'现金价值表-底稿'!$DG150,"",'现金价值表-底稿'!F150))</f>
        <v>79.599999999999994</v>
      </c>
      <c r="G150" s="15">
        <f>IF(AND('现金价值表-底稿'!$D150="106@",'现金价值表-底稿'!$DG150='现金价值表-底稿'!G$5),"",IF('现金价值表-底稿'!G$5&gt;'现金价值表-底稿'!$DG150,"",'现金价值表-底稿'!G150))</f>
        <v>129.77000000000001</v>
      </c>
      <c r="H150" s="15">
        <f>IF(AND('现金价值表-底稿'!$D150="106@",'现金价值表-底稿'!$DG150='现金价值表-底稿'!H$5),"",IF('现金价值表-底稿'!H$5&gt;'现金价值表-底稿'!$DG150,"",'现金价值表-底稿'!H150))</f>
        <v>192.68</v>
      </c>
      <c r="I150" s="15">
        <f>IF(AND('现金价值表-底稿'!$D150="106@",'现金价值表-底稿'!$DG150='现金价值表-底稿'!I$5),"",IF('现金价值表-底稿'!I$5&gt;'现金价值表-底稿'!$DG150,"",'现金价值表-底稿'!I150))</f>
        <v>259.88</v>
      </c>
      <c r="J150" s="15">
        <f>IF(AND('现金价值表-底稿'!$D150="106@",'现金价值表-底稿'!$DG150='现金价值表-底稿'!J$5),"",IF('现金价值表-底稿'!J$5&gt;'现金价值表-底稿'!$DG150,"",'现金价值表-底稿'!J150))</f>
        <v>331.62</v>
      </c>
      <c r="K150" s="15">
        <f>IF(AND('现金价值表-底稿'!$D150="106@",'现金价值表-底稿'!$DG150='现金价值表-底稿'!K$5),"",IF('现金价值表-底稿'!K$5&gt;'现金价值表-底稿'!$DG150,"",'现金价值表-底稿'!K150))</f>
        <v>408.14</v>
      </c>
      <c r="L150" s="15">
        <f>IF(AND('现金价值表-底稿'!$D150="106@",'现金价值表-底稿'!$DG150='现金价值表-底稿'!L$5),"",IF('现金价值表-底稿'!L$5&gt;'现金价值表-底稿'!$DG150,"",'现金价值表-底稿'!L150))</f>
        <v>489.74</v>
      </c>
      <c r="M150" s="15">
        <f>IF(AND('现金价值表-底稿'!$D150="106@",'现金价值表-底稿'!$DG150='现金价值表-底稿'!M$5),"",IF('现金价值表-底稿'!M$5&gt;'现金价值表-底稿'!$DG150,"",'现金价值表-底稿'!M150))</f>
        <v>576.70000000000005</v>
      </c>
      <c r="N150" s="15">
        <f>IF(AND('现金价值表-底稿'!$D150="106@",'现金价值表-底稿'!$DG150='现金价值表-底稿'!N$5),"",IF('现金价值表-底稿'!N$5&gt;'现金价值表-底稿'!$DG150,"",'现金价值表-底稿'!N150))</f>
        <v>669.34</v>
      </c>
      <c r="O150" s="15">
        <f>IF(AND('现金价值表-底稿'!$D150="106@",'现金价值表-底稿'!$DG150='现金价值表-底稿'!O$5),"",IF('现金价值表-底稿'!O$5&gt;'现金价值表-底稿'!$DG150,"",'现金价值表-底稿'!O150))</f>
        <v>768.01</v>
      </c>
      <c r="P150" s="15">
        <f>IF(AND('现金价值表-底稿'!$D150="106@",'现金价值表-底稿'!$DG150='现金价值表-底稿'!P$5),"",IF('现金价值表-底稿'!P$5&gt;'现金价值表-底稿'!$DG150,"",'现金价值表-底稿'!P150))</f>
        <v>873.04</v>
      </c>
      <c r="Q150" s="15">
        <f>IF(AND('现金价值表-底稿'!$D150="106@",'现金价值表-底稿'!$DG150='现金价值表-底稿'!Q$5),"",IF('现金价值表-底稿'!Q$5&gt;'现金价值表-底稿'!$DG150,"",'现金价值表-底稿'!Q150))</f>
        <v>984.84</v>
      </c>
      <c r="R150" s="15">
        <f>IF(AND('现金价值表-底稿'!$D150="106@",'现金价值表-底稿'!$DG150='现金价值表-底稿'!R$5),"",IF('现金价值表-底稿'!R$5&gt;'现金价值表-底稿'!$DG150,"",'现金价值表-底稿'!R150))</f>
        <v>1103.8</v>
      </c>
      <c r="S150" s="15">
        <f>IF(AND('现金价值表-底稿'!$D150="106@",'现金价值表-底稿'!$DG150='现金价值表-底稿'!S$5),"",IF('现金价值表-底稿'!S$5&gt;'现金价值表-底稿'!$DG150,"",'现金价值表-底稿'!S150))</f>
        <v>1230.32</v>
      </c>
      <c r="T150" s="15">
        <f>IF(AND('现金价值表-底稿'!$D150="106@",'现金价值表-底稿'!$DG150='现金价值表-底稿'!T$5),"",IF('现金价值表-底稿'!T$5&gt;'现金价值表-底稿'!$DG150,"",'现金价值表-底稿'!T150))</f>
        <v>1288.78</v>
      </c>
      <c r="U150" s="15">
        <f>IF(AND('现金价值表-底稿'!$D150="106@",'现金价值表-底稿'!$DG150='现金价值表-底稿'!U$5),"",IF('现金价值表-底稿'!U$5&gt;'现金价值表-底稿'!$DG150,"",'现金价值表-底稿'!U150))</f>
        <v>1350.33</v>
      </c>
      <c r="V150" s="15">
        <f>IF(AND('现金价值表-底稿'!$D150="106@",'现金价值表-底稿'!$DG150='现金价值表-底稿'!V$5),"",IF('现金价值表-底稿'!V$5&gt;'现金价值表-底稿'!$DG150,"",'现金价值表-底稿'!V150))</f>
        <v>1415.09</v>
      </c>
      <c r="W150" s="15">
        <f>IF(AND('现金价值表-底稿'!$D150="106@",'现金价值表-底稿'!$DG150='现金价值表-底稿'!W$5),"",IF('现金价值表-底稿'!W$5&gt;'现金价值表-底稿'!$DG150,"",'现金价值表-底稿'!W150))</f>
        <v>1483.21</v>
      </c>
      <c r="X150" s="15">
        <f>IF(AND('现金价值表-底稿'!$D150="106@",'现金价值表-底稿'!$DG150='现金价值表-底稿'!X$5),"",IF('现金价值表-底稿'!X$5&gt;'现金价值表-底稿'!$DG150,"",'现金价值表-底稿'!X150))</f>
        <v>1554.85</v>
      </c>
      <c r="Y150" s="15">
        <f>IF(AND('现金价值表-底稿'!$D150="106@",'现金价值表-底稿'!$DG150='现金价值表-底稿'!Y$5),"",IF('现金价值表-底稿'!Y$5&gt;'现金价值表-底稿'!$DG150,"",'现金价值表-底稿'!Y150))</f>
        <v>1630.19</v>
      </c>
      <c r="Z150" s="15">
        <f>IF(AND('现金价值表-底稿'!$D150="106@",'现金价值表-底稿'!$DG150='现金价值表-底稿'!Z$5),"",IF('现金价值表-底稿'!Z$5&gt;'现金价值表-底稿'!$DG150,"",'现金价值表-底稿'!Z150))</f>
        <v>1709.43</v>
      </c>
      <c r="AA150" s="15">
        <f>IF(AND('现金价值表-底稿'!$D150="106@",'现金价值表-底稿'!$DG150='现金价值表-底稿'!AA$5),"",IF('现金价值表-底稿'!AA$5&gt;'现金价值表-底稿'!$DG150,"",'现金价值表-底稿'!AA150))</f>
        <v>1792.79</v>
      </c>
      <c r="AB150" s="15">
        <f>IF(AND('现金价值表-底稿'!$D150="106@",'现金价值表-底稿'!$DG150='现金价值表-底稿'!AB$5),"",IF('现金价值表-底稿'!AB$5&gt;'现金价值表-底稿'!$DG150,"",'现金价值表-底稿'!AB150))</f>
        <v>1880.52</v>
      </c>
      <c r="AC150" s="15">
        <f>IF(AND('现金价值表-底稿'!$D150="106@",'现金价值表-底稿'!$DG150='现金价值表-底稿'!AC$5),"",IF('现金价值表-底稿'!AC$5&gt;'现金价值表-底稿'!$DG150,"",'现金价值表-底稿'!AC150))</f>
        <v>1972.94</v>
      </c>
      <c r="AD150" s="15">
        <f>IF(AND('现金价值表-底稿'!$D150="106@",'现金价值表-底稿'!$DG150='现金价值表-底稿'!AD$5),"",IF('现金价值表-底稿'!AD$5&gt;'现金价值表-底稿'!$DG150,"",'现金价值表-底稿'!AD150))</f>
        <v>2070.4299999999998</v>
      </c>
      <c r="AE150" s="15">
        <f>IF(AND('现金价值表-底稿'!$D150="106@",'现金价值表-底稿'!$DG150='现金价值表-底稿'!AE$5),"",IF('现金价值表-底稿'!AE$5&gt;'现金价值表-底稿'!$DG150,"",'现金价值表-底稿'!AE150))</f>
        <v>2173.46</v>
      </c>
      <c r="AF150" s="15">
        <f>IF(AND('现金价值表-底稿'!$D150="106@",'现金价值表-底稿'!$DG150='现金价值表-底稿'!AF$5),"",IF('现金价值表-底稿'!AF$5&gt;'现金价值表-底稿'!$DG150,"",'现金价值表-底稿'!AF150))</f>
        <v>2282.59</v>
      </c>
      <c r="AG150" s="15">
        <f>IF(AND('现金价值表-底稿'!$D150="106@",'现金价值表-底稿'!$DG150='现金价值表-底稿'!AG$5),"",IF('现金价值表-底稿'!AG$5&gt;'现金价值表-底稿'!$DG150,"",'现金价值表-底稿'!AG150))</f>
        <v>2398.5</v>
      </c>
      <c r="AH150" s="15">
        <f>IF(AND('现金价值表-底稿'!$D150="106@",'现金价值表-底稿'!$DG150='现金价值表-底稿'!AH$5),"",IF('现金价值表-底稿'!AH$5&gt;'现金价值表-底稿'!$DG150,"",'现金价值表-底稿'!AH150))</f>
        <v>2521.94</v>
      </c>
      <c r="AI150" s="15">
        <f>IF(AND('现金价值表-底稿'!$D150="106@",'现金价值表-底稿'!$DG150='现金价值表-底稿'!AI$5),"",IF('现金价值表-底稿'!AI$5&gt;'现金价值表-底稿'!$DG150,"",'现金价值表-底稿'!AI150))</f>
        <v>2653.79</v>
      </c>
      <c r="AJ150" s="15">
        <f>IF(AND('现金价值表-底稿'!$D150="106@",'现金价值表-底稿'!$DG150='现金价值表-底稿'!AJ$5),"",IF('现金价值表-底稿'!AJ$5&gt;'现金价值表-底稿'!$DG150,"",'现金价值表-底稿'!AJ150))</f>
        <v>2795.01</v>
      </c>
      <c r="AK150" s="15">
        <f>IF(AND('现金价值表-底稿'!$D150="106@",'现金价值表-底稿'!$DG150='现金价值表-底稿'!AK$5),"",IF('现金价值表-底稿'!AK$5&gt;'现金价值表-底稿'!$DG150,"",'现金价值表-底稿'!AK150))</f>
        <v>2946.73</v>
      </c>
      <c r="AL150" s="15">
        <f>IF(AND('现金价值表-底稿'!$D150="106@",'现金价值表-底稿'!$DG150='现金价值表-底稿'!AL$5),"",IF('现金价值表-底稿'!AL$5&gt;'现金价值表-底稿'!$DG150,"",'现金价值表-底稿'!AL150))</f>
        <v>3110.21</v>
      </c>
      <c r="AM150" s="15">
        <f>IF(AND('现金价值表-底稿'!$D150="106@",'现金价值表-底稿'!$DG150='现金价值表-底稿'!AM$5),"",IF('现金价值表-底稿'!AM$5&gt;'现金价值表-底稿'!$DG150,"",'现金价值表-底稿'!AM150))</f>
        <v>3286.92</v>
      </c>
      <c r="AN150" s="15">
        <f>IF(AND('现金价值表-底稿'!$D150="106@",'现金价值表-底稿'!$DG150='现金价值表-底稿'!AN$5),"",IF('现金价值表-底稿'!AN$5&gt;'现金价值表-底稿'!$DG150,"",'现金价值表-底稿'!AN150))</f>
        <v>3478.38</v>
      </c>
      <c r="AO150" s="15">
        <f>IF(AND('现金价值表-底稿'!$D150="106@",'现金价值表-底稿'!$DG150='现金价值表-底稿'!AO$5),"",IF('现金价值表-底稿'!AO$5&gt;'现金价值表-底稿'!$DG150,"",'现金价值表-底稿'!AO150))</f>
        <v>3686.22</v>
      </c>
      <c r="AP150" s="15">
        <f>IF(AND('现金价值表-底稿'!$D150="106@",'现金价值表-底稿'!$DG150='现金价值表-底稿'!AP$5),"",IF('现金价值表-底稿'!AP$5&gt;'现金价值表-底稿'!$DG150,"",'现金价值表-底稿'!AP150))</f>
        <v>3912.21</v>
      </c>
      <c r="AQ150" s="15">
        <f>IF(AND('现金价值表-底稿'!$D150="106@",'现金价值表-底稿'!$DG150='现金价值表-底稿'!AQ$5),"",IF('现金价值表-底稿'!AQ$5&gt;'现金价值表-底稿'!$DG150,"",'现金价值表-底稿'!AQ150))</f>
        <v>4158.21</v>
      </c>
      <c r="AR150" s="15">
        <f>IF(AND('现金价值表-底稿'!$D150="106@",'现金价值表-底稿'!$DG150='现金价值表-底稿'!AR$5),"",IF('现金价值表-底稿'!AR$5&gt;'现金价值表-底稿'!$DG150,"",'现金价值表-底稿'!AR150))</f>
        <v>4426.34</v>
      </c>
      <c r="AS150" s="15">
        <f>IF(AND('现金价值表-底稿'!$D150="106@",'现金价值表-底稿'!$DG150='现金价值表-底稿'!AS$5),"",IF('现金价值表-底稿'!AS$5&gt;'现金价值表-底稿'!$DG150,"",'现金价值表-底稿'!AS150))</f>
        <v>4718.99</v>
      </c>
      <c r="AT150" s="15">
        <f>IF(AND('现金价值表-底稿'!$D150="106@",'现金价值表-底稿'!$DG150='现金价值表-底稿'!AT$5),"",IF('现金价值表-底稿'!AT$5&gt;'现金价值表-底稿'!$DG150,"",'现金价值表-底稿'!AT150))</f>
        <v>5038.9399999999996</v>
      </c>
      <c r="AU150" s="15">
        <f>IF(AND('现金价值表-底稿'!$D150="106@",'现金价值表-底稿'!$DG150='现金价值表-底稿'!AU$5),"",IF('现金价值表-底稿'!AU$5&gt;'现金价值表-底稿'!$DG150,"",'现金价值表-底稿'!AU150))</f>
        <v>5389.35</v>
      </c>
      <c r="AV150" s="15">
        <f>IF(AND('现金价值表-底稿'!$D150="106@",'现金价值表-底稿'!$DG150='现金价值表-底稿'!AV$5),"",IF('现金价值表-底稿'!AV$5&gt;'现金价值表-底稿'!$DG150,"",'现金价值表-底稿'!AV150))</f>
        <v>5773.87</v>
      </c>
      <c r="AW150" s="15">
        <f>IF(AND('现金价值表-底稿'!$D150="106@",'现金价值表-底稿'!$DG150='现金价值表-底稿'!AW$5),"",IF('现金价值表-底稿'!AW$5&gt;'现金价值表-底稿'!$DG150,"",'现金价值表-底稿'!AW150))</f>
        <v>6198.29</v>
      </c>
      <c r="AX150" s="15">
        <f>IF(AND('现金价值表-底稿'!$D150="106@",'现金价值表-底稿'!$DG150='现金价值表-底稿'!AX$5),"",IF('现金价值表-底稿'!AX$5&gt;'现金价值表-底稿'!$DG150,"",'现金价值表-底稿'!AX150))</f>
        <v>6668.13</v>
      </c>
      <c r="AY150" s="15">
        <f>IF(AND('现金价值表-底稿'!$D150="106@",'现金价值表-底稿'!$DG150='现金价值表-底稿'!AY$5),"",IF('现金价值表-底稿'!AY$5&gt;'现金价值表-底稿'!$DG150,"",'现金价值表-底稿'!AY150))</f>
        <v>7189.97</v>
      </c>
      <c r="AZ150" s="15">
        <f>IF(AND('现金价值表-底稿'!$D150="106@",'现金价值表-底稿'!$DG150='现金价值表-底稿'!AZ$5),"",IF('现金价值表-底稿'!AZ$5&gt;'现金价值表-底稿'!$DG150,"",'现金价值表-底稿'!AZ150))</f>
        <v>7771.54</v>
      </c>
      <c r="BA150" s="15">
        <f>IF(AND('现金价值表-底稿'!$D150="106@",'现金价值表-底稿'!$DG150='现金价值表-底稿'!BA$5),"",IF('现金价值表-底稿'!BA$5&gt;'现金价值表-底稿'!$DG150,"",'现金价值表-底稿'!BA150))</f>
        <v>8423.1</v>
      </c>
      <c r="BB150" s="15">
        <f>IF(AND('现金价值表-底稿'!$D150="106@",'现金价值表-底稿'!$DG150='现金价值表-底稿'!BB$5),"",IF('现金价值表-底稿'!BB$5&gt;'现金价值表-底稿'!$DG150,"",'现金价值表-底稿'!BB150))</f>
        <v>9154.34</v>
      </c>
      <c r="BC150" s="15">
        <f>IF(AND('现金价值表-底稿'!$D150="106@",'现金价值表-底稿'!$DG150='现金价值表-底稿'!BC$5),"",IF('现金价值表-底稿'!BC$5&gt;'现金价值表-底稿'!$DG150,"",'现金价值表-底稿'!BC150))</f>
        <v>9981.02</v>
      </c>
      <c r="BD150" s="15">
        <f>IF(AND('现金价值表-底稿'!$D150="106@",'现金价值表-底稿'!$DG150='现金价值表-底稿'!BD$5),"",IF('现金价值表-底稿'!BD$5&gt;'现金价值表-底稿'!$DG150,"",'现金价值表-底稿'!BD150))</f>
        <v>10923.21</v>
      </c>
      <c r="BE150" s="15">
        <f>IF(AND('现金价值表-底稿'!$D150="106@",'现金价值表-底稿'!$DG150='现金价值表-底稿'!BE$5),"",IF('现金价值表-底稿'!BE$5&gt;'现金价值表-底稿'!$DG150,"",'现金价值表-底稿'!BE150))</f>
        <v>12006.61</v>
      </c>
      <c r="BF150" s="15">
        <f>IF(AND('现金价值表-底稿'!$D150="106@",'现金价值表-底稿'!$DG150='现金价值表-底稿'!BF$5),"",IF('现金价值表-底稿'!BF$5&gt;'现金价值表-底稿'!$DG150,"",'现金价值表-底稿'!BF150))</f>
        <v>13265.06</v>
      </c>
      <c r="BG150" s="15">
        <f>IF(AND('现金价值表-底稿'!$D150="106@",'现金价值表-底稿'!$DG150='现金价值表-底稿'!BG$5),"",IF('现金价值表-底稿'!BG$5&gt;'现金价值表-底稿'!$DG150,"",'现金价值表-底稿'!BG150))</f>
        <v>14743.89</v>
      </c>
      <c r="BH150" s="15">
        <f>IF(AND('现金价值表-底稿'!$D150="106@",'现金价值表-底稿'!$DG150='现金价值表-底稿'!BH$5),"",IF('现金价值表-底稿'!BH$5&gt;'现金价值表-底稿'!$DG150,"",'现金价值表-底稿'!BH150))</f>
        <v>16503.349999999999</v>
      </c>
      <c r="BI150" s="15">
        <f>IF(AND('现金价值表-底稿'!$D150="106@",'现金价值表-底稿'!$DG150='现金价值表-底稿'!BI$5),"",IF('现金价值表-底稿'!BI$5&gt;'现金价值表-底稿'!$DG150,"",'现金价值表-底稿'!BI150))</f>
        <v>18624.3</v>
      </c>
      <c r="BJ150" s="15">
        <f>IF(AND('现金价值表-底稿'!$D150="106@",'现金价值表-底稿'!$DG150='现金价值表-底稿'!BJ$5),"",IF('现金价值表-底稿'!BJ$5&gt;'现金价值表-底稿'!$DG150,"",'现金价值表-底稿'!BJ150))</f>
        <v>0</v>
      </c>
      <c r="BK150" s="15" t="str">
        <f>IF(AND('现金价值表-底稿'!$D150="106@",'现金价值表-底稿'!$DG150='现金价值表-底稿'!BK$5),"",IF('现金价值表-底稿'!BK$5&gt;'现金价值表-底稿'!$DG150,"",'现金价值表-底稿'!BK150))</f>
        <v/>
      </c>
      <c r="BL150" s="15" t="str">
        <f>IF(AND('现金价值表-底稿'!$D150="106@",'现金价值表-底稿'!$DG150='现金价值表-底稿'!BL$5),"",IF('现金价值表-底稿'!BL$5&gt;'现金价值表-底稿'!$DG150,"",'现金价值表-底稿'!BL150))</f>
        <v/>
      </c>
      <c r="BM150" s="15" t="str">
        <f>IF(AND('现金价值表-底稿'!$D150="106@",'现金价值表-底稿'!$DG150='现金价值表-底稿'!BM$5),"",IF('现金价值表-底稿'!BM$5&gt;'现金价值表-底稿'!$DG150,"",'现金价值表-底稿'!BM150))</f>
        <v/>
      </c>
      <c r="BN150" s="15" t="str">
        <f>IF(AND('现金价值表-底稿'!$D150="106@",'现金价值表-底稿'!$DG150='现金价值表-底稿'!BN$5),"",IF('现金价值表-底稿'!BN$5&gt;'现金价值表-底稿'!$DG150,"",'现金价值表-底稿'!BN150))</f>
        <v/>
      </c>
      <c r="BO150" s="15" t="str">
        <f>IF(AND('现金价值表-底稿'!$D150="106@",'现金价值表-底稿'!$DG150='现金价值表-底稿'!BO$5),"",IF('现金价值表-底稿'!BO$5&gt;'现金价值表-底稿'!$DG150,"",'现金价值表-底稿'!BO150))</f>
        <v/>
      </c>
      <c r="BP150" s="15" t="str">
        <f>IF(AND('现金价值表-底稿'!$D150="106@",'现金价值表-底稿'!$DG150='现金价值表-底稿'!BP$5),"",IF('现金价值表-底稿'!BP$5&gt;'现金价值表-底稿'!$DG150,"",'现金价值表-底稿'!BP150))</f>
        <v/>
      </c>
      <c r="BQ150" s="15" t="str">
        <f>IF(AND('现金价值表-底稿'!$D150="106@",'现金价值表-底稿'!$DG150='现金价值表-底稿'!BQ$5),"",IF('现金价值表-底稿'!BQ$5&gt;'现金价值表-底稿'!$DG150,"",'现金价值表-底稿'!BQ150))</f>
        <v/>
      </c>
      <c r="BR150" s="15" t="str">
        <f>IF(AND('现金价值表-底稿'!$D150="106@",'现金价值表-底稿'!$DG150='现金价值表-底稿'!BR$5),"",IF('现金价值表-底稿'!BR$5&gt;'现金价值表-底稿'!$DG150,"",'现金价值表-底稿'!BR150))</f>
        <v/>
      </c>
      <c r="BS150" s="15" t="str">
        <f>IF(AND('现金价值表-底稿'!$D150="106@",'现金价值表-底稿'!$DG150='现金价值表-底稿'!BS$5),"",IF('现金价值表-底稿'!BS$5&gt;'现金价值表-底稿'!$DG150,"",'现金价值表-底稿'!BS150))</f>
        <v/>
      </c>
      <c r="BT150" s="15" t="str">
        <f>IF(AND('现金价值表-底稿'!$D150="106@",'现金价值表-底稿'!$DG150='现金价值表-底稿'!BT$5),"",IF('现金价值表-底稿'!BT$5&gt;'现金价值表-底稿'!$DG150,"",'现金价值表-底稿'!BT150))</f>
        <v/>
      </c>
      <c r="BU150" s="15" t="str">
        <f>IF(AND('现金价值表-底稿'!$D150="106@",'现金价值表-底稿'!$DG150='现金价值表-底稿'!BU$5),"",IF('现金价值表-底稿'!BU$5&gt;'现金价值表-底稿'!$DG150,"",'现金价值表-底稿'!BU150))</f>
        <v/>
      </c>
      <c r="BV150" s="15" t="str">
        <f>IF(AND('现金价值表-底稿'!$D150="106@",'现金价值表-底稿'!$DG150='现金价值表-底稿'!BV$5),"",IF('现金价值表-底稿'!BV$5&gt;'现金价值表-底稿'!$DG150,"",'现金价值表-底稿'!BV150))</f>
        <v/>
      </c>
      <c r="BW150" s="15" t="str">
        <f>IF(AND('现金价值表-底稿'!$D150="106@",'现金价值表-底稿'!$DG150='现金价值表-底稿'!BW$5),"",IF('现金价值表-底稿'!BW$5&gt;'现金价值表-底稿'!$DG150,"",'现金价值表-底稿'!BW150))</f>
        <v/>
      </c>
      <c r="BX150" s="15" t="str">
        <f>IF(AND('现金价值表-底稿'!$D150="106@",'现金价值表-底稿'!$DG150='现金价值表-底稿'!BX$5),"",IF('现金价值表-底稿'!BX$5&gt;'现金价值表-底稿'!$DG150,"",'现金价值表-底稿'!BX150))</f>
        <v/>
      </c>
      <c r="BY150" s="15" t="str">
        <f>IF(AND('现金价值表-底稿'!$D150="106@",'现金价值表-底稿'!$DG150='现金价值表-底稿'!BY$5),"",IF('现金价值表-底稿'!BY$5&gt;'现金价值表-底稿'!$DG150,"",'现金价值表-底稿'!BY150))</f>
        <v/>
      </c>
      <c r="BZ150" s="15" t="str">
        <f>IF(AND('现金价值表-底稿'!$D150="106@",'现金价值表-底稿'!$DG150='现金价值表-底稿'!BZ$5),"",IF('现金价值表-底稿'!BZ$5&gt;'现金价值表-底稿'!$DG150,"",'现金价值表-底稿'!BZ150))</f>
        <v/>
      </c>
      <c r="CA150" s="15" t="str">
        <f>IF(AND('现金价值表-底稿'!$D150="106@",'现金价值表-底稿'!$DG150='现金价值表-底稿'!CA$5),"",IF('现金价值表-底稿'!CA$5&gt;'现金价值表-底稿'!$DG150,"",'现金价值表-底稿'!CA150))</f>
        <v/>
      </c>
      <c r="CB150" s="15" t="str">
        <f>IF(AND('现金价值表-底稿'!$D150="106@",'现金价值表-底稿'!$DG150='现金价值表-底稿'!CB$5),"",IF('现金价值表-底稿'!CB$5&gt;'现金价值表-底稿'!$DG150,"",'现金价值表-底稿'!CB150))</f>
        <v/>
      </c>
      <c r="CC150" s="15" t="str">
        <f>IF(AND('现金价值表-底稿'!$D150="106@",'现金价值表-底稿'!$DG150='现金价值表-底稿'!CC$5),"",IF('现金价值表-底稿'!CC$5&gt;'现金价值表-底稿'!$DG150,"",'现金价值表-底稿'!CC150))</f>
        <v/>
      </c>
      <c r="CD150" s="15" t="str">
        <f>IF(AND('现金价值表-底稿'!$D150="106@",'现金价值表-底稿'!$DG150='现金价值表-底稿'!CD$5),"",IF('现金价值表-底稿'!CD$5&gt;'现金价值表-底稿'!$DG150,"",'现金价值表-底稿'!CD150))</f>
        <v/>
      </c>
      <c r="CE150" s="15" t="str">
        <f>IF(AND('现金价值表-底稿'!$D150="106@",'现金价值表-底稿'!$DG150='现金价值表-底稿'!CE$5),"",IF('现金价值表-底稿'!CE$5&gt;'现金价值表-底稿'!$DG150,"",'现金价值表-底稿'!CE150))</f>
        <v/>
      </c>
      <c r="CF150" s="15" t="str">
        <f>IF(AND('现金价值表-底稿'!$D150="106@",'现金价值表-底稿'!$DG150='现金价值表-底稿'!CF$5),"",IF('现金价值表-底稿'!CF$5&gt;'现金价值表-底稿'!$DG150,"",'现金价值表-底稿'!CF150))</f>
        <v/>
      </c>
    </row>
    <row r="151" spans="1:84" s="1" customFormat="1" ht="16.5" x14ac:dyDescent="0.35">
      <c r="A151" s="12">
        <f>'现金价值表-底稿'!A151</f>
        <v>23</v>
      </c>
      <c r="B151" s="11" t="str">
        <f>IF('现金价值表-底稿'!B151=1,"男","女")</f>
        <v>男</v>
      </c>
      <c r="C151" s="11" t="str">
        <f>'现金价值表-底稿'!C151&amp;"年"</f>
        <v>15年</v>
      </c>
      <c r="D151" s="11" t="str">
        <f>IF('现金价值表-底稿'!D151="80@","保至80岁","")</f>
        <v>保至80岁</v>
      </c>
      <c r="E151" s="15">
        <f>IF(AND('现金价值表-底稿'!$D151="106@",'现金价值表-底稿'!$DG151='现金价值表-底稿'!E$5),"",IF('现金价值表-底稿'!E$5&gt;'现金价值表-底稿'!$DG151,"",'现金价值表-底稿'!E151))</f>
        <v>34.25</v>
      </c>
      <c r="F151" s="15">
        <f>IF(AND('现金价值表-底稿'!$D151="106@",'现金价值表-底稿'!$DG151='现金价值表-底稿'!F$5),"",IF('现金价值表-底稿'!F$5&gt;'现金价值表-底稿'!$DG151,"",'现金价值表-底稿'!F151))</f>
        <v>83.56</v>
      </c>
      <c r="G151" s="15">
        <f>IF(AND('现金价值表-底稿'!$D151="106@",'现金价值表-底稿'!$DG151='现金价值表-底稿'!G$5),"",IF('现金价值表-底稿'!G$5&gt;'现金价值表-底稿'!$DG151,"",'现金价值表-底稿'!G151))</f>
        <v>136.24</v>
      </c>
      <c r="H151" s="15">
        <f>IF(AND('现金价值表-底稿'!$D151="106@",'现金价值表-底稿'!$DG151='现金价值表-底稿'!H$5),"",IF('现金价值表-底稿'!H$5&gt;'现金价值表-底稿'!$DG151,"",'现金价值表-底稿'!H151))</f>
        <v>202.31</v>
      </c>
      <c r="I151" s="15">
        <f>IF(AND('现金价值表-底稿'!$D151="106@",'现金价值表-底稿'!$DG151='现金价值表-底稿'!I$5),"",IF('现金价值表-底稿'!I$5&gt;'现金价值表-底稿'!$DG151,"",'现金价值表-底稿'!I151))</f>
        <v>272.91000000000003</v>
      </c>
      <c r="J151" s="15">
        <f>IF(AND('现金价值表-底稿'!$D151="106@",'现金价值表-底稿'!$DG151='现金价值表-底稿'!J$5),"",IF('现金价值表-底稿'!J$5&gt;'现金价值表-底稿'!$DG151,"",'现金价值表-底稿'!J151))</f>
        <v>348.29</v>
      </c>
      <c r="K151" s="15">
        <f>IF(AND('现金价值表-底稿'!$D151="106@",'现金价值表-底稿'!$DG151='现金价值表-底稿'!K$5),"",IF('现金价值表-底稿'!K$5&gt;'现金价值表-底稿'!$DG151,"",'现金价值表-底稿'!K151))</f>
        <v>428.73</v>
      </c>
      <c r="L151" s="15">
        <f>IF(AND('现金价值表-底稿'!$D151="106@",'现金价值表-底稿'!$DG151='现金价值表-底稿'!L$5),"",IF('现金价值表-底稿'!L$5&gt;'现金价值表-底稿'!$DG151,"",'现金价值表-底稿'!L151))</f>
        <v>514.52</v>
      </c>
      <c r="M151" s="15">
        <f>IF(AND('现金价值表-底稿'!$D151="106@",'现金价值表-底稿'!$DG151='现金价值表-底稿'!M$5),"",IF('现金价值表-底稿'!M$5&gt;'现金价值表-底稿'!$DG151,"",'现金价值表-底稿'!M151))</f>
        <v>605.99</v>
      </c>
      <c r="N151" s="15">
        <f>IF(AND('现金价值表-底稿'!$D151="106@",'现金价值表-底稿'!$DG151='现金价值表-底稿'!N$5),"",IF('现金价值表-底稿'!N$5&gt;'现金价值表-底稿'!$DG151,"",'现金价值表-底稿'!N151))</f>
        <v>703.47</v>
      </c>
      <c r="O151" s="15">
        <f>IF(AND('现金价值表-底稿'!$D151="106@",'现金价值表-底稿'!$DG151='现金价值表-底稿'!O$5),"",IF('现金价值表-底稿'!O$5&gt;'现金价值表-底稿'!$DG151,"",'现金价值表-底稿'!O151))</f>
        <v>807.31</v>
      </c>
      <c r="P151" s="15">
        <f>IF(AND('现金价值表-底稿'!$D151="106@",'现金价值表-底稿'!$DG151='现金价值表-底稿'!P$5),"",IF('现金价值表-底稿'!P$5&gt;'现金价值表-底稿'!$DG151,"",'现金价值表-底稿'!P151))</f>
        <v>917.9</v>
      </c>
      <c r="Q151" s="15">
        <f>IF(AND('现金价值表-底稿'!$D151="106@",'现金价值表-底稿'!$DG151='现金价值表-底稿'!Q$5),"",IF('现金价值表-底稿'!Q$5&gt;'现金价值表-底稿'!$DG151,"",'现金价值表-底稿'!Q151))</f>
        <v>1035.6300000000001</v>
      </c>
      <c r="R151" s="15">
        <f>IF(AND('现金价值表-底稿'!$D151="106@",'现金价值表-底稿'!$DG151='现金价值表-底稿'!R$5),"",IF('现金价值表-底稿'!R$5&gt;'现金价值表-底稿'!$DG151,"",'现金价值表-底稿'!R151))</f>
        <v>1160.92</v>
      </c>
      <c r="S151" s="15">
        <f>IF(AND('现金价值表-底稿'!$D151="106@",'现金价值表-底稿'!$DG151='现金价值表-底稿'!S$5),"",IF('现金价值表-底稿'!S$5&gt;'现金价值表-底稿'!$DG151,"",'现金价值表-底稿'!S151))</f>
        <v>1294.2</v>
      </c>
      <c r="T151" s="15">
        <f>IF(AND('现金价值表-底稿'!$D151="106@",'现金价值表-底稿'!$DG151='现金价值表-底稿'!T$5),"",IF('现金价值表-底稿'!T$5&gt;'现金价值表-底稿'!$DG151,"",'现金价值表-底稿'!T151))</f>
        <v>1356.01</v>
      </c>
      <c r="U151" s="15">
        <f>IF(AND('现金价值表-底稿'!$D151="106@",'现金价值表-底稿'!$DG151='现金价值表-底稿'!U$5),"",IF('现金价值表-底稿'!U$5&gt;'现金价值表-底稿'!$DG151,"",'现金价值表-底稿'!U151))</f>
        <v>1421.04</v>
      </c>
      <c r="V151" s="15">
        <f>IF(AND('现金价值表-底稿'!$D151="106@",'现金价值表-底稿'!$DG151='现金价值表-底稿'!V$5),"",IF('现金价值表-底稿'!V$5&gt;'现金价值表-底稿'!$DG151,"",'现金价值表-底稿'!V151))</f>
        <v>1489.44</v>
      </c>
      <c r="W151" s="15">
        <f>IF(AND('现金价值表-底稿'!$D151="106@",'现金价值表-底稿'!$DG151='现金价值表-底稿'!W$5),"",IF('现金价值表-底稿'!W$5&gt;'现金价值表-底稿'!$DG151,"",'现金价值表-底稿'!W151))</f>
        <v>1561.39</v>
      </c>
      <c r="X151" s="15">
        <f>IF(AND('现金价值表-底稿'!$D151="106@",'现金价值表-底稿'!$DG151='现金价值表-底稿'!X$5),"",IF('现金价值表-底稿'!X$5&gt;'现金价值表-底稿'!$DG151,"",'现金价值表-底稿'!X151))</f>
        <v>1637.05</v>
      </c>
      <c r="Y151" s="15">
        <f>IF(AND('现金价值表-底稿'!$D151="106@",'现金价值表-底稿'!$DG151='现金价值表-底稿'!Y$5),"",IF('现金价值表-底稿'!Y$5&gt;'现金价值表-底稿'!$DG151,"",'现金价值表-底稿'!Y151))</f>
        <v>1716.62</v>
      </c>
      <c r="Z151" s="15">
        <f>IF(AND('现金价值表-底稿'!$D151="106@",'现金价值表-底稿'!$DG151='现金价值表-底稿'!Z$5),"",IF('现金价值表-底稿'!Z$5&gt;'现金价值表-底稿'!$DG151,"",'现金价值表-底稿'!Z151))</f>
        <v>1800.33</v>
      </c>
      <c r="AA151" s="15">
        <f>IF(AND('现金价值表-底稿'!$D151="106@",'现金价值表-底稿'!$DG151='现金价值表-底稿'!AA$5),"",IF('现金价值表-底稿'!AA$5&gt;'现金价值表-底稿'!$DG151,"",'现金价值表-底稿'!AA151))</f>
        <v>1888.43</v>
      </c>
      <c r="AB151" s="15">
        <f>IF(AND('现金价值表-底稿'!$D151="106@",'现金价值表-底稿'!$DG151='现金价值表-底稿'!AB$5),"",IF('现金价值表-底稿'!AB$5&gt;'现金价值表-底稿'!$DG151,"",'现金价值表-底稿'!AB151))</f>
        <v>1981.24</v>
      </c>
      <c r="AC151" s="15">
        <f>IF(AND('现金价值表-底稿'!$D151="106@",'现金价值表-底稿'!$DG151='现金价值表-底稿'!AC$5),"",IF('现金价值表-底稿'!AC$5&gt;'现金价值表-底稿'!$DG151,"",'现金价值表-底稿'!AC151))</f>
        <v>2079.14</v>
      </c>
      <c r="AD151" s="15">
        <f>IF(AND('现金价值表-底稿'!$D151="106@",'现金价值表-底稿'!$DG151='现金价值表-底稿'!AD$5),"",IF('现金价值表-底稿'!AD$5&gt;'现金价值表-底稿'!$DG151,"",'现金价值表-底稿'!AD151))</f>
        <v>2182.6</v>
      </c>
      <c r="AE151" s="15">
        <f>IF(AND('现金价值表-底稿'!$D151="106@",'现金价值表-底稿'!$DG151='现金价值表-底稿'!AE$5),"",IF('现金价值表-底稿'!AE$5&gt;'现金价值表-底稿'!$DG151,"",'现金价值表-底稿'!AE151))</f>
        <v>2292.19</v>
      </c>
      <c r="AF151" s="15">
        <f>IF(AND('现金价值表-底稿'!$D151="106@",'现金价值表-底稿'!$DG151='现金价值表-底稿'!AF$5),"",IF('现金价值表-底稿'!AF$5&gt;'现金价值表-底稿'!$DG151,"",'现金价值表-底稿'!AF151))</f>
        <v>2408.59</v>
      </c>
      <c r="AG151" s="15">
        <f>IF(AND('现金价值表-底稿'!$D151="106@",'现金价值表-底稿'!$DG151='现金价值表-底稿'!AG$5),"",IF('现金价值表-底稿'!AG$5&gt;'现金价值表-底稿'!$DG151,"",'现金价值表-底稿'!AG151))</f>
        <v>2532.5500000000002</v>
      </c>
      <c r="AH151" s="15">
        <f>IF(AND('现金价值表-底稿'!$D151="106@",'现金价值表-底稿'!$DG151='现金价值表-底稿'!AH$5),"",IF('现金价值表-底稿'!AH$5&gt;'现金价值表-底稿'!$DG151,"",'现金价值表-底稿'!AH151))</f>
        <v>2664.95</v>
      </c>
      <c r="AI151" s="15">
        <f>IF(AND('现金价值表-底稿'!$D151="106@",'现金价值表-底稿'!$DG151='现金价值表-底稿'!AI$5),"",IF('现金价值表-底稿'!AI$5&gt;'现金价值表-底稿'!$DG151,"",'现金价值表-底稿'!AI151))</f>
        <v>2806.77</v>
      </c>
      <c r="AJ151" s="15">
        <f>IF(AND('现金价值表-底稿'!$D151="106@",'现金价值表-底稿'!$DG151='现金价值表-底稿'!AJ$5),"",IF('现金价值表-底稿'!AJ$5&gt;'现金价值表-底稿'!$DG151,"",'现金价值表-底稿'!AJ151))</f>
        <v>2959.12</v>
      </c>
      <c r="AK151" s="15">
        <f>IF(AND('现金价值表-底稿'!$D151="106@",'现金价值表-底稿'!$DG151='现金价值表-底稿'!AK$5),"",IF('现金价值表-底稿'!AK$5&gt;'现金价值表-底稿'!$DG151,"",'现金价值表-底稿'!AK151))</f>
        <v>3123.29</v>
      </c>
      <c r="AL151" s="15">
        <f>IF(AND('现金价值表-底稿'!$D151="106@",'现金价值表-底稿'!$DG151='现金价值表-底稿'!AL$5),"",IF('现金价值表-底稿'!AL$5&gt;'现金价值表-底稿'!$DG151,"",'现金价值表-底稿'!AL151))</f>
        <v>3300.74</v>
      </c>
      <c r="AM151" s="15">
        <f>IF(AND('现金价值表-底稿'!$D151="106@",'现金价值表-底稿'!$DG151='现金价值表-底稿'!AM$5),"",IF('现金价值表-底稿'!AM$5&gt;'现金价值表-底稿'!$DG151,"",'现金价值表-底稿'!AM151))</f>
        <v>3493.01</v>
      </c>
      <c r="AN151" s="15">
        <f>IF(AND('现金价值表-底稿'!$D151="106@",'现金价值表-底稿'!$DG151='现金价值表-底稿'!AN$5),"",IF('现金价值表-底稿'!AN$5&gt;'现金价值表-底稿'!$DG151,"",'现金价值表-底稿'!AN151))</f>
        <v>3701.72</v>
      </c>
      <c r="AO151" s="15">
        <f>IF(AND('现金价值表-底稿'!$D151="106@",'现金价值表-底稿'!$DG151='现金价值表-底稿'!AO$5),"",IF('现金价值表-底稿'!AO$5&gt;'现金价值表-底稿'!$DG151,"",'现金价值表-底稿'!AO151))</f>
        <v>3928.66</v>
      </c>
      <c r="AP151" s="15">
        <f>IF(AND('现金价值表-底稿'!$D151="106@",'现金价值表-底稿'!$DG151='现金价值表-底稿'!AP$5),"",IF('现金价值表-底稿'!AP$5&gt;'现金价值表-底稿'!$DG151,"",'现金价值表-底稿'!AP151))</f>
        <v>4175.7</v>
      </c>
      <c r="AQ151" s="15">
        <f>IF(AND('现金价值表-底稿'!$D151="106@",'现金价值表-底稿'!$DG151='现金价值表-底稿'!AQ$5),"",IF('现金价值表-底稿'!AQ$5&gt;'现金价值表-底稿'!$DG151,"",'现金价值表-底稿'!AQ151))</f>
        <v>4444.96</v>
      </c>
      <c r="AR151" s="15">
        <f>IF(AND('现金价值表-底稿'!$D151="106@",'现金价值表-底稿'!$DG151='现金价值表-底稿'!AR$5),"",IF('现金价值表-底稿'!AR$5&gt;'现金价值表-底稿'!$DG151,"",'现金价值表-底稿'!AR151))</f>
        <v>4738.84</v>
      </c>
      <c r="AS151" s="15">
        <f>IF(AND('现金价值表-底稿'!$D151="106@",'现金价值表-底稿'!$DG151='现金价值表-底稿'!AS$5),"",IF('现金价值表-底稿'!AS$5&gt;'现金价值表-底稿'!$DG151,"",'现金价值表-底稿'!AS151))</f>
        <v>5060.1400000000003</v>
      </c>
      <c r="AT151" s="15">
        <f>IF(AND('现金价值表-底稿'!$D151="106@",'现金价值表-底稿'!$DG151='现金价值表-底稿'!AT$5),"",IF('现金价值表-底稿'!AT$5&gt;'现金价值表-底稿'!$DG151,"",'现金价值表-底稿'!AT151))</f>
        <v>5412.02</v>
      </c>
      <c r="AU151" s="15">
        <f>IF(AND('现金价值表-底稿'!$D151="106@",'现金价值表-底稿'!$DG151='现金价值表-底稿'!AU$5),"",IF('现金价值表-底稿'!AU$5&gt;'现金价值表-底稿'!$DG151,"",'现金价值表-底稿'!AU151))</f>
        <v>5798.15</v>
      </c>
      <c r="AV151" s="15">
        <f>IF(AND('现金价值表-底稿'!$D151="106@",'现金价值表-底稿'!$DG151='现金价值表-底稿'!AV$5),"",IF('现金价值表-底稿'!AV$5&gt;'现金价值表-底稿'!$DG151,"",'现金价值表-底稿'!AV151))</f>
        <v>6224.36</v>
      </c>
      <c r="AW151" s="15">
        <f>IF(AND('现金价值表-底稿'!$D151="106@",'现金价值表-底稿'!$DG151='现金价值表-底稿'!AW$5),"",IF('现金价值表-底稿'!AW$5&gt;'现金价值表-底稿'!$DG151,"",'现金价值表-底稿'!AW151))</f>
        <v>6696.18</v>
      </c>
      <c r="AX151" s="15">
        <f>IF(AND('现金价值表-底稿'!$D151="106@",'现金价值表-底稿'!$DG151='现金价值表-底稿'!AX$5),"",IF('现金价值表-底稿'!AX$5&gt;'现金价值表-底稿'!$DG151,"",'现金价值表-底稿'!AX151))</f>
        <v>7220.21</v>
      </c>
      <c r="AY151" s="15">
        <f>IF(AND('现金价值表-底稿'!$D151="106@",'现金价值表-底稿'!$DG151='现金价值表-底稿'!AY$5),"",IF('现金价值表-底稿'!AY$5&gt;'现金价值表-底稿'!$DG151,"",'现金价值表-底稿'!AY151))</f>
        <v>7804.23</v>
      </c>
      <c r="AZ151" s="15">
        <f>IF(AND('现金价值表-底稿'!$D151="106@",'现金价值表-底稿'!$DG151='现金价值表-底稿'!AZ$5),"",IF('现金价值表-底稿'!AZ$5&gt;'现金价值表-底稿'!$DG151,"",'现金价值表-底稿'!AZ151))</f>
        <v>8458.5300000000007</v>
      </c>
      <c r="BA151" s="15">
        <f>IF(AND('现金价值表-底稿'!$D151="106@",'现金价值表-底稿'!$DG151='现金价值表-底稿'!BA$5),"",IF('现金价值表-底稿'!BA$5&gt;'现金价值表-底稿'!$DG151,"",'现金价值表-底稿'!BA151))</f>
        <v>9192.85</v>
      </c>
      <c r="BB151" s="15">
        <f>IF(AND('现金价值表-底稿'!$D151="106@",'现金价值表-底稿'!$DG151='现金价值表-底稿'!BB$5),"",IF('现金价值表-底稿'!BB$5&gt;'现金价值表-底稿'!$DG151,"",'现金价值表-底稿'!BB151))</f>
        <v>10023</v>
      </c>
      <c r="BC151" s="15">
        <f>IF(AND('现金价值表-底稿'!$D151="106@",'现金价值表-底稿'!$DG151='现金价值表-底稿'!BC$5),"",IF('现金价值表-底稿'!BC$5&gt;'现金价值表-底稿'!$DG151,"",'现金价值表-底稿'!BC151))</f>
        <v>10969.16</v>
      </c>
      <c r="BD151" s="15">
        <f>IF(AND('现金价值表-底稿'!$D151="106@",'现金价值表-底稿'!$DG151='现金价值表-底稿'!BD$5),"",IF('现金价值表-底稿'!BD$5&gt;'现金价值表-底稿'!$DG151,"",'现金价值表-底稿'!BD151))</f>
        <v>12057.11</v>
      </c>
      <c r="BE151" s="15">
        <f>IF(AND('现金价值表-底稿'!$D151="106@",'现金价值表-底稿'!$DG151='现金价值表-底稿'!BE$5),"",IF('现金价值表-底稿'!BE$5&gt;'现金价值表-底稿'!$DG151,"",'现金价值表-底稿'!BE151))</f>
        <v>13320.86</v>
      </c>
      <c r="BF151" s="15">
        <f>IF(AND('现金价值表-底稿'!$D151="106@",'现金价值表-底稿'!$DG151='现金价值表-底稿'!BF$5),"",IF('现金价值表-底稿'!BF$5&gt;'现金价值表-底稿'!$DG151,"",'现金价值表-底稿'!BF151))</f>
        <v>14805.91</v>
      </c>
      <c r="BG151" s="15">
        <f>IF(AND('现金价值表-底稿'!$D151="106@",'现金价值表-底稿'!$DG151='现金价值表-底稿'!BG$5),"",IF('现金价值表-底稿'!BG$5&gt;'现金价值表-底稿'!$DG151,"",'现金价值表-底稿'!BG151))</f>
        <v>16572.77</v>
      </c>
      <c r="BH151" s="15">
        <f>IF(AND('现金价值表-底稿'!$D151="106@",'现金价值表-底稿'!$DG151='现金价值表-底稿'!BH$5),"",IF('现金价值表-底稿'!BH$5&gt;'现金价值表-底稿'!$DG151,"",'现金价值表-底稿'!BH151))</f>
        <v>18702.64</v>
      </c>
      <c r="BI151" s="15">
        <f>IF(AND('现金价值表-底稿'!$D151="106@",'现金价值表-底稿'!$DG151='现金价值表-底稿'!BI$5),"",IF('现金价值表-底稿'!BI$5&gt;'现金价值表-底稿'!$DG151,"",'现金价值表-底稿'!BI151))</f>
        <v>0</v>
      </c>
      <c r="BJ151" s="15" t="str">
        <f>IF(AND('现金价值表-底稿'!$D151="106@",'现金价值表-底稿'!$DG151='现金价值表-底稿'!BJ$5),"",IF('现金价值表-底稿'!BJ$5&gt;'现金价值表-底稿'!$DG151,"",'现金价值表-底稿'!BJ151))</f>
        <v/>
      </c>
      <c r="BK151" s="15" t="str">
        <f>IF(AND('现金价值表-底稿'!$D151="106@",'现金价值表-底稿'!$DG151='现金价值表-底稿'!BK$5),"",IF('现金价值表-底稿'!BK$5&gt;'现金价值表-底稿'!$DG151,"",'现金价值表-底稿'!BK151))</f>
        <v/>
      </c>
      <c r="BL151" s="15" t="str">
        <f>IF(AND('现金价值表-底稿'!$D151="106@",'现金价值表-底稿'!$DG151='现金价值表-底稿'!BL$5),"",IF('现金价值表-底稿'!BL$5&gt;'现金价值表-底稿'!$DG151,"",'现金价值表-底稿'!BL151))</f>
        <v/>
      </c>
      <c r="BM151" s="15" t="str">
        <f>IF(AND('现金价值表-底稿'!$D151="106@",'现金价值表-底稿'!$DG151='现金价值表-底稿'!BM$5),"",IF('现金价值表-底稿'!BM$5&gt;'现金价值表-底稿'!$DG151,"",'现金价值表-底稿'!BM151))</f>
        <v/>
      </c>
      <c r="BN151" s="15" t="str">
        <f>IF(AND('现金价值表-底稿'!$D151="106@",'现金价值表-底稿'!$DG151='现金价值表-底稿'!BN$5),"",IF('现金价值表-底稿'!BN$5&gt;'现金价值表-底稿'!$DG151,"",'现金价值表-底稿'!BN151))</f>
        <v/>
      </c>
      <c r="BO151" s="15" t="str">
        <f>IF(AND('现金价值表-底稿'!$D151="106@",'现金价值表-底稿'!$DG151='现金价值表-底稿'!BO$5),"",IF('现金价值表-底稿'!BO$5&gt;'现金价值表-底稿'!$DG151,"",'现金价值表-底稿'!BO151))</f>
        <v/>
      </c>
      <c r="BP151" s="15" t="str">
        <f>IF(AND('现金价值表-底稿'!$D151="106@",'现金价值表-底稿'!$DG151='现金价值表-底稿'!BP$5),"",IF('现金价值表-底稿'!BP$5&gt;'现金价值表-底稿'!$DG151,"",'现金价值表-底稿'!BP151))</f>
        <v/>
      </c>
      <c r="BQ151" s="15" t="str">
        <f>IF(AND('现金价值表-底稿'!$D151="106@",'现金价值表-底稿'!$DG151='现金价值表-底稿'!BQ$5),"",IF('现金价值表-底稿'!BQ$5&gt;'现金价值表-底稿'!$DG151,"",'现金价值表-底稿'!BQ151))</f>
        <v/>
      </c>
      <c r="BR151" s="15" t="str">
        <f>IF(AND('现金价值表-底稿'!$D151="106@",'现金价值表-底稿'!$DG151='现金价值表-底稿'!BR$5),"",IF('现金价值表-底稿'!BR$5&gt;'现金价值表-底稿'!$DG151,"",'现金价值表-底稿'!BR151))</f>
        <v/>
      </c>
      <c r="BS151" s="15" t="str">
        <f>IF(AND('现金价值表-底稿'!$D151="106@",'现金价值表-底稿'!$DG151='现金价值表-底稿'!BS$5),"",IF('现金价值表-底稿'!BS$5&gt;'现金价值表-底稿'!$DG151,"",'现金价值表-底稿'!BS151))</f>
        <v/>
      </c>
      <c r="BT151" s="15" t="str">
        <f>IF(AND('现金价值表-底稿'!$D151="106@",'现金价值表-底稿'!$DG151='现金价值表-底稿'!BT$5),"",IF('现金价值表-底稿'!BT$5&gt;'现金价值表-底稿'!$DG151,"",'现金价值表-底稿'!BT151))</f>
        <v/>
      </c>
      <c r="BU151" s="15" t="str">
        <f>IF(AND('现金价值表-底稿'!$D151="106@",'现金价值表-底稿'!$DG151='现金价值表-底稿'!BU$5),"",IF('现金价值表-底稿'!BU$5&gt;'现金价值表-底稿'!$DG151,"",'现金价值表-底稿'!BU151))</f>
        <v/>
      </c>
      <c r="BV151" s="15" t="str">
        <f>IF(AND('现金价值表-底稿'!$D151="106@",'现金价值表-底稿'!$DG151='现金价值表-底稿'!BV$5),"",IF('现金价值表-底稿'!BV$5&gt;'现金价值表-底稿'!$DG151,"",'现金价值表-底稿'!BV151))</f>
        <v/>
      </c>
      <c r="BW151" s="15" t="str">
        <f>IF(AND('现金价值表-底稿'!$D151="106@",'现金价值表-底稿'!$DG151='现金价值表-底稿'!BW$5),"",IF('现金价值表-底稿'!BW$5&gt;'现金价值表-底稿'!$DG151,"",'现金价值表-底稿'!BW151))</f>
        <v/>
      </c>
      <c r="BX151" s="15" t="str">
        <f>IF(AND('现金价值表-底稿'!$D151="106@",'现金价值表-底稿'!$DG151='现金价值表-底稿'!BX$5),"",IF('现金价值表-底稿'!BX$5&gt;'现金价值表-底稿'!$DG151,"",'现金价值表-底稿'!BX151))</f>
        <v/>
      </c>
      <c r="BY151" s="15" t="str">
        <f>IF(AND('现金价值表-底稿'!$D151="106@",'现金价值表-底稿'!$DG151='现金价值表-底稿'!BY$5),"",IF('现金价值表-底稿'!BY$5&gt;'现金价值表-底稿'!$DG151,"",'现金价值表-底稿'!BY151))</f>
        <v/>
      </c>
      <c r="BZ151" s="15" t="str">
        <f>IF(AND('现金价值表-底稿'!$D151="106@",'现金价值表-底稿'!$DG151='现金价值表-底稿'!BZ$5),"",IF('现金价值表-底稿'!BZ$5&gt;'现金价值表-底稿'!$DG151,"",'现金价值表-底稿'!BZ151))</f>
        <v/>
      </c>
      <c r="CA151" s="15" t="str">
        <f>IF(AND('现金价值表-底稿'!$D151="106@",'现金价值表-底稿'!$DG151='现金价值表-底稿'!CA$5),"",IF('现金价值表-底稿'!CA$5&gt;'现金价值表-底稿'!$DG151,"",'现金价值表-底稿'!CA151))</f>
        <v/>
      </c>
      <c r="CB151" s="15" t="str">
        <f>IF(AND('现金价值表-底稿'!$D151="106@",'现金价值表-底稿'!$DG151='现金价值表-底稿'!CB$5),"",IF('现金价值表-底稿'!CB$5&gt;'现金价值表-底稿'!$DG151,"",'现金价值表-底稿'!CB151))</f>
        <v/>
      </c>
      <c r="CC151" s="15" t="str">
        <f>IF(AND('现金价值表-底稿'!$D151="106@",'现金价值表-底稿'!$DG151='现金价值表-底稿'!CC$5),"",IF('现金价值表-底稿'!CC$5&gt;'现金价值表-底稿'!$DG151,"",'现金价值表-底稿'!CC151))</f>
        <v/>
      </c>
      <c r="CD151" s="15" t="str">
        <f>IF(AND('现金价值表-底稿'!$D151="106@",'现金价值表-底稿'!$DG151='现金价值表-底稿'!CD$5),"",IF('现金价值表-底稿'!CD$5&gt;'现金价值表-底稿'!$DG151,"",'现金价值表-底稿'!CD151))</f>
        <v/>
      </c>
      <c r="CE151" s="15" t="str">
        <f>IF(AND('现金价值表-底稿'!$D151="106@",'现金价值表-底稿'!$DG151='现金价值表-底稿'!CE$5),"",IF('现金价值表-底稿'!CE$5&gt;'现金价值表-底稿'!$DG151,"",'现金价值表-底稿'!CE151))</f>
        <v/>
      </c>
      <c r="CF151" s="15" t="str">
        <f>IF(AND('现金价值表-底稿'!$D151="106@",'现金价值表-底稿'!$DG151='现金价值表-底稿'!CF$5),"",IF('现金价值表-底稿'!CF$5&gt;'现金价值表-底稿'!$DG151,"",'现金价值表-底稿'!CF151))</f>
        <v/>
      </c>
    </row>
    <row r="152" spans="1:84" s="1" customFormat="1" ht="16.5" x14ac:dyDescent="0.35">
      <c r="A152" s="12">
        <f>'现金价值表-底稿'!A152</f>
        <v>24</v>
      </c>
      <c r="B152" s="11" t="str">
        <f>IF('现金价值表-底稿'!B152=1,"男","女")</f>
        <v>男</v>
      </c>
      <c r="C152" s="11" t="str">
        <f>'现金价值表-底稿'!C152&amp;"年"</f>
        <v>15年</v>
      </c>
      <c r="D152" s="11" t="str">
        <f>IF('现金价值表-底稿'!D152="80@","保至80岁","")</f>
        <v>保至80岁</v>
      </c>
      <c r="E152" s="15">
        <f>IF(AND('现金价值表-底稿'!$D152="106@",'现金价值表-底稿'!$DG152='现金价值表-底稿'!E$5),"",IF('现金价值表-底稿'!E$5&gt;'现金价值表-底稿'!$DG152,"",'现金价值表-底稿'!E152))</f>
        <v>35.96</v>
      </c>
      <c r="F152" s="15">
        <f>IF(AND('现金价值表-底稿'!$D152="106@",'现金价值表-底稿'!$DG152='现金价值表-底稿'!F$5),"",IF('现金价值表-底稿'!F$5&gt;'现金价值表-底稿'!$DG152,"",'现金价值表-底稿'!F152))</f>
        <v>87.75</v>
      </c>
      <c r="G152" s="15">
        <f>IF(AND('现金价值表-底稿'!$D152="106@",'现金价值表-底稿'!$DG152='现金价值表-底稿'!G$5),"",IF('现金价值表-底稿'!G$5&gt;'现金价值表-底稿'!$DG152,"",'现金价值表-底稿'!G152))</f>
        <v>143.09</v>
      </c>
      <c r="H152" s="15">
        <f>IF(AND('现金价值表-底稿'!$D152="106@",'现金价值表-底稿'!$DG152='现金价值表-底稿'!H$5),"",IF('现金价值表-底稿'!H$5&gt;'现金价值表-底稿'!$DG152,"",'现金价值表-底稿'!H152))</f>
        <v>212.52</v>
      </c>
      <c r="I152" s="15">
        <f>IF(AND('现金价值表-底稿'!$D152="106@",'现金价值表-底稿'!$DG152='现金价值表-底稿'!I$5),"",IF('现金价值表-底稿'!I$5&gt;'现金价值表-底稿'!$DG152,"",'现金价值表-底稿'!I152))</f>
        <v>286.70999999999998</v>
      </c>
      <c r="J152" s="15">
        <f>IF(AND('现金价值表-底稿'!$D152="106@",'现金价值表-底稿'!$DG152='现金价值表-底稿'!J$5),"",IF('现金价值表-底稿'!J$5&gt;'现金价值表-底稿'!$DG152,"",'现金价值表-底稿'!J152))</f>
        <v>365.96</v>
      </c>
      <c r="K152" s="15">
        <f>IF(AND('现金价值表-底稿'!$D152="106@",'现金价值表-底稿'!$DG152='现金价值表-底稿'!K$5),"",IF('现金价值表-底稿'!K$5&gt;'现金价值表-底稿'!$DG152,"",'现金价值表-底稿'!K152))</f>
        <v>450.56</v>
      </c>
      <c r="L152" s="15">
        <f>IF(AND('现金价值表-底稿'!$D152="106@",'现金价值表-底稿'!$DG152='现金价值表-底稿'!L$5),"",IF('现金价值表-底稿'!L$5&gt;'现金价值表-底稿'!$DG152,"",'现金价值表-底稿'!L152))</f>
        <v>540.80999999999995</v>
      </c>
      <c r="M152" s="15">
        <f>IF(AND('现金价值表-底稿'!$D152="106@",'现金价值表-底稿'!$DG152='现金价值表-底稿'!M$5),"",IF('现金价值表-底稿'!M$5&gt;'现金价值表-底稿'!$DG152,"",'现金价值表-底稿'!M152))</f>
        <v>637.07000000000005</v>
      </c>
      <c r="N152" s="15">
        <f>IF(AND('现金价值表-底稿'!$D152="106@",'现金价值表-底稿'!$DG152='现金价值表-底稿'!N$5),"",IF('现金价值表-底稿'!N$5&gt;'现金价值表-底稿'!$DG152,"",'现金价值表-底稿'!N152))</f>
        <v>739.68</v>
      </c>
      <c r="O152" s="15">
        <f>IF(AND('现金价值表-底稿'!$D152="106@",'现金价值表-底稿'!$DG152='现金价值表-底稿'!O$5),"",IF('现金价值表-底稿'!O$5&gt;'现金价值表-底稿'!$DG152,"",'现金价值表-底稿'!O152))</f>
        <v>849.02</v>
      </c>
      <c r="P152" s="15">
        <f>IF(AND('现金价值表-底稿'!$D152="106@",'现金价值表-底稿'!$DG152='现金价值表-底稿'!P$5),"",IF('现金价值表-底稿'!P$5&gt;'现金价值表-底稿'!$DG152,"",'现金价值表-底稿'!P152))</f>
        <v>965.49</v>
      </c>
      <c r="Q152" s="15">
        <f>IF(AND('现金价值表-底稿'!$D152="106@",'现金价值表-底稿'!$DG152='现金价值表-底稿'!Q$5),"",IF('现金价值表-底稿'!Q$5&gt;'现金价值表-底稿'!$DG152,"",'现金价值表-底稿'!Q152))</f>
        <v>1089.5</v>
      </c>
      <c r="R152" s="15">
        <f>IF(AND('现金价值表-底稿'!$D152="106@",'现金价值表-底稿'!$DG152='现金价值表-底稿'!R$5),"",IF('现金价值表-底稿'!R$5&gt;'现金价值表-底稿'!$DG152,"",'现金价值表-底稿'!R152))</f>
        <v>1221.51</v>
      </c>
      <c r="S152" s="15">
        <f>IF(AND('现金价值表-底稿'!$D152="106@",'现金价值表-底稿'!$DG152='现金价值表-底稿'!S$5),"",IF('现金价值表-底稿'!S$5&gt;'现金价值表-底稿'!$DG152,"",'现金价值表-底稿'!S152))</f>
        <v>1361.95</v>
      </c>
      <c r="T152" s="15">
        <f>IF(AND('现金价值表-底稿'!$D152="106@",'现金价值表-底稿'!$DG152='现金价值表-底稿'!T$5),"",IF('现金价值表-底稿'!T$5&gt;'现金价值表-底稿'!$DG152,"",'现金价值表-底稿'!T152))</f>
        <v>1427.27</v>
      </c>
      <c r="U152" s="15">
        <f>IF(AND('现金价值表-底稿'!$D152="106@",'现金价值表-底稿'!$DG152='现金价值表-底稿'!U$5),"",IF('现金价值表-底稿'!U$5&gt;'现金价值表-底稿'!$DG152,"",'现金价值表-底稿'!U152))</f>
        <v>1495.97</v>
      </c>
      <c r="V152" s="15">
        <f>IF(AND('现金价值表-底稿'!$D152="106@",'现金价值表-底稿'!$DG152='现金价值表-底稿'!V$5),"",IF('现金价值表-底稿'!V$5&gt;'现金价值表-底稿'!$DG152,"",'现金价值表-底稿'!V152))</f>
        <v>1568.23</v>
      </c>
      <c r="W152" s="15">
        <f>IF(AND('现金价值表-底稿'!$D152="106@",'现金价值表-底稿'!$DG152='现金价值表-底稿'!W$5),"",IF('现金价值表-底稿'!W$5&gt;'现金价值表-底稿'!$DG152,"",'现金价值表-底稿'!W152))</f>
        <v>1644.22</v>
      </c>
      <c r="X152" s="15">
        <f>IF(AND('现金价值表-底稿'!$D152="106@",'现金价值表-底稿'!$DG152='现金价值表-底稿'!X$5),"",IF('现金价值表-底稿'!X$5&gt;'现金价值表-底稿'!$DG152,"",'现金价值表-底稿'!X152))</f>
        <v>1724.14</v>
      </c>
      <c r="Y152" s="15">
        <f>IF(AND('现金价值表-底稿'!$D152="106@",'现金价值表-底稿'!$DG152='现金价值表-底稿'!Y$5),"",IF('现金价值表-底稿'!Y$5&gt;'现金价值表-底稿'!$DG152,"",'现金价值表-底稿'!Y152))</f>
        <v>1808.22</v>
      </c>
      <c r="Z152" s="15">
        <f>IF(AND('现金价值表-底稿'!$D152="106@",'现金价值表-底稿'!$DG152='现金价值表-底稿'!Z$5),"",IF('现金价值表-底稿'!Z$5&gt;'现金价值表-底稿'!$DG152,"",'现金价值表-底稿'!Z152))</f>
        <v>1896.71</v>
      </c>
      <c r="AA152" s="15">
        <f>IF(AND('现金价值表-底稿'!$D152="106@",'现金价值表-底稿'!$DG152='现金价值表-底稿'!AA$5),"",IF('现金价值表-底稿'!AA$5&gt;'现金价值表-底稿'!$DG152,"",'现金价值表-底稿'!AA152))</f>
        <v>1989.93</v>
      </c>
      <c r="AB152" s="15">
        <f>IF(AND('现金价值表-底稿'!$D152="106@",'现金价值表-底稿'!$DG152='现金价值表-底稿'!AB$5),"",IF('现金价值表-底稿'!AB$5&gt;'现金价值表-底稿'!$DG152,"",'现金价值表-底稿'!AB152))</f>
        <v>2088.25</v>
      </c>
      <c r="AC152" s="15">
        <f>IF(AND('现金价值表-底稿'!$D152="106@",'现金价值表-底稿'!$DG152='现金价值表-底稿'!AC$5),"",IF('现金价值表-底稿'!AC$5&gt;'现金价值表-底稿'!$DG152,"",'现金价值表-底稿'!AC152))</f>
        <v>2192.16</v>
      </c>
      <c r="AD152" s="15">
        <f>IF(AND('现金价值表-底稿'!$D152="106@",'现金价值表-底稿'!$DG152='现金价值表-底稿'!AD$5),"",IF('现金价值表-底稿'!AD$5&gt;'现金价值表-底稿'!$DG152,"",'现金价值表-底稿'!AD152))</f>
        <v>2302.2399999999998</v>
      </c>
      <c r="AE152" s="15">
        <f>IF(AND('现金价值表-底稿'!$D152="106@",'现金价值表-底稿'!$DG152='现金价值表-底稿'!AE$5),"",IF('现金价值表-底稿'!AE$5&gt;'现金价值表-底稿'!$DG152,"",'现金价值表-底稿'!AE152))</f>
        <v>2419.15</v>
      </c>
      <c r="AF152" s="15">
        <f>IF(AND('现金价值表-底稿'!$D152="106@",'现金价值表-底稿'!$DG152='现金价值表-底稿'!AF$5),"",IF('现金价值表-底稿'!AF$5&gt;'现金价值表-底稿'!$DG152,"",'现金价值表-底稿'!AF152))</f>
        <v>2543.65</v>
      </c>
      <c r="AG152" s="15">
        <f>IF(AND('现金价值表-底稿'!$D152="106@",'现金价值表-底稿'!$DG152='现金价值表-底稿'!AG$5),"",IF('现金价值表-底稿'!AG$5&gt;'现金价值表-底稿'!$DG152,"",'现金价值表-底稿'!AG152))</f>
        <v>2676.63</v>
      </c>
      <c r="AH152" s="15">
        <f>IF(AND('现金价值表-底稿'!$D152="106@",'现金价值表-底稿'!$DG152='现金价值表-底稿'!AH$5),"",IF('现金价值表-底稿'!AH$5&gt;'现金价值表-底稿'!$DG152,"",'现金价值表-底稿'!AH152))</f>
        <v>2819.07</v>
      </c>
      <c r="AI152" s="15">
        <f>IF(AND('现金价值表-底稿'!$D152="106@",'现金价值表-底稿'!$DG152='现金价值表-底稿'!AI$5),"",IF('现金价值表-底稿'!AI$5&gt;'现金价值表-底稿'!$DG152,"",'现金价值表-底稿'!AI152))</f>
        <v>2972.09</v>
      </c>
      <c r="AJ152" s="15">
        <f>IF(AND('现金价值表-底稿'!$D152="106@",'现金价值表-底稿'!$DG152='现金价值表-底稿'!AJ$5),"",IF('现金价值表-底稿'!AJ$5&gt;'现金价值表-底稿'!$DG152,"",'现金价值表-底稿'!AJ152))</f>
        <v>3136.98</v>
      </c>
      <c r="AK152" s="15">
        <f>IF(AND('现金价值表-底稿'!$D152="106@",'现金价值表-底稿'!$DG152='现金价值表-底稿'!AK$5),"",IF('现金价值表-底稿'!AK$5&gt;'现金价值表-底稿'!$DG152,"",'现金价值表-底稿'!AK152))</f>
        <v>3315.21</v>
      </c>
      <c r="AL152" s="15">
        <f>IF(AND('现金价值表-底稿'!$D152="106@",'现金价值表-底稿'!$DG152='现金价值表-底稿'!AL$5),"",IF('现金价值表-底稿'!AL$5&gt;'现金价值表-底稿'!$DG152,"",'现金价值表-底稿'!AL152))</f>
        <v>3508.32</v>
      </c>
      <c r="AM152" s="15">
        <f>IF(AND('现金价值表-底稿'!$D152="106@",'现金价值表-底稿'!$DG152='现金价值表-底稿'!AM$5),"",IF('现金价值表-底稿'!AM$5&gt;'现金价值表-底稿'!$DG152,"",'现金价值表-底稿'!AM152))</f>
        <v>3717.95</v>
      </c>
      <c r="AN152" s="15">
        <f>IF(AND('现金价值表-底稿'!$D152="106@",'现金价值表-底稿'!$DG152='现金价值表-底稿'!AN$5),"",IF('现金价值表-底稿'!AN$5&gt;'现金价值表-底稿'!$DG152,"",'现金价值表-底稿'!AN152))</f>
        <v>3945.88</v>
      </c>
      <c r="AO152" s="15">
        <f>IF(AND('现金价值表-底稿'!$D152="106@",'现金价值表-底稿'!$DG152='现金价值表-底稿'!AO$5),"",IF('现金价值表-底稿'!AO$5&gt;'现金价值表-底稿'!$DG152,"",'现金价值表-底稿'!AO152))</f>
        <v>4194</v>
      </c>
      <c r="AP152" s="15">
        <f>IF(AND('现金价值表-底稿'!$D152="106@",'现金价值表-底稿'!$DG152='现金价值表-底稿'!AP$5),"",IF('现金价值表-底稿'!AP$5&gt;'现金价值表-底稿'!$DG152,"",'现金价值表-底稿'!AP152))</f>
        <v>4464.4399999999996</v>
      </c>
      <c r="AQ152" s="15">
        <f>IF(AND('现金价值表-底稿'!$D152="106@",'现金价值表-底稿'!$DG152='现金价值表-底稿'!AQ$5),"",IF('现金价值表-底稿'!AQ$5&gt;'现金价值表-底稿'!$DG152,"",'现金价值表-底稿'!AQ152))</f>
        <v>4759.6099999999997</v>
      </c>
      <c r="AR152" s="15">
        <f>IF(AND('现金价值表-底稿'!$D152="106@",'现金价值表-底稿'!$DG152='现金价值表-底稿'!AR$5),"",IF('现金价值表-底稿'!AR$5&gt;'现金价值表-底稿'!$DG152,"",'现金价值表-底稿'!AR152))</f>
        <v>5082.3100000000004</v>
      </c>
      <c r="AS152" s="15">
        <f>IF(AND('现金价值表-底稿'!$D152="106@",'现金价值表-底稿'!$DG152='现金价值表-底稿'!AS$5),"",IF('现金价值表-底稿'!AS$5&gt;'现金价值表-底稿'!$DG152,"",'现金价值表-底稿'!AS152))</f>
        <v>5435.74</v>
      </c>
      <c r="AT152" s="15">
        <f>IF(AND('现金价值表-底稿'!$D152="106@",'现金价值表-底稿'!$DG152='现金价值表-底稿'!AT$5),"",IF('现金价值表-底稿'!AT$5&gt;'现金价值表-底稿'!$DG152,"",'现金价值表-底稿'!AT152))</f>
        <v>5823.56</v>
      </c>
      <c r="AU152" s="15">
        <f>IF(AND('现金价值表-底稿'!$D152="106@",'现金价值表-底稿'!$DG152='现金价值表-底稿'!AU$5),"",IF('现金价值表-底稿'!AU$5&gt;'现金价值表-底稿'!$DG152,"",'现金价值表-底稿'!AU152))</f>
        <v>6251.64</v>
      </c>
      <c r="AV152" s="15">
        <f>IF(AND('现金价值表-底稿'!$D152="106@",'现金价值表-底稿'!$DG152='现金价值表-底稿'!AV$5),"",IF('现金价值表-底稿'!AV$5&gt;'现金价值表-底稿'!$DG152,"",'现金价值表-底稿'!AV152))</f>
        <v>6725.52</v>
      </c>
      <c r="AW152" s="15">
        <f>IF(AND('现金价值表-底稿'!$D152="106@",'现金价值表-底稿'!$DG152='现金价值表-底稿'!AW$5),"",IF('现金价值表-底稿'!AW$5&gt;'现金价值表-底稿'!$DG152,"",'现金价值表-底稿'!AW152))</f>
        <v>7251.86</v>
      </c>
      <c r="AX152" s="15">
        <f>IF(AND('现金价值表-底稿'!$D152="106@",'现金价值表-底稿'!$DG152='现金价值表-底稿'!AX$5),"",IF('现金价值表-底稿'!AX$5&gt;'现金价值表-底稿'!$DG152,"",'现金价值表-底稿'!AX152))</f>
        <v>7838.43</v>
      </c>
      <c r="AY152" s="15">
        <f>IF(AND('现金价值表-底稿'!$D152="106@",'现金价值表-底稿'!$DG152='现金价值表-底稿'!AY$5),"",IF('现金价值表-底稿'!AY$5&gt;'现金价值表-底稿'!$DG152,"",'现金价值表-底稿'!AY152))</f>
        <v>8495.6</v>
      </c>
      <c r="AZ152" s="15">
        <f>IF(AND('现金价值表-底稿'!$D152="106@",'现金价值表-底稿'!$DG152='现金价值表-底稿'!AZ$5),"",IF('现金价值表-底稿'!AZ$5&gt;'现金价值表-底稿'!$DG152,"",'现金价值表-底稿'!AZ152))</f>
        <v>9233.14</v>
      </c>
      <c r="BA152" s="15">
        <f>IF(AND('现金价值表-底稿'!$D152="106@",'现金价值表-底稿'!$DG152='现金价值表-底稿'!BA$5),"",IF('现金价值表-底稿'!BA$5&gt;'现金价值表-底稿'!$DG152,"",'现金价值表-底稿'!BA152))</f>
        <v>10066.93</v>
      </c>
      <c r="BB152" s="15">
        <f>IF(AND('现金价值表-底稿'!$D152="106@",'现金价值表-底稿'!$DG152='现金价值表-底稿'!BB$5),"",IF('现金价值表-底稿'!BB$5&gt;'现金价值表-底稿'!$DG152,"",'现金价值表-底稿'!BB152))</f>
        <v>11017.23</v>
      </c>
      <c r="BC152" s="15">
        <f>IF(AND('现金价值表-底稿'!$D152="106@",'现金价值表-底稿'!$DG152='现金价值表-底稿'!BC$5),"",IF('现金价值表-底稿'!BC$5&gt;'现金价值表-底稿'!$DG152,"",'现金价值表-底稿'!BC152))</f>
        <v>12109.95</v>
      </c>
      <c r="BD152" s="15">
        <f>IF(AND('现金价值表-底稿'!$D152="106@",'现金价值表-底稿'!$DG152='现金价值表-底稿'!BD$5),"",IF('现金价值表-底稿'!BD$5&gt;'现金价值表-底稿'!$DG152,"",'现金价值表-底稿'!BD152))</f>
        <v>13379.24</v>
      </c>
      <c r="BE152" s="15">
        <f>IF(AND('现金价值表-底稿'!$D152="106@",'现金价值表-底稿'!$DG152='现金价值表-底稿'!BE$5),"",IF('现金价值表-底稿'!BE$5&gt;'现金价值表-底稿'!$DG152,"",'现金价值表-底稿'!BE152))</f>
        <v>14870.8</v>
      </c>
      <c r="BF152" s="15">
        <f>IF(AND('现金价值表-底稿'!$D152="106@",'现金价值表-底稿'!$DG152='现金价值表-底稿'!BF$5),"",IF('现金价值表-底稿'!BF$5&gt;'现金价值表-底稿'!$DG152,"",'现金价值表-底稿'!BF152))</f>
        <v>16645.400000000001</v>
      </c>
      <c r="BG152" s="15">
        <f>IF(AND('现金价值表-底稿'!$D152="106@",'现金价值表-底稿'!$DG152='现金价值表-底稿'!BG$5),"",IF('现金价值表-底稿'!BG$5&gt;'现金价值表-底稿'!$DG152,"",'现金价值表-底稿'!BG152))</f>
        <v>18784.599999999999</v>
      </c>
      <c r="BH152" s="15">
        <f>IF(AND('现金价值表-底稿'!$D152="106@",'现金价值表-底稿'!$DG152='现金价值表-底稿'!BH$5),"",IF('现金价值表-底稿'!BH$5&gt;'现金价值表-底稿'!$DG152,"",'现金价值表-底稿'!BH152))</f>
        <v>0</v>
      </c>
      <c r="BI152" s="15" t="str">
        <f>IF(AND('现金价值表-底稿'!$D152="106@",'现金价值表-底稿'!$DG152='现金价值表-底稿'!BI$5),"",IF('现金价值表-底稿'!BI$5&gt;'现金价值表-底稿'!$DG152,"",'现金价值表-底稿'!BI152))</f>
        <v/>
      </c>
      <c r="BJ152" s="15" t="str">
        <f>IF(AND('现金价值表-底稿'!$D152="106@",'现金价值表-底稿'!$DG152='现金价值表-底稿'!BJ$5),"",IF('现金价值表-底稿'!BJ$5&gt;'现金价值表-底稿'!$DG152,"",'现金价值表-底稿'!BJ152))</f>
        <v/>
      </c>
      <c r="BK152" s="15" t="str">
        <f>IF(AND('现金价值表-底稿'!$D152="106@",'现金价值表-底稿'!$DG152='现金价值表-底稿'!BK$5),"",IF('现金价值表-底稿'!BK$5&gt;'现金价值表-底稿'!$DG152,"",'现金价值表-底稿'!BK152))</f>
        <v/>
      </c>
      <c r="BL152" s="15" t="str">
        <f>IF(AND('现金价值表-底稿'!$D152="106@",'现金价值表-底稿'!$DG152='现金价值表-底稿'!BL$5),"",IF('现金价值表-底稿'!BL$5&gt;'现金价值表-底稿'!$DG152,"",'现金价值表-底稿'!BL152))</f>
        <v/>
      </c>
      <c r="BM152" s="15" t="str">
        <f>IF(AND('现金价值表-底稿'!$D152="106@",'现金价值表-底稿'!$DG152='现金价值表-底稿'!BM$5),"",IF('现金价值表-底稿'!BM$5&gt;'现金价值表-底稿'!$DG152,"",'现金价值表-底稿'!BM152))</f>
        <v/>
      </c>
      <c r="BN152" s="15" t="str">
        <f>IF(AND('现金价值表-底稿'!$D152="106@",'现金价值表-底稿'!$DG152='现金价值表-底稿'!BN$5),"",IF('现金价值表-底稿'!BN$5&gt;'现金价值表-底稿'!$DG152,"",'现金价值表-底稿'!BN152))</f>
        <v/>
      </c>
      <c r="BO152" s="15" t="str">
        <f>IF(AND('现金价值表-底稿'!$D152="106@",'现金价值表-底稿'!$DG152='现金价值表-底稿'!BO$5),"",IF('现金价值表-底稿'!BO$5&gt;'现金价值表-底稿'!$DG152,"",'现金价值表-底稿'!BO152))</f>
        <v/>
      </c>
      <c r="BP152" s="15" t="str">
        <f>IF(AND('现金价值表-底稿'!$D152="106@",'现金价值表-底稿'!$DG152='现金价值表-底稿'!BP$5),"",IF('现金价值表-底稿'!BP$5&gt;'现金价值表-底稿'!$DG152,"",'现金价值表-底稿'!BP152))</f>
        <v/>
      </c>
      <c r="BQ152" s="15" t="str">
        <f>IF(AND('现金价值表-底稿'!$D152="106@",'现金价值表-底稿'!$DG152='现金价值表-底稿'!BQ$5),"",IF('现金价值表-底稿'!BQ$5&gt;'现金价值表-底稿'!$DG152,"",'现金价值表-底稿'!BQ152))</f>
        <v/>
      </c>
      <c r="BR152" s="15" t="str">
        <f>IF(AND('现金价值表-底稿'!$D152="106@",'现金价值表-底稿'!$DG152='现金价值表-底稿'!BR$5),"",IF('现金价值表-底稿'!BR$5&gt;'现金价值表-底稿'!$DG152,"",'现金价值表-底稿'!BR152))</f>
        <v/>
      </c>
      <c r="BS152" s="15" t="str">
        <f>IF(AND('现金价值表-底稿'!$D152="106@",'现金价值表-底稿'!$DG152='现金价值表-底稿'!BS$5),"",IF('现金价值表-底稿'!BS$5&gt;'现金价值表-底稿'!$DG152,"",'现金价值表-底稿'!BS152))</f>
        <v/>
      </c>
      <c r="BT152" s="15" t="str">
        <f>IF(AND('现金价值表-底稿'!$D152="106@",'现金价值表-底稿'!$DG152='现金价值表-底稿'!BT$5),"",IF('现金价值表-底稿'!BT$5&gt;'现金价值表-底稿'!$DG152,"",'现金价值表-底稿'!BT152))</f>
        <v/>
      </c>
      <c r="BU152" s="15" t="str">
        <f>IF(AND('现金价值表-底稿'!$D152="106@",'现金价值表-底稿'!$DG152='现金价值表-底稿'!BU$5),"",IF('现金价值表-底稿'!BU$5&gt;'现金价值表-底稿'!$DG152,"",'现金价值表-底稿'!BU152))</f>
        <v/>
      </c>
      <c r="BV152" s="15" t="str">
        <f>IF(AND('现金价值表-底稿'!$D152="106@",'现金价值表-底稿'!$DG152='现金价值表-底稿'!BV$5),"",IF('现金价值表-底稿'!BV$5&gt;'现金价值表-底稿'!$DG152,"",'现金价值表-底稿'!BV152))</f>
        <v/>
      </c>
      <c r="BW152" s="15" t="str">
        <f>IF(AND('现金价值表-底稿'!$D152="106@",'现金价值表-底稿'!$DG152='现金价值表-底稿'!BW$5),"",IF('现金价值表-底稿'!BW$5&gt;'现金价值表-底稿'!$DG152,"",'现金价值表-底稿'!BW152))</f>
        <v/>
      </c>
      <c r="BX152" s="15" t="str">
        <f>IF(AND('现金价值表-底稿'!$D152="106@",'现金价值表-底稿'!$DG152='现金价值表-底稿'!BX$5),"",IF('现金价值表-底稿'!BX$5&gt;'现金价值表-底稿'!$DG152,"",'现金价值表-底稿'!BX152))</f>
        <v/>
      </c>
      <c r="BY152" s="15" t="str">
        <f>IF(AND('现金价值表-底稿'!$D152="106@",'现金价值表-底稿'!$DG152='现金价值表-底稿'!BY$5),"",IF('现金价值表-底稿'!BY$5&gt;'现金价值表-底稿'!$DG152,"",'现金价值表-底稿'!BY152))</f>
        <v/>
      </c>
      <c r="BZ152" s="15" t="str">
        <f>IF(AND('现金价值表-底稿'!$D152="106@",'现金价值表-底稿'!$DG152='现金价值表-底稿'!BZ$5),"",IF('现金价值表-底稿'!BZ$5&gt;'现金价值表-底稿'!$DG152,"",'现金价值表-底稿'!BZ152))</f>
        <v/>
      </c>
      <c r="CA152" s="15" t="str">
        <f>IF(AND('现金价值表-底稿'!$D152="106@",'现金价值表-底稿'!$DG152='现金价值表-底稿'!CA$5),"",IF('现金价值表-底稿'!CA$5&gt;'现金价值表-底稿'!$DG152,"",'现金价值表-底稿'!CA152))</f>
        <v/>
      </c>
      <c r="CB152" s="15" t="str">
        <f>IF(AND('现金价值表-底稿'!$D152="106@",'现金价值表-底稿'!$DG152='现金价值表-底稿'!CB$5),"",IF('现金价值表-底稿'!CB$5&gt;'现金价值表-底稿'!$DG152,"",'现金价值表-底稿'!CB152))</f>
        <v/>
      </c>
      <c r="CC152" s="15" t="str">
        <f>IF(AND('现金价值表-底稿'!$D152="106@",'现金价值表-底稿'!$DG152='现金价值表-底稿'!CC$5),"",IF('现金价值表-底稿'!CC$5&gt;'现金价值表-底稿'!$DG152,"",'现金价值表-底稿'!CC152))</f>
        <v/>
      </c>
      <c r="CD152" s="15" t="str">
        <f>IF(AND('现金价值表-底稿'!$D152="106@",'现金价值表-底稿'!$DG152='现金价值表-底稿'!CD$5),"",IF('现金价值表-底稿'!CD$5&gt;'现金价值表-底稿'!$DG152,"",'现金价值表-底稿'!CD152))</f>
        <v/>
      </c>
      <c r="CE152" s="15" t="str">
        <f>IF(AND('现金价值表-底稿'!$D152="106@",'现金价值表-底稿'!$DG152='现金价值表-底稿'!CE$5),"",IF('现金价值表-底稿'!CE$5&gt;'现金价值表-底稿'!$DG152,"",'现金价值表-底稿'!CE152))</f>
        <v/>
      </c>
      <c r="CF152" s="15" t="str">
        <f>IF(AND('现金价值表-底稿'!$D152="106@",'现金价值表-底稿'!$DG152='现金价值表-底稿'!CF$5),"",IF('现金价值表-底稿'!CF$5&gt;'现金价值表-底稿'!$DG152,"",'现金价值表-底稿'!CF152))</f>
        <v/>
      </c>
    </row>
    <row r="153" spans="1:84" s="1" customFormat="1" ht="16.5" x14ac:dyDescent="0.35">
      <c r="A153" s="12">
        <f>'现金价值表-底稿'!A153</f>
        <v>25</v>
      </c>
      <c r="B153" s="11" t="str">
        <f>IF('现金价值表-底稿'!B153=1,"男","女")</f>
        <v>男</v>
      </c>
      <c r="C153" s="11" t="str">
        <f>'现金价值表-底稿'!C153&amp;"年"</f>
        <v>15年</v>
      </c>
      <c r="D153" s="11" t="str">
        <f>IF('现金价值表-底稿'!D153="80@","保至80岁","")</f>
        <v>保至80岁</v>
      </c>
      <c r="E153" s="15">
        <f>IF(AND('现金价值表-底稿'!$D153="106@",'现金价值表-底稿'!$DG153='现金价值表-底稿'!E$5),"",IF('现金价值表-底稿'!E$5&gt;'现金价值表-底稿'!$DG153,"",'现金价值表-底稿'!E153))</f>
        <v>37.770000000000003</v>
      </c>
      <c r="F153" s="15">
        <f>IF(AND('现金价值表-底稿'!$D153="106@",'现金价值表-底稿'!$DG153='现金价值表-底稿'!F$5),"",IF('现金价值表-底稿'!F$5&gt;'现金价值表-底稿'!$DG153,"",'现金价值表-底稿'!F153))</f>
        <v>92.19</v>
      </c>
      <c r="G153" s="15">
        <f>IF(AND('现金价值表-底稿'!$D153="106@",'现金价值表-底稿'!$DG153='现金价值表-底稿'!G$5),"",IF('现金价值表-底稿'!G$5&gt;'现金价值表-底稿'!$DG153,"",'现金价值表-底稿'!G153))</f>
        <v>150.34</v>
      </c>
      <c r="H153" s="15">
        <f>IF(AND('现金价值表-底稿'!$D153="106@",'现金价值表-底稿'!$DG153='现金价值表-底稿'!H$5),"",IF('现金价值表-底稿'!H$5&gt;'现金价值表-底稿'!$DG153,"",'现金价值表-底稿'!H153))</f>
        <v>223.32</v>
      </c>
      <c r="I153" s="15">
        <f>IF(AND('现金价值表-底稿'!$D153="106@",'现金价值表-底稿'!$DG153='现金价值表-底稿'!I$5),"",IF('现金价值表-底稿'!I$5&gt;'现金价值表-底稿'!$DG153,"",'现金价值表-底稿'!I153))</f>
        <v>301.35000000000002</v>
      </c>
      <c r="J153" s="15">
        <f>IF(AND('现金价值表-底稿'!$D153="106@",'现金价值表-底稿'!$DG153='现金价值表-底稿'!J$5),"",IF('现金价值表-底稿'!J$5&gt;'现金价值表-底稿'!$DG153,"",'现金价值表-底稿'!J153))</f>
        <v>384.7</v>
      </c>
      <c r="K153" s="15">
        <f>IF(AND('现金价值表-底稿'!$D153="106@",'现金价值表-底稿'!$DG153='现金价值表-底稿'!K$5),"",IF('现金价值表-底稿'!K$5&gt;'现金价值表-底稿'!$DG153,"",'现金价值表-底稿'!K153))</f>
        <v>473.71</v>
      </c>
      <c r="L153" s="15">
        <f>IF(AND('现金价值表-底稿'!$D153="106@",'现金价值表-底稿'!$DG153='现金价值表-底稿'!L$5),"",IF('现金价值表-底稿'!L$5&gt;'现金价值表-底稿'!$DG153,"",'现金价值表-底稿'!L153))</f>
        <v>568.71</v>
      </c>
      <c r="M153" s="15">
        <f>IF(AND('现金价值表-底稿'!$D153="106@",'现金价值表-底稿'!$DG153='现金价值表-底稿'!M$5),"",IF('现金价值表-底稿'!M$5&gt;'现金价值表-底稿'!$DG153,"",'现金价值表-底稿'!M153))</f>
        <v>670.04</v>
      </c>
      <c r="N153" s="15">
        <f>IF(AND('现金价值表-底稿'!$D153="106@",'现金价值表-底稿'!$DG153='现金价值表-底稿'!N$5),"",IF('现金价值表-底稿'!N$5&gt;'现金价值表-底稿'!$DG153,"",'现金价值表-底稿'!N153))</f>
        <v>778.1</v>
      </c>
      <c r="O153" s="15">
        <f>IF(AND('现金价值表-底稿'!$D153="106@",'现金价值表-底稿'!$DG153='现金价值表-底稿'!O$5),"",IF('现金价值表-底稿'!O$5&gt;'现金价值表-底稿'!$DG153,"",'现金价值表-底稿'!O153))</f>
        <v>893.26</v>
      </c>
      <c r="P153" s="15">
        <f>IF(AND('现金价值表-底稿'!$D153="106@",'现金价值表-底稿'!$DG153='现金价值表-底稿'!P$5),"",IF('现金价值表-底稿'!P$5&gt;'现金价值表-底稿'!$DG153,"",'现金价值表-底稿'!P153))</f>
        <v>1015.97</v>
      </c>
      <c r="Q153" s="15">
        <f>IF(AND('现金价值表-底稿'!$D153="106@",'现金价值表-底稿'!$DG153='现金价值表-底稿'!Q$5),"",IF('现金价值表-底稿'!Q$5&gt;'现金价值表-底稿'!$DG153,"",'现金价值表-底稿'!Q153))</f>
        <v>1146.6500000000001</v>
      </c>
      <c r="R153" s="15">
        <f>IF(AND('现金价值表-底稿'!$D153="106@",'现金价值表-底稿'!$DG153='现金价值表-底稿'!R$5),"",IF('现金价值表-底稿'!R$5&gt;'现金价值表-底稿'!$DG153,"",'现金价值表-底稿'!R153))</f>
        <v>1285.77</v>
      </c>
      <c r="S153" s="15">
        <f>IF(AND('现金价值表-底稿'!$D153="106@",'现金价值表-底稿'!$DG153='现金价值表-底稿'!S$5),"",IF('现金价值表-底稿'!S$5&gt;'现金价值表-底稿'!$DG153,"",'现金价值表-底稿'!S153))</f>
        <v>1433.76</v>
      </c>
      <c r="T153" s="15">
        <f>IF(AND('现金价值表-底稿'!$D153="106@",'现金价值表-底稿'!$DG153='现金价值表-底稿'!T$5),"",IF('现金价值表-底稿'!T$5&gt;'现金价值表-底稿'!$DG153,"",'现金价值表-底稿'!T153))</f>
        <v>1502.77</v>
      </c>
      <c r="U153" s="15">
        <f>IF(AND('现金价值表-底稿'!$D153="106@",'现金价值表-底稿'!$DG153='现金价值表-底稿'!U$5),"",IF('现金价值表-底稿'!U$5&gt;'现金价值表-底稿'!$DG153,"",'现金价值表-底稿'!U153))</f>
        <v>1575.36</v>
      </c>
      <c r="V153" s="15">
        <f>IF(AND('现金价值表-底稿'!$D153="106@",'现金价值表-底稿'!$DG153='现金价值表-底稿'!V$5),"",IF('现金价值表-底稿'!V$5&gt;'现金价值表-底稿'!$DG153,"",'现金价值表-底稿'!V153))</f>
        <v>1651.7</v>
      </c>
      <c r="W153" s="15">
        <f>IF(AND('现金价值表-底稿'!$D153="106@",'现金价值表-底稿'!$DG153='现金价值表-底稿'!W$5),"",IF('现金价值表-底稿'!W$5&gt;'现金价值表-底稿'!$DG153,"",'现金价值表-底稿'!W153))</f>
        <v>1731.98</v>
      </c>
      <c r="X153" s="15">
        <f>IF(AND('现金价值表-底稿'!$D153="106@",'现金价值表-底稿'!$DG153='现金价值表-底稿'!X$5),"",IF('现金价值表-底稿'!X$5&gt;'现金价值表-底稿'!$DG153,"",'现金价值表-底稿'!X153))</f>
        <v>1816.44</v>
      </c>
      <c r="Y153" s="15">
        <f>IF(AND('现金价值表-底稿'!$D153="106@",'现金价值表-底稿'!$DG153='现金价值表-底稿'!Y$5),"",IF('现金价值表-底稿'!Y$5&gt;'现金价值表-底稿'!$DG153,"",'现金价值表-底稿'!Y153))</f>
        <v>1905.34</v>
      </c>
      <c r="Z153" s="15">
        <f>IF(AND('现金价值表-底稿'!$D153="106@",'现金价值表-底稿'!$DG153='现金价值表-底稿'!Z$5),"",IF('现金价值表-底稿'!Z$5&gt;'现金价值表-底稿'!$DG153,"",'现金价值表-底稿'!Z153))</f>
        <v>1998.98</v>
      </c>
      <c r="AA153" s="15">
        <f>IF(AND('现金价值表-底稿'!$D153="106@",'现金价值表-底稿'!$DG153='现金价值表-底稿'!AA$5),"",IF('现金价值表-底稿'!AA$5&gt;'现金价值表-底稿'!$DG153,"",'现金价值表-底稿'!AA153))</f>
        <v>2097.75</v>
      </c>
      <c r="AB153" s="15">
        <f>IF(AND('现金价值表-底稿'!$D153="106@",'现金价值表-底稿'!$DG153='现金价值表-底稿'!AB$5),"",IF('现金价值表-底稿'!AB$5&gt;'现金价值表-底稿'!$DG153,"",'现金价值表-底稿'!AB153))</f>
        <v>2202.13</v>
      </c>
      <c r="AC153" s="15">
        <f>IF(AND('现金价值表-底稿'!$D153="106@",'现金价值表-底稿'!$DG153='现金价值表-底稿'!AC$5),"",IF('现金价值表-底稿'!AC$5&gt;'现金价值表-底稿'!$DG153,"",'现金价值表-底稿'!AC153))</f>
        <v>2312.6999999999998</v>
      </c>
      <c r="AD153" s="15">
        <f>IF(AND('现金价值表-底稿'!$D153="106@",'现金价值表-底稿'!$DG153='现金价值表-底稿'!AD$5),"",IF('现金价值表-底稿'!AD$5&gt;'现金价值表-底稿'!$DG153,"",'现金价值表-底稿'!AD153))</f>
        <v>2430.15</v>
      </c>
      <c r="AE153" s="15">
        <f>IF(AND('现金价值表-底稿'!$D153="106@",'现金价值表-底稿'!$DG153='现金价值表-底稿'!AE$5),"",IF('现金价值表-底稿'!AE$5&gt;'现金价值表-底稿'!$DG153,"",'现金价值表-底稿'!AE153))</f>
        <v>2555.2199999999998</v>
      </c>
      <c r="AF153" s="15">
        <f>IF(AND('现金价值表-底稿'!$D153="106@",'现金价值表-底稿'!$DG153='现金价值表-底稿'!AF$5),"",IF('现金价值表-底稿'!AF$5&gt;'现金价值表-底稿'!$DG153,"",'现金价值表-底稿'!AF153))</f>
        <v>2688.81</v>
      </c>
      <c r="AG153" s="15">
        <f>IF(AND('现金价值表-底稿'!$D153="106@",'现金价值表-底稿'!$DG153='现金价值表-底稿'!AG$5),"",IF('现金价值表-底稿'!AG$5&gt;'现金价值表-底稿'!$DG153,"",'现金价值表-底稿'!AG153))</f>
        <v>2831.89</v>
      </c>
      <c r="AH153" s="15">
        <f>IF(AND('现金价值表-底稿'!$D153="106@",'现金价值表-底稿'!$DG153='现金价值表-底稿'!AH$5),"",IF('现金价值表-底稿'!AH$5&gt;'现金价值表-底稿'!$DG153,"",'现金价值表-底稿'!AH153))</f>
        <v>2985.6</v>
      </c>
      <c r="AI153" s="15">
        <f>IF(AND('现金价值表-底稿'!$D153="106@",'现金价值表-底稿'!$DG153='现金价值表-底稿'!AI$5),"",IF('现金价值表-底稿'!AI$5&gt;'现金价值表-底稿'!$DG153,"",'现金价值表-底稿'!AI153))</f>
        <v>3151.25</v>
      </c>
      <c r="AJ153" s="15">
        <f>IF(AND('现金价值表-底稿'!$D153="106@",'现金价值表-底稿'!$DG153='现金价值表-底稿'!AJ$5),"",IF('现金价值表-底稿'!AJ$5&gt;'现金价值表-底稿'!$DG153,"",'现金价值表-底稿'!AJ153))</f>
        <v>3330.28</v>
      </c>
      <c r="AK153" s="15">
        <f>IF(AND('现金价值表-底稿'!$D153="106@",'现金价值表-底稿'!$DG153='现金价值表-底稿'!AK$5),"",IF('现金价值表-底稿'!AK$5&gt;'现金价值表-底稿'!$DG153,"",'现金价值表-底稿'!AK153))</f>
        <v>3524.27</v>
      </c>
      <c r="AL153" s="15">
        <f>IF(AND('现金价值表-底稿'!$D153="106@",'现金价值表-底稿'!$DG153='现金价值表-底稿'!AL$5),"",IF('现金价值表-底稿'!AL$5&gt;'现金价值表-底稿'!$DG153,"",'现金价值表-底稿'!AL153))</f>
        <v>3734.85</v>
      </c>
      <c r="AM153" s="15">
        <f>IF(AND('现金价值表-底稿'!$D153="106@",'现金价值表-底稿'!$DG153='现金价值表-底稿'!AM$5),"",IF('现金价值表-底稿'!AM$5&gt;'现金价值表-底稿'!$DG153,"",'现金价值表-底稿'!AM153))</f>
        <v>3963.82</v>
      </c>
      <c r="AN153" s="15">
        <f>IF(AND('现金价值表-底稿'!$D153="106@",'现金价值表-底稿'!$DG153='现金价值表-底稿'!AN$5),"",IF('现金价值表-底稿'!AN$5&gt;'现金价值表-底稿'!$DG153,"",'现金价值表-底稿'!AN153))</f>
        <v>4213.07</v>
      </c>
      <c r="AO153" s="15">
        <f>IF(AND('现金价值表-底稿'!$D153="106@",'现金价值表-底稿'!$DG153='现金价值表-底稿'!AO$5),"",IF('现金价值表-底稿'!AO$5&gt;'现金价值表-底稿'!$DG153,"",'现金价值表-底稿'!AO153))</f>
        <v>4484.74</v>
      </c>
      <c r="AP153" s="15">
        <f>IF(AND('现金价值表-底稿'!$D153="106@",'现金价值表-底稿'!$DG153='现金价值表-底稿'!AP$5),"",IF('现金价值表-底稿'!AP$5&gt;'现金价值表-底稿'!$DG153,"",'现金价值表-底稿'!AP153))</f>
        <v>4781.25</v>
      </c>
      <c r="AQ153" s="15">
        <f>IF(AND('现金价值表-底稿'!$D153="106@",'现金价值表-底稿'!$DG153='现金价值表-底稿'!AQ$5),"",IF('现金价值表-底稿'!AQ$5&gt;'现金价值表-底稿'!$DG153,"",'现金价值表-底稿'!AQ153))</f>
        <v>5105.43</v>
      </c>
      <c r="AR153" s="15">
        <f>IF(AND('现金价值表-底稿'!$D153="106@",'现金价值表-底稿'!$DG153='现金价值表-底稿'!AR$5),"",IF('现金价值表-底稿'!AR$5&gt;'现金价值表-底稿'!$DG153,"",'现金价值表-底稿'!AR153))</f>
        <v>5460.46</v>
      </c>
      <c r="AS153" s="15">
        <f>IF(AND('现金价值表-底稿'!$D153="106@",'现金价值表-底稿'!$DG153='现金价值表-底稿'!AS$5),"",IF('现金价值表-底稿'!AS$5&gt;'现金价值表-底稿'!$DG153,"",'现金价值表-底稿'!AS153))</f>
        <v>5850.05</v>
      </c>
      <c r="AT153" s="15">
        <f>IF(AND('现金价值表-底稿'!$D153="106@",'现金价值表-底稿'!$DG153='现金价值表-底稿'!AT$5),"",IF('现金价值表-底稿'!AT$5&gt;'现金价值表-底稿'!$DG153,"",'现金价值表-底稿'!AT153))</f>
        <v>6280.07</v>
      </c>
      <c r="AU153" s="15">
        <f>IF(AND('现金价值表-底稿'!$D153="106@",'现金价值表-底稿'!$DG153='现金价值表-底稿'!AU$5),"",IF('现金价值表-底稿'!AU$5&gt;'现金价值表-底稿'!$DG153,"",'现金价值表-底稿'!AU153))</f>
        <v>6756.1</v>
      </c>
      <c r="AV153" s="15">
        <f>IF(AND('现金价值表-底稿'!$D153="106@",'现金价值表-底稿'!$DG153='现金价值表-底稿'!AV$5),"",IF('现金价值表-底稿'!AV$5&gt;'现金价值表-底稿'!$DG153,"",'现金价值表-底稿'!AV153))</f>
        <v>7284.83</v>
      </c>
      <c r="AW153" s="15">
        <f>IF(AND('现金价值表-底稿'!$D153="106@",'现金价值表-底稿'!$DG153='现金价值表-底稿'!AW$5),"",IF('现金价值表-底稿'!AW$5&gt;'现金价值表-底稿'!$DG153,"",'现金价值表-底稿'!AW153))</f>
        <v>7874.08</v>
      </c>
      <c r="AX153" s="15">
        <f>IF(AND('现金价值表-底稿'!$D153="106@",'现金价值表-底稿'!$DG153='现金价值表-底稿'!AX$5),"",IF('现金价值表-底稿'!AX$5&gt;'现金价值表-底稿'!$DG153,"",'现金价值表-底稿'!AX153))</f>
        <v>8534.23</v>
      </c>
      <c r="AY153" s="15">
        <f>IF(AND('现金价值表-底稿'!$D153="106@",'现金价值表-底稿'!$DG153='现金价值表-底稿'!AY$5),"",IF('现金价值表-底稿'!AY$5&gt;'现金价值表-底稿'!$DG153,"",'现金价值表-底稿'!AY153))</f>
        <v>9275.1200000000008</v>
      </c>
      <c r="AZ153" s="15">
        <f>IF(AND('现金价值表-底稿'!$D153="106@",'现金价值表-底稿'!$DG153='现金价值表-底稿'!AZ$5),"",IF('现金价值表-底稿'!AZ$5&gt;'现金价值表-底稿'!$DG153,"",'现金价值表-底稿'!AZ153))</f>
        <v>10112.700000000001</v>
      </c>
      <c r="BA153" s="15">
        <f>IF(AND('现金价值表-底稿'!$D153="106@",'现金价值表-底稿'!$DG153='现金价值表-底稿'!BA$5),"",IF('现金价值表-底稿'!BA$5&gt;'现金价值表-底稿'!$DG153,"",'现金价值表-底稿'!BA153))</f>
        <v>11067.33</v>
      </c>
      <c r="BB153" s="15">
        <f>IF(AND('现金价值表-底稿'!$D153="106@",'现金价值表-底稿'!$DG153='现金价值表-底稿'!BB$5),"",IF('现金价值表-底稿'!BB$5&gt;'现金价值表-底稿'!$DG153,"",'现金价值表-底稿'!BB153))</f>
        <v>12165.02</v>
      </c>
      <c r="BC153" s="15">
        <f>IF(AND('现金价值表-底稿'!$D153="106@",'现金价值表-底稿'!$DG153='现金价值表-底稿'!BC$5),"",IF('现金价值表-底稿'!BC$5&gt;'现金价值表-底稿'!$DG153,"",'现金价值表-底稿'!BC153))</f>
        <v>13440.08</v>
      </c>
      <c r="BD153" s="15">
        <f>IF(AND('现金价值表-底稿'!$D153="106@",'现金价值表-底稿'!$DG153='现金价值表-底稿'!BD$5),"",IF('现金价值表-底稿'!BD$5&gt;'现金价值表-底稿'!$DG153,"",'现金价值表-底稿'!BD153))</f>
        <v>14938.42</v>
      </c>
      <c r="BE153" s="15">
        <f>IF(AND('现金价值表-底稿'!$D153="106@",'现金价值表-底稿'!$DG153='现金价值表-底稿'!BE$5),"",IF('现金价值表-底稿'!BE$5&gt;'现金价值表-底稿'!$DG153,"",'现金价值表-底稿'!BE153))</f>
        <v>16721.099999999999</v>
      </c>
      <c r="BF153" s="15">
        <f>IF(AND('现金价值表-底稿'!$D153="106@",'现金价值表-底稿'!$DG153='现金价值表-底稿'!BF$5),"",IF('现金价值表-底稿'!BF$5&gt;'现金价值表-底稿'!$DG153,"",'现金价值表-底稿'!BF153))</f>
        <v>18870.02</v>
      </c>
      <c r="BG153" s="15">
        <f>IF(AND('现金价值表-底稿'!$D153="106@",'现金价值表-底稿'!$DG153='现金价值表-底稿'!BG$5),"",IF('现金价值表-底稿'!BG$5&gt;'现金价值表-底稿'!$DG153,"",'现金价值表-底稿'!BG153))</f>
        <v>0</v>
      </c>
      <c r="BH153" s="15" t="str">
        <f>IF(AND('现金价值表-底稿'!$D153="106@",'现金价值表-底稿'!$DG153='现金价值表-底稿'!BH$5),"",IF('现金价值表-底稿'!BH$5&gt;'现金价值表-底稿'!$DG153,"",'现金价值表-底稿'!BH153))</f>
        <v/>
      </c>
      <c r="BI153" s="15" t="str">
        <f>IF(AND('现金价值表-底稿'!$D153="106@",'现金价值表-底稿'!$DG153='现金价值表-底稿'!BI$5),"",IF('现金价值表-底稿'!BI$5&gt;'现金价值表-底稿'!$DG153,"",'现金价值表-底稿'!BI153))</f>
        <v/>
      </c>
      <c r="BJ153" s="15" t="str">
        <f>IF(AND('现金价值表-底稿'!$D153="106@",'现金价值表-底稿'!$DG153='现金价值表-底稿'!BJ$5),"",IF('现金价值表-底稿'!BJ$5&gt;'现金价值表-底稿'!$DG153,"",'现金价值表-底稿'!BJ153))</f>
        <v/>
      </c>
      <c r="BK153" s="15" t="str">
        <f>IF(AND('现金价值表-底稿'!$D153="106@",'现金价值表-底稿'!$DG153='现金价值表-底稿'!BK$5),"",IF('现金价值表-底稿'!BK$5&gt;'现金价值表-底稿'!$DG153,"",'现金价值表-底稿'!BK153))</f>
        <v/>
      </c>
      <c r="BL153" s="15" t="str">
        <f>IF(AND('现金价值表-底稿'!$D153="106@",'现金价值表-底稿'!$DG153='现金价值表-底稿'!BL$5),"",IF('现金价值表-底稿'!BL$5&gt;'现金价值表-底稿'!$DG153,"",'现金价值表-底稿'!BL153))</f>
        <v/>
      </c>
      <c r="BM153" s="15" t="str">
        <f>IF(AND('现金价值表-底稿'!$D153="106@",'现金价值表-底稿'!$DG153='现金价值表-底稿'!BM$5),"",IF('现金价值表-底稿'!BM$5&gt;'现金价值表-底稿'!$DG153,"",'现金价值表-底稿'!BM153))</f>
        <v/>
      </c>
      <c r="BN153" s="15" t="str">
        <f>IF(AND('现金价值表-底稿'!$D153="106@",'现金价值表-底稿'!$DG153='现金价值表-底稿'!BN$5),"",IF('现金价值表-底稿'!BN$5&gt;'现金价值表-底稿'!$DG153,"",'现金价值表-底稿'!BN153))</f>
        <v/>
      </c>
      <c r="BO153" s="15" t="str">
        <f>IF(AND('现金价值表-底稿'!$D153="106@",'现金价值表-底稿'!$DG153='现金价值表-底稿'!BO$5),"",IF('现金价值表-底稿'!BO$5&gt;'现金价值表-底稿'!$DG153,"",'现金价值表-底稿'!BO153))</f>
        <v/>
      </c>
      <c r="BP153" s="15" t="str">
        <f>IF(AND('现金价值表-底稿'!$D153="106@",'现金价值表-底稿'!$DG153='现金价值表-底稿'!BP$5),"",IF('现金价值表-底稿'!BP$5&gt;'现金价值表-底稿'!$DG153,"",'现金价值表-底稿'!BP153))</f>
        <v/>
      </c>
      <c r="BQ153" s="15" t="str">
        <f>IF(AND('现金价值表-底稿'!$D153="106@",'现金价值表-底稿'!$DG153='现金价值表-底稿'!BQ$5),"",IF('现金价值表-底稿'!BQ$5&gt;'现金价值表-底稿'!$DG153,"",'现金价值表-底稿'!BQ153))</f>
        <v/>
      </c>
      <c r="BR153" s="15" t="str">
        <f>IF(AND('现金价值表-底稿'!$D153="106@",'现金价值表-底稿'!$DG153='现金价值表-底稿'!BR$5),"",IF('现金价值表-底稿'!BR$5&gt;'现金价值表-底稿'!$DG153,"",'现金价值表-底稿'!BR153))</f>
        <v/>
      </c>
      <c r="BS153" s="15" t="str">
        <f>IF(AND('现金价值表-底稿'!$D153="106@",'现金价值表-底稿'!$DG153='现金价值表-底稿'!BS$5),"",IF('现金价值表-底稿'!BS$5&gt;'现金价值表-底稿'!$DG153,"",'现金价值表-底稿'!BS153))</f>
        <v/>
      </c>
      <c r="BT153" s="15" t="str">
        <f>IF(AND('现金价值表-底稿'!$D153="106@",'现金价值表-底稿'!$DG153='现金价值表-底稿'!BT$5),"",IF('现金价值表-底稿'!BT$5&gt;'现金价值表-底稿'!$DG153,"",'现金价值表-底稿'!BT153))</f>
        <v/>
      </c>
      <c r="BU153" s="15" t="str">
        <f>IF(AND('现金价值表-底稿'!$D153="106@",'现金价值表-底稿'!$DG153='现金价值表-底稿'!BU$5),"",IF('现金价值表-底稿'!BU$5&gt;'现金价值表-底稿'!$DG153,"",'现金价值表-底稿'!BU153))</f>
        <v/>
      </c>
      <c r="BV153" s="15" t="str">
        <f>IF(AND('现金价值表-底稿'!$D153="106@",'现金价值表-底稿'!$DG153='现金价值表-底稿'!BV$5),"",IF('现金价值表-底稿'!BV$5&gt;'现金价值表-底稿'!$DG153,"",'现金价值表-底稿'!BV153))</f>
        <v/>
      </c>
      <c r="BW153" s="15" t="str">
        <f>IF(AND('现金价值表-底稿'!$D153="106@",'现金价值表-底稿'!$DG153='现金价值表-底稿'!BW$5),"",IF('现金价值表-底稿'!BW$5&gt;'现金价值表-底稿'!$DG153,"",'现金价值表-底稿'!BW153))</f>
        <v/>
      </c>
      <c r="BX153" s="15" t="str">
        <f>IF(AND('现金价值表-底稿'!$D153="106@",'现金价值表-底稿'!$DG153='现金价值表-底稿'!BX$5),"",IF('现金价值表-底稿'!BX$5&gt;'现金价值表-底稿'!$DG153,"",'现金价值表-底稿'!BX153))</f>
        <v/>
      </c>
      <c r="BY153" s="15" t="str">
        <f>IF(AND('现金价值表-底稿'!$D153="106@",'现金价值表-底稿'!$DG153='现金价值表-底稿'!BY$5),"",IF('现金价值表-底稿'!BY$5&gt;'现金价值表-底稿'!$DG153,"",'现金价值表-底稿'!BY153))</f>
        <v/>
      </c>
      <c r="BZ153" s="15" t="str">
        <f>IF(AND('现金价值表-底稿'!$D153="106@",'现金价值表-底稿'!$DG153='现金价值表-底稿'!BZ$5),"",IF('现金价值表-底稿'!BZ$5&gt;'现金价值表-底稿'!$DG153,"",'现金价值表-底稿'!BZ153))</f>
        <v/>
      </c>
      <c r="CA153" s="15" t="str">
        <f>IF(AND('现金价值表-底稿'!$D153="106@",'现金价值表-底稿'!$DG153='现金价值表-底稿'!CA$5),"",IF('现金价值表-底稿'!CA$5&gt;'现金价值表-底稿'!$DG153,"",'现金价值表-底稿'!CA153))</f>
        <v/>
      </c>
      <c r="CB153" s="15" t="str">
        <f>IF(AND('现金价值表-底稿'!$D153="106@",'现金价值表-底稿'!$DG153='现金价值表-底稿'!CB$5),"",IF('现金价值表-底稿'!CB$5&gt;'现金价值表-底稿'!$DG153,"",'现金价值表-底稿'!CB153))</f>
        <v/>
      </c>
      <c r="CC153" s="15" t="str">
        <f>IF(AND('现金价值表-底稿'!$D153="106@",'现金价值表-底稿'!$DG153='现金价值表-底稿'!CC$5),"",IF('现金价值表-底稿'!CC$5&gt;'现金价值表-底稿'!$DG153,"",'现金价值表-底稿'!CC153))</f>
        <v/>
      </c>
      <c r="CD153" s="15" t="str">
        <f>IF(AND('现金价值表-底稿'!$D153="106@",'现金价值表-底稿'!$DG153='现金价值表-底稿'!CD$5),"",IF('现金价值表-底稿'!CD$5&gt;'现金价值表-底稿'!$DG153,"",'现金价值表-底稿'!CD153))</f>
        <v/>
      </c>
      <c r="CE153" s="15" t="str">
        <f>IF(AND('现金价值表-底稿'!$D153="106@",'现金价值表-底稿'!$DG153='现金价值表-底稿'!CE$5),"",IF('现金价值表-底稿'!CE$5&gt;'现金价值表-底稿'!$DG153,"",'现金价值表-底稿'!CE153))</f>
        <v/>
      </c>
      <c r="CF153" s="15" t="str">
        <f>IF(AND('现金价值表-底稿'!$D153="106@",'现金价值表-底稿'!$DG153='现金价值表-底稿'!CF$5),"",IF('现金价值表-底稿'!CF$5&gt;'现金价值表-底稿'!$DG153,"",'现金价值表-底稿'!CF153))</f>
        <v/>
      </c>
    </row>
    <row r="154" spans="1:84" s="1" customFormat="1" ht="16.5" x14ac:dyDescent="0.35">
      <c r="A154" s="12">
        <f>'现金价值表-底稿'!A154</f>
        <v>26</v>
      </c>
      <c r="B154" s="11" t="str">
        <f>IF('现金价值表-底稿'!B154=1,"男","女")</f>
        <v>男</v>
      </c>
      <c r="C154" s="11" t="str">
        <f>'现金价值表-底稿'!C154&amp;"年"</f>
        <v>15年</v>
      </c>
      <c r="D154" s="11" t="str">
        <f>IF('现金价值表-底稿'!D154="80@","保至80岁","")</f>
        <v>保至80岁</v>
      </c>
      <c r="E154" s="15">
        <f>IF(AND('现金价值表-底稿'!$D154="106@",'现金价值表-底稿'!$DG154='现金价值表-底稿'!E$5),"",IF('现金价值表-底稿'!E$5&gt;'现金价值表-底稿'!$DG154,"",'现金价值表-底稿'!E154))</f>
        <v>39.68</v>
      </c>
      <c r="F154" s="15">
        <f>IF(AND('现金价值表-底稿'!$D154="106@",'现金价值表-底稿'!$DG154='现金价值表-底稿'!F$5),"",IF('现金价值表-底稿'!F$5&gt;'现金价值表-底稿'!$DG154,"",'现金价值表-底稿'!F154))</f>
        <v>96.89</v>
      </c>
      <c r="G154" s="15">
        <f>IF(AND('现金价值表-底稿'!$D154="106@",'现金价值表-底稿'!$DG154='现金价值表-底稿'!G$5),"",IF('现金价值表-底稿'!G$5&gt;'现金价值表-底稿'!$DG154,"",'现金价值表-底稿'!G154))</f>
        <v>158.04</v>
      </c>
      <c r="H154" s="15">
        <f>IF(AND('现金价值表-底稿'!$D154="106@",'现金价值表-底稿'!$DG154='现金价值表-底稿'!H$5),"",IF('现金价值表-底稿'!H$5&gt;'现金价值表-底稿'!$DG154,"",'现金价值表-底稿'!H154))</f>
        <v>234.8</v>
      </c>
      <c r="I154" s="15">
        <f>IF(AND('现金价值表-底稿'!$D154="106@",'现金价值表-底稿'!$DG154='现金价值表-底稿'!I$5),"",IF('现金价值表-底稿'!I$5&gt;'现金价值表-底稿'!$DG154,"",'现金价值表-底稿'!I154))</f>
        <v>316.88</v>
      </c>
      <c r="J154" s="15">
        <f>IF(AND('现金价值表-底稿'!$D154="106@",'现金价值表-底稿'!$DG154='现金价值表-底稿'!J$5),"",IF('现金价值表-底稿'!J$5&gt;'现金价值表-底稿'!$DG154,"",'现金价值表-底稿'!J154))</f>
        <v>404.61</v>
      </c>
      <c r="K154" s="15">
        <f>IF(AND('现金价值表-底稿'!$D154="106@",'现金价值表-底稿'!$DG154='现金价值表-底稿'!K$5),"",IF('现金价值表-底稿'!K$5&gt;'现金价值表-底稿'!$DG154,"",'现金价值表-底稿'!K154))</f>
        <v>498.31</v>
      </c>
      <c r="L154" s="15">
        <f>IF(AND('现金价值表-底稿'!$D154="106@",'现金价值表-底稿'!$DG154='现金价值表-底稿'!L$5),"",IF('现金价值表-底稿'!L$5&gt;'现金价值表-底稿'!$DG154,"",'现金价值表-底稿'!L154))</f>
        <v>598.33000000000004</v>
      </c>
      <c r="M154" s="15">
        <f>IF(AND('现金价值表-底稿'!$D154="106@",'现金价值表-底稿'!$DG154='现金价值表-底稿'!M$5),"",IF('现金价值表-底稿'!M$5&gt;'现金价值表-底稿'!$DG154,"",'现金价值表-底稿'!M154))</f>
        <v>705.05</v>
      </c>
      <c r="N154" s="15">
        <f>IF(AND('现金价值表-底稿'!$D154="106@",'现金价值表-底稿'!$DG154='现金价值表-底稿'!N$5),"",IF('现金价值表-底稿'!N$5&gt;'现金价值表-底稿'!$DG154,"",'现金价值表-底稿'!N154))</f>
        <v>818.88</v>
      </c>
      <c r="O154" s="15">
        <f>IF(AND('现金价值表-底稿'!$D154="106@",'现金价值表-底稿'!$DG154='现金价值表-底稿'!O$5),"",IF('现金价值表-底稿'!O$5&gt;'现金价值表-底稿'!$DG154,"",'现金价值表-底稿'!O154))</f>
        <v>940.23</v>
      </c>
      <c r="P154" s="15">
        <f>IF(AND('现金价值表-底稿'!$D154="106@",'现金价值表-底稿'!$DG154='现金价值表-底稿'!P$5),"",IF('现金价值表-底稿'!P$5&gt;'现金价值表-底稿'!$DG154,"",'现金价值表-底稿'!P154))</f>
        <v>1069.55</v>
      </c>
      <c r="Q154" s="15">
        <f>IF(AND('现金价值表-底稿'!$D154="106@",'现金价值表-底稿'!$DG154='现金价值表-底稿'!Q$5),"",IF('现金价值表-底稿'!Q$5&gt;'现金价值表-底稿'!$DG154,"",'现金价值表-底稿'!Q154))</f>
        <v>1207.3</v>
      </c>
      <c r="R154" s="15">
        <f>IF(AND('现金价值表-底稿'!$D154="106@",'现金价值表-底稿'!$DG154='现金价值表-底稿'!R$5),"",IF('现金价值表-底稿'!R$5&gt;'现金价值表-底稿'!$DG154,"",'现金价值表-底稿'!R154))</f>
        <v>1353.93</v>
      </c>
      <c r="S154" s="15">
        <f>IF(AND('现金价值表-底稿'!$D154="106@",'现金价值表-底稿'!$DG154='现金价值表-底稿'!S$5),"",IF('现金价值表-底稿'!S$5&gt;'现金价值表-底稿'!$DG154,"",'现金价值表-底稿'!S154))</f>
        <v>1509.9</v>
      </c>
      <c r="T154" s="15">
        <f>IF(AND('现金价值表-底稿'!$D154="106@",'现金价值表-底稿'!$DG154='现金价值表-底稿'!T$5),"",IF('现金价值表-底稿'!T$5&gt;'现金价值表-底稿'!$DG154,"",'现金价值表-底稿'!T154))</f>
        <v>1582.84</v>
      </c>
      <c r="U154" s="15">
        <f>IF(AND('现金价值表-底稿'!$D154="106@",'现金价值表-底稿'!$DG154='现金价值表-底稿'!U$5),"",IF('现金价值表-底稿'!U$5&gt;'现金价值表-底稿'!$DG154,"",'现金价值表-底稿'!U154))</f>
        <v>1659.53</v>
      </c>
      <c r="V154" s="15">
        <f>IF(AND('现金价值表-底稿'!$D154="106@",'现金价值表-底稿'!$DG154='现金价值表-底稿'!V$5),"",IF('现金价值表-底稿'!V$5&gt;'现金价值表-底稿'!$DG154,"",'现金价值表-底稿'!V154))</f>
        <v>1740.2</v>
      </c>
      <c r="W154" s="15">
        <f>IF(AND('现金价值表-底稿'!$D154="106@",'现金价值表-底稿'!$DG154='现金价值表-底稿'!W$5),"",IF('现金价值表-底稿'!W$5&gt;'现金价值表-底稿'!$DG154,"",'现金价值表-底稿'!W154))</f>
        <v>1825.06</v>
      </c>
      <c r="X154" s="15">
        <f>IF(AND('现金价值表-底稿'!$D154="106@",'现金价值表-底稿'!$DG154='现金价值表-底稿'!X$5),"",IF('现金价值表-底稿'!X$5&gt;'现金价值表-底稿'!$DG154,"",'现金价值表-底稿'!X154))</f>
        <v>1914.38</v>
      </c>
      <c r="Y154" s="15">
        <f>IF(AND('现金价值表-底稿'!$D154="106@",'现金价值表-底稿'!$DG154='现金价值表-底稿'!Y$5),"",IF('现金价值表-底稿'!Y$5&gt;'现金价值表-底稿'!$DG154,"",'现金价值表-底稿'!Y154))</f>
        <v>2008.46</v>
      </c>
      <c r="Z154" s="15">
        <f>IF(AND('现金价值表-底稿'!$D154="106@",'现金价值表-底稿'!$DG154='现金价值表-底稿'!Z$5),"",IF('现金价值表-底稿'!Z$5&gt;'现金价值表-底稿'!$DG154,"",'现金价值表-底稿'!Z154))</f>
        <v>2107.6999999999998</v>
      </c>
      <c r="AA154" s="15">
        <f>IF(AND('现金价值表-底稿'!$D154="106@",'现金价值表-底稿'!$DG154='现金价值表-底稿'!AA$5),"",IF('现金价值表-底稿'!AA$5&gt;'现金价值表-底稿'!$DG154,"",'现金价值表-底稿'!AA154))</f>
        <v>2212.58</v>
      </c>
      <c r="AB154" s="15">
        <f>IF(AND('现金价值表-底稿'!$D154="106@",'现金价值表-底稿'!$DG154='现金价值表-底稿'!AB$5),"",IF('现金价值表-底稿'!AB$5&gt;'现金价值表-底稿'!$DG154,"",'现金价值表-底稿'!AB154))</f>
        <v>2323.6799999999998</v>
      </c>
      <c r="AC154" s="15">
        <f>IF(AND('现金价值表-底稿'!$D154="106@",'现金价值表-底稿'!$DG154='现金价值表-底稿'!AC$5),"",IF('现金价值表-底稿'!AC$5&gt;'现金价值表-底稿'!$DG154,"",'现金价值表-底稿'!AC154))</f>
        <v>2441.6799999999998</v>
      </c>
      <c r="AD154" s="15">
        <f>IF(AND('现金价值表-底稿'!$D154="106@",'现金价值表-底稿'!$DG154='现金价值表-底稿'!AD$5),"",IF('现金价值表-底稿'!AD$5&gt;'现金价值表-底稿'!$DG154,"",'现金价值表-底稿'!AD154))</f>
        <v>2567.34</v>
      </c>
      <c r="AE154" s="15">
        <f>IF(AND('现金价值表-底稿'!$D154="106@",'现金价值表-底稿'!$DG154='现金价值表-底稿'!AE$5),"",IF('现金价值表-底稿'!AE$5&gt;'现金价值表-底稿'!$DG154,"",'现金价值表-底稿'!AE154))</f>
        <v>2701.56</v>
      </c>
      <c r="AF154" s="15">
        <f>IF(AND('现金价值表-底稿'!$D154="106@",'现金价值表-底稿'!$DG154='现金价值表-底稿'!AF$5),"",IF('现金价值表-底稿'!AF$5&gt;'现金价值表-底稿'!$DG154,"",'现金价值表-底稿'!AF154))</f>
        <v>2845.33</v>
      </c>
      <c r="AG154" s="15">
        <f>IF(AND('现金价值表-底稿'!$D154="106@",'现金价值表-底稿'!$DG154='现金价值表-底稿'!AG$5),"",IF('现金价值表-底稿'!AG$5&gt;'现金价值表-底稿'!$DG154,"",'现金价值表-底稿'!AG154))</f>
        <v>2999.77</v>
      </c>
      <c r="AH154" s="15">
        <f>IF(AND('现金价值表-底稿'!$D154="106@",'现金价值表-底稿'!$DG154='现金价值表-底稿'!AH$5),"",IF('现金价值表-底稿'!AH$5&gt;'现金价值表-底稿'!$DG154,"",'现金价值表-底稿'!AH154))</f>
        <v>3166.2</v>
      </c>
      <c r="AI154" s="15">
        <f>IF(AND('现金价值表-底稿'!$D154="106@",'现金价值表-底稿'!$DG154='现金价值表-底稿'!AI$5),"",IF('现金价值表-底稿'!AI$5&gt;'现金价值表-底稿'!$DG154,"",'现金价值表-底稿'!AI154))</f>
        <v>3346.08</v>
      </c>
      <c r="AJ154" s="15">
        <f>IF(AND('现金价值表-底稿'!$D154="106@",'现金价值表-底稿'!$DG154='现金价值表-底稿'!AJ$5),"",IF('现金价值表-底稿'!AJ$5&gt;'现金价值表-底稿'!$DG154,"",'现金价值表-底稿'!AJ154))</f>
        <v>3540.99</v>
      </c>
      <c r="AK154" s="15">
        <f>IF(AND('现金价值表-底稿'!$D154="106@",'现金价值表-底稿'!$DG154='现金价值表-底稿'!AK$5),"",IF('现金价值表-底稿'!AK$5&gt;'现金价值表-底稿'!$DG154,"",'现金价值表-底稿'!AK154))</f>
        <v>3752.58</v>
      </c>
      <c r="AL154" s="15">
        <f>IF(AND('现金价值表-底稿'!$D154="106@",'现金价值表-底稿'!$DG154='现金价值表-底稿'!AL$5),"",IF('现金价值表-底稿'!AL$5&gt;'现金价值表-底稿'!$DG154,"",'现金价值表-底稿'!AL154))</f>
        <v>3982.63</v>
      </c>
      <c r="AM154" s="15">
        <f>IF(AND('现金价值表-底稿'!$D154="106@",'现金价值表-底稿'!$DG154='现金价值表-底稿'!AM$5),"",IF('现金价值表-底稿'!AM$5&gt;'现金价值表-底稿'!$DG154,"",'现金价值表-底稿'!AM154))</f>
        <v>4233.0600000000004</v>
      </c>
      <c r="AN154" s="15">
        <f>IF(AND('现金价值表-底稿'!$D154="106@",'现金价值表-底稿'!$DG154='现金价值表-底稿'!AN$5),"",IF('现金价值表-底稿'!AN$5&gt;'现金价值表-底稿'!$DG154,"",'现金价值表-底稿'!AN154))</f>
        <v>4506.0200000000004</v>
      </c>
      <c r="AO154" s="15">
        <f>IF(AND('现金价值表-底稿'!$D154="106@",'现金价值表-底稿'!$DG154='现金价值表-底稿'!AO$5),"",IF('现金价值表-底稿'!AO$5&gt;'现金价值表-底稿'!$DG154,"",'现金价值表-底稿'!AO154))</f>
        <v>4803.9399999999996</v>
      </c>
      <c r="AP154" s="15">
        <f>IF(AND('现金价值表-底稿'!$D154="106@",'现金价值表-底稿'!$DG154='现金价值表-底稿'!AP$5),"",IF('现金价值表-底稿'!AP$5&gt;'现金价值表-底稿'!$DG154,"",'现金价值表-底稿'!AP154))</f>
        <v>5129.6499999999996</v>
      </c>
      <c r="AQ154" s="15">
        <f>IF(AND('现金价值表-底稿'!$D154="106@",'现金价值表-底稿'!$DG154='现金价值表-底稿'!AQ$5),"",IF('现金价值表-底稿'!AQ$5&gt;'现金价值表-底稿'!$DG154,"",'现金价值表-底稿'!AQ154))</f>
        <v>5486.37</v>
      </c>
      <c r="AR154" s="15">
        <f>IF(AND('现金价值表-底稿'!$D154="106@",'现金价值表-底稿'!$DG154='现金价值表-底稿'!AR$5),"",IF('现金价值表-底稿'!AR$5&gt;'现金价值表-底稿'!$DG154,"",'现金价值表-底稿'!AR154))</f>
        <v>5877.8</v>
      </c>
      <c r="AS154" s="15">
        <f>IF(AND('现金价值表-底稿'!$D154="106@",'现金价值表-底稿'!$DG154='现金价值表-底稿'!AS$5),"",IF('现金价值表-底稿'!AS$5&gt;'现金价值表-底稿'!$DG154,"",'现金价值表-底稿'!AS154))</f>
        <v>6309.87</v>
      </c>
      <c r="AT154" s="15">
        <f>IF(AND('现金价值表-底稿'!$D154="106@",'现金价值表-底稿'!$DG154='现金价值表-底稿'!AT$5),"",IF('现金价值表-底稿'!AT$5&gt;'现金价值表-底稿'!$DG154,"",'现金价值表-底稿'!AT154))</f>
        <v>6788.16</v>
      </c>
      <c r="AU154" s="15">
        <f>IF(AND('现金价值表-底稿'!$D154="106@",'现金价值表-底稿'!$DG154='现金价值表-底稿'!AU$5),"",IF('现金价值表-底稿'!AU$5&gt;'现金价值表-底稿'!$DG154,"",'现金价值表-底稿'!AU154))</f>
        <v>7319.4</v>
      </c>
      <c r="AV154" s="15">
        <f>IF(AND('现金价值表-底稿'!$D154="106@",'现金价值表-底稿'!$DG154='现金价值表-底稿'!AV$5),"",IF('现金价值表-底稿'!AV$5&gt;'现金价值表-底稿'!$DG154,"",'现金价值表-底稿'!AV154))</f>
        <v>7911.44</v>
      </c>
      <c r="AW154" s="15">
        <f>IF(AND('现金价值表-底稿'!$D154="106@",'现金价值表-底稿'!$DG154='现金价值表-底稿'!AW$5),"",IF('现金价值表-底稿'!AW$5&gt;'现金价值表-底稿'!$DG154,"",'现金价值表-底稿'!AW154))</f>
        <v>8574.73</v>
      </c>
      <c r="AX154" s="15">
        <f>IF(AND('现金价值表-底稿'!$D154="106@",'现金价值表-底稿'!$DG154='现金价值表-底稿'!AX$5),"",IF('现金价值表-底稿'!AX$5&gt;'现金价值表-底稿'!$DG154,"",'现金价值表-底稿'!AX154))</f>
        <v>9319.1299999999992</v>
      </c>
      <c r="AY154" s="15">
        <f>IF(AND('现金价值表-底稿'!$D154="106@",'现金价值表-底稿'!$DG154='现金价值表-底稿'!AY$5),"",IF('现金价值表-底稿'!AY$5&gt;'现金价值表-底稿'!$DG154,"",'现金价值表-底稿'!AY154))</f>
        <v>10160.69</v>
      </c>
      <c r="AZ154" s="15">
        <f>IF(AND('现金价值表-底稿'!$D154="106@",'现金价值表-底稿'!$DG154='现金价值表-底稿'!AZ$5),"",IF('现金价值表-底稿'!AZ$5&gt;'现金价值表-底稿'!$DG154,"",'现金价值表-底稿'!AZ154))</f>
        <v>11119.85</v>
      </c>
      <c r="BA154" s="15">
        <f>IF(AND('现金价值表-底稿'!$D154="106@",'现金价值表-底稿'!$DG154='现金价值表-底稿'!BA$5),"",IF('现金价值表-底稿'!BA$5&gt;'现金价值表-底稿'!$DG154,"",'现金价值表-底稿'!BA154))</f>
        <v>12222.74</v>
      </c>
      <c r="BB154" s="15">
        <f>IF(AND('现金价值表-底稿'!$D154="106@",'现金价值表-底稿'!$DG154='现金价值表-底稿'!BB$5),"",IF('现金价值表-底稿'!BB$5&gt;'现金价值表-底稿'!$DG154,"",'现金价值表-底稿'!BB154))</f>
        <v>13503.85</v>
      </c>
      <c r="BC154" s="15">
        <f>IF(AND('现金价值表-底稿'!$D154="106@",'现金价值表-底稿'!$DG154='现金价值表-底稿'!BC$5),"",IF('现金价值表-底稿'!BC$5&gt;'现金价值表-底稿'!$DG154,"",'现金价值表-底稿'!BC154))</f>
        <v>15009.3</v>
      </c>
      <c r="BD154" s="15">
        <f>IF(AND('现金价值表-底稿'!$D154="106@",'现金价值表-底稿'!$DG154='现金价值表-底稿'!BD$5),"",IF('现金价值表-底稿'!BD$5&gt;'现金价值表-底稿'!$DG154,"",'现金价值表-底稿'!BD154))</f>
        <v>16800.439999999999</v>
      </c>
      <c r="BE154" s="15">
        <f>IF(AND('现金价值表-底稿'!$D154="106@",'现金价值表-底稿'!$DG154='现金价值表-底稿'!BE$5),"",IF('现金价值表-底稿'!BE$5&gt;'现金价值表-底稿'!$DG154,"",'现金价值表-底稿'!BE154))</f>
        <v>18959.560000000001</v>
      </c>
      <c r="BF154" s="15">
        <f>IF(AND('现金价值表-底稿'!$D154="106@",'现金价值表-底稿'!$DG154='现金价值表-底稿'!BF$5),"",IF('现金价值表-底稿'!BF$5&gt;'现金价值表-底稿'!$DG154,"",'现金价值表-底稿'!BF154))</f>
        <v>0</v>
      </c>
      <c r="BG154" s="15" t="str">
        <f>IF(AND('现金价值表-底稿'!$D154="106@",'现金价值表-底稿'!$DG154='现金价值表-底稿'!BG$5),"",IF('现金价值表-底稿'!BG$5&gt;'现金价值表-底稿'!$DG154,"",'现金价值表-底稿'!BG154))</f>
        <v/>
      </c>
      <c r="BH154" s="15" t="str">
        <f>IF(AND('现金价值表-底稿'!$D154="106@",'现金价值表-底稿'!$DG154='现金价值表-底稿'!BH$5),"",IF('现金价值表-底稿'!BH$5&gt;'现金价值表-底稿'!$DG154,"",'现金价值表-底稿'!BH154))</f>
        <v/>
      </c>
      <c r="BI154" s="15" t="str">
        <f>IF(AND('现金价值表-底稿'!$D154="106@",'现金价值表-底稿'!$DG154='现金价值表-底稿'!BI$5),"",IF('现金价值表-底稿'!BI$5&gt;'现金价值表-底稿'!$DG154,"",'现金价值表-底稿'!BI154))</f>
        <v/>
      </c>
      <c r="BJ154" s="15" t="str">
        <f>IF(AND('现金价值表-底稿'!$D154="106@",'现金价值表-底稿'!$DG154='现金价值表-底稿'!BJ$5),"",IF('现金价值表-底稿'!BJ$5&gt;'现金价值表-底稿'!$DG154,"",'现金价值表-底稿'!BJ154))</f>
        <v/>
      </c>
      <c r="BK154" s="15" t="str">
        <f>IF(AND('现金价值表-底稿'!$D154="106@",'现金价值表-底稿'!$DG154='现金价值表-底稿'!BK$5),"",IF('现金价值表-底稿'!BK$5&gt;'现金价值表-底稿'!$DG154,"",'现金价值表-底稿'!BK154))</f>
        <v/>
      </c>
      <c r="BL154" s="15" t="str">
        <f>IF(AND('现金价值表-底稿'!$D154="106@",'现金价值表-底稿'!$DG154='现金价值表-底稿'!BL$5),"",IF('现金价值表-底稿'!BL$5&gt;'现金价值表-底稿'!$DG154,"",'现金价值表-底稿'!BL154))</f>
        <v/>
      </c>
      <c r="BM154" s="15" t="str">
        <f>IF(AND('现金价值表-底稿'!$D154="106@",'现金价值表-底稿'!$DG154='现金价值表-底稿'!BM$5),"",IF('现金价值表-底稿'!BM$5&gt;'现金价值表-底稿'!$DG154,"",'现金价值表-底稿'!BM154))</f>
        <v/>
      </c>
      <c r="BN154" s="15" t="str">
        <f>IF(AND('现金价值表-底稿'!$D154="106@",'现金价值表-底稿'!$DG154='现金价值表-底稿'!BN$5),"",IF('现金价值表-底稿'!BN$5&gt;'现金价值表-底稿'!$DG154,"",'现金价值表-底稿'!BN154))</f>
        <v/>
      </c>
      <c r="BO154" s="15" t="str">
        <f>IF(AND('现金价值表-底稿'!$D154="106@",'现金价值表-底稿'!$DG154='现金价值表-底稿'!BO$5),"",IF('现金价值表-底稿'!BO$5&gt;'现金价值表-底稿'!$DG154,"",'现金价值表-底稿'!BO154))</f>
        <v/>
      </c>
      <c r="BP154" s="15" t="str">
        <f>IF(AND('现金价值表-底稿'!$D154="106@",'现金价值表-底稿'!$DG154='现金价值表-底稿'!BP$5),"",IF('现金价值表-底稿'!BP$5&gt;'现金价值表-底稿'!$DG154,"",'现金价值表-底稿'!BP154))</f>
        <v/>
      </c>
      <c r="BQ154" s="15" t="str">
        <f>IF(AND('现金价值表-底稿'!$D154="106@",'现金价值表-底稿'!$DG154='现金价值表-底稿'!BQ$5),"",IF('现金价值表-底稿'!BQ$5&gt;'现金价值表-底稿'!$DG154,"",'现金价值表-底稿'!BQ154))</f>
        <v/>
      </c>
      <c r="BR154" s="15" t="str">
        <f>IF(AND('现金价值表-底稿'!$D154="106@",'现金价值表-底稿'!$DG154='现金价值表-底稿'!BR$5),"",IF('现金价值表-底稿'!BR$5&gt;'现金价值表-底稿'!$DG154,"",'现金价值表-底稿'!BR154))</f>
        <v/>
      </c>
      <c r="BS154" s="15" t="str">
        <f>IF(AND('现金价值表-底稿'!$D154="106@",'现金价值表-底稿'!$DG154='现金价值表-底稿'!BS$5),"",IF('现金价值表-底稿'!BS$5&gt;'现金价值表-底稿'!$DG154,"",'现金价值表-底稿'!BS154))</f>
        <v/>
      </c>
      <c r="BT154" s="15" t="str">
        <f>IF(AND('现金价值表-底稿'!$D154="106@",'现金价值表-底稿'!$DG154='现金价值表-底稿'!BT$5),"",IF('现金价值表-底稿'!BT$5&gt;'现金价值表-底稿'!$DG154,"",'现金价值表-底稿'!BT154))</f>
        <v/>
      </c>
      <c r="BU154" s="15" t="str">
        <f>IF(AND('现金价值表-底稿'!$D154="106@",'现金价值表-底稿'!$DG154='现金价值表-底稿'!BU$5),"",IF('现金价值表-底稿'!BU$5&gt;'现金价值表-底稿'!$DG154,"",'现金价值表-底稿'!BU154))</f>
        <v/>
      </c>
      <c r="BV154" s="15" t="str">
        <f>IF(AND('现金价值表-底稿'!$D154="106@",'现金价值表-底稿'!$DG154='现金价值表-底稿'!BV$5),"",IF('现金价值表-底稿'!BV$5&gt;'现金价值表-底稿'!$DG154,"",'现金价值表-底稿'!BV154))</f>
        <v/>
      </c>
      <c r="BW154" s="15" t="str">
        <f>IF(AND('现金价值表-底稿'!$D154="106@",'现金价值表-底稿'!$DG154='现金价值表-底稿'!BW$5),"",IF('现金价值表-底稿'!BW$5&gt;'现金价值表-底稿'!$DG154,"",'现金价值表-底稿'!BW154))</f>
        <v/>
      </c>
      <c r="BX154" s="15" t="str">
        <f>IF(AND('现金价值表-底稿'!$D154="106@",'现金价值表-底稿'!$DG154='现金价值表-底稿'!BX$5),"",IF('现金价值表-底稿'!BX$5&gt;'现金价值表-底稿'!$DG154,"",'现金价值表-底稿'!BX154))</f>
        <v/>
      </c>
      <c r="BY154" s="15" t="str">
        <f>IF(AND('现金价值表-底稿'!$D154="106@",'现金价值表-底稿'!$DG154='现金价值表-底稿'!BY$5),"",IF('现金价值表-底稿'!BY$5&gt;'现金价值表-底稿'!$DG154,"",'现金价值表-底稿'!BY154))</f>
        <v/>
      </c>
      <c r="BZ154" s="15" t="str">
        <f>IF(AND('现金价值表-底稿'!$D154="106@",'现金价值表-底稿'!$DG154='现金价值表-底稿'!BZ$5),"",IF('现金价值表-底稿'!BZ$5&gt;'现金价值表-底稿'!$DG154,"",'现金价值表-底稿'!BZ154))</f>
        <v/>
      </c>
      <c r="CA154" s="15" t="str">
        <f>IF(AND('现金价值表-底稿'!$D154="106@",'现金价值表-底稿'!$DG154='现金价值表-底稿'!CA$5),"",IF('现金价值表-底稿'!CA$5&gt;'现金价值表-底稿'!$DG154,"",'现金价值表-底稿'!CA154))</f>
        <v/>
      </c>
      <c r="CB154" s="15" t="str">
        <f>IF(AND('现金价值表-底稿'!$D154="106@",'现金价值表-底稿'!$DG154='现金价值表-底稿'!CB$5),"",IF('现金价值表-底稿'!CB$5&gt;'现金价值表-底稿'!$DG154,"",'现金价值表-底稿'!CB154))</f>
        <v/>
      </c>
      <c r="CC154" s="15" t="str">
        <f>IF(AND('现金价值表-底稿'!$D154="106@",'现金价值表-底稿'!$DG154='现金价值表-底稿'!CC$5),"",IF('现金价值表-底稿'!CC$5&gt;'现金价值表-底稿'!$DG154,"",'现金价值表-底稿'!CC154))</f>
        <v/>
      </c>
      <c r="CD154" s="15" t="str">
        <f>IF(AND('现金价值表-底稿'!$D154="106@",'现金价值表-底稿'!$DG154='现金价值表-底稿'!CD$5),"",IF('现金价值表-底稿'!CD$5&gt;'现金价值表-底稿'!$DG154,"",'现金价值表-底稿'!CD154))</f>
        <v/>
      </c>
      <c r="CE154" s="15" t="str">
        <f>IF(AND('现金价值表-底稿'!$D154="106@",'现金价值表-底稿'!$DG154='现金价值表-底稿'!CE$5),"",IF('现金价值表-底稿'!CE$5&gt;'现金价值表-底稿'!$DG154,"",'现金价值表-底稿'!CE154))</f>
        <v/>
      </c>
      <c r="CF154" s="15" t="str">
        <f>IF(AND('现金价值表-底稿'!$D154="106@",'现金价值表-底稿'!$DG154='现金价值表-底稿'!CF$5),"",IF('现金价值表-底稿'!CF$5&gt;'现金价值表-底稿'!$DG154,"",'现金价值表-底稿'!CF154))</f>
        <v/>
      </c>
    </row>
    <row r="155" spans="1:84" s="1" customFormat="1" ht="16.5" x14ac:dyDescent="0.35">
      <c r="A155" s="12">
        <f>'现金价值表-底稿'!A155</f>
        <v>27</v>
      </c>
      <c r="B155" s="11" t="str">
        <f>IF('现金价值表-底稿'!B155=1,"男","女")</f>
        <v>男</v>
      </c>
      <c r="C155" s="11" t="str">
        <f>'现金价值表-底稿'!C155&amp;"年"</f>
        <v>15年</v>
      </c>
      <c r="D155" s="11" t="str">
        <f>IF('现金价值表-底稿'!D155="80@","保至80岁","")</f>
        <v>保至80岁</v>
      </c>
      <c r="E155" s="15">
        <f>IF(AND('现金价值表-底稿'!$D155="106@",'现金价值表-底稿'!$DG155='现金价值表-底稿'!E$5),"",IF('现金价值表-底稿'!E$5&gt;'现金价值表-底稿'!$DG155,"",'现金价值表-底稿'!E155))</f>
        <v>41.72</v>
      </c>
      <c r="F155" s="15">
        <f>IF(AND('现金价值表-底稿'!$D155="106@",'现金价值表-底稿'!$DG155='现金价值表-底稿'!F$5),"",IF('现金价值表-底稿'!F$5&gt;'现金价值表-底稿'!$DG155,"",'现金价值表-底稿'!F155))</f>
        <v>101.88</v>
      </c>
      <c r="G155" s="15">
        <f>IF(AND('现金价值表-底稿'!$D155="106@",'现金价值表-底稿'!$DG155='现金价值表-底稿'!G$5),"",IF('现金价值表-底稿'!G$5&gt;'现金价值表-底稿'!$DG155,"",'现金价值表-底稿'!G155))</f>
        <v>166.21</v>
      </c>
      <c r="H155" s="15">
        <f>IF(AND('现金价值表-底稿'!$D155="106@",'现金价值表-底稿'!$DG155='现金价值表-底稿'!H$5),"",IF('现金价值表-底稿'!H$5&gt;'现金价值表-底稿'!$DG155,"",'现金价值表-底稿'!H155))</f>
        <v>246.98</v>
      </c>
      <c r="I155" s="15">
        <f>IF(AND('现金价值表-底稿'!$D155="106@",'现金价值表-底稿'!$DG155='现金价值表-底稿'!I$5),"",IF('现金价值表-底稿'!I$5&gt;'现金价值表-底稿'!$DG155,"",'现金价值表-底稿'!I155))</f>
        <v>333.38</v>
      </c>
      <c r="J155" s="15">
        <f>IF(AND('现金价值表-底稿'!$D155="106@",'现金价值表-底稿'!$DG155='现金价值表-底稿'!J$5),"",IF('现金价值表-底稿'!J$5&gt;'现金价值表-底稿'!$DG155,"",'现金价值表-底稿'!J155))</f>
        <v>425.75</v>
      </c>
      <c r="K155" s="15">
        <f>IF(AND('现金价值表-底稿'!$D155="106@",'现金价值表-底稿'!$DG155='现金价值表-底稿'!K$5),"",IF('现金价值表-底稿'!K$5&gt;'现金价值表-底稿'!$DG155,"",'现金价值表-底稿'!K155))</f>
        <v>524.41999999999996</v>
      </c>
      <c r="L155" s="15">
        <f>IF(AND('现金价值表-底稿'!$D155="106@",'现金价值表-底稿'!$DG155='现金价值表-底稿'!L$5),"",IF('现金价值表-底稿'!L$5&gt;'现金价值表-底稿'!$DG155,"",'现金价值表-底稿'!L155))</f>
        <v>629.77</v>
      </c>
      <c r="M155" s="15">
        <f>IF(AND('现金价值表-底稿'!$D155="106@",'现金价值表-底稿'!$DG155='现金价值表-底稿'!M$5),"",IF('现金价值表-底稿'!M$5&gt;'现金价值表-底稿'!$DG155,"",'现金价值表-底稿'!M155))</f>
        <v>742.21</v>
      </c>
      <c r="N155" s="15">
        <f>IF(AND('现金价值表-底稿'!$D155="106@",'现金价值表-底稿'!$DG155='现金价值表-底稿'!N$5),"",IF('现金价值表-底稿'!N$5&gt;'现金价值表-底稿'!$DG155,"",'现金价值表-底稿'!N155))</f>
        <v>862.16</v>
      </c>
      <c r="O155" s="15">
        <f>IF(AND('现金价值表-底稿'!$D155="106@",'现金价值表-底稿'!$DG155='现金价值表-底稿'!O$5),"",IF('现金价值表-底稿'!O$5&gt;'现金价值表-底稿'!$DG155,"",'现金价值表-底稿'!O155))</f>
        <v>990.07</v>
      </c>
      <c r="P155" s="15">
        <f>IF(AND('现金价值表-底稿'!$D155="106@",'现金价值表-底稿'!$DG155='现金价值表-底稿'!P$5),"",IF('现金价值表-底稿'!P$5&gt;'现金价值表-底稿'!$DG155,"",'现金价值表-底稿'!P155))</f>
        <v>1126.4000000000001</v>
      </c>
      <c r="Q155" s="15">
        <f>IF(AND('现金价值表-底稿'!$D155="106@",'现金价值表-底稿'!$DG155='现金价值表-底稿'!Q$5),"",IF('现金价值表-底稿'!Q$5&gt;'现金价值表-底稿'!$DG155,"",'现金价值表-底稿'!Q155))</f>
        <v>1271.6199999999999</v>
      </c>
      <c r="R155" s="15">
        <f>IF(AND('现金价值表-底稿'!$D155="106@",'现金价值表-底稿'!$DG155='现金价值表-底稿'!R$5),"",IF('现金价值表-底稿'!R$5&gt;'现金价值表-底稿'!$DG155,"",'现金价值表-底稿'!R155))</f>
        <v>1426.2</v>
      </c>
      <c r="S155" s="15">
        <f>IF(AND('现金价值表-底稿'!$D155="106@",'现金价值表-底稿'!$DG155='现金价值表-底稿'!S$5),"",IF('现金价值表-底稿'!S$5&gt;'现金价值表-底稿'!$DG155,"",'现金价值表-底稿'!S155))</f>
        <v>1590.64</v>
      </c>
      <c r="T155" s="15">
        <f>IF(AND('现金价值表-底稿'!$D155="106@",'现金价值表-底稿'!$DG155='现金价值表-底稿'!T$5),"",IF('现金价值表-底稿'!T$5&gt;'现金价值表-底稿'!$DG155,"",'现金价值表-底稿'!T155))</f>
        <v>1667.72</v>
      </c>
      <c r="U155" s="15">
        <f>IF(AND('现金价值表-底稿'!$D155="106@",'现金价值表-底稿'!$DG155='现金价值表-底稿'!U$5),"",IF('现金价值表-底稿'!U$5&gt;'现金价值表-底稿'!$DG155,"",'现金价值表-底稿'!U155))</f>
        <v>1748.78</v>
      </c>
      <c r="V155" s="15">
        <f>IF(AND('现金价值表-底稿'!$D155="106@",'现金价值表-底稿'!$DG155='现金价值表-底稿'!V$5),"",IF('现金价值表-底稿'!V$5&gt;'现金价值表-底稿'!$DG155,"",'现金价值表-底稿'!V155))</f>
        <v>1834.06</v>
      </c>
      <c r="W155" s="15">
        <f>IF(AND('现金价值表-底稿'!$D155="106@",'现金价值表-底稿'!$DG155='现金价值表-底稿'!W$5),"",IF('现金价值表-底稿'!W$5&gt;'现金价值表-底稿'!$DG155,"",'现金价值表-底稿'!W155))</f>
        <v>1923.81</v>
      </c>
      <c r="X155" s="15">
        <f>IF(AND('现金价值表-底稿'!$D155="106@",'现金价值表-底稿'!$DG155='现金价值表-底稿'!X$5),"",IF('现金价值表-底稿'!X$5&gt;'现金价值表-底稿'!$DG155,"",'现金价值表-底稿'!X155))</f>
        <v>2018.36</v>
      </c>
      <c r="Y155" s="15">
        <f>IF(AND('现金价值表-底稿'!$D155="106@",'现金价值表-底稿'!$DG155='现金价值表-底稿'!Y$5),"",IF('现金价值表-底稿'!Y$5&gt;'现金价值表-底稿'!$DG155,"",'现金价值表-底稿'!Y155))</f>
        <v>2118.1</v>
      </c>
      <c r="Z155" s="15">
        <f>IF(AND('现金价值表-底稿'!$D155="106@",'现金价值表-底稿'!$DG155='现金价值表-底稿'!Z$5),"",IF('现金价值表-底稿'!Z$5&gt;'现金价值表-底稿'!$DG155,"",'现金价值表-底稿'!Z155))</f>
        <v>2223.4899999999998</v>
      </c>
      <c r="AA155" s="15">
        <f>IF(AND('现金价值表-底稿'!$D155="106@",'现金价值表-底稿'!$DG155='现金价值表-底稿'!AA$5),"",IF('现金价值表-底稿'!AA$5&gt;'现金价值表-底稿'!$DG155,"",'现金价值表-底稿'!AA155))</f>
        <v>2335.14</v>
      </c>
      <c r="AB155" s="15">
        <f>IF(AND('现金价值表-底稿'!$D155="106@",'现金价值表-底稿'!$DG155='现金价值表-底稿'!AB$5),"",IF('现金价值表-底稿'!AB$5&gt;'现金价值表-底稿'!$DG155,"",'现金价值表-底稿'!AB155))</f>
        <v>2453.7199999999998</v>
      </c>
      <c r="AC155" s="15">
        <f>IF(AND('现金价值表-底稿'!$D155="106@",'现金价值表-底稿'!$DG155='现金价值表-底稿'!AC$5),"",IF('现金价值表-底稿'!AC$5&gt;'现金价值表-底稿'!$DG155,"",'现金价值表-底稿'!AC155))</f>
        <v>2580</v>
      </c>
      <c r="AD155" s="15">
        <f>IF(AND('现金价值表-底稿'!$D155="106@",'现金价值表-底稿'!$DG155='现金价值表-底稿'!AD$5),"",IF('现金价值表-底稿'!AD$5&gt;'现金价值表-底稿'!$DG155,"",'现金价值表-底稿'!AD155))</f>
        <v>2714.88</v>
      </c>
      <c r="AE155" s="15">
        <f>IF(AND('现金价值表-底稿'!$D155="106@",'现金价值表-底稿'!$DG155='现金价值表-底稿'!AE$5),"",IF('现金价值表-底稿'!AE$5&gt;'现金价值表-底稿'!$DG155,"",'现金价值表-底稿'!AE155))</f>
        <v>2859.36</v>
      </c>
      <c r="AF155" s="15">
        <f>IF(AND('现金价值表-底稿'!$D155="106@",'现金价值表-底稿'!$DG155='现金价值表-底稿'!AF$5),"",IF('现金价值表-底稿'!AF$5&gt;'现金价值表-底稿'!$DG155,"",'现金价值表-底稿'!AF155))</f>
        <v>3014.56</v>
      </c>
      <c r="AG155" s="15">
        <f>IF(AND('现金价值表-底稿'!$D155="106@",'现金价值表-底稿'!$DG155='现金价值表-底稿'!AG$5),"",IF('现金价值表-底稿'!AG$5&gt;'现金价值表-底稿'!$DG155,"",'现金价值表-底稿'!AG155))</f>
        <v>3181.81</v>
      </c>
      <c r="AH155" s="15">
        <f>IF(AND('现金价值表-底稿'!$D155="106@",'现金价值表-底稿'!$DG155='现金价值表-底稿'!AH$5),"",IF('现金价值表-底稿'!AH$5&gt;'现金价值表-底稿'!$DG155,"",'现金价值表-底稿'!AH155))</f>
        <v>3362.58</v>
      </c>
      <c r="AI155" s="15">
        <f>IF(AND('现金价值表-底稿'!$D155="106@",'现金价值表-底稿'!$DG155='现金价值表-底稿'!AI$5),"",IF('现金价值表-底稿'!AI$5&gt;'现金价值表-底稿'!$DG155,"",'现金价值表-底稿'!AI155))</f>
        <v>3558.45</v>
      </c>
      <c r="AJ155" s="15">
        <f>IF(AND('现金价值表-底稿'!$D155="106@",'现金价值表-底稿'!$DG155='现金价值表-底稿'!AJ$5),"",IF('现金价值表-底稿'!AJ$5&gt;'现金价值表-底稿'!$DG155,"",'现金价值表-底稿'!AJ155))</f>
        <v>3771.08</v>
      </c>
      <c r="AK155" s="15">
        <f>IF(AND('现金价值表-底稿'!$D155="106@",'现金价值表-底稿'!$DG155='现金价值表-底稿'!AK$5),"",IF('现金价值表-底稿'!AK$5&gt;'现金价值表-底稿'!$DG155,"",'现金价值表-底稿'!AK155))</f>
        <v>4002.27</v>
      </c>
      <c r="AL155" s="15">
        <f>IF(AND('现金价值表-底稿'!$D155="106@",'现金价值表-底稿'!$DG155='现金价值表-底稿'!AL$5),"",IF('现金价值表-底稿'!AL$5&gt;'现金价值表-底稿'!$DG155,"",'现金价值表-底稿'!AL155))</f>
        <v>4253.93</v>
      </c>
      <c r="AM155" s="15">
        <f>IF(AND('现金价值表-底稿'!$D155="106@",'现金价值表-底稿'!$DG155='现金价值表-底稿'!AM$5),"",IF('现金价值表-底稿'!AM$5&gt;'现金价值表-底稿'!$DG155,"",'现金价值表-底稿'!AM155))</f>
        <v>4528.2299999999996</v>
      </c>
      <c r="AN155" s="15">
        <f>IF(AND('现金价值表-底稿'!$D155="106@",'现金价值表-底稿'!$DG155='现金价值表-底稿'!AN$5),"",IF('现金价值表-底稿'!AN$5&gt;'现金价值表-底稿'!$DG155,"",'现金价值表-底稿'!AN155))</f>
        <v>4827.63</v>
      </c>
      <c r="AO155" s="15">
        <f>IF(AND('现金价值表-底稿'!$D155="106@",'现金价值表-底稿'!$DG155='现金价值表-底稿'!AO$5),"",IF('现金价值表-底稿'!AO$5&gt;'现金价值表-底稿'!$DG155,"",'现金价值表-底稿'!AO155))</f>
        <v>5154.9399999999996</v>
      </c>
      <c r="AP155" s="15">
        <f>IF(AND('现金价值表-底稿'!$D155="106@",'现金价值表-底稿'!$DG155='现金价值表-底稿'!AP$5),"",IF('现金价值表-底稿'!AP$5&gt;'现金价值表-底稿'!$DG155,"",'现金价值表-底稿'!AP155))</f>
        <v>5513.42</v>
      </c>
      <c r="AQ155" s="15">
        <f>IF(AND('现金价值表-底稿'!$D155="106@",'现金价值表-底稿'!$DG155='现金价值表-底稿'!AQ$5),"",IF('现金价值表-底稿'!AQ$5&gt;'现金价值表-底稿'!$DG155,"",'现金价值表-底稿'!AQ155))</f>
        <v>5906.79</v>
      </c>
      <c r="AR155" s="15">
        <f>IF(AND('现金价值表-底稿'!$D155="106@",'现金价值表-底稿'!$DG155='现金价值表-底稿'!AR$5),"",IF('现金价值表-底稿'!AR$5&gt;'现金价值表-底稿'!$DG155,"",'现金价值表-底稿'!AR155))</f>
        <v>6340.98</v>
      </c>
      <c r="AS155" s="15">
        <f>IF(AND('现金价值表-底稿'!$D155="106@",'现金价值表-底稿'!$DG155='现金价值表-底稿'!AS$5),"",IF('现金价值表-底稿'!AS$5&gt;'现金价值表-底稿'!$DG155,"",'现金价值表-底稿'!AS155))</f>
        <v>6821.63</v>
      </c>
      <c r="AT155" s="15">
        <f>IF(AND('现金价值表-底稿'!$D155="106@",'现金价值表-底稿'!$DG155='现金价值表-底稿'!AT$5),"",IF('现金价值表-底稿'!AT$5&gt;'现金价值表-底稿'!$DG155,"",'现金价值表-底稿'!AT155))</f>
        <v>7355.49</v>
      </c>
      <c r="AU155" s="15">
        <f>IF(AND('现金价值表-底稿'!$D155="106@",'现金价值表-底稿'!$DG155='现金价值表-底稿'!AU$5),"",IF('现金价值表-底稿'!AU$5&gt;'现金价值表-底稿'!$DG155,"",'现金价值表-底稿'!AU155))</f>
        <v>7950.45</v>
      </c>
      <c r="AV155" s="15">
        <f>IF(AND('现金价值表-底稿'!$D155="106@",'现金价值表-底稿'!$DG155='现金价值表-底稿'!AV$5),"",IF('现金价值表-底稿'!AV$5&gt;'现金价值表-底稿'!$DG155,"",'现金价值表-底稿'!AV155))</f>
        <v>8617.01</v>
      </c>
      <c r="AW155" s="15">
        <f>IF(AND('现金价值表-底稿'!$D155="106@",'现金价值表-底稿'!$DG155='现金价值表-底稿'!AW$5),"",IF('现金价值表-底稿'!AW$5&gt;'现金价值表-底稿'!$DG155,"",'现金价值表-底稿'!AW155))</f>
        <v>9365.08</v>
      </c>
      <c r="AX155" s="15">
        <f>IF(AND('现金价值表-底稿'!$D155="106@",'现金价值表-底稿'!$DG155='现金价值表-底稿'!AX$5),"",IF('现金价值表-底稿'!AX$5&gt;'现金价值表-底稿'!$DG155,"",'现金价值表-底稿'!AX155))</f>
        <v>10210.790000000001</v>
      </c>
      <c r="AY155" s="15">
        <f>IF(AND('现金价值表-底稿'!$D155="106@",'现金价值表-底稿'!$DG155='现金价值表-底稿'!AY$5),"",IF('现金价值表-底稿'!AY$5&gt;'现金价值表-底稿'!$DG155,"",'现金价值表-底稿'!AY155))</f>
        <v>11174.68</v>
      </c>
      <c r="AZ155" s="15">
        <f>IF(AND('现金价值表-底稿'!$D155="106@",'现金价值表-底稿'!$DG155='现金价值表-底稿'!AZ$5),"",IF('现金价值表-底稿'!AZ$5&gt;'现金价值表-底稿'!$DG155,"",'现金价值表-底稿'!AZ155))</f>
        <v>12283.01</v>
      </c>
      <c r="BA155" s="15">
        <f>IF(AND('现金价值表-底稿'!$D155="106@",'现金价值表-底稿'!$DG155='现金价值表-底稿'!BA$5),"",IF('现金价值表-底稿'!BA$5&gt;'现金价值表-底稿'!$DG155,"",'现金价值表-底稿'!BA155))</f>
        <v>13570.44</v>
      </c>
      <c r="BB155" s="15">
        <f>IF(AND('现金价值表-底稿'!$D155="106@",'现金价值表-底稿'!$DG155='现金价值表-底稿'!BB$5),"",IF('现金价值表-底稿'!BB$5&gt;'现金价值表-底稿'!$DG155,"",'现金价值表-底稿'!BB155))</f>
        <v>15083.31</v>
      </c>
      <c r="BC155" s="15">
        <f>IF(AND('现金价值表-底稿'!$D155="106@",'现金价值表-底稿'!$DG155='现金价值表-底稿'!BC$5),"",IF('现金价值表-底稿'!BC$5&gt;'现金价值表-底稿'!$DG155,"",'现金价值表-底稿'!BC155))</f>
        <v>16883.27</v>
      </c>
      <c r="BD155" s="15">
        <f>IF(AND('现金价值表-底稿'!$D155="106@",'现金价值表-底稿'!$DG155='现金价值表-底稿'!BD$5),"",IF('现金价值表-底稿'!BD$5&gt;'现金价值表-底稿'!$DG155,"",'现金价值表-底稿'!BD155))</f>
        <v>19053.04</v>
      </c>
      <c r="BE155" s="15">
        <f>IF(AND('现金价值表-底稿'!$D155="106@",'现金价值表-底稿'!$DG155='现金价值表-底稿'!BE$5),"",IF('现金价值表-底稿'!BE$5&gt;'现金价值表-底稿'!$DG155,"",'现金价值表-底稿'!BE155))</f>
        <v>0</v>
      </c>
      <c r="BF155" s="15" t="str">
        <f>IF(AND('现金价值表-底稿'!$D155="106@",'现金价值表-底稿'!$DG155='现金价值表-底稿'!BF$5),"",IF('现金价值表-底稿'!BF$5&gt;'现金价值表-底稿'!$DG155,"",'现金价值表-底稿'!BF155))</f>
        <v/>
      </c>
      <c r="BG155" s="15" t="str">
        <f>IF(AND('现金价值表-底稿'!$D155="106@",'现金价值表-底稿'!$DG155='现金价值表-底稿'!BG$5),"",IF('现金价值表-底稿'!BG$5&gt;'现金价值表-底稿'!$DG155,"",'现金价值表-底稿'!BG155))</f>
        <v/>
      </c>
      <c r="BH155" s="15" t="str">
        <f>IF(AND('现金价值表-底稿'!$D155="106@",'现金价值表-底稿'!$DG155='现金价值表-底稿'!BH$5),"",IF('现金价值表-底稿'!BH$5&gt;'现金价值表-底稿'!$DG155,"",'现金价值表-底稿'!BH155))</f>
        <v/>
      </c>
      <c r="BI155" s="15" t="str">
        <f>IF(AND('现金价值表-底稿'!$D155="106@",'现金价值表-底稿'!$DG155='现金价值表-底稿'!BI$5),"",IF('现金价值表-底稿'!BI$5&gt;'现金价值表-底稿'!$DG155,"",'现金价值表-底稿'!BI155))</f>
        <v/>
      </c>
      <c r="BJ155" s="15" t="str">
        <f>IF(AND('现金价值表-底稿'!$D155="106@",'现金价值表-底稿'!$DG155='现金价值表-底稿'!BJ$5),"",IF('现金价值表-底稿'!BJ$5&gt;'现金价值表-底稿'!$DG155,"",'现金价值表-底稿'!BJ155))</f>
        <v/>
      </c>
      <c r="BK155" s="15" t="str">
        <f>IF(AND('现金价值表-底稿'!$D155="106@",'现金价值表-底稿'!$DG155='现金价值表-底稿'!BK$5),"",IF('现金价值表-底稿'!BK$5&gt;'现金价值表-底稿'!$DG155,"",'现金价值表-底稿'!BK155))</f>
        <v/>
      </c>
      <c r="BL155" s="15" t="str">
        <f>IF(AND('现金价值表-底稿'!$D155="106@",'现金价值表-底稿'!$DG155='现金价值表-底稿'!BL$5),"",IF('现金价值表-底稿'!BL$5&gt;'现金价值表-底稿'!$DG155,"",'现金价值表-底稿'!BL155))</f>
        <v/>
      </c>
      <c r="BM155" s="15" t="str">
        <f>IF(AND('现金价值表-底稿'!$D155="106@",'现金价值表-底稿'!$DG155='现金价值表-底稿'!BM$5),"",IF('现金价值表-底稿'!BM$5&gt;'现金价值表-底稿'!$DG155,"",'现金价值表-底稿'!BM155))</f>
        <v/>
      </c>
      <c r="BN155" s="15" t="str">
        <f>IF(AND('现金价值表-底稿'!$D155="106@",'现金价值表-底稿'!$DG155='现金价值表-底稿'!BN$5),"",IF('现金价值表-底稿'!BN$5&gt;'现金价值表-底稿'!$DG155,"",'现金价值表-底稿'!BN155))</f>
        <v/>
      </c>
      <c r="BO155" s="15" t="str">
        <f>IF(AND('现金价值表-底稿'!$D155="106@",'现金价值表-底稿'!$DG155='现金价值表-底稿'!BO$5),"",IF('现金价值表-底稿'!BO$5&gt;'现金价值表-底稿'!$DG155,"",'现金价值表-底稿'!BO155))</f>
        <v/>
      </c>
      <c r="BP155" s="15" t="str">
        <f>IF(AND('现金价值表-底稿'!$D155="106@",'现金价值表-底稿'!$DG155='现金价值表-底稿'!BP$5),"",IF('现金价值表-底稿'!BP$5&gt;'现金价值表-底稿'!$DG155,"",'现金价值表-底稿'!BP155))</f>
        <v/>
      </c>
      <c r="BQ155" s="15" t="str">
        <f>IF(AND('现金价值表-底稿'!$D155="106@",'现金价值表-底稿'!$DG155='现金价值表-底稿'!BQ$5),"",IF('现金价值表-底稿'!BQ$5&gt;'现金价值表-底稿'!$DG155,"",'现金价值表-底稿'!BQ155))</f>
        <v/>
      </c>
      <c r="BR155" s="15" t="str">
        <f>IF(AND('现金价值表-底稿'!$D155="106@",'现金价值表-底稿'!$DG155='现金价值表-底稿'!BR$5),"",IF('现金价值表-底稿'!BR$5&gt;'现金价值表-底稿'!$DG155,"",'现金价值表-底稿'!BR155))</f>
        <v/>
      </c>
      <c r="BS155" s="15" t="str">
        <f>IF(AND('现金价值表-底稿'!$D155="106@",'现金价值表-底稿'!$DG155='现金价值表-底稿'!BS$5),"",IF('现金价值表-底稿'!BS$5&gt;'现金价值表-底稿'!$DG155,"",'现金价值表-底稿'!BS155))</f>
        <v/>
      </c>
      <c r="BT155" s="15" t="str">
        <f>IF(AND('现金价值表-底稿'!$D155="106@",'现金价值表-底稿'!$DG155='现金价值表-底稿'!BT$5),"",IF('现金价值表-底稿'!BT$5&gt;'现金价值表-底稿'!$DG155,"",'现金价值表-底稿'!BT155))</f>
        <v/>
      </c>
      <c r="BU155" s="15" t="str">
        <f>IF(AND('现金价值表-底稿'!$D155="106@",'现金价值表-底稿'!$DG155='现金价值表-底稿'!BU$5),"",IF('现金价值表-底稿'!BU$5&gt;'现金价值表-底稿'!$DG155,"",'现金价值表-底稿'!BU155))</f>
        <v/>
      </c>
      <c r="BV155" s="15" t="str">
        <f>IF(AND('现金价值表-底稿'!$D155="106@",'现金价值表-底稿'!$DG155='现金价值表-底稿'!BV$5),"",IF('现金价值表-底稿'!BV$5&gt;'现金价值表-底稿'!$DG155,"",'现金价值表-底稿'!BV155))</f>
        <v/>
      </c>
      <c r="BW155" s="15" t="str">
        <f>IF(AND('现金价值表-底稿'!$D155="106@",'现金价值表-底稿'!$DG155='现金价值表-底稿'!BW$5),"",IF('现金价值表-底稿'!BW$5&gt;'现金价值表-底稿'!$DG155,"",'现金价值表-底稿'!BW155))</f>
        <v/>
      </c>
      <c r="BX155" s="15" t="str">
        <f>IF(AND('现金价值表-底稿'!$D155="106@",'现金价值表-底稿'!$DG155='现金价值表-底稿'!BX$5),"",IF('现金价值表-底稿'!BX$5&gt;'现金价值表-底稿'!$DG155,"",'现金价值表-底稿'!BX155))</f>
        <v/>
      </c>
      <c r="BY155" s="15" t="str">
        <f>IF(AND('现金价值表-底稿'!$D155="106@",'现金价值表-底稿'!$DG155='现金价值表-底稿'!BY$5),"",IF('现金价值表-底稿'!BY$5&gt;'现金价值表-底稿'!$DG155,"",'现金价值表-底稿'!BY155))</f>
        <v/>
      </c>
      <c r="BZ155" s="15" t="str">
        <f>IF(AND('现金价值表-底稿'!$D155="106@",'现金价值表-底稿'!$DG155='现金价值表-底稿'!BZ$5),"",IF('现金价值表-底稿'!BZ$5&gt;'现金价值表-底稿'!$DG155,"",'现金价值表-底稿'!BZ155))</f>
        <v/>
      </c>
      <c r="CA155" s="15" t="str">
        <f>IF(AND('现金价值表-底稿'!$D155="106@",'现金价值表-底稿'!$DG155='现金价值表-底稿'!CA$5),"",IF('现金价值表-底稿'!CA$5&gt;'现金价值表-底稿'!$DG155,"",'现金价值表-底稿'!CA155))</f>
        <v/>
      </c>
      <c r="CB155" s="15" t="str">
        <f>IF(AND('现金价值表-底稿'!$D155="106@",'现金价值表-底稿'!$DG155='现金价值表-底稿'!CB$5),"",IF('现金价值表-底稿'!CB$5&gt;'现金价值表-底稿'!$DG155,"",'现金价值表-底稿'!CB155))</f>
        <v/>
      </c>
      <c r="CC155" s="15" t="str">
        <f>IF(AND('现金价值表-底稿'!$D155="106@",'现金价值表-底稿'!$DG155='现金价值表-底稿'!CC$5),"",IF('现金价值表-底稿'!CC$5&gt;'现金价值表-底稿'!$DG155,"",'现金价值表-底稿'!CC155))</f>
        <v/>
      </c>
      <c r="CD155" s="15" t="str">
        <f>IF(AND('现金价值表-底稿'!$D155="106@",'现金价值表-底稿'!$DG155='现金价值表-底稿'!CD$5),"",IF('现金价值表-底稿'!CD$5&gt;'现金价值表-底稿'!$DG155,"",'现金价值表-底稿'!CD155))</f>
        <v/>
      </c>
      <c r="CE155" s="15" t="str">
        <f>IF(AND('现金价值表-底稿'!$D155="106@",'现金价值表-底稿'!$DG155='现金价值表-底稿'!CE$5),"",IF('现金价值表-底稿'!CE$5&gt;'现金价值表-底稿'!$DG155,"",'现金价值表-底稿'!CE155))</f>
        <v/>
      </c>
      <c r="CF155" s="15" t="str">
        <f>IF(AND('现金价值表-底稿'!$D155="106@",'现金价值表-底稿'!$DG155='现金价值表-底稿'!CF$5),"",IF('现金价值表-底稿'!CF$5&gt;'现金价值表-底稿'!$DG155,"",'现金价值表-底稿'!CF155))</f>
        <v/>
      </c>
    </row>
    <row r="156" spans="1:84" s="1" customFormat="1" ht="16.5" x14ac:dyDescent="0.35">
      <c r="A156" s="12">
        <f>'现金价值表-底稿'!A156</f>
        <v>28</v>
      </c>
      <c r="B156" s="11" t="str">
        <f>IF('现金价值表-底稿'!B156=1,"男","女")</f>
        <v>男</v>
      </c>
      <c r="C156" s="11" t="str">
        <f>'现金价值表-底稿'!C156&amp;"年"</f>
        <v>15年</v>
      </c>
      <c r="D156" s="11" t="str">
        <f>IF('现金价值表-底稿'!D156="80@","保至80岁","")</f>
        <v>保至80岁</v>
      </c>
      <c r="E156" s="15">
        <f>IF(AND('现金价值表-底稿'!$D156="106@",'现金价值表-底稿'!$DG156='现金价值表-底稿'!E$5),"",IF('现金价值表-底稿'!E$5&gt;'现金价值表-底稿'!$DG156,"",'现金价值表-底稿'!E156))</f>
        <v>43.88</v>
      </c>
      <c r="F156" s="15">
        <f>IF(AND('现金价值表-底稿'!$D156="106@",'现金价值表-底稿'!$DG156='现金价值表-底稿'!F$5),"",IF('现金价值表-底稿'!F$5&gt;'现金价值表-底稿'!$DG156,"",'现金价值表-底稿'!F156))</f>
        <v>107.18</v>
      </c>
      <c r="G156" s="15">
        <f>IF(AND('现金价值表-底稿'!$D156="106@",'现金价值表-底稿'!$DG156='现金价值表-底稿'!G$5),"",IF('现金价值表-底稿'!G$5&gt;'现金价值表-底稿'!$DG156,"",'现金价值表-底稿'!G156))</f>
        <v>174.89</v>
      </c>
      <c r="H156" s="15">
        <f>IF(AND('现金价值表-底稿'!$D156="106@",'现金价值表-底稿'!$DG156='现金价值表-底稿'!H$5),"",IF('现金价值表-底稿'!H$5&gt;'现金价值表-底稿'!$DG156,"",'现金价值表-底稿'!H156))</f>
        <v>259.93</v>
      </c>
      <c r="I156" s="15">
        <f>IF(AND('现金价值表-底稿'!$D156="106@",'现金价值表-底稿'!$DG156='现金价值表-底稿'!I$5),"",IF('现金价值表-底稿'!I$5&gt;'现金价值表-底稿'!$DG156,"",'现金价值表-底稿'!I156))</f>
        <v>350.92</v>
      </c>
      <c r="J156" s="15">
        <f>IF(AND('现金价值表-底稿'!$D156="106@",'现金价值表-底稿'!$DG156='现金价值表-底稿'!J$5),"",IF('现金价值表-底稿'!J$5&gt;'现金价值表-底稿'!$DG156,"",'现金价值表-底稿'!J156))</f>
        <v>448.2</v>
      </c>
      <c r="K156" s="15">
        <f>IF(AND('现金价值表-底稿'!$D156="106@",'现金价值表-底稿'!$DG156='现金价值表-底稿'!K$5),"",IF('现金价值表-底稿'!K$5&gt;'现金价值表-底稿'!$DG156,"",'现金价值表-底稿'!K156))</f>
        <v>552.15</v>
      </c>
      <c r="L156" s="15">
        <f>IF(AND('现金价值表-底稿'!$D156="106@",'现金价值表-底稿'!$DG156='现金价值表-底稿'!L$5),"",IF('现金价值表-底稿'!L$5&gt;'现金价值表-底稿'!$DG156,"",'现金价值表-底稿'!L156))</f>
        <v>663.16</v>
      </c>
      <c r="M156" s="15">
        <f>IF(AND('现金价值表-底稿'!$D156="106@",'现金价值表-底稿'!$DG156='现金价值表-底稿'!M$5),"",IF('现金价值表-底稿'!M$5&gt;'现金价值表-底稿'!$DG156,"",'现金价值表-底稿'!M156))</f>
        <v>781.67</v>
      </c>
      <c r="N156" s="15">
        <f>IF(AND('现金价值表-底稿'!$D156="106@",'现金价值表-底稿'!$DG156='现金价值表-底稿'!N$5),"",IF('现金价值表-底稿'!N$5&gt;'现金价值表-底稿'!$DG156,"",'现金价值表-底稿'!N156))</f>
        <v>908.12</v>
      </c>
      <c r="O156" s="15">
        <f>IF(AND('现金价值表-底稿'!$D156="106@",'现金价值表-底稿'!$DG156='现金价值表-底稿'!O$5),"",IF('现金价值表-底稿'!O$5&gt;'现金价值表-底稿'!$DG156,"",'现金价值表-底稿'!O156))</f>
        <v>1043</v>
      </c>
      <c r="P156" s="15">
        <f>IF(AND('现金价值表-底稿'!$D156="106@",'现金价值表-底稿'!$DG156='现金价值表-底稿'!P$5),"",IF('现金价值表-底稿'!P$5&gt;'现金价值表-底稿'!$DG156,"",'现金价值表-底稿'!P156))</f>
        <v>1186.76</v>
      </c>
      <c r="Q156" s="15">
        <f>IF(AND('现金价值表-底稿'!$D156="106@",'现金价值表-底稿'!$DG156='现金价值表-底稿'!Q$5),"",IF('现金价值表-底稿'!Q$5&gt;'现金价值表-底稿'!$DG156,"",'现金价值表-底稿'!Q156))</f>
        <v>1339.89</v>
      </c>
      <c r="R156" s="15">
        <f>IF(AND('现金价值表-底稿'!$D156="106@",'现金价值表-底稿'!$DG156='现金价值表-底稿'!R$5),"",IF('现金价值表-底稿'!R$5&gt;'现金价值表-底稿'!$DG156,"",'现金价值表-底稿'!R156))</f>
        <v>1502.9</v>
      </c>
      <c r="S156" s="15">
        <f>IF(AND('现金价值表-底稿'!$D156="106@",'现金价值表-底稿'!$DG156='现金价值表-底稿'!S$5),"",IF('现金价值表-底稿'!S$5&gt;'现金价值表-底稿'!$DG156,"",'现金价值表-底稿'!S156))</f>
        <v>1676.3</v>
      </c>
      <c r="T156" s="15">
        <f>IF(AND('现金价值表-底稿'!$D156="106@",'现金价值表-底稿'!$DG156='现金价值表-底稿'!T$5),"",IF('现金价值表-底稿'!T$5&gt;'现金价值表-底稿'!$DG156,"",'现金价值表-底稿'!T156))</f>
        <v>1757.78</v>
      </c>
      <c r="U156" s="15">
        <f>IF(AND('现金价值表-底稿'!$D156="106@",'现金价值表-底稿'!$DG156='现金价值表-底稿'!U$5),"",IF('现金价值表-底稿'!U$5&gt;'现金价值表-底稿'!$DG156,"",'现金价值表-底稿'!U156))</f>
        <v>1843.5</v>
      </c>
      <c r="V156" s="15">
        <f>IF(AND('现金价值表-底稿'!$D156="106@",'现金价值表-底稿'!$DG156='现金价值表-底稿'!V$5),"",IF('现金价值表-底稿'!V$5&gt;'现金价值表-底稿'!$DG156,"",'现金价值表-底稿'!V156))</f>
        <v>1933.72</v>
      </c>
      <c r="W156" s="15">
        <f>IF(AND('现金价值表-底稿'!$D156="106@",'现金价值表-底稿'!$DG156='现金价值表-底稿'!W$5),"",IF('现金价值表-底稿'!W$5&gt;'现金价值表-底稿'!$DG156,"",'现金价值表-底稿'!W156))</f>
        <v>2028.76</v>
      </c>
      <c r="X156" s="15">
        <f>IF(AND('现金价值表-底稿'!$D156="106@",'现金价值表-底稿'!$DG156='现金价值表-底稿'!X$5),"",IF('现金价值表-底稿'!X$5&gt;'现金价值表-底稿'!$DG156,"",'现金价值表-底稿'!X156))</f>
        <v>2129</v>
      </c>
      <c r="Y156" s="15">
        <f>IF(AND('现金价值表-底稿'!$D156="106@",'现金价值表-底稿'!$DG156='现金价值表-底稿'!Y$5),"",IF('现金价值表-底稿'!Y$5&gt;'现金价值表-底稿'!$DG156,"",'现金价值表-底稿'!Y156))</f>
        <v>2234.94</v>
      </c>
      <c r="Z156" s="15">
        <f>IF(AND('现金价值表-底稿'!$D156="106@",'现金价值表-底稿'!$DG156='现金价值表-底稿'!Z$5),"",IF('现金价值表-底稿'!Z$5&gt;'现金价值表-底稿'!$DG156,"",'现金价值表-底稿'!Z156))</f>
        <v>2347.16</v>
      </c>
      <c r="AA156" s="15">
        <f>IF(AND('现金价值表-底稿'!$D156="106@",'现金价值表-底稿'!$DG156='现金价值表-底稿'!AA$5),"",IF('现金价值表-底稿'!AA$5&gt;'现金价值表-底稿'!$DG156,"",'现金价值表-底稿'!AA156))</f>
        <v>2466.35</v>
      </c>
      <c r="AB156" s="15">
        <f>IF(AND('现金价值表-底稿'!$D156="106@",'现金价值表-底稿'!$DG156='现金价值表-底稿'!AB$5),"",IF('现金价值表-底稿'!AB$5&gt;'现金价值表-底稿'!$DG156,"",'现金价值表-底稿'!AB156))</f>
        <v>2593.2800000000002</v>
      </c>
      <c r="AC156" s="15">
        <f>IF(AND('现金价值表-底稿'!$D156="106@",'现金价值表-底稿'!$DG156='现金价值表-底稿'!AC$5),"",IF('现金价值表-底稿'!AC$5&gt;'现金价值表-底稿'!$DG156,"",'现金价值表-底稿'!AC156))</f>
        <v>2728.86</v>
      </c>
      <c r="AD156" s="15">
        <f>IF(AND('现金价值表-底稿'!$D156="106@",'现金价值表-底稿'!$DG156='现金价值表-底稿'!AD$5),"",IF('现金价值表-底稿'!AD$5&gt;'现金价值表-底稿'!$DG156,"",'现金价值表-底稿'!AD156))</f>
        <v>2874.08</v>
      </c>
      <c r="AE156" s="15">
        <f>IF(AND('现金价值表-底稿'!$D156="106@",'现金价值表-底稿'!$DG156='现金价值表-底稿'!AE$5),"",IF('现金价值表-底稿'!AE$5&gt;'现金价值表-底稿'!$DG156,"",'现金价值表-底稿'!AE156))</f>
        <v>3030.08</v>
      </c>
      <c r="AF156" s="15">
        <f>IF(AND('现金价值表-底稿'!$D156="106@",'现金价值表-底稿'!$DG156='现金价值表-底稿'!AF$5),"",IF('现金价值表-底稿'!AF$5&gt;'现金价值表-底稿'!$DG156,"",'现金价值表-底稿'!AF156))</f>
        <v>3198.19</v>
      </c>
      <c r="AG156" s="15">
        <f>IF(AND('现金价值表-底稿'!$D156="106@",'现金价值表-底稿'!$DG156='现金价值表-底稿'!AG$5),"",IF('现金价值表-底稿'!AG$5&gt;'现金价值表-底稿'!$DG156,"",'现金价值表-底稿'!AG156))</f>
        <v>3379.9</v>
      </c>
      <c r="AH156" s="15">
        <f>IF(AND('现金价值表-底稿'!$D156="106@",'现金价值表-底稿'!$DG156='现金价值表-底稿'!AH$5),"",IF('现金价值表-底稿'!AH$5&gt;'现金价值表-底稿'!$DG156,"",'现金价值表-底稿'!AH156))</f>
        <v>3576.77</v>
      </c>
      <c r="AI156" s="15">
        <f>IF(AND('现金价值表-底稿'!$D156="106@",'现金价值表-底稿'!$DG156='现金价值表-底稿'!AI$5),"",IF('现金价值表-底稿'!AI$5&gt;'现金价值表-底稿'!$DG156,"",'现金价值表-底稿'!AI156))</f>
        <v>3790.49</v>
      </c>
      <c r="AJ156" s="15">
        <f>IF(AND('现金价值表-底稿'!$D156="106@",'现金价值表-底稿'!$DG156='现金价值表-底稿'!AJ$5),"",IF('现金价值表-底稿'!AJ$5&gt;'现金价值表-底稿'!$DG156,"",'现金价值表-底稿'!AJ156))</f>
        <v>4022.87</v>
      </c>
      <c r="AK156" s="15">
        <f>IF(AND('现金价值表-底稿'!$D156="106@",'现金价值表-底稿'!$DG156='现金价值表-底稿'!AK$5),"",IF('现金价值表-底稿'!AK$5&gt;'现金价值表-底稿'!$DG156,"",'现金价值表-底稿'!AK156))</f>
        <v>4275.83</v>
      </c>
      <c r="AL156" s="15">
        <f>IF(AND('现金价值表-底稿'!$D156="106@",'现金价值表-底稿'!$DG156='现金价值表-底稿'!AL$5),"",IF('现金价值表-底稿'!AL$5&gt;'现金价值表-底稿'!$DG156,"",'现金价值表-底稿'!AL156))</f>
        <v>4551.55</v>
      </c>
      <c r="AM156" s="15">
        <f>IF(AND('现金价值表-底稿'!$D156="106@",'现金价值表-底稿'!$DG156='现金价值表-底稿'!AM$5),"",IF('现金价值表-底稿'!AM$5&gt;'现金价值表-底稿'!$DG156,"",'现金价值表-底稿'!AM156))</f>
        <v>4852.4799999999996</v>
      </c>
      <c r="AN156" s="15">
        <f>IF(AND('现金价值表-底稿'!$D156="106@",'现金价值表-底稿'!$DG156='现金价值表-底稿'!AN$5),"",IF('现金价值表-底稿'!AN$5&gt;'现金价值表-底稿'!$DG156,"",'现金价值表-底稿'!AN156))</f>
        <v>5181.4799999999996</v>
      </c>
      <c r="AO156" s="15">
        <f>IF(AND('现金价值表-底稿'!$D156="106@",'现金价值表-底稿'!$DG156='现金价值表-底稿'!AO$5),"",IF('现金价值表-底稿'!AO$5&gt;'现金价值表-底稿'!$DG156,"",'现金价值表-底稿'!AO156))</f>
        <v>5541.8</v>
      </c>
      <c r="AP156" s="15">
        <f>IF(AND('现金价值表-底稿'!$D156="106@",'现金价值表-底稿'!$DG156='现金价值表-底稿'!AP$5),"",IF('现金价值表-底稿'!AP$5&gt;'现金价值表-底稿'!$DG156,"",'现金价值表-底稿'!AP156))</f>
        <v>5937.2</v>
      </c>
      <c r="AQ156" s="15">
        <f>IF(AND('现金价值表-底稿'!$D156="106@",'现金价值表-底稿'!$DG156='现金价值表-底稿'!AQ$5),"",IF('现金价值表-底稿'!AQ$5&gt;'现金价值表-底稿'!$DG156,"",'现金价值表-底稿'!AQ156))</f>
        <v>6373.63</v>
      </c>
      <c r="AR156" s="15">
        <f>IF(AND('现金价值表-底稿'!$D156="106@",'现金价值表-底稿'!$DG156='现金价值表-底稿'!AR$5),"",IF('现金价值表-底稿'!AR$5&gt;'现金价值表-底稿'!$DG156,"",'现金价值表-底稿'!AR156))</f>
        <v>6856.75</v>
      </c>
      <c r="AS156" s="15">
        <f>IF(AND('现金价值表-底稿'!$D156="106@",'现金价值表-底稿'!$DG156='现金价值表-底稿'!AS$5),"",IF('现金价值表-底稿'!AS$5&gt;'现金价值表-底稿'!$DG156,"",'现金价值表-底稿'!AS156))</f>
        <v>7393.36</v>
      </c>
      <c r="AT156" s="15">
        <f>IF(AND('现金价值表-底稿'!$D156="106@",'现金价值表-底稿'!$DG156='现金价值表-底稿'!AT$5),"",IF('现金价值表-底稿'!AT$5&gt;'现金价值表-底稿'!$DG156,"",'现金价值表-底稿'!AT156))</f>
        <v>7991.38</v>
      </c>
      <c r="AU156" s="15">
        <f>IF(AND('现金价值表-底稿'!$D156="106@",'现金价值表-底稿'!$DG156='现金价值表-底稿'!AU$5),"",IF('现金价值表-底稿'!AU$5&gt;'现金价值表-底稿'!$DG156,"",'现金价值表-底稿'!AU156))</f>
        <v>8661.3700000000008</v>
      </c>
      <c r="AV156" s="15">
        <f>IF(AND('现金价值表-底稿'!$D156="106@",'现金价值表-底稿'!$DG156='现金价值表-底稿'!AV$5),"",IF('现金价值表-底稿'!AV$5&gt;'现金价值表-底稿'!$DG156,"",'现金价值表-底稿'!AV156))</f>
        <v>9413.2999999999993</v>
      </c>
      <c r="AW156" s="15">
        <f>IF(AND('现金价值表-底稿'!$D156="106@",'现金价值表-底稿'!$DG156='现金价值表-底稿'!AW$5),"",IF('现金价值表-底稿'!AW$5&gt;'现金价值表-底稿'!$DG156,"",'现金价值表-底稿'!AW156))</f>
        <v>10263.36</v>
      </c>
      <c r="AX156" s="15">
        <f>IF(AND('现金价值表-底稿'!$D156="106@",'现金价值表-底稿'!$DG156='现金价值表-底稿'!AX$5),"",IF('现金价值表-底稿'!AX$5&gt;'现金价值表-底稿'!$DG156,"",'现金价值表-底稿'!AX156))</f>
        <v>11232.21</v>
      </c>
      <c r="AY156" s="15">
        <f>IF(AND('现金价值表-底稿'!$D156="106@",'现金价值表-底稿'!$DG156='现金价值表-底稿'!AY$5),"",IF('现金价值表-底稿'!AY$5&gt;'现金价值表-底稿'!$DG156,"",'现金价值表-底稿'!AY156))</f>
        <v>12346.25</v>
      </c>
      <c r="AZ156" s="15">
        <f>IF(AND('现金价值表-底稿'!$D156="106@",'现金价值表-底稿'!$DG156='现金价值表-底稿'!AZ$5),"",IF('现金价值表-底稿'!AZ$5&gt;'现金价值表-底稿'!$DG156,"",'现金价值表-底稿'!AZ156))</f>
        <v>13640.3</v>
      </c>
      <c r="BA156" s="15">
        <f>IF(AND('现金价值表-底稿'!$D156="106@",'现金价值表-底稿'!$DG156='现金价值表-底稿'!BA$5),"",IF('现金价值表-底稿'!BA$5&gt;'现金价值表-底稿'!$DG156,"",'现金价值表-底稿'!BA156))</f>
        <v>15160.96</v>
      </c>
      <c r="BB156" s="15">
        <f>IF(AND('现金价值表-底稿'!$D156="106@",'现金价值表-底稿'!$DG156='现金价值表-底稿'!BB$5),"",IF('现金价值表-底稿'!BB$5&gt;'现金价值表-底稿'!$DG156,"",'现金价值表-底稿'!BB156))</f>
        <v>16970.2</v>
      </c>
      <c r="BC156" s="15">
        <f>IF(AND('现金价值表-底稿'!$D156="106@",'现金价值表-底稿'!$DG156='现金价值表-底稿'!BC$5),"",IF('现金价值表-底稿'!BC$5&gt;'现金价值表-底稿'!$DG156,"",'现金价值表-底稿'!BC156))</f>
        <v>19151.14</v>
      </c>
      <c r="BD156" s="15">
        <f>IF(AND('现金价值表-底稿'!$D156="106@",'现金价值表-底稿'!$DG156='现金价值表-底稿'!BD$5),"",IF('现金价值表-底稿'!BD$5&gt;'现金价值表-底稿'!$DG156,"",'现金价值表-底稿'!BD156))</f>
        <v>0</v>
      </c>
      <c r="BE156" s="15" t="str">
        <f>IF(AND('现金价值表-底稿'!$D156="106@",'现金价值表-底稿'!$DG156='现金价值表-底稿'!BE$5),"",IF('现金价值表-底稿'!BE$5&gt;'现金价值表-底稿'!$DG156,"",'现金价值表-底稿'!BE156))</f>
        <v/>
      </c>
      <c r="BF156" s="15" t="str">
        <f>IF(AND('现金价值表-底稿'!$D156="106@",'现金价值表-底稿'!$DG156='现金价值表-底稿'!BF$5),"",IF('现金价值表-底稿'!BF$5&gt;'现金价值表-底稿'!$DG156,"",'现金价值表-底稿'!BF156))</f>
        <v/>
      </c>
      <c r="BG156" s="15" t="str">
        <f>IF(AND('现金价值表-底稿'!$D156="106@",'现金价值表-底稿'!$DG156='现金价值表-底稿'!BG$5),"",IF('现金价值表-底稿'!BG$5&gt;'现金价值表-底稿'!$DG156,"",'现金价值表-底稿'!BG156))</f>
        <v/>
      </c>
      <c r="BH156" s="15" t="str">
        <f>IF(AND('现金价值表-底稿'!$D156="106@",'现金价值表-底稿'!$DG156='现金价值表-底稿'!BH$5),"",IF('现金价值表-底稿'!BH$5&gt;'现金价值表-底稿'!$DG156,"",'现金价值表-底稿'!BH156))</f>
        <v/>
      </c>
      <c r="BI156" s="15" t="str">
        <f>IF(AND('现金价值表-底稿'!$D156="106@",'现金价值表-底稿'!$DG156='现金价值表-底稿'!BI$5),"",IF('现金价值表-底稿'!BI$5&gt;'现金价值表-底稿'!$DG156,"",'现金价值表-底稿'!BI156))</f>
        <v/>
      </c>
      <c r="BJ156" s="15" t="str">
        <f>IF(AND('现金价值表-底稿'!$D156="106@",'现金价值表-底稿'!$DG156='现金价值表-底稿'!BJ$5),"",IF('现金价值表-底稿'!BJ$5&gt;'现金价值表-底稿'!$DG156,"",'现金价值表-底稿'!BJ156))</f>
        <v/>
      </c>
      <c r="BK156" s="15" t="str">
        <f>IF(AND('现金价值表-底稿'!$D156="106@",'现金价值表-底稿'!$DG156='现金价值表-底稿'!BK$5),"",IF('现金价值表-底稿'!BK$5&gt;'现金价值表-底稿'!$DG156,"",'现金价值表-底稿'!BK156))</f>
        <v/>
      </c>
      <c r="BL156" s="15" t="str">
        <f>IF(AND('现金价值表-底稿'!$D156="106@",'现金价值表-底稿'!$DG156='现金价值表-底稿'!BL$5),"",IF('现金价值表-底稿'!BL$5&gt;'现金价值表-底稿'!$DG156,"",'现金价值表-底稿'!BL156))</f>
        <v/>
      </c>
      <c r="BM156" s="15" t="str">
        <f>IF(AND('现金价值表-底稿'!$D156="106@",'现金价值表-底稿'!$DG156='现金价值表-底稿'!BM$5),"",IF('现金价值表-底稿'!BM$5&gt;'现金价值表-底稿'!$DG156,"",'现金价值表-底稿'!BM156))</f>
        <v/>
      </c>
      <c r="BN156" s="15" t="str">
        <f>IF(AND('现金价值表-底稿'!$D156="106@",'现金价值表-底稿'!$DG156='现金价值表-底稿'!BN$5),"",IF('现金价值表-底稿'!BN$5&gt;'现金价值表-底稿'!$DG156,"",'现金价值表-底稿'!BN156))</f>
        <v/>
      </c>
      <c r="BO156" s="15" t="str">
        <f>IF(AND('现金价值表-底稿'!$D156="106@",'现金价值表-底稿'!$DG156='现金价值表-底稿'!BO$5),"",IF('现金价值表-底稿'!BO$5&gt;'现金价值表-底稿'!$DG156,"",'现金价值表-底稿'!BO156))</f>
        <v/>
      </c>
      <c r="BP156" s="15" t="str">
        <f>IF(AND('现金价值表-底稿'!$D156="106@",'现金价值表-底稿'!$DG156='现金价值表-底稿'!BP$5),"",IF('现金价值表-底稿'!BP$5&gt;'现金价值表-底稿'!$DG156,"",'现金价值表-底稿'!BP156))</f>
        <v/>
      </c>
      <c r="BQ156" s="15" t="str">
        <f>IF(AND('现金价值表-底稿'!$D156="106@",'现金价值表-底稿'!$DG156='现金价值表-底稿'!BQ$5),"",IF('现金价值表-底稿'!BQ$5&gt;'现金价值表-底稿'!$DG156,"",'现金价值表-底稿'!BQ156))</f>
        <v/>
      </c>
      <c r="BR156" s="15" t="str">
        <f>IF(AND('现金价值表-底稿'!$D156="106@",'现金价值表-底稿'!$DG156='现金价值表-底稿'!BR$5),"",IF('现金价值表-底稿'!BR$5&gt;'现金价值表-底稿'!$DG156,"",'现金价值表-底稿'!BR156))</f>
        <v/>
      </c>
      <c r="BS156" s="15" t="str">
        <f>IF(AND('现金价值表-底稿'!$D156="106@",'现金价值表-底稿'!$DG156='现金价值表-底稿'!BS$5),"",IF('现金价值表-底稿'!BS$5&gt;'现金价值表-底稿'!$DG156,"",'现金价值表-底稿'!BS156))</f>
        <v/>
      </c>
      <c r="BT156" s="15" t="str">
        <f>IF(AND('现金价值表-底稿'!$D156="106@",'现金价值表-底稿'!$DG156='现金价值表-底稿'!BT$5),"",IF('现金价值表-底稿'!BT$5&gt;'现金价值表-底稿'!$DG156,"",'现金价值表-底稿'!BT156))</f>
        <v/>
      </c>
      <c r="BU156" s="15" t="str">
        <f>IF(AND('现金价值表-底稿'!$D156="106@",'现金价值表-底稿'!$DG156='现金价值表-底稿'!BU$5),"",IF('现金价值表-底稿'!BU$5&gt;'现金价值表-底稿'!$DG156,"",'现金价值表-底稿'!BU156))</f>
        <v/>
      </c>
      <c r="BV156" s="15" t="str">
        <f>IF(AND('现金价值表-底稿'!$D156="106@",'现金价值表-底稿'!$DG156='现金价值表-底稿'!BV$5),"",IF('现金价值表-底稿'!BV$5&gt;'现金价值表-底稿'!$DG156,"",'现金价值表-底稿'!BV156))</f>
        <v/>
      </c>
      <c r="BW156" s="15" t="str">
        <f>IF(AND('现金价值表-底稿'!$D156="106@",'现金价值表-底稿'!$DG156='现金价值表-底稿'!BW$5),"",IF('现金价值表-底稿'!BW$5&gt;'现金价值表-底稿'!$DG156,"",'现金价值表-底稿'!BW156))</f>
        <v/>
      </c>
      <c r="BX156" s="15" t="str">
        <f>IF(AND('现金价值表-底稿'!$D156="106@",'现金价值表-底稿'!$DG156='现金价值表-底稿'!BX$5),"",IF('现金价值表-底稿'!BX$5&gt;'现金价值表-底稿'!$DG156,"",'现金价值表-底稿'!BX156))</f>
        <v/>
      </c>
      <c r="BY156" s="15" t="str">
        <f>IF(AND('现金价值表-底稿'!$D156="106@",'现金价值表-底稿'!$DG156='现金价值表-底稿'!BY$5),"",IF('现金价值表-底稿'!BY$5&gt;'现金价值表-底稿'!$DG156,"",'现金价值表-底稿'!BY156))</f>
        <v/>
      </c>
      <c r="BZ156" s="15" t="str">
        <f>IF(AND('现金价值表-底稿'!$D156="106@",'现金价值表-底稿'!$DG156='现金价值表-底稿'!BZ$5),"",IF('现金价值表-底稿'!BZ$5&gt;'现金价值表-底稿'!$DG156,"",'现金价值表-底稿'!BZ156))</f>
        <v/>
      </c>
      <c r="CA156" s="15" t="str">
        <f>IF(AND('现金价值表-底稿'!$D156="106@",'现金价值表-底稿'!$DG156='现金价值表-底稿'!CA$5),"",IF('现金价值表-底稿'!CA$5&gt;'现金价值表-底稿'!$DG156,"",'现金价值表-底稿'!CA156))</f>
        <v/>
      </c>
      <c r="CB156" s="15" t="str">
        <f>IF(AND('现金价值表-底稿'!$D156="106@",'现金价值表-底稿'!$DG156='现金价值表-底稿'!CB$5),"",IF('现金价值表-底稿'!CB$5&gt;'现金价值表-底稿'!$DG156,"",'现金价值表-底稿'!CB156))</f>
        <v/>
      </c>
      <c r="CC156" s="15" t="str">
        <f>IF(AND('现金价值表-底稿'!$D156="106@",'现金价值表-底稿'!$DG156='现金价值表-底稿'!CC$5),"",IF('现金价值表-底稿'!CC$5&gt;'现金价值表-底稿'!$DG156,"",'现金价值表-底稿'!CC156))</f>
        <v/>
      </c>
      <c r="CD156" s="15" t="str">
        <f>IF(AND('现金价值表-底稿'!$D156="106@",'现金价值表-底稿'!$DG156='现金价值表-底稿'!CD$5),"",IF('现金价值表-底稿'!CD$5&gt;'现金价值表-底稿'!$DG156,"",'现金价值表-底稿'!CD156))</f>
        <v/>
      </c>
      <c r="CE156" s="15" t="str">
        <f>IF(AND('现金价值表-底稿'!$D156="106@",'现金价值表-底稿'!$DG156='现金价值表-底稿'!CE$5),"",IF('现金价值表-底稿'!CE$5&gt;'现金价值表-底稿'!$DG156,"",'现金价值表-底稿'!CE156))</f>
        <v/>
      </c>
      <c r="CF156" s="15" t="str">
        <f>IF(AND('现金价值表-底稿'!$D156="106@",'现金价值表-底稿'!$DG156='现金价值表-底稿'!CF$5),"",IF('现金价值表-底稿'!CF$5&gt;'现金价值表-底稿'!$DG156,"",'现金价值表-底稿'!CF156))</f>
        <v/>
      </c>
    </row>
    <row r="157" spans="1:84" s="1" customFormat="1" ht="16.5" x14ac:dyDescent="0.35">
      <c r="A157" s="12">
        <f>'现金价值表-底稿'!A157</f>
        <v>29</v>
      </c>
      <c r="B157" s="11" t="str">
        <f>IF('现金价值表-底稿'!B157=1,"男","女")</f>
        <v>男</v>
      </c>
      <c r="C157" s="11" t="str">
        <f>'现金价值表-底稿'!C157&amp;"年"</f>
        <v>15年</v>
      </c>
      <c r="D157" s="11" t="str">
        <f>IF('现金价值表-底稿'!D157="80@","保至80岁","")</f>
        <v>保至80岁</v>
      </c>
      <c r="E157" s="15">
        <f>IF(AND('现金价值表-底稿'!$D157="106@",'现金价值表-底稿'!$DG157='现金价值表-底稿'!E$5),"",IF('现金价值表-底稿'!E$5&gt;'现金价值表-底稿'!$DG157,"",'现金价值表-底稿'!E157))</f>
        <v>46.18</v>
      </c>
      <c r="F157" s="15">
        <f>IF(AND('现金价值表-底稿'!$D157="106@",'现金价值表-底稿'!$DG157='现金价值表-底稿'!F$5),"",IF('现金价值表-底稿'!F$5&gt;'现金价值表-底稿'!$DG157,"",'现金价值表-底稿'!F157))</f>
        <v>112.82</v>
      </c>
      <c r="G157" s="15">
        <f>IF(AND('现金价值表-底稿'!$D157="106@",'现金价值表-底稿'!$DG157='现金价值表-底稿'!G$5),"",IF('现金价值表-底稿'!G$5&gt;'现金价值表-底稿'!$DG157,"",'现金价值表-底稿'!G157))</f>
        <v>184.13</v>
      </c>
      <c r="H157" s="15">
        <f>IF(AND('现金价值表-底稿'!$D157="106@",'现金价值表-底稿'!$DG157='现金价值表-底稿'!H$5),"",IF('现金价值表-底稿'!H$5&gt;'现金价值表-底稿'!$DG157,"",'现金价值表-底稿'!H157))</f>
        <v>273.7</v>
      </c>
      <c r="I157" s="15">
        <f>IF(AND('现金价值表-底稿'!$D157="106@",'现金价值表-底稿'!$DG157='现金价值表-底稿'!I$5),"",IF('现金价值表-底稿'!I$5&gt;'现金价值表-底稿'!$DG157,"",'现金价值表-底稿'!I157))</f>
        <v>369.54</v>
      </c>
      <c r="J157" s="15">
        <f>IF(AND('现金价值表-底稿'!$D157="106@",'现金价值表-底稿'!$DG157='现金价值表-底稿'!J$5),"",IF('现金价值表-底稿'!J$5&gt;'现金价值表-底稿'!$DG157,"",'现金价值表-底稿'!J157))</f>
        <v>472.04</v>
      </c>
      <c r="K157" s="15">
        <f>IF(AND('现金价值表-底稿'!$D157="106@",'现金价值表-底稿'!$DG157='现金价值表-底稿'!K$5),"",IF('现金价值表-底稿'!K$5&gt;'现金价值表-底稿'!$DG157,"",'现金价值表-底稿'!K157))</f>
        <v>581.58000000000004</v>
      </c>
      <c r="L157" s="15">
        <f>IF(AND('现金价值表-底稿'!$D157="106@",'现金价值表-底稿'!$DG157='现金价值表-底稿'!L$5),"",IF('现金价值表-底稿'!L$5&gt;'现金价值表-底稿'!$DG157,"",'现金价值表-底稿'!L157))</f>
        <v>698.6</v>
      </c>
      <c r="M157" s="15">
        <f>IF(AND('现金价值表-底稿'!$D157="106@",'现金价值表-底稿'!$DG157='现金价值表-底稿'!M$5),"",IF('现金价值表-底稿'!M$5&gt;'现金价值表-底稿'!$DG157,"",'现金价值表-底稿'!M157))</f>
        <v>823.55</v>
      </c>
      <c r="N157" s="15">
        <f>IF(AND('现金价值表-底稿'!$D157="106@",'现金价值表-底稿'!$DG157='现金价值表-底稿'!N$5),"",IF('现金价值表-底稿'!N$5&gt;'现金价值表-底稿'!$DG157,"",'现金价值表-底稿'!N157))</f>
        <v>956.92</v>
      </c>
      <c r="O157" s="15">
        <f>IF(AND('现金价值表-底稿'!$D157="106@",'现金价值表-底稿'!$DG157='现金价值表-底稿'!O$5),"",IF('现金价值表-底稿'!O$5&gt;'现金价值表-底稿'!$DG157,"",'现金价值表-底稿'!O157))</f>
        <v>1099.17</v>
      </c>
      <c r="P157" s="15">
        <f>IF(AND('现金价值表-底稿'!$D157="106@",'现金价值表-底稿'!$DG157='现金价值表-底稿'!P$5),"",IF('现金价值表-底稿'!P$5&gt;'现金价值表-底稿'!$DG157,"",'现金价值表-底稿'!P157))</f>
        <v>1250.81</v>
      </c>
      <c r="Q157" s="15">
        <f>IF(AND('现金价值表-底稿'!$D157="106@",'现金价值表-底稿'!$DG157='现金价值表-底稿'!Q$5),"",IF('现金价值表-底稿'!Q$5&gt;'现金价值表-底稿'!$DG157,"",'现金价值表-底稿'!Q157))</f>
        <v>1412.33</v>
      </c>
      <c r="R157" s="15">
        <f>IF(AND('现金价值表-底稿'!$D157="106@",'现金价值表-底稿'!$DG157='现金价值表-底稿'!R$5),"",IF('现金价值表-底稿'!R$5&gt;'现金价值表-底稿'!$DG157,"",'现金价值表-底稿'!R157))</f>
        <v>1584.27</v>
      </c>
      <c r="S157" s="15">
        <f>IF(AND('现金价值表-底稿'!$D157="106@",'现金价值表-底稿'!$DG157='现金价值表-底稿'!S$5),"",IF('现金价值表-底稿'!S$5&gt;'现金价值表-底稿'!$DG157,"",'现金价值表-底稿'!S157))</f>
        <v>1767.21</v>
      </c>
      <c r="T157" s="15">
        <f>IF(AND('现金价值表-底稿'!$D157="106@",'现金价值表-底稿'!$DG157='现金价值表-底稿'!T$5),"",IF('现金价值表-底稿'!T$5&gt;'现金价值表-底稿'!$DG157,"",'现金价值表-底稿'!T157))</f>
        <v>1853.39</v>
      </c>
      <c r="U157" s="15">
        <f>IF(AND('现金价值表-底稿'!$D157="106@",'现金价值表-底稿'!$DG157='现金价值表-底稿'!U$5),"",IF('现金价值表-底稿'!U$5&gt;'现金价值表-底稿'!$DG157,"",'现金价值表-底稿'!U157))</f>
        <v>1944.09</v>
      </c>
      <c r="V157" s="15">
        <f>IF(AND('现金价值表-底稿'!$D157="106@",'现金价值表-底稿'!$DG157='现金价值表-底稿'!V$5),"",IF('现金价值表-底稿'!V$5&gt;'现金价值表-底稿'!$DG157,"",'现金价值表-底稿'!V157))</f>
        <v>2039.63</v>
      </c>
      <c r="W157" s="15">
        <f>IF(AND('现金价值表-底稿'!$D157="106@",'现金价值表-底稿'!$DG157='现金价值表-底稿'!W$5),"",IF('现金价值表-底稿'!W$5&gt;'现金价值表-底稿'!$DG157,"",'现金价值表-底稿'!W157))</f>
        <v>2140.42</v>
      </c>
      <c r="X157" s="15">
        <f>IF(AND('现金价值表-底稿'!$D157="106@",'现金价值表-底稿'!$DG157='现金价值表-底稿'!X$5),"",IF('现金价值表-底稿'!X$5&gt;'现金价值表-底稿'!$DG157,"",'现金价值表-底稿'!X157))</f>
        <v>2246.92</v>
      </c>
      <c r="Y157" s="15">
        <f>IF(AND('现金价值表-底稿'!$D157="106@",'现金价值表-底稿'!$DG157='现金价值表-底稿'!Y$5),"",IF('现金价值表-底稿'!Y$5&gt;'现金价值表-底稿'!$DG157,"",'现金价值表-底稿'!Y157))</f>
        <v>2359.75</v>
      </c>
      <c r="Z157" s="15">
        <f>IF(AND('现金价值表-底稿'!$D157="106@",'现金价值表-底稿'!$DG157='现金价值表-底稿'!Z$5),"",IF('现金价值表-底稿'!Z$5&gt;'现金价值表-底稿'!$DG157,"",'现金价值表-底稿'!Z157))</f>
        <v>2479.58</v>
      </c>
      <c r="AA157" s="15">
        <f>IF(AND('现金价值表-底稿'!$D157="106@",'现金价值表-底稿'!$DG157='现金价值表-底稿'!AA$5),"",IF('现金价值表-底稿'!AA$5&gt;'现金价值表-底稿'!$DG157,"",'现金价值表-底稿'!AA157))</f>
        <v>2607.19</v>
      </c>
      <c r="AB157" s="15">
        <f>IF(AND('现金价值表-底稿'!$D157="106@",'现金价值表-底稿'!$DG157='现金价值表-底稿'!AB$5),"",IF('现金价值表-底稿'!AB$5&gt;'现金价值表-底稿'!$DG157,"",'现金价值表-底稿'!AB157))</f>
        <v>2743.5</v>
      </c>
      <c r="AC157" s="15">
        <f>IF(AND('现金价值表-底稿'!$D157="106@",'现金价值表-底稿'!$DG157='现金价值表-底稿'!AC$5),"",IF('现金价值表-底稿'!AC$5&gt;'现金价值表-底稿'!$DG157,"",'现金价值表-底稿'!AC157))</f>
        <v>2889.49</v>
      </c>
      <c r="AD157" s="15">
        <f>IF(AND('现金价值表-底稿'!$D157="106@",'现金价值表-底稿'!$DG157='现金价值表-底稿'!AD$5),"",IF('现金价值表-底稿'!AD$5&gt;'现金价值表-底稿'!$DG157,"",'现金价值表-底稿'!AD157))</f>
        <v>3046.33</v>
      </c>
      <c r="AE157" s="15">
        <f>IF(AND('现金价值表-底稿'!$D157="106@",'现金价值表-底稿'!$DG157='现金价值表-底稿'!AE$5),"",IF('现金价值表-底稿'!AE$5&gt;'现金价值表-底稿'!$DG157,"",'现金价值表-底稿'!AE157))</f>
        <v>3215.34</v>
      </c>
      <c r="AF157" s="15">
        <f>IF(AND('现金价值表-底稿'!$D157="106@",'现金价值表-底稿'!$DG157='现金价值表-底稿'!AF$5),"",IF('现金价值表-底稿'!AF$5&gt;'现金价值表-底稿'!$DG157,"",'现金价值表-底稿'!AF157))</f>
        <v>3398.02</v>
      </c>
      <c r="AG157" s="15">
        <f>IF(AND('现金价值表-底稿'!$D157="106@",'现金价值表-底稿'!$DG157='现金价值表-底稿'!AG$5),"",IF('现金价值表-底稿'!AG$5&gt;'现金价值表-底稿'!$DG157,"",'现金价值表-底稿'!AG157))</f>
        <v>3595.95</v>
      </c>
      <c r="AH157" s="15">
        <f>IF(AND('现金价值表-底稿'!$D157="106@",'现金价值表-底稿'!$DG157='现金价值表-底稿'!AH$5),"",IF('现金价值表-底稿'!AH$5&gt;'现金价值表-底稿'!$DG157,"",'现金价值表-底稿'!AH157))</f>
        <v>3810.82</v>
      </c>
      <c r="AI157" s="15">
        <f>IF(AND('现金价值表-底稿'!$D157="106@",'现金价值表-底稿'!$DG157='现金价值表-底稿'!AI$5),"",IF('现金价值表-底稿'!AI$5&gt;'现金价值表-底稿'!$DG157,"",'现金价值表-底稿'!AI157))</f>
        <v>4044.45</v>
      </c>
      <c r="AJ157" s="15">
        <f>IF(AND('现金价值表-底稿'!$D157="106@",'现金价值表-底稿'!$DG157='现金价值表-底稿'!AJ$5),"",IF('现金价值表-底稿'!AJ$5&gt;'现金价值表-底稿'!$DG157,"",'现金价值表-底稿'!AJ157))</f>
        <v>4298.76</v>
      </c>
      <c r="AK157" s="15">
        <f>IF(AND('现金价值表-底稿'!$D157="106@",'现金价值表-底稿'!$DG157='现金价值表-底稿'!AK$5),"",IF('现金价值表-底稿'!AK$5&gt;'现金价值表-底稿'!$DG157,"",'现金价值表-底稿'!AK157))</f>
        <v>4575.96</v>
      </c>
      <c r="AL157" s="15">
        <f>IF(AND('现金价值表-底稿'!$D157="106@",'现金价值表-底稿'!$DG157='现金价值表-底稿'!AL$5),"",IF('现金价值表-底稿'!AL$5&gt;'现金价值表-底稿'!$DG157,"",'现金价值表-底稿'!AL157))</f>
        <v>4878.5</v>
      </c>
      <c r="AM157" s="15">
        <f>IF(AND('现金价值表-底稿'!$D157="106@",'现金价值表-底稿'!$DG157='现金价值表-底稿'!AM$5),"",IF('现金价值表-底稿'!AM$5&gt;'现金价值表-底稿'!$DG157,"",'现金价值表-底稿'!AM157))</f>
        <v>5209.2700000000004</v>
      </c>
      <c r="AN157" s="15">
        <f>IF(AND('现金价值表-底稿'!$D157="106@",'现金价值表-底稿'!$DG157='现金价值表-底稿'!AN$5),"",IF('现金价值表-底稿'!AN$5&gt;'现金价值表-底稿'!$DG157,"",'现金价值表-底稿'!AN157))</f>
        <v>5571.52</v>
      </c>
      <c r="AO157" s="15">
        <f>IF(AND('现金价值表-底稿'!$D157="106@",'现金价值表-底稿'!$DG157='现金价值表-底稿'!AO$5),"",IF('现金价值表-底稿'!AO$5&gt;'现金价值表-底稿'!$DG157,"",'现金价值表-底稿'!AO157))</f>
        <v>5969.04</v>
      </c>
      <c r="AP157" s="15">
        <f>IF(AND('现金价值表-底稿'!$D157="106@",'现金价值表-底稿'!$DG157='现金价值表-底稿'!AP$5),"",IF('现金价值表-底稿'!AP$5&gt;'现金价值表-底稿'!$DG157,"",'现金价值表-底稿'!AP157))</f>
        <v>6407.81</v>
      </c>
      <c r="AQ157" s="15">
        <f>IF(AND('现金价值表-底稿'!$D157="106@",'现金价值表-底稿'!$DG157='现金价值表-底稿'!AQ$5),"",IF('现金价值表-底稿'!AQ$5&gt;'现金价值表-底稿'!$DG157,"",'现金价值表-底稿'!AQ157))</f>
        <v>6893.52</v>
      </c>
      <c r="AR157" s="15">
        <f>IF(AND('现金价值表-底稿'!$D157="106@",'现金价值表-底稿'!$DG157='现金价值表-底稿'!AR$5),"",IF('现金价值表-底稿'!AR$5&gt;'现金价值表-底稿'!$DG157,"",'现金价值表-底稿'!AR157))</f>
        <v>7433.01</v>
      </c>
      <c r="AS157" s="15">
        <f>IF(AND('现金价值表-底稿'!$D157="106@",'现金价值表-底稿'!$DG157='现金价值表-底稿'!AS$5),"",IF('现金价值表-底稿'!AS$5&gt;'现金价值表-底稿'!$DG157,"",'现金价值表-底稿'!AS157))</f>
        <v>8034.23</v>
      </c>
      <c r="AT157" s="15">
        <f>IF(AND('现金价值表-底稿'!$D157="106@",'现金价值表-底稿'!$DG157='现金价值表-底稿'!AT$5),"",IF('现金价值表-底稿'!AT$5&gt;'现金价值表-底稿'!$DG157,"",'现金价值表-底稿'!AT157))</f>
        <v>8707.82</v>
      </c>
      <c r="AU157" s="15">
        <f>IF(AND('现金价值表-底稿'!$D157="106@",'现金价值表-底稿'!$DG157='现金价值表-底稿'!AU$5),"",IF('现金价值表-底稿'!AU$5&gt;'现金价值表-底稿'!$DG157,"",'现金价值表-底稿'!AU157))</f>
        <v>9463.7800000000007</v>
      </c>
      <c r="AV157" s="15">
        <f>IF(AND('现金价值表-底稿'!$D157="106@",'现金价值表-底稿'!$DG157='现金价值表-底稿'!AV$5),"",IF('现金价值表-底稿'!AV$5&gt;'现金价值表-底稿'!$DG157,"",'现金价值表-底稿'!AV157))</f>
        <v>10318.4</v>
      </c>
      <c r="AW157" s="15">
        <f>IF(AND('现金价值表-底稿'!$D157="106@",'现金价值表-底稿'!$DG157='现金价值表-底稿'!AW$5),"",IF('现金价值表-底稿'!AW$5&gt;'现金价值表-底稿'!$DG157,"",'现金价值表-底稿'!AW157))</f>
        <v>11292.44</v>
      </c>
      <c r="AX157" s="15">
        <f>IF(AND('现金价值表-底稿'!$D157="106@",'现金价值表-底稿'!$DG157='现金价值表-底稿'!AX$5),"",IF('现金价值表-底稿'!AX$5&gt;'现金价值表-底稿'!$DG157,"",'现金价值表-底稿'!AX157))</f>
        <v>12412.46</v>
      </c>
      <c r="AY157" s="15">
        <f>IF(AND('现金价值表-底稿'!$D157="106@",'现金价值表-底稿'!$DG157='现金价值表-底稿'!AY$5),"",IF('现金价值表-底稿'!AY$5&gt;'现金价值表-底稿'!$DG157,"",'现金价值表-底稿'!AY157))</f>
        <v>13713.45</v>
      </c>
      <c r="AZ157" s="15">
        <f>IF(AND('现金价值表-底稿'!$D157="106@",'现金价值表-底稿'!$DG157='现金价值表-底稿'!AZ$5),"",IF('现金价值表-底稿'!AZ$5&gt;'现金价值表-底稿'!$DG157,"",'现金价值表-底稿'!AZ157))</f>
        <v>15242.27</v>
      </c>
      <c r="BA157" s="15">
        <f>IF(AND('现金价值表-底稿'!$D157="106@",'现金价值表-底稿'!$DG157='现金价值表-底稿'!BA$5),"",IF('现金价值表-底稿'!BA$5&gt;'现金价值表-底稿'!$DG157,"",'现金价值表-底稿'!BA157))</f>
        <v>17061.2</v>
      </c>
      <c r="BB157" s="15">
        <f>IF(AND('现金价值表-底稿'!$D157="106@",'现金价值表-底稿'!$DG157='现金价值表-底稿'!BB$5),"",IF('现金价值表-底稿'!BB$5&gt;'现金价值表-底稿'!$DG157,"",'现金价值表-底稿'!BB157))</f>
        <v>19253.84</v>
      </c>
      <c r="BC157" s="15">
        <f>IF(AND('现金价值表-底稿'!$D157="106@",'现金价值表-底稿'!$DG157='现金价值表-底稿'!BC$5),"",IF('现金价值表-底稿'!BC$5&gt;'现金价值表-底稿'!$DG157,"",'现金价值表-底稿'!BC157))</f>
        <v>0</v>
      </c>
      <c r="BD157" s="15" t="str">
        <f>IF(AND('现金价值表-底稿'!$D157="106@",'现金价值表-底稿'!$DG157='现金价值表-底稿'!BD$5),"",IF('现金价值表-底稿'!BD$5&gt;'现金价值表-底稿'!$DG157,"",'现金价值表-底稿'!BD157))</f>
        <v/>
      </c>
      <c r="BE157" s="15" t="str">
        <f>IF(AND('现金价值表-底稿'!$D157="106@",'现金价值表-底稿'!$DG157='现金价值表-底稿'!BE$5),"",IF('现金价值表-底稿'!BE$5&gt;'现金价值表-底稿'!$DG157,"",'现金价值表-底稿'!BE157))</f>
        <v/>
      </c>
      <c r="BF157" s="15" t="str">
        <f>IF(AND('现金价值表-底稿'!$D157="106@",'现金价值表-底稿'!$DG157='现金价值表-底稿'!BF$5),"",IF('现金价值表-底稿'!BF$5&gt;'现金价值表-底稿'!$DG157,"",'现金价值表-底稿'!BF157))</f>
        <v/>
      </c>
      <c r="BG157" s="15" t="str">
        <f>IF(AND('现金价值表-底稿'!$D157="106@",'现金价值表-底稿'!$DG157='现金价值表-底稿'!BG$5),"",IF('现金价值表-底稿'!BG$5&gt;'现金价值表-底稿'!$DG157,"",'现金价值表-底稿'!BG157))</f>
        <v/>
      </c>
      <c r="BH157" s="15" t="str">
        <f>IF(AND('现金价值表-底稿'!$D157="106@",'现金价值表-底稿'!$DG157='现金价值表-底稿'!BH$5),"",IF('现金价值表-底稿'!BH$5&gt;'现金价值表-底稿'!$DG157,"",'现金价值表-底稿'!BH157))</f>
        <v/>
      </c>
      <c r="BI157" s="15" t="str">
        <f>IF(AND('现金价值表-底稿'!$D157="106@",'现金价值表-底稿'!$DG157='现金价值表-底稿'!BI$5),"",IF('现金价值表-底稿'!BI$5&gt;'现金价值表-底稿'!$DG157,"",'现金价值表-底稿'!BI157))</f>
        <v/>
      </c>
      <c r="BJ157" s="15" t="str">
        <f>IF(AND('现金价值表-底稿'!$D157="106@",'现金价值表-底稿'!$DG157='现金价值表-底稿'!BJ$5),"",IF('现金价值表-底稿'!BJ$5&gt;'现金价值表-底稿'!$DG157,"",'现金价值表-底稿'!BJ157))</f>
        <v/>
      </c>
      <c r="BK157" s="15" t="str">
        <f>IF(AND('现金价值表-底稿'!$D157="106@",'现金价值表-底稿'!$DG157='现金价值表-底稿'!BK$5),"",IF('现金价值表-底稿'!BK$5&gt;'现金价值表-底稿'!$DG157,"",'现金价值表-底稿'!BK157))</f>
        <v/>
      </c>
      <c r="BL157" s="15" t="str">
        <f>IF(AND('现金价值表-底稿'!$D157="106@",'现金价值表-底稿'!$DG157='现金价值表-底稿'!BL$5),"",IF('现金价值表-底稿'!BL$5&gt;'现金价值表-底稿'!$DG157,"",'现金价值表-底稿'!BL157))</f>
        <v/>
      </c>
      <c r="BM157" s="15" t="str">
        <f>IF(AND('现金价值表-底稿'!$D157="106@",'现金价值表-底稿'!$DG157='现金价值表-底稿'!BM$5),"",IF('现金价值表-底稿'!BM$5&gt;'现金价值表-底稿'!$DG157,"",'现金价值表-底稿'!BM157))</f>
        <v/>
      </c>
      <c r="BN157" s="15" t="str">
        <f>IF(AND('现金价值表-底稿'!$D157="106@",'现金价值表-底稿'!$DG157='现金价值表-底稿'!BN$5),"",IF('现金价值表-底稿'!BN$5&gt;'现金价值表-底稿'!$DG157,"",'现金价值表-底稿'!BN157))</f>
        <v/>
      </c>
      <c r="BO157" s="15" t="str">
        <f>IF(AND('现金价值表-底稿'!$D157="106@",'现金价值表-底稿'!$DG157='现金价值表-底稿'!BO$5),"",IF('现金价值表-底稿'!BO$5&gt;'现金价值表-底稿'!$DG157,"",'现金价值表-底稿'!BO157))</f>
        <v/>
      </c>
      <c r="BP157" s="15" t="str">
        <f>IF(AND('现金价值表-底稿'!$D157="106@",'现金价值表-底稿'!$DG157='现金价值表-底稿'!BP$5),"",IF('现金价值表-底稿'!BP$5&gt;'现金价值表-底稿'!$DG157,"",'现金价值表-底稿'!BP157))</f>
        <v/>
      </c>
      <c r="BQ157" s="15" t="str">
        <f>IF(AND('现金价值表-底稿'!$D157="106@",'现金价值表-底稿'!$DG157='现金价值表-底稿'!BQ$5),"",IF('现金价值表-底稿'!BQ$5&gt;'现金价值表-底稿'!$DG157,"",'现金价值表-底稿'!BQ157))</f>
        <v/>
      </c>
      <c r="BR157" s="15" t="str">
        <f>IF(AND('现金价值表-底稿'!$D157="106@",'现金价值表-底稿'!$DG157='现金价值表-底稿'!BR$5),"",IF('现金价值表-底稿'!BR$5&gt;'现金价值表-底稿'!$DG157,"",'现金价值表-底稿'!BR157))</f>
        <v/>
      </c>
      <c r="BS157" s="15" t="str">
        <f>IF(AND('现金价值表-底稿'!$D157="106@",'现金价值表-底稿'!$DG157='现金价值表-底稿'!BS$5),"",IF('现金价值表-底稿'!BS$5&gt;'现金价值表-底稿'!$DG157,"",'现金价值表-底稿'!BS157))</f>
        <v/>
      </c>
      <c r="BT157" s="15" t="str">
        <f>IF(AND('现金价值表-底稿'!$D157="106@",'现金价值表-底稿'!$DG157='现金价值表-底稿'!BT$5),"",IF('现金价值表-底稿'!BT$5&gt;'现金价值表-底稿'!$DG157,"",'现金价值表-底稿'!BT157))</f>
        <v/>
      </c>
      <c r="BU157" s="15" t="str">
        <f>IF(AND('现金价值表-底稿'!$D157="106@",'现金价值表-底稿'!$DG157='现金价值表-底稿'!BU$5),"",IF('现金价值表-底稿'!BU$5&gt;'现金价值表-底稿'!$DG157,"",'现金价值表-底稿'!BU157))</f>
        <v/>
      </c>
      <c r="BV157" s="15" t="str">
        <f>IF(AND('现金价值表-底稿'!$D157="106@",'现金价值表-底稿'!$DG157='现金价值表-底稿'!BV$5),"",IF('现金价值表-底稿'!BV$5&gt;'现金价值表-底稿'!$DG157,"",'现金价值表-底稿'!BV157))</f>
        <v/>
      </c>
      <c r="BW157" s="15" t="str">
        <f>IF(AND('现金价值表-底稿'!$D157="106@",'现金价值表-底稿'!$DG157='现金价值表-底稿'!BW$5),"",IF('现金价值表-底稿'!BW$5&gt;'现金价值表-底稿'!$DG157,"",'现金价值表-底稿'!BW157))</f>
        <v/>
      </c>
      <c r="BX157" s="15" t="str">
        <f>IF(AND('现金价值表-底稿'!$D157="106@",'现金价值表-底稿'!$DG157='现金价值表-底稿'!BX$5),"",IF('现金价值表-底稿'!BX$5&gt;'现金价值表-底稿'!$DG157,"",'现金价值表-底稿'!BX157))</f>
        <v/>
      </c>
      <c r="BY157" s="15" t="str">
        <f>IF(AND('现金价值表-底稿'!$D157="106@",'现金价值表-底稿'!$DG157='现金价值表-底稿'!BY$5),"",IF('现金价值表-底稿'!BY$5&gt;'现金价值表-底稿'!$DG157,"",'现金价值表-底稿'!BY157))</f>
        <v/>
      </c>
      <c r="BZ157" s="15" t="str">
        <f>IF(AND('现金价值表-底稿'!$D157="106@",'现金价值表-底稿'!$DG157='现金价值表-底稿'!BZ$5),"",IF('现金价值表-底稿'!BZ$5&gt;'现金价值表-底稿'!$DG157,"",'现金价值表-底稿'!BZ157))</f>
        <v/>
      </c>
      <c r="CA157" s="15" t="str">
        <f>IF(AND('现金价值表-底稿'!$D157="106@",'现金价值表-底稿'!$DG157='现金价值表-底稿'!CA$5),"",IF('现金价值表-底稿'!CA$5&gt;'现金价值表-底稿'!$DG157,"",'现金价值表-底稿'!CA157))</f>
        <v/>
      </c>
      <c r="CB157" s="15" t="str">
        <f>IF(AND('现金价值表-底稿'!$D157="106@",'现金价值表-底稿'!$DG157='现金价值表-底稿'!CB$5),"",IF('现金价值表-底稿'!CB$5&gt;'现金价值表-底稿'!$DG157,"",'现金价值表-底稿'!CB157))</f>
        <v/>
      </c>
      <c r="CC157" s="15" t="str">
        <f>IF(AND('现金价值表-底稿'!$D157="106@",'现金价值表-底稿'!$DG157='现金价值表-底稿'!CC$5),"",IF('现金价值表-底稿'!CC$5&gt;'现金价值表-底稿'!$DG157,"",'现金价值表-底稿'!CC157))</f>
        <v/>
      </c>
      <c r="CD157" s="15" t="str">
        <f>IF(AND('现金价值表-底稿'!$D157="106@",'现金价值表-底稿'!$DG157='现金价值表-底稿'!CD$5),"",IF('现金价值表-底稿'!CD$5&gt;'现金价值表-底稿'!$DG157,"",'现金价值表-底稿'!CD157))</f>
        <v/>
      </c>
      <c r="CE157" s="15" t="str">
        <f>IF(AND('现金价值表-底稿'!$D157="106@",'现金价值表-底稿'!$DG157='现金价值表-底稿'!CE$5),"",IF('现金价值表-底稿'!CE$5&gt;'现金价值表-底稿'!$DG157,"",'现金价值表-底稿'!CE157))</f>
        <v/>
      </c>
      <c r="CF157" s="15" t="str">
        <f>IF(AND('现金价值表-底稿'!$D157="106@",'现金价值表-底稿'!$DG157='现金价值表-底稿'!CF$5),"",IF('现金价值表-底稿'!CF$5&gt;'现金价值表-底稿'!$DG157,"",'现金价值表-底稿'!CF157))</f>
        <v/>
      </c>
    </row>
    <row r="158" spans="1:84" s="1" customFormat="1" ht="16.5" x14ac:dyDescent="0.35">
      <c r="A158" s="12">
        <f>'现金价值表-底稿'!A158</f>
        <v>30</v>
      </c>
      <c r="B158" s="11" t="str">
        <f>IF('现金价值表-底稿'!B158=1,"男","女")</f>
        <v>男</v>
      </c>
      <c r="C158" s="11" t="str">
        <f>'现金价值表-底稿'!C158&amp;"年"</f>
        <v>15年</v>
      </c>
      <c r="D158" s="11" t="str">
        <f>IF('现金价值表-底稿'!D158="80@","保至80岁","")</f>
        <v>保至80岁</v>
      </c>
      <c r="E158" s="15">
        <f>IF(AND('现金价值表-底稿'!$D158="106@",'现金价值表-底稿'!$DG158='现金价值表-底稿'!E$5),"",IF('现金价值表-底稿'!E$5&gt;'现金价值表-底稿'!$DG158,"",'现金价值表-底稿'!E158))</f>
        <v>48.62</v>
      </c>
      <c r="F158" s="15">
        <f>IF(AND('现金价值表-底稿'!$D158="106@",'现金价值表-底稿'!$DG158='现金价值表-底稿'!F$5),"",IF('现金价值表-底稿'!F$5&gt;'现金价值表-底稿'!$DG158,"",'现金价值表-底稿'!F158))</f>
        <v>118.82</v>
      </c>
      <c r="G158" s="15">
        <f>IF(AND('现金价值表-底稿'!$D158="106@",'现金价值表-底稿'!$DG158='现金价值表-底稿'!G$5),"",IF('现金价值表-底稿'!G$5&gt;'现金价值表-底稿'!$DG158,"",'现金价值表-底稿'!G158))</f>
        <v>193.94</v>
      </c>
      <c r="H158" s="15">
        <f>IF(AND('现金价值表-底稿'!$D158="106@",'现金价值表-底稿'!$DG158='现金价值表-底稿'!H$5),"",IF('现金价值表-底稿'!H$5&gt;'现金价值表-底稿'!$DG158,"",'现金价值表-底稿'!H158))</f>
        <v>288.31</v>
      </c>
      <c r="I158" s="15">
        <f>IF(AND('现金价值表-底稿'!$D158="106@",'现金价值表-底稿'!$DG158='现金价值表-底稿'!I$5),"",IF('现金价值表-底稿'!I$5&gt;'现金价值表-底稿'!$DG158,"",'现金价值表-底稿'!I158))</f>
        <v>389.31</v>
      </c>
      <c r="J158" s="15">
        <f>IF(AND('现金价值表-底稿'!$D158="106@",'现金价值表-底稿'!$DG158='现金价值表-底稿'!J$5),"",IF('现金价值表-底稿'!J$5&gt;'现金价值表-底稿'!$DG158,"",'现金价值表-底稿'!J158))</f>
        <v>497.34</v>
      </c>
      <c r="K158" s="15">
        <f>IF(AND('现金价值表-底稿'!$D158="106@",'现金价值表-底稿'!$DG158='现金价值表-底稿'!K$5),"",IF('现金价值表-底稿'!K$5&gt;'现金价值表-底稿'!$DG158,"",'现金价值表-底稿'!K158))</f>
        <v>612.83000000000004</v>
      </c>
      <c r="L158" s="15">
        <f>IF(AND('现金价值表-底稿'!$D158="106@",'现金价值表-底稿'!$DG158='现金价值表-底稿'!L$5),"",IF('现金价值表-底稿'!L$5&gt;'现金价值表-底稿'!$DG158,"",'现金价值表-底稿'!L158))</f>
        <v>736.24</v>
      </c>
      <c r="M158" s="15">
        <f>IF(AND('现金价值表-底稿'!$D158="106@",'现金价值表-底稿'!$DG158='现金价值表-底稿'!M$5),"",IF('现金价值表-底稿'!M$5&gt;'现金价值表-底稿'!$DG158,"",'现金价值表-底稿'!M158))</f>
        <v>868.05</v>
      </c>
      <c r="N158" s="15">
        <f>IF(AND('现金价值表-底稿'!$D158="106@",'现金价值表-底稿'!$DG158='现金价值表-底稿'!N$5),"",IF('现金价值表-底稿'!N$5&gt;'现金价值表-底稿'!$DG158,"",'现金价值表-底稿'!N158))</f>
        <v>1008.75</v>
      </c>
      <c r="O158" s="15">
        <f>IF(AND('现金价值表-底稿'!$D158="106@",'现金价值表-底稿'!$DG158='现金价值表-底稿'!O$5),"",IF('现金价值表-底稿'!O$5&gt;'现金价值表-底稿'!$DG158,"",'现金价值表-底稿'!O158))</f>
        <v>1158.8399999999999</v>
      </c>
      <c r="P158" s="15">
        <f>IF(AND('现金价值表-底稿'!$D158="106@",'现金价值表-底稿'!$DG158='现金价值表-底稿'!P$5),"",IF('现金价值表-底稿'!P$5&gt;'现金价值表-底稿'!$DG158,"",'现金价值表-底稿'!P158))</f>
        <v>1318.83</v>
      </c>
      <c r="Q158" s="15">
        <f>IF(AND('现金价值表-底稿'!$D158="106@",'现金价值表-底稿'!$DG158='现金价值表-底稿'!Q$5),"",IF('现金价值表-底稿'!Q$5&gt;'现金价值表-底稿'!$DG158,"",'现金价值表-底稿'!Q158))</f>
        <v>1489.25</v>
      </c>
      <c r="R158" s="15">
        <f>IF(AND('现金价值表-底稿'!$D158="106@",'现金价值表-底稿'!$DG158='现金价值表-底稿'!R$5),"",IF('现金价值表-底稿'!R$5&gt;'现金价值表-底稿'!$DG158,"",'现金价值表-底稿'!R158))</f>
        <v>1670.7</v>
      </c>
      <c r="S158" s="15">
        <f>IF(AND('现金价值表-底稿'!$D158="106@",'现金价值表-底稿'!$DG158='现金价值表-底稿'!S$5),"",IF('现金价值表-底稿'!S$5&gt;'现金价值表-底稿'!$DG158,"",'现金价值表-底稿'!S158))</f>
        <v>1863.78</v>
      </c>
      <c r="T158" s="15">
        <f>IF(AND('现金价值表-底稿'!$D158="106@",'现金价值表-底稿'!$DG158='现金价值表-底稿'!T$5),"",IF('现金价值表-底稿'!T$5&gt;'现金价值表-底稿'!$DG158,"",'现金价值表-底稿'!T158))</f>
        <v>1954.99</v>
      </c>
      <c r="U158" s="15">
        <f>IF(AND('现金价值表-底稿'!$D158="106@",'现金价值表-底稿'!$DG158='现金价值表-底稿'!U$5),"",IF('现金价值表-底稿'!U$5&gt;'现金价值表-底稿'!$DG158,"",'现金价值表-底稿'!U158))</f>
        <v>2051.0700000000002</v>
      </c>
      <c r="V158" s="15">
        <f>IF(AND('现金价值表-底稿'!$D158="106@",'现金价值表-底稿'!$DG158='现金价值表-底稿'!V$5),"",IF('现金价值表-底稿'!V$5&gt;'现金价值表-底稿'!$DG158,"",'现金价值表-底稿'!V158))</f>
        <v>2152.42</v>
      </c>
      <c r="W158" s="15">
        <f>IF(AND('现金价值表-底稿'!$D158="106@",'现金价值表-底稿'!$DG158='现金价值表-底稿'!W$5),"",IF('现金价值表-底稿'!W$5&gt;'现金价值表-底稿'!$DG158,"",'现金价值表-底稿'!W158))</f>
        <v>2259.52</v>
      </c>
      <c r="X158" s="15">
        <f>IF(AND('现金价值表-底稿'!$D158="106@",'现金价值表-底稿'!$DG158='现金价值表-底稿'!X$5),"",IF('现金价值表-底稿'!X$5&gt;'现金价值表-底稿'!$DG158,"",'现金价值表-底稿'!X158))</f>
        <v>2372.98</v>
      </c>
      <c r="Y158" s="15">
        <f>IF(AND('现金价值表-底稿'!$D158="106@",'现金价值表-底稿'!$DG158='现金价值表-底稿'!Y$5),"",IF('现金价值表-底稿'!Y$5&gt;'现金价值表-底稿'!$DG158,"",'现金价值表-底稿'!Y158))</f>
        <v>2493.48</v>
      </c>
      <c r="Z158" s="15">
        <f>IF(AND('现金价值表-底稿'!$D158="106@",'现金价值表-底稿'!$DG158='现金价值表-底稿'!Z$5),"",IF('现金价值表-底稿'!Z$5&gt;'现金价值表-底稿'!$DG158,"",'现金价值表-底稿'!Z158))</f>
        <v>2621.81</v>
      </c>
      <c r="AA158" s="15">
        <f>IF(AND('现金价值表-底稿'!$D158="106@",'现金价值表-底稿'!$DG158='现金价值表-底稿'!AA$5),"",IF('现金价值表-底稿'!AA$5&gt;'现金价值表-底稿'!$DG158,"",'现金价值表-底稿'!AA158))</f>
        <v>2758.88</v>
      </c>
      <c r="AB158" s="15">
        <f>IF(AND('现金价值表-底稿'!$D158="106@",'现金价值表-底稿'!$DG158='现金价值表-底稿'!AB$5),"",IF('现金价值表-底稿'!AB$5&gt;'现金价值表-底稿'!$DG158,"",'现金价值表-底稿'!AB158))</f>
        <v>2905.69</v>
      </c>
      <c r="AC158" s="15">
        <f>IF(AND('现金价值表-底稿'!$D158="106@",'现金价值表-底稿'!$DG158='现金价值表-底稿'!AC$5),"",IF('现金价值表-底稿'!AC$5&gt;'现金价值表-底稿'!$DG158,"",'现金价值表-底稿'!AC158))</f>
        <v>3063.41</v>
      </c>
      <c r="AD158" s="15">
        <f>IF(AND('现金价值表-底稿'!$D158="106@",'现金价值表-底稿'!$DG158='现金价值表-底稿'!AD$5),"",IF('现金价值表-底稿'!AD$5&gt;'现金价值表-底稿'!$DG158,"",'现金价值表-底稿'!AD158))</f>
        <v>3233.37</v>
      </c>
      <c r="AE158" s="15">
        <f>IF(AND('现金价值表-底稿'!$D158="106@",'现金价值表-底稿'!$DG158='现金价值表-底稿'!AE$5),"",IF('现金价值表-底稿'!AE$5&gt;'现金价值表-底稿'!$DG158,"",'现金价值表-底稿'!AE158))</f>
        <v>3417.08</v>
      </c>
      <c r="AF158" s="15">
        <f>IF(AND('现金价值表-底稿'!$D158="106@",'现金价值表-底稿'!$DG158='现金价值表-底稿'!AF$5),"",IF('现金价值表-底稿'!AF$5&gt;'现金价值表-底稿'!$DG158,"",'现金价值表-底稿'!AF158))</f>
        <v>3616.12</v>
      </c>
      <c r="AG158" s="15">
        <f>IF(AND('现金价值表-底稿'!$D158="106@",'现金价值表-底稿'!$DG158='现金价值表-底稿'!AG$5),"",IF('现金价值表-底稿'!AG$5&gt;'现金价值表-底稿'!$DG158,"",'现金价值表-底稿'!AG158))</f>
        <v>3832.19</v>
      </c>
      <c r="AH158" s="15">
        <f>IF(AND('现金价值表-底稿'!$D158="106@",'现金价值表-底稿'!$DG158='现金价值表-底稿'!AH$5),"",IF('现金价值表-底稿'!AH$5&gt;'现金价值表-底稿'!$DG158,"",'现金价值表-底稿'!AH158))</f>
        <v>4067.13</v>
      </c>
      <c r="AI158" s="15">
        <f>IF(AND('现金价值表-底稿'!$D158="106@",'现金价值表-底稿'!$DG158='现金价值表-底稿'!AI$5),"",IF('现金价值表-底稿'!AI$5&gt;'现金价值表-底稿'!$DG158,"",'现金价值表-底稿'!AI158))</f>
        <v>4322.87</v>
      </c>
      <c r="AJ158" s="15">
        <f>IF(AND('现金价值表-底稿'!$D158="106@",'现金价值表-底稿'!$DG158='现金价值表-底稿'!AJ$5),"",IF('现金价值表-底稿'!AJ$5&gt;'现金价值表-底稿'!$DG158,"",'现金价值表-底稿'!AJ158))</f>
        <v>4601.62</v>
      </c>
      <c r="AK158" s="15">
        <f>IF(AND('现金价值表-底稿'!$D158="106@",'现金价值表-底稿'!$DG158='现金价值表-底稿'!AK$5),"",IF('现金价值表-底稿'!AK$5&gt;'现金价值表-底稿'!$DG158,"",'现金价值表-底稿'!AK158))</f>
        <v>4905.8599999999997</v>
      </c>
      <c r="AL158" s="15">
        <f>IF(AND('现金价值表-底稿'!$D158="106@",'现金价值表-底稿'!$DG158='现金价值表-底稿'!AL$5),"",IF('现金价值表-底稿'!AL$5&gt;'现金价值表-底稿'!$DG158,"",'现金价值表-底稿'!AL158))</f>
        <v>5238.4799999999996</v>
      </c>
      <c r="AM158" s="15">
        <f>IF(AND('现金价值表-底稿'!$D158="106@",'现金价值表-底稿'!$DG158='现金价值表-底稿'!AM$5),"",IF('现金价值表-底稿'!AM$5&gt;'现金价值表-底稿'!$DG158,"",'现金价值表-底稿'!AM158))</f>
        <v>5602.77</v>
      </c>
      <c r="AN158" s="15">
        <f>IF(AND('现金价值表-底稿'!$D158="106@",'现金价值表-底稿'!$DG158='现金价值表-底稿'!AN$5),"",IF('现金价值表-底稿'!AN$5&gt;'现金价值表-底稿'!$DG158,"",'现金价值表-底稿'!AN158))</f>
        <v>6002.51</v>
      </c>
      <c r="AO158" s="15">
        <f>IF(AND('现金价值表-底稿'!$D158="106@",'现金价值表-底稿'!$DG158='现金价值表-底稿'!AO$5),"",IF('现金价值表-底稿'!AO$5&gt;'现金价值表-底稿'!$DG158,"",'现金价值表-底稿'!AO158))</f>
        <v>6443.74</v>
      </c>
      <c r="AP158" s="15">
        <f>IF(AND('现金价值表-底稿'!$D158="106@",'现金价值表-底稿'!$DG158='现金价值表-底稿'!AP$5),"",IF('现金价值表-底稿'!AP$5&gt;'现金价值表-底稿'!$DG158,"",'现金价值表-底稿'!AP158))</f>
        <v>6932.18</v>
      </c>
      <c r="AQ158" s="15">
        <f>IF(AND('现金价值表-底稿'!$D158="106@",'现金价值表-底稿'!$DG158='现金价值表-底稿'!AQ$5),"",IF('现金价值表-底稿'!AQ$5&gt;'现金价值表-底稿'!$DG158,"",'现金价值表-底稿'!AQ158))</f>
        <v>7474.69</v>
      </c>
      <c r="AR158" s="15">
        <f>IF(AND('现金价值表-底稿'!$D158="106@",'现金价值表-底稿'!$DG158='现金价值表-底稿'!AR$5),"",IF('现金价值表-底稿'!AR$5&gt;'现金价值表-底稿'!$DG158,"",'现金价值表-底稿'!AR158))</f>
        <v>8079.29</v>
      </c>
      <c r="AS158" s="15">
        <f>IF(AND('现金价值表-底稿'!$D158="106@",'现金价值表-底稿'!$DG158='现金价值表-底稿'!AS$5),"",IF('现金价值表-底稿'!AS$5&gt;'现金价值表-底稿'!$DG158,"",'现金价值表-底稿'!AS158))</f>
        <v>8756.65</v>
      </c>
      <c r="AT158" s="15">
        <f>IF(AND('现金价值表-底稿'!$D158="106@",'现金价值表-底稿'!$DG158='现金价值表-底稿'!AT$5),"",IF('现金价值表-底稿'!AT$5&gt;'现金价值表-底稿'!$DG158,"",'现金价值表-底稿'!AT158))</f>
        <v>9516.85</v>
      </c>
      <c r="AU158" s="15">
        <f>IF(AND('现金价值表-底稿'!$D158="106@",'现金价值表-底稿'!$DG158='现金价值表-底稿'!AU$5),"",IF('现金价值表-底稿'!AU$5&gt;'现金价值表-底稿'!$DG158,"",'现金价值表-底稿'!AU158))</f>
        <v>10376.26</v>
      </c>
      <c r="AV158" s="15">
        <f>IF(AND('现金价值表-底稿'!$D158="106@",'现金价值表-底稿'!$DG158='现金价值表-底稿'!AV$5),"",IF('现金价值表-底稿'!AV$5&gt;'现金价值表-底稿'!$DG158,"",'现金价值表-底稿'!AV158))</f>
        <v>11355.77</v>
      </c>
      <c r="AW158" s="15">
        <f>IF(AND('现金价值表-底稿'!$D158="106@",'现金价值表-底稿'!$DG158='现金价值表-底稿'!AW$5),"",IF('现金价值表-底稿'!AW$5&gt;'现金价值表-底稿'!$DG158,"",'现金价值表-底稿'!AW158))</f>
        <v>12482.06</v>
      </c>
      <c r="AX158" s="15">
        <f>IF(AND('现金价值表-底稿'!$D158="106@",'现金价值表-底稿'!$DG158='现金价值表-底稿'!AX$5),"",IF('现金价值表-底稿'!AX$5&gt;'现金价值表-底稿'!$DG158,"",'现金价值表-底稿'!AX158))</f>
        <v>13790.35</v>
      </c>
      <c r="AY158" s="15">
        <f>IF(AND('现金价值表-底稿'!$D158="106@",'现金价值表-底稿'!$DG158='现金价值表-底稿'!AY$5),"",IF('现金价值表-底稿'!AY$5&gt;'现金价值表-底稿'!$DG158,"",'现金价值表-底稿'!AY158))</f>
        <v>15327.74</v>
      </c>
      <c r="AZ158" s="15">
        <f>IF(AND('现金价值表-底稿'!$D158="106@",'现金价值表-底稿'!$DG158='现金价值表-底稿'!AZ$5),"",IF('现金价值表-底稿'!AZ$5&gt;'现金价值表-底稿'!$DG158,"",'现金价值表-底稿'!AZ158))</f>
        <v>17156.88</v>
      </c>
      <c r="BA158" s="15">
        <f>IF(AND('现金价值表-底稿'!$D158="106@",'现金价值表-底稿'!$DG158='现金价值表-底稿'!BA$5),"",IF('现金价值表-底稿'!BA$5&gt;'现金价值表-底稿'!$DG158,"",'现金价值表-底稿'!BA158))</f>
        <v>19361.810000000001</v>
      </c>
      <c r="BB158" s="15">
        <f>IF(AND('现金价值表-底稿'!$D158="106@",'现金价值表-底稿'!$DG158='现金价值表-底稿'!BB$5),"",IF('现金价值表-底稿'!BB$5&gt;'现金价值表-底稿'!$DG158,"",'现金价值表-底稿'!BB158))</f>
        <v>0</v>
      </c>
      <c r="BC158" s="15" t="str">
        <f>IF(AND('现金价值表-底稿'!$D158="106@",'现金价值表-底稿'!$DG158='现金价值表-底稿'!BC$5),"",IF('现金价值表-底稿'!BC$5&gt;'现金价值表-底稿'!$DG158,"",'现金价值表-底稿'!BC158))</f>
        <v/>
      </c>
      <c r="BD158" s="15" t="str">
        <f>IF(AND('现金价值表-底稿'!$D158="106@",'现金价值表-底稿'!$DG158='现金价值表-底稿'!BD$5),"",IF('现金价值表-底稿'!BD$5&gt;'现金价值表-底稿'!$DG158,"",'现金价值表-底稿'!BD158))</f>
        <v/>
      </c>
      <c r="BE158" s="15" t="str">
        <f>IF(AND('现金价值表-底稿'!$D158="106@",'现金价值表-底稿'!$DG158='现金价值表-底稿'!BE$5),"",IF('现金价值表-底稿'!BE$5&gt;'现金价值表-底稿'!$DG158,"",'现金价值表-底稿'!BE158))</f>
        <v/>
      </c>
      <c r="BF158" s="15" t="str">
        <f>IF(AND('现金价值表-底稿'!$D158="106@",'现金价值表-底稿'!$DG158='现金价值表-底稿'!BF$5),"",IF('现金价值表-底稿'!BF$5&gt;'现金价值表-底稿'!$DG158,"",'现金价值表-底稿'!BF158))</f>
        <v/>
      </c>
      <c r="BG158" s="15" t="str">
        <f>IF(AND('现金价值表-底稿'!$D158="106@",'现金价值表-底稿'!$DG158='现金价值表-底稿'!BG$5),"",IF('现金价值表-底稿'!BG$5&gt;'现金价值表-底稿'!$DG158,"",'现金价值表-底稿'!BG158))</f>
        <v/>
      </c>
      <c r="BH158" s="15" t="str">
        <f>IF(AND('现金价值表-底稿'!$D158="106@",'现金价值表-底稿'!$DG158='现金价值表-底稿'!BH$5),"",IF('现金价值表-底稿'!BH$5&gt;'现金价值表-底稿'!$DG158,"",'现金价值表-底稿'!BH158))</f>
        <v/>
      </c>
      <c r="BI158" s="15" t="str">
        <f>IF(AND('现金价值表-底稿'!$D158="106@",'现金价值表-底稿'!$DG158='现金价值表-底稿'!BI$5),"",IF('现金价值表-底稿'!BI$5&gt;'现金价值表-底稿'!$DG158,"",'现金价值表-底稿'!BI158))</f>
        <v/>
      </c>
      <c r="BJ158" s="15" t="str">
        <f>IF(AND('现金价值表-底稿'!$D158="106@",'现金价值表-底稿'!$DG158='现金价值表-底稿'!BJ$5),"",IF('现金价值表-底稿'!BJ$5&gt;'现金价值表-底稿'!$DG158,"",'现金价值表-底稿'!BJ158))</f>
        <v/>
      </c>
      <c r="BK158" s="15" t="str">
        <f>IF(AND('现金价值表-底稿'!$D158="106@",'现金价值表-底稿'!$DG158='现金价值表-底稿'!BK$5),"",IF('现金价值表-底稿'!BK$5&gt;'现金价值表-底稿'!$DG158,"",'现金价值表-底稿'!BK158))</f>
        <v/>
      </c>
      <c r="BL158" s="15" t="str">
        <f>IF(AND('现金价值表-底稿'!$D158="106@",'现金价值表-底稿'!$DG158='现金价值表-底稿'!BL$5),"",IF('现金价值表-底稿'!BL$5&gt;'现金价值表-底稿'!$DG158,"",'现金价值表-底稿'!BL158))</f>
        <v/>
      </c>
      <c r="BM158" s="15" t="str">
        <f>IF(AND('现金价值表-底稿'!$D158="106@",'现金价值表-底稿'!$DG158='现金价值表-底稿'!BM$5),"",IF('现金价值表-底稿'!BM$5&gt;'现金价值表-底稿'!$DG158,"",'现金价值表-底稿'!BM158))</f>
        <v/>
      </c>
      <c r="BN158" s="15" t="str">
        <f>IF(AND('现金价值表-底稿'!$D158="106@",'现金价值表-底稿'!$DG158='现金价值表-底稿'!BN$5),"",IF('现金价值表-底稿'!BN$5&gt;'现金价值表-底稿'!$DG158,"",'现金价值表-底稿'!BN158))</f>
        <v/>
      </c>
      <c r="BO158" s="15" t="str">
        <f>IF(AND('现金价值表-底稿'!$D158="106@",'现金价值表-底稿'!$DG158='现金价值表-底稿'!BO$5),"",IF('现金价值表-底稿'!BO$5&gt;'现金价值表-底稿'!$DG158,"",'现金价值表-底稿'!BO158))</f>
        <v/>
      </c>
      <c r="BP158" s="15" t="str">
        <f>IF(AND('现金价值表-底稿'!$D158="106@",'现金价值表-底稿'!$DG158='现金价值表-底稿'!BP$5),"",IF('现金价值表-底稿'!BP$5&gt;'现金价值表-底稿'!$DG158,"",'现金价值表-底稿'!BP158))</f>
        <v/>
      </c>
      <c r="BQ158" s="15" t="str">
        <f>IF(AND('现金价值表-底稿'!$D158="106@",'现金价值表-底稿'!$DG158='现金价值表-底稿'!BQ$5),"",IF('现金价值表-底稿'!BQ$5&gt;'现金价值表-底稿'!$DG158,"",'现金价值表-底稿'!BQ158))</f>
        <v/>
      </c>
      <c r="BR158" s="15" t="str">
        <f>IF(AND('现金价值表-底稿'!$D158="106@",'现金价值表-底稿'!$DG158='现金价值表-底稿'!BR$5),"",IF('现金价值表-底稿'!BR$5&gt;'现金价值表-底稿'!$DG158,"",'现金价值表-底稿'!BR158))</f>
        <v/>
      </c>
      <c r="BS158" s="15" t="str">
        <f>IF(AND('现金价值表-底稿'!$D158="106@",'现金价值表-底稿'!$DG158='现金价值表-底稿'!BS$5),"",IF('现金价值表-底稿'!BS$5&gt;'现金价值表-底稿'!$DG158,"",'现金价值表-底稿'!BS158))</f>
        <v/>
      </c>
      <c r="BT158" s="15" t="str">
        <f>IF(AND('现金价值表-底稿'!$D158="106@",'现金价值表-底稿'!$DG158='现金价值表-底稿'!BT$5),"",IF('现金价值表-底稿'!BT$5&gt;'现金价值表-底稿'!$DG158,"",'现金价值表-底稿'!BT158))</f>
        <v/>
      </c>
      <c r="BU158" s="15" t="str">
        <f>IF(AND('现金价值表-底稿'!$D158="106@",'现金价值表-底稿'!$DG158='现金价值表-底稿'!BU$5),"",IF('现金价值表-底稿'!BU$5&gt;'现金价值表-底稿'!$DG158,"",'现金价值表-底稿'!BU158))</f>
        <v/>
      </c>
      <c r="BV158" s="15" t="str">
        <f>IF(AND('现金价值表-底稿'!$D158="106@",'现金价值表-底稿'!$DG158='现金价值表-底稿'!BV$5),"",IF('现金价值表-底稿'!BV$5&gt;'现金价值表-底稿'!$DG158,"",'现金价值表-底稿'!BV158))</f>
        <v/>
      </c>
      <c r="BW158" s="15" t="str">
        <f>IF(AND('现金价值表-底稿'!$D158="106@",'现金价值表-底稿'!$DG158='现金价值表-底稿'!BW$5),"",IF('现金价值表-底稿'!BW$5&gt;'现金价值表-底稿'!$DG158,"",'现金价值表-底稿'!BW158))</f>
        <v/>
      </c>
      <c r="BX158" s="15" t="str">
        <f>IF(AND('现金价值表-底稿'!$D158="106@",'现金价值表-底稿'!$DG158='现金价值表-底稿'!BX$5),"",IF('现金价值表-底稿'!BX$5&gt;'现金价值表-底稿'!$DG158,"",'现金价值表-底稿'!BX158))</f>
        <v/>
      </c>
      <c r="BY158" s="15" t="str">
        <f>IF(AND('现金价值表-底稿'!$D158="106@",'现金价值表-底稿'!$DG158='现金价值表-底稿'!BY$5),"",IF('现金价值表-底稿'!BY$5&gt;'现金价值表-底稿'!$DG158,"",'现金价值表-底稿'!BY158))</f>
        <v/>
      </c>
      <c r="BZ158" s="15" t="str">
        <f>IF(AND('现金价值表-底稿'!$D158="106@",'现金价值表-底稿'!$DG158='现金价值表-底稿'!BZ$5),"",IF('现金价值表-底稿'!BZ$5&gt;'现金价值表-底稿'!$DG158,"",'现金价值表-底稿'!BZ158))</f>
        <v/>
      </c>
      <c r="CA158" s="15" t="str">
        <f>IF(AND('现金价值表-底稿'!$D158="106@",'现金价值表-底稿'!$DG158='现金价值表-底稿'!CA$5),"",IF('现金价值表-底稿'!CA$5&gt;'现金价值表-底稿'!$DG158,"",'现金价值表-底稿'!CA158))</f>
        <v/>
      </c>
      <c r="CB158" s="15" t="str">
        <f>IF(AND('现金价值表-底稿'!$D158="106@",'现金价值表-底稿'!$DG158='现金价值表-底稿'!CB$5),"",IF('现金价值表-底稿'!CB$5&gt;'现金价值表-底稿'!$DG158,"",'现金价值表-底稿'!CB158))</f>
        <v/>
      </c>
      <c r="CC158" s="15" t="str">
        <f>IF(AND('现金价值表-底稿'!$D158="106@",'现金价值表-底稿'!$DG158='现金价值表-底稿'!CC$5),"",IF('现金价值表-底稿'!CC$5&gt;'现金价值表-底稿'!$DG158,"",'现金价值表-底稿'!CC158))</f>
        <v/>
      </c>
      <c r="CD158" s="15" t="str">
        <f>IF(AND('现金价值表-底稿'!$D158="106@",'现金价值表-底稿'!$DG158='现金价值表-底稿'!CD$5),"",IF('现金价值表-底稿'!CD$5&gt;'现金价值表-底稿'!$DG158,"",'现金价值表-底稿'!CD158))</f>
        <v/>
      </c>
      <c r="CE158" s="15" t="str">
        <f>IF(AND('现金价值表-底稿'!$D158="106@",'现金价值表-底稿'!$DG158='现金价值表-底稿'!CE$5),"",IF('现金价值表-底稿'!CE$5&gt;'现金价值表-底稿'!$DG158,"",'现金价值表-底稿'!CE158))</f>
        <v/>
      </c>
      <c r="CF158" s="15" t="str">
        <f>IF(AND('现金价值表-底稿'!$D158="106@",'现金价值表-底稿'!$DG158='现金价值表-底稿'!CF$5),"",IF('现金价值表-底稿'!CF$5&gt;'现金价值表-底稿'!$DG158,"",'现金价值表-底稿'!CF158))</f>
        <v/>
      </c>
    </row>
    <row r="159" spans="1:84" s="1" customFormat="1" ht="16.5" x14ac:dyDescent="0.35">
      <c r="A159" s="12">
        <f>'现金价值表-底稿'!A159</f>
        <v>31</v>
      </c>
      <c r="B159" s="11" t="str">
        <f>IF('现金价值表-底稿'!B159=1,"男","女")</f>
        <v>男</v>
      </c>
      <c r="C159" s="11" t="str">
        <f>'现金价值表-底稿'!C159&amp;"年"</f>
        <v>15年</v>
      </c>
      <c r="D159" s="11" t="str">
        <f>IF('现金价值表-底稿'!D159="80@","保至80岁","")</f>
        <v>保至80岁</v>
      </c>
      <c r="E159" s="15">
        <f>IF(AND('现金价值表-底稿'!$D159="106@",'现金价值表-底稿'!$DG159='现金价值表-底稿'!E$5),"",IF('现金价值表-底稿'!E$5&gt;'现金价值表-底稿'!$DG159,"",'现金价值表-底稿'!E159))</f>
        <v>51.22</v>
      </c>
      <c r="F159" s="15">
        <f>IF(AND('现金价值表-底稿'!$D159="106@",'现金价值表-底稿'!$DG159='现金价值表-底稿'!F$5),"",IF('现金价值表-底稿'!F$5&gt;'现金价值表-底稿'!$DG159,"",'现金价值表-底稿'!F159))</f>
        <v>125.19</v>
      </c>
      <c r="G159" s="15">
        <f>IF(AND('现金价值表-底稿'!$D159="106@",'现金价值表-底稿'!$DG159='现金价值表-底稿'!G$5),"",IF('现金价值表-底稿'!G$5&gt;'现金价值表-底稿'!$DG159,"",'现金价值表-底稿'!G159))</f>
        <v>204.36</v>
      </c>
      <c r="H159" s="15">
        <f>IF(AND('现金价值表-底稿'!$D159="106@",'现金价值表-底稿'!$DG159='现金价值表-底稿'!H$5),"",IF('现金价值表-底稿'!H$5&gt;'现金价值表-底稿'!$DG159,"",'现金价值表-底稿'!H159))</f>
        <v>303.81</v>
      </c>
      <c r="I159" s="15">
        <f>IF(AND('现金价值表-底稿'!$D159="106@",'现金价值表-底稿'!$DG159='现金价值表-底稿'!I$5),"",IF('现金价值表-底稿'!I$5&gt;'现金价值表-底稿'!$DG159,"",'现金价值表-底稿'!I159))</f>
        <v>410.28</v>
      </c>
      <c r="J159" s="15">
        <f>IF(AND('现金价值表-底稿'!$D159="106@",'现金价值表-底稿'!$DG159='现金价值表-底稿'!J$5),"",IF('现金价值表-底稿'!J$5&gt;'现金价值表-底稿'!$DG159,"",'现金价值表-底稿'!J159))</f>
        <v>524.19000000000005</v>
      </c>
      <c r="K159" s="15">
        <f>IF(AND('现金价值表-底稿'!$D159="106@",'现金价值表-底稿'!$DG159='现金价值表-底稿'!K$5),"",IF('现金价值表-底稿'!K$5&gt;'现金价值表-底稿'!$DG159,"",'现金价值表-底稿'!K159))</f>
        <v>646.01</v>
      </c>
      <c r="L159" s="15">
        <f>IF(AND('现金价值表-底稿'!$D159="106@",'现金价值表-底稿'!$DG159='现金价值表-底稿'!L$5),"",IF('现金价值表-底稿'!L$5&gt;'现金价值表-底稿'!$DG159,"",'现金价值表-底稿'!L159))</f>
        <v>776.22</v>
      </c>
      <c r="M159" s="15">
        <f>IF(AND('现金价值表-底稿'!$D159="106@",'现金价值表-底稿'!$DG159='现金价值表-底稿'!M$5),"",IF('现金价值表-底稿'!M$5&gt;'现金价值表-底稿'!$DG159,"",'现金价值表-底稿'!M159))</f>
        <v>915.31</v>
      </c>
      <c r="N159" s="15">
        <f>IF(AND('现金价值表-底稿'!$D159="106@",'现金价值表-底稿'!$DG159='现金价值表-底稿'!N$5),"",IF('现金价值表-底稿'!N$5&gt;'现金价值表-底稿'!$DG159,"",'现金价值表-底稿'!N159))</f>
        <v>1063.8</v>
      </c>
      <c r="O159" s="15">
        <f>IF(AND('现金价值表-底稿'!$D159="106@",'现金价值表-底稿'!$DG159='现金价值表-底稿'!O$5),"",IF('现金价值表-底稿'!O$5&gt;'现金价值表-底稿'!$DG159,"",'现金价值表-底稿'!O159))</f>
        <v>1222.2</v>
      </c>
      <c r="P159" s="15">
        <f>IF(AND('现金价值表-底稿'!$D159="106@",'现金价值表-底稿'!$DG159='现金价值表-底稿'!P$5),"",IF('现金价值表-底稿'!P$5&gt;'现金价值表-底稿'!$DG159,"",'现金价值表-底稿'!P159))</f>
        <v>1391.06</v>
      </c>
      <c r="Q159" s="15">
        <f>IF(AND('现金价值表-底稿'!$D159="106@",'现金价值表-底稿'!$DG159='现金价值表-底稿'!Q$5),"",IF('现金价值表-底稿'!Q$5&gt;'现金价值表-底稿'!$DG159,"",'现金价值表-底稿'!Q159))</f>
        <v>1570.95</v>
      </c>
      <c r="R159" s="15">
        <f>IF(AND('现金价值表-底稿'!$D159="106@",'现金价值表-底稿'!$DG159='现金价值表-底稿'!R$5),"",IF('现金价值表-底稿'!R$5&gt;'现金价值表-底稿'!$DG159,"",'现金价值表-底稿'!R159))</f>
        <v>1762.51</v>
      </c>
      <c r="S159" s="15">
        <f>IF(AND('现金价值表-底稿'!$D159="106@",'现金价值表-底稿'!$DG159='现金价值表-底稿'!S$5),"",IF('现金价值表-底稿'!S$5&gt;'现金价值表-底稿'!$DG159,"",'现金价值表-底稿'!S159))</f>
        <v>1966.42</v>
      </c>
      <c r="T159" s="15">
        <f>IF(AND('现金价值表-底稿'!$D159="106@",'现金价值表-底稿'!$DG159='现金价值表-底稿'!T$5),"",IF('现金价值表-底稿'!T$5&gt;'现金价值表-底稿'!$DG159,"",'现金价值表-底稿'!T159))</f>
        <v>2063.0700000000002</v>
      </c>
      <c r="U159" s="15">
        <f>IF(AND('现金价值表-底稿'!$D159="106@",'现金价值表-底稿'!$DG159='现金价值表-底稿'!U$5),"",IF('现金价值表-底稿'!U$5&gt;'现金价值表-底稿'!$DG159,"",'现金价值表-底稿'!U159))</f>
        <v>2165.0100000000002</v>
      </c>
      <c r="V159" s="15">
        <f>IF(AND('现金价值表-底稿'!$D159="106@",'现金价值表-底稿'!$DG159='现金价值表-底稿'!V$5),"",IF('现金价值表-底稿'!V$5&gt;'现金价值表-底稿'!$DG159,"",'现金价值表-底稿'!V159))</f>
        <v>2272.7399999999998</v>
      </c>
      <c r="W159" s="15">
        <f>IF(AND('现金价值表-底稿'!$D159="106@",'现金价值表-底稿'!$DG159='现金价值表-底稿'!W$5),"",IF('现金价值表-底稿'!W$5&gt;'现金价值表-底稿'!$DG159,"",'现金价值表-底稿'!W159))</f>
        <v>2386.86</v>
      </c>
      <c r="X159" s="15">
        <f>IF(AND('现金价值表-底稿'!$D159="106@",'现金价值表-底稿'!$DG159='现金价值表-底稿'!X$5),"",IF('现金价值表-底稿'!X$5&gt;'现金价值表-底稿'!$DG159,"",'现金价值表-底稿'!X159))</f>
        <v>2508.06</v>
      </c>
      <c r="Y159" s="15">
        <f>IF(AND('现金价值表-底稿'!$D159="106@",'现金价值表-底稿'!$DG159='现金价值表-底稿'!Y$5),"",IF('现金价值表-底稿'!Y$5&gt;'现金价值表-底稿'!$DG159,"",'现金价值表-底稿'!Y159))</f>
        <v>2637.14</v>
      </c>
      <c r="Z159" s="15">
        <f>IF(AND('现金价值表-底稿'!$D159="106@",'现金价值表-底稿'!$DG159='现金价值表-底稿'!Z$5),"",IF('现金价值表-底稿'!Z$5&gt;'现金价值表-底稿'!$DG159,"",'现金价值表-底稿'!Z159))</f>
        <v>2775.02</v>
      </c>
      <c r="AA159" s="15">
        <f>IF(AND('现金价值表-底稿'!$D159="106@",'现金价值表-底稿'!$DG159='现金价值表-底稿'!AA$5),"",IF('现金价值表-底稿'!AA$5&gt;'现金价值表-底稿'!$DG159,"",'现金价值表-底稿'!AA159))</f>
        <v>2922.69</v>
      </c>
      <c r="AB159" s="15">
        <f>IF(AND('现金价值表-底稿'!$D159="106@",'现金价值表-底稿'!$DG159='现金价值表-底稿'!AB$5),"",IF('现金价值表-底稿'!AB$5&gt;'现金价值表-底稿'!$DG159,"",'现金价值表-底稿'!AB159))</f>
        <v>3081.33</v>
      </c>
      <c r="AC159" s="15">
        <f>IF(AND('现金价值表-底稿'!$D159="106@",'现金价值表-底稿'!$DG159='现金价值表-底稿'!AC$5),"",IF('现金价值表-底稿'!AC$5&gt;'现金价值表-底稿'!$DG159,"",'现金价值表-底稿'!AC159))</f>
        <v>3252.28</v>
      </c>
      <c r="AD159" s="15">
        <f>IF(AND('现金价值表-底稿'!$D159="106@",'现金价值表-底稿'!$DG159='现金价值表-底稿'!AD$5),"",IF('现金价值表-底稿'!AD$5&gt;'现金价值表-底稿'!$DG159,"",'现金价值表-底稿'!AD159))</f>
        <v>3437.06</v>
      </c>
      <c r="AE159" s="15">
        <f>IF(AND('现金价值表-底稿'!$D159="106@",'现金价值表-底稿'!$DG159='现金价值表-底稿'!AE$5),"",IF('现金价值表-底稿'!AE$5&gt;'现金价值表-底稿'!$DG159,"",'现金价值表-底稿'!AE159))</f>
        <v>3637.27</v>
      </c>
      <c r="AF159" s="15">
        <f>IF(AND('现金价值表-底稿'!$D159="106@",'现金价值表-底稿'!$DG159='现金价值表-底稿'!AF$5),"",IF('现金价值表-底稿'!AF$5&gt;'现金价值表-底稿'!$DG159,"",'现金价值表-底稿'!AF159))</f>
        <v>3854.6</v>
      </c>
      <c r="AG159" s="15">
        <f>IF(AND('现金价值表-底稿'!$D159="106@",'现金价值表-底稿'!$DG159='现金价值表-底稿'!AG$5),"",IF('现金价值表-底稿'!AG$5&gt;'现金价值表-底稿'!$DG159,"",'现金价值表-底稿'!AG159))</f>
        <v>4090.91</v>
      </c>
      <c r="AH159" s="15">
        <f>IF(AND('现金价值表-底稿'!$D159="106@",'现金价值表-底稿'!$DG159='现金价值表-底稿'!AH$5),"",IF('现金价值表-底稿'!AH$5&gt;'现金价值表-底稿'!$DG159,"",'现金价值表-底稿'!AH159))</f>
        <v>4348.1499999999996</v>
      </c>
      <c r="AI159" s="15">
        <f>IF(AND('现金价值表-底稿'!$D159="106@",'现金价值表-底稿'!$DG159='现金价值表-底稿'!AI$5),"",IF('现金价值表-底稿'!AI$5&gt;'现金价值表-底稿'!$DG159,"",'现金价值表-底稿'!AI159))</f>
        <v>4628.53</v>
      </c>
      <c r="AJ159" s="15">
        <f>IF(AND('现金价值表-底稿'!$D159="106@",'现金价值表-底稿'!$DG159='现金价值表-底稿'!AJ$5),"",IF('现金价值表-底稿'!AJ$5&gt;'现金价值表-底稿'!$DG159,"",'现金价值表-底稿'!AJ159))</f>
        <v>4934.55</v>
      </c>
      <c r="AK159" s="15">
        <f>IF(AND('现金价值表-底稿'!$D159="106@",'现金价值表-底稿'!$DG159='现金价值表-底稿'!AK$5),"",IF('现金价值表-底稿'!AK$5&gt;'现金价值表-底稿'!$DG159,"",'现金价值表-底稿'!AK159))</f>
        <v>5269.12</v>
      </c>
      <c r="AL159" s="15">
        <f>IF(AND('现金价值表-底稿'!$D159="106@",'现金价值表-底稿'!$DG159='现金价值表-底稿'!AL$5),"",IF('现金价值表-底稿'!AL$5&gt;'现金价值表-底稿'!$DG159,"",'现金价值表-底稿'!AL159))</f>
        <v>5635.53</v>
      </c>
      <c r="AM159" s="15">
        <f>IF(AND('现金价值表-底稿'!$D159="106@",'现金价值表-底稿'!$DG159='现金价值表-底稿'!AM$5),"",IF('现金价值表-底稿'!AM$5&gt;'现金价值表-底稿'!$DG159,"",'现金价值表-底稿'!AM159))</f>
        <v>6037.61</v>
      </c>
      <c r="AN159" s="15">
        <f>IF(AND('现金价值表-底稿'!$D159="106@",'现金价值表-底稿'!$DG159='现金价值表-底稿'!AN$5),"",IF('现金价值表-底稿'!AN$5&gt;'现金价值表-底稿'!$DG159,"",'现金价值表-底稿'!AN159))</f>
        <v>6481.42</v>
      </c>
      <c r="AO159" s="15">
        <f>IF(AND('现金价值表-底稿'!$D159="106@",'现金价值表-底稿'!$DG159='现金价值表-底稿'!AO$5),"",IF('现金价值表-底稿'!AO$5&gt;'现金价值表-底稿'!$DG159,"",'现金价值表-底稿'!AO159))</f>
        <v>6972.72</v>
      </c>
      <c r="AP159" s="15">
        <f>IF(AND('现金价值表-底稿'!$D159="106@",'现金价值表-底稿'!$DG159='现金价值表-底稿'!AP$5),"",IF('现金价值表-底稿'!AP$5&gt;'现金价值表-底稿'!$DG159,"",'现金价值表-底稿'!AP159))</f>
        <v>7518.4</v>
      </c>
      <c r="AQ159" s="15">
        <f>IF(AND('现金价值表-底稿'!$D159="106@",'现金价值表-底稿'!$DG159='现金价值表-底稿'!AQ$5),"",IF('现金价值表-底稿'!AQ$5&gt;'现金价值表-底稿'!$DG159,"",'现金价值表-底稿'!AQ159))</f>
        <v>8126.54</v>
      </c>
      <c r="AR159" s="15">
        <f>IF(AND('现金价值表-底稿'!$D159="106@",'现金价值表-底稿'!$DG159='现金价值表-底稿'!AR$5),"",IF('现金价值表-底稿'!AR$5&gt;'现金价值表-底稿'!$DG159,"",'现金价值表-底稿'!AR159))</f>
        <v>8807.86</v>
      </c>
      <c r="AS159" s="15">
        <f>IF(AND('现金价值表-底稿'!$D159="106@",'现金价值表-底稿'!$DG159='现金价值表-底稿'!AS$5),"",IF('现金价值表-底稿'!AS$5&gt;'现金价值表-底稿'!$DG159,"",'现金价值表-底稿'!AS159))</f>
        <v>9572.51</v>
      </c>
      <c r="AT159" s="15">
        <f>IF(AND('现金价值表-底稿'!$D159="106@",'现金价值表-底稿'!$DG159='现金价值表-底稿'!AT$5),"",IF('现金价值表-底稿'!AT$5&gt;'现金价值表-底稿'!$DG159,"",'现金价值表-底稿'!AT159))</f>
        <v>10436.94</v>
      </c>
      <c r="AU159" s="15">
        <f>IF(AND('现金价值表-底稿'!$D159="106@",'现金价值表-底稿'!$DG159='现金价值表-底稿'!AU$5),"",IF('现金价值表-底稿'!AU$5&gt;'现金价值表-底稿'!$DG159,"",'现金价值表-底稿'!AU159))</f>
        <v>11422.18</v>
      </c>
      <c r="AV159" s="15">
        <f>IF(AND('现金价值表-底稿'!$D159="106@",'现金价值表-底稿'!$DG159='现金价值表-底稿'!AV$5),"",IF('现金价值表-底稿'!AV$5&gt;'现金价值表-底稿'!$DG159,"",'现金价值表-底稿'!AV159))</f>
        <v>12555.06</v>
      </c>
      <c r="AW159" s="15">
        <f>IF(AND('现金价值表-底稿'!$D159="106@",'现金价值表-底稿'!$DG159='现金价值表-底稿'!AW$5),"",IF('现金价值表-底稿'!AW$5&gt;'现金价值表-底稿'!$DG159,"",'现金价值表-底稿'!AW159))</f>
        <v>13871</v>
      </c>
      <c r="AX159" s="15">
        <f>IF(AND('现金价值表-底稿'!$D159="106@",'现金价值表-底稿'!$DG159='现金价值表-底稿'!AX$5),"",IF('现金价值表-底稿'!AX$5&gt;'现金价值表-底稿'!$DG159,"",'现金价值表-底稿'!AX159))</f>
        <v>15417.38</v>
      </c>
      <c r="AY159" s="15">
        <f>IF(AND('现金价值表-底稿'!$D159="106@",'现金价值表-底稿'!$DG159='现金价值表-底稿'!AY$5),"",IF('现金价值表-底稿'!AY$5&gt;'现金价值表-底稿'!$DG159,"",'现金价值表-底稿'!AY159))</f>
        <v>17257.22</v>
      </c>
      <c r="AZ159" s="15">
        <f>IF(AND('现金价值表-底稿'!$D159="106@",'现金价值表-底稿'!$DG159='现金价值表-底稿'!AZ$5),"",IF('现金价值表-底稿'!AZ$5&gt;'现金价值表-底稿'!$DG159,"",'现金价值表-底稿'!AZ159))</f>
        <v>19475.04</v>
      </c>
      <c r="BA159" s="15">
        <f>IF(AND('现金价值表-底稿'!$D159="106@",'现金价值表-底稿'!$DG159='现金价值表-底稿'!BA$5),"",IF('现金价值表-底稿'!BA$5&gt;'现金价值表-底稿'!$DG159,"",'现金价值表-底稿'!BA159))</f>
        <v>0</v>
      </c>
      <c r="BB159" s="15" t="str">
        <f>IF(AND('现金价值表-底稿'!$D159="106@",'现金价值表-底稿'!$DG159='现金价值表-底稿'!BB$5),"",IF('现金价值表-底稿'!BB$5&gt;'现金价值表-底稿'!$DG159,"",'现金价值表-底稿'!BB159))</f>
        <v/>
      </c>
      <c r="BC159" s="15" t="str">
        <f>IF(AND('现金价值表-底稿'!$D159="106@",'现金价值表-底稿'!$DG159='现金价值表-底稿'!BC$5),"",IF('现金价值表-底稿'!BC$5&gt;'现金价值表-底稿'!$DG159,"",'现金价值表-底稿'!BC159))</f>
        <v/>
      </c>
      <c r="BD159" s="15" t="str">
        <f>IF(AND('现金价值表-底稿'!$D159="106@",'现金价值表-底稿'!$DG159='现金价值表-底稿'!BD$5),"",IF('现金价值表-底稿'!BD$5&gt;'现金价值表-底稿'!$DG159,"",'现金价值表-底稿'!BD159))</f>
        <v/>
      </c>
      <c r="BE159" s="15" t="str">
        <f>IF(AND('现金价值表-底稿'!$D159="106@",'现金价值表-底稿'!$DG159='现金价值表-底稿'!BE$5),"",IF('现金价值表-底稿'!BE$5&gt;'现金价值表-底稿'!$DG159,"",'现金价值表-底稿'!BE159))</f>
        <v/>
      </c>
      <c r="BF159" s="15" t="str">
        <f>IF(AND('现金价值表-底稿'!$D159="106@",'现金价值表-底稿'!$DG159='现金价值表-底稿'!BF$5),"",IF('现金价值表-底稿'!BF$5&gt;'现金价值表-底稿'!$DG159,"",'现金价值表-底稿'!BF159))</f>
        <v/>
      </c>
      <c r="BG159" s="15" t="str">
        <f>IF(AND('现金价值表-底稿'!$D159="106@",'现金价值表-底稿'!$DG159='现金价值表-底稿'!BG$5),"",IF('现金价值表-底稿'!BG$5&gt;'现金价值表-底稿'!$DG159,"",'现金价值表-底稿'!BG159))</f>
        <v/>
      </c>
      <c r="BH159" s="15" t="str">
        <f>IF(AND('现金价值表-底稿'!$D159="106@",'现金价值表-底稿'!$DG159='现金价值表-底稿'!BH$5),"",IF('现金价值表-底稿'!BH$5&gt;'现金价值表-底稿'!$DG159,"",'现金价值表-底稿'!BH159))</f>
        <v/>
      </c>
      <c r="BI159" s="15" t="str">
        <f>IF(AND('现金价值表-底稿'!$D159="106@",'现金价值表-底稿'!$DG159='现金价值表-底稿'!BI$5),"",IF('现金价值表-底稿'!BI$5&gt;'现金价值表-底稿'!$DG159,"",'现金价值表-底稿'!BI159))</f>
        <v/>
      </c>
      <c r="BJ159" s="15" t="str">
        <f>IF(AND('现金价值表-底稿'!$D159="106@",'现金价值表-底稿'!$DG159='现金价值表-底稿'!BJ$5),"",IF('现金价值表-底稿'!BJ$5&gt;'现金价值表-底稿'!$DG159,"",'现金价值表-底稿'!BJ159))</f>
        <v/>
      </c>
      <c r="BK159" s="15" t="str">
        <f>IF(AND('现金价值表-底稿'!$D159="106@",'现金价值表-底稿'!$DG159='现金价值表-底稿'!BK$5),"",IF('现金价值表-底稿'!BK$5&gt;'现金价值表-底稿'!$DG159,"",'现金价值表-底稿'!BK159))</f>
        <v/>
      </c>
      <c r="BL159" s="15" t="str">
        <f>IF(AND('现金价值表-底稿'!$D159="106@",'现金价值表-底稿'!$DG159='现金价值表-底稿'!BL$5),"",IF('现金价值表-底稿'!BL$5&gt;'现金价值表-底稿'!$DG159,"",'现金价值表-底稿'!BL159))</f>
        <v/>
      </c>
      <c r="BM159" s="15" t="str">
        <f>IF(AND('现金价值表-底稿'!$D159="106@",'现金价值表-底稿'!$DG159='现金价值表-底稿'!BM$5),"",IF('现金价值表-底稿'!BM$5&gt;'现金价值表-底稿'!$DG159,"",'现金价值表-底稿'!BM159))</f>
        <v/>
      </c>
      <c r="BN159" s="15" t="str">
        <f>IF(AND('现金价值表-底稿'!$D159="106@",'现金价值表-底稿'!$DG159='现金价值表-底稿'!BN$5),"",IF('现金价值表-底稿'!BN$5&gt;'现金价值表-底稿'!$DG159,"",'现金价值表-底稿'!BN159))</f>
        <v/>
      </c>
      <c r="BO159" s="15" t="str">
        <f>IF(AND('现金价值表-底稿'!$D159="106@",'现金价值表-底稿'!$DG159='现金价值表-底稿'!BO$5),"",IF('现金价值表-底稿'!BO$5&gt;'现金价值表-底稿'!$DG159,"",'现金价值表-底稿'!BO159))</f>
        <v/>
      </c>
      <c r="BP159" s="15" t="str">
        <f>IF(AND('现金价值表-底稿'!$D159="106@",'现金价值表-底稿'!$DG159='现金价值表-底稿'!BP$5),"",IF('现金价值表-底稿'!BP$5&gt;'现金价值表-底稿'!$DG159,"",'现金价值表-底稿'!BP159))</f>
        <v/>
      </c>
      <c r="BQ159" s="15" t="str">
        <f>IF(AND('现金价值表-底稿'!$D159="106@",'现金价值表-底稿'!$DG159='现金价值表-底稿'!BQ$5),"",IF('现金价值表-底稿'!BQ$5&gt;'现金价值表-底稿'!$DG159,"",'现金价值表-底稿'!BQ159))</f>
        <v/>
      </c>
      <c r="BR159" s="15" t="str">
        <f>IF(AND('现金价值表-底稿'!$D159="106@",'现金价值表-底稿'!$DG159='现金价值表-底稿'!BR$5),"",IF('现金价值表-底稿'!BR$5&gt;'现金价值表-底稿'!$DG159,"",'现金价值表-底稿'!BR159))</f>
        <v/>
      </c>
      <c r="BS159" s="15" t="str">
        <f>IF(AND('现金价值表-底稿'!$D159="106@",'现金价值表-底稿'!$DG159='现金价值表-底稿'!BS$5),"",IF('现金价值表-底稿'!BS$5&gt;'现金价值表-底稿'!$DG159,"",'现金价值表-底稿'!BS159))</f>
        <v/>
      </c>
      <c r="BT159" s="15" t="str">
        <f>IF(AND('现金价值表-底稿'!$D159="106@",'现金价值表-底稿'!$DG159='现金价值表-底稿'!BT$5),"",IF('现金价值表-底稿'!BT$5&gt;'现金价值表-底稿'!$DG159,"",'现金价值表-底稿'!BT159))</f>
        <v/>
      </c>
      <c r="BU159" s="15" t="str">
        <f>IF(AND('现金价值表-底稿'!$D159="106@",'现金价值表-底稿'!$DG159='现金价值表-底稿'!BU$5),"",IF('现金价值表-底稿'!BU$5&gt;'现金价值表-底稿'!$DG159,"",'现金价值表-底稿'!BU159))</f>
        <v/>
      </c>
      <c r="BV159" s="15" t="str">
        <f>IF(AND('现金价值表-底稿'!$D159="106@",'现金价值表-底稿'!$DG159='现金价值表-底稿'!BV$5),"",IF('现金价值表-底稿'!BV$5&gt;'现金价值表-底稿'!$DG159,"",'现金价值表-底稿'!BV159))</f>
        <v/>
      </c>
      <c r="BW159" s="15" t="str">
        <f>IF(AND('现金价值表-底稿'!$D159="106@",'现金价值表-底稿'!$DG159='现金价值表-底稿'!BW$5),"",IF('现金价值表-底稿'!BW$5&gt;'现金价值表-底稿'!$DG159,"",'现金价值表-底稿'!BW159))</f>
        <v/>
      </c>
      <c r="BX159" s="15" t="str">
        <f>IF(AND('现金价值表-底稿'!$D159="106@",'现金价值表-底稿'!$DG159='现金价值表-底稿'!BX$5),"",IF('现金价值表-底稿'!BX$5&gt;'现金价值表-底稿'!$DG159,"",'现金价值表-底稿'!BX159))</f>
        <v/>
      </c>
      <c r="BY159" s="15" t="str">
        <f>IF(AND('现金价值表-底稿'!$D159="106@",'现金价值表-底稿'!$DG159='现金价值表-底稿'!BY$5),"",IF('现金价值表-底稿'!BY$5&gt;'现金价值表-底稿'!$DG159,"",'现金价值表-底稿'!BY159))</f>
        <v/>
      </c>
      <c r="BZ159" s="15" t="str">
        <f>IF(AND('现金价值表-底稿'!$D159="106@",'现金价值表-底稿'!$DG159='现金价值表-底稿'!BZ$5),"",IF('现金价值表-底稿'!BZ$5&gt;'现金价值表-底稿'!$DG159,"",'现金价值表-底稿'!BZ159))</f>
        <v/>
      </c>
      <c r="CA159" s="15" t="str">
        <f>IF(AND('现金价值表-底稿'!$D159="106@",'现金价值表-底稿'!$DG159='现金价值表-底稿'!CA$5),"",IF('现金价值表-底稿'!CA$5&gt;'现金价值表-底稿'!$DG159,"",'现金价值表-底稿'!CA159))</f>
        <v/>
      </c>
      <c r="CB159" s="15" t="str">
        <f>IF(AND('现金价值表-底稿'!$D159="106@",'现金价值表-底稿'!$DG159='现金价值表-底稿'!CB$5),"",IF('现金价值表-底稿'!CB$5&gt;'现金价值表-底稿'!$DG159,"",'现金价值表-底稿'!CB159))</f>
        <v/>
      </c>
      <c r="CC159" s="15" t="str">
        <f>IF(AND('现金价值表-底稿'!$D159="106@",'现金价值表-底稿'!$DG159='现金价值表-底稿'!CC$5),"",IF('现金价值表-底稿'!CC$5&gt;'现金价值表-底稿'!$DG159,"",'现金价值表-底稿'!CC159))</f>
        <v/>
      </c>
      <c r="CD159" s="15" t="str">
        <f>IF(AND('现金价值表-底稿'!$D159="106@",'现金价值表-底稿'!$DG159='现金价值表-底稿'!CD$5),"",IF('现金价值表-底稿'!CD$5&gt;'现金价值表-底稿'!$DG159,"",'现金价值表-底稿'!CD159))</f>
        <v/>
      </c>
      <c r="CE159" s="15" t="str">
        <f>IF(AND('现金价值表-底稿'!$D159="106@",'现金价值表-底稿'!$DG159='现金价值表-底稿'!CE$5),"",IF('现金价值表-底稿'!CE$5&gt;'现金价值表-底稿'!$DG159,"",'现金价值表-底稿'!CE159))</f>
        <v/>
      </c>
      <c r="CF159" s="15" t="str">
        <f>IF(AND('现金价值表-底稿'!$D159="106@",'现金价值表-底稿'!$DG159='现金价值表-底稿'!CF$5),"",IF('现金价值表-底稿'!CF$5&gt;'现金价值表-底稿'!$DG159,"",'现金价值表-底稿'!CF159))</f>
        <v/>
      </c>
    </row>
    <row r="160" spans="1:84" s="1" customFormat="1" ht="16.5" x14ac:dyDescent="0.35">
      <c r="A160" s="12">
        <f>'现金价值表-底稿'!A160</f>
        <v>32</v>
      </c>
      <c r="B160" s="11" t="str">
        <f>IF('现金价值表-底稿'!B160=1,"男","女")</f>
        <v>男</v>
      </c>
      <c r="C160" s="11" t="str">
        <f>'现金价值表-底稿'!C160&amp;"年"</f>
        <v>15年</v>
      </c>
      <c r="D160" s="11" t="str">
        <f>IF('现金价值表-底稿'!D160="80@","保至80岁","")</f>
        <v>保至80岁</v>
      </c>
      <c r="E160" s="15">
        <f>IF(AND('现金价值表-底稿'!$D160="106@",'现金价值表-底稿'!$DG160='现金价值表-底稿'!E$5),"",IF('现金价值表-底稿'!E$5&gt;'现金价值表-底稿'!$DG160,"",'现金价值表-底稿'!E160))</f>
        <v>53.98</v>
      </c>
      <c r="F160" s="15">
        <f>IF(AND('现金价值表-底稿'!$D160="106@",'现金价值表-底稿'!$DG160='现金价值表-底稿'!F$5),"",IF('现金价值表-底稿'!F$5&gt;'现金价值表-底稿'!$DG160,"",'现金价值表-底稿'!F160))</f>
        <v>131.94999999999999</v>
      </c>
      <c r="G160" s="15">
        <f>IF(AND('现金价值表-底稿'!$D160="106@",'现金价值表-底稿'!$DG160='现金价值表-底稿'!G$5),"",IF('现金价值表-底稿'!G$5&gt;'现金价值表-底稿'!$DG160,"",'现金价值表-底稿'!G160))</f>
        <v>215.39</v>
      </c>
      <c r="H160" s="15">
        <f>IF(AND('现金价值表-底稿'!$D160="106@",'现金价值表-底稿'!$DG160='现金价值表-底稿'!H$5),"",IF('现金价值表-底稿'!H$5&gt;'现金价值表-底稿'!$DG160,"",'现金价值表-底稿'!H160))</f>
        <v>320.26</v>
      </c>
      <c r="I160" s="15">
        <f>IF(AND('现金价值表-底稿'!$D160="106@",'现金价值表-底稿'!$DG160='现金价值表-底稿'!I$5),"",IF('现金价值表-底稿'!I$5&gt;'现金价值表-底稿'!$DG160,"",'现金价值表-底稿'!I160))</f>
        <v>432.54</v>
      </c>
      <c r="J160" s="15">
        <f>IF(AND('现金价值表-底稿'!$D160="106@",'现金价值表-底稿'!$DG160='现金价值表-底稿'!J$5),"",IF('现金价值表-底稿'!J$5&gt;'现金价值表-底稿'!$DG160,"",'现金价值表-底稿'!J160))</f>
        <v>552.72</v>
      </c>
      <c r="K160" s="15">
        <f>IF(AND('现金价值表-底稿'!$D160="106@",'现金价值表-底稿'!$DG160='现金价值表-底稿'!K$5),"",IF('现金价值表-底稿'!K$5&gt;'现金价值表-底稿'!$DG160,"",'现金价值表-底稿'!K160))</f>
        <v>681.28</v>
      </c>
      <c r="L160" s="15">
        <f>IF(AND('现金价值表-底稿'!$D160="106@",'现金价值表-底稿'!$DG160='现金价值表-底稿'!L$5),"",IF('现金价值表-底稿'!L$5&gt;'现金价值表-底稿'!$DG160,"",'现金价值表-底稿'!L160))</f>
        <v>818.73</v>
      </c>
      <c r="M160" s="15">
        <f>IF(AND('现金价值表-底稿'!$D160="106@",'现金价值表-底稿'!$DG160='现金价值表-底稿'!M$5),"",IF('现金价值表-底稿'!M$5&gt;'现金价值表-底稿'!$DG160,"",'现金价值表-底稿'!M160))</f>
        <v>965.57</v>
      </c>
      <c r="N160" s="15">
        <f>IF(AND('现金价值表-底稿'!$D160="106@",'现金价值表-底稿'!$DG160='现金价值表-底稿'!N$5),"",IF('现金价值表-底稿'!N$5&gt;'现金价值表-底稿'!$DG160,"",'现金价值表-底稿'!N160))</f>
        <v>1122.33</v>
      </c>
      <c r="O160" s="15">
        <f>IF(AND('现金价值表-底稿'!$D160="106@",'现金价值表-底稿'!$DG160='现金价值表-底稿'!O$5),"",IF('现金价值表-底稿'!O$5&gt;'现金价值表-底稿'!$DG160,"",'现金价值表-底稿'!O160))</f>
        <v>1289.56</v>
      </c>
      <c r="P160" s="15">
        <f>IF(AND('现金价值表-底稿'!$D160="106@",'现金价值表-底稿'!$DG160='现金价值表-底稿'!P$5),"",IF('现金价值表-底稿'!P$5&gt;'现金价值表-底稿'!$DG160,"",'现金价值表-底稿'!P160))</f>
        <v>1467.85</v>
      </c>
      <c r="Q160" s="15">
        <f>IF(AND('现金价值表-底稿'!$D160="106@",'现金价值表-底稿'!$DG160='现金价值表-底稿'!Q$5),"",IF('现金价值表-底稿'!Q$5&gt;'现金价值表-底稿'!$DG160,"",'现金价值表-底稿'!Q160))</f>
        <v>1657.83</v>
      </c>
      <c r="R160" s="15">
        <f>IF(AND('现金价值表-底稿'!$D160="106@",'现金价值表-底稿'!$DG160='现金价值表-底稿'!R$5),"",IF('现金价值表-底稿'!R$5&gt;'现金价值表-底稿'!$DG160,"",'现金价值表-底稿'!R160))</f>
        <v>1860.19</v>
      </c>
      <c r="S160" s="15">
        <f>IF(AND('现金价值表-底稿'!$D160="106@",'现金价值表-底稿'!$DG160='现金价值表-底稿'!S$5),"",IF('现金价值表-底稿'!S$5&gt;'现金价值表-底稿'!$DG160,"",'现金价值表-底稿'!S160))</f>
        <v>2075.71</v>
      </c>
      <c r="T160" s="15">
        <f>IF(AND('现金价值表-底稿'!$D160="106@",'现金价值表-底稿'!$DG160='现金价值表-底稿'!T$5),"",IF('现金价值表-底稿'!T$5&gt;'现金价值表-底稿'!$DG160,"",'现金价值表-底稿'!T160))</f>
        <v>2178.27</v>
      </c>
      <c r="U160" s="15">
        <f>IF(AND('现金价值表-底稿'!$D160="106@",'现金价值表-底稿'!$DG160='现金价值表-底稿'!U$5),"",IF('现金价值表-底稿'!U$5&gt;'现金价值表-底稿'!$DG160,"",'现金价值表-底稿'!U160))</f>
        <v>2286.66</v>
      </c>
      <c r="V160" s="15">
        <f>IF(AND('现金价值表-底稿'!$D160="106@",'现金价值表-底稿'!$DG160='现金价值表-底稿'!V$5),"",IF('现金价值表-底稿'!V$5&gt;'现金价值表-底稿'!$DG160,"",'现金价值表-底稿'!V160))</f>
        <v>2401.48</v>
      </c>
      <c r="W160" s="15">
        <f>IF(AND('现金价值表-底稿'!$D160="106@",'现金价值表-底稿'!$DG160='现金价值表-底稿'!W$5),"",IF('现金价值表-底稿'!W$5&gt;'现金价值表-底稿'!$DG160,"",'现金价值表-底稿'!W160))</f>
        <v>2523.4299999999998</v>
      </c>
      <c r="X160" s="15">
        <f>IF(AND('现金价值表-底稿'!$D160="106@",'现金价值表-底稿'!$DG160='现金价值表-底稿'!X$5),"",IF('现金价值表-底稿'!X$5&gt;'现金价值表-底稿'!$DG160,"",'现金价值表-底稿'!X160))</f>
        <v>2653.3</v>
      </c>
      <c r="Y160" s="15">
        <f>IF(AND('现金价值表-底稿'!$D160="106@",'现金价值表-底稿'!$DG160='现金价值表-底稿'!Y$5),"",IF('现金价值表-底稿'!Y$5&gt;'现金价值表-底稿'!$DG160,"",'现金价值表-底稿'!Y160))</f>
        <v>2792.02</v>
      </c>
      <c r="Z160" s="15">
        <f>IF(AND('现金价值表-底稿'!$D160="106@",'现金价值表-底稿'!$DG160='现金价值表-底稿'!Z$5),"",IF('现金价值表-底稿'!Z$5&gt;'现金价值表-底稿'!$DG160,"",'现金价值表-底稿'!Z160))</f>
        <v>2940.59</v>
      </c>
      <c r="AA160" s="15">
        <f>IF(AND('现金价值表-底稿'!$D160="106@",'现金价值表-底稿'!$DG160='现金价值表-底稿'!AA$5),"",IF('现金价值表-底稿'!AA$5&gt;'现金价值表-底稿'!$DG160,"",'现金价值表-底稿'!AA160))</f>
        <v>3100.21</v>
      </c>
      <c r="AB160" s="15">
        <f>IF(AND('现金价值表-底稿'!$D160="106@",'现金价值表-底稿'!$DG160='现金价值表-底稿'!AB$5),"",IF('现金价值表-底稿'!AB$5&gt;'现金价值表-底稿'!$DG160,"",'现金价值表-底稿'!AB160))</f>
        <v>3272.21</v>
      </c>
      <c r="AC160" s="15">
        <f>IF(AND('现金价值表-底稿'!$D160="106@",'现金价值表-底稿'!$DG160='现金价值表-底稿'!AC$5),"",IF('现金价值表-底稿'!AC$5&gt;'现金价值表-底稿'!$DG160,"",'现金价值表-底稿'!AC160))</f>
        <v>3458.12</v>
      </c>
      <c r="AD160" s="15">
        <f>IF(AND('现金价值表-底稿'!$D160="106@",'现金价值表-底稿'!$DG160='现金价值表-底稿'!AD$5),"",IF('现金价值表-底稿'!AD$5&gt;'现金价值表-底稿'!$DG160,"",'现金价值表-底稿'!AD160))</f>
        <v>3659.55</v>
      </c>
      <c r="AE160" s="15">
        <f>IF(AND('现金价值表-底稿'!$D160="106@",'现金价值表-底稿'!$DG160='现金价值表-底稿'!AE$5),"",IF('现金价值表-底稿'!AE$5&gt;'现金价值表-底稿'!$DG160,"",'现金价值表-底稿'!AE160))</f>
        <v>3878.22</v>
      </c>
      <c r="AF160" s="15">
        <f>IF(AND('现金价值表-底稿'!$D160="106@",'现金价值表-底稿'!$DG160='现金价值表-底稿'!AF$5),"",IF('现金价值表-底稿'!AF$5&gt;'现金价值表-底稿'!$DG160,"",'现金价值表-底稿'!AF160))</f>
        <v>4115.9799999999996</v>
      </c>
      <c r="AG160" s="15">
        <f>IF(AND('现金价值表-底稿'!$D160="106@",'现金价值表-底稿'!$DG160='现金价值表-底稿'!AG$5),"",IF('现金价值表-底稿'!AG$5&gt;'现金价值表-底稿'!$DG160,"",'现金价值表-底稿'!AG160))</f>
        <v>4374.79</v>
      </c>
      <c r="AH160" s="15">
        <f>IF(AND('现金价值表-底稿'!$D160="106@",'现金价值表-底稿'!$DG160='现金价值表-底稿'!AH$5),"",IF('现金价值表-底稿'!AH$5&gt;'现金价值表-底稿'!$DG160,"",'现金价值表-底稿'!AH160))</f>
        <v>4656.8900000000003</v>
      </c>
      <c r="AI160" s="15">
        <f>IF(AND('现金价值表-底稿'!$D160="106@",'现金价值表-底稿'!$DG160='现金价值表-底稿'!AI$5),"",IF('现金价值表-底稿'!AI$5&gt;'现金价值表-底稿'!$DG160,"",'现金价值表-底稿'!AI160))</f>
        <v>4964.79</v>
      </c>
      <c r="AJ160" s="15">
        <f>IF(AND('现金价值表-底稿'!$D160="106@",'现金价值表-底稿'!$DG160='现金价值表-底稿'!AJ$5),"",IF('现金价值表-底稿'!AJ$5&gt;'现金价值表-底稿'!$DG160,"",'现金价值表-底稿'!AJ160))</f>
        <v>5301.4</v>
      </c>
      <c r="AK160" s="15">
        <f>IF(AND('现金价值表-底稿'!$D160="106@",'现金价值表-底稿'!$DG160='现金价值表-底稿'!AK$5),"",IF('现金价值表-底稿'!AK$5&gt;'现金价值表-底稿'!$DG160,"",'现金价值表-底稿'!AK160))</f>
        <v>5670.06</v>
      </c>
      <c r="AL160" s="15">
        <f>IF(AND('现金价值表-底稿'!$D160="106@",'现金价值表-底稿'!$DG160='现金价值表-底稿'!AL$5),"",IF('现金价值表-底稿'!AL$5&gt;'现金价值表-底稿'!$DG160,"",'现金价值表-底稿'!AL160))</f>
        <v>6074.61</v>
      </c>
      <c r="AM160" s="15">
        <f>IF(AND('现金价值表-底稿'!$D160="106@",'现金价值表-底稿'!$DG160='现金价值表-底稿'!AM$5),"",IF('现金价值表-底稿'!AM$5&gt;'现金价值表-底稿'!$DG160,"",'现金价值表-底稿'!AM160))</f>
        <v>6521.14</v>
      </c>
      <c r="AN160" s="15">
        <f>IF(AND('现金价值表-底稿'!$D160="106@",'现金价值表-底稿'!$DG160='现金价值表-底稿'!AN$5),"",IF('现金价值表-底稿'!AN$5&gt;'现金价值表-底稿'!$DG160,"",'现金价值表-底稿'!AN160))</f>
        <v>7015.45</v>
      </c>
      <c r="AO160" s="15">
        <f>IF(AND('现金价值表-底稿'!$D160="106@",'现金价值表-底稿'!$DG160='现金价值表-底稿'!AO$5),"",IF('现金价值表-底稿'!AO$5&gt;'现金价值表-底稿'!$DG160,"",'现金价值表-底稿'!AO160))</f>
        <v>7564.47</v>
      </c>
      <c r="AP160" s="15">
        <f>IF(AND('现金价值表-底稿'!$D160="106@",'现金价值表-底稿'!$DG160='现金价值表-底稿'!AP$5),"",IF('现金价值表-底稿'!AP$5&gt;'现金价值表-底稿'!$DG160,"",'现金价值表-底稿'!AP160))</f>
        <v>8176.33</v>
      </c>
      <c r="AQ160" s="15">
        <f>IF(AND('现金价值表-底稿'!$D160="106@",'现金价值表-底稿'!$DG160='现金价值表-底稿'!AQ$5),"",IF('现金价值表-底稿'!AQ$5&gt;'现金价值表-底稿'!$DG160,"",'现金价值表-底稿'!AQ160))</f>
        <v>8861.83</v>
      </c>
      <c r="AR160" s="15">
        <f>IF(AND('现金价值表-底稿'!$D160="106@",'现金价值表-底稿'!$DG160='现金价值表-底稿'!AR$5),"",IF('现金价值表-底稿'!AR$5&gt;'现金价值表-底稿'!$DG160,"",'现金价值表-底稿'!AR160))</f>
        <v>9631.16</v>
      </c>
      <c r="AS160" s="15">
        <f>IF(AND('现金价值表-底稿'!$D160="106@",'现金价值表-底稿'!$DG160='现金价值表-底稿'!AS$5),"",IF('现金价值表-底稿'!AS$5&gt;'现金价值表-底稿'!$DG160,"",'现金价值表-底稿'!AS160))</f>
        <v>10500.89</v>
      </c>
      <c r="AT160" s="15">
        <f>IF(AND('现金价值表-底稿'!$D160="106@",'现金价值表-底稿'!$DG160='现金价值表-底稿'!AT$5),"",IF('现金价值表-底稿'!AT$5&gt;'现金价值表-底稿'!$DG160,"",'现金价值表-底稿'!AT160))</f>
        <v>11492.16</v>
      </c>
      <c r="AU160" s="15">
        <f>IF(AND('现金价值表-底稿'!$D160="106@",'现金价值表-底稿'!$DG160='现金价值表-底稿'!AU$5),"",IF('现金价值表-底稿'!AU$5&gt;'现金价值表-底稿'!$DG160,"",'现金价值表-底稿'!AU160))</f>
        <v>12631.99</v>
      </c>
      <c r="AV160" s="15">
        <f>IF(AND('现金价值表-底稿'!$D160="106@",'现金价值表-底稿'!$DG160='现金价值表-底稿'!AV$5),"",IF('现金价值表-底稿'!AV$5&gt;'现金价值表-底稿'!$DG160,"",'现金价值表-底稿'!AV160))</f>
        <v>13955.99</v>
      </c>
      <c r="AW160" s="15">
        <f>IF(AND('现金价值表-底稿'!$D160="106@",'现金价值表-底稿'!$DG160='现金价值表-底稿'!AW$5),"",IF('现金价值表-底稿'!AW$5&gt;'现金价值表-底稿'!$DG160,"",'现金价值表-底稿'!AW160))</f>
        <v>15511.85</v>
      </c>
      <c r="AX160" s="15">
        <f>IF(AND('现金价值表-底稿'!$D160="106@",'现金价值表-底稿'!$DG160='现金价值表-底稿'!AX$5),"",IF('现金价值表-底稿'!AX$5&gt;'现金价值表-底稿'!$DG160,"",'现金价值表-底稿'!AX160))</f>
        <v>17362.95</v>
      </c>
      <c r="AY160" s="15">
        <f>IF(AND('现金价值表-底稿'!$D160="106@",'现金价值表-底稿'!$DG160='现金价值表-底稿'!AY$5),"",IF('现金价值表-底稿'!AY$5&gt;'现金价值表-底稿'!$DG160,"",'现金价值表-底稿'!AY160))</f>
        <v>19594.37</v>
      </c>
      <c r="AZ160" s="15">
        <f>IF(AND('现金价值表-底稿'!$D160="106@",'现金价值表-底稿'!$DG160='现金价值表-底稿'!AZ$5),"",IF('现金价值表-底稿'!AZ$5&gt;'现金价值表-底稿'!$DG160,"",'现金价值表-底稿'!AZ160))</f>
        <v>0</v>
      </c>
      <c r="BA160" s="15" t="str">
        <f>IF(AND('现金价值表-底稿'!$D160="106@",'现金价值表-底稿'!$DG160='现金价值表-底稿'!BA$5),"",IF('现金价值表-底稿'!BA$5&gt;'现金价值表-底稿'!$DG160,"",'现金价值表-底稿'!BA160))</f>
        <v/>
      </c>
      <c r="BB160" s="15" t="str">
        <f>IF(AND('现金价值表-底稿'!$D160="106@",'现金价值表-底稿'!$DG160='现金价值表-底稿'!BB$5),"",IF('现金价值表-底稿'!BB$5&gt;'现金价值表-底稿'!$DG160,"",'现金价值表-底稿'!BB160))</f>
        <v/>
      </c>
      <c r="BC160" s="15" t="str">
        <f>IF(AND('现金价值表-底稿'!$D160="106@",'现金价值表-底稿'!$DG160='现金价值表-底稿'!BC$5),"",IF('现金价值表-底稿'!BC$5&gt;'现金价值表-底稿'!$DG160,"",'现金价值表-底稿'!BC160))</f>
        <v/>
      </c>
      <c r="BD160" s="15" t="str">
        <f>IF(AND('现金价值表-底稿'!$D160="106@",'现金价值表-底稿'!$DG160='现金价值表-底稿'!BD$5),"",IF('现金价值表-底稿'!BD$5&gt;'现金价值表-底稿'!$DG160,"",'现金价值表-底稿'!BD160))</f>
        <v/>
      </c>
      <c r="BE160" s="15" t="str">
        <f>IF(AND('现金价值表-底稿'!$D160="106@",'现金价值表-底稿'!$DG160='现金价值表-底稿'!BE$5),"",IF('现金价值表-底稿'!BE$5&gt;'现金价值表-底稿'!$DG160,"",'现金价值表-底稿'!BE160))</f>
        <v/>
      </c>
      <c r="BF160" s="15" t="str">
        <f>IF(AND('现金价值表-底稿'!$D160="106@",'现金价值表-底稿'!$DG160='现金价值表-底稿'!BF$5),"",IF('现金价值表-底稿'!BF$5&gt;'现金价值表-底稿'!$DG160,"",'现金价值表-底稿'!BF160))</f>
        <v/>
      </c>
      <c r="BG160" s="15" t="str">
        <f>IF(AND('现金价值表-底稿'!$D160="106@",'现金价值表-底稿'!$DG160='现金价值表-底稿'!BG$5),"",IF('现金价值表-底稿'!BG$5&gt;'现金价值表-底稿'!$DG160,"",'现金价值表-底稿'!BG160))</f>
        <v/>
      </c>
      <c r="BH160" s="15" t="str">
        <f>IF(AND('现金价值表-底稿'!$D160="106@",'现金价值表-底稿'!$DG160='现金价值表-底稿'!BH$5),"",IF('现金价值表-底稿'!BH$5&gt;'现金价值表-底稿'!$DG160,"",'现金价值表-底稿'!BH160))</f>
        <v/>
      </c>
      <c r="BI160" s="15" t="str">
        <f>IF(AND('现金价值表-底稿'!$D160="106@",'现金价值表-底稿'!$DG160='现金价值表-底稿'!BI$5),"",IF('现金价值表-底稿'!BI$5&gt;'现金价值表-底稿'!$DG160,"",'现金价值表-底稿'!BI160))</f>
        <v/>
      </c>
      <c r="BJ160" s="15" t="str">
        <f>IF(AND('现金价值表-底稿'!$D160="106@",'现金价值表-底稿'!$DG160='现金价值表-底稿'!BJ$5),"",IF('现金价值表-底稿'!BJ$5&gt;'现金价值表-底稿'!$DG160,"",'现金价值表-底稿'!BJ160))</f>
        <v/>
      </c>
      <c r="BK160" s="15" t="str">
        <f>IF(AND('现金价值表-底稿'!$D160="106@",'现金价值表-底稿'!$DG160='现金价值表-底稿'!BK$5),"",IF('现金价值表-底稿'!BK$5&gt;'现金价值表-底稿'!$DG160,"",'现金价值表-底稿'!BK160))</f>
        <v/>
      </c>
      <c r="BL160" s="15" t="str">
        <f>IF(AND('现金价值表-底稿'!$D160="106@",'现金价值表-底稿'!$DG160='现金价值表-底稿'!BL$5),"",IF('现金价值表-底稿'!BL$5&gt;'现金价值表-底稿'!$DG160,"",'现金价值表-底稿'!BL160))</f>
        <v/>
      </c>
      <c r="BM160" s="15" t="str">
        <f>IF(AND('现金价值表-底稿'!$D160="106@",'现金价值表-底稿'!$DG160='现金价值表-底稿'!BM$5),"",IF('现金价值表-底稿'!BM$5&gt;'现金价值表-底稿'!$DG160,"",'现金价值表-底稿'!BM160))</f>
        <v/>
      </c>
      <c r="BN160" s="15" t="str">
        <f>IF(AND('现金价值表-底稿'!$D160="106@",'现金价值表-底稿'!$DG160='现金价值表-底稿'!BN$5),"",IF('现金价值表-底稿'!BN$5&gt;'现金价值表-底稿'!$DG160,"",'现金价值表-底稿'!BN160))</f>
        <v/>
      </c>
      <c r="BO160" s="15" t="str">
        <f>IF(AND('现金价值表-底稿'!$D160="106@",'现金价值表-底稿'!$DG160='现金价值表-底稿'!BO$5),"",IF('现金价值表-底稿'!BO$5&gt;'现金价值表-底稿'!$DG160,"",'现金价值表-底稿'!BO160))</f>
        <v/>
      </c>
      <c r="BP160" s="15" t="str">
        <f>IF(AND('现金价值表-底稿'!$D160="106@",'现金价值表-底稿'!$DG160='现金价值表-底稿'!BP$5),"",IF('现金价值表-底稿'!BP$5&gt;'现金价值表-底稿'!$DG160,"",'现金价值表-底稿'!BP160))</f>
        <v/>
      </c>
      <c r="BQ160" s="15" t="str">
        <f>IF(AND('现金价值表-底稿'!$D160="106@",'现金价值表-底稿'!$DG160='现金价值表-底稿'!BQ$5),"",IF('现金价值表-底稿'!BQ$5&gt;'现金价值表-底稿'!$DG160,"",'现金价值表-底稿'!BQ160))</f>
        <v/>
      </c>
      <c r="BR160" s="15" t="str">
        <f>IF(AND('现金价值表-底稿'!$D160="106@",'现金价值表-底稿'!$DG160='现金价值表-底稿'!BR$5),"",IF('现金价值表-底稿'!BR$5&gt;'现金价值表-底稿'!$DG160,"",'现金价值表-底稿'!BR160))</f>
        <v/>
      </c>
      <c r="BS160" s="15" t="str">
        <f>IF(AND('现金价值表-底稿'!$D160="106@",'现金价值表-底稿'!$DG160='现金价值表-底稿'!BS$5),"",IF('现金价值表-底稿'!BS$5&gt;'现金价值表-底稿'!$DG160,"",'现金价值表-底稿'!BS160))</f>
        <v/>
      </c>
      <c r="BT160" s="15" t="str">
        <f>IF(AND('现金价值表-底稿'!$D160="106@",'现金价值表-底稿'!$DG160='现金价值表-底稿'!BT$5),"",IF('现金价值表-底稿'!BT$5&gt;'现金价值表-底稿'!$DG160,"",'现金价值表-底稿'!BT160))</f>
        <v/>
      </c>
      <c r="BU160" s="15" t="str">
        <f>IF(AND('现金价值表-底稿'!$D160="106@",'现金价值表-底稿'!$DG160='现金价值表-底稿'!BU$5),"",IF('现金价值表-底稿'!BU$5&gt;'现金价值表-底稿'!$DG160,"",'现金价值表-底稿'!BU160))</f>
        <v/>
      </c>
      <c r="BV160" s="15" t="str">
        <f>IF(AND('现金价值表-底稿'!$D160="106@",'现金价值表-底稿'!$DG160='现金价值表-底稿'!BV$5),"",IF('现金价值表-底稿'!BV$5&gt;'现金价值表-底稿'!$DG160,"",'现金价值表-底稿'!BV160))</f>
        <v/>
      </c>
      <c r="BW160" s="15" t="str">
        <f>IF(AND('现金价值表-底稿'!$D160="106@",'现金价值表-底稿'!$DG160='现金价值表-底稿'!BW$5),"",IF('现金价值表-底稿'!BW$5&gt;'现金价值表-底稿'!$DG160,"",'现金价值表-底稿'!BW160))</f>
        <v/>
      </c>
      <c r="BX160" s="15" t="str">
        <f>IF(AND('现金价值表-底稿'!$D160="106@",'现金价值表-底稿'!$DG160='现金价值表-底稿'!BX$5),"",IF('现金价值表-底稿'!BX$5&gt;'现金价值表-底稿'!$DG160,"",'现金价值表-底稿'!BX160))</f>
        <v/>
      </c>
      <c r="BY160" s="15" t="str">
        <f>IF(AND('现金价值表-底稿'!$D160="106@",'现金价值表-底稿'!$DG160='现金价值表-底稿'!BY$5),"",IF('现金价值表-底稿'!BY$5&gt;'现金价值表-底稿'!$DG160,"",'现金价值表-底稿'!BY160))</f>
        <v/>
      </c>
      <c r="BZ160" s="15" t="str">
        <f>IF(AND('现金价值表-底稿'!$D160="106@",'现金价值表-底稿'!$DG160='现金价值表-底稿'!BZ$5),"",IF('现金价值表-底稿'!BZ$5&gt;'现金价值表-底稿'!$DG160,"",'现金价值表-底稿'!BZ160))</f>
        <v/>
      </c>
      <c r="CA160" s="15" t="str">
        <f>IF(AND('现金价值表-底稿'!$D160="106@",'现金价值表-底稿'!$DG160='现金价值表-底稿'!CA$5),"",IF('现金价值表-底稿'!CA$5&gt;'现金价值表-底稿'!$DG160,"",'现金价值表-底稿'!CA160))</f>
        <v/>
      </c>
      <c r="CB160" s="15" t="str">
        <f>IF(AND('现金价值表-底稿'!$D160="106@",'现金价值表-底稿'!$DG160='现金价值表-底稿'!CB$5),"",IF('现金价值表-底稿'!CB$5&gt;'现金价值表-底稿'!$DG160,"",'现金价值表-底稿'!CB160))</f>
        <v/>
      </c>
      <c r="CC160" s="15" t="str">
        <f>IF(AND('现金价值表-底稿'!$D160="106@",'现金价值表-底稿'!$DG160='现金价值表-底稿'!CC$5),"",IF('现金价值表-底稿'!CC$5&gt;'现金价值表-底稿'!$DG160,"",'现金价值表-底稿'!CC160))</f>
        <v/>
      </c>
      <c r="CD160" s="15" t="str">
        <f>IF(AND('现金价值表-底稿'!$D160="106@",'现金价值表-底稿'!$DG160='现金价值表-底稿'!CD$5),"",IF('现金价值表-底稿'!CD$5&gt;'现金价值表-底稿'!$DG160,"",'现金价值表-底稿'!CD160))</f>
        <v/>
      </c>
      <c r="CE160" s="15" t="str">
        <f>IF(AND('现金价值表-底稿'!$D160="106@",'现金价值表-底稿'!$DG160='现金价值表-底稿'!CE$5),"",IF('现金价值表-底稿'!CE$5&gt;'现金价值表-底稿'!$DG160,"",'现金价值表-底稿'!CE160))</f>
        <v/>
      </c>
      <c r="CF160" s="15" t="str">
        <f>IF(AND('现金价值表-底稿'!$D160="106@",'现金价值表-底稿'!$DG160='现金价值表-底稿'!CF$5),"",IF('现金价值表-底稿'!CF$5&gt;'现金价值表-底稿'!$DG160,"",'现金价值表-底稿'!CF160))</f>
        <v/>
      </c>
    </row>
    <row r="161" spans="1:84" s="1" customFormat="1" ht="16.5" x14ac:dyDescent="0.35">
      <c r="A161" s="12">
        <f>'现金价值表-底稿'!A161</f>
        <v>33</v>
      </c>
      <c r="B161" s="11" t="str">
        <f>IF('现金价值表-底稿'!B161=1,"男","女")</f>
        <v>男</v>
      </c>
      <c r="C161" s="11" t="str">
        <f>'现金价值表-底稿'!C161&amp;"年"</f>
        <v>15年</v>
      </c>
      <c r="D161" s="11" t="str">
        <f>IF('现金价值表-底稿'!D161="80@","保至80岁","")</f>
        <v>保至80岁</v>
      </c>
      <c r="E161" s="15">
        <f>IF(AND('现金价值表-底稿'!$D161="106@",'现金价值表-底稿'!$DG161='现金价值表-底稿'!E$5),"",IF('现金价值表-底稿'!E$5&gt;'现金价值表-底稿'!$DG161,"",'现金价值表-底稿'!E161))</f>
        <v>56.9</v>
      </c>
      <c r="F161" s="15">
        <f>IF(AND('现金价值表-底稿'!$D161="106@",'现金价值表-底稿'!$DG161='现金价值表-底稿'!F$5),"",IF('现金价值表-底稿'!F$5&gt;'现金价值表-底稿'!$DG161,"",'现金价值表-底稿'!F161))</f>
        <v>139.1</v>
      </c>
      <c r="G161" s="15">
        <f>IF(AND('现金价值表-底稿'!$D161="106@",'现金价值表-底稿'!$DG161='现金价值表-底稿'!G$5),"",IF('现金价值表-底稿'!G$5&gt;'现金价值表-底稿'!$DG161,"",'现金价值表-底稿'!G161))</f>
        <v>227.09</v>
      </c>
      <c r="H161" s="15">
        <f>IF(AND('现金价值表-底稿'!$D161="106@",'现金价值表-底稿'!$DG161='现金价值表-底稿'!H$5),"",IF('现金价值表-底稿'!H$5&gt;'现金价值表-底稿'!$DG161,"",'现金价值表-底稿'!H161))</f>
        <v>337.7</v>
      </c>
      <c r="I161" s="15">
        <f>IF(AND('现金价值表-底稿'!$D161="106@",'现金价值表-底稿'!$DG161='现金价值表-底稿'!I$5),"",IF('现金价值表-底稿'!I$5&gt;'现金价值表-底稿'!$DG161,"",'现金价值表-底稿'!I161))</f>
        <v>456.19</v>
      </c>
      <c r="J161" s="15">
        <f>IF(AND('现金价值表-底稿'!$D161="106@",'现金价值表-底稿'!$DG161='现金价值表-底稿'!J$5),"",IF('现金价值表-底稿'!J$5&gt;'现金价值表-底稿'!$DG161,"",'现金价值表-底稿'!J161))</f>
        <v>583.04999999999995</v>
      </c>
      <c r="K161" s="15">
        <f>IF(AND('现金价值表-底稿'!$D161="106@",'现金价值表-底稿'!$DG161='现金价值表-底稿'!K$5),"",IF('现金价值表-底稿'!K$5&gt;'现金价值表-底稿'!$DG161,"",'现金价值表-底稿'!K161))</f>
        <v>718.8</v>
      </c>
      <c r="L161" s="15">
        <f>IF(AND('现金价值表-底稿'!$D161="106@",'现金价值表-底稿'!$DG161='现金价值表-底稿'!L$5),"",IF('现金价值表-底稿'!L$5&gt;'现金价值表-底稿'!$DG161,"",'现金价值表-底稿'!L161))</f>
        <v>863.94</v>
      </c>
      <c r="M161" s="15">
        <f>IF(AND('现金价值表-底稿'!$D161="106@",'现金价值表-底稿'!$DG161='现金价值表-底稿'!M$5),"",IF('现金价值表-底稿'!M$5&gt;'现金价值表-底稿'!$DG161,"",'现金价值表-底稿'!M161))</f>
        <v>1019.02</v>
      </c>
      <c r="N161" s="15">
        <f>IF(AND('现金价值表-底稿'!$D161="106@",'现金价值表-底稿'!$DG161='现金价值表-底稿'!N$5),"",IF('现金价值表-底稿'!N$5&gt;'现金价值表-底稿'!$DG161,"",'现金价值表-底稿'!N161))</f>
        <v>1184.57</v>
      </c>
      <c r="O161" s="15">
        <f>IF(AND('现金价值表-底稿'!$D161="106@",'现金价值表-底稿'!$DG161='现金价值表-底稿'!O$5),"",IF('现金价值表-底稿'!O$5&gt;'现金价值表-底稿'!$DG161,"",'现金价值表-底稿'!O161))</f>
        <v>1361.2</v>
      </c>
      <c r="P161" s="15">
        <f>IF(AND('现金价值表-底稿'!$D161="106@",'现金价值表-底稿'!$DG161='现金价值表-底稿'!P$5),"",IF('现金价值表-底稿'!P$5&gt;'现金价值表-底稿'!$DG161,"",'现金价值表-底稿'!P161))</f>
        <v>1549.54</v>
      </c>
      <c r="Q161" s="15">
        <f>IF(AND('现金价值表-底稿'!$D161="106@",'现金价值表-底稿'!$DG161='现金价值表-底稿'!Q$5),"",IF('现金价值表-底稿'!Q$5&gt;'现金价值表-底稿'!$DG161,"",'现金价值表-底稿'!Q161))</f>
        <v>1750.28</v>
      </c>
      <c r="R161" s="15">
        <f>IF(AND('现金价值表-底稿'!$D161="106@",'现金价值表-底稿'!$DG161='现金价值表-底稿'!R$5),"",IF('现金价值表-底稿'!R$5&gt;'现金价值表-底稿'!$DG161,"",'现金价值表-底稿'!R161))</f>
        <v>1964.21</v>
      </c>
      <c r="S161" s="15">
        <f>IF(AND('现金价值表-底稿'!$D161="106@",'现金价值表-底稿'!$DG161='现金价值表-底稿'!S$5),"",IF('现金价值表-底稿'!S$5&gt;'现金价值表-底稿'!$DG161,"",'现金价值表-底稿'!S161))</f>
        <v>2192.23</v>
      </c>
      <c r="T161" s="15">
        <f>IF(AND('现金价值表-底稿'!$D161="106@",'现金价值表-底稿'!$DG161='现金价值表-底稿'!T$5),"",IF('现金价值表-底稿'!T$5&gt;'现金价值表-底稿'!$DG161,"",'现金价值表-底稿'!T161))</f>
        <v>2301.3200000000002</v>
      </c>
      <c r="U161" s="15">
        <f>IF(AND('现金价值表-底稿'!$D161="106@",'现金价值表-底稿'!$DG161='现金价值表-底稿'!U$5),"",IF('现金价值表-底稿'!U$5&gt;'现金价值表-底稿'!$DG161,"",'现金价值表-底稿'!U161))</f>
        <v>2416.87</v>
      </c>
      <c r="V161" s="15">
        <f>IF(AND('现金价值表-底稿'!$D161="106@",'现金价值表-底稿'!$DG161='现金价值表-底稿'!V$5),"",IF('现金价值表-底稿'!V$5&gt;'现金价值表-底稿'!$DG161,"",'现金价值表-底稿'!V161))</f>
        <v>2539.6</v>
      </c>
      <c r="W161" s="15">
        <f>IF(AND('现金价值表-底稿'!$D161="106@",'现金价值表-底稿'!$DG161='现金价值表-底稿'!W$5),"",IF('现金价值表-底稿'!W$5&gt;'现金价值表-底稿'!$DG161,"",'现金价值表-底稿'!W161))</f>
        <v>2670.31</v>
      </c>
      <c r="X161" s="15">
        <f>IF(AND('现金价值表-底稿'!$D161="106@",'现金价值表-底稿'!$DG161='现金价值表-底稿'!X$5),"",IF('现金价值表-底稿'!X$5&gt;'现金价值表-底稿'!$DG161,"",'现金价值表-底稿'!X161))</f>
        <v>2809.91</v>
      </c>
      <c r="Y161" s="15">
        <f>IF(AND('现金价值表-底稿'!$D161="106@",'现金价值表-底稿'!$DG161='现金价值表-底稿'!Y$5),"",IF('现金价值表-底稿'!Y$5&gt;'现金价值表-底稿'!$DG161,"",'现金价值表-底稿'!Y161))</f>
        <v>2959.44</v>
      </c>
      <c r="Z161" s="15">
        <f>IF(AND('现金价值表-底稿'!$D161="106@",'现金价值表-底稿'!$DG161='现金价值表-底稿'!Z$5),"",IF('现金价值表-底稿'!Z$5&gt;'现金价值表-底稿'!$DG161,"",'现金价值表-底稿'!Z161))</f>
        <v>3120.08</v>
      </c>
      <c r="AA161" s="15">
        <f>IF(AND('现金价值表-底稿'!$D161="106@",'现金价值表-底稿'!$DG161='现金价值表-底稿'!AA$5),"",IF('现金价值表-底稿'!AA$5&gt;'现金价值表-底稿'!$DG161,"",'现金价值表-底稿'!AA161))</f>
        <v>3293.18</v>
      </c>
      <c r="AB161" s="15">
        <f>IF(AND('现金价值表-底稿'!$D161="106@",'现金价值表-底稿'!$DG161='现金价值表-底稿'!AB$5),"",IF('现金价值表-底稿'!AB$5&gt;'现金价值表-底稿'!$DG161,"",'现金价值表-底稿'!AB161))</f>
        <v>3480.28</v>
      </c>
      <c r="AC161" s="15">
        <f>IF(AND('现金价值表-底稿'!$D161="106@",'现金价值表-底稿'!$DG161='现金价值表-底稿'!AC$5),"",IF('现金价值表-底稿'!AC$5&gt;'现金价值表-底稿'!$DG161,"",'现金价值表-底稿'!AC161))</f>
        <v>3683.01</v>
      </c>
      <c r="AD161" s="15">
        <f>IF(AND('现金价值表-底稿'!$D161="106@",'现金价值表-底稿'!$DG161='现金价值表-底稿'!AD$5),"",IF('现金价值表-底稿'!AD$5&gt;'现金价值表-底稿'!$DG161,"",'现金价值表-底稿'!AD161))</f>
        <v>3903.08</v>
      </c>
      <c r="AE161" s="15">
        <f>IF(AND('现金价值表-底稿'!$D161="106@",'现金价值表-底稿'!$DG161='现金价值表-底稿'!AE$5),"",IF('现金价值表-底稿'!AE$5&gt;'现金价值表-底稿'!$DG161,"",'现金价值表-底稿'!AE161))</f>
        <v>4142.3599999999997</v>
      </c>
      <c r="AF161" s="15">
        <f>IF(AND('现金价值表-底稿'!$D161="106@",'现金价值表-底稿'!$DG161='现金价值表-底稿'!AF$5),"",IF('现金价值表-底稿'!AF$5&gt;'现金价值表-底稿'!$DG161,"",'现金价值表-底稿'!AF161))</f>
        <v>4402.83</v>
      </c>
      <c r="AG161" s="15">
        <f>IF(AND('现金价值表-底稿'!$D161="106@",'现金价值表-底稿'!$DG161='现金价值表-底稿'!AG$5),"",IF('现金价值表-底稿'!AG$5&gt;'现金价值表-底稿'!$DG161,"",'现金价值表-底稿'!AG161))</f>
        <v>4686.7299999999996</v>
      </c>
      <c r="AH161" s="15">
        <f>IF(AND('现金价值表-底稿'!$D161="106@",'现金价值表-底稿'!$DG161='现金价值表-底稿'!AH$5),"",IF('现金价值表-底稿'!AH$5&gt;'现金价值表-底稿'!$DG161,"",'现金价值表-底稿'!AH161))</f>
        <v>4996.6099999999997</v>
      </c>
      <c r="AI161" s="15">
        <f>IF(AND('现金价值表-底稿'!$D161="106@",'现金价值表-底稿'!$DG161='现金价值表-底稿'!AI$5),"",IF('现金价值表-底稿'!AI$5&gt;'现金价值表-底稿'!$DG161,"",'现金价值表-底稿'!AI161))</f>
        <v>5335.38</v>
      </c>
      <c r="AJ161" s="15">
        <f>IF(AND('现金价值表-底稿'!$D161="106@",'现金价值表-底稿'!$DG161='现金价值表-底稿'!AJ$5),"",IF('现金价值表-底稿'!AJ$5&gt;'现金价值表-底稿'!$DG161,"",'现金价值表-底稿'!AJ161))</f>
        <v>5706.4</v>
      </c>
      <c r="AK161" s="15">
        <f>IF(AND('现金价值表-底稿'!$D161="106@",'现金价值表-底稿'!$DG161='现金价值表-底稿'!AK$5),"",IF('现金价值表-底稿'!AK$5&gt;'现金价值表-底稿'!$DG161,"",'现金价值表-底稿'!AK161))</f>
        <v>6113.54</v>
      </c>
      <c r="AL161" s="15">
        <f>IF(AND('现金价值表-底稿'!$D161="106@",'现金价值表-底稿'!$DG161='现金价值表-底稿'!AL$5),"",IF('现金价值表-底稿'!AL$5&gt;'现金价值表-底稿'!$DG161,"",'现金价值表-底稿'!AL161))</f>
        <v>6562.93</v>
      </c>
      <c r="AM161" s="15">
        <f>IF(AND('现金价值表-底稿'!$D161="106@",'现金价值表-底稿'!$DG161='现金价值表-底稿'!AM$5),"",IF('现金价值表-底稿'!AM$5&gt;'现金价值表-底稿'!$DG161,"",'现金价值表-底稿'!AM161))</f>
        <v>7060.41</v>
      </c>
      <c r="AN161" s="15">
        <f>IF(AND('现金价值表-底稿'!$D161="106@",'现金价值表-底稿'!$DG161='现金价值表-底稿'!AN$5),"",IF('现金价值表-底稿'!AN$5&gt;'现金价值表-底稿'!$DG161,"",'现金价值表-底稿'!AN161))</f>
        <v>7612.95</v>
      </c>
      <c r="AO161" s="15">
        <f>IF(AND('现金价值表-底稿'!$D161="106@",'现金价值表-底稿'!$DG161='现金价值表-底稿'!AO$5),"",IF('现金价值表-底稿'!AO$5&gt;'现金价值表-底稿'!$DG161,"",'现金价值表-底稿'!AO161))</f>
        <v>8228.73</v>
      </c>
      <c r="AP161" s="15">
        <f>IF(AND('现金价值表-底稿'!$D161="106@",'现金价值表-底稿'!$DG161='现金价值表-底稿'!AP$5),"",IF('现金价值表-底稿'!AP$5&gt;'现金价值表-底稿'!$DG161,"",'现金价值表-底稿'!AP161))</f>
        <v>8918.6200000000008</v>
      </c>
      <c r="AQ161" s="15">
        <f>IF(AND('现金价值表-底稿'!$D161="106@",'现金价值表-底稿'!$DG161='现金价值表-底稿'!AQ$5),"",IF('现金价值表-底稿'!AQ$5&gt;'现金价值表-底稿'!$DG161,"",'现金价值表-底稿'!AQ161))</f>
        <v>9692.8799999999992</v>
      </c>
      <c r="AR161" s="15">
        <f>IF(AND('现金价值表-底稿'!$D161="106@",'现金价值表-底稿'!$DG161='现金价值表-底稿'!AR$5),"",IF('现金价值表-底稿'!AR$5&gt;'现金价值表-底稿'!$DG161,"",'现金价值表-底稿'!AR161))</f>
        <v>10568.19</v>
      </c>
      <c r="AS161" s="15">
        <f>IF(AND('现金价值表-底稿'!$D161="106@",'现金价值表-底稿'!$DG161='现金价值表-底稿'!AS$5),"",IF('现金价值表-底稿'!AS$5&gt;'现金价值表-底稿'!$DG161,"",'现金价值表-底稿'!AS161))</f>
        <v>11565.82</v>
      </c>
      <c r="AT161" s="15">
        <f>IF(AND('现金价值表-底稿'!$D161="106@",'现金价值表-底稿'!$DG161='现金价值表-底稿'!AT$5),"",IF('现金价值表-底稿'!AT$5&gt;'现金价值表-底稿'!$DG161,"",'现金价值表-底稿'!AT161))</f>
        <v>12712.95</v>
      </c>
      <c r="AU161" s="15">
        <f>IF(AND('现金价值表-底稿'!$D161="106@",'现金价值表-底稿'!$DG161='现金价值表-底稿'!AU$5),"",IF('现金价值表-底稿'!AU$5&gt;'现金价值表-底稿'!$DG161,"",'现金价值表-底稿'!AU161))</f>
        <v>14045.44</v>
      </c>
      <c r="AV161" s="15">
        <f>IF(AND('现金价值表-底稿'!$D161="106@",'现金价值表-底稿'!$DG161='现金价值表-底稿'!AV$5),"",IF('现金价值表-底稿'!AV$5&gt;'现金价值表-底稿'!$DG161,"",'现金价值表-底稿'!AV161))</f>
        <v>15611.26</v>
      </c>
      <c r="AW161" s="15">
        <f>IF(AND('现金价值表-底稿'!$D161="106@",'现金价值表-底稿'!$DG161='现金价值表-底稿'!AW$5),"",IF('现金价值表-底稿'!AW$5&gt;'现金价值表-底稿'!$DG161,"",'现金价值表-底稿'!AW161))</f>
        <v>17474.23</v>
      </c>
      <c r="AX161" s="15">
        <f>IF(AND('现金价值表-底稿'!$D161="106@",'现金价值表-底稿'!$DG161='现金价值表-底稿'!AX$5),"",IF('现金价值表-底稿'!AX$5&gt;'现金价值表-底稿'!$DG161,"",'现金价值表-底稿'!AX161))</f>
        <v>19719.95</v>
      </c>
      <c r="AY161" s="15">
        <f>IF(AND('现金价值表-底稿'!$D161="106@",'现金价值表-底稿'!$DG161='现金价值表-底稿'!AY$5),"",IF('现金价值表-底稿'!AY$5&gt;'现金价值表-底稿'!$DG161,"",'现金价值表-底稿'!AY161))</f>
        <v>0</v>
      </c>
      <c r="AZ161" s="15" t="str">
        <f>IF(AND('现金价值表-底稿'!$D161="106@",'现金价值表-底稿'!$DG161='现金价值表-底稿'!AZ$5),"",IF('现金价值表-底稿'!AZ$5&gt;'现金价值表-底稿'!$DG161,"",'现金价值表-底稿'!AZ161))</f>
        <v/>
      </c>
      <c r="BA161" s="15" t="str">
        <f>IF(AND('现金价值表-底稿'!$D161="106@",'现金价值表-底稿'!$DG161='现金价值表-底稿'!BA$5),"",IF('现金价值表-底稿'!BA$5&gt;'现金价值表-底稿'!$DG161,"",'现金价值表-底稿'!BA161))</f>
        <v/>
      </c>
      <c r="BB161" s="15" t="str">
        <f>IF(AND('现金价值表-底稿'!$D161="106@",'现金价值表-底稿'!$DG161='现金价值表-底稿'!BB$5),"",IF('现金价值表-底稿'!BB$5&gt;'现金价值表-底稿'!$DG161,"",'现金价值表-底稿'!BB161))</f>
        <v/>
      </c>
      <c r="BC161" s="15" t="str">
        <f>IF(AND('现金价值表-底稿'!$D161="106@",'现金价值表-底稿'!$DG161='现金价值表-底稿'!BC$5),"",IF('现金价值表-底稿'!BC$5&gt;'现金价值表-底稿'!$DG161,"",'现金价值表-底稿'!BC161))</f>
        <v/>
      </c>
      <c r="BD161" s="15" t="str">
        <f>IF(AND('现金价值表-底稿'!$D161="106@",'现金价值表-底稿'!$DG161='现金价值表-底稿'!BD$5),"",IF('现金价值表-底稿'!BD$5&gt;'现金价值表-底稿'!$DG161,"",'现金价值表-底稿'!BD161))</f>
        <v/>
      </c>
      <c r="BE161" s="15" t="str">
        <f>IF(AND('现金价值表-底稿'!$D161="106@",'现金价值表-底稿'!$DG161='现金价值表-底稿'!BE$5),"",IF('现金价值表-底稿'!BE$5&gt;'现金价值表-底稿'!$DG161,"",'现金价值表-底稿'!BE161))</f>
        <v/>
      </c>
      <c r="BF161" s="15" t="str">
        <f>IF(AND('现金价值表-底稿'!$D161="106@",'现金价值表-底稿'!$DG161='现金价值表-底稿'!BF$5),"",IF('现金价值表-底稿'!BF$5&gt;'现金价值表-底稿'!$DG161,"",'现金价值表-底稿'!BF161))</f>
        <v/>
      </c>
      <c r="BG161" s="15" t="str">
        <f>IF(AND('现金价值表-底稿'!$D161="106@",'现金价值表-底稿'!$DG161='现金价值表-底稿'!BG$5),"",IF('现金价值表-底稿'!BG$5&gt;'现金价值表-底稿'!$DG161,"",'现金价值表-底稿'!BG161))</f>
        <v/>
      </c>
      <c r="BH161" s="15" t="str">
        <f>IF(AND('现金价值表-底稿'!$D161="106@",'现金价值表-底稿'!$DG161='现金价值表-底稿'!BH$5),"",IF('现金价值表-底稿'!BH$5&gt;'现金价值表-底稿'!$DG161,"",'现金价值表-底稿'!BH161))</f>
        <v/>
      </c>
      <c r="BI161" s="15" t="str">
        <f>IF(AND('现金价值表-底稿'!$D161="106@",'现金价值表-底稿'!$DG161='现金价值表-底稿'!BI$5),"",IF('现金价值表-底稿'!BI$5&gt;'现金价值表-底稿'!$DG161,"",'现金价值表-底稿'!BI161))</f>
        <v/>
      </c>
      <c r="BJ161" s="15" t="str">
        <f>IF(AND('现金价值表-底稿'!$D161="106@",'现金价值表-底稿'!$DG161='现金价值表-底稿'!BJ$5),"",IF('现金价值表-底稿'!BJ$5&gt;'现金价值表-底稿'!$DG161,"",'现金价值表-底稿'!BJ161))</f>
        <v/>
      </c>
      <c r="BK161" s="15" t="str">
        <f>IF(AND('现金价值表-底稿'!$D161="106@",'现金价值表-底稿'!$DG161='现金价值表-底稿'!BK$5),"",IF('现金价值表-底稿'!BK$5&gt;'现金价值表-底稿'!$DG161,"",'现金价值表-底稿'!BK161))</f>
        <v/>
      </c>
      <c r="BL161" s="15" t="str">
        <f>IF(AND('现金价值表-底稿'!$D161="106@",'现金价值表-底稿'!$DG161='现金价值表-底稿'!BL$5),"",IF('现金价值表-底稿'!BL$5&gt;'现金价值表-底稿'!$DG161,"",'现金价值表-底稿'!BL161))</f>
        <v/>
      </c>
      <c r="BM161" s="15" t="str">
        <f>IF(AND('现金价值表-底稿'!$D161="106@",'现金价值表-底稿'!$DG161='现金价值表-底稿'!BM$5),"",IF('现金价值表-底稿'!BM$5&gt;'现金价值表-底稿'!$DG161,"",'现金价值表-底稿'!BM161))</f>
        <v/>
      </c>
      <c r="BN161" s="15" t="str">
        <f>IF(AND('现金价值表-底稿'!$D161="106@",'现金价值表-底稿'!$DG161='现金价值表-底稿'!BN$5),"",IF('现金价值表-底稿'!BN$5&gt;'现金价值表-底稿'!$DG161,"",'现金价值表-底稿'!BN161))</f>
        <v/>
      </c>
      <c r="BO161" s="15" t="str">
        <f>IF(AND('现金价值表-底稿'!$D161="106@",'现金价值表-底稿'!$DG161='现金价值表-底稿'!BO$5),"",IF('现金价值表-底稿'!BO$5&gt;'现金价值表-底稿'!$DG161,"",'现金价值表-底稿'!BO161))</f>
        <v/>
      </c>
      <c r="BP161" s="15" t="str">
        <f>IF(AND('现金价值表-底稿'!$D161="106@",'现金价值表-底稿'!$DG161='现金价值表-底稿'!BP$5),"",IF('现金价值表-底稿'!BP$5&gt;'现金价值表-底稿'!$DG161,"",'现金价值表-底稿'!BP161))</f>
        <v/>
      </c>
      <c r="BQ161" s="15" t="str">
        <f>IF(AND('现金价值表-底稿'!$D161="106@",'现金价值表-底稿'!$DG161='现金价值表-底稿'!BQ$5),"",IF('现金价值表-底稿'!BQ$5&gt;'现金价值表-底稿'!$DG161,"",'现金价值表-底稿'!BQ161))</f>
        <v/>
      </c>
      <c r="BR161" s="15" t="str">
        <f>IF(AND('现金价值表-底稿'!$D161="106@",'现金价值表-底稿'!$DG161='现金价值表-底稿'!BR$5),"",IF('现金价值表-底稿'!BR$5&gt;'现金价值表-底稿'!$DG161,"",'现金价值表-底稿'!BR161))</f>
        <v/>
      </c>
      <c r="BS161" s="15" t="str">
        <f>IF(AND('现金价值表-底稿'!$D161="106@",'现金价值表-底稿'!$DG161='现金价值表-底稿'!BS$5),"",IF('现金价值表-底稿'!BS$5&gt;'现金价值表-底稿'!$DG161,"",'现金价值表-底稿'!BS161))</f>
        <v/>
      </c>
      <c r="BT161" s="15" t="str">
        <f>IF(AND('现金价值表-底稿'!$D161="106@",'现金价值表-底稿'!$DG161='现金价值表-底稿'!BT$5),"",IF('现金价值表-底稿'!BT$5&gt;'现金价值表-底稿'!$DG161,"",'现金价值表-底稿'!BT161))</f>
        <v/>
      </c>
      <c r="BU161" s="15" t="str">
        <f>IF(AND('现金价值表-底稿'!$D161="106@",'现金价值表-底稿'!$DG161='现金价值表-底稿'!BU$5),"",IF('现金价值表-底稿'!BU$5&gt;'现金价值表-底稿'!$DG161,"",'现金价值表-底稿'!BU161))</f>
        <v/>
      </c>
      <c r="BV161" s="15" t="str">
        <f>IF(AND('现金价值表-底稿'!$D161="106@",'现金价值表-底稿'!$DG161='现金价值表-底稿'!BV$5),"",IF('现金价值表-底稿'!BV$5&gt;'现金价值表-底稿'!$DG161,"",'现金价值表-底稿'!BV161))</f>
        <v/>
      </c>
      <c r="BW161" s="15" t="str">
        <f>IF(AND('现金价值表-底稿'!$D161="106@",'现金价值表-底稿'!$DG161='现金价值表-底稿'!BW$5),"",IF('现金价值表-底稿'!BW$5&gt;'现金价值表-底稿'!$DG161,"",'现金价值表-底稿'!BW161))</f>
        <v/>
      </c>
      <c r="BX161" s="15" t="str">
        <f>IF(AND('现金价值表-底稿'!$D161="106@",'现金价值表-底稿'!$DG161='现金价值表-底稿'!BX$5),"",IF('现金价值表-底稿'!BX$5&gt;'现金价值表-底稿'!$DG161,"",'现金价值表-底稿'!BX161))</f>
        <v/>
      </c>
      <c r="BY161" s="15" t="str">
        <f>IF(AND('现金价值表-底稿'!$D161="106@",'现金价值表-底稿'!$DG161='现金价值表-底稿'!BY$5),"",IF('现金价值表-底稿'!BY$5&gt;'现金价值表-底稿'!$DG161,"",'现金价值表-底稿'!BY161))</f>
        <v/>
      </c>
      <c r="BZ161" s="15" t="str">
        <f>IF(AND('现金价值表-底稿'!$D161="106@",'现金价值表-底稿'!$DG161='现金价值表-底稿'!BZ$5),"",IF('现金价值表-底稿'!BZ$5&gt;'现金价值表-底稿'!$DG161,"",'现金价值表-底稿'!BZ161))</f>
        <v/>
      </c>
      <c r="CA161" s="15" t="str">
        <f>IF(AND('现金价值表-底稿'!$D161="106@",'现金价值表-底稿'!$DG161='现金价值表-底稿'!CA$5),"",IF('现金价值表-底稿'!CA$5&gt;'现金价值表-底稿'!$DG161,"",'现金价值表-底稿'!CA161))</f>
        <v/>
      </c>
      <c r="CB161" s="15" t="str">
        <f>IF(AND('现金价值表-底稿'!$D161="106@",'现金价值表-底稿'!$DG161='现金价值表-底稿'!CB$5),"",IF('现金价值表-底稿'!CB$5&gt;'现金价值表-底稿'!$DG161,"",'现金价值表-底稿'!CB161))</f>
        <v/>
      </c>
      <c r="CC161" s="15" t="str">
        <f>IF(AND('现金价值表-底稿'!$D161="106@",'现金价值表-底稿'!$DG161='现金价值表-底稿'!CC$5),"",IF('现金价值表-底稿'!CC$5&gt;'现金价值表-底稿'!$DG161,"",'现金价值表-底稿'!CC161))</f>
        <v/>
      </c>
      <c r="CD161" s="15" t="str">
        <f>IF(AND('现金价值表-底稿'!$D161="106@",'现金价值表-底稿'!$DG161='现金价值表-底稿'!CD$5),"",IF('现金价值表-底稿'!CD$5&gt;'现金价值表-底稿'!$DG161,"",'现金价值表-底稿'!CD161))</f>
        <v/>
      </c>
      <c r="CE161" s="15" t="str">
        <f>IF(AND('现金价值表-底稿'!$D161="106@",'现金价值表-底稿'!$DG161='现金价值表-底稿'!CE$5),"",IF('现金价值表-底稿'!CE$5&gt;'现金价值表-底稿'!$DG161,"",'现金价值表-底稿'!CE161))</f>
        <v/>
      </c>
      <c r="CF161" s="15" t="str">
        <f>IF(AND('现金价值表-底稿'!$D161="106@",'现金价值表-底稿'!$DG161='现金价值表-底稿'!CF$5),"",IF('现金价值表-底稿'!CF$5&gt;'现金价值表-底稿'!$DG161,"",'现金价值表-底稿'!CF161))</f>
        <v/>
      </c>
    </row>
    <row r="162" spans="1:84" s="1" customFormat="1" ht="16.5" x14ac:dyDescent="0.35">
      <c r="A162" s="12">
        <f>'现金价值表-底稿'!A162</f>
        <v>34</v>
      </c>
      <c r="B162" s="11" t="str">
        <f>IF('现金价值表-底稿'!B162=1,"男","女")</f>
        <v>男</v>
      </c>
      <c r="C162" s="11" t="str">
        <f>'现金价值表-底稿'!C162&amp;"年"</f>
        <v>15年</v>
      </c>
      <c r="D162" s="11" t="str">
        <f>IF('现金价值表-底稿'!D162="80@","保至80岁","")</f>
        <v>保至80岁</v>
      </c>
      <c r="E162" s="15">
        <f>IF(AND('现金价值表-底稿'!$D162="106@",'现金价值表-底稿'!$DG162='现金价值表-底稿'!E$5),"",IF('现金价值表-底稿'!E$5&gt;'现金价值表-底稿'!$DG162,"",'现金价值表-底稿'!E162))</f>
        <v>59.98</v>
      </c>
      <c r="F162" s="15">
        <f>IF(AND('现金价值表-底稿'!$D162="106@",'现金价值表-底稿'!$DG162='现金价值表-底稿'!F$5),"",IF('现金价值表-底稿'!F$5&gt;'现金价值表-底稿'!$DG162,"",'现金价值表-底稿'!F162))</f>
        <v>146.66999999999999</v>
      </c>
      <c r="G162" s="15">
        <f>IF(AND('现金价值表-底稿'!$D162="106@",'现金价值表-底稿'!$DG162='现金价值表-底稿'!G$5),"",IF('现金价值表-底稿'!G$5&gt;'现金价值表-底稿'!$DG162,"",'现金价值表-底稿'!G162))</f>
        <v>239.5</v>
      </c>
      <c r="H162" s="15">
        <f>IF(AND('现金价值表-底稿'!$D162="106@",'现金价值表-底稿'!$DG162='现金价值表-底稿'!H$5),"",IF('现金价值表-底稿'!H$5&gt;'现金价值表-底稿'!$DG162,"",'现金价值表-底稿'!H162))</f>
        <v>356.26</v>
      </c>
      <c r="I162" s="15">
        <f>IF(AND('现金价值表-底稿'!$D162="106@",'现金价值表-底稿'!$DG162='现金价值表-底稿'!I$5),"",IF('现金价值表-底稿'!I$5&gt;'现金价值表-底稿'!$DG162,"",'现金价值表-底稿'!I162))</f>
        <v>481.38</v>
      </c>
      <c r="J162" s="15">
        <f>IF(AND('现金价值表-底稿'!$D162="106@",'现金价值表-底稿'!$DG162='现金价值表-底稿'!J$5),"",IF('现金价值表-底稿'!J$5&gt;'现金价值表-底稿'!$DG162,"",'现金价值表-底稿'!J162))</f>
        <v>615.37</v>
      </c>
      <c r="K162" s="15">
        <f>IF(AND('现金价值表-底稿'!$D162="106@",'现金价值表-底稿'!$DG162='现金价值表-底稿'!K$5),"",IF('现金价值表-底稿'!K$5&gt;'现金价值表-底稿'!$DG162,"",'现金价值表-底稿'!K162))</f>
        <v>758.76</v>
      </c>
      <c r="L162" s="15">
        <f>IF(AND('现金价值表-底稿'!$D162="106@",'现金价值表-底稿'!$DG162='现金价值表-底稿'!L$5),"",IF('现金价值表-底稿'!L$5&gt;'现金价值表-底稿'!$DG162,"",'现金价值表-底稿'!L162))</f>
        <v>912.1</v>
      </c>
      <c r="M162" s="15">
        <f>IF(AND('现金价值表-底稿'!$D162="106@",'现金价值表-底稿'!$DG162='现金价值表-底稿'!M$5),"",IF('现金价值表-底稿'!M$5&gt;'现金价值表-底稿'!$DG162,"",'现金价值表-底稿'!M162))</f>
        <v>1075.92</v>
      </c>
      <c r="N162" s="15">
        <f>IF(AND('现金价值表-底稿'!$D162="106@",'现金价值表-底稿'!$DG162='现金价值表-底稿'!N$5),"",IF('现金价值表-底稿'!N$5&gt;'现金价值表-底稿'!$DG162,"",'现金价值表-底稿'!N162))</f>
        <v>1250.8399999999999</v>
      </c>
      <c r="O162" s="15">
        <f>IF(AND('现金价值表-底稿'!$D162="106@",'现金价值表-底稿'!$DG162='现金价值表-底稿'!O$5),"",IF('现金价值表-底稿'!O$5&gt;'现金价值表-底稿'!$DG162,"",'现金价值表-底稿'!O162))</f>
        <v>1437.48</v>
      </c>
      <c r="P162" s="15">
        <f>IF(AND('现金价值表-底稿'!$D162="106@",'现金价值表-底稿'!$DG162='现金价值表-底稿'!P$5),"",IF('现金价值表-底稿'!P$5&gt;'现金价值表-底稿'!$DG162,"",'现金价值表-底稿'!P162))</f>
        <v>1636.55</v>
      </c>
      <c r="Q162" s="15">
        <f>IF(AND('现金价值表-底稿'!$D162="106@",'现金价值表-底稿'!$DG162='现金价值表-底稿'!Q$5),"",IF('现金价值表-底稿'!Q$5&gt;'现金价值表-底稿'!$DG162,"",'现金价值表-底稿'!Q162))</f>
        <v>1848.83</v>
      </c>
      <c r="R162" s="15">
        <f>IF(AND('现金价值表-底稿'!$D162="106@",'现金价值表-底稿'!$DG162='现金价值表-底稿'!R$5),"",IF('现金价值表-底稿'!R$5&gt;'现金价值表-底稿'!$DG162,"",'现金价值表-底稿'!R162))</f>
        <v>2075.2199999999998</v>
      </c>
      <c r="S162" s="15">
        <f>IF(AND('现金价值表-底稿'!$D162="106@",'现金价值表-底稿'!$DG162='现金价值表-底稿'!S$5),"",IF('现金价值表-底稿'!S$5&gt;'现金价值表-底稿'!$DG162,"",'现金价值表-底稿'!S162))</f>
        <v>2316.7800000000002</v>
      </c>
      <c r="T162" s="15">
        <f>IF(AND('现金价值表-底稿'!$D162="106@",'现金价值表-底稿'!$DG162='现金价值表-底稿'!T$5),"",IF('现金价值表-底稿'!T$5&gt;'现金价值表-底稿'!$DG162,"",'现金价值表-底稿'!T162))</f>
        <v>2433.11</v>
      </c>
      <c r="U162" s="15">
        <f>IF(AND('现金价值表-底稿'!$D162="106@",'现金价值表-底稿'!$DG162='现金价值表-底稿'!U$5),"",IF('现金价值表-底稿'!U$5&gt;'现金价值表-底稿'!$DG162,"",'现金价值表-底稿'!U162))</f>
        <v>2556.67</v>
      </c>
      <c r="V162" s="15">
        <f>IF(AND('现金价值表-底稿'!$D162="106@",'现金价值表-底稿'!$DG162='现金价值表-底稿'!V$5),"",IF('现金价值表-底稿'!V$5&gt;'现金价值表-底稿'!$DG162,"",'现金价值表-底稿'!V162))</f>
        <v>2688.25</v>
      </c>
      <c r="W162" s="15">
        <f>IF(AND('现金价值表-底稿'!$D162="106@",'现金价值表-底稿'!$DG162='现金价值表-底稿'!W$5),"",IF('现金价值表-底稿'!W$5&gt;'现金价值表-底稿'!$DG162,"",'现金价值表-底稿'!W162))</f>
        <v>2828.79</v>
      </c>
      <c r="X162" s="15">
        <f>IF(AND('现金价值表-底稿'!$D162="106@",'现金价值表-底稿'!$DG162='现金价值表-底稿'!X$5),"",IF('现金价值表-底稿'!X$5&gt;'现金价值表-底稿'!$DG162,"",'现金价值表-底稿'!X162))</f>
        <v>2979.32</v>
      </c>
      <c r="Y162" s="15">
        <f>IF(AND('现金价值表-底稿'!$D162="106@",'现金价值表-底稿'!$DG162='现金价值表-底稿'!Y$5),"",IF('现金价值表-底稿'!Y$5&gt;'现金价值表-底稿'!$DG162,"",'现金价值表-底稿'!Y162))</f>
        <v>3141.04</v>
      </c>
      <c r="Z162" s="15">
        <f>IF(AND('现金价值表-底稿'!$D162="106@",'现金价值表-底稿'!$DG162='现金价值表-底稿'!Z$5),"",IF('现金价值表-底稿'!Z$5&gt;'现金价值表-底稿'!$DG162,"",'现金价值表-底稿'!Z162))</f>
        <v>3315.31</v>
      </c>
      <c r="AA162" s="15">
        <f>IF(AND('现金价值表-底稿'!$D162="106@",'现金价值表-底稿'!$DG162='现金价值表-底稿'!AA$5),"",IF('现金价值表-底稿'!AA$5&gt;'现金价值表-底稿'!$DG162,"",'现金价值表-底稿'!AA162))</f>
        <v>3503.67</v>
      </c>
      <c r="AB162" s="15">
        <f>IF(AND('现金价值表-底稿'!$D162="106@",'现金价值表-底稿'!$DG162='现金价值表-底稿'!AB$5),"",IF('现金价值表-底稿'!AB$5&gt;'现金价值表-底稿'!$DG162,"",'现金价值表-底稿'!AB162))</f>
        <v>3707.75</v>
      </c>
      <c r="AC162" s="15">
        <f>IF(AND('现金价值表-底稿'!$D162="106@",'现金价值表-底稿'!$DG162='现金价值表-底稿'!AC$5),"",IF('现金价值表-底稿'!AC$5&gt;'现金价值表-底稿'!$DG162,"",'现金价值表-底稿'!AC162))</f>
        <v>3929.3</v>
      </c>
      <c r="AD162" s="15">
        <f>IF(AND('现金价值表-底稿'!$D162="106@",'现金价值表-底稿'!$DG162='现金价值表-底稿'!AD$5),"",IF('现金价值表-底稿'!AD$5&gt;'现金价值表-底稿'!$DG162,"",'现金价值表-底稿'!AD162))</f>
        <v>4170.1899999999996</v>
      </c>
      <c r="AE162" s="15">
        <f>IF(AND('现金价值表-底稿'!$D162="106@",'现金价值表-底稿'!$DG162='现金价值表-底稿'!AE$5),"",IF('现金价值表-底稿'!AE$5&gt;'现金价值表-底稿'!$DG162,"",'现金价值表-底稿'!AE162))</f>
        <v>4432.41</v>
      </c>
      <c r="AF162" s="15">
        <f>IF(AND('现金价值表-底稿'!$D162="106@",'现金价值表-底稿'!$DG162='现金价值表-底稿'!AF$5),"",IF('现金价值表-底稿'!AF$5&gt;'现金价值表-底稿'!$DG162,"",'现金价值表-底稿'!AF162))</f>
        <v>4718.22</v>
      </c>
      <c r="AG162" s="15">
        <f>IF(AND('现金价值表-底稿'!$D162="106@",'现金价值表-底稿'!$DG162='现金价值表-底稿'!AG$5),"",IF('现金价值表-底稿'!AG$5&gt;'现金价值表-底稿'!$DG162,"",'现金价值表-底稿'!AG162))</f>
        <v>5030.18</v>
      </c>
      <c r="AH162" s="15">
        <f>IF(AND('现金价值表-底稿'!$D162="106@",'现金价值表-底稿'!$DG162='现金价值表-底稿'!AH$5),"",IF('现金价值表-底稿'!AH$5&gt;'现金价值表-底稿'!$DG162,"",'现金价值表-底稿'!AH162))</f>
        <v>5371.23</v>
      </c>
      <c r="AI162" s="15">
        <f>IF(AND('现金价值表-底稿'!$D162="106@",'现金价值表-底稿'!$DG162='现金价值表-底稿'!AI$5),"",IF('现金价值表-底稿'!AI$5&gt;'现金价值表-底稿'!$DG162,"",'现金价值表-底稿'!AI162))</f>
        <v>5744.74</v>
      </c>
      <c r="AJ162" s="15">
        <f>IF(AND('现金价值表-底稿'!$D162="106@",'现金价值表-底稿'!$DG162='现金价值表-底稿'!AJ$5),"",IF('现金价值表-底稿'!AJ$5&gt;'现金价值表-底稿'!$DG162,"",'现金价值表-底稿'!AJ162))</f>
        <v>6154.61</v>
      </c>
      <c r="AK162" s="15">
        <f>IF(AND('现金价值表-底稿'!$D162="106@",'现金价值表-底稿'!$DG162='现金价值表-底稿'!AK$5),"",IF('现金价值表-底稿'!AK$5&gt;'现金价值表-底稿'!$DG162,"",'现金价值表-底稿'!AK162))</f>
        <v>6607.02</v>
      </c>
      <c r="AL162" s="15">
        <f>IF(AND('现金价值表-底稿'!$D162="106@",'现金价值表-底稿'!$DG162='现金价值表-底稿'!AL$5),"",IF('现金价值表-底稿'!AL$5&gt;'现金价值表-底稿'!$DG162,"",'现金价值表-底稿'!AL162))</f>
        <v>7107.84</v>
      </c>
      <c r="AM162" s="15">
        <f>IF(AND('现金价值表-底稿'!$D162="106@",'现金价值表-底稿'!$DG162='现金价值表-底稿'!AM$5),"",IF('现金价值表-底稿'!AM$5&gt;'现金价值表-底稿'!$DG162,"",'现金价值表-底稿'!AM162))</f>
        <v>7664.1</v>
      </c>
      <c r="AN162" s="15">
        <f>IF(AND('现金价值表-底稿'!$D162="106@",'现金价值表-底稿'!$DG162='现金价值表-底稿'!AN$5),"",IF('现金价值表-底稿'!AN$5&gt;'现金价值表-底稿'!$DG162,"",'现金价值表-底稿'!AN162))</f>
        <v>8284.02</v>
      </c>
      <c r="AO162" s="15">
        <f>IF(AND('现金价值表-底稿'!$D162="106@",'现金价值表-底稿'!$DG162='现金价值表-底稿'!AO$5),"",IF('现金价值表-底稿'!AO$5&gt;'现金价值表-底稿'!$DG162,"",'现金价值表-底稿'!AO162))</f>
        <v>8978.5400000000009</v>
      </c>
      <c r="AP162" s="15">
        <f>IF(AND('现金价值表-底稿'!$D162="106@",'现金价值表-底稿'!$DG162='现金价值表-底稿'!AP$5),"",IF('现金价值表-底稿'!AP$5&gt;'现金价值表-底稿'!$DG162,"",'现金价值表-底稿'!AP162))</f>
        <v>9758.01</v>
      </c>
      <c r="AQ162" s="15">
        <f>IF(AND('现金价值表-底稿'!$D162="106@",'现金价值表-底稿'!$DG162='现金价值表-底稿'!AQ$5),"",IF('现金价值表-底稿'!AQ$5&gt;'现金价值表-底稿'!$DG162,"",'现金价值表-底稿'!AQ162))</f>
        <v>10639.2</v>
      </c>
      <c r="AR162" s="15">
        <f>IF(AND('现金价值表-底稿'!$D162="106@",'现金价值表-底稿'!$DG162='现金价值表-底稿'!AR$5),"",IF('现金价值表-底稿'!AR$5&gt;'现金价值表-底稿'!$DG162,"",'现金价值表-底稿'!AR162))</f>
        <v>11643.52</v>
      </c>
      <c r="AS162" s="15">
        <f>IF(AND('现金价值表-底稿'!$D162="106@",'现金价值表-底稿'!$DG162='现金价值表-底稿'!AS$5),"",IF('现金价值表-底稿'!AS$5&gt;'现金价值表-底稿'!$DG162,"",'现金价值表-底稿'!AS162))</f>
        <v>12798.36</v>
      </c>
      <c r="AT162" s="15">
        <f>IF(AND('现金价值表-底稿'!$D162="106@",'现金价值表-底稿'!$DG162='现金价值表-底稿'!AT$5),"",IF('现金价值表-底稿'!AT$5&gt;'现金价值表-底稿'!$DG162,"",'现金价值表-底稿'!AT162))</f>
        <v>14139.8</v>
      </c>
      <c r="AU162" s="15">
        <f>IF(AND('现金价值表-底稿'!$D162="106@",'现金价值表-底稿'!$DG162='现金价值表-底稿'!AU$5),"",IF('现金价值表-底稿'!AU$5&gt;'现金价值表-底稿'!$DG162,"",'现金价值表-底稿'!AU162))</f>
        <v>15716.15</v>
      </c>
      <c r="AV162" s="15">
        <f>IF(AND('现金价值表-底稿'!$D162="106@",'现金价值表-底稿'!$DG162='现金价值表-底稿'!AV$5),"",IF('现金价值表-底稿'!AV$5&gt;'现金价值表-底稿'!$DG162,"",'现金价值表-底稿'!AV162))</f>
        <v>17591.64</v>
      </c>
      <c r="AW162" s="15">
        <f>IF(AND('现金价值表-底稿'!$D162="106@",'现金价值表-底稿'!$DG162='现金价值表-底稿'!AW$5),"",IF('现金价值表-底稿'!AW$5&gt;'现金价值表-底稿'!$DG162,"",'现金价值表-底稿'!AW162))</f>
        <v>19852.439999999999</v>
      </c>
      <c r="AX162" s="15">
        <f>IF(AND('现金价值表-底稿'!$D162="106@",'现金价值表-底稿'!$DG162='现金价值表-底稿'!AX$5),"",IF('现金价值表-底稿'!AX$5&gt;'现金价值表-底稿'!$DG162,"",'现金价值表-底稿'!AX162))</f>
        <v>0</v>
      </c>
      <c r="AY162" s="15" t="str">
        <f>IF(AND('现金价值表-底稿'!$D162="106@",'现金价值表-底稿'!$DG162='现金价值表-底稿'!AY$5),"",IF('现金价值表-底稿'!AY$5&gt;'现金价值表-底稿'!$DG162,"",'现金价值表-底稿'!AY162))</f>
        <v/>
      </c>
      <c r="AZ162" s="15" t="str">
        <f>IF(AND('现金价值表-底稿'!$D162="106@",'现金价值表-底稿'!$DG162='现金价值表-底稿'!AZ$5),"",IF('现金价值表-底稿'!AZ$5&gt;'现金价值表-底稿'!$DG162,"",'现金价值表-底稿'!AZ162))</f>
        <v/>
      </c>
      <c r="BA162" s="15" t="str">
        <f>IF(AND('现金价值表-底稿'!$D162="106@",'现金价值表-底稿'!$DG162='现金价值表-底稿'!BA$5),"",IF('现金价值表-底稿'!BA$5&gt;'现金价值表-底稿'!$DG162,"",'现金价值表-底稿'!BA162))</f>
        <v/>
      </c>
      <c r="BB162" s="15" t="str">
        <f>IF(AND('现金价值表-底稿'!$D162="106@",'现金价值表-底稿'!$DG162='现金价值表-底稿'!BB$5),"",IF('现金价值表-底稿'!BB$5&gt;'现金价值表-底稿'!$DG162,"",'现金价值表-底稿'!BB162))</f>
        <v/>
      </c>
      <c r="BC162" s="15" t="str">
        <f>IF(AND('现金价值表-底稿'!$D162="106@",'现金价值表-底稿'!$DG162='现金价值表-底稿'!BC$5),"",IF('现金价值表-底稿'!BC$5&gt;'现金价值表-底稿'!$DG162,"",'现金价值表-底稿'!BC162))</f>
        <v/>
      </c>
      <c r="BD162" s="15" t="str">
        <f>IF(AND('现金价值表-底稿'!$D162="106@",'现金价值表-底稿'!$DG162='现金价值表-底稿'!BD$5),"",IF('现金价值表-底稿'!BD$5&gt;'现金价值表-底稿'!$DG162,"",'现金价值表-底稿'!BD162))</f>
        <v/>
      </c>
      <c r="BE162" s="15" t="str">
        <f>IF(AND('现金价值表-底稿'!$D162="106@",'现金价值表-底稿'!$DG162='现金价值表-底稿'!BE$5),"",IF('现金价值表-底稿'!BE$5&gt;'现金价值表-底稿'!$DG162,"",'现金价值表-底稿'!BE162))</f>
        <v/>
      </c>
      <c r="BF162" s="15" t="str">
        <f>IF(AND('现金价值表-底稿'!$D162="106@",'现金价值表-底稿'!$DG162='现金价值表-底稿'!BF$5),"",IF('现金价值表-底稿'!BF$5&gt;'现金价值表-底稿'!$DG162,"",'现金价值表-底稿'!BF162))</f>
        <v/>
      </c>
      <c r="BG162" s="15" t="str">
        <f>IF(AND('现金价值表-底稿'!$D162="106@",'现金价值表-底稿'!$DG162='现金价值表-底稿'!BG$5),"",IF('现金价值表-底稿'!BG$5&gt;'现金价值表-底稿'!$DG162,"",'现金价值表-底稿'!BG162))</f>
        <v/>
      </c>
      <c r="BH162" s="15" t="str">
        <f>IF(AND('现金价值表-底稿'!$D162="106@",'现金价值表-底稿'!$DG162='现金价值表-底稿'!BH$5),"",IF('现金价值表-底稿'!BH$5&gt;'现金价值表-底稿'!$DG162,"",'现金价值表-底稿'!BH162))</f>
        <v/>
      </c>
      <c r="BI162" s="15" t="str">
        <f>IF(AND('现金价值表-底稿'!$D162="106@",'现金价值表-底稿'!$DG162='现金价值表-底稿'!BI$5),"",IF('现金价值表-底稿'!BI$5&gt;'现金价值表-底稿'!$DG162,"",'现金价值表-底稿'!BI162))</f>
        <v/>
      </c>
      <c r="BJ162" s="15" t="str">
        <f>IF(AND('现金价值表-底稿'!$D162="106@",'现金价值表-底稿'!$DG162='现金价值表-底稿'!BJ$5),"",IF('现金价值表-底稿'!BJ$5&gt;'现金价值表-底稿'!$DG162,"",'现金价值表-底稿'!BJ162))</f>
        <v/>
      </c>
      <c r="BK162" s="15" t="str">
        <f>IF(AND('现金价值表-底稿'!$D162="106@",'现金价值表-底稿'!$DG162='现金价值表-底稿'!BK$5),"",IF('现金价值表-底稿'!BK$5&gt;'现金价值表-底稿'!$DG162,"",'现金价值表-底稿'!BK162))</f>
        <v/>
      </c>
      <c r="BL162" s="15" t="str">
        <f>IF(AND('现金价值表-底稿'!$D162="106@",'现金价值表-底稿'!$DG162='现金价值表-底稿'!BL$5),"",IF('现金价值表-底稿'!BL$5&gt;'现金价值表-底稿'!$DG162,"",'现金价值表-底稿'!BL162))</f>
        <v/>
      </c>
      <c r="BM162" s="15" t="str">
        <f>IF(AND('现金价值表-底稿'!$D162="106@",'现金价值表-底稿'!$DG162='现金价值表-底稿'!BM$5),"",IF('现金价值表-底稿'!BM$5&gt;'现金价值表-底稿'!$DG162,"",'现金价值表-底稿'!BM162))</f>
        <v/>
      </c>
      <c r="BN162" s="15" t="str">
        <f>IF(AND('现金价值表-底稿'!$D162="106@",'现金价值表-底稿'!$DG162='现金价值表-底稿'!BN$5),"",IF('现金价值表-底稿'!BN$5&gt;'现金价值表-底稿'!$DG162,"",'现金价值表-底稿'!BN162))</f>
        <v/>
      </c>
      <c r="BO162" s="15" t="str">
        <f>IF(AND('现金价值表-底稿'!$D162="106@",'现金价值表-底稿'!$DG162='现金价值表-底稿'!BO$5),"",IF('现金价值表-底稿'!BO$5&gt;'现金价值表-底稿'!$DG162,"",'现金价值表-底稿'!BO162))</f>
        <v/>
      </c>
      <c r="BP162" s="15" t="str">
        <f>IF(AND('现金价值表-底稿'!$D162="106@",'现金价值表-底稿'!$DG162='现金价值表-底稿'!BP$5),"",IF('现金价值表-底稿'!BP$5&gt;'现金价值表-底稿'!$DG162,"",'现金价值表-底稿'!BP162))</f>
        <v/>
      </c>
      <c r="BQ162" s="15" t="str">
        <f>IF(AND('现金价值表-底稿'!$D162="106@",'现金价值表-底稿'!$DG162='现金价值表-底稿'!BQ$5),"",IF('现金价值表-底稿'!BQ$5&gt;'现金价值表-底稿'!$DG162,"",'现金价值表-底稿'!BQ162))</f>
        <v/>
      </c>
      <c r="BR162" s="15" t="str">
        <f>IF(AND('现金价值表-底稿'!$D162="106@",'现金价值表-底稿'!$DG162='现金价值表-底稿'!BR$5),"",IF('现金价值表-底稿'!BR$5&gt;'现金价值表-底稿'!$DG162,"",'现金价值表-底稿'!BR162))</f>
        <v/>
      </c>
      <c r="BS162" s="15" t="str">
        <f>IF(AND('现金价值表-底稿'!$D162="106@",'现金价值表-底稿'!$DG162='现金价值表-底稿'!BS$5),"",IF('现金价值表-底稿'!BS$5&gt;'现金价值表-底稿'!$DG162,"",'现金价值表-底稿'!BS162))</f>
        <v/>
      </c>
      <c r="BT162" s="15" t="str">
        <f>IF(AND('现金价值表-底稿'!$D162="106@",'现金价值表-底稿'!$DG162='现金价值表-底稿'!BT$5),"",IF('现金价值表-底稿'!BT$5&gt;'现金价值表-底稿'!$DG162,"",'现金价值表-底稿'!BT162))</f>
        <v/>
      </c>
      <c r="BU162" s="15" t="str">
        <f>IF(AND('现金价值表-底稿'!$D162="106@",'现金价值表-底稿'!$DG162='现金价值表-底稿'!BU$5),"",IF('现金价值表-底稿'!BU$5&gt;'现金价值表-底稿'!$DG162,"",'现金价值表-底稿'!BU162))</f>
        <v/>
      </c>
      <c r="BV162" s="15" t="str">
        <f>IF(AND('现金价值表-底稿'!$D162="106@",'现金价值表-底稿'!$DG162='现金价值表-底稿'!BV$5),"",IF('现金价值表-底稿'!BV$5&gt;'现金价值表-底稿'!$DG162,"",'现金价值表-底稿'!BV162))</f>
        <v/>
      </c>
      <c r="BW162" s="15" t="str">
        <f>IF(AND('现金价值表-底稿'!$D162="106@",'现金价值表-底稿'!$DG162='现金价值表-底稿'!BW$5),"",IF('现金价值表-底稿'!BW$5&gt;'现金价值表-底稿'!$DG162,"",'现金价值表-底稿'!BW162))</f>
        <v/>
      </c>
      <c r="BX162" s="15" t="str">
        <f>IF(AND('现金价值表-底稿'!$D162="106@",'现金价值表-底稿'!$DG162='现金价值表-底稿'!BX$5),"",IF('现金价值表-底稿'!BX$5&gt;'现金价值表-底稿'!$DG162,"",'现金价值表-底稿'!BX162))</f>
        <v/>
      </c>
      <c r="BY162" s="15" t="str">
        <f>IF(AND('现金价值表-底稿'!$D162="106@",'现金价值表-底稿'!$DG162='现金价值表-底稿'!BY$5),"",IF('现金价值表-底稿'!BY$5&gt;'现金价值表-底稿'!$DG162,"",'现金价值表-底稿'!BY162))</f>
        <v/>
      </c>
      <c r="BZ162" s="15" t="str">
        <f>IF(AND('现金价值表-底稿'!$D162="106@",'现金价值表-底稿'!$DG162='现金价值表-底稿'!BZ$5),"",IF('现金价值表-底稿'!BZ$5&gt;'现金价值表-底稿'!$DG162,"",'现金价值表-底稿'!BZ162))</f>
        <v/>
      </c>
      <c r="CA162" s="15" t="str">
        <f>IF(AND('现金价值表-底稿'!$D162="106@",'现金价值表-底稿'!$DG162='现金价值表-底稿'!CA$5),"",IF('现金价值表-底稿'!CA$5&gt;'现金价值表-底稿'!$DG162,"",'现金价值表-底稿'!CA162))</f>
        <v/>
      </c>
      <c r="CB162" s="15" t="str">
        <f>IF(AND('现金价值表-底稿'!$D162="106@",'现金价值表-底稿'!$DG162='现金价值表-底稿'!CB$5),"",IF('现金价值表-底稿'!CB$5&gt;'现金价值表-底稿'!$DG162,"",'现金价值表-底稿'!CB162))</f>
        <v/>
      </c>
      <c r="CC162" s="15" t="str">
        <f>IF(AND('现金价值表-底稿'!$D162="106@",'现金价值表-底稿'!$DG162='现金价值表-底稿'!CC$5),"",IF('现金价值表-底稿'!CC$5&gt;'现金价值表-底稿'!$DG162,"",'现金价值表-底稿'!CC162))</f>
        <v/>
      </c>
      <c r="CD162" s="15" t="str">
        <f>IF(AND('现金价值表-底稿'!$D162="106@",'现金价值表-底稿'!$DG162='现金价值表-底稿'!CD$5),"",IF('现金价值表-底稿'!CD$5&gt;'现金价值表-底稿'!$DG162,"",'现金价值表-底稿'!CD162))</f>
        <v/>
      </c>
      <c r="CE162" s="15" t="str">
        <f>IF(AND('现金价值表-底稿'!$D162="106@",'现金价值表-底稿'!$DG162='现金价值表-底稿'!CE$5),"",IF('现金价值表-底稿'!CE$5&gt;'现金价值表-底稿'!$DG162,"",'现金价值表-底稿'!CE162))</f>
        <v/>
      </c>
      <c r="CF162" s="15" t="str">
        <f>IF(AND('现金价值表-底稿'!$D162="106@",'现金价值表-底稿'!$DG162='现金价值表-底稿'!CF$5),"",IF('现金价值表-底稿'!CF$5&gt;'现金价值表-底稿'!$DG162,"",'现金价值表-底稿'!CF162))</f>
        <v/>
      </c>
    </row>
    <row r="163" spans="1:84" s="1" customFormat="1" ht="16.5" x14ac:dyDescent="0.35">
      <c r="A163" s="12">
        <f>'现金价值表-底稿'!A163</f>
        <v>35</v>
      </c>
      <c r="B163" s="11" t="str">
        <f>IF('现金价值表-底稿'!B163=1,"男","女")</f>
        <v>男</v>
      </c>
      <c r="C163" s="11" t="str">
        <f>'现金价值表-底稿'!C163&amp;"年"</f>
        <v>15年</v>
      </c>
      <c r="D163" s="11" t="str">
        <f>IF('现金价值表-底稿'!D163="80@","保至80岁","")</f>
        <v>保至80岁</v>
      </c>
      <c r="E163" s="15">
        <f>IF(AND('现金价值表-底稿'!$D163="106@",'现金价值表-底稿'!$DG163='现金价值表-底稿'!E$5),"",IF('现金价值表-底稿'!E$5&gt;'现金价值表-底稿'!$DG163,"",'现金价值表-底稿'!E163))</f>
        <v>63.25</v>
      </c>
      <c r="F163" s="15">
        <f>IF(AND('现金价值表-底稿'!$D163="106@",'现金价值表-底稿'!$DG163='现金价值表-底稿'!F$5),"",IF('现金价值表-底稿'!F$5&gt;'现金价值表-底稿'!$DG163,"",'现金价值表-底稿'!F163))</f>
        <v>154.72999999999999</v>
      </c>
      <c r="G163" s="15">
        <f>IF(AND('现金价值表-底稿'!$D163="106@",'现金价值表-底稿'!$DG163='现金价值表-底稿'!G$5),"",IF('现金价值表-底稿'!G$5&gt;'现金价值表-底稿'!$DG163,"",'现金价值表-底稿'!G163))</f>
        <v>252.74</v>
      </c>
      <c r="H163" s="15">
        <f>IF(AND('现金价值表-底稿'!$D163="106@",'现金价值表-底稿'!$DG163='现金价值表-底稿'!H$5),"",IF('现金价值表-底稿'!H$5&gt;'现金价值表-底稿'!$DG163,"",'现金价值表-底稿'!H163))</f>
        <v>376.06</v>
      </c>
      <c r="I163" s="15">
        <f>IF(AND('现金价值表-底稿'!$D163="106@",'现金价值表-底稿'!$DG163='现金价值表-底稿'!I$5),"",IF('现金价值表-底稿'!I$5&gt;'现金价值表-底稿'!$DG163,"",'现金价值表-底稿'!I163))</f>
        <v>508.25</v>
      </c>
      <c r="J163" s="15">
        <f>IF(AND('现金价值表-底稿'!$D163="106@",'现金价值表-底稿'!$DG163='现金价值表-底稿'!J$5),"",IF('现金价值表-底稿'!J$5&gt;'现金价值表-底稿'!$DG163,"",'现金价值表-底稿'!J163))</f>
        <v>649.84</v>
      </c>
      <c r="K163" s="15">
        <f>IF(AND('现金价值表-底稿'!$D163="106@",'现金价值表-底稿'!$DG163='现金价值表-底稿'!K$5),"",IF('现金价值表-底稿'!K$5&gt;'现金价值表-底稿'!$DG163,"",'现金价值表-底稿'!K163))</f>
        <v>801.38</v>
      </c>
      <c r="L163" s="15">
        <f>IF(AND('现金价值表-底稿'!$D163="106@",'现金价值表-底稿'!$DG163='现金价值表-底稿'!L$5),"",IF('现金价值表-底稿'!L$5&gt;'现金价值表-底稿'!$DG163,"",'现金价值表-底稿'!L163))</f>
        <v>963.42</v>
      </c>
      <c r="M163" s="15">
        <f>IF(AND('现金价值表-底稿'!$D163="106@",'现金价值表-底稿'!$DG163='现金价值表-底稿'!M$5),"",IF('现金价值表-底稿'!M$5&gt;'现金价值表-底稿'!$DG163,"",'现金价值表-底稿'!M163))</f>
        <v>1136.57</v>
      </c>
      <c r="N163" s="15">
        <f>IF(AND('现金价值表-底稿'!$D163="106@",'现金价值表-底稿'!$DG163='现金价值表-底稿'!N$5),"",IF('现金价值表-底稿'!N$5&gt;'现金价值表-底稿'!$DG163,"",'现金价值表-底稿'!N163))</f>
        <v>1321.45</v>
      </c>
      <c r="O163" s="15">
        <f>IF(AND('现金价值表-底稿'!$D163="106@",'现金价值表-底稿'!$DG163='现金价值表-底稿'!O$5),"",IF('现金价值表-底稿'!O$5&gt;'现金价值表-底稿'!$DG163,"",'现金价值表-底稿'!O163))</f>
        <v>1518.78</v>
      </c>
      <c r="P163" s="15">
        <f>IF(AND('现金价值表-底稿'!$D163="106@",'现金价值表-底稿'!$DG163='现金价值表-底稿'!P$5),"",IF('现金价值表-底稿'!P$5&gt;'现金价值表-底稿'!$DG163,"",'现金价值表-底稿'!P163))</f>
        <v>1729.34</v>
      </c>
      <c r="Q163" s="15">
        <f>IF(AND('现金价值表-底稿'!$D163="106@",'现金价值表-底稿'!$DG163='现金价值表-底稿'!Q$5),"",IF('现金价值表-底稿'!Q$5&gt;'现金价值表-底稿'!$DG163,"",'现金价值表-底稿'!Q163))</f>
        <v>1954.04</v>
      </c>
      <c r="R163" s="15">
        <f>IF(AND('现金价值表-底稿'!$D163="106@",'现金价值表-底稿'!$DG163='现金价值表-底稿'!R$5),"",IF('现金价值表-底稿'!R$5&gt;'现金价值表-底稿'!$DG163,"",'现金价值表-底稿'!R163))</f>
        <v>2193.92</v>
      </c>
      <c r="S163" s="15">
        <f>IF(AND('现金价值表-底稿'!$D163="106@",'现金价值表-底稿'!$DG163='现金价值表-底稿'!S$5),"",IF('现金价值表-底稿'!S$5&gt;'现金价值表-底稿'!$DG163,"",'现金价值表-底稿'!S163))</f>
        <v>2450.2199999999998</v>
      </c>
      <c r="T163" s="15">
        <f>IF(AND('现金价值表-底稿'!$D163="106@",'现金价值表-底稿'!$DG163='现金价值表-底稿'!T$5),"",IF('现金价值表-底稿'!T$5&gt;'现金价值表-底稿'!$DG163,"",'现金价值表-底稿'!T163))</f>
        <v>2574.64</v>
      </c>
      <c r="U163" s="15">
        <f>IF(AND('现金价值表-底稿'!$D163="106@",'现金价值表-底稿'!$DG163='现金价值表-底稿'!U$5),"",IF('现金价值表-底稿'!U$5&gt;'现金价值表-底稿'!$DG163,"",'现金价值表-底稿'!U163))</f>
        <v>2707.15</v>
      </c>
      <c r="V163" s="15">
        <f>IF(AND('现金价值表-底稿'!$D163="106@",'现金价值表-底稿'!$DG163='现金价值表-底稿'!V$5),"",IF('现金价值表-底稿'!V$5&gt;'现金价值表-底稿'!$DG163,"",'现金价值表-底稿'!V163))</f>
        <v>2848.68</v>
      </c>
      <c r="W163" s="15">
        <f>IF(AND('现金价值表-底稿'!$D163="106@",'现金价值表-底稿'!$DG163='现金价值表-底稿'!W$5),"",IF('现金价值表-底稿'!W$5&gt;'现金价值表-底稿'!$DG163,"",'现金价值表-底稿'!W163))</f>
        <v>3000.27</v>
      </c>
      <c r="X163" s="15">
        <f>IF(AND('现金价值表-底稿'!$D163="106@",'现金价值表-底稿'!$DG163='现金价值表-底稿'!X$5),"",IF('现金价值表-底稿'!X$5&gt;'现金价值表-底稿'!$DG163,"",'现金价值表-底稿'!X163))</f>
        <v>3163.12</v>
      </c>
      <c r="Y163" s="15">
        <f>IF(AND('现金价值表-底稿'!$D163="106@",'现金价值表-底稿'!$DG163='现金价值表-底稿'!Y$5),"",IF('现金价值表-底稿'!Y$5&gt;'现金价值表-底稿'!$DG163,"",'现金价值表-底稿'!Y163))</f>
        <v>3338.62</v>
      </c>
      <c r="Z163" s="15">
        <f>IF(AND('现金价值表-底稿'!$D163="106@",'现金价值表-底稿'!$DG163='现金价值表-底稿'!Z$5),"",IF('现金价值表-底稿'!Z$5&gt;'现金价值表-底稿'!$DG163,"",'现金价值表-底稿'!Z163))</f>
        <v>3528.3</v>
      </c>
      <c r="AA163" s="15">
        <f>IF(AND('现金价值表-底稿'!$D163="106@",'现金价值表-底稿'!$DG163='现金价值表-底稿'!AA$5),"",IF('现金价值表-底稿'!AA$5&gt;'现金价值表-底稿'!$DG163,"",'现金价值表-底稿'!AA163))</f>
        <v>3733.82</v>
      </c>
      <c r="AB163" s="15">
        <f>IF(AND('现金价值表-底稿'!$D163="106@",'现金价值表-底稿'!$DG163='现金价值表-底稿'!AB$5),"",IF('现金价值表-底稿'!AB$5&gt;'现金价值表-底稿'!$DG163,"",'现金价值表-底稿'!AB163))</f>
        <v>3956.92</v>
      </c>
      <c r="AC163" s="15">
        <f>IF(AND('现金价值表-底稿'!$D163="106@",'现金价值表-底稿'!$DG163='现金价值表-底稿'!AC$5),"",IF('现金价值表-底稿'!AC$5&gt;'现金价值表-底稿'!$DG163,"",'现金价值表-底稿'!AC163))</f>
        <v>4199.51</v>
      </c>
      <c r="AD163" s="15">
        <f>IF(AND('现金价值表-底稿'!$D163="106@",'现金价值表-底稿'!$DG163='现金价值表-底稿'!AD$5),"",IF('现金价值表-底稿'!AD$5&gt;'现金价值表-底稿'!$DG163,"",'现金价值表-底稿'!AD163))</f>
        <v>4463.57</v>
      </c>
      <c r="AE163" s="15">
        <f>IF(AND('现金价值表-底稿'!$D163="106@",'现金价值表-底稿'!$DG163='现金价值表-底稿'!AE$5),"",IF('现金价值表-底稿'!AE$5&gt;'现金价值表-底稿'!$DG163,"",'现金价值表-底稿'!AE163))</f>
        <v>4751.3900000000003</v>
      </c>
      <c r="AF163" s="15">
        <f>IF(AND('现金价值表-底稿'!$D163="106@",'现金价值表-底稿'!$DG163='现金价值表-底稿'!AF$5),"",IF('现金价值表-底稿'!AF$5&gt;'现金价值表-底稿'!$DG163,"",'现金价值表-底稿'!AF163))</f>
        <v>5065.54</v>
      </c>
      <c r="AG163" s="15">
        <f>IF(AND('现金价值表-底稿'!$D163="106@",'现金价值表-底稿'!$DG163='现金价值表-底稿'!AG$5),"",IF('现金价值表-底稿'!AG$5&gt;'现金价值表-底稿'!$DG163,"",'现金价值表-底稿'!AG163))</f>
        <v>5408.99</v>
      </c>
      <c r="AH163" s="15">
        <f>IF(AND('现金价值表-底稿'!$D163="106@",'现金价值表-底稿'!$DG163='现金价值表-底稿'!AH$5),"",IF('现金价值表-底稿'!AH$5&gt;'现金价值表-底稿'!$DG163,"",'现金价值表-底稿'!AH163))</f>
        <v>5785.13</v>
      </c>
      <c r="AI163" s="15">
        <f>IF(AND('现金价值表-底稿'!$D163="106@",'现金价值表-底稿'!$DG163='现金价值表-底稿'!AI$5),"",IF('现金价值表-底稿'!AI$5&gt;'现金价值表-底稿'!$DG163,"",'现金价值表-底稿'!AI163))</f>
        <v>6197.88</v>
      </c>
      <c r="AJ163" s="15">
        <f>IF(AND('现金价值表-底稿'!$D163="106@",'现金价值表-底稿'!$DG163='现金价值表-底稿'!AJ$5),"",IF('现金价值表-底稿'!AJ$5&gt;'现金价值表-底稿'!$DG163,"",'现金价值表-底稿'!AJ163))</f>
        <v>6653.47</v>
      </c>
      <c r="AK163" s="15">
        <f>IF(AND('现金价值表-底稿'!$D163="106@",'现金价值表-底稿'!$DG163='现金价值表-底稿'!AK$5),"",IF('现金价值表-底稿'!AK$5&gt;'现金价值表-底稿'!$DG163,"",'现金价值表-底稿'!AK163))</f>
        <v>7157.81</v>
      </c>
      <c r="AL163" s="15">
        <f>IF(AND('现金价值表-底稿'!$D163="106@",'现金价值表-底稿'!$DG163='现金价值表-底稿'!AL$5),"",IF('现金价值表-底稿'!AL$5&gt;'现金价值表-底稿'!$DG163,"",'现金价值表-底稿'!AL163))</f>
        <v>7717.98</v>
      </c>
      <c r="AM163" s="15">
        <f>IF(AND('现金价值表-底稿'!$D163="106@",'现金价值表-底稿'!$DG163='现金价值表-底稿'!AM$5),"",IF('现金价值表-底稿'!AM$5&gt;'现金价值表-底稿'!$DG163,"",'现金价值表-底稿'!AM163))</f>
        <v>8342.26</v>
      </c>
      <c r="AN163" s="15">
        <f>IF(AND('现金价值表-底稿'!$D163="106@",'现金价值表-底稿'!$DG163='现金价值表-底稿'!AN$5),"",IF('现金价值表-底稿'!AN$5&gt;'现金价值表-底稿'!$DG163,"",'现金价值表-底稿'!AN163))</f>
        <v>9041.67</v>
      </c>
      <c r="AO163" s="15">
        <f>IF(AND('现金价值表-底稿'!$D163="106@",'现金价值表-底稿'!$DG163='现金价值表-底稿'!AO$5),"",IF('现金价值表-底稿'!AO$5&gt;'现金价值表-底稿'!$DG163,"",'现金价值表-底稿'!AO163))</f>
        <v>9826.61</v>
      </c>
      <c r="AP163" s="15">
        <f>IF(AND('现金价值表-底稿'!$D163="106@",'现金价值表-底稿'!$DG163='现金价值表-底稿'!AP$5),"",IF('现金价值表-底稿'!AP$5&gt;'现金价值表-底稿'!$DG163,"",'现金价值表-底稿'!AP163))</f>
        <v>10713.99</v>
      </c>
      <c r="AQ163" s="15">
        <f>IF(AND('现金价值表-底稿'!$D163="106@",'现金价值表-底稿'!$DG163='现金价值表-底稿'!AQ$5),"",IF('现金价值表-底稿'!AQ$5&gt;'现金价值表-底稿'!$DG163,"",'现金价值表-底稿'!AQ163))</f>
        <v>11725.38</v>
      </c>
      <c r="AR163" s="15">
        <f>IF(AND('现金价值表-底稿'!$D163="106@",'现金价值表-底稿'!$DG163='现金价值表-底稿'!AR$5),"",IF('现金价值表-底稿'!AR$5&gt;'现金价值表-底稿'!$DG163,"",'现金价值表-底稿'!AR163))</f>
        <v>12888.34</v>
      </c>
      <c r="AS163" s="15">
        <f>IF(AND('现金价值表-底稿'!$D163="106@",'现金价值表-底稿'!$DG163='现金价值表-底稿'!AS$5),"",IF('现金价值表-底稿'!AS$5&gt;'现金价值表-底稿'!$DG163,"",'现金价值表-底稿'!AS163))</f>
        <v>14239.21</v>
      </c>
      <c r="AT163" s="15">
        <f>IF(AND('现金价值表-底稿'!$D163="106@",'现金价值表-底稿'!$DG163='现金价值表-底稿'!AT$5),"",IF('现金价值表-底稿'!AT$5&gt;'现金价值表-底稿'!$DG163,"",'现金价值表-底稿'!AT163))</f>
        <v>15826.64</v>
      </c>
      <c r="AU163" s="15">
        <f>IF(AND('现金价值表-底稿'!$D163="106@",'现金价值表-底稿'!$DG163='现金价值表-底稿'!AU$5),"",IF('现金价值表-底稿'!AU$5&gt;'现金价值表-底稿'!$DG163,"",'现金价值表-底稿'!AU163))</f>
        <v>17715.310000000001</v>
      </c>
      <c r="AV163" s="15">
        <f>IF(AND('现金价值表-底稿'!$D163="106@",'现金价值表-底稿'!$DG163='现金价值表-底稿'!AV$5),"",IF('现金价值表-底稿'!AV$5&gt;'现金价值表-底稿'!$DG163,"",'现金价值表-底稿'!AV163))</f>
        <v>19992.009999999998</v>
      </c>
      <c r="AW163" s="15">
        <f>IF(AND('现金价值表-底稿'!$D163="106@",'现金价值表-底稿'!$DG163='现金价值表-底稿'!AW$5),"",IF('现金价值表-底稿'!AW$5&gt;'现金价值表-底稿'!$DG163,"",'现金价值表-底稿'!AW163))</f>
        <v>0</v>
      </c>
      <c r="AX163" s="15" t="str">
        <f>IF(AND('现金价值表-底稿'!$D163="106@",'现金价值表-底稿'!$DG163='现金价值表-底稿'!AX$5),"",IF('现金价值表-底稿'!AX$5&gt;'现金价值表-底稿'!$DG163,"",'现金价值表-底稿'!AX163))</f>
        <v/>
      </c>
      <c r="AY163" s="15" t="str">
        <f>IF(AND('现金价值表-底稿'!$D163="106@",'现金价值表-底稿'!$DG163='现金价值表-底稿'!AY$5),"",IF('现金价值表-底稿'!AY$5&gt;'现金价值表-底稿'!$DG163,"",'现金价值表-底稿'!AY163))</f>
        <v/>
      </c>
      <c r="AZ163" s="15" t="str">
        <f>IF(AND('现金价值表-底稿'!$D163="106@",'现金价值表-底稿'!$DG163='现金价值表-底稿'!AZ$5),"",IF('现金价值表-底稿'!AZ$5&gt;'现金价值表-底稿'!$DG163,"",'现金价值表-底稿'!AZ163))</f>
        <v/>
      </c>
      <c r="BA163" s="15" t="str">
        <f>IF(AND('现金价值表-底稿'!$D163="106@",'现金价值表-底稿'!$DG163='现金价值表-底稿'!BA$5),"",IF('现金价值表-底稿'!BA$5&gt;'现金价值表-底稿'!$DG163,"",'现金价值表-底稿'!BA163))</f>
        <v/>
      </c>
      <c r="BB163" s="15" t="str">
        <f>IF(AND('现金价值表-底稿'!$D163="106@",'现金价值表-底稿'!$DG163='现金价值表-底稿'!BB$5),"",IF('现金价值表-底稿'!BB$5&gt;'现金价值表-底稿'!$DG163,"",'现金价值表-底稿'!BB163))</f>
        <v/>
      </c>
      <c r="BC163" s="15" t="str">
        <f>IF(AND('现金价值表-底稿'!$D163="106@",'现金价值表-底稿'!$DG163='现金价值表-底稿'!BC$5),"",IF('现金价值表-底稿'!BC$5&gt;'现金价值表-底稿'!$DG163,"",'现金价值表-底稿'!BC163))</f>
        <v/>
      </c>
      <c r="BD163" s="15" t="str">
        <f>IF(AND('现金价值表-底稿'!$D163="106@",'现金价值表-底稿'!$DG163='现金价值表-底稿'!BD$5),"",IF('现金价值表-底稿'!BD$5&gt;'现金价值表-底稿'!$DG163,"",'现金价值表-底稿'!BD163))</f>
        <v/>
      </c>
      <c r="BE163" s="15" t="str">
        <f>IF(AND('现金价值表-底稿'!$D163="106@",'现金价值表-底稿'!$DG163='现金价值表-底稿'!BE$5),"",IF('现金价值表-底稿'!BE$5&gt;'现金价值表-底稿'!$DG163,"",'现金价值表-底稿'!BE163))</f>
        <v/>
      </c>
      <c r="BF163" s="15" t="str">
        <f>IF(AND('现金价值表-底稿'!$D163="106@",'现金价值表-底稿'!$DG163='现金价值表-底稿'!BF$5),"",IF('现金价值表-底稿'!BF$5&gt;'现金价值表-底稿'!$DG163,"",'现金价值表-底稿'!BF163))</f>
        <v/>
      </c>
      <c r="BG163" s="15" t="str">
        <f>IF(AND('现金价值表-底稿'!$D163="106@",'现金价值表-底稿'!$DG163='现金价值表-底稿'!BG$5),"",IF('现金价值表-底稿'!BG$5&gt;'现金价值表-底稿'!$DG163,"",'现金价值表-底稿'!BG163))</f>
        <v/>
      </c>
      <c r="BH163" s="15" t="str">
        <f>IF(AND('现金价值表-底稿'!$D163="106@",'现金价值表-底稿'!$DG163='现金价值表-底稿'!BH$5),"",IF('现金价值表-底稿'!BH$5&gt;'现金价值表-底稿'!$DG163,"",'现金价值表-底稿'!BH163))</f>
        <v/>
      </c>
      <c r="BI163" s="15" t="str">
        <f>IF(AND('现金价值表-底稿'!$D163="106@",'现金价值表-底稿'!$DG163='现金价值表-底稿'!BI$5),"",IF('现金价值表-底稿'!BI$5&gt;'现金价值表-底稿'!$DG163,"",'现金价值表-底稿'!BI163))</f>
        <v/>
      </c>
      <c r="BJ163" s="15" t="str">
        <f>IF(AND('现金价值表-底稿'!$D163="106@",'现金价值表-底稿'!$DG163='现金价值表-底稿'!BJ$5),"",IF('现金价值表-底稿'!BJ$5&gt;'现金价值表-底稿'!$DG163,"",'现金价值表-底稿'!BJ163))</f>
        <v/>
      </c>
      <c r="BK163" s="15" t="str">
        <f>IF(AND('现金价值表-底稿'!$D163="106@",'现金价值表-底稿'!$DG163='现金价值表-底稿'!BK$5),"",IF('现金价值表-底稿'!BK$5&gt;'现金价值表-底稿'!$DG163,"",'现金价值表-底稿'!BK163))</f>
        <v/>
      </c>
      <c r="BL163" s="15" t="str">
        <f>IF(AND('现金价值表-底稿'!$D163="106@",'现金价值表-底稿'!$DG163='现金价值表-底稿'!BL$5),"",IF('现金价值表-底稿'!BL$5&gt;'现金价值表-底稿'!$DG163,"",'现金价值表-底稿'!BL163))</f>
        <v/>
      </c>
      <c r="BM163" s="15" t="str">
        <f>IF(AND('现金价值表-底稿'!$D163="106@",'现金价值表-底稿'!$DG163='现金价值表-底稿'!BM$5),"",IF('现金价值表-底稿'!BM$5&gt;'现金价值表-底稿'!$DG163,"",'现金价值表-底稿'!BM163))</f>
        <v/>
      </c>
      <c r="BN163" s="15" t="str">
        <f>IF(AND('现金价值表-底稿'!$D163="106@",'现金价值表-底稿'!$DG163='现金价值表-底稿'!BN$5),"",IF('现金价值表-底稿'!BN$5&gt;'现金价值表-底稿'!$DG163,"",'现金价值表-底稿'!BN163))</f>
        <v/>
      </c>
      <c r="BO163" s="15" t="str">
        <f>IF(AND('现金价值表-底稿'!$D163="106@",'现金价值表-底稿'!$DG163='现金价值表-底稿'!BO$5),"",IF('现金价值表-底稿'!BO$5&gt;'现金价值表-底稿'!$DG163,"",'现金价值表-底稿'!BO163))</f>
        <v/>
      </c>
      <c r="BP163" s="15" t="str">
        <f>IF(AND('现金价值表-底稿'!$D163="106@",'现金价值表-底稿'!$DG163='现金价值表-底稿'!BP$5),"",IF('现金价值表-底稿'!BP$5&gt;'现金价值表-底稿'!$DG163,"",'现金价值表-底稿'!BP163))</f>
        <v/>
      </c>
      <c r="BQ163" s="15" t="str">
        <f>IF(AND('现金价值表-底稿'!$D163="106@",'现金价值表-底稿'!$DG163='现金价值表-底稿'!BQ$5),"",IF('现金价值表-底稿'!BQ$5&gt;'现金价值表-底稿'!$DG163,"",'现金价值表-底稿'!BQ163))</f>
        <v/>
      </c>
      <c r="BR163" s="15" t="str">
        <f>IF(AND('现金价值表-底稿'!$D163="106@",'现金价值表-底稿'!$DG163='现金价值表-底稿'!BR$5),"",IF('现金价值表-底稿'!BR$5&gt;'现金价值表-底稿'!$DG163,"",'现金价值表-底稿'!BR163))</f>
        <v/>
      </c>
      <c r="BS163" s="15" t="str">
        <f>IF(AND('现金价值表-底稿'!$D163="106@",'现金价值表-底稿'!$DG163='现金价值表-底稿'!BS$5),"",IF('现金价值表-底稿'!BS$5&gt;'现金价值表-底稿'!$DG163,"",'现金价值表-底稿'!BS163))</f>
        <v/>
      </c>
      <c r="BT163" s="15" t="str">
        <f>IF(AND('现金价值表-底稿'!$D163="106@",'现金价值表-底稿'!$DG163='现金价值表-底稿'!BT$5),"",IF('现金价值表-底稿'!BT$5&gt;'现金价值表-底稿'!$DG163,"",'现金价值表-底稿'!BT163))</f>
        <v/>
      </c>
      <c r="BU163" s="15" t="str">
        <f>IF(AND('现金价值表-底稿'!$D163="106@",'现金价值表-底稿'!$DG163='现金价值表-底稿'!BU$5),"",IF('现金价值表-底稿'!BU$5&gt;'现金价值表-底稿'!$DG163,"",'现金价值表-底稿'!BU163))</f>
        <v/>
      </c>
      <c r="BV163" s="15" t="str">
        <f>IF(AND('现金价值表-底稿'!$D163="106@",'现金价值表-底稿'!$DG163='现金价值表-底稿'!BV$5),"",IF('现金价值表-底稿'!BV$5&gt;'现金价值表-底稿'!$DG163,"",'现金价值表-底稿'!BV163))</f>
        <v/>
      </c>
      <c r="BW163" s="15" t="str">
        <f>IF(AND('现金价值表-底稿'!$D163="106@",'现金价值表-底稿'!$DG163='现金价值表-底稿'!BW$5),"",IF('现金价值表-底稿'!BW$5&gt;'现金价值表-底稿'!$DG163,"",'现金价值表-底稿'!BW163))</f>
        <v/>
      </c>
      <c r="BX163" s="15" t="str">
        <f>IF(AND('现金价值表-底稿'!$D163="106@",'现金价值表-底稿'!$DG163='现金价值表-底稿'!BX$5),"",IF('现金价值表-底稿'!BX$5&gt;'现金价值表-底稿'!$DG163,"",'现金价值表-底稿'!BX163))</f>
        <v/>
      </c>
      <c r="BY163" s="15" t="str">
        <f>IF(AND('现金价值表-底稿'!$D163="106@",'现金价值表-底稿'!$DG163='现金价值表-底稿'!BY$5),"",IF('现金价值表-底稿'!BY$5&gt;'现金价值表-底稿'!$DG163,"",'现金价值表-底稿'!BY163))</f>
        <v/>
      </c>
      <c r="BZ163" s="15" t="str">
        <f>IF(AND('现金价值表-底稿'!$D163="106@",'现金价值表-底稿'!$DG163='现金价值表-底稿'!BZ$5),"",IF('现金价值表-底稿'!BZ$5&gt;'现金价值表-底稿'!$DG163,"",'现金价值表-底稿'!BZ163))</f>
        <v/>
      </c>
      <c r="CA163" s="15" t="str">
        <f>IF(AND('现金价值表-底稿'!$D163="106@",'现金价值表-底稿'!$DG163='现金价值表-底稿'!CA$5),"",IF('现金价值表-底稿'!CA$5&gt;'现金价值表-底稿'!$DG163,"",'现金价值表-底稿'!CA163))</f>
        <v/>
      </c>
      <c r="CB163" s="15" t="str">
        <f>IF(AND('现金价值表-底稿'!$D163="106@",'现金价值表-底稿'!$DG163='现金价值表-底稿'!CB$5),"",IF('现金价值表-底稿'!CB$5&gt;'现金价值表-底稿'!$DG163,"",'现金价值表-底稿'!CB163))</f>
        <v/>
      </c>
      <c r="CC163" s="15" t="str">
        <f>IF(AND('现金价值表-底稿'!$D163="106@",'现金价值表-底稿'!$DG163='现金价值表-底稿'!CC$5),"",IF('现金价值表-底稿'!CC$5&gt;'现金价值表-底稿'!$DG163,"",'现金价值表-底稿'!CC163))</f>
        <v/>
      </c>
      <c r="CD163" s="15" t="str">
        <f>IF(AND('现金价值表-底稿'!$D163="106@",'现金价值表-底稿'!$DG163='现金价值表-底稿'!CD$5),"",IF('现金价值表-底稿'!CD$5&gt;'现金价值表-底稿'!$DG163,"",'现金价值表-底稿'!CD163))</f>
        <v/>
      </c>
      <c r="CE163" s="15" t="str">
        <f>IF(AND('现金价值表-底稿'!$D163="106@",'现金价值表-底稿'!$DG163='现金价值表-底稿'!CE$5),"",IF('现金价值表-底稿'!CE$5&gt;'现金价值表-底稿'!$DG163,"",'现金价值表-底稿'!CE163))</f>
        <v/>
      </c>
      <c r="CF163" s="15" t="str">
        <f>IF(AND('现金价值表-底稿'!$D163="106@",'现金价值表-底稿'!$DG163='现金价值表-底稿'!CF$5),"",IF('现金价值表-底稿'!CF$5&gt;'现金价值表-底稿'!$DG163,"",'现金价值表-底稿'!CF163))</f>
        <v/>
      </c>
    </row>
    <row r="164" spans="1:84" s="1" customFormat="1" ht="16.5" x14ac:dyDescent="0.35">
      <c r="A164" s="12">
        <f>'现金价值表-底稿'!A164</f>
        <v>36</v>
      </c>
      <c r="B164" s="11" t="str">
        <f>IF('现金价值表-底稿'!B164=1,"男","女")</f>
        <v>男</v>
      </c>
      <c r="C164" s="11" t="str">
        <f>'现金价值表-底稿'!C164&amp;"年"</f>
        <v>15年</v>
      </c>
      <c r="D164" s="11" t="str">
        <f>IF('现金价值表-底稿'!D164="80@","保至80岁","")</f>
        <v>保至80岁</v>
      </c>
      <c r="E164" s="15">
        <f>IF(AND('现金价值表-底稿'!$D164="106@",'现金价值表-底稿'!$DG164='现金价值表-底稿'!E$5),"",IF('现金价值表-底稿'!E$5&gt;'现金价值表-底稿'!$DG164,"",'现金价值表-底稿'!E164))</f>
        <v>66.739999999999995</v>
      </c>
      <c r="F164" s="15">
        <f>IF(AND('现金价值表-底稿'!$D164="106@",'现金价值表-底稿'!$DG164='现金价值表-底稿'!F$5),"",IF('现金价值表-底稿'!F$5&gt;'现金价值表-底稿'!$DG164,"",'现金价值表-底稿'!F164))</f>
        <v>163.35</v>
      </c>
      <c r="G164" s="15">
        <f>IF(AND('现金价值表-底稿'!$D164="106@",'现金价值表-底稿'!$DG164='现金价值表-底稿'!G$5),"",IF('现金价值表-底稿'!G$5&gt;'现金价值表-底稿'!$DG164,"",'现金价值表-底稿'!G164))</f>
        <v>266.89999999999998</v>
      </c>
      <c r="H164" s="15">
        <f>IF(AND('现金价值表-底稿'!$D164="106@",'现金价值表-底稿'!$DG164='现金价值表-底稿'!H$5),"",IF('现金价值表-底稿'!H$5&gt;'现金价值表-底稿'!$DG164,"",'现金价值表-底稿'!H164))</f>
        <v>397.24</v>
      </c>
      <c r="I164" s="15">
        <f>IF(AND('现金价值表-底稿'!$D164="106@",'现金价值表-底稿'!$DG164='现金价值表-底稿'!I$5),"",IF('现金价值表-底稿'!I$5&gt;'现金价值表-底稿'!$DG164,"",'现金价值表-底稿'!I164))</f>
        <v>536.98</v>
      </c>
      <c r="J164" s="15">
        <f>IF(AND('现金价值表-底稿'!$D164="106@",'现金价值表-底稿'!$DG164='现金价值表-底稿'!J$5),"",IF('现金价值表-底稿'!J$5&gt;'现金价值表-底稿'!$DG164,"",'现金价值表-底稿'!J164))</f>
        <v>686.68</v>
      </c>
      <c r="K164" s="15">
        <f>IF(AND('现金价值表-底稿'!$D164="106@",'现金价值表-底稿'!$DG164='现金价值表-底稿'!K$5),"",IF('现金价值表-底稿'!K$5&gt;'现金价值表-底稿'!$DG164,"",'现金价值表-底稿'!K164))</f>
        <v>846.89</v>
      </c>
      <c r="L164" s="15">
        <f>IF(AND('现金价值表-底稿'!$D164="106@",'现金价值表-底稿'!$DG164='现金价值表-底稿'!L$5),"",IF('现金价值表-底稿'!L$5&gt;'现金价值表-底稿'!$DG164,"",'现金价值表-底稿'!L164))</f>
        <v>1018.21</v>
      </c>
      <c r="M164" s="15">
        <f>IF(AND('现金价值表-底稿'!$D164="106@",'现金价值表-底稿'!$DG164='现金价值表-底稿'!M$5),"",IF('现金价值表-底稿'!M$5&gt;'现金价值表-底稿'!$DG164,"",'现金价值表-底稿'!M164))</f>
        <v>1201.28</v>
      </c>
      <c r="N164" s="15">
        <f>IF(AND('现金价值表-底稿'!$D164="106@",'现金价值表-底稿'!$DG164='现金价值表-底稿'!N$5),"",IF('现金价值表-底稿'!N$5&gt;'现金价值表-底稿'!$DG164,"",'现金价值表-底稿'!N164))</f>
        <v>1396.82</v>
      </c>
      <c r="O164" s="15">
        <f>IF(AND('现金价值表-底稿'!$D164="106@",'现金价值表-底稿'!$DG164='现金价值表-底稿'!O$5),"",IF('现金价值表-底稿'!O$5&gt;'现金价值表-底稿'!$DG164,"",'现金价值表-底稿'!O164))</f>
        <v>1605.6</v>
      </c>
      <c r="P164" s="15">
        <f>IF(AND('现金价值表-底稿'!$D164="106@",'现金价值表-底稿'!$DG164='现金价值表-底稿'!P$5),"",IF('现金价值表-底稿'!P$5&gt;'现金价值表-底稿'!$DG164,"",'现金价值表-底稿'!P164))</f>
        <v>1828.55</v>
      </c>
      <c r="Q164" s="15">
        <f>IF(AND('现金价值表-底稿'!$D164="106@",'现金价值表-底稿'!$DG164='现金价值表-底稿'!Q$5),"",IF('现金价值表-底稿'!Q$5&gt;'现金价值表-底稿'!$DG164,"",'现金价值表-底稿'!Q164))</f>
        <v>2066.6799999999998</v>
      </c>
      <c r="R164" s="15">
        <f>IF(AND('现金价值表-底稿'!$D164="106@",'现金价值表-底稿'!$DG164='现金价值表-底稿'!R$5),"",IF('现金价值表-底稿'!R$5&gt;'现金价值表-底稿'!$DG164,"",'现金价值表-底稿'!R164))</f>
        <v>2321.2399999999998</v>
      </c>
      <c r="S164" s="15">
        <f>IF(AND('现金价值表-底稿'!$D164="106@",'现金价值表-底稿'!$DG164='现金价值表-底稿'!S$5),"",IF('现金价值表-底稿'!S$5&gt;'现金价值表-底稿'!$DG164,"",'现金价值表-底稿'!S164))</f>
        <v>2593.63</v>
      </c>
      <c r="T164" s="15">
        <f>IF(AND('现金价值表-底稿'!$D164="106@",'现金价值表-底稿'!$DG164='现金价值表-底稿'!T$5),"",IF('现金价值表-底稿'!T$5&gt;'现金价值表-底稿'!$DG164,"",'现金价值表-底稿'!T164))</f>
        <v>2727.12</v>
      </c>
      <c r="U164" s="15">
        <f>IF(AND('现金价值表-底稿'!$D164="106@",'现金价值表-底稿'!$DG164='现金价值表-底稿'!U$5),"",IF('现金价值表-底稿'!U$5&gt;'现金价值表-底稿'!$DG164,"",'现金价值表-底稿'!U164))</f>
        <v>2869.69</v>
      </c>
      <c r="V164" s="15">
        <f>IF(AND('现金价值表-底稿'!$D164="106@",'现金价值表-底稿'!$DG164='现金价值表-底稿'!V$5),"",IF('现金价值表-底稿'!V$5&gt;'现金价值表-底稿'!$DG164,"",'现金价值表-底稿'!V164))</f>
        <v>3022.4</v>
      </c>
      <c r="W164" s="15">
        <f>IF(AND('现金价值表-底稿'!$D164="106@",'现金价值表-底稿'!$DG164='现金价值表-底稿'!W$5),"",IF('现金价值表-底稿'!W$5&gt;'现金价值表-底稿'!$DG164,"",'现金价值表-底稿'!W164))</f>
        <v>3186.46</v>
      </c>
      <c r="X164" s="15">
        <f>IF(AND('现金价值表-底稿'!$D164="106@",'现金价值表-底稿'!$DG164='现金价值表-底稿'!X$5),"",IF('现金价值表-底稿'!X$5&gt;'现金价值表-底稿'!$DG164,"",'现金价值表-底稿'!X164))</f>
        <v>3363.24</v>
      </c>
      <c r="Y164" s="15">
        <f>IF(AND('现金价值表-底稿'!$D164="106@",'现金价值表-底稿'!$DG164='现金价值表-底稿'!Y$5),"",IF('现金价值表-底稿'!Y$5&gt;'现金价值表-底稿'!$DG164,"",'现金价值表-底稿'!Y164))</f>
        <v>3554.32</v>
      </c>
      <c r="Z164" s="15">
        <f>IF(AND('现金价值表-底稿'!$D164="106@",'现金价值表-底稿'!$DG164='现金价值表-底稿'!Z$5),"",IF('现金价值表-底稿'!Z$5&gt;'现金价值表-底稿'!$DG164,"",'现金价值表-底稿'!Z164))</f>
        <v>3761.36</v>
      </c>
      <c r="AA164" s="15">
        <f>IF(AND('现金价值表-底稿'!$D164="106@",'现金价值表-底稿'!$DG164='现金价值表-底稿'!AA$5),"",IF('现金价值表-底稿'!AA$5&gt;'现金价值表-底稿'!$DG164,"",'现金价值表-底稿'!AA164))</f>
        <v>3986.11</v>
      </c>
      <c r="AB164" s="15">
        <f>IF(AND('现金价值表-底稿'!$D164="106@",'现金价值表-底稿'!$DG164='现金价值表-底稿'!AB$5),"",IF('现金价值表-底稿'!AB$5&gt;'现金价值表-底稿'!$DG164,"",'现金价值表-底稿'!AB164))</f>
        <v>4230.4799999999996</v>
      </c>
      <c r="AC164" s="15">
        <f>IF(AND('现金价值表-底稿'!$D164="106@",'现金价值表-底稿'!$DG164='现金价值表-底稿'!AC$5),"",IF('现金价值表-底稿'!AC$5&gt;'现金价值表-底稿'!$DG164,"",'现金价值表-底稿'!AC164))</f>
        <v>4496.5</v>
      </c>
      <c r="AD164" s="15">
        <f>IF(AND('现金价值表-底稿'!$D164="106@",'现金价值表-底稿'!$DG164='现金价值表-底稿'!AD$5),"",IF('现金价值表-底稿'!AD$5&gt;'现金价值表-底稿'!$DG164,"",'现金价值表-底稿'!AD164))</f>
        <v>4786.4399999999996</v>
      </c>
      <c r="AE164" s="15">
        <f>IF(AND('现金价值表-底稿'!$D164="106@",'现金价值表-底稿'!$DG164='现金价值表-底稿'!AE$5),"",IF('现金价值表-底稿'!AE$5&gt;'现金价值表-底稿'!$DG164,"",'现金价值表-底稿'!AE164))</f>
        <v>5102.91</v>
      </c>
      <c r="AF164" s="15">
        <f>IF(AND('现金价值表-底稿'!$D164="106@",'现金价值表-底稿'!$DG164='现金价值表-底稿'!AF$5),"",IF('现金价值表-底稿'!AF$5&gt;'现金价值表-底稿'!$DG164,"",'现金价值表-底稿'!AF164))</f>
        <v>5448.89</v>
      </c>
      <c r="AG164" s="15">
        <f>IF(AND('现金价值表-底稿'!$D164="106@",'现金价值表-底稿'!$DG164='现金价值表-底稿'!AG$5),"",IF('现金价值表-底稿'!AG$5&gt;'现金价值表-底稿'!$DG164,"",'现金价值表-底稿'!AG164))</f>
        <v>5827.8</v>
      </c>
      <c r="AH164" s="15">
        <f>IF(AND('现金价值表-底稿'!$D164="106@",'现金价值表-底稿'!$DG164='现金价值表-底稿'!AH$5),"",IF('现金价值表-底稿'!AH$5&gt;'现金价值表-底稿'!$DG164,"",'现金价值表-底稿'!AH164))</f>
        <v>6243.6</v>
      </c>
      <c r="AI164" s="15">
        <f>IF(AND('现金价值表-底稿'!$D164="106@",'现金价值表-底稿'!$DG164='现金价值表-底稿'!AI$5),"",IF('现金价值表-底稿'!AI$5&gt;'现金价值表-底稿'!$DG164,"",'现金价值表-底稿'!AI164))</f>
        <v>6702.55</v>
      </c>
      <c r="AJ164" s="15">
        <f>IF(AND('现金价值表-底稿'!$D164="106@",'现金价值表-底稿'!$DG164='现金价值表-底稿'!AJ$5),"",IF('现金价值表-底稿'!AJ$5&gt;'现金价值表-底稿'!$DG164,"",'现金价值表-底稿'!AJ164))</f>
        <v>7210.61</v>
      </c>
      <c r="AK164" s="15">
        <f>IF(AND('现金价值表-底稿'!$D164="106@",'现金价值表-底稿'!$DG164='现金价值表-底稿'!AK$5),"",IF('现金价值表-底稿'!AK$5&gt;'现金价值表-底稿'!$DG164,"",'现金价值表-底稿'!AK164))</f>
        <v>7774.91</v>
      </c>
      <c r="AL164" s="15">
        <f>IF(AND('现金价值表-底稿'!$D164="106@",'现金价值表-底稿'!$DG164='现金价值表-底稿'!AL$5),"",IF('现金价值表-底稿'!AL$5&gt;'现金价值表-底稿'!$DG164,"",'现金价值表-底稿'!AL164))</f>
        <v>8403.7900000000009</v>
      </c>
      <c r="AM164" s="15">
        <f>IF(AND('现金价值表-底稿'!$D164="106@",'现金价值表-底稿'!$DG164='现金价值表-底稿'!AM$5),"",IF('现金价值表-底稿'!AM$5&gt;'现金价值表-底稿'!$DG164,"",'现金价值表-底稿'!AM164))</f>
        <v>9108.36</v>
      </c>
      <c r="AN164" s="15">
        <f>IF(AND('现金价值表-底稿'!$D164="106@",'现金价值表-底稿'!$DG164='现金价值表-底稿'!AN$5),"",IF('现金价值表-底稿'!AN$5&gt;'现金价值表-底稿'!$DG164,"",'现金价值表-底稿'!AN164))</f>
        <v>9899.1</v>
      </c>
      <c r="AO164" s="15">
        <f>IF(AND('现金价值表-底稿'!$D164="106@",'现金价值表-底稿'!$DG164='现金价值表-底稿'!AO$5),"",IF('现金价值表-底稿'!AO$5&gt;'现金价值表-底稿'!$DG164,"",'现金价值表-底稿'!AO164))</f>
        <v>10793.02</v>
      </c>
      <c r="AP164" s="15">
        <f>IF(AND('现金价值表-底稿'!$D164="106@",'现金价值表-底稿'!$DG164='现金价值表-底稿'!AP$5),"",IF('现金价值表-底稿'!AP$5&gt;'现金价值表-底稿'!$DG164,"",'现金价值表-底稿'!AP164))</f>
        <v>11811.87</v>
      </c>
      <c r="AQ164" s="15">
        <f>IF(AND('现金价值表-底稿'!$D164="106@",'现金价值表-底稿'!$DG164='现金价值表-底稿'!AQ$5),"",IF('现金价值表-底稿'!AQ$5&gt;'现金价值表-底稿'!$DG164,"",'现金价值表-底稿'!AQ164))</f>
        <v>12983.41</v>
      </c>
      <c r="AR164" s="15">
        <f>IF(AND('现金价值表-底稿'!$D164="106@",'现金价值表-底稿'!$DG164='现金价值表-底稿'!AR$5),"",IF('现金价值表-底稿'!AR$5&gt;'现金价值表-底稿'!$DG164,"",'现金价值表-底稿'!AR164))</f>
        <v>14344.25</v>
      </c>
      <c r="AS164" s="15">
        <f>IF(AND('现金价值表-底稿'!$D164="106@",'现金价值表-底稿'!$DG164='现金价值表-底稿'!AS$5),"",IF('现金价值表-底稿'!AS$5&gt;'现金价值表-底稿'!$DG164,"",'现金价值表-底稿'!AS164))</f>
        <v>15943.38</v>
      </c>
      <c r="AT164" s="15">
        <f>IF(AND('现金价值表-底稿'!$D164="106@",'现金价值表-底稿'!$DG164='现金价值表-底稿'!AT$5),"",IF('现金价值表-底稿'!AT$5&gt;'现金价值表-底稿'!$DG164,"",'现金价值表-底稿'!AT164))</f>
        <v>17845.990000000002</v>
      </c>
      <c r="AU164" s="15">
        <f>IF(AND('现金价值表-底稿'!$D164="106@",'现金价值表-底稿'!$DG164='现金价值表-底稿'!AU$5),"",IF('现金价值表-底稿'!AU$5&gt;'现金价值表-底稿'!$DG164,"",'现金价值表-底稿'!AU164))</f>
        <v>20139.48</v>
      </c>
      <c r="AV164" s="15">
        <f>IF(AND('现金价值表-底稿'!$D164="106@",'现金价值表-底稿'!$DG164='现金价值表-底稿'!AV$5),"",IF('现金价值表-底稿'!AV$5&gt;'现金价值表-底稿'!$DG164,"",'现金价值表-底稿'!AV164))</f>
        <v>0</v>
      </c>
      <c r="AW164" s="15" t="str">
        <f>IF(AND('现金价值表-底稿'!$D164="106@",'现金价值表-底稿'!$DG164='现金价值表-底稿'!AW$5),"",IF('现金价值表-底稿'!AW$5&gt;'现金价值表-底稿'!$DG164,"",'现金价值表-底稿'!AW164))</f>
        <v/>
      </c>
      <c r="AX164" s="15" t="str">
        <f>IF(AND('现金价值表-底稿'!$D164="106@",'现金价值表-底稿'!$DG164='现金价值表-底稿'!AX$5),"",IF('现金价值表-底稿'!AX$5&gt;'现金价值表-底稿'!$DG164,"",'现金价值表-底稿'!AX164))</f>
        <v/>
      </c>
      <c r="AY164" s="15" t="str">
        <f>IF(AND('现金价值表-底稿'!$D164="106@",'现金价值表-底稿'!$DG164='现金价值表-底稿'!AY$5),"",IF('现金价值表-底稿'!AY$5&gt;'现金价值表-底稿'!$DG164,"",'现金价值表-底稿'!AY164))</f>
        <v/>
      </c>
      <c r="AZ164" s="15" t="str">
        <f>IF(AND('现金价值表-底稿'!$D164="106@",'现金价值表-底稿'!$DG164='现金价值表-底稿'!AZ$5),"",IF('现金价值表-底稿'!AZ$5&gt;'现金价值表-底稿'!$DG164,"",'现金价值表-底稿'!AZ164))</f>
        <v/>
      </c>
      <c r="BA164" s="15" t="str">
        <f>IF(AND('现金价值表-底稿'!$D164="106@",'现金价值表-底稿'!$DG164='现金价值表-底稿'!BA$5),"",IF('现金价值表-底稿'!BA$5&gt;'现金价值表-底稿'!$DG164,"",'现金价值表-底稿'!BA164))</f>
        <v/>
      </c>
      <c r="BB164" s="15" t="str">
        <f>IF(AND('现金价值表-底稿'!$D164="106@",'现金价值表-底稿'!$DG164='现金价值表-底稿'!BB$5),"",IF('现金价值表-底稿'!BB$5&gt;'现金价值表-底稿'!$DG164,"",'现金价值表-底稿'!BB164))</f>
        <v/>
      </c>
      <c r="BC164" s="15" t="str">
        <f>IF(AND('现金价值表-底稿'!$D164="106@",'现金价值表-底稿'!$DG164='现金价值表-底稿'!BC$5),"",IF('现金价值表-底稿'!BC$5&gt;'现金价值表-底稿'!$DG164,"",'现金价值表-底稿'!BC164))</f>
        <v/>
      </c>
      <c r="BD164" s="15" t="str">
        <f>IF(AND('现金价值表-底稿'!$D164="106@",'现金价值表-底稿'!$DG164='现金价值表-底稿'!BD$5),"",IF('现金价值表-底稿'!BD$5&gt;'现金价值表-底稿'!$DG164,"",'现金价值表-底稿'!BD164))</f>
        <v/>
      </c>
      <c r="BE164" s="15" t="str">
        <f>IF(AND('现金价值表-底稿'!$D164="106@",'现金价值表-底稿'!$DG164='现金价值表-底稿'!BE$5),"",IF('现金价值表-底稿'!BE$5&gt;'现金价值表-底稿'!$DG164,"",'现金价值表-底稿'!BE164))</f>
        <v/>
      </c>
      <c r="BF164" s="15" t="str">
        <f>IF(AND('现金价值表-底稿'!$D164="106@",'现金价值表-底稿'!$DG164='现金价值表-底稿'!BF$5),"",IF('现金价值表-底稿'!BF$5&gt;'现金价值表-底稿'!$DG164,"",'现金价值表-底稿'!BF164))</f>
        <v/>
      </c>
      <c r="BG164" s="15" t="str">
        <f>IF(AND('现金价值表-底稿'!$D164="106@",'现金价值表-底稿'!$DG164='现金价值表-底稿'!BG$5),"",IF('现金价值表-底稿'!BG$5&gt;'现金价值表-底稿'!$DG164,"",'现金价值表-底稿'!BG164))</f>
        <v/>
      </c>
      <c r="BH164" s="15" t="str">
        <f>IF(AND('现金价值表-底稿'!$D164="106@",'现金价值表-底稿'!$DG164='现金价值表-底稿'!BH$5),"",IF('现金价值表-底稿'!BH$5&gt;'现金价值表-底稿'!$DG164,"",'现金价值表-底稿'!BH164))</f>
        <v/>
      </c>
      <c r="BI164" s="15" t="str">
        <f>IF(AND('现金价值表-底稿'!$D164="106@",'现金价值表-底稿'!$DG164='现金价值表-底稿'!BI$5),"",IF('现金价值表-底稿'!BI$5&gt;'现金价值表-底稿'!$DG164,"",'现金价值表-底稿'!BI164))</f>
        <v/>
      </c>
      <c r="BJ164" s="15" t="str">
        <f>IF(AND('现金价值表-底稿'!$D164="106@",'现金价值表-底稿'!$DG164='现金价值表-底稿'!BJ$5),"",IF('现金价值表-底稿'!BJ$5&gt;'现金价值表-底稿'!$DG164,"",'现金价值表-底稿'!BJ164))</f>
        <v/>
      </c>
      <c r="BK164" s="15" t="str">
        <f>IF(AND('现金价值表-底稿'!$D164="106@",'现金价值表-底稿'!$DG164='现金价值表-底稿'!BK$5),"",IF('现金价值表-底稿'!BK$5&gt;'现金价值表-底稿'!$DG164,"",'现金价值表-底稿'!BK164))</f>
        <v/>
      </c>
      <c r="BL164" s="15" t="str">
        <f>IF(AND('现金价值表-底稿'!$D164="106@",'现金价值表-底稿'!$DG164='现金价值表-底稿'!BL$5),"",IF('现金价值表-底稿'!BL$5&gt;'现金价值表-底稿'!$DG164,"",'现金价值表-底稿'!BL164))</f>
        <v/>
      </c>
      <c r="BM164" s="15" t="str">
        <f>IF(AND('现金价值表-底稿'!$D164="106@",'现金价值表-底稿'!$DG164='现金价值表-底稿'!BM$5),"",IF('现金价值表-底稿'!BM$5&gt;'现金价值表-底稿'!$DG164,"",'现金价值表-底稿'!BM164))</f>
        <v/>
      </c>
      <c r="BN164" s="15" t="str">
        <f>IF(AND('现金价值表-底稿'!$D164="106@",'现金价值表-底稿'!$DG164='现金价值表-底稿'!BN$5),"",IF('现金价值表-底稿'!BN$5&gt;'现金价值表-底稿'!$DG164,"",'现金价值表-底稿'!BN164))</f>
        <v/>
      </c>
      <c r="BO164" s="15" t="str">
        <f>IF(AND('现金价值表-底稿'!$D164="106@",'现金价值表-底稿'!$DG164='现金价值表-底稿'!BO$5),"",IF('现金价值表-底稿'!BO$5&gt;'现金价值表-底稿'!$DG164,"",'现金价值表-底稿'!BO164))</f>
        <v/>
      </c>
      <c r="BP164" s="15" t="str">
        <f>IF(AND('现金价值表-底稿'!$D164="106@",'现金价值表-底稿'!$DG164='现金价值表-底稿'!BP$5),"",IF('现金价值表-底稿'!BP$5&gt;'现金价值表-底稿'!$DG164,"",'现金价值表-底稿'!BP164))</f>
        <v/>
      </c>
      <c r="BQ164" s="15" t="str">
        <f>IF(AND('现金价值表-底稿'!$D164="106@",'现金价值表-底稿'!$DG164='现金价值表-底稿'!BQ$5),"",IF('现金价值表-底稿'!BQ$5&gt;'现金价值表-底稿'!$DG164,"",'现金价值表-底稿'!BQ164))</f>
        <v/>
      </c>
      <c r="BR164" s="15" t="str">
        <f>IF(AND('现金价值表-底稿'!$D164="106@",'现金价值表-底稿'!$DG164='现金价值表-底稿'!BR$5),"",IF('现金价值表-底稿'!BR$5&gt;'现金价值表-底稿'!$DG164,"",'现金价值表-底稿'!BR164))</f>
        <v/>
      </c>
      <c r="BS164" s="15" t="str">
        <f>IF(AND('现金价值表-底稿'!$D164="106@",'现金价值表-底稿'!$DG164='现金价值表-底稿'!BS$5),"",IF('现金价值表-底稿'!BS$5&gt;'现金价值表-底稿'!$DG164,"",'现金价值表-底稿'!BS164))</f>
        <v/>
      </c>
      <c r="BT164" s="15" t="str">
        <f>IF(AND('现金价值表-底稿'!$D164="106@",'现金价值表-底稿'!$DG164='现金价值表-底稿'!BT$5),"",IF('现金价值表-底稿'!BT$5&gt;'现金价值表-底稿'!$DG164,"",'现金价值表-底稿'!BT164))</f>
        <v/>
      </c>
      <c r="BU164" s="15" t="str">
        <f>IF(AND('现金价值表-底稿'!$D164="106@",'现金价值表-底稿'!$DG164='现金价值表-底稿'!BU$5),"",IF('现金价值表-底稿'!BU$5&gt;'现金价值表-底稿'!$DG164,"",'现金价值表-底稿'!BU164))</f>
        <v/>
      </c>
      <c r="BV164" s="15" t="str">
        <f>IF(AND('现金价值表-底稿'!$D164="106@",'现金价值表-底稿'!$DG164='现金价值表-底稿'!BV$5),"",IF('现金价值表-底稿'!BV$5&gt;'现金价值表-底稿'!$DG164,"",'现金价值表-底稿'!BV164))</f>
        <v/>
      </c>
      <c r="BW164" s="15" t="str">
        <f>IF(AND('现金价值表-底稿'!$D164="106@",'现金价值表-底稿'!$DG164='现金价值表-底稿'!BW$5),"",IF('现金价值表-底稿'!BW$5&gt;'现金价值表-底稿'!$DG164,"",'现金价值表-底稿'!BW164))</f>
        <v/>
      </c>
      <c r="BX164" s="15" t="str">
        <f>IF(AND('现金价值表-底稿'!$D164="106@",'现金价值表-底稿'!$DG164='现金价值表-底稿'!BX$5),"",IF('现金价值表-底稿'!BX$5&gt;'现金价值表-底稿'!$DG164,"",'现金价值表-底稿'!BX164))</f>
        <v/>
      </c>
      <c r="BY164" s="15" t="str">
        <f>IF(AND('现金价值表-底稿'!$D164="106@",'现金价值表-底稿'!$DG164='现金价值表-底稿'!BY$5),"",IF('现金价值表-底稿'!BY$5&gt;'现金价值表-底稿'!$DG164,"",'现金价值表-底稿'!BY164))</f>
        <v/>
      </c>
      <c r="BZ164" s="15" t="str">
        <f>IF(AND('现金价值表-底稿'!$D164="106@",'现金价值表-底稿'!$DG164='现金价值表-底稿'!BZ$5),"",IF('现金价值表-底稿'!BZ$5&gt;'现金价值表-底稿'!$DG164,"",'现金价值表-底稿'!BZ164))</f>
        <v/>
      </c>
      <c r="CA164" s="15" t="str">
        <f>IF(AND('现金价值表-底稿'!$D164="106@",'现金价值表-底稿'!$DG164='现金价值表-底稿'!CA$5),"",IF('现金价值表-底稿'!CA$5&gt;'现金价值表-底稿'!$DG164,"",'现金价值表-底稿'!CA164))</f>
        <v/>
      </c>
      <c r="CB164" s="15" t="str">
        <f>IF(AND('现金价值表-底稿'!$D164="106@",'现金价值表-底稿'!$DG164='现金价值表-底稿'!CB$5),"",IF('现金价值表-底稿'!CB$5&gt;'现金价值表-底稿'!$DG164,"",'现金价值表-底稿'!CB164))</f>
        <v/>
      </c>
      <c r="CC164" s="15" t="str">
        <f>IF(AND('现金价值表-底稿'!$D164="106@",'现金价值表-底稿'!$DG164='现金价值表-底稿'!CC$5),"",IF('现金价值表-底稿'!CC$5&gt;'现金价值表-底稿'!$DG164,"",'现金价值表-底稿'!CC164))</f>
        <v/>
      </c>
      <c r="CD164" s="15" t="str">
        <f>IF(AND('现金价值表-底稿'!$D164="106@",'现金价值表-底稿'!$DG164='现金价值表-底稿'!CD$5),"",IF('现金价值表-底稿'!CD$5&gt;'现金价值表-底稿'!$DG164,"",'现金价值表-底稿'!CD164))</f>
        <v/>
      </c>
      <c r="CE164" s="15" t="str">
        <f>IF(AND('现金价值表-底稿'!$D164="106@",'现金价值表-底稿'!$DG164='现金价值表-底稿'!CE$5),"",IF('现金价值表-底稿'!CE$5&gt;'现金价值表-底稿'!$DG164,"",'现金价值表-底稿'!CE164))</f>
        <v/>
      </c>
      <c r="CF164" s="15" t="str">
        <f>IF(AND('现金价值表-底稿'!$D164="106@",'现金价值表-底稿'!$DG164='现金价值表-底稿'!CF$5),"",IF('现金价值表-底稿'!CF$5&gt;'现金价值表-底稿'!$DG164,"",'现金价值表-底稿'!CF164))</f>
        <v/>
      </c>
    </row>
    <row r="165" spans="1:84" s="1" customFormat="1" ht="16.5" x14ac:dyDescent="0.35">
      <c r="A165" s="12">
        <f>'现金价值表-底稿'!A165</f>
        <v>37</v>
      </c>
      <c r="B165" s="11" t="str">
        <f>IF('现金价值表-底稿'!B165=1,"男","女")</f>
        <v>男</v>
      </c>
      <c r="C165" s="11" t="str">
        <f>'现金价值表-底稿'!C165&amp;"年"</f>
        <v>15年</v>
      </c>
      <c r="D165" s="11" t="str">
        <f>IF('现金价值表-底稿'!D165="80@","保至80岁","")</f>
        <v>保至80岁</v>
      </c>
      <c r="E165" s="15">
        <f>IF(AND('现金价值表-底稿'!$D165="106@",'现金价值表-底稿'!$DG165='现金价值表-底稿'!E$5),"",IF('现金价值表-底稿'!E$5&gt;'现金价值表-底稿'!$DG165,"",'现金价值表-底稿'!E165))</f>
        <v>70.489999999999995</v>
      </c>
      <c r="F165" s="15">
        <f>IF(AND('现金价值表-底稿'!$D165="106@",'现金价值表-底稿'!$DG165='现金价值表-底稿'!F$5),"",IF('现金价值表-底稿'!F$5&gt;'现金价值表-底稿'!$DG165,"",'现金价值表-底稿'!F165))</f>
        <v>172.6</v>
      </c>
      <c r="G165" s="15">
        <f>IF(AND('现金价值表-底稿'!$D165="106@",'现金价值表-底稿'!$DG165='现金价值表-底稿'!G$5),"",IF('现金价值表-底稿'!G$5&gt;'现金价值表-底稿'!$DG165,"",'现金价值表-底稿'!G165))</f>
        <v>282.10000000000002</v>
      </c>
      <c r="H165" s="15">
        <f>IF(AND('现金价值表-底稿'!$D165="106@",'现金价值表-底稿'!$DG165='现金价值表-底稿'!H$5),"",IF('现金价值表-底稿'!H$5&gt;'现金价值表-底稿'!$DG165,"",'现金价值表-底稿'!H165))</f>
        <v>419.95</v>
      </c>
      <c r="I165" s="15">
        <f>IF(AND('现金价值表-底稿'!$D165="106@",'现金价值表-底稿'!$DG165='现金价值表-底稿'!I$5),"",IF('现金价值表-底稿'!I$5&gt;'现金价值表-底稿'!$DG165,"",'现金价值表-底稿'!I165))</f>
        <v>567.75</v>
      </c>
      <c r="J165" s="15">
        <f>IF(AND('现金价值表-底稿'!$D165="106@",'现金价值表-底稿'!$DG165='现金价值表-底稿'!J$5),"",IF('现金价值表-底稿'!J$5&gt;'现金价值表-底稿'!$DG165,"",'现金价值表-底稿'!J165))</f>
        <v>726.08</v>
      </c>
      <c r="K165" s="15">
        <f>IF(AND('现金价值表-底稿'!$D165="106@",'现金价值表-底稿'!$DG165='现金价值表-底稿'!K$5),"",IF('现金价值表-底稿'!K$5&gt;'现金价值表-底稿'!$DG165,"",'现金价值表-底稿'!K165))</f>
        <v>895.53</v>
      </c>
      <c r="L165" s="15">
        <f>IF(AND('现金价值表-底稿'!$D165="106@",'现金价值表-底稿'!$DG165='现金价值表-底稿'!L$5),"",IF('现金价值表-底稿'!L$5&gt;'现金价值表-底稿'!$DG165,"",'现金价值表-底稿'!L165))</f>
        <v>1076.75</v>
      </c>
      <c r="M165" s="15">
        <f>IF(AND('现金价值表-底稿'!$D165="106@",'现金价值表-底稿'!$DG165='现金价值表-底稿'!M$5),"",IF('现金价值表-底稿'!M$5&gt;'现金价值表-底稿'!$DG165,"",'现金价值表-底稿'!M165))</f>
        <v>1270.44</v>
      </c>
      <c r="N165" s="15">
        <f>IF(AND('现金价值表-底稿'!$D165="106@",'现金价值表-底稿'!$DG165='现金价值表-底稿'!N$5),"",IF('现金价值表-底稿'!N$5&gt;'现金价值表-底稿'!$DG165,"",'现金价值表-底稿'!N165))</f>
        <v>1477.4</v>
      </c>
      <c r="O165" s="15">
        <f>IF(AND('现金价值表-底稿'!$D165="106@",'现金价值表-底稿'!$DG165='现金价值表-底稿'!O$5),"",IF('现金价值表-底稿'!O$5&gt;'现金价值表-底稿'!$DG165,"",'现金价值表-底稿'!O165))</f>
        <v>1698.53</v>
      </c>
      <c r="P165" s="15">
        <f>IF(AND('现金价值表-底稿'!$D165="106@",'现金价值表-底稿'!$DG165='现金价值表-底稿'!P$5),"",IF('现金价值表-底稿'!P$5&gt;'现金价值表-底稿'!$DG165,"",'现金价值表-底稿'!P165))</f>
        <v>1934.87</v>
      </c>
      <c r="Q165" s="15">
        <f>IF(AND('现金价值表-底稿'!$D165="106@",'现金价值表-底稿'!$DG165='现金价值表-底稿'!Q$5),"",IF('现金价值表-底稿'!Q$5&gt;'现金价值表-底稿'!$DG165,"",'现金价值表-底稿'!Q165))</f>
        <v>2187.63</v>
      </c>
      <c r="R165" s="15">
        <f>IF(AND('现金价值表-底稿'!$D165="106@",'现金价值表-底稿'!$DG165='现金价值表-底稿'!R$5),"",IF('现金价值表-底稿'!R$5&gt;'现金价值表-底稿'!$DG165,"",'现金价值表-底稿'!R165))</f>
        <v>2458.21</v>
      </c>
      <c r="S165" s="15">
        <f>IF(AND('现金价值表-底稿'!$D165="106@",'现金价值表-底稿'!$DG165='现金价值表-底稿'!S$5),"",IF('现金价值表-底稿'!S$5&gt;'现金价值表-底稿'!$DG165,"",'现金价值表-底稿'!S165))</f>
        <v>2748.25</v>
      </c>
      <c r="T165" s="15">
        <f>IF(AND('现金价值表-底稿'!$D165="106@",'现金价值表-底稿'!$DG165='现金价值表-底稿'!T$5),"",IF('现金价值表-底稿'!T$5&gt;'现金价值表-底稿'!$DG165,"",'现金价值表-底稿'!T165))</f>
        <v>2891.92</v>
      </c>
      <c r="U165" s="15">
        <f>IF(AND('现金价值表-底稿'!$D165="106@",'现金价值表-底稿'!$DG165='现金价值表-底稿'!U$5),"",IF('现金价值表-底稿'!U$5&gt;'现金价值表-底稿'!$DG165,"",'现金价值表-底稿'!U165))</f>
        <v>3045.82</v>
      </c>
      <c r="V165" s="15">
        <f>IF(AND('现金价值表-底稿'!$D165="106@",'现金价值表-底稿'!$DG165='现金价值表-底稿'!V$5),"",IF('现金价值表-底稿'!V$5&gt;'现金价值表-底稿'!$DG165,"",'现金价值表-底稿'!V165))</f>
        <v>3211.14</v>
      </c>
      <c r="W165" s="15">
        <f>IF(AND('现金价值表-底稿'!$D165="106@",'现金价值表-底稿'!$DG165='现金价值表-底稿'!W$5),"",IF('现金价值表-底稿'!W$5&gt;'现金价值表-底稿'!$DG165,"",'现金价值表-底稿'!W165))</f>
        <v>3389.3</v>
      </c>
      <c r="X165" s="15">
        <f>IF(AND('现金价值表-底稿'!$D165="106@",'现金价值表-底稿'!$DG165='现金价值表-底稿'!X$5),"",IF('现金价值表-底稿'!X$5&gt;'现金价值表-底稿'!$DG165,"",'现金价值表-底稿'!X165))</f>
        <v>3581.86</v>
      </c>
      <c r="Y165" s="15">
        <f>IF(AND('现金价值表-底稿'!$D165="106@",'现金价值表-底稿'!$DG165='现金价值表-底稿'!Y$5),"",IF('现金价值表-底稿'!Y$5&gt;'现金价值表-底稿'!$DG165,"",'现金价值表-底稿'!Y165))</f>
        <v>3790.5</v>
      </c>
      <c r="Z165" s="15">
        <f>IF(AND('现金价值表-底稿'!$D165="106@",'现金价值表-底稿'!$DG165='现金价值表-底稿'!Z$5),"",IF('现金价值表-底稿'!Z$5&gt;'现金价值表-底稿'!$DG165,"",'现金价值表-底稿'!Z165))</f>
        <v>4016.99</v>
      </c>
      <c r="AA165" s="15">
        <f>IF(AND('现金价值表-底稿'!$D165="106@",'现金价值表-底稿'!$DG165='现金价值表-底稿'!AA$5),"",IF('现金价值表-底稿'!AA$5&gt;'现金价值表-底稿'!$DG165,"",'现金价值表-底稿'!AA165))</f>
        <v>4263.26</v>
      </c>
      <c r="AB165" s="15">
        <f>IF(AND('现金价值表-底稿'!$D165="106@",'现金价值表-底稿'!$DG165='现金价值表-底稿'!AB$5),"",IF('现金价值表-底稿'!AB$5&gt;'现金价值表-底稿'!$DG165,"",'现金价值表-底稿'!AB165))</f>
        <v>4531.33</v>
      </c>
      <c r="AC165" s="15">
        <f>IF(AND('现金价值表-底稿'!$D165="106@",'现金价值表-底稿'!$DG165='现金价值表-底稿'!AC$5),"",IF('现金价值表-底稿'!AC$5&gt;'现金价值表-底稿'!$DG165,"",'现金价值表-底稿'!AC165))</f>
        <v>4823.5200000000004</v>
      </c>
      <c r="AD165" s="15">
        <f>IF(AND('现金价值表-底稿'!$D165="106@",'现金价值表-底稿'!$DG165='现金价值表-底稿'!AD$5),"",IF('现金价值表-底稿'!AD$5&gt;'现金价值表-底稿'!$DG165,"",'现金价值表-底稿'!AD165))</f>
        <v>5142.4399999999996</v>
      </c>
      <c r="AE165" s="15">
        <f>IF(AND('现金价值表-底稿'!$D165="106@",'现金价值表-底稿'!$DG165='现金价值表-底稿'!AE$5),"",IF('现金价值表-底稿'!AE$5&gt;'现金价值表-底稿'!$DG165,"",'现金价值表-底稿'!AE165))</f>
        <v>5491.1</v>
      </c>
      <c r="AF165" s="15">
        <f>IF(AND('现金价值表-底稿'!$D165="106@",'现金价值表-底稿'!$DG165='现金价值表-底稿'!AF$5),"",IF('现金价值表-底稿'!AF$5&gt;'现金价值表-底稿'!$DG165,"",'现金价值表-底稿'!AF165))</f>
        <v>5872.95</v>
      </c>
      <c r="AG165" s="15">
        <f>IF(AND('现金价值表-底稿'!$D165="106@",'现金价值表-底稿'!$DG165='现金价值表-底稿'!AG$5),"",IF('现金价值表-底稿'!AG$5&gt;'现金价值表-底稿'!$DG165,"",'现金价值表-底稿'!AG165))</f>
        <v>6291.97</v>
      </c>
      <c r="AH165" s="15">
        <f>IF(AND('现金价值表-底稿'!$D165="106@",'现金价值表-底稿'!$DG165='现金价值表-底稿'!AH$5),"",IF('现金价值表-底稿'!AH$5&gt;'现金价值表-底稿'!$DG165,"",'现金价值表-底稿'!AH165))</f>
        <v>6754.48</v>
      </c>
      <c r="AI165" s="15">
        <f>IF(AND('现金价值表-底稿'!$D165="106@",'现金价值表-底稿'!$DG165='现金价值表-底稿'!AI$5),"",IF('现金价值表-底稿'!AI$5&gt;'现金价值表-底稿'!$DG165,"",'现金价值表-底稿'!AI165))</f>
        <v>7266.48</v>
      </c>
      <c r="AJ165" s="15">
        <f>IF(AND('现金价值表-底稿'!$D165="106@",'现金价值表-底稿'!$DG165='现金价值表-底稿'!AJ$5),"",IF('现金价值表-底稿'!AJ$5&gt;'现金价值表-底稿'!$DG165,"",'现金价值表-底稿'!AJ165))</f>
        <v>7835.15</v>
      </c>
      <c r="AK165" s="15">
        <f>IF(AND('现金价值表-底稿'!$D165="106@",'现金价值表-底稿'!$DG165='现金价值表-底稿'!AK$5),"",IF('现金价值表-底稿'!AK$5&gt;'现金价值表-底稿'!$DG165,"",'现金价值表-底稿'!AK165))</f>
        <v>8468.9</v>
      </c>
      <c r="AL165" s="15">
        <f>IF(AND('现金价值表-底稿'!$D165="106@",'现金价值表-底稿'!$DG165='现金价值表-底稿'!AL$5),"",IF('现金价值表-底稿'!AL$5&gt;'现金价值表-底稿'!$DG165,"",'现金价值表-底稿'!AL165))</f>
        <v>9178.93</v>
      </c>
      <c r="AM165" s="15">
        <f>IF(AND('现金价值表-底稿'!$D165="106@",'现金价值表-底稿'!$DG165='现金价值表-底稿'!AM$5),"",IF('现金价值表-底稿'!AM$5&gt;'现金价值表-底稿'!$DG165,"",'现金价值表-底稿'!AM165))</f>
        <v>9975.7900000000009</v>
      </c>
      <c r="AN165" s="15">
        <f>IF(AND('现金价值表-底稿'!$D165="106@",'现金价值表-底稿'!$DG165='现金价值表-底稿'!AN$5),"",IF('现金价值表-底稿'!AN$5&gt;'现金价值表-底稿'!$DG165,"",'现金价值表-底稿'!AN165))</f>
        <v>10876.64</v>
      </c>
      <c r="AO165" s="15">
        <f>IF(AND('现金价值表-底稿'!$D165="106@",'现金价值表-底稿'!$DG165='现金价值表-底稿'!AO$5),"",IF('现金价值表-底稿'!AO$5&gt;'现金价值表-底稿'!$DG165,"",'现金价值表-底稿'!AO165))</f>
        <v>11903.38</v>
      </c>
      <c r="AP165" s="15">
        <f>IF(AND('现金价值表-底稿'!$D165="106@",'现金价值表-底稿'!$DG165='现金价值表-底稿'!AP$5),"",IF('现金价值表-底稿'!AP$5&gt;'现金价值表-底稿'!$DG165,"",'现金价值表-底稿'!AP165))</f>
        <v>13083.99</v>
      </c>
      <c r="AQ165" s="15">
        <f>IF(AND('现金价值表-底稿'!$D165="106@",'现金价值表-底稿'!$DG165='现金价值表-底稿'!AQ$5),"",IF('现金价值表-底稿'!AQ$5&gt;'现金价值表-底稿'!$DG165,"",'现金价值表-底稿'!AQ165))</f>
        <v>14455.38</v>
      </c>
      <c r="AR165" s="15">
        <f>IF(AND('现金价值表-底稿'!$D165="106@",'现金价值表-底稿'!$DG165='现金价值表-底稿'!AR$5),"",IF('现金价值表-底稿'!AR$5&gt;'现金价值表-底稿'!$DG165,"",'现金价值表-底稿'!AR165))</f>
        <v>16066.9</v>
      </c>
      <c r="AS165" s="15">
        <f>IF(AND('现金价值表-底稿'!$D165="106@",'现金价值表-底稿'!$DG165='现金价值表-底稿'!AS$5),"",IF('现金价值表-底稿'!AS$5&gt;'现金价值表-底稿'!$DG165,"",'现金价值表-底稿'!AS165))</f>
        <v>17984.25</v>
      </c>
      <c r="AT165" s="15">
        <f>IF(AND('现金价值表-底稿'!$D165="106@",'现金价值表-底稿'!$DG165='现金价值表-底稿'!AT$5),"",IF('现金价值表-底稿'!AT$5&gt;'现金价值表-底稿'!$DG165,"",'现金价值表-底稿'!AT165))</f>
        <v>20295.509999999998</v>
      </c>
      <c r="AU165" s="15">
        <f>IF(AND('现金价值表-底稿'!$D165="106@",'现金价值表-底稿'!$DG165='现金价值表-底稿'!AU$5),"",IF('现金价值表-底稿'!AU$5&gt;'现金价值表-底稿'!$DG165,"",'现金价值表-底稿'!AU165))</f>
        <v>0</v>
      </c>
      <c r="AV165" s="15" t="str">
        <f>IF(AND('现金价值表-底稿'!$D165="106@",'现金价值表-底稿'!$DG165='现金价值表-底稿'!AV$5),"",IF('现金价值表-底稿'!AV$5&gt;'现金价值表-底稿'!$DG165,"",'现金价值表-底稿'!AV165))</f>
        <v/>
      </c>
      <c r="AW165" s="15" t="str">
        <f>IF(AND('现金价值表-底稿'!$D165="106@",'现金价值表-底稿'!$DG165='现金价值表-底稿'!AW$5),"",IF('现金价值表-底稿'!AW$5&gt;'现金价值表-底稿'!$DG165,"",'现金价值表-底稿'!AW165))</f>
        <v/>
      </c>
      <c r="AX165" s="15" t="str">
        <f>IF(AND('现金价值表-底稿'!$D165="106@",'现金价值表-底稿'!$DG165='现金价值表-底稿'!AX$5),"",IF('现金价值表-底稿'!AX$5&gt;'现金价值表-底稿'!$DG165,"",'现金价值表-底稿'!AX165))</f>
        <v/>
      </c>
      <c r="AY165" s="15" t="str">
        <f>IF(AND('现金价值表-底稿'!$D165="106@",'现金价值表-底稿'!$DG165='现金价值表-底稿'!AY$5),"",IF('现金价值表-底稿'!AY$5&gt;'现金价值表-底稿'!$DG165,"",'现金价值表-底稿'!AY165))</f>
        <v/>
      </c>
      <c r="AZ165" s="15" t="str">
        <f>IF(AND('现金价值表-底稿'!$D165="106@",'现金价值表-底稿'!$DG165='现金价值表-底稿'!AZ$5),"",IF('现金价值表-底稿'!AZ$5&gt;'现金价值表-底稿'!$DG165,"",'现金价值表-底稿'!AZ165))</f>
        <v/>
      </c>
      <c r="BA165" s="15" t="str">
        <f>IF(AND('现金价值表-底稿'!$D165="106@",'现金价值表-底稿'!$DG165='现金价值表-底稿'!BA$5),"",IF('现金价值表-底稿'!BA$5&gt;'现金价值表-底稿'!$DG165,"",'现金价值表-底稿'!BA165))</f>
        <v/>
      </c>
      <c r="BB165" s="15" t="str">
        <f>IF(AND('现金价值表-底稿'!$D165="106@",'现金价值表-底稿'!$DG165='现金价值表-底稿'!BB$5),"",IF('现金价值表-底稿'!BB$5&gt;'现金价值表-底稿'!$DG165,"",'现金价值表-底稿'!BB165))</f>
        <v/>
      </c>
      <c r="BC165" s="15" t="str">
        <f>IF(AND('现金价值表-底稿'!$D165="106@",'现金价值表-底稿'!$DG165='现金价值表-底稿'!BC$5),"",IF('现金价值表-底稿'!BC$5&gt;'现金价值表-底稿'!$DG165,"",'现金价值表-底稿'!BC165))</f>
        <v/>
      </c>
      <c r="BD165" s="15" t="str">
        <f>IF(AND('现金价值表-底稿'!$D165="106@",'现金价值表-底稿'!$DG165='现金价值表-底稿'!BD$5),"",IF('现金价值表-底稿'!BD$5&gt;'现金价值表-底稿'!$DG165,"",'现金价值表-底稿'!BD165))</f>
        <v/>
      </c>
      <c r="BE165" s="15" t="str">
        <f>IF(AND('现金价值表-底稿'!$D165="106@",'现金价值表-底稿'!$DG165='现金价值表-底稿'!BE$5),"",IF('现金价值表-底稿'!BE$5&gt;'现金价值表-底稿'!$DG165,"",'现金价值表-底稿'!BE165))</f>
        <v/>
      </c>
      <c r="BF165" s="15" t="str">
        <f>IF(AND('现金价值表-底稿'!$D165="106@",'现金价值表-底稿'!$DG165='现金价值表-底稿'!BF$5),"",IF('现金价值表-底稿'!BF$5&gt;'现金价值表-底稿'!$DG165,"",'现金价值表-底稿'!BF165))</f>
        <v/>
      </c>
      <c r="BG165" s="15" t="str">
        <f>IF(AND('现金价值表-底稿'!$D165="106@",'现金价值表-底稿'!$DG165='现金价值表-底稿'!BG$5),"",IF('现金价值表-底稿'!BG$5&gt;'现金价值表-底稿'!$DG165,"",'现金价值表-底稿'!BG165))</f>
        <v/>
      </c>
      <c r="BH165" s="15" t="str">
        <f>IF(AND('现金价值表-底稿'!$D165="106@",'现金价值表-底稿'!$DG165='现金价值表-底稿'!BH$5),"",IF('现金价值表-底稿'!BH$5&gt;'现金价值表-底稿'!$DG165,"",'现金价值表-底稿'!BH165))</f>
        <v/>
      </c>
      <c r="BI165" s="15" t="str">
        <f>IF(AND('现金价值表-底稿'!$D165="106@",'现金价值表-底稿'!$DG165='现金价值表-底稿'!BI$5),"",IF('现金价值表-底稿'!BI$5&gt;'现金价值表-底稿'!$DG165,"",'现金价值表-底稿'!BI165))</f>
        <v/>
      </c>
      <c r="BJ165" s="15" t="str">
        <f>IF(AND('现金价值表-底稿'!$D165="106@",'现金价值表-底稿'!$DG165='现金价值表-底稿'!BJ$5),"",IF('现金价值表-底稿'!BJ$5&gt;'现金价值表-底稿'!$DG165,"",'现金价值表-底稿'!BJ165))</f>
        <v/>
      </c>
      <c r="BK165" s="15" t="str">
        <f>IF(AND('现金价值表-底稿'!$D165="106@",'现金价值表-底稿'!$DG165='现金价值表-底稿'!BK$5),"",IF('现金价值表-底稿'!BK$5&gt;'现金价值表-底稿'!$DG165,"",'现金价值表-底稿'!BK165))</f>
        <v/>
      </c>
      <c r="BL165" s="15" t="str">
        <f>IF(AND('现金价值表-底稿'!$D165="106@",'现金价值表-底稿'!$DG165='现金价值表-底稿'!BL$5),"",IF('现金价值表-底稿'!BL$5&gt;'现金价值表-底稿'!$DG165,"",'现金价值表-底稿'!BL165))</f>
        <v/>
      </c>
      <c r="BM165" s="15" t="str">
        <f>IF(AND('现金价值表-底稿'!$D165="106@",'现金价值表-底稿'!$DG165='现金价值表-底稿'!BM$5),"",IF('现金价值表-底稿'!BM$5&gt;'现金价值表-底稿'!$DG165,"",'现金价值表-底稿'!BM165))</f>
        <v/>
      </c>
      <c r="BN165" s="15" t="str">
        <f>IF(AND('现金价值表-底稿'!$D165="106@",'现金价值表-底稿'!$DG165='现金价值表-底稿'!BN$5),"",IF('现金价值表-底稿'!BN$5&gt;'现金价值表-底稿'!$DG165,"",'现金价值表-底稿'!BN165))</f>
        <v/>
      </c>
      <c r="BO165" s="15" t="str">
        <f>IF(AND('现金价值表-底稿'!$D165="106@",'现金价值表-底稿'!$DG165='现金价值表-底稿'!BO$5),"",IF('现金价值表-底稿'!BO$5&gt;'现金价值表-底稿'!$DG165,"",'现金价值表-底稿'!BO165))</f>
        <v/>
      </c>
      <c r="BP165" s="15" t="str">
        <f>IF(AND('现金价值表-底稿'!$D165="106@",'现金价值表-底稿'!$DG165='现金价值表-底稿'!BP$5),"",IF('现金价值表-底稿'!BP$5&gt;'现金价值表-底稿'!$DG165,"",'现金价值表-底稿'!BP165))</f>
        <v/>
      </c>
      <c r="BQ165" s="15" t="str">
        <f>IF(AND('现金价值表-底稿'!$D165="106@",'现金价值表-底稿'!$DG165='现金价值表-底稿'!BQ$5),"",IF('现金价值表-底稿'!BQ$5&gt;'现金价值表-底稿'!$DG165,"",'现金价值表-底稿'!BQ165))</f>
        <v/>
      </c>
      <c r="BR165" s="15" t="str">
        <f>IF(AND('现金价值表-底稿'!$D165="106@",'现金价值表-底稿'!$DG165='现金价值表-底稿'!BR$5),"",IF('现金价值表-底稿'!BR$5&gt;'现金价值表-底稿'!$DG165,"",'现金价值表-底稿'!BR165))</f>
        <v/>
      </c>
      <c r="BS165" s="15" t="str">
        <f>IF(AND('现金价值表-底稿'!$D165="106@",'现金价值表-底稿'!$DG165='现金价值表-底稿'!BS$5),"",IF('现金价值表-底稿'!BS$5&gt;'现金价值表-底稿'!$DG165,"",'现金价值表-底稿'!BS165))</f>
        <v/>
      </c>
      <c r="BT165" s="15" t="str">
        <f>IF(AND('现金价值表-底稿'!$D165="106@",'现金价值表-底稿'!$DG165='现金价值表-底稿'!BT$5),"",IF('现金价值表-底稿'!BT$5&gt;'现金价值表-底稿'!$DG165,"",'现金价值表-底稿'!BT165))</f>
        <v/>
      </c>
      <c r="BU165" s="15" t="str">
        <f>IF(AND('现金价值表-底稿'!$D165="106@",'现金价值表-底稿'!$DG165='现金价值表-底稿'!BU$5),"",IF('现金价值表-底稿'!BU$5&gt;'现金价值表-底稿'!$DG165,"",'现金价值表-底稿'!BU165))</f>
        <v/>
      </c>
      <c r="BV165" s="15" t="str">
        <f>IF(AND('现金价值表-底稿'!$D165="106@",'现金价值表-底稿'!$DG165='现金价值表-底稿'!BV$5),"",IF('现金价值表-底稿'!BV$5&gt;'现金价值表-底稿'!$DG165,"",'现金价值表-底稿'!BV165))</f>
        <v/>
      </c>
      <c r="BW165" s="15" t="str">
        <f>IF(AND('现金价值表-底稿'!$D165="106@",'现金价值表-底稿'!$DG165='现金价值表-底稿'!BW$5),"",IF('现金价值表-底稿'!BW$5&gt;'现金价值表-底稿'!$DG165,"",'现金价值表-底稿'!BW165))</f>
        <v/>
      </c>
      <c r="BX165" s="15" t="str">
        <f>IF(AND('现金价值表-底稿'!$D165="106@",'现金价值表-底稿'!$DG165='现金价值表-底稿'!BX$5),"",IF('现金价值表-底稿'!BX$5&gt;'现金价值表-底稿'!$DG165,"",'现金价值表-底稿'!BX165))</f>
        <v/>
      </c>
      <c r="BY165" s="15" t="str">
        <f>IF(AND('现金价值表-底稿'!$D165="106@",'现金价值表-底稿'!$DG165='现金价值表-底稿'!BY$5),"",IF('现金价值表-底稿'!BY$5&gt;'现金价值表-底稿'!$DG165,"",'现金价值表-底稿'!BY165))</f>
        <v/>
      </c>
      <c r="BZ165" s="15" t="str">
        <f>IF(AND('现金价值表-底稿'!$D165="106@",'现金价值表-底稿'!$DG165='现金价值表-底稿'!BZ$5),"",IF('现金价值表-底稿'!BZ$5&gt;'现金价值表-底稿'!$DG165,"",'现金价值表-底稿'!BZ165))</f>
        <v/>
      </c>
      <c r="CA165" s="15" t="str">
        <f>IF(AND('现金价值表-底稿'!$D165="106@",'现金价值表-底稿'!$DG165='现金价值表-底稿'!CA$5),"",IF('现金价值表-底稿'!CA$5&gt;'现金价值表-底稿'!$DG165,"",'现金价值表-底稿'!CA165))</f>
        <v/>
      </c>
      <c r="CB165" s="15" t="str">
        <f>IF(AND('现金价值表-底稿'!$D165="106@",'现金价值表-底稿'!$DG165='现金价值表-底稿'!CB$5),"",IF('现金价值表-底稿'!CB$5&gt;'现金价值表-底稿'!$DG165,"",'现金价值表-底稿'!CB165))</f>
        <v/>
      </c>
      <c r="CC165" s="15" t="str">
        <f>IF(AND('现金价值表-底稿'!$D165="106@",'现金价值表-底稿'!$DG165='现金价值表-底稿'!CC$5),"",IF('现金价值表-底稿'!CC$5&gt;'现金价值表-底稿'!$DG165,"",'现金价值表-底稿'!CC165))</f>
        <v/>
      </c>
      <c r="CD165" s="15" t="str">
        <f>IF(AND('现金价值表-底稿'!$D165="106@",'现金价值表-底稿'!$DG165='现金价值表-底稿'!CD$5),"",IF('现金价值表-底稿'!CD$5&gt;'现金价值表-底稿'!$DG165,"",'现金价值表-底稿'!CD165))</f>
        <v/>
      </c>
      <c r="CE165" s="15" t="str">
        <f>IF(AND('现金价值表-底稿'!$D165="106@",'现金价值表-底稿'!$DG165='现金价值表-底稿'!CE$5),"",IF('现金价值表-底稿'!CE$5&gt;'现金价值表-底稿'!$DG165,"",'现金价值表-底稿'!CE165))</f>
        <v/>
      </c>
      <c r="CF165" s="15" t="str">
        <f>IF(AND('现金价值表-底稿'!$D165="106@",'现金价值表-底稿'!$DG165='现金价值表-底稿'!CF$5),"",IF('现金价值表-底稿'!CF$5&gt;'现金价值表-底稿'!$DG165,"",'现金价值表-底稿'!CF165))</f>
        <v/>
      </c>
    </row>
    <row r="166" spans="1:84" s="1" customFormat="1" ht="16.5" x14ac:dyDescent="0.35">
      <c r="A166" s="12">
        <f>'现金价值表-底稿'!A166</f>
        <v>38</v>
      </c>
      <c r="B166" s="11" t="str">
        <f>IF('现金价值表-底稿'!B166=1,"男","女")</f>
        <v>男</v>
      </c>
      <c r="C166" s="11" t="str">
        <f>'现金价值表-底稿'!C166&amp;"年"</f>
        <v>15年</v>
      </c>
      <c r="D166" s="11" t="str">
        <f>IF('现金价值表-底稿'!D166="80@","保至80岁","")</f>
        <v>保至80岁</v>
      </c>
      <c r="E166" s="15">
        <f>IF(AND('现金价值表-底稿'!$D166="106@",'现金价值表-底稿'!$DG166='现金价值表-底稿'!E$5),"",IF('现金价值表-底稿'!E$5&gt;'现金价值表-底稿'!$DG166,"",'现金价值表-底稿'!E166))</f>
        <v>74.53</v>
      </c>
      <c r="F166" s="15">
        <f>IF(AND('现金价值表-底稿'!$D166="106@",'现金价值表-底稿'!$DG166='现金价值表-底稿'!F$5),"",IF('现金价值表-底稿'!F$5&gt;'现金价值表-底稿'!$DG166,"",'现金价值表-底稿'!F166))</f>
        <v>182.57</v>
      </c>
      <c r="G166" s="15">
        <f>IF(AND('现金价值表-底稿'!$D166="106@",'现金价值表-底稿'!$DG166='现金价值表-底稿'!G$5),"",IF('现金价值表-底稿'!G$5&gt;'现金价值表-底稿'!$DG166,"",'现金价值表-底稿'!G166))</f>
        <v>298.43</v>
      </c>
      <c r="H166" s="15">
        <f>IF(AND('现金价值表-底稿'!$D166="106@",'现金价值表-底稿'!$DG166='现金价值表-底稿'!H$5),"",IF('现金价值表-底稿'!H$5&gt;'现金价值表-底稿'!$DG166,"",'现金价值表-底稿'!H166))</f>
        <v>444.31</v>
      </c>
      <c r="I166" s="15">
        <f>IF(AND('现金价值表-底稿'!$D166="106@",'现金价值表-底稿'!$DG166='现金价值表-底稿'!I$5),"",IF('现金价值表-底稿'!I$5&gt;'现金价值表-底稿'!$DG166,"",'现金价值表-底稿'!I166))</f>
        <v>600.73</v>
      </c>
      <c r="J166" s="15">
        <f>IF(AND('现金价值表-底稿'!$D166="106@",'现金价值表-底稿'!$DG166='现金价值表-底稿'!J$5),"",IF('现金价值表-底稿'!J$5&gt;'现金价值表-底稿'!$DG166,"",'现金价值表-底稿'!J166))</f>
        <v>768.28</v>
      </c>
      <c r="K166" s="15">
        <f>IF(AND('现金价值表-底稿'!$D166="106@",'现金价值表-底稿'!$DG166='现金价值表-底稿'!K$5),"",IF('现金价值表-底稿'!K$5&gt;'现金价值表-底稿'!$DG166,"",'现金价值表-底稿'!K166))</f>
        <v>947.6</v>
      </c>
      <c r="L166" s="15">
        <f>IF(AND('现金价值表-底稿'!$D166="106@",'现金价值表-底稿'!$DG166='现金价值表-底稿'!L$5),"",IF('现金价值表-底稿'!L$5&gt;'现金价值表-底稿'!$DG166,"",'现金价值表-底稿'!L166))</f>
        <v>1139.42</v>
      </c>
      <c r="M166" s="15">
        <f>IF(AND('现金价值表-底稿'!$D166="106@",'现金价值表-底稿'!$DG166='现金价值表-底稿'!M$5),"",IF('现金价值表-底稿'!M$5&gt;'现金价值表-底稿'!$DG166,"",'现金价值表-底稿'!M166))</f>
        <v>1344.51</v>
      </c>
      <c r="N166" s="15">
        <f>IF(AND('现金价值表-底稿'!$D166="106@",'现金价值表-底稿'!$DG166='现金价值表-底稿'!N$5),"",IF('现金价值表-底稿'!N$5&gt;'现金价值表-底稿'!$DG166,"",'现金价值表-底稿'!N166))</f>
        <v>1563.8</v>
      </c>
      <c r="O166" s="15">
        <f>IF(AND('现金价值表-底稿'!$D166="106@",'现金价值表-底稿'!$DG166='现金价值表-底稿'!O$5),"",IF('现金价值表-底稿'!O$5&gt;'现金价值表-底稿'!$DG166,"",'现金价值表-底稿'!O166))</f>
        <v>1798.3</v>
      </c>
      <c r="P166" s="15">
        <f>IF(AND('现金价值表-底稿'!$D166="106@",'现金价值表-底稿'!$DG166='现金价值表-底稿'!P$5),"",IF('现金价值表-底稿'!P$5&gt;'现金价值表-底稿'!$DG166,"",'现金价值表-底稿'!P166))</f>
        <v>2049.21</v>
      </c>
      <c r="Q166" s="15">
        <f>IF(AND('现金价值表-底稿'!$D166="106@",'现金价值表-底稿'!$DG166='现金价值表-底稿'!Q$5),"",IF('现金价值表-底稿'!Q$5&gt;'现金价值表-底稿'!$DG166,"",'现金价值表-底稿'!Q166))</f>
        <v>2317.94</v>
      </c>
      <c r="R166" s="15">
        <f>IF(AND('现金价值表-底稿'!$D166="106@",'现金价值表-底稿'!$DG166='现金价值表-底稿'!R$5),"",IF('现金价值表-底稿'!R$5&gt;'现金价值表-底稿'!$DG166,"",'现金价值表-底稿'!R166))</f>
        <v>2606.1</v>
      </c>
      <c r="S166" s="15">
        <f>IF(AND('现金价值表-底稿'!$D166="106@",'现金价值表-底稿'!$DG166='现金价值表-底稿'!S$5),"",IF('现金价值表-底稿'!S$5&gt;'现金价值表-底稿'!$DG166,"",'现金价值表-底稿'!S166))</f>
        <v>2915.54</v>
      </c>
      <c r="T166" s="15">
        <f>IF(AND('现金价值表-底稿'!$D166="106@",'现金价值表-底稿'!$DG166='现金价值表-底稿'!T$5),"",IF('现金价值表-底稿'!T$5&gt;'现金价值表-底稿'!$DG166,"",'现金价值表-底稿'!T166))</f>
        <v>3070.69</v>
      </c>
      <c r="U166" s="15">
        <f>IF(AND('现金价值表-底稿'!$D166="106@",'现金价值表-底稿'!$DG166='现金价值表-底稿'!U$5),"",IF('现金价值表-底稿'!U$5&gt;'现金价值表-底稿'!$DG166,"",'现金价值表-底稿'!U166))</f>
        <v>3237.37</v>
      </c>
      <c r="V166" s="15">
        <f>IF(AND('现金价值表-底稿'!$D166="106@",'现金价值表-底稿'!$DG166='现金价值表-底稿'!V$5),"",IF('现金价值表-底稿'!V$5&gt;'现金价值表-底稿'!$DG166,"",'现金价值表-底稿'!V166))</f>
        <v>3416.98</v>
      </c>
      <c r="W166" s="15">
        <f>IF(AND('现金价值表-底稿'!$D166="106@",'现金价值表-底稿'!$DG166='现金价值表-底稿'!W$5),"",IF('现金价值表-底稿'!W$5&gt;'现金价值表-底稿'!$DG166,"",'现金价值表-底稿'!W166))</f>
        <v>3611.11</v>
      </c>
      <c r="X166" s="15">
        <f>IF(AND('现金价值表-底稿'!$D166="106@",'现金价值表-底稿'!$DG166='现金价值表-底稿'!X$5),"",IF('现金价值表-底稿'!X$5&gt;'现金价值表-底稿'!$DG166,"",'现金价值表-底稿'!X166))</f>
        <v>3821.46</v>
      </c>
      <c r="Y166" s="15">
        <f>IF(AND('现金价值表-底稿'!$D166="106@",'现金价值表-底稿'!$DG166='现金价值表-底稿'!Y$5),"",IF('现金价值表-底稿'!Y$5&gt;'现金价值表-底稿'!$DG166,"",'现金价值表-底稿'!Y166))</f>
        <v>4049.8</v>
      </c>
      <c r="Z166" s="15">
        <f>IF(AND('现金价值表-底稿'!$D166="106@",'现金价值表-底稿'!$DG166='现金价值表-底稿'!Z$5),"",IF('现金价值表-底稿'!Z$5&gt;'现金价值表-底稿'!$DG166,"",'现金价值表-底稿'!Z166))</f>
        <v>4298.07</v>
      </c>
      <c r="AA166" s="15">
        <f>IF(AND('现金价值表-底稿'!$D166="106@",'现金价值表-底稿'!$DG166='现金价值表-底稿'!AA$5),"",IF('现金价值表-底稿'!AA$5&gt;'现金价值表-底稿'!$DG166,"",'现金价值表-底稿'!AA166))</f>
        <v>4568.34</v>
      </c>
      <c r="AB166" s="15">
        <f>IF(AND('现金价值表-底稿'!$D166="106@",'现金价值表-底稿'!$DG166='现金价值表-底稿'!AB$5),"",IF('现金价值表-底稿'!AB$5&gt;'现金价值表-底稿'!$DG166,"",'现金价值表-底稿'!AB166))</f>
        <v>4862.91</v>
      </c>
      <c r="AC166" s="15">
        <f>IF(AND('现金价值表-底稿'!$D166="106@",'现金价值表-底稿'!$DG166='现金价值表-底稿'!AC$5),"",IF('现金价值表-底稿'!AC$5&gt;'现金价值表-底稿'!$DG166,"",'现金价值表-底稿'!AC166))</f>
        <v>5184.43</v>
      </c>
      <c r="AD166" s="15">
        <f>IF(AND('现金价值表-底稿'!$D166="106@",'现金价值表-底稿'!$DG166='现金价值表-底稿'!AD$5),"",IF('现金价值表-底稿'!AD$5&gt;'现金价值表-底稿'!$DG166,"",'现金价值表-底稿'!AD166))</f>
        <v>5535.94</v>
      </c>
      <c r="AE166" s="15">
        <f>IF(AND('现金价值表-底稿'!$D166="106@",'现金价值表-底稿'!$DG166='现金价值表-底稿'!AE$5),"",IF('现金价值表-底稿'!AE$5&gt;'现金价值表-底稿'!$DG166,"",'现金价值表-底稿'!AE166))</f>
        <v>5920.91</v>
      </c>
      <c r="AF166" s="15">
        <f>IF(AND('现金价值表-底稿'!$D166="106@",'现金价值表-底稿'!$DG166='现金价值表-底稿'!AF$5),"",IF('现金价值表-底稿'!AF$5&gt;'现金价值表-底稿'!$DG166,"",'现金价值表-底稿'!AF166))</f>
        <v>6343.35</v>
      </c>
      <c r="AG166" s="15">
        <f>IF(AND('现金价值表-底稿'!$D166="106@",'现金价值表-底稿'!$DG166='现金价值表-底稿'!AG$5),"",IF('现金价值表-底稿'!AG$5&gt;'现金价值表-底稿'!$DG166,"",'现金价值表-底稿'!AG166))</f>
        <v>6809.64</v>
      </c>
      <c r="AH166" s="15">
        <f>IF(AND('现金价值表-底稿'!$D166="106@",'现金价值表-底稿'!$DG166='现金价值表-底稿'!AH$5),"",IF('现金价值表-底稿'!AH$5&gt;'现金价值表-底稿'!$DG166,"",'现金价值表-底稿'!AH166))</f>
        <v>7325.82</v>
      </c>
      <c r="AI166" s="15">
        <f>IF(AND('现金价值表-底稿'!$D166="106@",'现金价值表-底稿'!$DG166='现金价值表-底稿'!AI$5),"",IF('现金价值表-底稿'!AI$5&gt;'现金价值表-底稿'!$DG166,"",'现金价值表-底稿'!AI166))</f>
        <v>7899.13</v>
      </c>
      <c r="AJ166" s="15">
        <f>IF(AND('现金价值表-底稿'!$D166="106@",'现金价值表-底稿'!$DG166='现金价值表-底稿'!AJ$5),"",IF('现金价值表-底稿'!AJ$5&gt;'现金价值表-底稿'!$DG166,"",'现金价值表-底稿'!AJ166))</f>
        <v>8538.06</v>
      </c>
      <c r="AK166" s="15">
        <f>IF(AND('现金价值表-底稿'!$D166="106@",'现金价值表-底稿'!$DG166='现金价值表-底稿'!AK$5),"",IF('现金价值表-底稿'!AK$5&gt;'现金价值表-底稿'!$DG166,"",'现金价值表-底稿'!AK166))</f>
        <v>9253.89</v>
      </c>
      <c r="AL166" s="15">
        <f>IF(AND('现金价值表-底稿'!$D166="106@",'现金价值表-底稿'!$DG166='现金价值表-底稿'!AL$5),"",IF('现金价值表-底稿'!AL$5&gt;'现金价值表-底稿'!$DG166,"",'现金价值表-底稿'!AL166))</f>
        <v>10057.25</v>
      </c>
      <c r="AM166" s="15">
        <f>IF(AND('现金价值表-底稿'!$D166="106@",'现金价值表-底稿'!$DG166='现金价值表-底稿'!AM$5),"",IF('现金价值表-底稿'!AM$5&gt;'现金价值表-底稿'!$DG166,"",'现金价值表-底稿'!AM166))</f>
        <v>10965.46</v>
      </c>
      <c r="AN166" s="15">
        <f>IF(AND('现金价值表-底稿'!$D166="106@",'现金价值表-底稿'!$DG166='现金价值表-底稿'!AN$5),"",IF('现金价值表-底稿'!AN$5&gt;'现金价值表-底稿'!$DG166,"",'现金价值表-底稿'!AN166))</f>
        <v>12000.59</v>
      </c>
      <c r="AO166" s="15">
        <f>IF(AND('现金价值表-底稿'!$D166="106@",'现金价值表-底稿'!$DG166='现金价值表-底稿'!AO$5),"",IF('现金价值表-底稿'!AO$5&gt;'现金价值表-底稿'!$DG166,"",'现金价值表-底稿'!AO166))</f>
        <v>13190.84</v>
      </c>
      <c r="AP166" s="15">
        <f>IF(AND('现金价值表-底稿'!$D166="106@",'现金价值表-底稿'!$DG166='现金价值表-底稿'!AP$5),"",IF('现金价值表-底稿'!AP$5&gt;'现金价值表-底稿'!$DG166,"",'现金价值表-底稿'!AP166))</f>
        <v>14573.42</v>
      </c>
      <c r="AQ166" s="15">
        <f>IF(AND('现金价值表-底稿'!$D166="106@",'现金价值表-底稿'!$DG166='现金价值表-底稿'!AQ$5),"",IF('现金价值表-底稿'!AQ$5&gt;'现金价值表-底稿'!$DG166,"",'现金价值表-底稿'!AQ166))</f>
        <v>16198.11</v>
      </c>
      <c r="AR166" s="15">
        <f>IF(AND('现金价值表-底稿'!$D166="106@",'现金价值表-底稿'!$DG166='现金价值表-底稿'!AR$5),"",IF('现金价值表-底稿'!AR$5&gt;'现金价值表-底稿'!$DG166,"",'现金价值表-底稿'!AR166))</f>
        <v>18131.11</v>
      </c>
      <c r="AS166" s="15">
        <f>IF(AND('现金价值表-底稿'!$D166="106@",'现金价值表-底稿'!$DG166='现金价值表-底稿'!AS$5),"",IF('现金价值表-底稿'!AS$5&gt;'现金价值表-底稿'!$DG166,"",'现金价值表-底稿'!AS166))</f>
        <v>20461.25</v>
      </c>
      <c r="AT166" s="15">
        <f>IF(AND('现金价值表-底稿'!$D166="106@",'现金价值表-底稿'!$DG166='现金价值表-底稿'!AT$5),"",IF('现金价值表-底稿'!AT$5&gt;'现金价值表-底稿'!$DG166,"",'现金价值表-底稿'!AT166))</f>
        <v>0</v>
      </c>
      <c r="AU166" s="15" t="str">
        <f>IF(AND('现金价值表-底稿'!$D166="106@",'现金价值表-底稿'!$DG166='现金价值表-底稿'!AU$5),"",IF('现金价值表-底稿'!AU$5&gt;'现金价值表-底稿'!$DG166,"",'现金价值表-底稿'!AU166))</f>
        <v/>
      </c>
      <c r="AV166" s="15" t="str">
        <f>IF(AND('现金价值表-底稿'!$D166="106@",'现金价值表-底稿'!$DG166='现金价值表-底稿'!AV$5),"",IF('现金价值表-底稿'!AV$5&gt;'现金价值表-底稿'!$DG166,"",'现金价值表-底稿'!AV166))</f>
        <v/>
      </c>
      <c r="AW166" s="15" t="str">
        <f>IF(AND('现金价值表-底稿'!$D166="106@",'现金价值表-底稿'!$DG166='现金价值表-底稿'!AW$5),"",IF('现金价值表-底稿'!AW$5&gt;'现金价值表-底稿'!$DG166,"",'现金价值表-底稿'!AW166))</f>
        <v/>
      </c>
      <c r="AX166" s="15" t="str">
        <f>IF(AND('现金价值表-底稿'!$D166="106@",'现金价值表-底稿'!$DG166='现金价值表-底稿'!AX$5),"",IF('现金价值表-底稿'!AX$5&gt;'现金价值表-底稿'!$DG166,"",'现金价值表-底稿'!AX166))</f>
        <v/>
      </c>
      <c r="AY166" s="15" t="str">
        <f>IF(AND('现金价值表-底稿'!$D166="106@",'现金价值表-底稿'!$DG166='现金价值表-底稿'!AY$5),"",IF('现金价值表-底稿'!AY$5&gt;'现金价值表-底稿'!$DG166,"",'现金价值表-底稿'!AY166))</f>
        <v/>
      </c>
      <c r="AZ166" s="15" t="str">
        <f>IF(AND('现金价值表-底稿'!$D166="106@",'现金价值表-底稿'!$DG166='现金价值表-底稿'!AZ$5),"",IF('现金价值表-底稿'!AZ$5&gt;'现金价值表-底稿'!$DG166,"",'现金价值表-底稿'!AZ166))</f>
        <v/>
      </c>
      <c r="BA166" s="15" t="str">
        <f>IF(AND('现金价值表-底稿'!$D166="106@",'现金价值表-底稿'!$DG166='现金价值表-底稿'!BA$5),"",IF('现金价值表-底稿'!BA$5&gt;'现金价值表-底稿'!$DG166,"",'现金价值表-底稿'!BA166))</f>
        <v/>
      </c>
      <c r="BB166" s="15" t="str">
        <f>IF(AND('现金价值表-底稿'!$D166="106@",'现金价值表-底稿'!$DG166='现金价值表-底稿'!BB$5),"",IF('现金价值表-底稿'!BB$5&gt;'现金价值表-底稿'!$DG166,"",'现金价值表-底稿'!BB166))</f>
        <v/>
      </c>
      <c r="BC166" s="15" t="str">
        <f>IF(AND('现金价值表-底稿'!$D166="106@",'现金价值表-底稿'!$DG166='现金价值表-底稿'!BC$5),"",IF('现金价值表-底稿'!BC$5&gt;'现金价值表-底稿'!$DG166,"",'现金价值表-底稿'!BC166))</f>
        <v/>
      </c>
      <c r="BD166" s="15" t="str">
        <f>IF(AND('现金价值表-底稿'!$D166="106@",'现金价值表-底稿'!$DG166='现金价值表-底稿'!BD$5),"",IF('现金价值表-底稿'!BD$5&gt;'现金价值表-底稿'!$DG166,"",'现金价值表-底稿'!BD166))</f>
        <v/>
      </c>
      <c r="BE166" s="15" t="str">
        <f>IF(AND('现金价值表-底稿'!$D166="106@",'现金价值表-底稿'!$DG166='现金价值表-底稿'!BE$5),"",IF('现金价值表-底稿'!BE$5&gt;'现金价值表-底稿'!$DG166,"",'现金价值表-底稿'!BE166))</f>
        <v/>
      </c>
      <c r="BF166" s="15" t="str">
        <f>IF(AND('现金价值表-底稿'!$D166="106@",'现金价值表-底稿'!$DG166='现金价值表-底稿'!BF$5),"",IF('现金价值表-底稿'!BF$5&gt;'现金价值表-底稿'!$DG166,"",'现金价值表-底稿'!BF166))</f>
        <v/>
      </c>
      <c r="BG166" s="15" t="str">
        <f>IF(AND('现金价值表-底稿'!$D166="106@",'现金价值表-底稿'!$DG166='现金价值表-底稿'!BG$5),"",IF('现金价值表-底稿'!BG$5&gt;'现金价值表-底稿'!$DG166,"",'现金价值表-底稿'!BG166))</f>
        <v/>
      </c>
      <c r="BH166" s="15" t="str">
        <f>IF(AND('现金价值表-底稿'!$D166="106@",'现金价值表-底稿'!$DG166='现金价值表-底稿'!BH$5),"",IF('现金价值表-底稿'!BH$5&gt;'现金价值表-底稿'!$DG166,"",'现金价值表-底稿'!BH166))</f>
        <v/>
      </c>
      <c r="BI166" s="15" t="str">
        <f>IF(AND('现金价值表-底稿'!$D166="106@",'现金价值表-底稿'!$DG166='现金价值表-底稿'!BI$5),"",IF('现金价值表-底稿'!BI$5&gt;'现金价值表-底稿'!$DG166,"",'现金价值表-底稿'!BI166))</f>
        <v/>
      </c>
      <c r="BJ166" s="15" t="str">
        <f>IF(AND('现金价值表-底稿'!$D166="106@",'现金价值表-底稿'!$DG166='现金价值表-底稿'!BJ$5),"",IF('现金价值表-底稿'!BJ$5&gt;'现金价值表-底稿'!$DG166,"",'现金价值表-底稿'!BJ166))</f>
        <v/>
      </c>
      <c r="BK166" s="15" t="str">
        <f>IF(AND('现金价值表-底稿'!$D166="106@",'现金价值表-底稿'!$DG166='现金价值表-底稿'!BK$5),"",IF('现金价值表-底稿'!BK$5&gt;'现金价值表-底稿'!$DG166,"",'现金价值表-底稿'!BK166))</f>
        <v/>
      </c>
      <c r="BL166" s="15" t="str">
        <f>IF(AND('现金价值表-底稿'!$D166="106@",'现金价值表-底稿'!$DG166='现金价值表-底稿'!BL$5),"",IF('现金价值表-底稿'!BL$5&gt;'现金价值表-底稿'!$DG166,"",'现金价值表-底稿'!BL166))</f>
        <v/>
      </c>
      <c r="BM166" s="15" t="str">
        <f>IF(AND('现金价值表-底稿'!$D166="106@",'现金价值表-底稿'!$DG166='现金价值表-底稿'!BM$5),"",IF('现金价值表-底稿'!BM$5&gt;'现金价值表-底稿'!$DG166,"",'现金价值表-底稿'!BM166))</f>
        <v/>
      </c>
      <c r="BN166" s="15" t="str">
        <f>IF(AND('现金价值表-底稿'!$D166="106@",'现金价值表-底稿'!$DG166='现金价值表-底稿'!BN$5),"",IF('现金价值表-底稿'!BN$5&gt;'现金价值表-底稿'!$DG166,"",'现金价值表-底稿'!BN166))</f>
        <v/>
      </c>
      <c r="BO166" s="15" t="str">
        <f>IF(AND('现金价值表-底稿'!$D166="106@",'现金价值表-底稿'!$DG166='现金价值表-底稿'!BO$5),"",IF('现金价值表-底稿'!BO$5&gt;'现金价值表-底稿'!$DG166,"",'现金价值表-底稿'!BO166))</f>
        <v/>
      </c>
      <c r="BP166" s="15" t="str">
        <f>IF(AND('现金价值表-底稿'!$D166="106@",'现金价值表-底稿'!$DG166='现金价值表-底稿'!BP$5),"",IF('现金价值表-底稿'!BP$5&gt;'现金价值表-底稿'!$DG166,"",'现金价值表-底稿'!BP166))</f>
        <v/>
      </c>
      <c r="BQ166" s="15" t="str">
        <f>IF(AND('现金价值表-底稿'!$D166="106@",'现金价值表-底稿'!$DG166='现金价值表-底稿'!BQ$5),"",IF('现金价值表-底稿'!BQ$5&gt;'现金价值表-底稿'!$DG166,"",'现金价值表-底稿'!BQ166))</f>
        <v/>
      </c>
      <c r="BR166" s="15" t="str">
        <f>IF(AND('现金价值表-底稿'!$D166="106@",'现金价值表-底稿'!$DG166='现金价值表-底稿'!BR$5),"",IF('现金价值表-底稿'!BR$5&gt;'现金价值表-底稿'!$DG166,"",'现金价值表-底稿'!BR166))</f>
        <v/>
      </c>
      <c r="BS166" s="15" t="str">
        <f>IF(AND('现金价值表-底稿'!$D166="106@",'现金价值表-底稿'!$DG166='现金价值表-底稿'!BS$5),"",IF('现金价值表-底稿'!BS$5&gt;'现金价值表-底稿'!$DG166,"",'现金价值表-底稿'!BS166))</f>
        <v/>
      </c>
      <c r="BT166" s="15" t="str">
        <f>IF(AND('现金价值表-底稿'!$D166="106@",'现金价值表-底稿'!$DG166='现金价值表-底稿'!BT$5),"",IF('现金价值表-底稿'!BT$5&gt;'现金价值表-底稿'!$DG166,"",'现金价值表-底稿'!BT166))</f>
        <v/>
      </c>
      <c r="BU166" s="15" t="str">
        <f>IF(AND('现金价值表-底稿'!$D166="106@",'现金价值表-底稿'!$DG166='现金价值表-底稿'!BU$5),"",IF('现金价值表-底稿'!BU$5&gt;'现金价值表-底稿'!$DG166,"",'现金价值表-底稿'!BU166))</f>
        <v/>
      </c>
      <c r="BV166" s="15" t="str">
        <f>IF(AND('现金价值表-底稿'!$D166="106@",'现金价值表-底稿'!$DG166='现金价值表-底稿'!BV$5),"",IF('现金价值表-底稿'!BV$5&gt;'现金价值表-底稿'!$DG166,"",'现金价值表-底稿'!BV166))</f>
        <v/>
      </c>
      <c r="BW166" s="15" t="str">
        <f>IF(AND('现金价值表-底稿'!$D166="106@",'现金价值表-底稿'!$DG166='现金价值表-底稿'!BW$5),"",IF('现金价值表-底稿'!BW$5&gt;'现金价值表-底稿'!$DG166,"",'现金价值表-底稿'!BW166))</f>
        <v/>
      </c>
      <c r="BX166" s="15" t="str">
        <f>IF(AND('现金价值表-底稿'!$D166="106@",'现金价值表-底稿'!$DG166='现金价值表-底稿'!BX$5),"",IF('现金价值表-底稿'!BX$5&gt;'现金价值表-底稿'!$DG166,"",'现金价值表-底稿'!BX166))</f>
        <v/>
      </c>
      <c r="BY166" s="15" t="str">
        <f>IF(AND('现金价值表-底稿'!$D166="106@",'现金价值表-底稿'!$DG166='现金价值表-底稿'!BY$5),"",IF('现金价值表-底稿'!BY$5&gt;'现金价值表-底稿'!$DG166,"",'现金价值表-底稿'!BY166))</f>
        <v/>
      </c>
      <c r="BZ166" s="15" t="str">
        <f>IF(AND('现金价值表-底稿'!$D166="106@",'现金价值表-底稿'!$DG166='现金价值表-底稿'!BZ$5),"",IF('现金价值表-底稿'!BZ$5&gt;'现金价值表-底稿'!$DG166,"",'现金价值表-底稿'!BZ166))</f>
        <v/>
      </c>
      <c r="CA166" s="15" t="str">
        <f>IF(AND('现金价值表-底稿'!$D166="106@",'现金价值表-底稿'!$DG166='现金价值表-底稿'!CA$5),"",IF('现金价值表-底稿'!CA$5&gt;'现金价值表-底稿'!$DG166,"",'现金价值表-底稿'!CA166))</f>
        <v/>
      </c>
      <c r="CB166" s="15" t="str">
        <f>IF(AND('现金价值表-底稿'!$D166="106@",'现金价值表-底稿'!$DG166='现金价值表-底稿'!CB$5),"",IF('现金价值表-底稿'!CB$5&gt;'现金价值表-底稿'!$DG166,"",'现金价值表-底稿'!CB166))</f>
        <v/>
      </c>
      <c r="CC166" s="15" t="str">
        <f>IF(AND('现金价值表-底稿'!$D166="106@",'现金价值表-底稿'!$DG166='现金价值表-底稿'!CC$5),"",IF('现金价值表-底稿'!CC$5&gt;'现金价值表-底稿'!$DG166,"",'现金价值表-底稿'!CC166))</f>
        <v/>
      </c>
      <c r="CD166" s="15" t="str">
        <f>IF(AND('现金价值表-底稿'!$D166="106@",'现金价值表-底稿'!$DG166='现金价值表-底稿'!CD$5),"",IF('现金价值表-底稿'!CD$5&gt;'现金价值表-底稿'!$DG166,"",'现金价值表-底稿'!CD166))</f>
        <v/>
      </c>
      <c r="CE166" s="15" t="str">
        <f>IF(AND('现金价值表-底稿'!$D166="106@",'现金价值表-底稿'!$DG166='现金价值表-底稿'!CE$5),"",IF('现金价值表-底稿'!CE$5&gt;'现金价值表-底稿'!$DG166,"",'现金价值表-底稿'!CE166))</f>
        <v/>
      </c>
      <c r="CF166" s="15" t="str">
        <f>IF(AND('现金价值表-底稿'!$D166="106@",'现金价值表-底稿'!$DG166='现金价值表-底稿'!CF$5),"",IF('现金价值表-底稿'!CF$5&gt;'现金价值表-底稿'!$DG166,"",'现金价值表-底稿'!CF166))</f>
        <v/>
      </c>
    </row>
    <row r="167" spans="1:84" s="1" customFormat="1" ht="16.5" x14ac:dyDescent="0.35">
      <c r="A167" s="12">
        <f>'现金价值表-底稿'!A167</f>
        <v>39</v>
      </c>
      <c r="B167" s="11" t="str">
        <f>IF('现金价值表-底稿'!B167=1,"男","女")</f>
        <v>男</v>
      </c>
      <c r="C167" s="11" t="str">
        <f>'现金价值表-底稿'!C167&amp;"年"</f>
        <v>15年</v>
      </c>
      <c r="D167" s="11" t="str">
        <f>IF('现金价值表-底稿'!D167="80@","保至80岁","")</f>
        <v>保至80岁</v>
      </c>
      <c r="E167" s="15">
        <f>IF(AND('现金价值表-底稿'!$D167="106@",'现金价值表-底稿'!$DG167='现金价值表-底稿'!E$5),"",IF('现金价值表-底稿'!E$5&gt;'现金价值表-底稿'!$DG167,"",'现金价值表-底稿'!E167))</f>
        <v>78.89</v>
      </c>
      <c r="F167" s="15">
        <f>IF(AND('现金价值表-底稿'!$D167="106@",'现金价值表-底稿'!$DG167='现金价值表-底稿'!F$5),"",IF('现金价值表-底稿'!F$5&gt;'现金价值表-底稿'!$DG167,"",'现金价值表-底稿'!F167))</f>
        <v>193.29</v>
      </c>
      <c r="G167" s="15">
        <f>IF(AND('现金价值表-底稿'!$D167="106@",'现金价值表-底稿'!$DG167='现金价值表-底稿'!G$5),"",IF('现金价值表-底稿'!G$5&gt;'现金价值表-底稿'!$DG167,"",'现金价值表-底稿'!G167))</f>
        <v>315.99</v>
      </c>
      <c r="H167" s="15">
        <f>IF(AND('现金价值表-底稿'!$D167="106@",'现金价值表-底稿'!$DG167='现金价值表-底稿'!H$5),"",IF('现金价值表-底稿'!H$5&gt;'现金价值表-底稿'!$DG167,"",'现金价值表-底稿'!H167))</f>
        <v>470.46</v>
      </c>
      <c r="I167" s="15">
        <f>IF(AND('现金价值表-底稿'!$D167="106@",'现金价值表-底稿'!$DG167='现金价值表-底稿'!I$5),"",IF('现金价值表-底稿'!I$5&gt;'现金价值表-底稿'!$DG167,"",'现金价值表-底稿'!I167))</f>
        <v>636.08000000000004</v>
      </c>
      <c r="J167" s="15">
        <f>IF(AND('现金价值表-底稿'!$D167="106@",'现金价值表-底稿'!$DG167='现金价值表-底稿'!J$5),"",IF('现金价值表-底稿'!J$5&gt;'现金价值表-底稿'!$DG167,"",'现金价值表-底稿'!J167))</f>
        <v>813.49</v>
      </c>
      <c r="K167" s="15">
        <f>IF(AND('现金价值表-底稿'!$D167="106@",'现金价值表-底稿'!$DG167='现金价值表-底稿'!K$5),"",IF('现金价值表-底稿'!K$5&gt;'现金价值表-底稿'!$DG167,"",'现金价值表-底稿'!K167))</f>
        <v>1003.41</v>
      </c>
      <c r="L167" s="15">
        <f>IF(AND('现金价值表-底稿'!$D167="106@",'现金价值表-底稿'!$DG167='现金价值表-底稿'!L$5),"",IF('现金价值表-底稿'!L$5&gt;'现金价值表-底稿'!$DG167,"",'现金价值表-底稿'!L167))</f>
        <v>1206.6199999999999</v>
      </c>
      <c r="M167" s="15">
        <f>IF(AND('现金价值表-底稿'!$D167="106@",'现金价值表-底稿'!$DG167='现金价值表-底稿'!M$5),"",IF('现金价值表-底稿'!M$5&gt;'现金价值表-底稿'!$DG167,"",'现金价值表-底稿'!M167))</f>
        <v>1424.03</v>
      </c>
      <c r="N167" s="15">
        <f>IF(AND('现金价值表-底稿'!$D167="106@",'现金价值表-底稿'!$DG167='现金价值表-底稿'!N$5),"",IF('现金价值表-底稿'!N$5&gt;'现金价值表-底稿'!$DG167,"",'现金价值表-底稿'!N167))</f>
        <v>1656.67</v>
      </c>
      <c r="O167" s="15">
        <f>IF(AND('现金价值表-底稿'!$D167="106@",'现金价值表-底稿'!$DG167='现金价值表-底稿'!O$5),"",IF('现金价值表-底稿'!O$5&gt;'现金价值表-底稿'!$DG167,"",'现金价值表-底稿'!O167))</f>
        <v>1905.72</v>
      </c>
      <c r="P167" s="15">
        <f>IF(AND('现金价值表-底稿'!$D167="106@",'现金价值表-底稿'!$DG167='现金价值表-底稿'!P$5),"",IF('现金价值表-底稿'!P$5&gt;'现金价值表-底稿'!$DG167,"",'现金价值表-底稿'!P167))</f>
        <v>2172.58</v>
      </c>
      <c r="Q167" s="15">
        <f>IF(AND('现金价值表-底稿'!$D167="106@",'现金价值表-底稿'!$DG167='现金价值表-底稿'!Q$5),"",IF('现金价值表-底稿'!Q$5&gt;'现金价值表-底稿'!$DG167,"",'现金价值表-底稿'!Q167))</f>
        <v>2458.83</v>
      </c>
      <c r="R167" s="15">
        <f>IF(AND('现金价值表-底稿'!$D167="106@",'现金价值表-底稿'!$DG167='现金价值表-底稿'!R$5),"",IF('现金价值表-底稿'!R$5&gt;'现金价值表-底稿'!$DG167,"",'现金价值表-底稿'!R167))</f>
        <v>2766.33</v>
      </c>
      <c r="S167" s="15">
        <f>IF(AND('现金价值表-底稿'!$D167="106@",'现金价值表-底稿'!$DG167='现金价值表-底稿'!S$5),"",IF('现金价值表-底稿'!S$5&gt;'现金价值表-底稿'!$DG167,"",'现金价值表-底稿'!S167))</f>
        <v>3097.17</v>
      </c>
      <c r="T167" s="15">
        <f>IF(AND('现金价值表-底稿'!$D167="106@",'现金价值表-底稿'!$DG167='现金价值表-底稿'!T$5),"",IF('现金价值表-底稿'!T$5&gt;'现金价值表-底稿'!$DG167,"",'现金价值表-底稿'!T167))</f>
        <v>3265.28</v>
      </c>
      <c r="U167" s="15">
        <f>IF(AND('现金价值表-底稿'!$D167="106@",'现金价值表-底稿'!$DG167='现金价值表-底稿'!U$5),"",IF('现金价值表-底稿'!U$5&gt;'现金价值表-底稿'!$DG167,"",'现金价值表-底稿'!U167))</f>
        <v>3446.44</v>
      </c>
      <c r="V167" s="15">
        <f>IF(AND('现金价值表-底稿'!$D167="106@",'现金价值表-底稿'!$DG167='现金价值表-底稿'!V$5),"",IF('现金价值表-底稿'!V$5&gt;'现金价值表-底稿'!$DG167,"",'现金价值表-底稿'!V167))</f>
        <v>3642.25</v>
      </c>
      <c r="W167" s="15">
        <f>IF(AND('现金价值表-底稿'!$D167="106@",'现金价值表-底稿'!$DG167='现金价值表-底稿'!W$5),"",IF('现金价值表-底稿'!W$5&gt;'现金价值表-底稿'!$DG167,"",'现金价值表-底稿'!W167))</f>
        <v>3854.41</v>
      </c>
      <c r="X167" s="15">
        <f>IF(AND('现金价值表-底稿'!$D167="106@",'现金价值表-底稿'!$DG167='现金价值表-底稿'!X$5),"",IF('现金价值表-底稿'!X$5&gt;'现金价值表-底稿'!$DG167,"",'现金价值表-底稿'!X167))</f>
        <v>4084.72</v>
      </c>
      <c r="Y167" s="15">
        <f>IF(AND('现金价值表-底稿'!$D167="106@",'现金价值表-底稿'!$DG167='现金价值表-底稿'!Y$5),"",IF('现金价值表-底稿'!Y$5&gt;'现金价值表-底稿'!$DG167,"",'现金价值表-底稿'!Y167))</f>
        <v>4335.1400000000003</v>
      </c>
      <c r="Z167" s="15">
        <f>IF(AND('现金价值表-底稿'!$D167="106@",'现金价值表-底稿'!$DG167='现金价值表-底稿'!Z$5),"",IF('现金价值表-底稿'!Z$5&gt;'现金价值表-底稿'!$DG167,"",'现金价值表-底稿'!Z167))</f>
        <v>4607.7299999999996</v>
      </c>
      <c r="AA167" s="15">
        <f>IF(AND('现金价值表-底稿'!$D167="106@",'现金价值表-底稿'!$DG167='现金价值表-底稿'!AA$5),"",IF('现金价值表-底稿'!AA$5&gt;'现金价值表-底稿'!$DG167,"",'现金价值表-底稿'!AA167))</f>
        <v>4904.8500000000004</v>
      </c>
      <c r="AB167" s="15">
        <f>IF(AND('现金价值表-底稿'!$D167="106@",'现金价值表-底稿'!$DG167='现金价值表-底稿'!AB$5),"",IF('现金价值表-底稿'!AB$5&gt;'现金价值表-底稿'!$DG167,"",'现金价值表-底稿'!AB167))</f>
        <v>5229.1400000000003</v>
      </c>
      <c r="AC167" s="15">
        <f>IF(AND('现金价值表-底稿'!$D167="106@",'现金价值表-底稿'!$DG167='现金价值表-底稿'!AC$5),"",IF('现金价值表-底稿'!AC$5&gt;'现金价值表-底稿'!$DG167,"",'现金价值表-底稿'!AC167))</f>
        <v>5583.68</v>
      </c>
      <c r="AD167" s="15">
        <f>IF(AND('现金价值表-底稿'!$D167="106@",'现金价值表-底稿'!$DG167='现金价值表-底稿'!AD$5),"",IF('现金价值表-底稿'!AD$5&gt;'现金价值表-底稿'!$DG167,"",'现金价值表-底稿'!AD167))</f>
        <v>5971.97</v>
      </c>
      <c r="AE167" s="15">
        <f>IF(AND('现金价值表-底稿'!$D167="106@",'现金价值表-底稿'!$DG167='现金价值表-底稿'!AE$5),"",IF('现金价值表-底稿'!AE$5&gt;'现金价值表-底稿'!$DG167,"",'现金价值表-底稿'!AE167))</f>
        <v>6398.05</v>
      </c>
      <c r="AF167" s="15">
        <f>IF(AND('现金价值表-底稿'!$D167="106@",'现金价值表-底稿'!$DG167='现金价值表-底稿'!AF$5),"",IF('现金价值表-底稿'!AF$5&gt;'现金价值表-底稿'!$DG167,"",'现金价值表-底稿'!AF167))</f>
        <v>6868.36</v>
      </c>
      <c r="AG167" s="15">
        <f>IF(AND('现金价值表-底稿'!$D167="106@",'现金价值表-底稿'!$DG167='现金价值表-底稿'!AG$5),"",IF('现金价值表-底稿'!AG$5&gt;'现金价值表-底稿'!$DG167,"",'现金价值表-底稿'!AG167))</f>
        <v>7388.99</v>
      </c>
      <c r="AH167" s="15">
        <f>IF(AND('现金价值表-底稿'!$D167="106@",'现金价值表-底稿'!$DG167='现金价值表-底稿'!AH$5),"",IF('现金价值表-底稿'!AH$5&gt;'现金价值表-底稿'!$DG167,"",'现金价值表-底稿'!AH167))</f>
        <v>7967.24</v>
      </c>
      <c r="AI167" s="15">
        <f>IF(AND('现金价值表-底稿'!$D167="106@",'现金价值表-底稿'!$DG167='现金价值表-底稿'!AI$5),"",IF('现金价值表-底稿'!AI$5&gt;'现金价值表-底稿'!$DG167,"",'现金价值表-底稿'!AI167))</f>
        <v>8611.68</v>
      </c>
      <c r="AJ167" s="15">
        <f>IF(AND('现金价值表-底稿'!$D167="106@",'现金价值表-底稿'!$DG167='现金价值表-底稿'!AJ$5),"",IF('现金价值表-底稿'!AJ$5&gt;'现金价值表-底稿'!$DG167,"",'现金价值表-底稿'!AJ167))</f>
        <v>9333.68</v>
      </c>
      <c r="AK167" s="15">
        <f>IF(AND('现金价值表-底稿'!$D167="106@",'现金价值表-底稿'!$DG167='现金价值表-底稿'!AK$5),"",IF('现金价值表-底稿'!AK$5&gt;'现金价值表-底稿'!$DG167,"",'现金价值表-底稿'!AK167))</f>
        <v>10143.98</v>
      </c>
      <c r="AL167" s="15">
        <f>IF(AND('现金价值表-底稿'!$D167="106@",'现金价值表-底稿'!$DG167='现金价值表-底稿'!AL$5),"",IF('现金价值表-底稿'!AL$5&gt;'现金价值表-底稿'!$DG167,"",'现金价值表-底稿'!AL167))</f>
        <v>11060.02</v>
      </c>
      <c r="AM167" s="15">
        <f>IF(AND('现金价值表-底稿'!$D167="106@",'现金价值表-底稿'!$DG167='现金价值表-底稿'!AM$5),"",IF('现金价值表-底稿'!AM$5&gt;'现金价值表-底稿'!$DG167,"",'现金价值表-底稿'!AM167))</f>
        <v>12104.07</v>
      </c>
      <c r="AN167" s="15">
        <f>IF(AND('现金价值表-底稿'!$D167="106@",'现金价值表-底稿'!$DG167='现金价值表-底稿'!AN$5),"",IF('现金价值表-底稿'!AN$5&gt;'现金价值表-底稿'!$DG167,"",'现金价值表-底稿'!AN167))</f>
        <v>13304.59</v>
      </c>
      <c r="AO167" s="15">
        <f>IF(AND('现金价值表-底稿'!$D167="106@",'现金价值表-底稿'!$DG167='现金价值表-底稿'!AO$5),"",IF('现金价值表-底稿'!AO$5&gt;'现金价值表-底稿'!$DG167,"",'现金价值表-底稿'!AO167))</f>
        <v>14699.09</v>
      </c>
      <c r="AP167" s="15">
        <f>IF(AND('现金价值表-底稿'!$D167="106@",'现金价值表-底稿'!$DG167='现金价值表-底稿'!AP$5),"",IF('现金价值表-底稿'!AP$5&gt;'现金价值表-底稿'!$DG167,"",'现金价值表-底稿'!AP167))</f>
        <v>16337.79</v>
      </c>
      <c r="AQ167" s="15">
        <f>IF(AND('现金价值表-底稿'!$D167="106@",'现金价值表-底稿'!$DG167='现金价值表-底稿'!AQ$5),"",IF('现金价值表-底稿'!AQ$5&gt;'现金价值表-底稿'!$DG167,"",'现金价值表-底稿'!AQ167))</f>
        <v>18287.46</v>
      </c>
      <c r="AR167" s="15">
        <f>IF(AND('现金价值表-底稿'!$D167="106@",'现金价值表-底稿'!$DG167='现金价值表-底稿'!AR$5),"",IF('现金价值表-底稿'!AR$5&gt;'现金价值表-底稿'!$DG167,"",'现金价值表-底稿'!AR167))</f>
        <v>20637.68</v>
      </c>
      <c r="AS167" s="15">
        <f>IF(AND('现金价值表-底稿'!$D167="106@",'现金价值表-底稿'!$DG167='现金价值表-底稿'!AS$5),"",IF('现金价值表-底稿'!AS$5&gt;'现金价值表-底稿'!$DG167,"",'现金价值表-底稿'!AS167))</f>
        <v>0</v>
      </c>
      <c r="AT167" s="15" t="str">
        <f>IF(AND('现金价值表-底稿'!$D167="106@",'现金价值表-底稿'!$DG167='现金价值表-底稿'!AT$5),"",IF('现金价值表-底稿'!AT$5&gt;'现金价值表-底稿'!$DG167,"",'现金价值表-底稿'!AT167))</f>
        <v/>
      </c>
      <c r="AU167" s="15" t="str">
        <f>IF(AND('现金价值表-底稿'!$D167="106@",'现金价值表-底稿'!$DG167='现金价值表-底稿'!AU$5),"",IF('现金价值表-底稿'!AU$5&gt;'现金价值表-底稿'!$DG167,"",'现金价值表-底稿'!AU167))</f>
        <v/>
      </c>
      <c r="AV167" s="15" t="str">
        <f>IF(AND('现金价值表-底稿'!$D167="106@",'现金价值表-底稿'!$DG167='现金价值表-底稿'!AV$5),"",IF('现金价值表-底稿'!AV$5&gt;'现金价值表-底稿'!$DG167,"",'现金价值表-底稿'!AV167))</f>
        <v/>
      </c>
      <c r="AW167" s="15" t="str">
        <f>IF(AND('现金价值表-底稿'!$D167="106@",'现金价值表-底稿'!$DG167='现金价值表-底稿'!AW$5),"",IF('现金价值表-底稿'!AW$5&gt;'现金价值表-底稿'!$DG167,"",'现金价值表-底稿'!AW167))</f>
        <v/>
      </c>
      <c r="AX167" s="15" t="str">
        <f>IF(AND('现金价值表-底稿'!$D167="106@",'现金价值表-底稿'!$DG167='现金价值表-底稿'!AX$5),"",IF('现金价值表-底稿'!AX$5&gt;'现金价值表-底稿'!$DG167,"",'现金价值表-底稿'!AX167))</f>
        <v/>
      </c>
      <c r="AY167" s="15" t="str">
        <f>IF(AND('现金价值表-底稿'!$D167="106@",'现金价值表-底稿'!$DG167='现金价值表-底稿'!AY$5),"",IF('现金价值表-底稿'!AY$5&gt;'现金价值表-底稿'!$DG167,"",'现金价值表-底稿'!AY167))</f>
        <v/>
      </c>
      <c r="AZ167" s="15" t="str">
        <f>IF(AND('现金价值表-底稿'!$D167="106@",'现金价值表-底稿'!$DG167='现金价值表-底稿'!AZ$5),"",IF('现金价值表-底稿'!AZ$5&gt;'现金价值表-底稿'!$DG167,"",'现金价值表-底稿'!AZ167))</f>
        <v/>
      </c>
      <c r="BA167" s="15" t="str">
        <f>IF(AND('现金价值表-底稿'!$D167="106@",'现金价值表-底稿'!$DG167='现金价值表-底稿'!BA$5),"",IF('现金价值表-底稿'!BA$5&gt;'现金价值表-底稿'!$DG167,"",'现金价值表-底稿'!BA167))</f>
        <v/>
      </c>
      <c r="BB167" s="15" t="str">
        <f>IF(AND('现金价值表-底稿'!$D167="106@",'现金价值表-底稿'!$DG167='现金价值表-底稿'!BB$5),"",IF('现金价值表-底稿'!BB$5&gt;'现金价值表-底稿'!$DG167,"",'现金价值表-底稿'!BB167))</f>
        <v/>
      </c>
      <c r="BC167" s="15" t="str">
        <f>IF(AND('现金价值表-底稿'!$D167="106@",'现金价值表-底稿'!$DG167='现金价值表-底稿'!BC$5),"",IF('现金价值表-底稿'!BC$5&gt;'现金价值表-底稿'!$DG167,"",'现金价值表-底稿'!BC167))</f>
        <v/>
      </c>
      <c r="BD167" s="15" t="str">
        <f>IF(AND('现金价值表-底稿'!$D167="106@",'现金价值表-底稿'!$DG167='现金价值表-底稿'!BD$5),"",IF('现金价值表-底稿'!BD$5&gt;'现金价值表-底稿'!$DG167,"",'现金价值表-底稿'!BD167))</f>
        <v/>
      </c>
      <c r="BE167" s="15" t="str">
        <f>IF(AND('现金价值表-底稿'!$D167="106@",'现金价值表-底稿'!$DG167='现金价值表-底稿'!BE$5),"",IF('现金价值表-底稿'!BE$5&gt;'现金价值表-底稿'!$DG167,"",'现金价值表-底稿'!BE167))</f>
        <v/>
      </c>
      <c r="BF167" s="15" t="str">
        <f>IF(AND('现金价值表-底稿'!$D167="106@",'现金价值表-底稿'!$DG167='现金价值表-底稿'!BF$5),"",IF('现金价值表-底稿'!BF$5&gt;'现金价值表-底稿'!$DG167,"",'现金价值表-底稿'!BF167))</f>
        <v/>
      </c>
      <c r="BG167" s="15" t="str">
        <f>IF(AND('现金价值表-底稿'!$D167="106@",'现金价值表-底稿'!$DG167='现金价值表-底稿'!BG$5),"",IF('现金价值表-底稿'!BG$5&gt;'现金价值表-底稿'!$DG167,"",'现金价值表-底稿'!BG167))</f>
        <v/>
      </c>
      <c r="BH167" s="15" t="str">
        <f>IF(AND('现金价值表-底稿'!$D167="106@",'现金价值表-底稿'!$DG167='现金价值表-底稿'!BH$5),"",IF('现金价值表-底稿'!BH$5&gt;'现金价值表-底稿'!$DG167,"",'现金价值表-底稿'!BH167))</f>
        <v/>
      </c>
      <c r="BI167" s="15" t="str">
        <f>IF(AND('现金价值表-底稿'!$D167="106@",'现金价值表-底稿'!$DG167='现金价值表-底稿'!BI$5),"",IF('现金价值表-底稿'!BI$5&gt;'现金价值表-底稿'!$DG167,"",'现金价值表-底稿'!BI167))</f>
        <v/>
      </c>
      <c r="BJ167" s="15" t="str">
        <f>IF(AND('现金价值表-底稿'!$D167="106@",'现金价值表-底稿'!$DG167='现金价值表-底稿'!BJ$5),"",IF('现金价值表-底稿'!BJ$5&gt;'现金价值表-底稿'!$DG167,"",'现金价值表-底稿'!BJ167))</f>
        <v/>
      </c>
      <c r="BK167" s="15" t="str">
        <f>IF(AND('现金价值表-底稿'!$D167="106@",'现金价值表-底稿'!$DG167='现金价值表-底稿'!BK$5),"",IF('现金价值表-底稿'!BK$5&gt;'现金价值表-底稿'!$DG167,"",'现金价值表-底稿'!BK167))</f>
        <v/>
      </c>
      <c r="BL167" s="15" t="str">
        <f>IF(AND('现金价值表-底稿'!$D167="106@",'现金价值表-底稿'!$DG167='现金价值表-底稿'!BL$5),"",IF('现金价值表-底稿'!BL$5&gt;'现金价值表-底稿'!$DG167,"",'现金价值表-底稿'!BL167))</f>
        <v/>
      </c>
      <c r="BM167" s="15" t="str">
        <f>IF(AND('现金价值表-底稿'!$D167="106@",'现金价值表-底稿'!$DG167='现金价值表-底稿'!BM$5),"",IF('现金价值表-底稿'!BM$5&gt;'现金价值表-底稿'!$DG167,"",'现金价值表-底稿'!BM167))</f>
        <v/>
      </c>
      <c r="BN167" s="15" t="str">
        <f>IF(AND('现金价值表-底稿'!$D167="106@",'现金价值表-底稿'!$DG167='现金价值表-底稿'!BN$5),"",IF('现金价值表-底稿'!BN$5&gt;'现金价值表-底稿'!$DG167,"",'现金价值表-底稿'!BN167))</f>
        <v/>
      </c>
      <c r="BO167" s="15" t="str">
        <f>IF(AND('现金价值表-底稿'!$D167="106@",'现金价值表-底稿'!$DG167='现金价值表-底稿'!BO$5),"",IF('现金价值表-底稿'!BO$5&gt;'现金价值表-底稿'!$DG167,"",'现金价值表-底稿'!BO167))</f>
        <v/>
      </c>
      <c r="BP167" s="15" t="str">
        <f>IF(AND('现金价值表-底稿'!$D167="106@",'现金价值表-底稿'!$DG167='现金价值表-底稿'!BP$5),"",IF('现金价值表-底稿'!BP$5&gt;'现金价值表-底稿'!$DG167,"",'现金价值表-底稿'!BP167))</f>
        <v/>
      </c>
      <c r="BQ167" s="15" t="str">
        <f>IF(AND('现金价值表-底稿'!$D167="106@",'现金价值表-底稿'!$DG167='现金价值表-底稿'!BQ$5),"",IF('现金价值表-底稿'!BQ$5&gt;'现金价值表-底稿'!$DG167,"",'现金价值表-底稿'!BQ167))</f>
        <v/>
      </c>
      <c r="BR167" s="15" t="str">
        <f>IF(AND('现金价值表-底稿'!$D167="106@",'现金价值表-底稿'!$DG167='现金价值表-底稿'!BR$5),"",IF('现金价值表-底稿'!BR$5&gt;'现金价值表-底稿'!$DG167,"",'现金价值表-底稿'!BR167))</f>
        <v/>
      </c>
      <c r="BS167" s="15" t="str">
        <f>IF(AND('现金价值表-底稿'!$D167="106@",'现金价值表-底稿'!$DG167='现金价值表-底稿'!BS$5),"",IF('现金价值表-底稿'!BS$5&gt;'现金价值表-底稿'!$DG167,"",'现金价值表-底稿'!BS167))</f>
        <v/>
      </c>
      <c r="BT167" s="15" t="str">
        <f>IF(AND('现金价值表-底稿'!$D167="106@",'现金价值表-底稿'!$DG167='现金价值表-底稿'!BT$5),"",IF('现金价值表-底稿'!BT$5&gt;'现金价值表-底稿'!$DG167,"",'现金价值表-底稿'!BT167))</f>
        <v/>
      </c>
      <c r="BU167" s="15" t="str">
        <f>IF(AND('现金价值表-底稿'!$D167="106@",'现金价值表-底稿'!$DG167='现金价值表-底稿'!BU$5),"",IF('现金价值表-底稿'!BU$5&gt;'现金价值表-底稿'!$DG167,"",'现金价值表-底稿'!BU167))</f>
        <v/>
      </c>
      <c r="BV167" s="15" t="str">
        <f>IF(AND('现金价值表-底稿'!$D167="106@",'现金价值表-底稿'!$DG167='现金价值表-底稿'!BV$5),"",IF('现金价值表-底稿'!BV$5&gt;'现金价值表-底稿'!$DG167,"",'现金价值表-底稿'!BV167))</f>
        <v/>
      </c>
      <c r="BW167" s="15" t="str">
        <f>IF(AND('现金价值表-底稿'!$D167="106@",'现金价值表-底稿'!$DG167='现金价值表-底稿'!BW$5),"",IF('现金价值表-底稿'!BW$5&gt;'现金价值表-底稿'!$DG167,"",'现金价值表-底稿'!BW167))</f>
        <v/>
      </c>
      <c r="BX167" s="15" t="str">
        <f>IF(AND('现金价值表-底稿'!$D167="106@",'现金价值表-底稿'!$DG167='现金价值表-底稿'!BX$5),"",IF('现金价值表-底稿'!BX$5&gt;'现金价值表-底稿'!$DG167,"",'现金价值表-底稿'!BX167))</f>
        <v/>
      </c>
      <c r="BY167" s="15" t="str">
        <f>IF(AND('现金价值表-底稿'!$D167="106@",'现金价值表-底稿'!$DG167='现金价值表-底稿'!BY$5),"",IF('现金价值表-底稿'!BY$5&gt;'现金价值表-底稿'!$DG167,"",'现金价值表-底稿'!BY167))</f>
        <v/>
      </c>
      <c r="BZ167" s="15" t="str">
        <f>IF(AND('现金价值表-底稿'!$D167="106@",'现金价值表-底稿'!$DG167='现金价值表-底稿'!BZ$5),"",IF('现金价值表-底稿'!BZ$5&gt;'现金价值表-底稿'!$DG167,"",'现金价值表-底稿'!BZ167))</f>
        <v/>
      </c>
      <c r="CA167" s="15" t="str">
        <f>IF(AND('现金价值表-底稿'!$D167="106@",'现金价值表-底稿'!$DG167='现金价值表-底稿'!CA$5),"",IF('现金价值表-底稿'!CA$5&gt;'现金价值表-底稿'!$DG167,"",'现金价值表-底稿'!CA167))</f>
        <v/>
      </c>
      <c r="CB167" s="15" t="str">
        <f>IF(AND('现金价值表-底稿'!$D167="106@",'现金价值表-底稿'!$DG167='现金价值表-底稿'!CB$5),"",IF('现金价值表-底稿'!CB$5&gt;'现金价值表-底稿'!$DG167,"",'现金价值表-底稿'!CB167))</f>
        <v/>
      </c>
      <c r="CC167" s="15" t="str">
        <f>IF(AND('现金价值表-底稿'!$D167="106@",'现金价值表-底稿'!$DG167='现金价值表-底稿'!CC$5),"",IF('现金价值表-底稿'!CC$5&gt;'现金价值表-底稿'!$DG167,"",'现金价值表-底稿'!CC167))</f>
        <v/>
      </c>
      <c r="CD167" s="15" t="str">
        <f>IF(AND('现金价值表-底稿'!$D167="106@",'现金价值表-底稿'!$DG167='现金价值表-底稿'!CD$5),"",IF('现金价值表-底稿'!CD$5&gt;'现金价值表-底稿'!$DG167,"",'现金价值表-底稿'!CD167))</f>
        <v/>
      </c>
      <c r="CE167" s="15" t="str">
        <f>IF(AND('现金价值表-底稿'!$D167="106@",'现金价值表-底稿'!$DG167='现金价值表-底稿'!CE$5),"",IF('现金价值表-底稿'!CE$5&gt;'现金价值表-底稿'!$DG167,"",'现金价值表-底稿'!CE167))</f>
        <v/>
      </c>
      <c r="CF167" s="15" t="str">
        <f>IF(AND('现金价值表-底稿'!$D167="106@",'现金价值表-底稿'!$DG167='现金价值表-底稿'!CF$5),"",IF('现金价值表-底稿'!CF$5&gt;'现金价值表-底稿'!$DG167,"",'现金价值表-底稿'!CF167))</f>
        <v/>
      </c>
    </row>
    <row r="168" spans="1:84" s="1" customFormat="1" ht="16.5" x14ac:dyDescent="0.35">
      <c r="A168" s="12">
        <f>'现金价值表-底稿'!A168</f>
        <v>40</v>
      </c>
      <c r="B168" s="11" t="str">
        <f>IF('现金价值表-底稿'!B168=1,"男","女")</f>
        <v>男</v>
      </c>
      <c r="C168" s="11" t="str">
        <f>'现金价值表-底稿'!C168&amp;"年"</f>
        <v>15年</v>
      </c>
      <c r="D168" s="11" t="str">
        <f>IF('现金价值表-底稿'!D168="80@","保至80岁","")</f>
        <v>保至80岁</v>
      </c>
      <c r="E168" s="15">
        <f>IF(AND('现金价值表-底稿'!$D168="106@",'现金价值表-底稿'!$DG168='现金价值表-底稿'!E$5),"",IF('现金价值表-底稿'!E$5&gt;'现金价值表-底稿'!$DG168,"",'现金价值表-底稿'!E168))</f>
        <v>83.6</v>
      </c>
      <c r="F168" s="15">
        <f>IF(AND('现金价值表-底稿'!$D168="106@",'现金价值表-底稿'!$DG168='现金价值表-底稿'!F$5),"",IF('现金价值表-底稿'!F$5&gt;'现金价值表-底稿'!$DG168,"",'现金价值表-底稿'!F168))</f>
        <v>204.84</v>
      </c>
      <c r="G168" s="15">
        <f>IF(AND('现金价值表-底稿'!$D168="106@",'现金价值表-底稿'!$DG168='现金价值表-底稿'!G$5),"",IF('现金价值表-底稿'!G$5&gt;'现金价值表-底稿'!$DG168,"",'现金价值表-底稿'!G168))</f>
        <v>334.85</v>
      </c>
      <c r="H168" s="15">
        <f>IF(AND('现金价值表-底稿'!$D168="106@",'现金价值表-底稿'!$DG168='现金价值表-底稿'!H$5),"",IF('现金价值表-底稿'!H$5&gt;'现金价值表-底稿'!$DG168,"",'现金价值表-底稿'!H168))</f>
        <v>498.53</v>
      </c>
      <c r="I168" s="15">
        <f>IF(AND('现金价值表-底稿'!$D168="106@",'现金价值表-底稿'!$DG168='现金价值表-底稿'!I$5),"",IF('现金价值表-底稿'!I$5&gt;'现金价值表-底稿'!$DG168,"",'现金价值表-底稿'!I168))</f>
        <v>674.02</v>
      </c>
      <c r="J168" s="15">
        <f>IF(AND('现金价值表-底稿'!$D168="106@",'现金价值表-底稿'!$DG168='现金价值表-底稿'!J$5),"",IF('现金价值表-底稿'!J$5&gt;'现金价值表-底稿'!$DG168,"",'现金价值表-底稿'!J168))</f>
        <v>862.02</v>
      </c>
      <c r="K168" s="15">
        <f>IF(AND('现金价值表-底稿'!$D168="106@",'现金价值表-底稿'!$DG168='现金价值表-底稿'!K$5),"",IF('现金价值表-底稿'!K$5&gt;'现金价值表-底稿'!$DG168,"",'现金价值表-底稿'!K168))</f>
        <v>1063.3399999999999</v>
      </c>
      <c r="L168" s="15">
        <f>IF(AND('现金价值表-底稿'!$D168="106@",'现金价值表-底稿'!$DG168='现金价值表-底稿'!L$5),"",IF('现金价值表-底稿'!L$5&gt;'现金价值表-底稿'!$DG168,"",'现金价值表-底稿'!L168))</f>
        <v>1278.8800000000001</v>
      </c>
      <c r="M168" s="15">
        <f>IF(AND('现金价值表-底稿'!$D168="106@",'现金价值表-底稿'!$DG168='现金价值表-底稿'!M$5),"",IF('现金价值表-底稿'!M$5&gt;'现金价值表-底稿'!$DG168,"",'现金价值表-底稿'!M168))</f>
        <v>1509.66</v>
      </c>
      <c r="N168" s="15">
        <f>IF(AND('现金价值表-底稿'!$D168="106@",'现金价值表-底稿'!$DG168='现金价值表-底稿'!N$5),"",IF('现金价值表-底稿'!N$5&gt;'现金价值表-底稿'!$DG168,"",'现金价值表-底稿'!N168))</f>
        <v>1756.85</v>
      </c>
      <c r="O168" s="15">
        <f>IF(AND('现金价值表-底稿'!$D168="106@",'现金价值表-底稿'!$DG168='现金价值表-底稿'!O$5),"",IF('现金价值表-底稿'!O$5&gt;'现金价值表-底稿'!$DG168,"",'现金价值表-底稿'!O168))</f>
        <v>2021.82</v>
      </c>
      <c r="P168" s="15">
        <f>IF(AND('现金价值表-底稿'!$D168="106@",'现金价值表-底稿'!$DG168='现金价值表-底稿'!P$5),"",IF('现金价值表-底稿'!P$5&gt;'现金价值表-底稿'!$DG168,"",'现金价值表-底稿'!P168))</f>
        <v>2306.1799999999998</v>
      </c>
      <c r="Q168" s="15">
        <f>IF(AND('现金价值表-底稿'!$D168="106@",'现金价值表-底稿'!$DG168='现金价值表-底稿'!Q$5),"",IF('现金价值表-底稿'!Q$5&gt;'现金价值表-底稿'!$DG168,"",'现金价值表-底稿'!Q168))</f>
        <v>2611.7399999999998</v>
      </c>
      <c r="R168" s="15">
        <f>IF(AND('现金价值表-底稿'!$D168="106@",'现金价值表-底稿'!$DG168='现金价值表-底稿'!R$5),"",IF('现金价值表-底稿'!R$5&gt;'现金价值表-底稿'!$DG168,"",'现金价值表-底稿'!R168))</f>
        <v>2940.59</v>
      </c>
      <c r="S168" s="15">
        <f>IF(AND('现金价值表-底稿'!$D168="106@",'现金价值表-底稿'!$DG168='现金价值表-底稿'!S$5),"",IF('现金价值表-底稿'!S$5&gt;'现金价值表-底稿'!$DG168,"",'现金价值表-底稿'!S168))</f>
        <v>3295.13</v>
      </c>
      <c r="T168" s="15">
        <f>IF(AND('现金价值表-底稿'!$D168="106@",'现金价值表-底稿'!$DG168='现金价值表-底稿'!T$5),"",IF('现金价值表-底稿'!T$5&gt;'现金价值表-底稿'!$DG168,"",'现金价值表-底稿'!T168))</f>
        <v>3477.94</v>
      </c>
      <c r="U168" s="15">
        <f>IF(AND('现金价值表-底稿'!$D168="106@",'现金价值表-底稿'!$DG168='现金价值表-底稿'!U$5),"",IF('现金价值表-底稿'!U$5&gt;'现金价值表-底稿'!$DG168,"",'现金价值表-底稿'!U168))</f>
        <v>3675.54</v>
      </c>
      <c r="V168" s="15">
        <f>IF(AND('现金价值表-底稿'!$D168="106@",'现金价值表-底稿'!$DG168='现金价值表-底稿'!V$5),"",IF('现金价值表-底稿'!V$5&gt;'现金价值表-底稿'!$DG168,"",'现金价值表-底稿'!V168))</f>
        <v>3889.64</v>
      </c>
      <c r="W168" s="15">
        <f>IF(AND('现金价值表-底稿'!$D168="106@",'现金价值表-底稿'!$DG168='现金价值表-底稿'!W$5),"",IF('现金价值表-底稿'!W$5&gt;'现金价值表-底稿'!$DG168,"",'现金价值表-底稿'!W168))</f>
        <v>4122.05</v>
      </c>
      <c r="X168" s="15">
        <f>IF(AND('现金价值表-底稿'!$D168="106@",'现金价值表-底稿'!$DG168='现金价值表-底稿'!X$5),"",IF('现金价值表-底稿'!X$5&gt;'现金价值表-底稿'!$DG168,"",'现金价值表-底稿'!X168))</f>
        <v>4374.76</v>
      </c>
      <c r="Y168" s="15">
        <f>IF(AND('现金价值表-底稿'!$D168="106@",'现金价值表-底稿'!$DG168='现金价值表-底稿'!Y$5),"",IF('现金价值表-底稿'!Y$5&gt;'现金价值表-底稿'!$DG168,"",'现金价值表-底稿'!Y168))</f>
        <v>4649.84</v>
      </c>
      <c r="Z168" s="15">
        <f>IF(AND('现金价值表-底稿'!$D168="106@",'现金价值表-底稿'!$DG168='现金价值表-底稿'!Z$5),"",IF('现金价值表-底稿'!Z$5&gt;'现金价值表-底稿'!$DG168,"",'现金价值表-底稿'!Z168))</f>
        <v>4949.68</v>
      </c>
      <c r="AA168" s="15">
        <f>IF(AND('现金价值表-底稿'!$D168="106@",'现金价值表-底稿'!$DG168='现金价值表-底稿'!AA$5),"",IF('现金价值表-底稿'!AA$5&gt;'现金价值表-底稿'!$DG168,"",'现金价值表-底稿'!AA168))</f>
        <v>5276.93</v>
      </c>
      <c r="AB168" s="15">
        <f>IF(AND('现金价值表-底稿'!$D168="106@",'现金价值表-底稿'!$DG168='现金价值表-底稿'!AB$5),"",IF('现金价值表-底稿'!AB$5&gt;'现金价值表-底稿'!$DG168,"",'现金价值表-底稿'!AB168))</f>
        <v>5634.71</v>
      </c>
      <c r="AC168" s="15">
        <f>IF(AND('现金价值表-底稿'!$D168="106@",'现金价值表-底稿'!$DG168='现金价值表-底稿'!AC$5),"",IF('现金价值表-底稿'!AC$5&gt;'现金价值表-底稿'!$DG168,"",'现金价值表-底稿'!AC168))</f>
        <v>6026.55</v>
      </c>
      <c r="AD168" s="15">
        <f>IF(AND('现金价值表-底稿'!$D168="106@",'现金价值表-底稿'!$DG168='现金价值表-底稿'!AD$5),"",IF('现金价值表-底稿'!AD$5&gt;'现金价值表-底稿'!$DG168,"",'现金价值表-底稿'!AD168))</f>
        <v>6456.53</v>
      </c>
      <c r="AE168" s="15">
        <f>IF(AND('现金价值表-底稿'!$D168="106@",'现金价值表-底稿'!$DG168='现金价值表-底稿'!AE$5),"",IF('现金价值表-底稿'!AE$5&gt;'现金价值表-底稿'!$DG168,"",'现金价值表-底稿'!AE168))</f>
        <v>6931.13</v>
      </c>
      <c r="AF168" s="15">
        <f>IF(AND('现金价值表-底稿'!$D168="106@",'现金价值表-底稿'!$DG168='现金价值表-底稿'!AF$5),"",IF('现金价值表-底稿'!AF$5&gt;'现金价值表-底稿'!$DG168,"",'现金价值表-底稿'!AF168))</f>
        <v>7456.52</v>
      </c>
      <c r="AG168" s="15">
        <f>IF(AND('现金价值表-底稿'!$D168="106@",'现金价值表-底稿'!$DG168='现金价值表-底稿'!AG$5),"",IF('现金价值表-底稿'!AG$5&gt;'现金价值表-底稿'!$DG168,"",'现金价值表-底稿'!AG168))</f>
        <v>8040.06</v>
      </c>
      <c r="AH168" s="15">
        <f>IF(AND('现金价值表-底稿'!$D168="106@",'现金价值表-底稿'!$DG168='现金价值表-底稿'!AH$5),"",IF('现金价值表-底稿'!AH$5&gt;'现金价值表-底稿'!$DG168,"",'现金价值表-底稿'!AH168))</f>
        <v>8690.39</v>
      </c>
      <c r="AI168" s="15">
        <f>IF(AND('现金价值表-底稿'!$D168="106@",'现金价值表-底稿'!$DG168='现金价值表-底稿'!AI$5),"",IF('现金价值表-底稿'!AI$5&gt;'现金价值表-底稿'!$DG168,"",'现金价值表-底稿'!AI168))</f>
        <v>9418.99</v>
      </c>
      <c r="AJ168" s="15">
        <f>IF(AND('现金价值表-底稿'!$D168="106@",'现金价值表-底稿'!$DG168='现金价值表-底稿'!AJ$5),"",IF('现金价值表-底稿'!AJ$5&gt;'现金价值表-底稿'!$DG168,"",'现金价值表-底稿'!AJ168))</f>
        <v>10236.69</v>
      </c>
      <c r="AK168" s="15">
        <f>IF(AND('现金价值表-底稿'!$D168="106@",'现金价值表-底稿'!$DG168='现金价值表-底稿'!AK$5),"",IF('现金价值表-底稿'!AK$5&gt;'现金价值表-底稿'!$DG168,"",'现金价值表-底稿'!AK168))</f>
        <v>11161.1</v>
      </c>
      <c r="AL168" s="15">
        <f>IF(AND('现金价值表-底稿'!$D168="106@",'现金价值表-底稿'!$DG168='现金价值表-底稿'!AL$5),"",IF('现金价值表-底稿'!AL$5&gt;'现金价值表-底稿'!$DG168,"",'现金价值表-底稿'!AL168))</f>
        <v>12214.7</v>
      </c>
      <c r="AM168" s="15">
        <f>IF(AND('现金价值表-底稿'!$D168="106@",'现金价值表-底稿'!$DG168='现金价值表-底稿'!AM$5),"",IF('现金价值表-底稿'!AM$5&gt;'现金价值表-底稿'!$DG168,"",'现金价值表-底稿'!AM168))</f>
        <v>13426.18</v>
      </c>
      <c r="AN168" s="15">
        <f>IF(AND('现金价值表-底稿'!$D168="106@",'现金价值表-底稿'!$DG168='现金价值表-底稿'!AN$5),"",IF('现金价值表-底稿'!AN$5&gt;'现金价值表-底稿'!$DG168,"",'现金价值表-底稿'!AN168))</f>
        <v>14833.43</v>
      </c>
      <c r="AO168" s="15">
        <f>IF(AND('现金价值表-底稿'!$D168="106@",'现金价值表-底稿'!$DG168='现金价值表-底稿'!AO$5),"",IF('现金价值表-底稿'!AO$5&gt;'现金价值表-底稿'!$DG168,"",'现金价值表-底稿'!AO168))</f>
        <v>16487.099999999999</v>
      </c>
      <c r="AP168" s="15">
        <f>IF(AND('现金价值表-底稿'!$D168="106@",'现金价值表-底稿'!$DG168='现金价值表-底稿'!AP$5),"",IF('现金价值表-底稿'!AP$5&gt;'现金价值表-底稿'!$DG168,"",'现金价值表-底稿'!AP168))</f>
        <v>18454.59</v>
      </c>
      <c r="AQ168" s="15">
        <f>IF(AND('现金价值表-底稿'!$D168="106@",'现金价值表-底稿'!$DG168='现金价值表-底稿'!AQ$5),"",IF('现金价值表-底稿'!AQ$5&gt;'现金价值表-底稿'!$DG168,"",'现金价值表-底稿'!AQ168))</f>
        <v>20826.3</v>
      </c>
      <c r="AR168" s="15">
        <f>IF(AND('现金价值表-底稿'!$D168="106@",'现金价值表-底稿'!$DG168='现金价值表-底稿'!AR$5),"",IF('现金价值表-底稿'!AR$5&gt;'现金价值表-底稿'!$DG168,"",'现金价值表-底稿'!AR168))</f>
        <v>0</v>
      </c>
      <c r="AS168" s="15" t="str">
        <f>IF(AND('现金价值表-底稿'!$D168="106@",'现金价值表-底稿'!$DG168='现金价值表-底稿'!AS$5),"",IF('现金价值表-底稿'!AS$5&gt;'现金价值表-底稿'!$DG168,"",'现金价值表-底稿'!AS168))</f>
        <v/>
      </c>
      <c r="AT168" s="15" t="str">
        <f>IF(AND('现金价值表-底稿'!$D168="106@",'现金价值表-底稿'!$DG168='现金价值表-底稿'!AT$5),"",IF('现金价值表-底稿'!AT$5&gt;'现金价值表-底稿'!$DG168,"",'现金价值表-底稿'!AT168))</f>
        <v/>
      </c>
      <c r="AU168" s="15" t="str">
        <f>IF(AND('现金价值表-底稿'!$D168="106@",'现金价值表-底稿'!$DG168='现金价值表-底稿'!AU$5),"",IF('现金价值表-底稿'!AU$5&gt;'现金价值表-底稿'!$DG168,"",'现金价值表-底稿'!AU168))</f>
        <v/>
      </c>
      <c r="AV168" s="15" t="str">
        <f>IF(AND('现金价值表-底稿'!$D168="106@",'现金价值表-底稿'!$DG168='现金价值表-底稿'!AV$5),"",IF('现金价值表-底稿'!AV$5&gt;'现金价值表-底稿'!$DG168,"",'现金价值表-底稿'!AV168))</f>
        <v/>
      </c>
      <c r="AW168" s="15" t="str">
        <f>IF(AND('现金价值表-底稿'!$D168="106@",'现金价值表-底稿'!$DG168='现金价值表-底稿'!AW$5),"",IF('现金价值表-底稿'!AW$5&gt;'现金价值表-底稿'!$DG168,"",'现金价值表-底稿'!AW168))</f>
        <v/>
      </c>
      <c r="AX168" s="15" t="str">
        <f>IF(AND('现金价值表-底稿'!$D168="106@",'现金价值表-底稿'!$DG168='现金价值表-底稿'!AX$5),"",IF('现金价值表-底稿'!AX$5&gt;'现金价值表-底稿'!$DG168,"",'现金价值表-底稿'!AX168))</f>
        <v/>
      </c>
      <c r="AY168" s="15" t="str">
        <f>IF(AND('现金价值表-底稿'!$D168="106@",'现金价值表-底稿'!$DG168='现金价值表-底稿'!AY$5),"",IF('现金价值表-底稿'!AY$5&gt;'现金价值表-底稿'!$DG168,"",'现金价值表-底稿'!AY168))</f>
        <v/>
      </c>
      <c r="AZ168" s="15" t="str">
        <f>IF(AND('现金价值表-底稿'!$D168="106@",'现金价值表-底稿'!$DG168='现金价值表-底稿'!AZ$5),"",IF('现金价值表-底稿'!AZ$5&gt;'现金价值表-底稿'!$DG168,"",'现金价值表-底稿'!AZ168))</f>
        <v/>
      </c>
      <c r="BA168" s="15" t="str">
        <f>IF(AND('现金价值表-底稿'!$D168="106@",'现金价值表-底稿'!$DG168='现金价值表-底稿'!BA$5),"",IF('现金价值表-底稿'!BA$5&gt;'现金价值表-底稿'!$DG168,"",'现金价值表-底稿'!BA168))</f>
        <v/>
      </c>
      <c r="BB168" s="15" t="str">
        <f>IF(AND('现金价值表-底稿'!$D168="106@",'现金价值表-底稿'!$DG168='现金价值表-底稿'!BB$5),"",IF('现金价值表-底稿'!BB$5&gt;'现金价值表-底稿'!$DG168,"",'现金价值表-底稿'!BB168))</f>
        <v/>
      </c>
      <c r="BC168" s="15" t="str">
        <f>IF(AND('现金价值表-底稿'!$D168="106@",'现金价值表-底稿'!$DG168='现金价值表-底稿'!BC$5),"",IF('现金价值表-底稿'!BC$5&gt;'现金价值表-底稿'!$DG168,"",'现金价值表-底稿'!BC168))</f>
        <v/>
      </c>
      <c r="BD168" s="15" t="str">
        <f>IF(AND('现金价值表-底稿'!$D168="106@",'现金价值表-底稿'!$DG168='现金价值表-底稿'!BD$5),"",IF('现金价值表-底稿'!BD$5&gt;'现金价值表-底稿'!$DG168,"",'现金价值表-底稿'!BD168))</f>
        <v/>
      </c>
      <c r="BE168" s="15" t="str">
        <f>IF(AND('现金价值表-底稿'!$D168="106@",'现金价值表-底稿'!$DG168='现金价值表-底稿'!BE$5),"",IF('现金价值表-底稿'!BE$5&gt;'现金价值表-底稿'!$DG168,"",'现金价值表-底稿'!BE168))</f>
        <v/>
      </c>
      <c r="BF168" s="15" t="str">
        <f>IF(AND('现金价值表-底稿'!$D168="106@",'现金价值表-底稿'!$DG168='现金价值表-底稿'!BF$5),"",IF('现金价值表-底稿'!BF$5&gt;'现金价值表-底稿'!$DG168,"",'现金价值表-底稿'!BF168))</f>
        <v/>
      </c>
      <c r="BG168" s="15" t="str">
        <f>IF(AND('现金价值表-底稿'!$D168="106@",'现金价值表-底稿'!$DG168='现金价值表-底稿'!BG$5),"",IF('现金价值表-底稿'!BG$5&gt;'现金价值表-底稿'!$DG168,"",'现金价值表-底稿'!BG168))</f>
        <v/>
      </c>
      <c r="BH168" s="15" t="str">
        <f>IF(AND('现金价值表-底稿'!$D168="106@",'现金价值表-底稿'!$DG168='现金价值表-底稿'!BH$5),"",IF('现金价值表-底稿'!BH$5&gt;'现金价值表-底稿'!$DG168,"",'现金价值表-底稿'!BH168))</f>
        <v/>
      </c>
      <c r="BI168" s="15" t="str">
        <f>IF(AND('现金价值表-底稿'!$D168="106@",'现金价值表-底稿'!$DG168='现金价值表-底稿'!BI$5),"",IF('现金价值表-底稿'!BI$5&gt;'现金价值表-底稿'!$DG168,"",'现金价值表-底稿'!BI168))</f>
        <v/>
      </c>
      <c r="BJ168" s="15" t="str">
        <f>IF(AND('现金价值表-底稿'!$D168="106@",'现金价值表-底稿'!$DG168='现金价值表-底稿'!BJ$5),"",IF('现金价值表-底稿'!BJ$5&gt;'现金价值表-底稿'!$DG168,"",'现金价值表-底稿'!BJ168))</f>
        <v/>
      </c>
      <c r="BK168" s="15" t="str">
        <f>IF(AND('现金价值表-底稿'!$D168="106@",'现金价值表-底稿'!$DG168='现金价值表-底稿'!BK$5),"",IF('现金价值表-底稿'!BK$5&gt;'现金价值表-底稿'!$DG168,"",'现金价值表-底稿'!BK168))</f>
        <v/>
      </c>
      <c r="BL168" s="15" t="str">
        <f>IF(AND('现金价值表-底稿'!$D168="106@",'现金价值表-底稿'!$DG168='现金价值表-底稿'!BL$5),"",IF('现金价值表-底稿'!BL$5&gt;'现金价值表-底稿'!$DG168,"",'现金价值表-底稿'!BL168))</f>
        <v/>
      </c>
      <c r="BM168" s="15" t="str">
        <f>IF(AND('现金价值表-底稿'!$D168="106@",'现金价值表-底稿'!$DG168='现金价值表-底稿'!BM$5),"",IF('现金价值表-底稿'!BM$5&gt;'现金价值表-底稿'!$DG168,"",'现金价值表-底稿'!BM168))</f>
        <v/>
      </c>
      <c r="BN168" s="15" t="str">
        <f>IF(AND('现金价值表-底稿'!$D168="106@",'现金价值表-底稿'!$DG168='现金价值表-底稿'!BN$5),"",IF('现金价值表-底稿'!BN$5&gt;'现金价值表-底稿'!$DG168,"",'现金价值表-底稿'!BN168))</f>
        <v/>
      </c>
      <c r="BO168" s="15" t="str">
        <f>IF(AND('现金价值表-底稿'!$D168="106@",'现金价值表-底稿'!$DG168='现金价值表-底稿'!BO$5),"",IF('现金价值表-底稿'!BO$5&gt;'现金价值表-底稿'!$DG168,"",'现金价值表-底稿'!BO168))</f>
        <v/>
      </c>
      <c r="BP168" s="15" t="str">
        <f>IF(AND('现金价值表-底稿'!$D168="106@",'现金价值表-底稿'!$DG168='现金价值表-底稿'!BP$5),"",IF('现金价值表-底稿'!BP$5&gt;'现金价值表-底稿'!$DG168,"",'现金价值表-底稿'!BP168))</f>
        <v/>
      </c>
      <c r="BQ168" s="15" t="str">
        <f>IF(AND('现金价值表-底稿'!$D168="106@",'现金价值表-底稿'!$DG168='现金价值表-底稿'!BQ$5),"",IF('现金价值表-底稿'!BQ$5&gt;'现金价值表-底稿'!$DG168,"",'现金价值表-底稿'!BQ168))</f>
        <v/>
      </c>
      <c r="BR168" s="15" t="str">
        <f>IF(AND('现金价值表-底稿'!$D168="106@",'现金价值表-底稿'!$DG168='现金价值表-底稿'!BR$5),"",IF('现金价值表-底稿'!BR$5&gt;'现金价值表-底稿'!$DG168,"",'现金价值表-底稿'!BR168))</f>
        <v/>
      </c>
      <c r="BS168" s="15" t="str">
        <f>IF(AND('现金价值表-底稿'!$D168="106@",'现金价值表-底稿'!$DG168='现金价值表-底稿'!BS$5),"",IF('现金价值表-底稿'!BS$5&gt;'现金价值表-底稿'!$DG168,"",'现金价值表-底稿'!BS168))</f>
        <v/>
      </c>
      <c r="BT168" s="15" t="str">
        <f>IF(AND('现金价值表-底稿'!$D168="106@",'现金价值表-底稿'!$DG168='现金价值表-底稿'!BT$5),"",IF('现金价值表-底稿'!BT$5&gt;'现金价值表-底稿'!$DG168,"",'现金价值表-底稿'!BT168))</f>
        <v/>
      </c>
      <c r="BU168" s="15" t="str">
        <f>IF(AND('现金价值表-底稿'!$D168="106@",'现金价值表-底稿'!$DG168='现金价值表-底稿'!BU$5),"",IF('现金价值表-底稿'!BU$5&gt;'现金价值表-底稿'!$DG168,"",'现金价值表-底稿'!BU168))</f>
        <v/>
      </c>
      <c r="BV168" s="15" t="str">
        <f>IF(AND('现金价值表-底稿'!$D168="106@",'现金价值表-底稿'!$DG168='现金价值表-底稿'!BV$5),"",IF('现金价值表-底稿'!BV$5&gt;'现金价值表-底稿'!$DG168,"",'现金价值表-底稿'!BV168))</f>
        <v/>
      </c>
      <c r="BW168" s="15" t="str">
        <f>IF(AND('现金价值表-底稿'!$D168="106@",'现金价值表-底稿'!$DG168='现金价值表-底稿'!BW$5),"",IF('现金价值表-底稿'!BW$5&gt;'现金价值表-底稿'!$DG168,"",'现金价值表-底稿'!BW168))</f>
        <v/>
      </c>
      <c r="BX168" s="15" t="str">
        <f>IF(AND('现金价值表-底稿'!$D168="106@",'现金价值表-底稿'!$DG168='现金价值表-底稿'!BX$5),"",IF('现金价值表-底稿'!BX$5&gt;'现金价值表-底稿'!$DG168,"",'现金价值表-底稿'!BX168))</f>
        <v/>
      </c>
      <c r="BY168" s="15" t="str">
        <f>IF(AND('现金价值表-底稿'!$D168="106@",'现金价值表-底稿'!$DG168='现金价值表-底稿'!BY$5),"",IF('现金价值表-底稿'!BY$5&gt;'现金价值表-底稿'!$DG168,"",'现金价值表-底稿'!BY168))</f>
        <v/>
      </c>
      <c r="BZ168" s="15" t="str">
        <f>IF(AND('现金价值表-底稿'!$D168="106@",'现金价值表-底稿'!$DG168='现金价值表-底稿'!BZ$5),"",IF('现金价值表-底稿'!BZ$5&gt;'现金价值表-底稿'!$DG168,"",'现金价值表-底稿'!BZ168))</f>
        <v/>
      </c>
      <c r="CA168" s="15" t="str">
        <f>IF(AND('现金价值表-底稿'!$D168="106@",'现金价值表-底稿'!$DG168='现金价值表-底稿'!CA$5),"",IF('现金价值表-底稿'!CA$5&gt;'现金价值表-底稿'!$DG168,"",'现金价值表-底稿'!CA168))</f>
        <v/>
      </c>
      <c r="CB168" s="15" t="str">
        <f>IF(AND('现金价值表-底稿'!$D168="106@",'现金价值表-底稿'!$DG168='现金价值表-底稿'!CB$5),"",IF('现金价值表-底稿'!CB$5&gt;'现金价值表-底稿'!$DG168,"",'现金价值表-底稿'!CB168))</f>
        <v/>
      </c>
      <c r="CC168" s="15" t="str">
        <f>IF(AND('现金价值表-底稿'!$D168="106@",'现金价值表-底稿'!$DG168='现金价值表-底稿'!CC$5),"",IF('现金价值表-底稿'!CC$5&gt;'现金价值表-底稿'!$DG168,"",'现金价值表-底稿'!CC168))</f>
        <v/>
      </c>
      <c r="CD168" s="15" t="str">
        <f>IF(AND('现金价值表-底稿'!$D168="106@",'现金价值表-底稿'!$DG168='现金价值表-底稿'!CD$5),"",IF('现金价值表-底稿'!CD$5&gt;'现金价值表-底稿'!$DG168,"",'现金价值表-底稿'!CD168))</f>
        <v/>
      </c>
      <c r="CE168" s="15" t="str">
        <f>IF(AND('现金价值表-底稿'!$D168="106@",'现金价值表-底稿'!$DG168='现金价值表-底稿'!CE$5),"",IF('现金价值表-底稿'!CE$5&gt;'现金价值表-底稿'!$DG168,"",'现金价值表-底稿'!CE168))</f>
        <v/>
      </c>
      <c r="CF168" s="15" t="str">
        <f>IF(AND('现金价值表-底稿'!$D168="106@",'现金价值表-底稿'!$DG168='现金价值表-底稿'!CF$5),"",IF('现金价值表-底稿'!CF$5&gt;'现金价值表-底稿'!$DG168,"",'现金价值表-底稿'!CF168))</f>
        <v/>
      </c>
    </row>
    <row r="169" spans="1:84" s="1" customFormat="1" ht="16.5" x14ac:dyDescent="0.35">
      <c r="A169" s="12">
        <f>'现金价值表-底稿'!A169</f>
        <v>41</v>
      </c>
      <c r="B169" s="11" t="str">
        <f>IF('现金价值表-底稿'!B169=1,"男","女")</f>
        <v>男</v>
      </c>
      <c r="C169" s="11" t="str">
        <f>'现金价值表-底稿'!C169&amp;"年"</f>
        <v>15年</v>
      </c>
      <c r="D169" s="11" t="str">
        <f>IF('现金价值表-底稿'!D169="80@","保至80岁","")</f>
        <v>保至80岁</v>
      </c>
      <c r="E169" s="15">
        <f>IF(AND('现金价值表-底稿'!$D169="106@",'现金价值表-底稿'!$DG169='现金价值表-底稿'!E$5),"",IF('现金价值表-底稿'!E$5&gt;'现金价值表-底稿'!$DG169,"",'现金价值表-底稿'!E169))</f>
        <v>88.66</v>
      </c>
      <c r="F169" s="15">
        <f>IF(AND('现金价值表-底稿'!$D169="106@",'现金价值表-底稿'!$DG169='现金价值表-底稿'!F$5),"",IF('现金价值表-底稿'!F$5&gt;'现金价值表-底稿'!$DG169,"",'现金价值表-底稿'!F169))</f>
        <v>217.25</v>
      </c>
      <c r="G169" s="15">
        <f>IF(AND('现金价值表-底稿'!$D169="106@",'现金价值表-底稿'!$DG169='现金价值表-底稿'!G$5),"",IF('现金价值表-底稿'!G$5&gt;'现金价值表-底稿'!$DG169,"",'现金价值表-底稿'!G169))</f>
        <v>355.11</v>
      </c>
      <c r="H169" s="15">
        <f>IF(AND('现金价值表-底稿'!$D169="106@",'现金价值表-底稿'!$DG169='现金价值表-底稿'!H$5),"",IF('现金价值表-底稿'!H$5&gt;'现金价值表-底稿'!$DG169,"",'现金价值表-底稿'!H169))</f>
        <v>528.66999999999996</v>
      </c>
      <c r="I169" s="15">
        <f>IF(AND('现金价值表-底稿'!$D169="106@",'现金价值表-底稿'!$DG169='现金价值表-底稿'!I$5),"",IF('现金价值表-底稿'!I$5&gt;'现金价值表-底稿'!$DG169,"",'现金价值表-底稿'!I169))</f>
        <v>714.78</v>
      </c>
      <c r="J169" s="15">
        <f>IF(AND('现金价值表-底稿'!$D169="106@",'现金价值表-底稿'!$DG169='现金价值表-底稿'!J$5),"",IF('现金价值表-底稿'!J$5&gt;'现金价值表-底稿'!$DG169,"",'现金价值表-底稿'!J169))</f>
        <v>914.22</v>
      </c>
      <c r="K169" s="15">
        <f>IF(AND('现金价值表-底稿'!$D169="106@",'现金价值表-底稿'!$DG169='现金价值表-底稿'!K$5),"",IF('现金价值表-底稿'!K$5&gt;'现金价值表-底稿'!$DG169,"",'现金价值表-底稿'!K169))</f>
        <v>1127.9000000000001</v>
      </c>
      <c r="L169" s="15">
        <f>IF(AND('现金价值表-底稿'!$D169="106@",'现金价值表-底稿'!$DG169='现金价值表-底稿'!L$5),"",IF('现金价值表-底稿'!L$5&gt;'现金价值表-底稿'!$DG169,"",'现金价值表-底稿'!L169))</f>
        <v>1356.83</v>
      </c>
      <c r="M169" s="15">
        <f>IF(AND('现金价值表-底稿'!$D169="106@",'现金价值表-底稿'!$DG169='现金价值表-底稿'!M$5),"",IF('现金价值表-底稿'!M$5&gt;'现金价值表-底稿'!$DG169,"",'现金价值表-底稿'!M169))</f>
        <v>1602.17</v>
      </c>
      <c r="N169" s="15">
        <f>IF(AND('现金价值表-底稿'!$D169="106@",'现金价值表-底稿'!$DG169='现金价值表-底稿'!N$5),"",IF('现金价值表-底稿'!N$5&gt;'现金价值表-底稿'!$DG169,"",'现金价值表-底稿'!N169))</f>
        <v>1865.3</v>
      </c>
      <c r="O169" s="15">
        <f>IF(AND('现金价值表-底稿'!$D169="106@",'现金价值表-底稿'!$DG169='现金价值表-底稿'!O$5),"",IF('现金价值表-底稿'!O$5&gt;'现金价值表-底稿'!$DG169,"",'现金价值表-底稿'!O169))</f>
        <v>2147.77</v>
      </c>
      <c r="P169" s="15">
        <f>IF(AND('现金价值表-底稿'!$D169="106@",'现金价值表-底稿'!$DG169='现金价值表-底稿'!P$5),"",IF('现金价值表-底稿'!P$5&gt;'现金价值表-底稿'!$DG169,"",'现金价值表-底稿'!P169))</f>
        <v>2451.4299999999998</v>
      </c>
      <c r="Q169" s="15">
        <f>IF(AND('现金价值表-底稿'!$D169="106@",'现金价值表-底稿'!$DG169='现金价值表-底稿'!Q$5),"",IF('现金价值表-底稿'!Q$5&gt;'现金价值表-底稿'!$DG169,"",'现金价值表-底稿'!Q169))</f>
        <v>2778.32</v>
      </c>
      <c r="R169" s="15">
        <f>IF(AND('现金价值表-底稿'!$D169="106@",'现金价值表-底稿'!$DG169='现金价值表-底稿'!R$5),"",IF('现金价值表-底稿'!R$5&gt;'现金价值表-底稿'!$DG169,"",'现金价值表-底稿'!R169))</f>
        <v>3130.84</v>
      </c>
      <c r="S169" s="15">
        <f>IF(AND('现金价值表-底稿'!$D169="106@",'现金价值表-底稿'!$DG169='现金价值表-底稿'!S$5),"",IF('现金价值表-底稿'!S$5&gt;'现金价值表-底稿'!$DG169,"",'现金价值表-底稿'!S169))</f>
        <v>3511.72</v>
      </c>
      <c r="T169" s="15">
        <f>IF(AND('现金价值表-底稿'!$D169="106@",'现金价值表-底稿'!$DG169='现金价值表-底稿'!T$5),"",IF('现金价值表-底稿'!T$5&gt;'现金价值表-底稿'!$DG169,"",'现金价值表-底稿'!T169))</f>
        <v>3711.24</v>
      </c>
      <c r="U169" s="15">
        <f>IF(AND('现金价值表-底稿'!$D169="106@",'现金价值表-底稿'!$DG169='现金价值表-底稿'!U$5),"",IF('现金价值表-底稿'!U$5&gt;'现金价值表-底稿'!$DG169,"",'现金价值表-底稿'!U169))</f>
        <v>3927.41</v>
      </c>
      <c r="V169" s="15">
        <f>IF(AND('现金价值表-底稿'!$D169="106@",'现金价值表-底稿'!$DG169='现金价值表-底稿'!V$5),"",IF('现金价值表-底稿'!V$5&gt;'现金价值表-底稿'!$DG169,"",'现金价值表-底稿'!V169))</f>
        <v>4162.09</v>
      </c>
      <c r="W169" s="15">
        <f>IF(AND('现金价值表-底稿'!$D169="106@",'现金价值表-底稿'!$DG169='现金价值表-底稿'!W$5),"",IF('现金价值表-底稿'!W$5&gt;'现金价值表-底稿'!$DG169,"",'现金价值表-底稿'!W169))</f>
        <v>4417.25</v>
      </c>
      <c r="X169" s="15">
        <f>IF(AND('现金价值表-底稿'!$D169="106@",'现金价值表-底稿'!$DG169='现金价值表-底稿'!X$5),"",IF('现金价值表-底稿'!X$5&gt;'现金价值表-底稿'!$DG169,"",'现金价值表-底稿'!X169))</f>
        <v>4695</v>
      </c>
      <c r="Y169" s="15">
        <f>IF(AND('现金价值表-底稿'!$D169="106@",'现金价值表-底稿'!$DG169='现金价值表-底稿'!Y$5),"",IF('现金价值表-底稿'!Y$5&gt;'现金价值表-底稿'!$DG169,"",'现金价值表-底稿'!Y169))</f>
        <v>4997.75</v>
      </c>
      <c r="Z169" s="15">
        <f>IF(AND('现金价值表-底稿'!$D169="106@",'现金价值表-底稿'!$DG169='现金价值表-底稿'!Z$5),"",IF('现金价值表-底稿'!Z$5&gt;'现金价值表-底稿'!$DG169,"",'现金价值表-底稿'!Z169))</f>
        <v>5328.18</v>
      </c>
      <c r="AA169" s="15">
        <f>IF(AND('现金价值表-底稿'!$D169="106@",'现金价值表-底稿'!$DG169='现金价值表-底稿'!AA$5),"",IF('现金价值表-底稿'!AA$5&gt;'现金价值表-底稿'!$DG169,"",'现金价值表-底稿'!AA169))</f>
        <v>5689.44</v>
      </c>
      <c r="AB169" s="15">
        <f>IF(AND('现金价值表-底稿'!$D169="106@",'现金价值表-底稿'!$DG169='现金价值表-底稿'!AB$5),"",IF('现金价值表-底稿'!AB$5&gt;'现金价值表-底稿'!$DG169,"",'现金价值表-底稿'!AB169))</f>
        <v>6085.08</v>
      </c>
      <c r="AC169" s="15">
        <f>IF(AND('现金价值表-底稿'!$D169="106@",'现金价值表-底稿'!$DG169='现金价值表-底稿'!AC$5),"",IF('现金价值表-底稿'!AC$5&gt;'现金价值表-底稿'!$DG169,"",'现金价值表-底稿'!AC169))</f>
        <v>6519.24</v>
      </c>
      <c r="AD169" s="15">
        <f>IF(AND('现金价值表-底稿'!$D169="106@",'现金价值表-底稿'!$DG169='现金价值表-底稿'!AD$5),"",IF('现金价值表-底稿'!AD$5&gt;'现金价值表-底稿'!$DG169,"",'现金价值表-底稿'!AD169))</f>
        <v>6998.45</v>
      </c>
      <c r="AE169" s="15">
        <f>IF(AND('现金价值表-底稿'!$D169="106@",'现金价值表-底稿'!$DG169='现金价值表-底稿'!AE$5),"",IF('现金价值表-底稿'!AE$5&gt;'现金价值表-底稿'!$DG169,"",'现金价值表-底稿'!AE169))</f>
        <v>7528.94</v>
      </c>
      <c r="AF169" s="15">
        <f>IF(AND('现金价值表-底稿'!$D169="106@",'现金价值表-底稿'!$DG169='现金价值表-底稿'!AF$5),"",IF('现金价值表-底稿'!AF$5&gt;'现金价值表-底稿'!$DG169,"",'现金价值表-底稿'!AF169))</f>
        <v>8118.15</v>
      </c>
      <c r="AG169" s="15">
        <f>IF(AND('现金价值表-底稿'!$D169="106@",'现金价值表-底稿'!$DG169='现金价值表-底稿'!AG$5),"",IF('现金价值表-底稿'!AG$5&gt;'现金价值表-底稿'!$DG169,"",'现金价值表-底稿'!AG169))</f>
        <v>8774.7999999999993</v>
      </c>
      <c r="AH169" s="15">
        <f>IF(AND('现金价值表-底稿'!$D169="106@",'现金价值表-底稿'!$DG169='现金价值表-底稿'!AH$5),"",IF('现金价值表-底稿'!AH$5&gt;'现金价值表-底稿'!$DG169,"",'现金价值表-底稿'!AH169))</f>
        <v>9510.4699999999993</v>
      </c>
      <c r="AI169" s="15">
        <f>IF(AND('现金价值表-底稿'!$D169="106@",'现金价值表-底稿'!$DG169='现金价值表-底稿'!AI$5),"",IF('现金价值表-底稿'!AI$5&gt;'现金价值表-底稿'!$DG169,"",'现金价值表-底稿'!AI169))</f>
        <v>10336.11</v>
      </c>
      <c r="AJ169" s="15">
        <f>IF(AND('现金价值表-底稿'!$D169="106@",'现金价值表-底稿'!$DG169='现金价值表-底稿'!AJ$5),"",IF('现金价值表-底稿'!AJ$5&gt;'现金价值表-底稿'!$DG169,"",'现金价值表-底稿'!AJ169))</f>
        <v>11269.5</v>
      </c>
      <c r="AK169" s="15">
        <f>IF(AND('现金价值表-底稿'!$D169="106@",'现金价值表-底稿'!$DG169='现金价值表-底稿'!AK$5),"",IF('现金价值表-底稿'!AK$5&gt;'现金价值表-底稿'!$DG169,"",'现金价值表-底稿'!AK169))</f>
        <v>12333.33</v>
      </c>
      <c r="AL169" s="15">
        <f>IF(AND('现金价值表-底稿'!$D169="106@",'现金价值表-底稿'!$DG169='现金价值表-底稿'!AL$5),"",IF('现金价值表-底稿'!AL$5&gt;'现金价值表-底稿'!$DG169,"",'现金价值表-底稿'!AL169))</f>
        <v>13556.58</v>
      </c>
      <c r="AM169" s="15">
        <f>IF(AND('现金价值表-底稿'!$D169="106@",'现金价值表-底稿'!$DG169='现金价值表-底稿'!AM$5),"",IF('现金价值表-底稿'!AM$5&gt;'现金价值表-底稿'!$DG169,"",'现金价值表-底稿'!AM169))</f>
        <v>14977.5</v>
      </c>
      <c r="AN169" s="15">
        <f>IF(AND('现金价值表-底稿'!$D169="106@",'现金价值表-底稿'!$DG169='现金价值表-底稿'!AN$5),"",IF('现金价值表-底稿'!AN$5&gt;'现金价值表-底稿'!$DG169,"",'现金价值表-底稿'!AN169))</f>
        <v>16647.240000000002</v>
      </c>
      <c r="AO169" s="15">
        <f>IF(AND('现金价值表-底稿'!$D169="106@",'现金价值表-底稿'!$DG169='现金价值表-底稿'!AO$5),"",IF('现金价值表-底稿'!AO$5&gt;'现金价值表-底稿'!$DG169,"",'现金价值表-底稿'!AO169))</f>
        <v>18633.830000000002</v>
      </c>
      <c r="AP169" s="15">
        <f>IF(AND('现金价值表-底稿'!$D169="106@",'现金价值表-底稿'!$DG169='现金价值表-底稿'!AP$5),"",IF('现金价值表-底稿'!AP$5&gt;'现金价值表-底稿'!$DG169,"",'现金价值表-底稿'!AP169))</f>
        <v>21028.58</v>
      </c>
      <c r="AQ169" s="15">
        <f>IF(AND('现金价值表-底稿'!$D169="106@",'现金价值表-底稿'!$DG169='现金价值表-底稿'!AQ$5),"",IF('现金价值表-底稿'!AQ$5&gt;'现金价值表-底稿'!$DG169,"",'现金价值表-底稿'!AQ169))</f>
        <v>0</v>
      </c>
      <c r="AR169" s="15" t="str">
        <f>IF(AND('现金价值表-底稿'!$D169="106@",'现金价值表-底稿'!$DG169='现金价值表-底稿'!AR$5),"",IF('现金价值表-底稿'!AR$5&gt;'现金价值表-底稿'!$DG169,"",'现金价值表-底稿'!AR169))</f>
        <v/>
      </c>
      <c r="AS169" s="15" t="str">
        <f>IF(AND('现金价值表-底稿'!$D169="106@",'现金价值表-底稿'!$DG169='现金价值表-底稿'!AS$5),"",IF('现金价值表-底稿'!AS$5&gt;'现金价值表-底稿'!$DG169,"",'现金价值表-底稿'!AS169))</f>
        <v/>
      </c>
      <c r="AT169" s="15" t="str">
        <f>IF(AND('现金价值表-底稿'!$D169="106@",'现金价值表-底稿'!$DG169='现金价值表-底稿'!AT$5),"",IF('现金价值表-底稿'!AT$5&gt;'现金价值表-底稿'!$DG169,"",'现金价值表-底稿'!AT169))</f>
        <v/>
      </c>
      <c r="AU169" s="15" t="str">
        <f>IF(AND('现金价值表-底稿'!$D169="106@",'现金价值表-底稿'!$DG169='现金价值表-底稿'!AU$5),"",IF('现金价值表-底稿'!AU$5&gt;'现金价值表-底稿'!$DG169,"",'现金价值表-底稿'!AU169))</f>
        <v/>
      </c>
      <c r="AV169" s="15" t="str">
        <f>IF(AND('现金价值表-底稿'!$D169="106@",'现金价值表-底稿'!$DG169='现金价值表-底稿'!AV$5),"",IF('现金价值表-底稿'!AV$5&gt;'现金价值表-底稿'!$DG169,"",'现金价值表-底稿'!AV169))</f>
        <v/>
      </c>
      <c r="AW169" s="15" t="str">
        <f>IF(AND('现金价值表-底稿'!$D169="106@",'现金价值表-底稿'!$DG169='现金价值表-底稿'!AW$5),"",IF('现金价值表-底稿'!AW$5&gt;'现金价值表-底稿'!$DG169,"",'现金价值表-底稿'!AW169))</f>
        <v/>
      </c>
      <c r="AX169" s="15" t="str">
        <f>IF(AND('现金价值表-底稿'!$D169="106@",'现金价值表-底稿'!$DG169='现金价值表-底稿'!AX$5),"",IF('现金价值表-底稿'!AX$5&gt;'现金价值表-底稿'!$DG169,"",'现金价值表-底稿'!AX169))</f>
        <v/>
      </c>
      <c r="AY169" s="15" t="str">
        <f>IF(AND('现金价值表-底稿'!$D169="106@",'现金价值表-底稿'!$DG169='现金价值表-底稿'!AY$5),"",IF('现金价值表-底稿'!AY$5&gt;'现金价值表-底稿'!$DG169,"",'现金价值表-底稿'!AY169))</f>
        <v/>
      </c>
      <c r="AZ169" s="15" t="str">
        <f>IF(AND('现金价值表-底稿'!$D169="106@",'现金价值表-底稿'!$DG169='现金价值表-底稿'!AZ$5),"",IF('现金价值表-底稿'!AZ$5&gt;'现金价值表-底稿'!$DG169,"",'现金价值表-底稿'!AZ169))</f>
        <v/>
      </c>
      <c r="BA169" s="15" t="str">
        <f>IF(AND('现金价值表-底稿'!$D169="106@",'现金价值表-底稿'!$DG169='现金价值表-底稿'!BA$5),"",IF('现金价值表-底稿'!BA$5&gt;'现金价值表-底稿'!$DG169,"",'现金价值表-底稿'!BA169))</f>
        <v/>
      </c>
      <c r="BB169" s="15" t="str">
        <f>IF(AND('现金价值表-底稿'!$D169="106@",'现金价值表-底稿'!$DG169='现金价值表-底稿'!BB$5),"",IF('现金价值表-底稿'!BB$5&gt;'现金价值表-底稿'!$DG169,"",'现金价值表-底稿'!BB169))</f>
        <v/>
      </c>
      <c r="BC169" s="15" t="str">
        <f>IF(AND('现金价值表-底稿'!$D169="106@",'现金价值表-底稿'!$DG169='现金价值表-底稿'!BC$5),"",IF('现金价值表-底稿'!BC$5&gt;'现金价值表-底稿'!$DG169,"",'现金价值表-底稿'!BC169))</f>
        <v/>
      </c>
      <c r="BD169" s="15" t="str">
        <f>IF(AND('现金价值表-底稿'!$D169="106@",'现金价值表-底稿'!$DG169='现金价值表-底稿'!BD$5),"",IF('现金价值表-底稿'!BD$5&gt;'现金价值表-底稿'!$DG169,"",'现金价值表-底稿'!BD169))</f>
        <v/>
      </c>
      <c r="BE169" s="15" t="str">
        <f>IF(AND('现金价值表-底稿'!$D169="106@",'现金价值表-底稿'!$DG169='现金价值表-底稿'!BE$5),"",IF('现金价值表-底稿'!BE$5&gt;'现金价值表-底稿'!$DG169,"",'现金价值表-底稿'!BE169))</f>
        <v/>
      </c>
      <c r="BF169" s="15" t="str">
        <f>IF(AND('现金价值表-底稿'!$D169="106@",'现金价值表-底稿'!$DG169='现金价值表-底稿'!BF$5),"",IF('现金价值表-底稿'!BF$5&gt;'现金价值表-底稿'!$DG169,"",'现金价值表-底稿'!BF169))</f>
        <v/>
      </c>
      <c r="BG169" s="15" t="str">
        <f>IF(AND('现金价值表-底稿'!$D169="106@",'现金价值表-底稿'!$DG169='现金价值表-底稿'!BG$5),"",IF('现金价值表-底稿'!BG$5&gt;'现金价值表-底稿'!$DG169,"",'现金价值表-底稿'!BG169))</f>
        <v/>
      </c>
      <c r="BH169" s="15" t="str">
        <f>IF(AND('现金价值表-底稿'!$D169="106@",'现金价值表-底稿'!$DG169='现金价值表-底稿'!BH$5),"",IF('现金价值表-底稿'!BH$5&gt;'现金价值表-底稿'!$DG169,"",'现金价值表-底稿'!BH169))</f>
        <v/>
      </c>
      <c r="BI169" s="15" t="str">
        <f>IF(AND('现金价值表-底稿'!$D169="106@",'现金价值表-底稿'!$DG169='现金价值表-底稿'!BI$5),"",IF('现金价值表-底稿'!BI$5&gt;'现金价值表-底稿'!$DG169,"",'现金价值表-底稿'!BI169))</f>
        <v/>
      </c>
      <c r="BJ169" s="15" t="str">
        <f>IF(AND('现金价值表-底稿'!$D169="106@",'现金价值表-底稿'!$DG169='现金价值表-底稿'!BJ$5),"",IF('现金价值表-底稿'!BJ$5&gt;'现金价值表-底稿'!$DG169,"",'现金价值表-底稿'!BJ169))</f>
        <v/>
      </c>
      <c r="BK169" s="15" t="str">
        <f>IF(AND('现金价值表-底稿'!$D169="106@",'现金价值表-底稿'!$DG169='现金价值表-底稿'!BK$5),"",IF('现金价值表-底稿'!BK$5&gt;'现金价值表-底稿'!$DG169,"",'现金价值表-底稿'!BK169))</f>
        <v/>
      </c>
      <c r="BL169" s="15" t="str">
        <f>IF(AND('现金价值表-底稿'!$D169="106@",'现金价值表-底稿'!$DG169='现金价值表-底稿'!BL$5),"",IF('现金价值表-底稿'!BL$5&gt;'现金价值表-底稿'!$DG169,"",'现金价值表-底稿'!BL169))</f>
        <v/>
      </c>
      <c r="BM169" s="15" t="str">
        <f>IF(AND('现金价值表-底稿'!$D169="106@",'现金价值表-底稿'!$DG169='现金价值表-底稿'!BM$5),"",IF('现金价值表-底稿'!BM$5&gt;'现金价值表-底稿'!$DG169,"",'现金价值表-底稿'!BM169))</f>
        <v/>
      </c>
      <c r="BN169" s="15" t="str">
        <f>IF(AND('现金价值表-底稿'!$D169="106@",'现金价值表-底稿'!$DG169='现金价值表-底稿'!BN$5),"",IF('现金价值表-底稿'!BN$5&gt;'现金价值表-底稿'!$DG169,"",'现金价值表-底稿'!BN169))</f>
        <v/>
      </c>
      <c r="BO169" s="15" t="str">
        <f>IF(AND('现金价值表-底稿'!$D169="106@",'现金价值表-底稿'!$DG169='现金价值表-底稿'!BO$5),"",IF('现金价值表-底稿'!BO$5&gt;'现金价值表-底稿'!$DG169,"",'现金价值表-底稿'!BO169))</f>
        <v/>
      </c>
      <c r="BP169" s="15" t="str">
        <f>IF(AND('现金价值表-底稿'!$D169="106@",'现金价值表-底稿'!$DG169='现金价值表-底稿'!BP$5),"",IF('现金价值表-底稿'!BP$5&gt;'现金价值表-底稿'!$DG169,"",'现金价值表-底稿'!BP169))</f>
        <v/>
      </c>
      <c r="BQ169" s="15" t="str">
        <f>IF(AND('现金价值表-底稿'!$D169="106@",'现金价值表-底稿'!$DG169='现金价值表-底稿'!BQ$5),"",IF('现金价值表-底稿'!BQ$5&gt;'现金价值表-底稿'!$DG169,"",'现金价值表-底稿'!BQ169))</f>
        <v/>
      </c>
      <c r="BR169" s="15" t="str">
        <f>IF(AND('现金价值表-底稿'!$D169="106@",'现金价值表-底稿'!$DG169='现金价值表-底稿'!BR$5),"",IF('现金价值表-底稿'!BR$5&gt;'现金价值表-底稿'!$DG169,"",'现金价值表-底稿'!BR169))</f>
        <v/>
      </c>
      <c r="BS169" s="15" t="str">
        <f>IF(AND('现金价值表-底稿'!$D169="106@",'现金价值表-底稿'!$DG169='现金价值表-底稿'!BS$5),"",IF('现金价值表-底稿'!BS$5&gt;'现金价值表-底稿'!$DG169,"",'现金价值表-底稿'!BS169))</f>
        <v/>
      </c>
      <c r="BT169" s="15" t="str">
        <f>IF(AND('现金价值表-底稿'!$D169="106@",'现金价值表-底稿'!$DG169='现金价值表-底稿'!BT$5),"",IF('现金价值表-底稿'!BT$5&gt;'现金价值表-底稿'!$DG169,"",'现金价值表-底稿'!BT169))</f>
        <v/>
      </c>
      <c r="BU169" s="15" t="str">
        <f>IF(AND('现金价值表-底稿'!$D169="106@",'现金价值表-底稿'!$DG169='现金价值表-底稿'!BU$5),"",IF('现金价值表-底稿'!BU$5&gt;'现金价值表-底稿'!$DG169,"",'现金价值表-底稿'!BU169))</f>
        <v/>
      </c>
      <c r="BV169" s="15" t="str">
        <f>IF(AND('现金价值表-底稿'!$D169="106@",'现金价值表-底稿'!$DG169='现金价值表-底稿'!BV$5),"",IF('现金价值表-底稿'!BV$5&gt;'现金价值表-底稿'!$DG169,"",'现金价值表-底稿'!BV169))</f>
        <v/>
      </c>
      <c r="BW169" s="15" t="str">
        <f>IF(AND('现金价值表-底稿'!$D169="106@",'现金价值表-底稿'!$DG169='现金价值表-底稿'!BW$5),"",IF('现金价值表-底稿'!BW$5&gt;'现金价值表-底稿'!$DG169,"",'现金价值表-底稿'!BW169))</f>
        <v/>
      </c>
      <c r="BX169" s="15" t="str">
        <f>IF(AND('现金价值表-底稿'!$D169="106@",'现金价值表-底稿'!$DG169='现金价值表-底稿'!BX$5),"",IF('现金价值表-底稿'!BX$5&gt;'现金价值表-底稿'!$DG169,"",'现金价值表-底稿'!BX169))</f>
        <v/>
      </c>
      <c r="BY169" s="15" t="str">
        <f>IF(AND('现金价值表-底稿'!$D169="106@",'现金价值表-底稿'!$DG169='现金价值表-底稿'!BY$5),"",IF('现金价值表-底稿'!BY$5&gt;'现金价值表-底稿'!$DG169,"",'现金价值表-底稿'!BY169))</f>
        <v/>
      </c>
      <c r="BZ169" s="15" t="str">
        <f>IF(AND('现金价值表-底稿'!$D169="106@",'现金价值表-底稿'!$DG169='现金价值表-底稿'!BZ$5),"",IF('现金价值表-底稿'!BZ$5&gt;'现金价值表-底稿'!$DG169,"",'现金价值表-底稿'!BZ169))</f>
        <v/>
      </c>
      <c r="CA169" s="15" t="str">
        <f>IF(AND('现金价值表-底稿'!$D169="106@",'现金价值表-底稿'!$DG169='现金价值表-底稿'!CA$5),"",IF('现金价值表-底稿'!CA$5&gt;'现金价值表-底稿'!$DG169,"",'现金价值表-底稿'!CA169))</f>
        <v/>
      </c>
      <c r="CB169" s="15" t="str">
        <f>IF(AND('现金价值表-底稿'!$D169="106@",'现金价值表-底稿'!$DG169='现金价值表-底稿'!CB$5),"",IF('现金价值表-底稿'!CB$5&gt;'现金价值表-底稿'!$DG169,"",'现金价值表-底稿'!CB169))</f>
        <v/>
      </c>
      <c r="CC169" s="15" t="str">
        <f>IF(AND('现金价值表-底稿'!$D169="106@",'现金价值表-底稿'!$DG169='现金价值表-底稿'!CC$5),"",IF('现金价值表-底稿'!CC$5&gt;'现金价值表-底稿'!$DG169,"",'现金价值表-底稿'!CC169))</f>
        <v/>
      </c>
      <c r="CD169" s="15" t="str">
        <f>IF(AND('现金价值表-底稿'!$D169="106@",'现金价值表-底稿'!$DG169='现金价值表-底稿'!CD$5),"",IF('现金价值表-底稿'!CD$5&gt;'现金价值表-底稿'!$DG169,"",'现金价值表-底稿'!CD169))</f>
        <v/>
      </c>
      <c r="CE169" s="15" t="str">
        <f>IF(AND('现金价值表-底稿'!$D169="106@",'现金价值表-底稿'!$DG169='现金价值表-底稿'!CE$5),"",IF('现金价值表-底稿'!CE$5&gt;'现金价值表-底稿'!$DG169,"",'现金价值表-底稿'!CE169))</f>
        <v/>
      </c>
      <c r="CF169" s="15" t="str">
        <f>IF(AND('现金价值表-底稿'!$D169="106@",'现金价值表-底稿'!$DG169='现金价值表-底稿'!CF$5),"",IF('现金价值表-底稿'!CF$5&gt;'现金价值表-底稿'!$DG169,"",'现金价值表-底稿'!CF169))</f>
        <v/>
      </c>
    </row>
    <row r="170" spans="1:84" s="1" customFormat="1" ht="16.5" x14ac:dyDescent="0.35">
      <c r="A170" s="12">
        <f>'现金价值表-底稿'!A170</f>
        <v>42</v>
      </c>
      <c r="B170" s="11" t="str">
        <f>IF('现金价值表-底稿'!B170=1,"男","女")</f>
        <v>男</v>
      </c>
      <c r="C170" s="11" t="str">
        <f>'现金价值表-底稿'!C170&amp;"年"</f>
        <v>15年</v>
      </c>
      <c r="D170" s="11" t="str">
        <f>IF('现金价值表-底稿'!D170="80@","保至80岁","")</f>
        <v>保至80岁</v>
      </c>
      <c r="E170" s="15">
        <f>IF(AND('现金价值表-底稿'!$D170="106@",'现金价值表-底稿'!$DG170='现金价值表-底稿'!E$5),"",IF('现金价值表-底稿'!E$5&gt;'现金价值表-底稿'!$DG170,"",'现金价值表-底稿'!E170))</f>
        <v>94.11</v>
      </c>
      <c r="F170" s="15">
        <f>IF(AND('现金价值表-底稿'!$D170="106@",'现金价值表-底稿'!$DG170='现金价值表-底稿'!F$5),"",IF('现金价值表-底稿'!F$5&gt;'现金价值表-底稿'!$DG170,"",'现金价值表-底稿'!F170))</f>
        <v>230.58</v>
      </c>
      <c r="G170" s="15">
        <f>IF(AND('现金价值表-底稿'!$D170="106@",'现金价值表-底稿'!$DG170='现金价值表-底稿'!G$5),"",IF('现金价值表-底稿'!G$5&gt;'现金价值表-底稿'!$DG170,"",'现金价值表-底稿'!G170))</f>
        <v>376.88</v>
      </c>
      <c r="H170" s="15">
        <f>IF(AND('现金价值表-底稿'!$D170="106@",'现金价值表-底稿'!$DG170='现金价值表-底稿'!H$5),"",IF('现金价值表-底稿'!H$5&gt;'现金价值表-底稿'!$DG170,"",'现金价值表-底稿'!H170))</f>
        <v>561.1</v>
      </c>
      <c r="I170" s="15">
        <f>IF(AND('现金价值表-底稿'!$D170="106@",'现金价值表-底稿'!$DG170='现金价值表-底稿'!I$5),"",IF('现金价值表-底稿'!I$5&gt;'现金价值表-底稿'!$DG170,"",'现金价值表-底稿'!I170))</f>
        <v>758.69</v>
      </c>
      <c r="J170" s="15">
        <f>IF(AND('现金价值表-底稿'!$D170="106@",'现金价值表-底稿'!$DG170='现金价值表-底稿'!J$5),"",IF('现金价值表-底稿'!J$5&gt;'现金价值表-底稿'!$DG170,"",'现金价值表-底稿'!J170))</f>
        <v>970.54</v>
      </c>
      <c r="K170" s="15">
        <f>IF(AND('现金价值表-底稿'!$D170="106@",'现金价值表-底稿'!$DG170='现金价值表-底稿'!K$5),"",IF('现金价值表-底稿'!K$5&gt;'现金价值表-底稿'!$DG170,"",'现金价值表-底稿'!K170))</f>
        <v>1197.6600000000001</v>
      </c>
      <c r="L170" s="15">
        <f>IF(AND('现金价值表-底稿'!$D170="106@",'现金价值表-底稿'!$DG170='现金价值表-底稿'!L$5),"",IF('现金价值表-底稿'!L$5&gt;'现金价值表-底稿'!$DG170,"",'现金价值表-底稿'!L170))</f>
        <v>1441.21</v>
      </c>
      <c r="M170" s="15">
        <f>IF(AND('现金价值表-底稿'!$D170="106@",'现金价值表-底稿'!$DG170='现金价值表-底稿'!M$5),"",IF('现金价值表-底稿'!M$5&gt;'现金价值表-底稿'!$DG170,"",'现金价值表-底稿'!M170))</f>
        <v>1702.53</v>
      </c>
      <c r="N170" s="15">
        <f>IF(AND('现金价值表-底稿'!$D170="106@",'现金价值表-底稿'!$DG170='现金价值表-底稿'!N$5),"",IF('现金价值表-底稿'!N$5&gt;'现金价值表-底稿'!$DG170,"",'现金价值表-底稿'!N170))</f>
        <v>1983.18</v>
      </c>
      <c r="O170" s="15">
        <f>IF(AND('现金价值表-底稿'!$D170="106@",'现金价值表-底稿'!$DG170='现金价值表-底稿'!O$5),"",IF('现金价值表-底稿'!O$5&gt;'现金价值表-底稿'!$DG170,"",'现金价值表-底稿'!O170))</f>
        <v>2284.98</v>
      </c>
      <c r="P170" s="15">
        <f>IF(AND('现金价值表-底稿'!$D170="106@",'现金价值表-底稿'!$DG170='现金价值表-底稿'!P$5),"",IF('现金价值表-底稿'!P$5&gt;'现金价值表-底稿'!$DG170,"",'现金价值表-底稿'!P170))</f>
        <v>2609.9899999999998</v>
      </c>
      <c r="Q170" s="15">
        <f>IF(AND('现金价值表-底稿'!$D170="106@",'现金价值表-底稿'!$DG170='现金价值表-底稿'!Q$5),"",IF('现金价值表-底稿'!Q$5&gt;'现金价值表-底稿'!$DG170,"",'现金价值表-底稿'!Q170))</f>
        <v>2960.55</v>
      </c>
      <c r="R170" s="15">
        <f>IF(AND('现金价值表-底稿'!$D170="106@",'现金价值表-底稿'!$DG170='现金价值表-底稿'!R$5),"",IF('现金价值表-底稿'!R$5&gt;'现金价值表-底稿'!$DG170,"",'现金价值表-底稿'!R170))</f>
        <v>3339.41</v>
      </c>
      <c r="S170" s="15">
        <f>IF(AND('现金价值表-底稿'!$D170="106@",'现金价值表-底稿'!$DG170='现金价值表-底稿'!S$5),"",IF('现金价值表-底稿'!S$5&gt;'现金价值表-底稿'!$DG170,"",'现金价值表-底稿'!S170))</f>
        <v>3749.67</v>
      </c>
      <c r="T170" s="15">
        <f>IF(AND('现金价值表-底稿'!$D170="106@",'现金价值表-底稿'!$DG170='现金价值表-底稿'!T$5),"",IF('现金价值表-底稿'!T$5&gt;'现金价值表-底稿'!$DG170,"",'现金价值表-底稿'!T170))</f>
        <v>3968.08</v>
      </c>
      <c r="U170" s="15">
        <f>IF(AND('现金价值表-底稿'!$D170="106@",'现金价值表-底稿'!$DG170='现金价值表-底稿'!U$5),"",IF('现金价值表-底稿'!U$5&gt;'现金价值表-底稿'!$DG170,"",'现金价值表-底稿'!U170))</f>
        <v>4205.18</v>
      </c>
      <c r="V170" s="15">
        <f>IF(AND('现金价值表-底稿'!$D170="106@",'现金价值表-底稿'!$DG170='现金价值表-底稿'!V$5),"",IF('现金价值表-底稿'!V$5&gt;'现金价值表-底稿'!$DG170,"",'现金价值表-底稿'!V170))</f>
        <v>4462.99</v>
      </c>
      <c r="W170" s="15">
        <f>IF(AND('现金价值表-底稿'!$D170="106@",'现金价值表-底稿'!$DG170='现金价值表-底稿'!W$5),"",IF('现金价值表-底稿'!W$5&gt;'现金价值表-底稿'!$DG170,"",'现金价值表-底稿'!W170))</f>
        <v>4743.62</v>
      </c>
      <c r="X170" s="15">
        <f>IF(AND('现金价值表-底稿'!$D170="106@",'现金价值表-底稿'!$DG170='现金价值表-底稿'!X$5),"",IF('现金价值表-底稿'!X$5&gt;'现金价值表-底稿'!$DG170,"",'现金价值表-底稿'!X170))</f>
        <v>5049.5</v>
      </c>
      <c r="Y170" s="15">
        <f>IF(AND('现金价值表-底稿'!$D170="106@",'现金价值表-底稿'!$DG170='现金价值表-底稿'!Y$5),"",IF('现金价值表-底稿'!Y$5&gt;'现金价值表-底稿'!$DG170,"",'现金价值表-底稿'!Y170))</f>
        <v>5383.36</v>
      </c>
      <c r="Z170" s="15">
        <f>IF(AND('现金价值表-底稿'!$D170="106@",'现金价值表-底稿'!$DG170='现金价值表-底稿'!Z$5),"",IF('现金价值表-底稿'!Z$5&gt;'现金价值表-底稿'!$DG170,"",'现金价值表-底稿'!Z170))</f>
        <v>5748.35</v>
      </c>
      <c r="AA170" s="15">
        <f>IF(AND('现金价值表-底稿'!$D170="106@",'现金价值表-底稿'!$DG170='现金价值表-底稿'!AA$5),"",IF('现金价值表-底稿'!AA$5&gt;'现金价值表-底稿'!$DG170,"",'现金价值表-底稿'!AA170))</f>
        <v>6148.09</v>
      </c>
      <c r="AB170" s="15">
        <f>IF(AND('现金价值表-底稿'!$D170="106@",'现金价值表-底稿'!$DG170='现金价值表-底稿'!AB$5),"",IF('现金价值表-底稿'!AB$5&gt;'现金价值表-底稿'!$DG170,"",'现金价值表-底稿'!AB170))</f>
        <v>6586.74</v>
      </c>
      <c r="AC170" s="15">
        <f>IF(AND('现金价值表-底稿'!$D170="106@",'现金价值表-底稿'!$DG170='现金价值表-底稿'!AC$5),"",IF('现金价值表-底稿'!AC$5&gt;'现金价值表-底稿'!$DG170,"",'现金价值表-底稿'!AC170))</f>
        <v>7070.92</v>
      </c>
      <c r="AD170" s="15">
        <f>IF(AND('现金价值表-底稿'!$D170="106@",'现金价值表-底稿'!$DG170='现金价值表-底稿'!AD$5),"",IF('现金价值表-底稿'!AD$5&gt;'现金价值表-底稿'!$DG170,"",'现金价值表-底稿'!AD170))</f>
        <v>7606.9</v>
      </c>
      <c r="AE170" s="15">
        <f>IF(AND('现金价值表-底稿'!$D170="106@",'现金价值表-底稿'!$DG170='现金价值表-底稿'!AE$5),"",IF('现金价值表-底稿'!AE$5&gt;'现金价值表-底稿'!$DG170,"",'现金价值表-底稿'!AE170))</f>
        <v>8202.2099999999991</v>
      </c>
      <c r="AF170" s="15">
        <f>IF(AND('现金价值表-底稿'!$D170="106@",'现金价值表-底稿'!$DG170='现金价值表-底稿'!AF$5),"",IF('现金价值表-底稿'!AF$5&gt;'现金价值表-底稿'!$DG170,"",'现金价值表-底稿'!AF170))</f>
        <v>8865.66</v>
      </c>
      <c r="AG170" s="15">
        <f>IF(AND('现金价值表-底稿'!$D170="106@",'现金价值表-底稿'!$DG170='现金价值表-底稿'!AG$5),"",IF('现金价值表-底稿'!AG$5&gt;'现金价值表-底稿'!$DG170,"",'现金价值表-底稿'!AG170))</f>
        <v>9608.9500000000007</v>
      </c>
      <c r="AH170" s="15">
        <f>IF(AND('现金价值表-底稿'!$D170="106@",'现金价值表-底稿'!$DG170='现金价值表-底稿'!AH$5),"",IF('现金价值表-底稿'!AH$5&gt;'现金价值表-底稿'!$DG170,"",'现金价值表-底稿'!AH170))</f>
        <v>10443.14</v>
      </c>
      <c r="AI170" s="15">
        <f>IF(AND('现金价值表-底稿'!$D170="106@",'现金价值表-底稿'!$DG170='现金价值表-底稿'!AI$5),"",IF('现金价值表-底稿'!AI$5&gt;'现金价值表-底稿'!$DG170,"",'现金价值表-底稿'!AI170))</f>
        <v>11386.2</v>
      </c>
      <c r="AJ170" s="15">
        <f>IF(AND('现金价值表-底稿'!$D170="106@",'现金价值表-底稿'!$DG170='现金价值表-底稿'!AJ$5),"",IF('现金价值表-底稿'!AJ$5&gt;'现金价值表-底稿'!$DG170,"",'现金价值表-底稿'!AJ170))</f>
        <v>12461.04</v>
      </c>
      <c r="AK170" s="15">
        <f>IF(AND('现金价值表-底稿'!$D170="106@",'现金价值表-底稿'!$DG170='现金价值表-底稿'!AK$5),"",IF('现金价值表-底稿'!AK$5&gt;'现金价值表-底稿'!$DG170,"",'现金价值表-底稿'!AK170))</f>
        <v>13696.96</v>
      </c>
      <c r="AL170" s="15">
        <f>IF(AND('现金价值表-底稿'!$D170="106@",'现金价值表-底稿'!$DG170='现金价值表-底稿'!AL$5),"",IF('现金价值表-底稿'!AL$5&gt;'现金价值表-底稿'!$DG170,"",'现金价值表-底稿'!AL170))</f>
        <v>15132.59</v>
      </c>
      <c r="AM170" s="15">
        <f>IF(AND('现金价值表-底稿'!$D170="106@",'现金价值表-底稿'!$DG170='现金价值表-底稿'!AM$5),"",IF('现金价值表-底稿'!AM$5&gt;'现金价值表-底稿'!$DG170,"",'现金价值表-底稿'!AM170))</f>
        <v>16819.62</v>
      </c>
      <c r="AN170" s="15">
        <f>IF(AND('现金价值表-底稿'!$D170="106@",'现金价值表-底稿'!$DG170='现金价值表-底稿'!AN$5),"",IF('现金价值表-底稿'!AN$5&gt;'现金价值表-底稿'!$DG170,"",'现金价值表-底稿'!AN170))</f>
        <v>18826.78</v>
      </c>
      <c r="AO170" s="15">
        <f>IF(AND('现金价值表-底稿'!$D170="106@",'现金价值表-底稿'!$DG170='现金价值表-底稿'!AO$5),"",IF('现金价值表-底稿'!AO$5&gt;'现金价值表-底稿'!$DG170,"",'现金价值表-底稿'!AO170))</f>
        <v>21246.33</v>
      </c>
      <c r="AP170" s="15">
        <f>IF(AND('现金价值表-底稿'!$D170="106@",'现金价值表-底稿'!$DG170='现金价值表-底稿'!AP$5),"",IF('现金价值表-底稿'!AP$5&gt;'现金价值表-底稿'!$DG170,"",'现金价值表-底稿'!AP170))</f>
        <v>0</v>
      </c>
      <c r="AQ170" s="15" t="str">
        <f>IF(AND('现金价值表-底稿'!$D170="106@",'现金价值表-底稿'!$DG170='现金价值表-底稿'!AQ$5),"",IF('现金价值表-底稿'!AQ$5&gt;'现金价值表-底稿'!$DG170,"",'现金价值表-底稿'!AQ170))</f>
        <v/>
      </c>
      <c r="AR170" s="15" t="str">
        <f>IF(AND('现金价值表-底稿'!$D170="106@",'现金价值表-底稿'!$DG170='现金价值表-底稿'!AR$5),"",IF('现金价值表-底稿'!AR$5&gt;'现金价值表-底稿'!$DG170,"",'现金价值表-底稿'!AR170))</f>
        <v/>
      </c>
      <c r="AS170" s="15" t="str">
        <f>IF(AND('现金价值表-底稿'!$D170="106@",'现金价值表-底稿'!$DG170='现金价值表-底稿'!AS$5),"",IF('现金价值表-底稿'!AS$5&gt;'现金价值表-底稿'!$DG170,"",'现金价值表-底稿'!AS170))</f>
        <v/>
      </c>
      <c r="AT170" s="15" t="str">
        <f>IF(AND('现金价值表-底稿'!$D170="106@",'现金价值表-底稿'!$DG170='现金价值表-底稿'!AT$5),"",IF('现金价值表-底稿'!AT$5&gt;'现金价值表-底稿'!$DG170,"",'现金价值表-底稿'!AT170))</f>
        <v/>
      </c>
      <c r="AU170" s="15" t="str">
        <f>IF(AND('现金价值表-底稿'!$D170="106@",'现金价值表-底稿'!$DG170='现金价值表-底稿'!AU$5),"",IF('现金价值表-底稿'!AU$5&gt;'现金价值表-底稿'!$DG170,"",'现金价值表-底稿'!AU170))</f>
        <v/>
      </c>
      <c r="AV170" s="15" t="str">
        <f>IF(AND('现金价值表-底稿'!$D170="106@",'现金价值表-底稿'!$DG170='现金价值表-底稿'!AV$5),"",IF('现金价值表-底稿'!AV$5&gt;'现金价值表-底稿'!$DG170,"",'现金价值表-底稿'!AV170))</f>
        <v/>
      </c>
      <c r="AW170" s="15" t="str">
        <f>IF(AND('现金价值表-底稿'!$D170="106@",'现金价值表-底稿'!$DG170='现金价值表-底稿'!AW$5),"",IF('现金价值表-底稿'!AW$5&gt;'现金价值表-底稿'!$DG170,"",'现金价值表-底稿'!AW170))</f>
        <v/>
      </c>
      <c r="AX170" s="15" t="str">
        <f>IF(AND('现金价值表-底稿'!$D170="106@",'现金价值表-底稿'!$DG170='现金价值表-底稿'!AX$5),"",IF('现金价值表-底稿'!AX$5&gt;'现金价值表-底稿'!$DG170,"",'现金价值表-底稿'!AX170))</f>
        <v/>
      </c>
      <c r="AY170" s="15" t="str">
        <f>IF(AND('现金价值表-底稿'!$D170="106@",'现金价值表-底稿'!$DG170='现金价值表-底稿'!AY$5),"",IF('现金价值表-底稿'!AY$5&gt;'现金价值表-底稿'!$DG170,"",'现金价值表-底稿'!AY170))</f>
        <v/>
      </c>
      <c r="AZ170" s="15" t="str">
        <f>IF(AND('现金价值表-底稿'!$D170="106@",'现金价值表-底稿'!$DG170='现金价值表-底稿'!AZ$5),"",IF('现金价值表-底稿'!AZ$5&gt;'现金价值表-底稿'!$DG170,"",'现金价值表-底稿'!AZ170))</f>
        <v/>
      </c>
      <c r="BA170" s="15" t="str">
        <f>IF(AND('现金价值表-底稿'!$D170="106@",'现金价值表-底稿'!$DG170='现金价值表-底稿'!BA$5),"",IF('现金价值表-底稿'!BA$5&gt;'现金价值表-底稿'!$DG170,"",'现金价值表-底稿'!BA170))</f>
        <v/>
      </c>
      <c r="BB170" s="15" t="str">
        <f>IF(AND('现金价值表-底稿'!$D170="106@",'现金价值表-底稿'!$DG170='现金价值表-底稿'!BB$5),"",IF('现金价值表-底稿'!BB$5&gt;'现金价值表-底稿'!$DG170,"",'现金价值表-底稿'!BB170))</f>
        <v/>
      </c>
      <c r="BC170" s="15" t="str">
        <f>IF(AND('现金价值表-底稿'!$D170="106@",'现金价值表-底稿'!$DG170='现金价值表-底稿'!BC$5),"",IF('现金价值表-底稿'!BC$5&gt;'现金价值表-底稿'!$DG170,"",'现金价值表-底稿'!BC170))</f>
        <v/>
      </c>
      <c r="BD170" s="15" t="str">
        <f>IF(AND('现金价值表-底稿'!$D170="106@",'现金价值表-底稿'!$DG170='现金价值表-底稿'!BD$5),"",IF('现金价值表-底稿'!BD$5&gt;'现金价值表-底稿'!$DG170,"",'现金价值表-底稿'!BD170))</f>
        <v/>
      </c>
      <c r="BE170" s="15" t="str">
        <f>IF(AND('现金价值表-底稿'!$D170="106@",'现金价值表-底稿'!$DG170='现金价值表-底稿'!BE$5),"",IF('现金价值表-底稿'!BE$5&gt;'现金价值表-底稿'!$DG170,"",'现金价值表-底稿'!BE170))</f>
        <v/>
      </c>
      <c r="BF170" s="15" t="str">
        <f>IF(AND('现金价值表-底稿'!$D170="106@",'现金价值表-底稿'!$DG170='现金价值表-底稿'!BF$5),"",IF('现金价值表-底稿'!BF$5&gt;'现金价值表-底稿'!$DG170,"",'现金价值表-底稿'!BF170))</f>
        <v/>
      </c>
      <c r="BG170" s="15" t="str">
        <f>IF(AND('现金价值表-底稿'!$D170="106@",'现金价值表-底稿'!$DG170='现金价值表-底稿'!BG$5),"",IF('现金价值表-底稿'!BG$5&gt;'现金价值表-底稿'!$DG170,"",'现金价值表-底稿'!BG170))</f>
        <v/>
      </c>
      <c r="BH170" s="15" t="str">
        <f>IF(AND('现金价值表-底稿'!$D170="106@",'现金价值表-底稿'!$DG170='现金价值表-底稿'!BH$5),"",IF('现金价值表-底稿'!BH$5&gt;'现金价值表-底稿'!$DG170,"",'现金价值表-底稿'!BH170))</f>
        <v/>
      </c>
      <c r="BI170" s="15" t="str">
        <f>IF(AND('现金价值表-底稿'!$D170="106@",'现金价值表-底稿'!$DG170='现金价值表-底稿'!BI$5),"",IF('现金价值表-底稿'!BI$5&gt;'现金价值表-底稿'!$DG170,"",'现金价值表-底稿'!BI170))</f>
        <v/>
      </c>
      <c r="BJ170" s="15" t="str">
        <f>IF(AND('现金价值表-底稿'!$D170="106@",'现金价值表-底稿'!$DG170='现金价值表-底稿'!BJ$5),"",IF('现金价值表-底稿'!BJ$5&gt;'现金价值表-底稿'!$DG170,"",'现金价值表-底稿'!BJ170))</f>
        <v/>
      </c>
      <c r="BK170" s="15" t="str">
        <f>IF(AND('现金价值表-底稿'!$D170="106@",'现金价值表-底稿'!$DG170='现金价值表-底稿'!BK$5),"",IF('现金价值表-底稿'!BK$5&gt;'现金价值表-底稿'!$DG170,"",'现金价值表-底稿'!BK170))</f>
        <v/>
      </c>
      <c r="BL170" s="15" t="str">
        <f>IF(AND('现金价值表-底稿'!$D170="106@",'现金价值表-底稿'!$DG170='现金价值表-底稿'!BL$5),"",IF('现金价值表-底稿'!BL$5&gt;'现金价值表-底稿'!$DG170,"",'现金价值表-底稿'!BL170))</f>
        <v/>
      </c>
      <c r="BM170" s="15" t="str">
        <f>IF(AND('现金价值表-底稿'!$D170="106@",'现金价值表-底稿'!$DG170='现金价值表-底稿'!BM$5),"",IF('现金价值表-底稿'!BM$5&gt;'现金价值表-底稿'!$DG170,"",'现金价值表-底稿'!BM170))</f>
        <v/>
      </c>
      <c r="BN170" s="15" t="str">
        <f>IF(AND('现金价值表-底稿'!$D170="106@",'现金价值表-底稿'!$DG170='现金价值表-底稿'!BN$5),"",IF('现金价值表-底稿'!BN$5&gt;'现金价值表-底稿'!$DG170,"",'现金价值表-底稿'!BN170))</f>
        <v/>
      </c>
      <c r="BO170" s="15" t="str">
        <f>IF(AND('现金价值表-底稿'!$D170="106@",'现金价值表-底稿'!$DG170='现金价值表-底稿'!BO$5),"",IF('现金价值表-底稿'!BO$5&gt;'现金价值表-底稿'!$DG170,"",'现金价值表-底稿'!BO170))</f>
        <v/>
      </c>
      <c r="BP170" s="15" t="str">
        <f>IF(AND('现金价值表-底稿'!$D170="106@",'现金价值表-底稿'!$DG170='现金价值表-底稿'!BP$5),"",IF('现金价值表-底稿'!BP$5&gt;'现金价值表-底稿'!$DG170,"",'现金价值表-底稿'!BP170))</f>
        <v/>
      </c>
      <c r="BQ170" s="15" t="str">
        <f>IF(AND('现金价值表-底稿'!$D170="106@",'现金价值表-底稿'!$DG170='现金价值表-底稿'!BQ$5),"",IF('现金价值表-底稿'!BQ$5&gt;'现金价值表-底稿'!$DG170,"",'现金价值表-底稿'!BQ170))</f>
        <v/>
      </c>
      <c r="BR170" s="15" t="str">
        <f>IF(AND('现金价值表-底稿'!$D170="106@",'现金价值表-底稿'!$DG170='现金价值表-底稿'!BR$5),"",IF('现金价值表-底稿'!BR$5&gt;'现金价值表-底稿'!$DG170,"",'现金价值表-底稿'!BR170))</f>
        <v/>
      </c>
      <c r="BS170" s="15" t="str">
        <f>IF(AND('现金价值表-底稿'!$D170="106@",'现金价值表-底稿'!$DG170='现金价值表-底稿'!BS$5),"",IF('现金价值表-底稿'!BS$5&gt;'现金价值表-底稿'!$DG170,"",'现金价值表-底稿'!BS170))</f>
        <v/>
      </c>
      <c r="BT170" s="15" t="str">
        <f>IF(AND('现金价值表-底稿'!$D170="106@",'现金价值表-底稿'!$DG170='现金价值表-底稿'!BT$5),"",IF('现金价值表-底稿'!BT$5&gt;'现金价值表-底稿'!$DG170,"",'现金价值表-底稿'!BT170))</f>
        <v/>
      </c>
      <c r="BU170" s="15" t="str">
        <f>IF(AND('现金价值表-底稿'!$D170="106@",'现金价值表-底稿'!$DG170='现金价值表-底稿'!BU$5),"",IF('现金价值表-底稿'!BU$5&gt;'现金价值表-底稿'!$DG170,"",'现金价值表-底稿'!BU170))</f>
        <v/>
      </c>
      <c r="BV170" s="15" t="str">
        <f>IF(AND('现金价值表-底稿'!$D170="106@",'现金价值表-底稿'!$DG170='现金价值表-底稿'!BV$5),"",IF('现金价值表-底稿'!BV$5&gt;'现金价值表-底稿'!$DG170,"",'现金价值表-底稿'!BV170))</f>
        <v/>
      </c>
      <c r="BW170" s="15" t="str">
        <f>IF(AND('现金价值表-底稿'!$D170="106@",'现金价值表-底稿'!$DG170='现金价值表-底稿'!BW$5),"",IF('现金价值表-底稿'!BW$5&gt;'现金价值表-底稿'!$DG170,"",'现金价值表-底稿'!BW170))</f>
        <v/>
      </c>
      <c r="BX170" s="15" t="str">
        <f>IF(AND('现金价值表-底稿'!$D170="106@",'现金价值表-底稿'!$DG170='现金价值表-底稿'!BX$5),"",IF('现金价值表-底稿'!BX$5&gt;'现金价值表-底稿'!$DG170,"",'现金价值表-底稿'!BX170))</f>
        <v/>
      </c>
      <c r="BY170" s="15" t="str">
        <f>IF(AND('现金价值表-底稿'!$D170="106@",'现金价值表-底稿'!$DG170='现金价值表-底稿'!BY$5),"",IF('现金价值表-底稿'!BY$5&gt;'现金价值表-底稿'!$DG170,"",'现金价值表-底稿'!BY170))</f>
        <v/>
      </c>
      <c r="BZ170" s="15" t="str">
        <f>IF(AND('现金价值表-底稿'!$D170="106@",'现金价值表-底稿'!$DG170='现金价值表-底稿'!BZ$5),"",IF('现金价值表-底稿'!BZ$5&gt;'现金价值表-底稿'!$DG170,"",'现金价值表-底稿'!BZ170))</f>
        <v/>
      </c>
      <c r="CA170" s="15" t="str">
        <f>IF(AND('现金价值表-底稿'!$D170="106@",'现金价值表-底稿'!$DG170='现金价值表-底稿'!CA$5),"",IF('现金价值表-底稿'!CA$5&gt;'现金价值表-底稿'!$DG170,"",'现金价值表-底稿'!CA170))</f>
        <v/>
      </c>
      <c r="CB170" s="15" t="str">
        <f>IF(AND('现金价值表-底稿'!$D170="106@",'现金价值表-底稿'!$DG170='现金价值表-底稿'!CB$5),"",IF('现金价值表-底稿'!CB$5&gt;'现金价值表-底稿'!$DG170,"",'现金价值表-底稿'!CB170))</f>
        <v/>
      </c>
      <c r="CC170" s="15" t="str">
        <f>IF(AND('现金价值表-底稿'!$D170="106@",'现金价值表-底稿'!$DG170='现金价值表-底稿'!CC$5),"",IF('现金价值表-底稿'!CC$5&gt;'现金价值表-底稿'!$DG170,"",'现金价值表-底稿'!CC170))</f>
        <v/>
      </c>
      <c r="CD170" s="15" t="str">
        <f>IF(AND('现金价值表-底稿'!$D170="106@",'现金价值表-底稿'!$DG170='现金价值表-底稿'!CD$5),"",IF('现金价值表-底稿'!CD$5&gt;'现金价值表-底稿'!$DG170,"",'现金价值表-底稿'!CD170))</f>
        <v/>
      </c>
      <c r="CE170" s="15" t="str">
        <f>IF(AND('现金价值表-底稿'!$D170="106@",'现金价值表-底稿'!$DG170='现金价值表-底稿'!CE$5),"",IF('现金价值表-底稿'!CE$5&gt;'现金价值表-底稿'!$DG170,"",'现金价值表-底稿'!CE170))</f>
        <v/>
      </c>
      <c r="CF170" s="15" t="str">
        <f>IF(AND('现金价值表-底稿'!$D170="106@",'现金价值表-底稿'!$DG170='现金价值表-底稿'!CF$5),"",IF('现金价值表-底稿'!CF$5&gt;'现金价值表-底稿'!$DG170,"",'现金价值表-底稿'!CF170))</f>
        <v/>
      </c>
    </row>
    <row r="171" spans="1:84" s="1" customFormat="1" ht="16.5" x14ac:dyDescent="0.35">
      <c r="A171" s="12">
        <f>'现金价值表-底稿'!A171</f>
        <v>43</v>
      </c>
      <c r="B171" s="11" t="str">
        <f>IF('现金价值表-底稿'!B171=1,"男","女")</f>
        <v>男</v>
      </c>
      <c r="C171" s="11" t="str">
        <f>'现金价值表-底稿'!C171&amp;"年"</f>
        <v>15年</v>
      </c>
      <c r="D171" s="11" t="str">
        <f>IF('现金价值表-底稿'!D171="80@","保至80岁","")</f>
        <v>保至80岁</v>
      </c>
      <c r="E171" s="15">
        <f>IF(AND('现金价值表-底稿'!$D171="106@",'现金价值表-底稿'!$DG171='现金价值表-底稿'!E$5),"",IF('现金价值表-底稿'!E$5&gt;'现金价值表-底稿'!$DG171,"",'现金价值表-底稿'!E171))</f>
        <v>99.95</v>
      </c>
      <c r="F171" s="15">
        <f>IF(AND('现金价值表-底稿'!$D171="106@",'现金价值表-底稿'!$DG171='现金价值表-底稿'!F$5),"",IF('现金价值表-底稿'!F$5&gt;'现金价值表-底稿'!$DG171,"",'现金价值表-底稿'!F171))</f>
        <v>244.93</v>
      </c>
      <c r="G171" s="15">
        <f>IF(AND('现金价值表-底稿'!$D171="106@",'现金价值表-底稿'!$DG171='现金价值表-底稿'!G$5),"",IF('现金价值表-底稿'!G$5&gt;'现金价值表-底稿'!$DG171,"",'现金价值表-底稿'!G171))</f>
        <v>400.32</v>
      </c>
      <c r="H171" s="15">
        <f>IF(AND('现金价值表-底稿'!$D171="106@",'现金价值表-底稿'!$DG171='现金价值表-底稿'!H$5),"",IF('现金价值表-底稿'!H$5&gt;'现金价值表-底稿'!$DG171,"",'现金价值表-底稿'!H171))</f>
        <v>596.1</v>
      </c>
      <c r="I171" s="15">
        <f>IF(AND('现金价值表-底稿'!$D171="106@",'现金价值表-底稿'!$DG171='现金价值表-底稿'!I$5),"",IF('现金价值表-底稿'!I$5&gt;'现金价值表-底稿'!$DG171,"",'现金价值表-底稿'!I171))</f>
        <v>806.16</v>
      </c>
      <c r="J171" s="15">
        <f>IF(AND('现金价值表-底稿'!$D171="106@",'现金价值表-底稿'!$DG171='现金价值表-底稿'!J$5),"",IF('现金价值表-底稿'!J$5&gt;'现金价值表-底稿'!$DG171,"",'现金价值表-底稿'!J171))</f>
        <v>1031.53</v>
      </c>
      <c r="K171" s="15">
        <f>IF(AND('现金价值表-底稿'!$D171="106@",'现金价值表-底稿'!$DG171='现金价值表-底稿'!K$5),"",IF('现金价值表-底稿'!K$5&gt;'现金价值表-底稿'!$DG171,"",'现金价值表-底稿'!K171))</f>
        <v>1273.3399999999999</v>
      </c>
      <c r="L171" s="15">
        <f>IF(AND('现金价值表-底稿'!$D171="106@",'现金价值表-底稿'!$DG171='现金价值表-底稿'!L$5),"",IF('现金价值表-底稿'!L$5&gt;'现金价值表-底稿'!$DG171,"",'现金价值表-底稿'!L171))</f>
        <v>1532.92</v>
      </c>
      <c r="M171" s="15">
        <f>IF(AND('现金价值表-底稿'!$D171="106@",'现金价值表-底稿'!$DG171='现金价值表-底稿'!M$5),"",IF('现金价值表-底稿'!M$5&gt;'现金价值表-底稿'!$DG171,"",'现金价值表-底稿'!M171))</f>
        <v>1811.83</v>
      </c>
      <c r="N171" s="15">
        <f>IF(AND('现金价值表-底稿'!$D171="106@",'现金价值表-底稿'!$DG171='现金价值表-底稿'!N$5),"",IF('现金价值表-底稿'!N$5&gt;'现金价值表-底稿'!$DG171,"",'现金价值表-底稿'!N171))</f>
        <v>2111.86</v>
      </c>
      <c r="O171" s="15">
        <f>IF(AND('现金价值表-底稿'!$D171="106@",'现金价值表-底稿'!$DG171='现金价值表-底稿'!O$5),"",IF('现金价值表-底稿'!O$5&gt;'现金价值表-底稿'!$DG171,"",'现金价值表-底稿'!O171))</f>
        <v>2435.06</v>
      </c>
      <c r="P171" s="15">
        <f>IF(AND('现金价值表-底稿'!$D171="106@",'现金价值表-底稿'!$DG171='现金价值表-底稿'!P$5),"",IF('现金价值表-底稿'!P$5&gt;'现金价值表-底稿'!$DG171,"",'现金价值表-底稿'!P171))</f>
        <v>2783.78</v>
      </c>
      <c r="Q171" s="15">
        <f>IF(AND('现金价值表-底稿'!$D171="106@",'现金价值表-底稿'!$DG171='现金价值表-底稿'!Q$5),"",IF('现金价值表-底稿'!Q$5&gt;'现金价值表-底稿'!$DG171,"",'现金价值表-底稿'!Q171))</f>
        <v>3160.71</v>
      </c>
      <c r="R171" s="15">
        <f>IF(AND('现金价值表-底稿'!$D171="106@",'现金价值表-底稿'!$DG171='现金价值表-底稿'!R$5),"",IF('现金价值表-底稿'!R$5&gt;'现金价值表-底稿'!$DG171,"",'现金价值表-底稿'!R171))</f>
        <v>3568.95</v>
      </c>
      <c r="S171" s="15">
        <f>IF(AND('现金价值表-底稿'!$D171="106@",'现金价值表-底稿'!$DG171='现金价值表-底稿'!S$5),"",IF('现金价值表-底稿'!S$5&gt;'现金价值表-底稿'!$DG171,"",'现金价值表-底稿'!S171))</f>
        <v>4011.95</v>
      </c>
      <c r="T171" s="15">
        <f>IF(AND('现金价值表-底稿'!$D171="106@",'现金价值表-底稿'!$DG171='现金价值表-底稿'!T$5),"",IF('现金价值表-底稿'!T$5&gt;'现金价值表-底稿'!$DG171,"",'现金价值表-底稿'!T171))</f>
        <v>4251.67</v>
      </c>
      <c r="U171" s="15">
        <f>IF(AND('现金价值表-底稿'!$D171="106@",'现金价值表-底稿'!$DG171='现金价值表-底稿'!U$5),"",IF('现金价值表-底稿'!U$5&gt;'现金价值表-底稿'!$DG171,"",'现金价值表-底稿'!U171))</f>
        <v>4512.32</v>
      </c>
      <c r="V171" s="15">
        <f>IF(AND('现金价值表-底稿'!$D171="106@",'现金价值表-底稿'!$DG171='现金价值表-底稿'!V$5),"",IF('现金价值表-底稿'!V$5&gt;'现金价值表-底稿'!$DG171,"",'现金价值表-底稿'!V171))</f>
        <v>4796.0600000000004</v>
      </c>
      <c r="W171" s="15">
        <f>IF(AND('现金价值表-底稿'!$D171="106@",'现金价值表-底稿'!$DG171='现金价值表-底稿'!W$5),"",IF('现金价值表-底稿'!W$5&gt;'现金价值表-底稿'!$DG171,"",'现金价值表-底稿'!W171))</f>
        <v>5105.32</v>
      </c>
      <c r="X171" s="15">
        <f>IF(AND('现金价值表-底稿'!$D171="106@",'现金价值表-底稿'!$DG171='现金价值表-底稿'!X$5),"",IF('现金价值表-底稿'!X$5&gt;'现金价值表-底稿'!$DG171,"",'现金价值表-底稿'!X171))</f>
        <v>5442.87</v>
      </c>
      <c r="Y171" s="15">
        <f>IF(AND('现金价值表-底稿'!$D171="106@",'现金价值表-底稿'!$DG171='现金价值表-底稿'!Y$5),"",IF('现金价值表-底稿'!Y$5&gt;'现金价值表-底稿'!$DG171,"",'现金价值表-底稿'!Y171))</f>
        <v>5811.9</v>
      </c>
      <c r="Z171" s="15">
        <f>IF(AND('现金价值表-底稿'!$D171="106@",'现金价值表-底稿'!$DG171='现金价值表-底稿'!Z$5),"",IF('现金价值表-底稿'!Z$5&gt;'现金价值表-底稿'!$DG171,"",'现金价值表-底稿'!Z171))</f>
        <v>6216.06</v>
      </c>
      <c r="AA171" s="15">
        <f>IF(AND('现金价值表-底稿'!$D171="106@",'现金价值表-底稿'!$DG171='现金价值表-底稿'!AA$5),"",IF('现金价值表-底稿'!AA$5&gt;'现金价值表-底稿'!$DG171,"",'现金价值表-底稿'!AA171))</f>
        <v>6659.56</v>
      </c>
      <c r="AB171" s="15">
        <f>IF(AND('现金价值表-底稿'!$D171="106@",'现金价值表-底稿'!$DG171='现金价值表-底稿'!AB$5),"",IF('现金价值表-底稿'!AB$5&gt;'现金价值表-底稿'!$DG171,"",'现金价值表-底稿'!AB171))</f>
        <v>7149.08</v>
      </c>
      <c r="AC171" s="15">
        <f>IF(AND('现金价值表-底稿'!$D171="106@",'现金价值表-底稿'!$DG171='现金价值表-底稿'!AC$5),"",IF('现金价值表-底稿'!AC$5&gt;'现金价值表-底稿'!$DG171,"",'现金价值表-底稿'!AC171))</f>
        <v>7690.99</v>
      </c>
      <c r="AD171" s="15">
        <f>IF(AND('现金价值表-底稿'!$D171="106@",'现金价值表-底稿'!$DG171='现金价值表-底稿'!AD$5),"",IF('现金价值表-底稿'!AD$5&gt;'现金价值表-底稿'!$DG171,"",'现金价值表-底稿'!AD171))</f>
        <v>8292.8799999999992</v>
      </c>
      <c r="AE171" s="15">
        <f>IF(AND('现金价值表-底稿'!$D171="106@",'现金价值表-底稿'!$DG171='现金价值表-底稿'!AE$5),"",IF('现金价值表-底稿'!AE$5&gt;'现金价值表-底稿'!$DG171,"",'现金价值表-底稿'!AE171))</f>
        <v>8963.66</v>
      </c>
      <c r="AF171" s="15">
        <f>IF(AND('现金价值表-底稿'!$D171="106@",'现金价值表-底稿'!$DG171='现金价值表-底稿'!AF$5),"",IF('现金价值表-底稿'!AF$5&gt;'现金价值表-底稿'!$DG171,"",'现金价值表-底稿'!AF171))</f>
        <v>9715.17</v>
      </c>
      <c r="AG171" s="15">
        <f>IF(AND('现金价值表-底稿'!$D171="106@",'现金价值表-底稿'!$DG171='现金价值表-底稿'!AG$5),"",IF('现金价值表-底稿'!AG$5&gt;'现金价值表-底稿'!$DG171,"",'现金价值表-底稿'!AG171))</f>
        <v>10558.58</v>
      </c>
      <c r="AH171" s="15">
        <f>IF(AND('现金价值表-底稿'!$D171="106@",'现金价值表-底稿'!$DG171='现金价值表-底稿'!AH$5),"",IF('现金价值表-底稿'!AH$5&gt;'现金价值表-底稿'!$DG171,"",'现金价值表-底稿'!AH171))</f>
        <v>11512.06</v>
      </c>
      <c r="AI171" s="15">
        <f>IF(AND('现金价值表-底稿'!$D171="106@",'现金价值表-底稿'!$DG171='现金价值表-底稿'!AI$5),"",IF('现金价值表-底稿'!AI$5&gt;'现金价值表-底稿'!$DG171,"",'现金价值表-底稿'!AI171))</f>
        <v>12598.79</v>
      </c>
      <c r="AJ171" s="15">
        <f>IF(AND('现金价值表-底稿'!$D171="106@",'现金价值表-底稿'!$DG171='现金价值表-底稿'!AJ$5),"",IF('现金价值表-底稿'!AJ$5&gt;'现金价值表-底稿'!$DG171,"",'现金价值表-底稿'!AJ171))</f>
        <v>13848.37</v>
      </c>
      <c r="AK171" s="15">
        <f>IF(AND('现金价值表-底稿'!$D171="106@",'现金价值表-底稿'!$DG171='现金价值表-底稿'!AK$5),"",IF('现金价值表-底稿'!AK$5&gt;'现金价值表-底稿'!$DG171,"",'现金价值表-底稿'!AK171))</f>
        <v>15299.87</v>
      </c>
      <c r="AL171" s="15">
        <f>IF(AND('现金价值表-底稿'!$D171="106@",'现金价值表-底稿'!$DG171='现金价值表-底稿'!AL$5),"",IF('现金价值表-底稿'!AL$5&gt;'现金价值表-底稿'!$DG171,"",'现金价值表-底稿'!AL171))</f>
        <v>17005.55</v>
      </c>
      <c r="AM171" s="15">
        <f>IF(AND('现金价值表-底稿'!$D171="106@",'现金价值表-底稿'!$DG171='现金价值表-底稿'!AM$5),"",IF('现金价值表-底稿'!AM$5&gt;'现金价值表-底稿'!$DG171,"",'现金价值表-底稿'!AM171))</f>
        <v>19034.900000000001</v>
      </c>
      <c r="AN171" s="15">
        <f>IF(AND('现金价值表-底稿'!$D171="106@",'现金价值表-底稿'!$DG171='现金价值表-底稿'!AN$5),"",IF('现金价值表-底稿'!AN$5&gt;'现金价值表-底稿'!$DG171,"",'现金价值表-底稿'!AN171))</f>
        <v>21481.19</v>
      </c>
      <c r="AO171" s="15">
        <f>IF(AND('现金价值表-底稿'!$D171="106@",'现金价值表-底稿'!$DG171='现金价值表-底稿'!AO$5),"",IF('现金价值表-底稿'!AO$5&gt;'现金价值表-底稿'!$DG171,"",'现金价值表-底稿'!AO171))</f>
        <v>0</v>
      </c>
      <c r="AP171" s="15" t="str">
        <f>IF(AND('现金价值表-底稿'!$D171="106@",'现金价值表-底稿'!$DG171='现金价值表-底稿'!AP$5),"",IF('现金价值表-底稿'!AP$5&gt;'现金价值表-底稿'!$DG171,"",'现金价值表-底稿'!AP171))</f>
        <v/>
      </c>
      <c r="AQ171" s="15" t="str">
        <f>IF(AND('现金价值表-底稿'!$D171="106@",'现金价值表-底稿'!$DG171='现金价值表-底稿'!AQ$5),"",IF('现金价值表-底稿'!AQ$5&gt;'现金价值表-底稿'!$DG171,"",'现金价值表-底稿'!AQ171))</f>
        <v/>
      </c>
      <c r="AR171" s="15" t="str">
        <f>IF(AND('现金价值表-底稿'!$D171="106@",'现金价值表-底稿'!$DG171='现金价值表-底稿'!AR$5),"",IF('现金价值表-底稿'!AR$5&gt;'现金价值表-底稿'!$DG171,"",'现金价值表-底稿'!AR171))</f>
        <v/>
      </c>
      <c r="AS171" s="15" t="str">
        <f>IF(AND('现金价值表-底稿'!$D171="106@",'现金价值表-底稿'!$DG171='现金价值表-底稿'!AS$5),"",IF('现金价值表-底稿'!AS$5&gt;'现金价值表-底稿'!$DG171,"",'现金价值表-底稿'!AS171))</f>
        <v/>
      </c>
      <c r="AT171" s="15" t="str">
        <f>IF(AND('现金价值表-底稿'!$D171="106@",'现金价值表-底稿'!$DG171='现金价值表-底稿'!AT$5),"",IF('现金价值表-底稿'!AT$5&gt;'现金价值表-底稿'!$DG171,"",'现金价值表-底稿'!AT171))</f>
        <v/>
      </c>
      <c r="AU171" s="15" t="str">
        <f>IF(AND('现金价值表-底稿'!$D171="106@",'现金价值表-底稿'!$DG171='现金价值表-底稿'!AU$5),"",IF('现金价值表-底稿'!AU$5&gt;'现金价值表-底稿'!$DG171,"",'现金价值表-底稿'!AU171))</f>
        <v/>
      </c>
      <c r="AV171" s="15" t="str">
        <f>IF(AND('现金价值表-底稿'!$D171="106@",'现金价值表-底稿'!$DG171='现金价值表-底稿'!AV$5),"",IF('现金价值表-底稿'!AV$5&gt;'现金价值表-底稿'!$DG171,"",'现金价值表-底稿'!AV171))</f>
        <v/>
      </c>
      <c r="AW171" s="15" t="str">
        <f>IF(AND('现金价值表-底稿'!$D171="106@",'现金价值表-底稿'!$DG171='现金价值表-底稿'!AW$5),"",IF('现金价值表-底稿'!AW$5&gt;'现金价值表-底稿'!$DG171,"",'现金价值表-底稿'!AW171))</f>
        <v/>
      </c>
      <c r="AX171" s="15" t="str">
        <f>IF(AND('现金价值表-底稿'!$D171="106@",'现金价值表-底稿'!$DG171='现金价值表-底稿'!AX$5),"",IF('现金价值表-底稿'!AX$5&gt;'现金价值表-底稿'!$DG171,"",'现金价值表-底稿'!AX171))</f>
        <v/>
      </c>
      <c r="AY171" s="15" t="str">
        <f>IF(AND('现金价值表-底稿'!$D171="106@",'现金价值表-底稿'!$DG171='现金价值表-底稿'!AY$5),"",IF('现金价值表-底稿'!AY$5&gt;'现金价值表-底稿'!$DG171,"",'现金价值表-底稿'!AY171))</f>
        <v/>
      </c>
      <c r="AZ171" s="15" t="str">
        <f>IF(AND('现金价值表-底稿'!$D171="106@",'现金价值表-底稿'!$DG171='现金价值表-底稿'!AZ$5),"",IF('现金价值表-底稿'!AZ$5&gt;'现金价值表-底稿'!$DG171,"",'现金价值表-底稿'!AZ171))</f>
        <v/>
      </c>
      <c r="BA171" s="15" t="str">
        <f>IF(AND('现金价值表-底稿'!$D171="106@",'现金价值表-底稿'!$DG171='现金价值表-底稿'!BA$5),"",IF('现金价值表-底稿'!BA$5&gt;'现金价值表-底稿'!$DG171,"",'现金价值表-底稿'!BA171))</f>
        <v/>
      </c>
      <c r="BB171" s="15" t="str">
        <f>IF(AND('现金价值表-底稿'!$D171="106@",'现金价值表-底稿'!$DG171='现金价值表-底稿'!BB$5),"",IF('现金价值表-底稿'!BB$5&gt;'现金价值表-底稿'!$DG171,"",'现金价值表-底稿'!BB171))</f>
        <v/>
      </c>
      <c r="BC171" s="15" t="str">
        <f>IF(AND('现金价值表-底稿'!$D171="106@",'现金价值表-底稿'!$DG171='现金价值表-底稿'!BC$5),"",IF('现金价值表-底稿'!BC$5&gt;'现金价值表-底稿'!$DG171,"",'现金价值表-底稿'!BC171))</f>
        <v/>
      </c>
      <c r="BD171" s="15" t="str">
        <f>IF(AND('现金价值表-底稿'!$D171="106@",'现金价值表-底稿'!$DG171='现金价值表-底稿'!BD$5),"",IF('现金价值表-底稿'!BD$5&gt;'现金价值表-底稿'!$DG171,"",'现金价值表-底稿'!BD171))</f>
        <v/>
      </c>
      <c r="BE171" s="15" t="str">
        <f>IF(AND('现金价值表-底稿'!$D171="106@",'现金价值表-底稿'!$DG171='现金价值表-底稿'!BE$5),"",IF('现金价值表-底稿'!BE$5&gt;'现金价值表-底稿'!$DG171,"",'现金价值表-底稿'!BE171))</f>
        <v/>
      </c>
      <c r="BF171" s="15" t="str">
        <f>IF(AND('现金价值表-底稿'!$D171="106@",'现金价值表-底稿'!$DG171='现金价值表-底稿'!BF$5),"",IF('现金价值表-底稿'!BF$5&gt;'现金价值表-底稿'!$DG171,"",'现金价值表-底稿'!BF171))</f>
        <v/>
      </c>
      <c r="BG171" s="15" t="str">
        <f>IF(AND('现金价值表-底稿'!$D171="106@",'现金价值表-底稿'!$DG171='现金价值表-底稿'!BG$5),"",IF('现金价值表-底稿'!BG$5&gt;'现金价值表-底稿'!$DG171,"",'现金价值表-底稿'!BG171))</f>
        <v/>
      </c>
      <c r="BH171" s="15" t="str">
        <f>IF(AND('现金价值表-底稿'!$D171="106@",'现金价值表-底稿'!$DG171='现金价值表-底稿'!BH$5),"",IF('现金价值表-底稿'!BH$5&gt;'现金价值表-底稿'!$DG171,"",'现金价值表-底稿'!BH171))</f>
        <v/>
      </c>
      <c r="BI171" s="15" t="str">
        <f>IF(AND('现金价值表-底稿'!$D171="106@",'现金价值表-底稿'!$DG171='现金价值表-底稿'!BI$5),"",IF('现金价值表-底稿'!BI$5&gt;'现金价值表-底稿'!$DG171,"",'现金价值表-底稿'!BI171))</f>
        <v/>
      </c>
      <c r="BJ171" s="15" t="str">
        <f>IF(AND('现金价值表-底稿'!$D171="106@",'现金价值表-底稿'!$DG171='现金价值表-底稿'!BJ$5),"",IF('现金价值表-底稿'!BJ$5&gt;'现金价值表-底稿'!$DG171,"",'现金价值表-底稿'!BJ171))</f>
        <v/>
      </c>
      <c r="BK171" s="15" t="str">
        <f>IF(AND('现金价值表-底稿'!$D171="106@",'现金价值表-底稿'!$DG171='现金价值表-底稿'!BK$5),"",IF('现金价值表-底稿'!BK$5&gt;'现金价值表-底稿'!$DG171,"",'现金价值表-底稿'!BK171))</f>
        <v/>
      </c>
      <c r="BL171" s="15" t="str">
        <f>IF(AND('现金价值表-底稿'!$D171="106@",'现金价值表-底稿'!$DG171='现金价值表-底稿'!BL$5),"",IF('现金价值表-底稿'!BL$5&gt;'现金价值表-底稿'!$DG171,"",'现金价值表-底稿'!BL171))</f>
        <v/>
      </c>
      <c r="BM171" s="15" t="str">
        <f>IF(AND('现金价值表-底稿'!$D171="106@",'现金价值表-底稿'!$DG171='现金价值表-底稿'!BM$5),"",IF('现金价值表-底稿'!BM$5&gt;'现金价值表-底稿'!$DG171,"",'现金价值表-底稿'!BM171))</f>
        <v/>
      </c>
      <c r="BN171" s="15" t="str">
        <f>IF(AND('现金价值表-底稿'!$D171="106@",'现金价值表-底稿'!$DG171='现金价值表-底稿'!BN$5),"",IF('现金价值表-底稿'!BN$5&gt;'现金价值表-底稿'!$DG171,"",'现金价值表-底稿'!BN171))</f>
        <v/>
      </c>
      <c r="BO171" s="15" t="str">
        <f>IF(AND('现金价值表-底稿'!$D171="106@",'现金价值表-底稿'!$DG171='现金价值表-底稿'!BO$5),"",IF('现金价值表-底稿'!BO$5&gt;'现金价值表-底稿'!$DG171,"",'现金价值表-底稿'!BO171))</f>
        <v/>
      </c>
      <c r="BP171" s="15" t="str">
        <f>IF(AND('现金价值表-底稿'!$D171="106@",'现金价值表-底稿'!$DG171='现金价值表-底稿'!BP$5),"",IF('现金价值表-底稿'!BP$5&gt;'现金价值表-底稿'!$DG171,"",'现金价值表-底稿'!BP171))</f>
        <v/>
      </c>
      <c r="BQ171" s="15" t="str">
        <f>IF(AND('现金价值表-底稿'!$D171="106@",'现金价值表-底稿'!$DG171='现金价值表-底稿'!BQ$5),"",IF('现金价值表-底稿'!BQ$5&gt;'现金价值表-底稿'!$DG171,"",'现金价值表-底稿'!BQ171))</f>
        <v/>
      </c>
      <c r="BR171" s="15" t="str">
        <f>IF(AND('现金价值表-底稿'!$D171="106@",'现金价值表-底稿'!$DG171='现金价值表-底稿'!BR$5),"",IF('现金价值表-底稿'!BR$5&gt;'现金价值表-底稿'!$DG171,"",'现金价值表-底稿'!BR171))</f>
        <v/>
      </c>
      <c r="BS171" s="15" t="str">
        <f>IF(AND('现金价值表-底稿'!$D171="106@",'现金价值表-底稿'!$DG171='现金价值表-底稿'!BS$5),"",IF('现金价值表-底稿'!BS$5&gt;'现金价值表-底稿'!$DG171,"",'现金价值表-底稿'!BS171))</f>
        <v/>
      </c>
      <c r="BT171" s="15" t="str">
        <f>IF(AND('现金价值表-底稿'!$D171="106@",'现金价值表-底稿'!$DG171='现金价值表-底稿'!BT$5),"",IF('现金价值表-底稿'!BT$5&gt;'现金价值表-底稿'!$DG171,"",'现金价值表-底稿'!BT171))</f>
        <v/>
      </c>
      <c r="BU171" s="15" t="str">
        <f>IF(AND('现金价值表-底稿'!$D171="106@",'现金价值表-底稿'!$DG171='现金价值表-底稿'!BU$5),"",IF('现金价值表-底稿'!BU$5&gt;'现金价值表-底稿'!$DG171,"",'现金价值表-底稿'!BU171))</f>
        <v/>
      </c>
      <c r="BV171" s="15" t="str">
        <f>IF(AND('现金价值表-底稿'!$D171="106@",'现金价值表-底稿'!$DG171='现金价值表-底稿'!BV$5),"",IF('现金价值表-底稿'!BV$5&gt;'现金价值表-底稿'!$DG171,"",'现金价值表-底稿'!BV171))</f>
        <v/>
      </c>
      <c r="BW171" s="15" t="str">
        <f>IF(AND('现金价值表-底稿'!$D171="106@",'现金价值表-底稿'!$DG171='现金价值表-底稿'!BW$5),"",IF('现金价值表-底稿'!BW$5&gt;'现金价值表-底稿'!$DG171,"",'现金价值表-底稿'!BW171))</f>
        <v/>
      </c>
      <c r="BX171" s="15" t="str">
        <f>IF(AND('现金价值表-底稿'!$D171="106@",'现金价值表-底稿'!$DG171='现金价值表-底稿'!BX$5),"",IF('现金价值表-底稿'!BX$5&gt;'现金价值表-底稿'!$DG171,"",'现金价值表-底稿'!BX171))</f>
        <v/>
      </c>
      <c r="BY171" s="15" t="str">
        <f>IF(AND('现金价值表-底稿'!$D171="106@",'现金价值表-底稿'!$DG171='现金价值表-底稿'!BY$5),"",IF('现金价值表-底稿'!BY$5&gt;'现金价值表-底稿'!$DG171,"",'现金价值表-底稿'!BY171))</f>
        <v/>
      </c>
      <c r="BZ171" s="15" t="str">
        <f>IF(AND('现金价值表-底稿'!$D171="106@",'现金价值表-底稿'!$DG171='现金价值表-底稿'!BZ$5),"",IF('现金价值表-底稿'!BZ$5&gt;'现金价值表-底稿'!$DG171,"",'现金价值表-底稿'!BZ171))</f>
        <v/>
      </c>
      <c r="CA171" s="15" t="str">
        <f>IF(AND('现金价值表-底稿'!$D171="106@",'现金价值表-底稿'!$DG171='现金价值表-底稿'!CA$5),"",IF('现金价值表-底稿'!CA$5&gt;'现金价值表-底稿'!$DG171,"",'现金价值表-底稿'!CA171))</f>
        <v/>
      </c>
      <c r="CB171" s="15" t="str">
        <f>IF(AND('现金价值表-底稿'!$D171="106@",'现金价值表-底稿'!$DG171='现金价值表-底稿'!CB$5),"",IF('现金价值表-底稿'!CB$5&gt;'现金价值表-底稿'!$DG171,"",'现金价值表-底稿'!CB171))</f>
        <v/>
      </c>
      <c r="CC171" s="15" t="str">
        <f>IF(AND('现金价值表-底稿'!$D171="106@",'现金价值表-底稿'!$DG171='现金价值表-底稿'!CC$5),"",IF('现金价值表-底稿'!CC$5&gt;'现金价值表-底稿'!$DG171,"",'现金价值表-底稿'!CC171))</f>
        <v/>
      </c>
      <c r="CD171" s="15" t="str">
        <f>IF(AND('现金价值表-底稿'!$D171="106@",'现金价值表-底稿'!$DG171='现金价值表-底稿'!CD$5),"",IF('现金价值表-底稿'!CD$5&gt;'现金价值表-底稿'!$DG171,"",'现金价值表-底稿'!CD171))</f>
        <v/>
      </c>
      <c r="CE171" s="15" t="str">
        <f>IF(AND('现金价值表-底稿'!$D171="106@",'现金价值表-底稿'!$DG171='现金价值表-底稿'!CE$5),"",IF('现金价值表-底稿'!CE$5&gt;'现金价值表-底稿'!$DG171,"",'现金价值表-底稿'!CE171))</f>
        <v/>
      </c>
      <c r="CF171" s="15" t="str">
        <f>IF(AND('现金价值表-底稿'!$D171="106@",'现金价值表-底稿'!$DG171='现金价值表-底稿'!CF$5),"",IF('现金价值表-底稿'!CF$5&gt;'现金价值表-底稿'!$DG171,"",'现金价值表-底稿'!CF171))</f>
        <v/>
      </c>
    </row>
    <row r="172" spans="1:84" s="1" customFormat="1" ht="16.5" x14ac:dyDescent="0.35">
      <c r="A172" s="12">
        <f>'现金价值表-底稿'!A172</f>
        <v>44</v>
      </c>
      <c r="B172" s="11" t="str">
        <f>IF('现金价值表-底稿'!B172=1,"男","女")</f>
        <v>男</v>
      </c>
      <c r="C172" s="11" t="str">
        <f>'现金价值表-底稿'!C172&amp;"年"</f>
        <v>15年</v>
      </c>
      <c r="D172" s="11" t="str">
        <f>IF('现金价值表-底稿'!D172="80@","保至80岁","")</f>
        <v>保至80岁</v>
      </c>
      <c r="E172" s="15">
        <f>IF(AND('现金价值表-底稿'!$D172="106@",'现金价值表-底稿'!$DG172='现金价值表-底稿'!E$5),"",IF('现金价值表-底稿'!E$5&gt;'现金价值表-底稿'!$DG172,"",'现金价值表-底稿'!E172))</f>
        <v>106.24</v>
      </c>
      <c r="F172" s="15">
        <f>IF(AND('现金价值表-底稿'!$D172="106@",'现金价值表-底稿'!$DG172='现金价值表-底稿'!F$5),"",IF('现金价值表-底稿'!F$5&gt;'现金价值表-底稿'!$DG172,"",'现金价值表-底稿'!F172))</f>
        <v>260.42</v>
      </c>
      <c r="G172" s="15">
        <f>IF(AND('现金价值表-底稿'!$D172="106@",'现金价值表-底稿'!$DG172='现金价值表-底稿'!G$5),"",IF('现金价值表-底稿'!G$5&gt;'现金价值表-底稿'!$DG172,"",'现金价值表-底稿'!G172))</f>
        <v>425.68</v>
      </c>
      <c r="H172" s="15">
        <f>IF(AND('现金价值表-底稿'!$D172="106@",'现金价值表-底稿'!$DG172='现金价值表-底稿'!H$5),"",IF('现金价值表-底稿'!H$5&gt;'现金价值表-底稿'!$DG172,"",'现金价值表-底稿'!H172))</f>
        <v>634.03</v>
      </c>
      <c r="I172" s="15">
        <f>IF(AND('现金价值表-底稿'!$D172="106@",'现金价值表-底稿'!$DG172='现金价值表-底稿'!I$5),"",IF('现金价值表-底稿'!I$5&gt;'现金价值表-底稿'!$DG172,"",'现金价值表-底稿'!I172))</f>
        <v>857.72</v>
      </c>
      <c r="J172" s="15">
        <f>IF(AND('现金价值表-底稿'!$D172="106@",'现金价值表-底稿'!$DG172='现金价值表-底稿'!J$5),"",IF('现金价值表-底稿'!J$5&gt;'现金价值表-底稿'!$DG172,"",'现金价值表-底稿'!J172))</f>
        <v>1097.8699999999999</v>
      </c>
      <c r="K172" s="15">
        <f>IF(AND('现金价值表-底稿'!$D172="106@",'现金价值表-底稿'!$DG172='现金价值表-底稿'!K$5),"",IF('现金价值表-底稿'!K$5&gt;'现金价值表-底稿'!$DG172,"",'现金价值表-底稿'!K172))</f>
        <v>1355.81</v>
      </c>
      <c r="L172" s="15">
        <f>IF(AND('现金价值表-底稿'!$D172="106@",'现金价值表-底稿'!$DG172='现金价值表-底稿'!L$5),"",IF('现金价值表-底稿'!L$5&gt;'现金价值表-底稿'!$DG172,"",'现金价值表-底稿'!L172))</f>
        <v>1633.07</v>
      </c>
      <c r="M172" s="15">
        <f>IF(AND('现金价值表-底稿'!$D172="106@",'现金价值表-底稿'!$DG172='现金价值表-底稿'!M$5),"",IF('现金价值表-底稿'!M$5&gt;'现金价值表-底稿'!$DG172,"",'现金价值表-底稿'!M172))</f>
        <v>1931.44</v>
      </c>
      <c r="N172" s="15">
        <f>IF(AND('现金价值表-底稿'!$D172="106@",'现金价值表-底稿'!$DG172='现金价值表-底稿'!N$5),"",IF('现金价值表-底稿'!N$5&gt;'现金价值表-底稿'!$DG172,"",'现金价值表-底稿'!N172))</f>
        <v>2252.9699999999998</v>
      </c>
      <c r="O172" s="15">
        <f>IF(AND('现金价值表-底稿'!$D172="106@",'现金价值表-底稿'!$DG172='现金价值表-底稿'!O$5),"",IF('现金价值表-底稿'!O$5&gt;'现金价值表-底稿'!$DG172,"",'现金价值表-底稿'!O172))</f>
        <v>2599.96</v>
      </c>
      <c r="P172" s="15">
        <f>IF(AND('现金价值表-底稿'!$D172="106@",'现金价值表-底稿'!$DG172='现金价值表-底稿'!P$5),"",IF('现金价值表-底稿'!P$5&gt;'现金价值表-底稿'!$DG172,"",'现金价值表-底稿'!P172))</f>
        <v>2975.11</v>
      </c>
      <c r="Q172" s="15">
        <f>IF(AND('现金价值表-底稿'!$D172="106@",'现金价值表-底稿'!$DG172='现金价值表-底稿'!Q$5),"",IF('现金价值表-底稿'!Q$5&gt;'现金价值表-底稿'!$DG172,"",'现金价值表-底稿'!Q172))</f>
        <v>3381.49</v>
      </c>
      <c r="R172" s="15">
        <f>IF(AND('现金价值表-底稿'!$D172="106@",'现金价值表-底稿'!$DG172='现金价值表-底稿'!R$5),"",IF('现金价值表-底稿'!R$5&gt;'现金价值表-底稿'!$DG172,"",'现金价值表-底稿'!R172))</f>
        <v>3822.54</v>
      </c>
      <c r="S172" s="15">
        <f>IF(AND('现金价值表-底稿'!$D172="106@",'现金价值表-底稿'!$DG172='现金价值表-底稿'!S$5),"",IF('现金价值表-底稿'!S$5&gt;'现金价值表-底稿'!$DG172,"",'现金价值表-底稿'!S172))</f>
        <v>4302</v>
      </c>
      <c r="T172" s="15">
        <f>IF(AND('现金价值表-底稿'!$D172="106@",'现金价值表-底稿'!$DG172='现金价值表-底稿'!T$5),"",IF('现金价值表-底稿'!T$5&gt;'现金价值表-底稿'!$DG172,"",'现金价值表-底稿'!T172))</f>
        <v>4565.74</v>
      </c>
      <c r="U172" s="15">
        <f>IF(AND('现金价值表-底稿'!$D172="106@",'现金价值表-底稿'!$DG172='现金价值表-底稿'!U$5),"",IF('现金价值表-底稿'!U$5&gt;'现金价值表-底稿'!$DG172,"",'现金价值表-底稿'!U172))</f>
        <v>4852.83</v>
      </c>
      <c r="V172" s="15">
        <f>IF(AND('现金价值表-底稿'!$D172="106@",'现金价值表-底稿'!$DG172='现金价值表-底稿'!V$5),"",IF('现金价值表-底稿'!V$5&gt;'现金价值表-底稿'!$DG172,"",'现金价值表-底稿'!V172))</f>
        <v>5165.75</v>
      </c>
      <c r="W172" s="15">
        <f>IF(AND('现金价值表-底稿'!$D172="106@",'现金价值表-底稿'!$DG172='现金价值表-底稿'!W$5),"",IF('现金价值表-底稿'!W$5&gt;'现金价值表-底稿'!$DG172,"",'现金价值表-底稿'!W172))</f>
        <v>5507.3</v>
      </c>
      <c r="X172" s="15">
        <f>IF(AND('现金价值表-底稿'!$D172="106@",'现金价值表-底稿'!$DG172='现金价值表-底稿'!X$5),"",IF('现金价值表-底稿'!X$5&gt;'现金价值表-底稿'!$DG172,"",'现金价值表-底稿'!X172))</f>
        <v>5880.7</v>
      </c>
      <c r="Y172" s="15">
        <f>IF(AND('现金价值表-底稿'!$D172="106@",'现金价值表-底稿'!$DG172='现金价值表-底稿'!Y$5),"",IF('现金价值表-底稿'!Y$5&gt;'现金价值表-底稿'!$DG172,"",'现金价值表-底稿'!Y172))</f>
        <v>6289.64</v>
      </c>
      <c r="Z172" s="15">
        <f>IF(AND('现金价值表-底稿'!$D172="106@",'现金价值表-底稿'!$DG172='现金价值表-底稿'!Z$5),"",IF('现金价值表-底稿'!Z$5&gt;'现金价值表-底稿'!$DG172,"",'现金价值表-底稿'!Z172))</f>
        <v>6738.39</v>
      </c>
      <c r="AA172" s="15">
        <f>IF(AND('现金价值表-底稿'!$D172="106@",'现金价值表-底稿'!$DG172='现金价值表-底稿'!AA$5),"",IF('现金价值表-底稿'!AA$5&gt;'现金价值表-底稿'!$DG172,"",'现金价值表-底稿'!AA172))</f>
        <v>7233.71</v>
      </c>
      <c r="AB172" s="15">
        <f>IF(AND('现金价值表-底稿'!$D172="106@",'现金价值表-底稿'!$DG172='现金价值表-底稿'!AB$5),"",IF('现金价值表-底稿'!AB$5&gt;'现金价值表-底稿'!$DG172,"",'现金价值表-底稿'!AB172))</f>
        <v>7782.03</v>
      </c>
      <c r="AC172" s="15">
        <f>IF(AND('现金价值表-底稿'!$D172="106@",'现金价值表-底稿'!$DG172='现金价值表-底稿'!AC$5),"",IF('现金价值表-底稿'!AC$5&gt;'现金价值表-底稿'!$DG172,"",'现金价值表-底稿'!AC172))</f>
        <v>8391.0499999999993</v>
      </c>
      <c r="AD172" s="15">
        <f>IF(AND('现金价值表-底稿'!$D172="106@",'现金价值表-底稿'!$DG172='现金价值表-底稿'!AD$5),"",IF('现金价值表-底稿'!AD$5&gt;'现金价值表-底稿'!$DG172,"",'现金价值表-底稿'!AD172))</f>
        <v>9069.77</v>
      </c>
      <c r="AE172" s="15">
        <f>IF(AND('现金价值表-底稿'!$D172="106@",'现金价值表-底稿'!$DG172='现金价值表-底稿'!AE$5),"",IF('现金价值表-底稿'!AE$5&gt;'现金价值表-底稿'!$DG172,"",'现金价值表-底稿'!AE172))</f>
        <v>9830.17</v>
      </c>
      <c r="AF172" s="15">
        <f>IF(AND('现金价值表-底稿'!$D172="106@",'现金价值表-底稿'!$DG172='现金价值表-底稿'!AF$5),"",IF('现金价值表-底稿'!AF$5&gt;'现金价值表-底稿'!$DG172,"",'现金价值表-底稿'!AF172))</f>
        <v>10683.57</v>
      </c>
      <c r="AG172" s="15">
        <f>IF(AND('现金价值表-底稿'!$D172="106@",'现金价值表-底稿'!$DG172='现金价值表-底稿'!AG$5),"",IF('现金价值表-底稿'!AG$5&gt;'现金价值表-底稿'!$DG172,"",'现金价值表-底稿'!AG172))</f>
        <v>11648.34</v>
      </c>
      <c r="AH172" s="15">
        <f>IF(AND('现金价值表-底稿'!$D172="106@",'现金价值表-底稿'!$DG172='现金价值表-底稿'!AH$5),"",IF('现金价值表-底稿'!AH$5&gt;'现金价值表-底稿'!$DG172,"",'现金价值表-底稿'!AH172))</f>
        <v>12747.93</v>
      </c>
      <c r="AI172" s="15">
        <f>IF(AND('现金价值表-底稿'!$D172="106@",'现金价值表-底稿'!$DG172='现金价值表-底稿'!AI$5),"",IF('现金价值表-底稿'!AI$5&gt;'现金价值表-底稿'!$DG172,"",'现金价值表-底稿'!AI172))</f>
        <v>14012.3</v>
      </c>
      <c r="AJ172" s="15">
        <f>IF(AND('现金价值表-底稿'!$D172="106@",'现金价值表-底稿'!$DG172='现金价值表-底稿'!AJ$5),"",IF('现金价值表-底稿'!AJ$5&gt;'现金价值表-底稿'!$DG172,"",'现金价值表-底稿'!AJ172))</f>
        <v>15480.99</v>
      </c>
      <c r="AK172" s="15">
        <f>IF(AND('现金价值表-底稿'!$D172="106@",'现金价值表-底稿'!$DG172='现金价值表-底稿'!AK$5),"",IF('现金价值表-底稿'!AK$5&gt;'现金价值表-底稿'!$DG172,"",'现金价值表-底稿'!AK172))</f>
        <v>17206.849999999999</v>
      </c>
      <c r="AL172" s="15">
        <f>IF(AND('现金价值表-底稿'!$D172="106@",'现金价值表-底稿'!$DG172='现金价值表-底稿'!AL$5),"",IF('现金价值表-底稿'!AL$5&gt;'现金价值表-底稿'!$DG172,"",'现金价值表-底稿'!AL172))</f>
        <v>19260.23</v>
      </c>
      <c r="AM172" s="15">
        <f>IF(AND('现金价值表-底稿'!$D172="106@",'现金价值表-底稿'!$DG172='现金价值表-底稿'!AM$5),"",IF('现金价值表-底稿'!AM$5&gt;'现金价值表-底稿'!$DG172,"",'现金价值表-底稿'!AM172))</f>
        <v>21735.48</v>
      </c>
      <c r="AN172" s="15">
        <f>IF(AND('现金价值表-底稿'!$D172="106@",'现金价值表-底稿'!$DG172='现金价值表-底稿'!AN$5),"",IF('现金价值表-底稿'!AN$5&gt;'现金价值表-底稿'!$DG172,"",'现金价值表-底稿'!AN172))</f>
        <v>0</v>
      </c>
      <c r="AO172" s="15" t="str">
        <f>IF(AND('现金价值表-底稿'!$D172="106@",'现金价值表-底稿'!$DG172='现金价值表-底稿'!AO$5),"",IF('现金价值表-底稿'!AO$5&gt;'现金价值表-底稿'!$DG172,"",'现金价值表-底稿'!AO172))</f>
        <v/>
      </c>
      <c r="AP172" s="15" t="str">
        <f>IF(AND('现金价值表-底稿'!$D172="106@",'现金价值表-底稿'!$DG172='现金价值表-底稿'!AP$5),"",IF('现金价值表-底稿'!AP$5&gt;'现金价值表-底稿'!$DG172,"",'现金价值表-底稿'!AP172))</f>
        <v/>
      </c>
      <c r="AQ172" s="15" t="str">
        <f>IF(AND('现金价值表-底稿'!$D172="106@",'现金价值表-底稿'!$DG172='现金价值表-底稿'!AQ$5),"",IF('现金价值表-底稿'!AQ$5&gt;'现金价值表-底稿'!$DG172,"",'现金价值表-底稿'!AQ172))</f>
        <v/>
      </c>
      <c r="AR172" s="15" t="str">
        <f>IF(AND('现金价值表-底稿'!$D172="106@",'现金价值表-底稿'!$DG172='现金价值表-底稿'!AR$5),"",IF('现金价值表-底稿'!AR$5&gt;'现金价值表-底稿'!$DG172,"",'现金价值表-底稿'!AR172))</f>
        <v/>
      </c>
      <c r="AS172" s="15" t="str">
        <f>IF(AND('现金价值表-底稿'!$D172="106@",'现金价值表-底稿'!$DG172='现金价值表-底稿'!AS$5),"",IF('现金价值表-底稿'!AS$5&gt;'现金价值表-底稿'!$DG172,"",'现金价值表-底稿'!AS172))</f>
        <v/>
      </c>
      <c r="AT172" s="15" t="str">
        <f>IF(AND('现金价值表-底稿'!$D172="106@",'现金价值表-底稿'!$DG172='现金价值表-底稿'!AT$5),"",IF('现金价值表-底稿'!AT$5&gt;'现金价值表-底稿'!$DG172,"",'现金价值表-底稿'!AT172))</f>
        <v/>
      </c>
      <c r="AU172" s="15" t="str">
        <f>IF(AND('现金价值表-底稿'!$D172="106@",'现金价值表-底稿'!$DG172='现金价值表-底稿'!AU$5),"",IF('现金价值表-底稿'!AU$5&gt;'现金价值表-底稿'!$DG172,"",'现金价值表-底稿'!AU172))</f>
        <v/>
      </c>
      <c r="AV172" s="15" t="str">
        <f>IF(AND('现金价值表-底稿'!$D172="106@",'现金价值表-底稿'!$DG172='现金价值表-底稿'!AV$5),"",IF('现金价值表-底稿'!AV$5&gt;'现金价值表-底稿'!$DG172,"",'现金价值表-底稿'!AV172))</f>
        <v/>
      </c>
      <c r="AW172" s="15" t="str">
        <f>IF(AND('现金价值表-底稿'!$D172="106@",'现金价值表-底稿'!$DG172='现金价值表-底稿'!AW$5),"",IF('现金价值表-底稿'!AW$5&gt;'现金价值表-底稿'!$DG172,"",'现金价值表-底稿'!AW172))</f>
        <v/>
      </c>
      <c r="AX172" s="15" t="str">
        <f>IF(AND('现金价值表-底稿'!$D172="106@",'现金价值表-底稿'!$DG172='现金价值表-底稿'!AX$5),"",IF('现金价值表-底稿'!AX$5&gt;'现金价值表-底稿'!$DG172,"",'现金价值表-底稿'!AX172))</f>
        <v/>
      </c>
      <c r="AY172" s="15" t="str">
        <f>IF(AND('现金价值表-底稿'!$D172="106@",'现金价值表-底稿'!$DG172='现金价值表-底稿'!AY$5),"",IF('现金价值表-底稿'!AY$5&gt;'现金价值表-底稿'!$DG172,"",'现金价值表-底稿'!AY172))</f>
        <v/>
      </c>
      <c r="AZ172" s="15" t="str">
        <f>IF(AND('现金价值表-底稿'!$D172="106@",'现金价值表-底稿'!$DG172='现金价值表-底稿'!AZ$5),"",IF('现金价值表-底稿'!AZ$5&gt;'现金价值表-底稿'!$DG172,"",'现金价值表-底稿'!AZ172))</f>
        <v/>
      </c>
      <c r="BA172" s="15" t="str">
        <f>IF(AND('现金价值表-底稿'!$D172="106@",'现金价值表-底稿'!$DG172='现金价值表-底稿'!BA$5),"",IF('现金价值表-底稿'!BA$5&gt;'现金价值表-底稿'!$DG172,"",'现金价值表-底稿'!BA172))</f>
        <v/>
      </c>
      <c r="BB172" s="15" t="str">
        <f>IF(AND('现金价值表-底稿'!$D172="106@",'现金价值表-底稿'!$DG172='现金价值表-底稿'!BB$5),"",IF('现金价值表-底稿'!BB$5&gt;'现金价值表-底稿'!$DG172,"",'现金价值表-底稿'!BB172))</f>
        <v/>
      </c>
      <c r="BC172" s="15" t="str">
        <f>IF(AND('现金价值表-底稿'!$D172="106@",'现金价值表-底稿'!$DG172='现金价值表-底稿'!BC$5),"",IF('现金价值表-底稿'!BC$5&gt;'现金价值表-底稿'!$DG172,"",'现金价值表-底稿'!BC172))</f>
        <v/>
      </c>
      <c r="BD172" s="15" t="str">
        <f>IF(AND('现金价值表-底稿'!$D172="106@",'现金价值表-底稿'!$DG172='现金价值表-底稿'!BD$5),"",IF('现金价值表-底稿'!BD$5&gt;'现金价值表-底稿'!$DG172,"",'现金价值表-底稿'!BD172))</f>
        <v/>
      </c>
      <c r="BE172" s="15" t="str">
        <f>IF(AND('现金价值表-底稿'!$D172="106@",'现金价值表-底稿'!$DG172='现金价值表-底稿'!BE$5),"",IF('现金价值表-底稿'!BE$5&gt;'现金价值表-底稿'!$DG172,"",'现金价值表-底稿'!BE172))</f>
        <v/>
      </c>
      <c r="BF172" s="15" t="str">
        <f>IF(AND('现金价值表-底稿'!$D172="106@",'现金价值表-底稿'!$DG172='现金价值表-底稿'!BF$5),"",IF('现金价值表-底稿'!BF$5&gt;'现金价值表-底稿'!$DG172,"",'现金价值表-底稿'!BF172))</f>
        <v/>
      </c>
      <c r="BG172" s="15" t="str">
        <f>IF(AND('现金价值表-底稿'!$D172="106@",'现金价值表-底稿'!$DG172='现金价值表-底稿'!BG$5),"",IF('现金价值表-底稿'!BG$5&gt;'现金价值表-底稿'!$DG172,"",'现金价值表-底稿'!BG172))</f>
        <v/>
      </c>
      <c r="BH172" s="15" t="str">
        <f>IF(AND('现金价值表-底稿'!$D172="106@",'现金价值表-底稿'!$DG172='现金价值表-底稿'!BH$5),"",IF('现金价值表-底稿'!BH$5&gt;'现金价值表-底稿'!$DG172,"",'现金价值表-底稿'!BH172))</f>
        <v/>
      </c>
      <c r="BI172" s="15" t="str">
        <f>IF(AND('现金价值表-底稿'!$D172="106@",'现金价值表-底稿'!$DG172='现金价值表-底稿'!BI$5),"",IF('现金价值表-底稿'!BI$5&gt;'现金价值表-底稿'!$DG172,"",'现金价值表-底稿'!BI172))</f>
        <v/>
      </c>
      <c r="BJ172" s="15" t="str">
        <f>IF(AND('现金价值表-底稿'!$D172="106@",'现金价值表-底稿'!$DG172='现金价值表-底稿'!BJ$5),"",IF('现金价值表-底稿'!BJ$5&gt;'现金价值表-底稿'!$DG172,"",'现金价值表-底稿'!BJ172))</f>
        <v/>
      </c>
      <c r="BK172" s="15" t="str">
        <f>IF(AND('现金价值表-底稿'!$D172="106@",'现金价值表-底稿'!$DG172='现金价值表-底稿'!BK$5),"",IF('现金价值表-底稿'!BK$5&gt;'现金价值表-底稿'!$DG172,"",'现金价值表-底稿'!BK172))</f>
        <v/>
      </c>
      <c r="BL172" s="15" t="str">
        <f>IF(AND('现金价值表-底稿'!$D172="106@",'现金价值表-底稿'!$DG172='现金价值表-底稿'!BL$5),"",IF('现金价值表-底稿'!BL$5&gt;'现金价值表-底稿'!$DG172,"",'现金价值表-底稿'!BL172))</f>
        <v/>
      </c>
      <c r="BM172" s="15" t="str">
        <f>IF(AND('现金价值表-底稿'!$D172="106@",'现金价值表-底稿'!$DG172='现金价值表-底稿'!BM$5),"",IF('现金价值表-底稿'!BM$5&gt;'现金价值表-底稿'!$DG172,"",'现金价值表-底稿'!BM172))</f>
        <v/>
      </c>
      <c r="BN172" s="15" t="str">
        <f>IF(AND('现金价值表-底稿'!$D172="106@",'现金价值表-底稿'!$DG172='现金价值表-底稿'!BN$5),"",IF('现金价值表-底稿'!BN$5&gt;'现金价值表-底稿'!$DG172,"",'现金价值表-底稿'!BN172))</f>
        <v/>
      </c>
      <c r="BO172" s="15" t="str">
        <f>IF(AND('现金价值表-底稿'!$D172="106@",'现金价值表-底稿'!$DG172='现金价值表-底稿'!BO$5),"",IF('现金价值表-底稿'!BO$5&gt;'现金价值表-底稿'!$DG172,"",'现金价值表-底稿'!BO172))</f>
        <v/>
      </c>
      <c r="BP172" s="15" t="str">
        <f>IF(AND('现金价值表-底稿'!$D172="106@",'现金价值表-底稿'!$DG172='现金价值表-底稿'!BP$5),"",IF('现金价值表-底稿'!BP$5&gt;'现金价值表-底稿'!$DG172,"",'现金价值表-底稿'!BP172))</f>
        <v/>
      </c>
      <c r="BQ172" s="15" t="str">
        <f>IF(AND('现金价值表-底稿'!$D172="106@",'现金价值表-底稿'!$DG172='现金价值表-底稿'!BQ$5),"",IF('现金价值表-底稿'!BQ$5&gt;'现金价值表-底稿'!$DG172,"",'现金价值表-底稿'!BQ172))</f>
        <v/>
      </c>
      <c r="BR172" s="15" t="str">
        <f>IF(AND('现金价值表-底稿'!$D172="106@",'现金价值表-底稿'!$DG172='现金价值表-底稿'!BR$5),"",IF('现金价值表-底稿'!BR$5&gt;'现金价值表-底稿'!$DG172,"",'现金价值表-底稿'!BR172))</f>
        <v/>
      </c>
      <c r="BS172" s="15" t="str">
        <f>IF(AND('现金价值表-底稿'!$D172="106@",'现金价值表-底稿'!$DG172='现金价值表-底稿'!BS$5),"",IF('现金价值表-底稿'!BS$5&gt;'现金价值表-底稿'!$DG172,"",'现金价值表-底稿'!BS172))</f>
        <v/>
      </c>
      <c r="BT172" s="15" t="str">
        <f>IF(AND('现金价值表-底稿'!$D172="106@",'现金价值表-底稿'!$DG172='现金价值表-底稿'!BT$5),"",IF('现金价值表-底稿'!BT$5&gt;'现金价值表-底稿'!$DG172,"",'现金价值表-底稿'!BT172))</f>
        <v/>
      </c>
      <c r="BU172" s="15" t="str">
        <f>IF(AND('现金价值表-底稿'!$D172="106@",'现金价值表-底稿'!$DG172='现金价值表-底稿'!BU$5),"",IF('现金价值表-底稿'!BU$5&gt;'现金价值表-底稿'!$DG172,"",'现金价值表-底稿'!BU172))</f>
        <v/>
      </c>
      <c r="BV172" s="15" t="str">
        <f>IF(AND('现金价值表-底稿'!$D172="106@",'现金价值表-底稿'!$DG172='现金价值表-底稿'!BV$5),"",IF('现金价值表-底稿'!BV$5&gt;'现金价值表-底稿'!$DG172,"",'现金价值表-底稿'!BV172))</f>
        <v/>
      </c>
      <c r="BW172" s="15" t="str">
        <f>IF(AND('现金价值表-底稿'!$D172="106@",'现金价值表-底稿'!$DG172='现金价值表-底稿'!BW$5),"",IF('现金价值表-底稿'!BW$5&gt;'现金价值表-底稿'!$DG172,"",'现金价值表-底稿'!BW172))</f>
        <v/>
      </c>
      <c r="BX172" s="15" t="str">
        <f>IF(AND('现金价值表-底稿'!$D172="106@",'现金价值表-底稿'!$DG172='现金价值表-底稿'!BX$5),"",IF('现金价值表-底稿'!BX$5&gt;'现金价值表-底稿'!$DG172,"",'现金价值表-底稿'!BX172))</f>
        <v/>
      </c>
      <c r="BY172" s="15" t="str">
        <f>IF(AND('现金价值表-底稿'!$D172="106@",'现金价值表-底稿'!$DG172='现金价值表-底稿'!BY$5),"",IF('现金价值表-底稿'!BY$5&gt;'现金价值表-底稿'!$DG172,"",'现金价值表-底稿'!BY172))</f>
        <v/>
      </c>
      <c r="BZ172" s="15" t="str">
        <f>IF(AND('现金价值表-底稿'!$D172="106@",'现金价值表-底稿'!$DG172='现金价值表-底稿'!BZ$5),"",IF('现金价值表-底稿'!BZ$5&gt;'现金价值表-底稿'!$DG172,"",'现金价值表-底稿'!BZ172))</f>
        <v/>
      </c>
      <c r="CA172" s="15" t="str">
        <f>IF(AND('现金价值表-底稿'!$D172="106@",'现金价值表-底稿'!$DG172='现金价值表-底稿'!CA$5),"",IF('现金价值表-底稿'!CA$5&gt;'现金价值表-底稿'!$DG172,"",'现金价值表-底稿'!CA172))</f>
        <v/>
      </c>
      <c r="CB172" s="15" t="str">
        <f>IF(AND('现金价值表-底稿'!$D172="106@",'现金价值表-底稿'!$DG172='现金价值表-底稿'!CB$5),"",IF('现金价值表-底稿'!CB$5&gt;'现金价值表-底稿'!$DG172,"",'现金价值表-底稿'!CB172))</f>
        <v/>
      </c>
      <c r="CC172" s="15" t="str">
        <f>IF(AND('现金价值表-底稿'!$D172="106@",'现金价值表-底稿'!$DG172='现金价值表-底稿'!CC$5),"",IF('现金价值表-底稿'!CC$5&gt;'现金价值表-底稿'!$DG172,"",'现金价值表-底稿'!CC172))</f>
        <v/>
      </c>
      <c r="CD172" s="15" t="str">
        <f>IF(AND('现金价值表-底稿'!$D172="106@",'现金价值表-底稿'!$DG172='现金价值表-底稿'!CD$5),"",IF('现金价值表-底稿'!CD$5&gt;'现金价值表-底稿'!$DG172,"",'现金价值表-底稿'!CD172))</f>
        <v/>
      </c>
      <c r="CE172" s="15" t="str">
        <f>IF(AND('现金价值表-底稿'!$D172="106@",'现金价值表-底稿'!$DG172='现金价值表-底稿'!CE$5),"",IF('现金价值表-底稿'!CE$5&gt;'现金价值表-底稿'!$DG172,"",'现金价值表-底稿'!CE172))</f>
        <v/>
      </c>
      <c r="CF172" s="15" t="str">
        <f>IF(AND('现金价值表-底稿'!$D172="106@",'现金价值表-底稿'!$DG172='现金价值表-底稿'!CF$5),"",IF('现金价值表-底稿'!CF$5&gt;'现金价值表-底稿'!$DG172,"",'现金价值表-底稿'!CF172))</f>
        <v/>
      </c>
    </row>
    <row r="173" spans="1:84" s="1" customFormat="1" ht="16.5" x14ac:dyDescent="0.35">
      <c r="A173" s="12">
        <f>'现金价值表-底稿'!A173</f>
        <v>45</v>
      </c>
      <c r="B173" s="11" t="str">
        <f>IF('现金价值表-底稿'!B173=1,"男","女")</f>
        <v>男</v>
      </c>
      <c r="C173" s="11" t="str">
        <f>'现金价值表-底稿'!C173&amp;"年"</f>
        <v>15年</v>
      </c>
      <c r="D173" s="11" t="str">
        <f>IF('现金价值表-底稿'!D173="80@","保至80岁","")</f>
        <v>保至80岁</v>
      </c>
      <c r="E173" s="15">
        <f>IF(AND('现金价值表-底稿'!$D173="106@",'现金价值表-底稿'!$DG173='现金价值表-底稿'!E$5),"",IF('现金价值表-底稿'!E$5&gt;'现金价值表-底稿'!$DG173,"",'现金价值表-底稿'!E173))</f>
        <v>113.03</v>
      </c>
      <c r="F173" s="15">
        <f>IF(AND('现金价值表-底稿'!$D173="106@",'现金价值表-底稿'!$DG173='现金价值表-底稿'!F$5),"",IF('现金价值表-底稿'!F$5&gt;'现金价值表-底稿'!$DG173,"",'现金价值表-底稿'!F173))</f>
        <v>277.20999999999998</v>
      </c>
      <c r="G173" s="15">
        <f>IF(AND('现金价值表-底稿'!$D173="106@",'现金价值表-底稿'!$DG173='现金价值表-底稿'!G$5),"",IF('现金价值表-底稿'!G$5&gt;'现金价值表-底稿'!$DG173,"",'现金价值表-底稿'!G173))</f>
        <v>453.25</v>
      </c>
      <c r="H173" s="15">
        <f>IF(AND('现金价值表-底稿'!$D173="106@",'现金价值表-底稿'!$DG173='现金价值表-底稿'!H$5),"",IF('现金价值表-底稿'!H$5&gt;'现金价值表-底稿'!$DG173,"",'现金价值表-底稿'!H173))</f>
        <v>675.34</v>
      </c>
      <c r="I173" s="15">
        <f>IF(AND('现金价值表-底稿'!$D173="106@",'现金价值表-底稿'!$DG173='现金价值表-底稿'!I$5),"",IF('现金价值表-底稿'!I$5&gt;'现金价值表-底稿'!$DG173,"",'现金价值表-底稿'!I173))</f>
        <v>913.93</v>
      </c>
      <c r="J173" s="15">
        <f>IF(AND('现金价值表-底稿'!$D173="106@",'现金价值表-底稿'!$DG173='现金价值表-底稿'!J$5),"",IF('现金价值表-底稿'!J$5&gt;'现金价值表-底稿'!$DG173,"",'现金价值表-底稿'!J173))</f>
        <v>1170.3399999999999</v>
      </c>
      <c r="K173" s="15">
        <f>IF(AND('现金价值表-底稿'!$D173="106@",'现金价值表-底稿'!$DG173='现金价值表-底稿'!K$5),"",IF('现金价值表-底稿'!K$5&gt;'现金价值表-底稿'!$DG173,"",'现金价值表-底稿'!K173))</f>
        <v>1446.08</v>
      </c>
      <c r="L173" s="15">
        <f>IF(AND('现金价值表-底稿'!$D173="106@",'现金价值表-底稿'!$DG173='现金价值表-底稿'!L$5),"",IF('现金价值表-底稿'!L$5&gt;'现金价值表-底稿'!$DG173,"",'现金价值表-底稿'!L173))</f>
        <v>1742.93</v>
      </c>
      <c r="M173" s="15">
        <f>IF(AND('现金价值表-底稿'!$D173="106@",'现金价值表-底稿'!$DG173='现金价值表-底稿'!M$5),"",IF('现金价值表-底稿'!M$5&gt;'现金价值表-底稿'!$DG173,"",'现金价值表-底稿'!M173))</f>
        <v>2062.92</v>
      </c>
      <c r="N173" s="15">
        <f>IF(AND('现金价值表-底稿'!$D173="106@",'现金价值表-底稿'!$DG173='现金价值表-底稿'!N$5),"",IF('现金价值表-底稿'!N$5&gt;'现金价值表-底稿'!$DG173,"",'现金价值表-底稿'!N173))</f>
        <v>2408.36</v>
      </c>
      <c r="O173" s="15">
        <f>IF(AND('现金价值表-底稿'!$D173="106@",'现金价值表-底稿'!$DG173='现金价值表-底稿'!O$5),"",IF('现金价值表-底稿'!O$5&gt;'现金价值表-底稿'!$DG173,"",'现金价值表-底稿'!O173))</f>
        <v>2781.91</v>
      </c>
      <c r="P173" s="15">
        <f>IF(AND('现金价值表-底稿'!$D173="106@",'现金价值表-底稿'!$DG173='现金价值表-底稿'!P$5),"",IF('现金价值表-底稿'!P$5&gt;'现金价值表-底稿'!$DG173,"",'现金价值表-底稿'!P173))</f>
        <v>3186.63</v>
      </c>
      <c r="Q173" s="15">
        <f>IF(AND('现金价值表-底稿'!$D173="106@",'现金价值表-底稿'!$DG173='现金价值表-底稿'!Q$5),"",IF('现金价值表-底稿'!Q$5&gt;'现金价值表-底稿'!$DG173,"",'现金价值表-底稿'!Q173))</f>
        <v>3625.92</v>
      </c>
      <c r="R173" s="15">
        <f>IF(AND('现金价值表-底稿'!$D173="106@",'现金价值表-底稿'!$DG173='现金价值表-底稿'!R$5),"",IF('现金价值表-底稿'!R$5&gt;'现金价值表-底稿'!$DG173,"",'现金价值表-底稿'!R173))</f>
        <v>4103.55</v>
      </c>
      <c r="S173" s="15">
        <f>IF(AND('现金价值表-底稿'!$D173="106@",'现金价值表-底稿'!$DG173='现金价值表-底稿'!S$5),"",IF('现金价值表-底稿'!S$5&gt;'现金价值表-底稿'!$DG173,"",'现金价值表-底稿'!S173))</f>
        <v>4623.68</v>
      </c>
      <c r="T173" s="15">
        <f>IF(AND('现金价值表-底稿'!$D173="106@",'现金价值表-底稿'!$DG173='现金价值表-底稿'!T$5),"",IF('现金价值表-底稿'!T$5&gt;'现金价值表-底稿'!$DG173,"",'现金价值表-底稿'!T173))</f>
        <v>4914.42</v>
      </c>
      <c r="U173" s="15">
        <f>IF(AND('现金价值表-底稿'!$D173="106@",'现金价值表-底稿'!$DG173='现金价值表-底稿'!U$5),"",IF('现金价值表-底稿'!U$5&gt;'现金价值表-底稿'!$DG173,"",'现金价值表-底稿'!U173))</f>
        <v>5231.3100000000004</v>
      </c>
      <c r="V173" s="15">
        <f>IF(AND('现金价值表-底稿'!$D173="106@",'现金价值表-底稿'!$DG173='现金价值表-底稿'!V$5),"",IF('现金价值表-底稿'!V$5&gt;'现金价值表-底稿'!$DG173,"",'现金价值表-底稿'!V173))</f>
        <v>5577.19</v>
      </c>
      <c r="W173" s="15">
        <f>IF(AND('现金价值表-底稿'!$D173="106@",'现金价值表-底稿'!$DG173='现金价值表-底稿'!W$5),"",IF('现金价值表-底稿'!W$5&gt;'现金价值表-底稿'!$DG173,"",'现金价值表-底稿'!W173))</f>
        <v>5955.33</v>
      </c>
      <c r="X173" s="15">
        <f>IF(AND('现金价值表-底稿'!$D173="106@",'现金价值表-底稿'!$DG173='现金价值表-底稿'!X$5),"",IF('现金价值表-底稿'!X$5&gt;'现金价值表-底稿'!$DG173,"",'现金价值表-底稿'!X173))</f>
        <v>6369.46</v>
      </c>
      <c r="Y173" s="15">
        <f>IF(AND('现金价值表-底稿'!$D173="106@",'现金价值表-底稿'!$DG173='现金价值表-底稿'!Y$5),"",IF('现金价值表-底稿'!Y$5&gt;'现金价值表-底稿'!$DG173,"",'现金价值表-底稿'!Y173))</f>
        <v>6823.91</v>
      </c>
      <c r="Z173" s="15">
        <f>IF(AND('现金价值表-底稿'!$D173="106@",'现金价值表-底稿'!$DG173='现金价值表-底稿'!Z$5),"",IF('现金价值表-底稿'!Z$5&gt;'现金价值表-底稿'!$DG173,"",'现金价值表-底稿'!Z173))</f>
        <v>7325.51</v>
      </c>
      <c r="AA173" s="15">
        <f>IF(AND('现金价值表-底稿'!$D173="106@",'现金价值表-底稿'!$DG173='现金价值表-底稿'!AA$5),"",IF('现金价值表-底稿'!AA$5&gt;'现金价值表-底稿'!$DG173,"",'现金价值表-底稿'!AA173))</f>
        <v>7880.8</v>
      </c>
      <c r="AB173" s="15">
        <f>IF(AND('现金价值表-底稿'!$D173="106@",'现金价值表-底稿'!$DG173='现金价值表-底稿'!AB$5),"",IF('现金价值表-底稿'!AB$5&gt;'现金价值表-底稿'!$DG173,"",'现金价值表-底稿'!AB173))</f>
        <v>8497.5400000000009</v>
      </c>
      <c r="AC173" s="15">
        <f>IF(AND('现金价值表-底稿'!$D173="106@",'现金价值表-底稿'!$DG173='现金价值表-底稿'!AC$5),"",IF('现金价值表-底稿'!AC$5&gt;'现金价值表-底稿'!$DG173,"",'现金价值表-底稿'!AC173))</f>
        <v>9184.8799999999992</v>
      </c>
      <c r="AD173" s="15">
        <f>IF(AND('现金价值表-底稿'!$D173="106@",'现金价值表-底稿'!$DG173='现金价值表-底稿'!AD$5),"",IF('现金价值表-底稿'!AD$5&gt;'现金价值表-底稿'!$DG173,"",'现金价值表-底稿'!AD173))</f>
        <v>9954.93</v>
      </c>
      <c r="AE173" s="15">
        <f>IF(AND('现金价值表-底稿'!$D173="106@",'现金价值表-底稿'!$DG173='现金价值表-底稿'!AE$5),"",IF('现金价值表-底稿'!AE$5&gt;'现金价值表-底稿'!$DG173,"",'现金价值表-底稿'!AE173))</f>
        <v>10819.16</v>
      </c>
      <c r="AF173" s="15">
        <f>IF(AND('现金价值表-底稿'!$D173="106@",'现金价值表-底稿'!$DG173='现金价值表-底稿'!AF$5),"",IF('现金价值表-底稿'!AF$5&gt;'现金价值表-底稿'!$DG173,"",'现金价值表-底稿'!AF173))</f>
        <v>11796.17</v>
      </c>
      <c r="AG173" s="15">
        <f>IF(AND('现金价值表-底稿'!$D173="106@",'现金价值表-底稿'!$DG173='现金价值表-底稿'!AG$5),"",IF('现金价值表-底稿'!AG$5&gt;'现金价值表-底稿'!$DG173,"",'现金价值表-底稿'!AG173))</f>
        <v>12909.72</v>
      </c>
      <c r="AH173" s="15">
        <f>IF(AND('现金价值表-底稿'!$D173="106@",'现金价值表-底稿'!$DG173='现金价值表-底稿'!AH$5),"",IF('现金价值表-底稿'!AH$5&gt;'现金价值表-底稿'!$DG173,"",'现金价值表-底稿'!AH173))</f>
        <v>14190.14</v>
      </c>
      <c r="AI173" s="15">
        <f>IF(AND('现金价值表-底稿'!$D173="106@",'现金价值表-底稿'!$DG173='现金价值表-底稿'!AI$5),"",IF('现金价值表-底稿'!AI$5&gt;'现金价值表-底稿'!$DG173,"",'现金价值表-底稿'!AI173))</f>
        <v>15677.46</v>
      </c>
      <c r="AJ173" s="15">
        <f>IF(AND('现金价值表-底稿'!$D173="106@",'现金价值表-底稿'!$DG173='现金价值表-底稿'!AJ$5),"",IF('现金价值表-底稿'!AJ$5&gt;'现金价值表-底稿'!$DG173,"",'现金价值表-底稿'!AJ173))</f>
        <v>17425.23</v>
      </c>
      <c r="AK173" s="15">
        <f>IF(AND('现金价值表-底稿'!$D173="106@",'现金价值表-底稿'!$DG173='现金价值表-底稿'!AK$5),"",IF('现金价值表-底稿'!AK$5&gt;'现金价值表-底稿'!$DG173,"",'现金价值表-底稿'!AK173))</f>
        <v>19504.66</v>
      </c>
      <c r="AL173" s="15">
        <f>IF(AND('现金价值表-底稿'!$D173="106@",'现金价值表-底稿'!$DG173='现金价值表-底稿'!AL$5),"",IF('现金价值表-底稿'!AL$5&gt;'现金价值表-底稿'!$DG173,"",'现金价值表-底稿'!AL173))</f>
        <v>22011.32</v>
      </c>
      <c r="AM173" s="15">
        <f>IF(AND('现金价值表-底稿'!$D173="106@",'现金价值表-底稿'!$DG173='现金价值表-底稿'!AM$5),"",IF('现金价值表-底稿'!AM$5&gt;'现金价值表-底稿'!$DG173,"",'现金价值表-底稿'!AM173))</f>
        <v>0</v>
      </c>
      <c r="AN173" s="15" t="str">
        <f>IF(AND('现金价值表-底稿'!$D173="106@",'现金价值表-底稿'!$DG173='现金价值表-底稿'!AN$5),"",IF('现金价值表-底稿'!AN$5&gt;'现金价值表-底稿'!$DG173,"",'现金价值表-底稿'!AN173))</f>
        <v/>
      </c>
      <c r="AO173" s="15" t="str">
        <f>IF(AND('现金价值表-底稿'!$D173="106@",'现金价值表-底稿'!$DG173='现金价值表-底稿'!AO$5),"",IF('现金价值表-底稿'!AO$5&gt;'现金价值表-底稿'!$DG173,"",'现金价值表-底稿'!AO173))</f>
        <v/>
      </c>
      <c r="AP173" s="15" t="str">
        <f>IF(AND('现金价值表-底稿'!$D173="106@",'现金价值表-底稿'!$DG173='现金价值表-底稿'!AP$5),"",IF('现金价值表-底稿'!AP$5&gt;'现金价值表-底稿'!$DG173,"",'现金价值表-底稿'!AP173))</f>
        <v/>
      </c>
      <c r="AQ173" s="15" t="str">
        <f>IF(AND('现金价值表-底稿'!$D173="106@",'现金价值表-底稿'!$DG173='现金价值表-底稿'!AQ$5),"",IF('现金价值表-底稿'!AQ$5&gt;'现金价值表-底稿'!$DG173,"",'现金价值表-底稿'!AQ173))</f>
        <v/>
      </c>
      <c r="AR173" s="15" t="str">
        <f>IF(AND('现金价值表-底稿'!$D173="106@",'现金价值表-底稿'!$DG173='现金价值表-底稿'!AR$5),"",IF('现金价值表-底稿'!AR$5&gt;'现金价值表-底稿'!$DG173,"",'现金价值表-底稿'!AR173))</f>
        <v/>
      </c>
      <c r="AS173" s="15" t="str">
        <f>IF(AND('现金价值表-底稿'!$D173="106@",'现金价值表-底稿'!$DG173='现金价值表-底稿'!AS$5),"",IF('现金价值表-底稿'!AS$5&gt;'现金价值表-底稿'!$DG173,"",'现金价值表-底稿'!AS173))</f>
        <v/>
      </c>
      <c r="AT173" s="15" t="str">
        <f>IF(AND('现金价值表-底稿'!$D173="106@",'现金价值表-底稿'!$DG173='现金价值表-底稿'!AT$5),"",IF('现金价值表-底稿'!AT$5&gt;'现金价值表-底稿'!$DG173,"",'现金价值表-底稿'!AT173))</f>
        <v/>
      </c>
      <c r="AU173" s="15" t="str">
        <f>IF(AND('现金价值表-底稿'!$D173="106@",'现金价值表-底稿'!$DG173='现金价值表-底稿'!AU$5),"",IF('现金价值表-底稿'!AU$5&gt;'现金价值表-底稿'!$DG173,"",'现金价值表-底稿'!AU173))</f>
        <v/>
      </c>
      <c r="AV173" s="15" t="str">
        <f>IF(AND('现金价值表-底稿'!$D173="106@",'现金价值表-底稿'!$DG173='现金价值表-底稿'!AV$5),"",IF('现金价值表-底稿'!AV$5&gt;'现金价值表-底稿'!$DG173,"",'现金价值表-底稿'!AV173))</f>
        <v/>
      </c>
      <c r="AW173" s="15" t="str">
        <f>IF(AND('现金价值表-底稿'!$D173="106@",'现金价值表-底稿'!$DG173='现金价值表-底稿'!AW$5),"",IF('现金价值表-底稿'!AW$5&gt;'现金价值表-底稿'!$DG173,"",'现金价值表-底稿'!AW173))</f>
        <v/>
      </c>
      <c r="AX173" s="15" t="str">
        <f>IF(AND('现金价值表-底稿'!$D173="106@",'现金价值表-底稿'!$DG173='现金价值表-底稿'!AX$5),"",IF('现金价值表-底稿'!AX$5&gt;'现金价值表-底稿'!$DG173,"",'现金价值表-底稿'!AX173))</f>
        <v/>
      </c>
      <c r="AY173" s="15" t="str">
        <f>IF(AND('现金价值表-底稿'!$D173="106@",'现金价值表-底稿'!$DG173='现金价值表-底稿'!AY$5),"",IF('现金价值表-底稿'!AY$5&gt;'现金价值表-底稿'!$DG173,"",'现金价值表-底稿'!AY173))</f>
        <v/>
      </c>
      <c r="AZ173" s="15" t="str">
        <f>IF(AND('现金价值表-底稿'!$D173="106@",'现金价值表-底稿'!$DG173='现金价值表-底稿'!AZ$5),"",IF('现金价值表-底稿'!AZ$5&gt;'现金价值表-底稿'!$DG173,"",'现金价值表-底稿'!AZ173))</f>
        <v/>
      </c>
      <c r="BA173" s="15" t="str">
        <f>IF(AND('现金价值表-底稿'!$D173="106@",'现金价值表-底稿'!$DG173='现金价值表-底稿'!BA$5),"",IF('现金价值表-底稿'!BA$5&gt;'现金价值表-底稿'!$DG173,"",'现金价值表-底稿'!BA173))</f>
        <v/>
      </c>
      <c r="BB173" s="15" t="str">
        <f>IF(AND('现金价值表-底稿'!$D173="106@",'现金价值表-底稿'!$DG173='现金价值表-底稿'!BB$5),"",IF('现金价值表-底稿'!BB$5&gt;'现金价值表-底稿'!$DG173,"",'现金价值表-底稿'!BB173))</f>
        <v/>
      </c>
      <c r="BC173" s="15" t="str">
        <f>IF(AND('现金价值表-底稿'!$D173="106@",'现金价值表-底稿'!$DG173='现金价值表-底稿'!BC$5),"",IF('现金价值表-底稿'!BC$5&gt;'现金价值表-底稿'!$DG173,"",'现金价值表-底稿'!BC173))</f>
        <v/>
      </c>
      <c r="BD173" s="15" t="str">
        <f>IF(AND('现金价值表-底稿'!$D173="106@",'现金价值表-底稿'!$DG173='现金价值表-底稿'!BD$5),"",IF('现金价值表-底稿'!BD$5&gt;'现金价值表-底稿'!$DG173,"",'现金价值表-底稿'!BD173))</f>
        <v/>
      </c>
      <c r="BE173" s="15" t="str">
        <f>IF(AND('现金价值表-底稿'!$D173="106@",'现金价值表-底稿'!$DG173='现金价值表-底稿'!BE$5),"",IF('现金价值表-底稿'!BE$5&gt;'现金价值表-底稿'!$DG173,"",'现金价值表-底稿'!BE173))</f>
        <v/>
      </c>
      <c r="BF173" s="15" t="str">
        <f>IF(AND('现金价值表-底稿'!$D173="106@",'现金价值表-底稿'!$DG173='现金价值表-底稿'!BF$5),"",IF('现金价值表-底稿'!BF$5&gt;'现金价值表-底稿'!$DG173,"",'现金价值表-底稿'!BF173))</f>
        <v/>
      </c>
      <c r="BG173" s="15" t="str">
        <f>IF(AND('现金价值表-底稿'!$D173="106@",'现金价值表-底稿'!$DG173='现金价值表-底稿'!BG$5),"",IF('现金价值表-底稿'!BG$5&gt;'现金价值表-底稿'!$DG173,"",'现金价值表-底稿'!BG173))</f>
        <v/>
      </c>
      <c r="BH173" s="15" t="str">
        <f>IF(AND('现金价值表-底稿'!$D173="106@",'现金价值表-底稿'!$DG173='现金价值表-底稿'!BH$5),"",IF('现金价值表-底稿'!BH$5&gt;'现金价值表-底稿'!$DG173,"",'现金价值表-底稿'!BH173))</f>
        <v/>
      </c>
      <c r="BI173" s="15" t="str">
        <f>IF(AND('现金价值表-底稿'!$D173="106@",'现金价值表-底稿'!$DG173='现金价值表-底稿'!BI$5),"",IF('现金价值表-底稿'!BI$5&gt;'现金价值表-底稿'!$DG173,"",'现金价值表-底稿'!BI173))</f>
        <v/>
      </c>
      <c r="BJ173" s="15" t="str">
        <f>IF(AND('现金价值表-底稿'!$D173="106@",'现金价值表-底稿'!$DG173='现金价值表-底稿'!BJ$5),"",IF('现金价值表-底稿'!BJ$5&gt;'现金价值表-底稿'!$DG173,"",'现金价值表-底稿'!BJ173))</f>
        <v/>
      </c>
      <c r="BK173" s="15" t="str">
        <f>IF(AND('现金价值表-底稿'!$D173="106@",'现金价值表-底稿'!$DG173='现金价值表-底稿'!BK$5),"",IF('现金价值表-底稿'!BK$5&gt;'现金价值表-底稿'!$DG173,"",'现金价值表-底稿'!BK173))</f>
        <v/>
      </c>
      <c r="BL173" s="15" t="str">
        <f>IF(AND('现金价值表-底稿'!$D173="106@",'现金价值表-底稿'!$DG173='现金价值表-底稿'!BL$5),"",IF('现金价值表-底稿'!BL$5&gt;'现金价值表-底稿'!$DG173,"",'现金价值表-底稿'!BL173))</f>
        <v/>
      </c>
      <c r="BM173" s="15" t="str">
        <f>IF(AND('现金价值表-底稿'!$D173="106@",'现金价值表-底稿'!$DG173='现金价值表-底稿'!BM$5),"",IF('现金价值表-底稿'!BM$5&gt;'现金价值表-底稿'!$DG173,"",'现金价值表-底稿'!BM173))</f>
        <v/>
      </c>
      <c r="BN173" s="15" t="str">
        <f>IF(AND('现金价值表-底稿'!$D173="106@",'现金价值表-底稿'!$DG173='现金价值表-底稿'!BN$5),"",IF('现金价值表-底稿'!BN$5&gt;'现金价值表-底稿'!$DG173,"",'现金价值表-底稿'!BN173))</f>
        <v/>
      </c>
      <c r="BO173" s="15" t="str">
        <f>IF(AND('现金价值表-底稿'!$D173="106@",'现金价值表-底稿'!$DG173='现金价值表-底稿'!BO$5),"",IF('现金价值表-底稿'!BO$5&gt;'现金价值表-底稿'!$DG173,"",'现金价值表-底稿'!BO173))</f>
        <v/>
      </c>
      <c r="BP173" s="15" t="str">
        <f>IF(AND('现金价值表-底稿'!$D173="106@",'现金价值表-底稿'!$DG173='现金价值表-底稿'!BP$5),"",IF('现金价值表-底稿'!BP$5&gt;'现金价值表-底稿'!$DG173,"",'现金价值表-底稿'!BP173))</f>
        <v/>
      </c>
      <c r="BQ173" s="15" t="str">
        <f>IF(AND('现金价值表-底稿'!$D173="106@",'现金价值表-底稿'!$DG173='现金价值表-底稿'!BQ$5),"",IF('现金价值表-底稿'!BQ$5&gt;'现金价值表-底稿'!$DG173,"",'现金价值表-底稿'!BQ173))</f>
        <v/>
      </c>
      <c r="BR173" s="15" t="str">
        <f>IF(AND('现金价值表-底稿'!$D173="106@",'现金价值表-底稿'!$DG173='现金价值表-底稿'!BR$5),"",IF('现金价值表-底稿'!BR$5&gt;'现金价值表-底稿'!$DG173,"",'现金价值表-底稿'!BR173))</f>
        <v/>
      </c>
      <c r="BS173" s="15" t="str">
        <f>IF(AND('现金价值表-底稿'!$D173="106@",'现金价值表-底稿'!$DG173='现金价值表-底稿'!BS$5),"",IF('现金价值表-底稿'!BS$5&gt;'现金价值表-底稿'!$DG173,"",'现金价值表-底稿'!BS173))</f>
        <v/>
      </c>
      <c r="BT173" s="15" t="str">
        <f>IF(AND('现金价值表-底稿'!$D173="106@",'现金价值表-底稿'!$DG173='现金价值表-底稿'!BT$5),"",IF('现金价值表-底稿'!BT$5&gt;'现金价值表-底稿'!$DG173,"",'现金价值表-底稿'!BT173))</f>
        <v/>
      </c>
      <c r="BU173" s="15" t="str">
        <f>IF(AND('现金价值表-底稿'!$D173="106@",'现金价值表-底稿'!$DG173='现金价值表-底稿'!BU$5),"",IF('现金价值表-底稿'!BU$5&gt;'现金价值表-底稿'!$DG173,"",'现金价值表-底稿'!BU173))</f>
        <v/>
      </c>
      <c r="BV173" s="15" t="str">
        <f>IF(AND('现金价值表-底稿'!$D173="106@",'现金价值表-底稿'!$DG173='现金价值表-底稿'!BV$5),"",IF('现金价值表-底稿'!BV$5&gt;'现金价值表-底稿'!$DG173,"",'现金价值表-底稿'!BV173))</f>
        <v/>
      </c>
      <c r="BW173" s="15" t="str">
        <f>IF(AND('现金价值表-底稿'!$D173="106@",'现金价值表-底稿'!$DG173='现金价值表-底稿'!BW$5),"",IF('现金价值表-底稿'!BW$5&gt;'现金价值表-底稿'!$DG173,"",'现金价值表-底稿'!BW173))</f>
        <v/>
      </c>
      <c r="BX173" s="15" t="str">
        <f>IF(AND('现金价值表-底稿'!$D173="106@",'现金价值表-底稿'!$DG173='现金价值表-底稿'!BX$5),"",IF('现金价值表-底稿'!BX$5&gt;'现金价值表-底稿'!$DG173,"",'现金价值表-底稿'!BX173))</f>
        <v/>
      </c>
      <c r="BY173" s="15" t="str">
        <f>IF(AND('现金价值表-底稿'!$D173="106@",'现金价值表-底稿'!$DG173='现金价值表-底稿'!BY$5),"",IF('现金价值表-底稿'!BY$5&gt;'现金价值表-底稿'!$DG173,"",'现金价值表-底稿'!BY173))</f>
        <v/>
      </c>
      <c r="BZ173" s="15" t="str">
        <f>IF(AND('现金价值表-底稿'!$D173="106@",'现金价值表-底稿'!$DG173='现金价值表-底稿'!BZ$5),"",IF('现金价值表-底稿'!BZ$5&gt;'现金价值表-底稿'!$DG173,"",'现金价值表-底稿'!BZ173))</f>
        <v/>
      </c>
      <c r="CA173" s="15" t="str">
        <f>IF(AND('现金价值表-底稿'!$D173="106@",'现金价值表-底稿'!$DG173='现金价值表-底稿'!CA$5),"",IF('现金价值表-底稿'!CA$5&gt;'现金价值表-底稿'!$DG173,"",'现金价值表-底稿'!CA173))</f>
        <v/>
      </c>
      <c r="CB173" s="15" t="str">
        <f>IF(AND('现金价值表-底稿'!$D173="106@",'现金价值表-底稿'!$DG173='现金价值表-底稿'!CB$5),"",IF('现金价值表-底稿'!CB$5&gt;'现金价值表-底稿'!$DG173,"",'现金价值表-底稿'!CB173))</f>
        <v/>
      </c>
      <c r="CC173" s="15" t="str">
        <f>IF(AND('现金价值表-底稿'!$D173="106@",'现金价值表-底稿'!$DG173='现金价值表-底稿'!CC$5),"",IF('现金价值表-底稿'!CC$5&gt;'现金价值表-底稿'!$DG173,"",'现金价值表-底稿'!CC173))</f>
        <v/>
      </c>
      <c r="CD173" s="15" t="str">
        <f>IF(AND('现金价值表-底稿'!$D173="106@",'现金价值表-底稿'!$DG173='现金价值表-底稿'!CD$5),"",IF('现金价值表-底稿'!CD$5&gt;'现金价值表-底稿'!$DG173,"",'现金价值表-底稿'!CD173))</f>
        <v/>
      </c>
      <c r="CE173" s="15" t="str">
        <f>IF(AND('现金价值表-底稿'!$D173="106@",'现金价值表-底稿'!$DG173='现金价值表-底稿'!CE$5),"",IF('现金价值表-底稿'!CE$5&gt;'现金价值表-底稿'!$DG173,"",'现金价值表-底稿'!CE173))</f>
        <v/>
      </c>
      <c r="CF173" s="15" t="str">
        <f>IF(AND('现金价值表-底稿'!$D173="106@",'现金价值表-底稿'!$DG173='现金价值表-底稿'!CF$5),"",IF('现金价值表-底稿'!CF$5&gt;'现金价值表-底稿'!$DG173,"",'现金价值表-底稿'!CF173))</f>
        <v/>
      </c>
    </row>
    <row r="174" spans="1:84" s="1" customFormat="1" ht="16.5" x14ac:dyDescent="0.35">
      <c r="A174" s="12">
        <f>'现金价值表-底稿'!A174</f>
        <v>46</v>
      </c>
      <c r="B174" s="11" t="str">
        <f>IF('现金价值表-底稿'!B174=1,"男","女")</f>
        <v>男</v>
      </c>
      <c r="C174" s="11" t="str">
        <f>'现金价值表-底稿'!C174&amp;"年"</f>
        <v>15年</v>
      </c>
      <c r="D174" s="11" t="str">
        <f>IF('现金价值表-底稿'!D174="80@","保至80岁","")</f>
        <v>保至80岁</v>
      </c>
      <c r="E174" s="15">
        <f>IF(AND('现金价值表-底稿'!$D174="106@",'现金价值表-底稿'!$DG174='现金价值表-底稿'!E$5),"",IF('现金价值表-底稿'!E$5&gt;'现金价值表-底稿'!$DG174,"",'现金价值表-底稿'!E174))</f>
        <v>120.43</v>
      </c>
      <c r="F174" s="15">
        <f>IF(AND('现金价值表-底稿'!$D174="106@",'现金价值表-底稿'!$DG174='现金价值表-底稿'!F$5),"",IF('现金价值表-底稿'!F$5&gt;'现金价值表-底稿'!$DG174,"",'现金价值表-底稿'!F174))</f>
        <v>295.54000000000002</v>
      </c>
      <c r="G174" s="15">
        <f>IF(AND('现金价值表-底稿'!$D174="106@",'现金价值表-底稿'!$DG174='现金价值表-底稿'!G$5),"",IF('现金价值表-底稿'!G$5&gt;'现金价值表-底稿'!$DG174,"",'现金价值表-底稿'!G174))</f>
        <v>483.35</v>
      </c>
      <c r="H174" s="15">
        <f>IF(AND('现金价值表-底稿'!$D174="106@",'现金价值表-底稿'!$DG174='现金价值表-底稿'!H$5),"",IF('现金价值表-底稿'!H$5&gt;'现金价值表-底稿'!$DG174,"",'现金价值表-底稿'!H174))</f>
        <v>720.51</v>
      </c>
      <c r="I174" s="15">
        <f>IF(AND('现金价值表-底稿'!$D174="106@",'现金价值表-底稿'!$DG174='现金价值表-底稿'!I$5),"",IF('现金价值表-底稿'!I$5&gt;'现金价值表-底稿'!$DG174,"",'现金价值表-底稿'!I174))</f>
        <v>975.52</v>
      </c>
      <c r="J174" s="15">
        <f>IF(AND('现金价值表-底稿'!$D174="106@",'现金价值表-底稿'!$DG174='现金价值表-底稿'!J$5),"",IF('现金价值表-底稿'!J$5&gt;'现金价值表-底稿'!$DG174,"",'现金价值表-底稿'!J174))</f>
        <v>1249.8900000000001</v>
      </c>
      <c r="K174" s="15">
        <f>IF(AND('现金价值表-底稿'!$D174="106@",'现金价值表-底稿'!$DG174='现金价值表-底稿'!K$5),"",IF('现金价值表-底稿'!K$5&gt;'现金价值表-底稿'!$DG174,"",'现金价值表-底稿'!K174))</f>
        <v>1545.39</v>
      </c>
      <c r="L174" s="15">
        <f>IF(AND('现金价值表-底稿'!$D174="106@",'现金价值表-底稿'!$DG174='现金价值表-底稿'!L$5),"",IF('现金价值表-底稿'!L$5&gt;'现金价值表-底稿'!$DG174,"",'现金价值表-底稿'!L174))</f>
        <v>1864.03</v>
      </c>
      <c r="M174" s="15">
        <f>IF(AND('现金价值表-底稿'!$D174="106@",'现金价值表-底稿'!$DG174='现金价值表-底稿'!M$5),"",IF('现金价值表-底稿'!M$5&gt;'现金价值表-底稿'!$DG174,"",'现金价值表-底稿'!M174))</f>
        <v>2208.11</v>
      </c>
      <c r="N174" s="15">
        <f>IF(AND('现金价值表-底稿'!$D174="106@",'现金价值表-底稿'!$DG174='现金价值表-底稿'!N$5),"",IF('现金价值表-底稿'!N$5&gt;'现金价值表-底稿'!$DG174,"",'现金价值表-底稿'!N174))</f>
        <v>2580.27</v>
      </c>
      <c r="O174" s="15">
        <f>IF(AND('现金价值表-底稿'!$D174="106@",'现金价值表-底稿'!$DG174='现金价值表-底稿'!O$5),"",IF('现金价值表-底稿'!O$5&gt;'现金价值表-底稿'!$DG174,"",'现金价值表-底稿'!O174))</f>
        <v>2983.56</v>
      </c>
      <c r="P174" s="15">
        <f>IF(AND('现金价值表-底稿'!$D174="106@",'现金价值表-底稿'!$DG174='现金价值表-底稿'!P$5),"",IF('现金价值表-底稿'!P$5&gt;'现金价值表-底稿'!$DG174,"",'现金价值表-底稿'!P174))</f>
        <v>3421.36</v>
      </c>
      <c r="Q174" s="15">
        <f>IF(AND('现金价值表-底稿'!$D174="106@",'现金价值表-底稿'!$DG174='现金价值表-底稿'!Q$5),"",IF('现金价值表-底稿'!Q$5&gt;'现金价值表-底稿'!$DG174,"",'现金价值表-底稿'!Q174))</f>
        <v>3897.44</v>
      </c>
      <c r="R174" s="15">
        <f>IF(AND('现金价值表-底稿'!$D174="106@",'现金价值表-底稿'!$DG174='现金价值表-底稿'!R$5),"",IF('现金价值表-底稿'!R$5&gt;'现金价值表-底稿'!$DG174,"",'现金价值表-底稿'!R174))</f>
        <v>4415.95</v>
      </c>
      <c r="S174" s="15">
        <f>IF(AND('现金价值表-底稿'!$D174="106@",'现金价值表-底稿'!$DG174='现金价值表-底稿'!S$5),"",IF('现金价值表-底稿'!S$5&gt;'现金价值表-底稿'!$DG174,"",'现金价值表-底稿'!S174))</f>
        <v>4981.45</v>
      </c>
      <c r="T174" s="15">
        <f>IF(AND('现金价值表-底稿'!$D174="106@",'现金价值表-底稿'!$DG174='现金价值表-底稿'!T$5),"",IF('现金价值表-底稿'!T$5&gt;'现金价值表-底稿'!$DG174,"",'现金价值表-底稿'!T174))</f>
        <v>5302.66</v>
      </c>
      <c r="U174" s="15">
        <f>IF(AND('现金价值表-底稿'!$D174="106@",'现金价值表-底稿'!$DG174='现金价值表-底稿'!U$5),"",IF('现金价值表-底稿'!U$5&gt;'现金价值表-底稿'!$DG174,"",'现金价值表-底稿'!U174))</f>
        <v>5653.26</v>
      </c>
      <c r="V174" s="15">
        <f>IF(AND('现金价值表-底稿'!$D174="106@",'现金价值表-底稿'!$DG174='现金价值表-底稿'!V$5),"",IF('现金价值表-底稿'!V$5&gt;'现金价值表-底稿'!$DG174,"",'现金价值表-底稿'!V174))</f>
        <v>6036.55</v>
      </c>
      <c r="W174" s="15">
        <f>IF(AND('现金价值表-底稿'!$D174="106@",'现金价值表-底稿'!$DG174='现金价值表-底稿'!W$5),"",IF('现金价值表-底稿'!W$5&gt;'现金价值表-底稿'!$DG174,"",'现金价值表-底稿'!W174))</f>
        <v>6456.33</v>
      </c>
      <c r="X174" s="15">
        <f>IF(AND('现金价值表-底稿'!$D174="106@",'现金价值表-底稿'!$DG174='现金价值表-底稿'!X$5),"",IF('现金价值表-底稿'!X$5&gt;'现金价值表-底稿'!$DG174,"",'现金价值表-底稿'!X174))</f>
        <v>6916.98</v>
      </c>
      <c r="Y174" s="15">
        <f>IF(AND('现金价值表-底稿'!$D174="106@",'现金价值表-底稿'!$DG174='现金价值表-底稿'!Y$5),"",IF('现金价值表-底稿'!Y$5&gt;'现金价值表-底稿'!$DG174,"",'现金价值表-底稿'!Y174))</f>
        <v>7425.43</v>
      </c>
      <c r="Z174" s="15">
        <f>IF(AND('现金价值表-底稿'!$D174="106@",'现金价值表-底稿'!$DG174='现金价值表-底稿'!Z$5),"",IF('现金价值表-底稿'!Z$5&gt;'现金价值表-底稿'!$DG174,"",'现金价值表-底稿'!Z174))</f>
        <v>7988.28</v>
      </c>
      <c r="AA174" s="15">
        <f>IF(AND('现金价值表-底稿'!$D174="106@",'现金价值表-底稿'!$DG174='现金价值表-底稿'!AA$5),"",IF('现金价值表-底稿'!AA$5&gt;'现金价值表-底稿'!$DG174,"",'现金价值表-底稿'!AA174))</f>
        <v>8613.44</v>
      </c>
      <c r="AB174" s="15">
        <f>IF(AND('现金价值表-底稿'!$D174="106@",'现金价值表-底稿'!$DG174='现金价值表-底稿'!AB$5),"",IF('现金价值表-底稿'!AB$5&gt;'现金价值表-底稿'!$DG174,"",'现金价值表-底稿'!AB174))</f>
        <v>9310.15</v>
      </c>
      <c r="AC174" s="15">
        <f>IF(AND('现金价值表-底稿'!$D174="106@",'现金价值表-底稿'!$DG174='现金价值表-底稿'!AC$5),"",IF('现金价值表-底稿'!AC$5&gt;'现金价值表-底稿'!$DG174,"",'现金价值表-底稿'!AC174))</f>
        <v>10090.700000000001</v>
      </c>
      <c r="AD174" s="15">
        <f>IF(AND('现金价值表-底稿'!$D174="106@",'现金价值表-底稿'!$DG174='现金价值表-底稿'!AD$5),"",IF('现金价值表-底稿'!AD$5&gt;'现金价值表-底稿'!$DG174,"",'现金价值表-底稿'!AD174))</f>
        <v>10966.72</v>
      </c>
      <c r="AE174" s="15">
        <f>IF(AND('现金价值表-底稿'!$D174="106@",'现金价值表-底稿'!$DG174='现金价值表-底稿'!AE$5),"",IF('现金价值表-底稿'!AE$5&gt;'现金价值表-底稿'!$DG174,"",'现金价值表-底稿'!AE174))</f>
        <v>11957.05</v>
      </c>
      <c r="AF174" s="15">
        <f>IF(AND('现金价值表-底稿'!$D174="106@",'现金价值表-底稿'!$DG174='现金价值表-底稿'!AF$5),"",IF('现金价值表-底稿'!AF$5&gt;'现金价值表-底稿'!$DG174,"",'现金价值表-底稿'!AF174))</f>
        <v>13085.79</v>
      </c>
      <c r="AG174" s="15">
        <f>IF(AND('现金价值表-底稿'!$D174="106@",'现金价值表-底稿'!$DG174='现金价值表-底稿'!AG$5),"",IF('现金价值表-底稿'!AG$5&gt;'现金价值表-底稿'!$DG174,"",'现金价值表-底稿'!AG174))</f>
        <v>14383.67</v>
      </c>
      <c r="AH174" s="15">
        <f>IF(AND('现金价值表-底稿'!$D174="106@",'现金价值表-底稿'!$DG174='现金价值表-底稿'!AH$5),"",IF('现金价值表-底稿'!AH$5&gt;'现金价值表-底稿'!$DG174,"",'现金价值表-底稿'!AH174))</f>
        <v>15891.28</v>
      </c>
      <c r="AI174" s="15">
        <f>IF(AND('现金价值表-底稿'!$D174="106@",'现金价值表-底稿'!$DG174='现金价值表-底稿'!AI$5),"",IF('现金价值表-底稿'!AI$5&gt;'现金价值表-底稿'!$DG174,"",'现金价值表-底稿'!AI174))</f>
        <v>17662.88</v>
      </c>
      <c r="AJ174" s="15">
        <f>IF(AND('现金价值表-底稿'!$D174="106@",'现金价值表-底稿'!$DG174='现金价值表-底稿'!AJ$5),"",IF('现金价值表-底稿'!AJ$5&gt;'现金价值表-底稿'!$DG174,"",'现金价值表-底稿'!AJ174))</f>
        <v>19770.68</v>
      </c>
      <c r="AK174" s="15">
        <f>IF(AND('现金价值表-底稿'!$D174="106@",'现金价值表-底稿'!$DG174='现金价值表-底稿'!AK$5),"",IF('现金价值表-底稿'!AK$5&gt;'现金价值表-底稿'!$DG174,"",'现金价值表-底稿'!AK174))</f>
        <v>22311.53</v>
      </c>
      <c r="AL174" s="15">
        <f>IF(AND('现金价值表-底稿'!$D174="106@",'现金价值表-底稿'!$DG174='现金价值表-底稿'!AL$5),"",IF('现金价值表-底稿'!AL$5&gt;'现金价值表-底稿'!$DG174,"",'现金价值表-底稿'!AL174))</f>
        <v>0</v>
      </c>
      <c r="AM174" s="15" t="str">
        <f>IF(AND('现金价值表-底稿'!$D174="106@",'现金价值表-底稿'!$DG174='现金价值表-底稿'!AM$5),"",IF('现金价值表-底稿'!AM$5&gt;'现金价值表-底稿'!$DG174,"",'现金价值表-底稿'!AM174))</f>
        <v/>
      </c>
      <c r="AN174" s="15" t="str">
        <f>IF(AND('现金价值表-底稿'!$D174="106@",'现金价值表-底稿'!$DG174='现金价值表-底稿'!AN$5),"",IF('现金价值表-底稿'!AN$5&gt;'现金价值表-底稿'!$DG174,"",'现金价值表-底稿'!AN174))</f>
        <v/>
      </c>
      <c r="AO174" s="15" t="str">
        <f>IF(AND('现金价值表-底稿'!$D174="106@",'现金价值表-底稿'!$DG174='现金价值表-底稿'!AO$5),"",IF('现金价值表-底稿'!AO$5&gt;'现金价值表-底稿'!$DG174,"",'现金价值表-底稿'!AO174))</f>
        <v/>
      </c>
      <c r="AP174" s="15" t="str">
        <f>IF(AND('现金价值表-底稿'!$D174="106@",'现金价值表-底稿'!$DG174='现金价值表-底稿'!AP$5),"",IF('现金价值表-底稿'!AP$5&gt;'现金价值表-底稿'!$DG174,"",'现金价值表-底稿'!AP174))</f>
        <v/>
      </c>
      <c r="AQ174" s="15" t="str">
        <f>IF(AND('现金价值表-底稿'!$D174="106@",'现金价值表-底稿'!$DG174='现金价值表-底稿'!AQ$5),"",IF('现金价值表-底稿'!AQ$5&gt;'现金价值表-底稿'!$DG174,"",'现金价值表-底稿'!AQ174))</f>
        <v/>
      </c>
      <c r="AR174" s="15" t="str">
        <f>IF(AND('现金价值表-底稿'!$D174="106@",'现金价值表-底稿'!$DG174='现金价值表-底稿'!AR$5),"",IF('现金价值表-底稿'!AR$5&gt;'现金价值表-底稿'!$DG174,"",'现金价值表-底稿'!AR174))</f>
        <v/>
      </c>
      <c r="AS174" s="15" t="str">
        <f>IF(AND('现金价值表-底稿'!$D174="106@",'现金价值表-底稿'!$DG174='现金价值表-底稿'!AS$5),"",IF('现金价值表-底稿'!AS$5&gt;'现金价值表-底稿'!$DG174,"",'现金价值表-底稿'!AS174))</f>
        <v/>
      </c>
      <c r="AT174" s="15" t="str">
        <f>IF(AND('现金价值表-底稿'!$D174="106@",'现金价值表-底稿'!$DG174='现金价值表-底稿'!AT$5),"",IF('现金价值表-底稿'!AT$5&gt;'现金价值表-底稿'!$DG174,"",'现金价值表-底稿'!AT174))</f>
        <v/>
      </c>
      <c r="AU174" s="15" t="str">
        <f>IF(AND('现金价值表-底稿'!$D174="106@",'现金价值表-底稿'!$DG174='现金价值表-底稿'!AU$5),"",IF('现金价值表-底稿'!AU$5&gt;'现金价值表-底稿'!$DG174,"",'现金价值表-底稿'!AU174))</f>
        <v/>
      </c>
      <c r="AV174" s="15" t="str">
        <f>IF(AND('现金价值表-底稿'!$D174="106@",'现金价值表-底稿'!$DG174='现金价值表-底稿'!AV$5),"",IF('现金价值表-底稿'!AV$5&gt;'现金价值表-底稿'!$DG174,"",'现金价值表-底稿'!AV174))</f>
        <v/>
      </c>
      <c r="AW174" s="15" t="str">
        <f>IF(AND('现金价值表-底稿'!$D174="106@",'现金价值表-底稿'!$DG174='现金价值表-底稿'!AW$5),"",IF('现金价值表-底稿'!AW$5&gt;'现金价值表-底稿'!$DG174,"",'现金价值表-底稿'!AW174))</f>
        <v/>
      </c>
      <c r="AX174" s="15" t="str">
        <f>IF(AND('现金价值表-底稿'!$D174="106@",'现金价值表-底稿'!$DG174='现金价值表-底稿'!AX$5),"",IF('现金价值表-底稿'!AX$5&gt;'现金价值表-底稿'!$DG174,"",'现金价值表-底稿'!AX174))</f>
        <v/>
      </c>
      <c r="AY174" s="15" t="str">
        <f>IF(AND('现金价值表-底稿'!$D174="106@",'现金价值表-底稿'!$DG174='现金价值表-底稿'!AY$5),"",IF('现金价值表-底稿'!AY$5&gt;'现金价值表-底稿'!$DG174,"",'现金价值表-底稿'!AY174))</f>
        <v/>
      </c>
      <c r="AZ174" s="15" t="str">
        <f>IF(AND('现金价值表-底稿'!$D174="106@",'现金价值表-底稿'!$DG174='现金价值表-底稿'!AZ$5),"",IF('现金价值表-底稿'!AZ$5&gt;'现金价值表-底稿'!$DG174,"",'现金价值表-底稿'!AZ174))</f>
        <v/>
      </c>
      <c r="BA174" s="15" t="str">
        <f>IF(AND('现金价值表-底稿'!$D174="106@",'现金价值表-底稿'!$DG174='现金价值表-底稿'!BA$5),"",IF('现金价值表-底稿'!BA$5&gt;'现金价值表-底稿'!$DG174,"",'现金价值表-底稿'!BA174))</f>
        <v/>
      </c>
      <c r="BB174" s="15" t="str">
        <f>IF(AND('现金价值表-底稿'!$D174="106@",'现金价值表-底稿'!$DG174='现金价值表-底稿'!BB$5),"",IF('现金价值表-底稿'!BB$5&gt;'现金价值表-底稿'!$DG174,"",'现金价值表-底稿'!BB174))</f>
        <v/>
      </c>
      <c r="BC174" s="15" t="str">
        <f>IF(AND('现金价值表-底稿'!$D174="106@",'现金价值表-底稿'!$DG174='现金价值表-底稿'!BC$5),"",IF('现金价值表-底稿'!BC$5&gt;'现金价值表-底稿'!$DG174,"",'现金价值表-底稿'!BC174))</f>
        <v/>
      </c>
      <c r="BD174" s="15" t="str">
        <f>IF(AND('现金价值表-底稿'!$D174="106@",'现金价值表-底稿'!$DG174='现金价值表-底稿'!BD$5),"",IF('现金价值表-底稿'!BD$5&gt;'现金价值表-底稿'!$DG174,"",'现金价值表-底稿'!BD174))</f>
        <v/>
      </c>
      <c r="BE174" s="15" t="str">
        <f>IF(AND('现金价值表-底稿'!$D174="106@",'现金价值表-底稿'!$DG174='现金价值表-底稿'!BE$5),"",IF('现金价值表-底稿'!BE$5&gt;'现金价值表-底稿'!$DG174,"",'现金价值表-底稿'!BE174))</f>
        <v/>
      </c>
      <c r="BF174" s="15" t="str">
        <f>IF(AND('现金价值表-底稿'!$D174="106@",'现金价值表-底稿'!$DG174='现金价值表-底稿'!BF$5),"",IF('现金价值表-底稿'!BF$5&gt;'现金价值表-底稿'!$DG174,"",'现金价值表-底稿'!BF174))</f>
        <v/>
      </c>
      <c r="BG174" s="15" t="str">
        <f>IF(AND('现金价值表-底稿'!$D174="106@",'现金价值表-底稿'!$DG174='现金价值表-底稿'!BG$5),"",IF('现金价值表-底稿'!BG$5&gt;'现金价值表-底稿'!$DG174,"",'现金价值表-底稿'!BG174))</f>
        <v/>
      </c>
      <c r="BH174" s="15" t="str">
        <f>IF(AND('现金价值表-底稿'!$D174="106@",'现金价值表-底稿'!$DG174='现金价值表-底稿'!BH$5),"",IF('现金价值表-底稿'!BH$5&gt;'现金价值表-底稿'!$DG174,"",'现金价值表-底稿'!BH174))</f>
        <v/>
      </c>
      <c r="BI174" s="15" t="str">
        <f>IF(AND('现金价值表-底稿'!$D174="106@",'现金价值表-底稿'!$DG174='现金价值表-底稿'!BI$5),"",IF('现金价值表-底稿'!BI$5&gt;'现金价值表-底稿'!$DG174,"",'现金价值表-底稿'!BI174))</f>
        <v/>
      </c>
      <c r="BJ174" s="15" t="str">
        <f>IF(AND('现金价值表-底稿'!$D174="106@",'现金价值表-底稿'!$DG174='现金价值表-底稿'!BJ$5),"",IF('现金价值表-底稿'!BJ$5&gt;'现金价值表-底稿'!$DG174,"",'现金价值表-底稿'!BJ174))</f>
        <v/>
      </c>
      <c r="BK174" s="15" t="str">
        <f>IF(AND('现金价值表-底稿'!$D174="106@",'现金价值表-底稿'!$DG174='现金价值表-底稿'!BK$5),"",IF('现金价值表-底稿'!BK$5&gt;'现金价值表-底稿'!$DG174,"",'现金价值表-底稿'!BK174))</f>
        <v/>
      </c>
      <c r="BL174" s="15" t="str">
        <f>IF(AND('现金价值表-底稿'!$D174="106@",'现金价值表-底稿'!$DG174='现金价值表-底稿'!BL$5),"",IF('现金价值表-底稿'!BL$5&gt;'现金价值表-底稿'!$DG174,"",'现金价值表-底稿'!BL174))</f>
        <v/>
      </c>
      <c r="BM174" s="15" t="str">
        <f>IF(AND('现金价值表-底稿'!$D174="106@",'现金价值表-底稿'!$DG174='现金价值表-底稿'!BM$5),"",IF('现金价值表-底稿'!BM$5&gt;'现金价值表-底稿'!$DG174,"",'现金价值表-底稿'!BM174))</f>
        <v/>
      </c>
      <c r="BN174" s="15" t="str">
        <f>IF(AND('现金价值表-底稿'!$D174="106@",'现金价值表-底稿'!$DG174='现金价值表-底稿'!BN$5),"",IF('现金价值表-底稿'!BN$5&gt;'现金价值表-底稿'!$DG174,"",'现金价值表-底稿'!BN174))</f>
        <v/>
      </c>
      <c r="BO174" s="15" t="str">
        <f>IF(AND('现金价值表-底稿'!$D174="106@",'现金价值表-底稿'!$DG174='现金价值表-底稿'!BO$5),"",IF('现金价值表-底稿'!BO$5&gt;'现金价值表-底稿'!$DG174,"",'现金价值表-底稿'!BO174))</f>
        <v/>
      </c>
      <c r="BP174" s="15" t="str">
        <f>IF(AND('现金价值表-底稿'!$D174="106@",'现金价值表-底稿'!$DG174='现金价值表-底稿'!BP$5),"",IF('现金价值表-底稿'!BP$5&gt;'现金价值表-底稿'!$DG174,"",'现金价值表-底稿'!BP174))</f>
        <v/>
      </c>
      <c r="BQ174" s="15" t="str">
        <f>IF(AND('现金价值表-底稿'!$D174="106@",'现金价值表-底稿'!$DG174='现金价值表-底稿'!BQ$5),"",IF('现金价值表-底稿'!BQ$5&gt;'现金价值表-底稿'!$DG174,"",'现金价值表-底稿'!BQ174))</f>
        <v/>
      </c>
      <c r="BR174" s="15" t="str">
        <f>IF(AND('现金价值表-底稿'!$D174="106@",'现金价值表-底稿'!$DG174='现金价值表-底稿'!BR$5),"",IF('现金价值表-底稿'!BR$5&gt;'现金价值表-底稿'!$DG174,"",'现金价值表-底稿'!BR174))</f>
        <v/>
      </c>
      <c r="BS174" s="15" t="str">
        <f>IF(AND('现金价值表-底稿'!$D174="106@",'现金价值表-底稿'!$DG174='现金价值表-底稿'!BS$5),"",IF('现金价值表-底稿'!BS$5&gt;'现金价值表-底稿'!$DG174,"",'现金价值表-底稿'!BS174))</f>
        <v/>
      </c>
      <c r="BT174" s="15" t="str">
        <f>IF(AND('现金价值表-底稿'!$D174="106@",'现金价值表-底稿'!$DG174='现金价值表-底稿'!BT$5),"",IF('现金价值表-底稿'!BT$5&gt;'现金价值表-底稿'!$DG174,"",'现金价值表-底稿'!BT174))</f>
        <v/>
      </c>
      <c r="BU174" s="15" t="str">
        <f>IF(AND('现金价值表-底稿'!$D174="106@",'现金价值表-底稿'!$DG174='现金价值表-底稿'!BU$5),"",IF('现金价值表-底稿'!BU$5&gt;'现金价值表-底稿'!$DG174,"",'现金价值表-底稿'!BU174))</f>
        <v/>
      </c>
      <c r="BV174" s="15" t="str">
        <f>IF(AND('现金价值表-底稿'!$D174="106@",'现金价值表-底稿'!$DG174='现金价值表-底稿'!BV$5),"",IF('现金价值表-底稿'!BV$5&gt;'现金价值表-底稿'!$DG174,"",'现金价值表-底稿'!BV174))</f>
        <v/>
      </c>
      <c r="BW174" s="15" t="str">
        <f>IF(AND('现金价值表-底稿'!$D174="106@",'现金价值表-底稿'!$DG174='现金价值表-底稿'!BW$5),"",IF('现金价值表-底稿'!BW$5&gt;'现金价值表-底稿'!$DG174,"",'现金价值表-底稿'!BW174))</f>
        <v/>
      </c>
      <c r="BX174" s="15" t="str">
        <f>IF(AND('现金价值表-底稿'!$D174="106@",'现金价值表-底稿'!$DG174='现金价值表-底稿'!BX$5),"",IF('现金价值表-底稿'!BX$5&gt;'现金价值表-底稿'!$DG174,"",'现金价值表-底稿'!BX174))</f>
        <v/>
      </c>
      <c r="BY174" s="15" t="str">
        <f>IF(AND('现金价值表-底稿'!$D174="106@",'现金价值表-底稿'!$DG174='现金价值表-底稿'!BY$5),"",IF('现金价值表-底稿'!BY$5&gt;'现金价值表-底稿'!$DG174,"",'现金价值表-底稿'!BY174))</f>
        <v/>
      </c>
      <c r="BZ174" s="15" t="str">
        <f>IF(AND('现金价值表-底稿'!$D174="106@",'现金价值表-底稿'!$DG174='现金价值表-底稿'!BZ$5),"",IF('现金价值表-底稿'!BZ$5&gt;'现金价值表-底稿'!$DG174,"",'现金价值表-底稿'!BZ174))</f>
        <v/>
      </c>
      <c r="CA174" s="15" t="str">
        <f>IF(AND('现金价值表-底稿'!$D174="106@",'现金价值表-底稿'!$DG174='现金价值表-底稿'!CA$5),"",IF('现金价值表-底稿'!CA$5&gt;'现金价值表-底稿'!$DG174,"",'现金价值表-底稿'!CA174))</f>
        <v/>
      </c>
      <c r="CB174" s="15" t="str">
        <f>IF(AND('现金价值表-底稿'!$D174="106@",'现金价值表-底稿'!$DG174='现金价值表-底稿'!CB$5),"",IF('现金价值表-底稿'!CB$5&gt;'现金价值表-底稿'!$DG174,"",'现金价值表-底稿'!CB174))</f>
        <v/>
      </c>
      <c r="CC174" s="15" t="str">
        <f>IF(AND('现金价值表-底稿'!$D174="106@",'现金价值表-底稿'!$DG174='现金价值表-底稿'!CC$5),"",IF('现金价值表-底稿'!CC$5&gt;'现金价值表-底稿'!$DG174,"",'现金价值表-底稿'!CC174))</f>
        <v/>
      </c>
      <c r="CD174" s="15" t="str">
        <f>IF(AND('现金价值表-底稿'!$D174="106@",'现金价值表-底稿'!$DG174='现金价值表-底稿'!CD$5),"",IF('现金价值表-底稿'!CD$5&gt;'现金价值表-底稿'!$DG174,"",'现金价值表-底稿'!CD174))</f>
        <v/>
      </c>
      <c r="CE174" s="15" t="str">
        <f>IF(AND('现金价值表-底稿'!$D174="106@",'现金价值表-底稿'!$DG174='现金价值表-底稿'!CE$5),"",IF('现金价值表-底稿'!CE$5&gt;'现金价值表-底稿'!$DG174,"",'现金价值表-底稿'!CE174))</f>
        <v/>
      </c>
      <c r="CF174" s="15" t="str">
        <f>IF(AND('现金价值表-底稿'!$D174="106@",'现金价值表-底稿'!$DG174='现金价值表-底稿'!CF$5),"",IF('现金价值表-底稿'!CF$5&gt;'现金价值表-底稿'!$DG174,"",'现金价值表-底稿'!CF174))</f>
        <v/>
      </c>
    </row>
    <row r="175" spans="1:84" s="1" customFormat="1" ht="16.5" x14ac:dyDescent="0.35">
      <c r="A175" s="12">
        <f>'现金价值表-底稿'!A175</f>
        <v>47</v>
      </c>
      <c r="B175" s="11" t="str">
        <f>IF('现金价值表-底稿'!B175=1,"男","女")</f>
        <v>男</v>
      </c>
      <c r="C175" s="11" t="str">
        <f>'现金价值表-底稿'!C175&amp;"年"</f>
        <v>15年</v>
      </c>
      <c r="D175" s="11" t="str">
        <f>IF('现金价值表-底稿'!D175="80@","保至80岁","")</f>
        <v>保至80岁</v>
      </c>
      <c r="E175" s="15">
        <f>IF(AND('现金价值表-底稿'!$D175="106@",'现金价值表-底稿'!$DG175='现金价值表-底稿'!E$5),"",IF('现金价值表-底稿'!E$5&gt;'现金价值表-底稿'!$DG175,"",'现金价值表-底稿'!E175))</f>
        <v>128.52000000000001</v>
      </c>
      <c r="F175" s="15">
        <f>IF(AND('现金价值表-底稿'!$D175="106@",'现金价值表-底稿'!$DG175='现金价值表-底稿'!F$5),"",IF('现金价值表-底稿'!F$5&gt;'现金价值表-底稿'!$DG175,"",'现金价值表-底稿'!F175))</f>
        <v>315.62</v>
      </c>
      <c r="G175" s="15">
        <f>IF(AND('现金价值表-底稿'!$D175="106@",'现金价值表-底稿'!$DG175='现金价值表-底稿'!G$5),"",IF('现金价值表-底稿'!G$5&gt;'现金价值表-底稿'!$DG175,"",'现金价值表-底稿'!G175))</f>
        <v>516.37</v>
      </c>
      <c r="H175" s="15">
        <f>IF(AND('现金价值表-底稿'!$D175="106@",'现金价值表-底稿'!$DG175='现金价值表-底稿'!H$5),"",IF('现金价值表-底稿'!H$5&gt;'现金价值表-底稿'!$DG175,"",'现金价值表-底稿'!H175))</f>
        <v>770.14</v>
      </c>
      <c r="I175" s="15">
        <f>IF(AND('现金价值表-底稿'!$D175="106@",'现金价值表-底稿'!$DG175='现金价值表-底稿'!I$5),"",IF('现金价值表-底稿'!I$5&gt;'现金价值表-底稿'!$DG175,"",'现金价值表-底稿'!I175))</f>
        <v>1043.32</v>
      </c>
      <c r="J175" s="15">
        <f>IF(AND('现金价值表-底稿'!$D175="106@",'现金价值表-底稿'!$DG175='现金价值表-底稿'!J$5),"",IF('现金价值表-底稿'!J$5&gt;'现金价值表-底稿'!$DG175,"",'现金价值表-底稿'!J175))</f>
        <v>1337.66</v>
      </c>
      <c r="K175" s="15">
        <f>IF(AND('现金价值表-底稿'!$D175="106@",'现金价值表-底稿'!$DG175='现金价值表-底稿'!K$5),"",IF('现金价值表-底稿'!K$5&gt;'现金价值表-底稿'!$DG175,"",'现金价值表-底稿'!K175))</f>
        <v>1655.17</v>
      </c>
      <c r="L175" s="15">
        <f>IF(AND('现金价值表-底稿'!$D175="106@",'现金价值表-底稿'!$DG175='现金价值表-底稿'!L$5),"",IF('现金价值表-底稿'!L$5&gt;'现金价值表-底稿'!$DG175,"",'现金价值表-底稿'!L175))</f>
        <v>1998.13</v>
      </c>
      <c r="M175" s="15">
        <f>IF(AND('现金价值表-底稿'!$D175="106@",'现金价值表-底稿'!$DG175='现金价值表-底稿'!M$5),"",IF('现金价值表-底稿'!M$5&gt;'现金价值表-底稿'!$DG175,"",'现金价值表-底稿'!M175))</f>
        <v>2369.1799999999998</v>
      </c>
      <c r="N175" s="15">
        <f>IF(AND('现金价值表-底稿'!$D175="106@",'现金价值表-底稿'!$DG175='现金价值表-底稿'!N$5),"",IF('现金价值表-底稿'!N$5&gt;'现金价值表-底稿'!$DG175,"",'现金价值表-底稿'!N175))</f>
        <v>2771.32</v>
      </c>
      <c r="O175" s="15">
        <f>IF(AND('现金价值表-底稿'!$D175="106@",'现金价值表-底稿'!$DG175='现金价值表-底稿'!O$5),"",IF('现金价值表-底稿'!O$5&gt;'现金价值表-底稿'!$DG175,"",'现金价值表-底稿'!O175))</f>
        <v>3207.95</v>
      </c>
      <c r="P175" s="15">
        <f>IF(AND('现金价值表-底稿'!$D175="106@",'现金价值表-底稿'!$DG175='现金价值表-底稿'!P$5),"",IF('现金价值表-底稿'!P$5&gt;'现金价值表-底稿'!$DG175,"",'现金价值表-底稿'!P175))</f>
        <v>3682.8</v>
      </c>
      <c r="Q175" s="15">
        <f>IF(AND('现金价值表-底稿'!$D175="106@",'现金价值表-底稿'!$DG175='现金价值表-底稿'!Q$5),"",IF('现金价值表-底稿'!Q$5&gt;'现金价值表-底稿'!$DG175,"",'现金价值表-底稿'!Q175))</f>
        <v>4200.0600000000004</v>
      </c>
      <c r="R175" s="15">
        <f>IF(AND('现金价值表-底稿'!$D175="106@",'现金价值表-底稿'!$DG175='现金价值表-底稿'!R$5),"",IF('现金价值表-底稿'!R$5&gt;'现金价值表-底稿'!$DG175,"",'现金价值表-底稿'!R175))</f>
        <v>4764.28</v>
      </c>
      <c r="S175" s="15">
        <f>IF(AND('现金价值表-底稿'!$D175="106@",'现金价值表-底稿'!$DG175='现金价值表-底稿'!S$5),"",IF('现金价值表-底稿'!S$5&gt;'现金价值表-底稿'!$DG175,"",'现金价值表-底稿'!S175))</f>
        <v>5380.58</v>
      </c>
      <c r="T175" s="15">
        <f>IF(AND('现金价值表-底稿'!$D175="106@",'现金价值表-底稿'!$DG175='现金价值表-底稿'!T$5),"",IF('现金价值表-底稿'!T$5&gt;'现金价值表-底稿'!$DG175,"",'现金价值表-底稿'!T175))</f>
        <v>5736.33</v>
      </c>
      <c r="U175" s="15">
        <f>IF(AND('现金价值表-底稿'!$D175="106@",'现金价值表-底稿'!$DG175='现金价值表-底稿'!U$5),"",IF('现金价值表-底稿'!U$5&gt;'现金价值表-底稿'!$DG175,"",'现金价值表-底稿'!U175))</f>
        <v>6125.25</v>
      </c>
      <c r="V175" s="15">
        <f>IF(AND('现金价值表-底稿'!$D175="106@",'现金价值表-底稿'!$DG175='现金价值表-底稿'!V$5),"",IF('现金价值表-底稿'!V$5&gt;'现金价值表-底稿'!$DG175,"",'现金价值表-底稿'!V175))</f>
        <v>6551.2</v>
      </c>
      <c r="W175" s="15">
        <f>IF(AND('现金价值表-底稿'!$D175="106@",'现金价值表-底稿'!$DG175='现金价值表-底稿'!W$5),"",IF('现金价值表-底稿'!W$5&gt;'现金价值表-底稿'!$DG175,"",'现金价值表-底稿'!W175))</f>
        <v>7018.62</v>
      </c>
      <c r="X175" s="15">
        <f>IF(AND('现金价值表-底稿'!$D175="106@",'现金价值表-底稿'!$DG175='现金价值表-底稿'!X$5),"",IF('现金价值表-底稿'!X$5&gt;'现金价值表-底稿'!$DG175,"",'现金价值表-底稿'!X175))</f>
        <v>7534.54</v>
      </c>
      <c r="Y175" s="15">
        <f>IF(AND('现金价值表-底稿'!$D175="106@",'现金价值表-底稿'!$DG175='现金价值表-底稿'!Y$5),"",IF('现金价值表-底稿'!Y$5&gt;'现金价值表-底稿'!$DG175,"",'现金价值表-底稿'!Y175))</f>
        <v>8105.66</v>
      </c>
      <c r="Z175" s="15">
        <f>IF(AND('现金价值表-底稿'!$D175="106@",'现金价值表-底稿'!$DG175='现金价值表-底稿'!Z$5),"",IF('现金价值表-底稿'!Z$5&gt;'现金价值表-底稿'!$DG175,"",'现金价值表-底稿'!Z175))</f>
        <v>8740.01</v>
      </c>
      <c r="AA175" s="15">
        <f>IF(AND('现金价值表-底稿'!$D175="106@",'现金价值表-底稿'!$DG175='现金价值表-底稿'!AA$5),"",IF('现金价值表-底稿'!AA$5&gt;'现金价值表-底稿'!$DG175,"",'现金价值表-底稿'!AA175))</f>
        <v>9446.9500000000007</v>
      </c>
      <c r="AB175" s="15">
        <f>IF(AND('现金价值表-底稿'!$D175="106@",'现金价值表-底稿'!$DG175='现金价值表-底稿'!AB$5),"",IF('现金价值表-底稿'!AB$5&gt;'现金价值表-底稿'!$DG175,"",'现金价值表-底稿'!AB175))</f>
        <v>10238.98</v>
      </c>
      <c r="AC175" s="15">
        <f>IF(AND('现金价值表-底稿'!$D175="106@",'现金价值表-底稿'!$DG175='现金价值表-底稿'!AC$5),"",IF('现金价值表-底稿'!AC$5&gt;'现金价值表-底稿'!$DG175,"",'现金价值表-底稿'!AC175))</f>
        <v>11127.87</v>
      </c>
      <c r="AD175" s="15">
        <f>IF(AND('现金价值表-底稿'!$D175="106@",'现金价值表-底稿'!$DG175='现金价值表-底稿'!AD$5),"",IF('现金价值表-底稿'!AD$5&gt;'现金价值表-底稿'!$DG175,"",'现金价值表-底稿'!AD175))</f>
        <v>12132.76</v>
      </c>
      <c r="AE175" s="15">
        <f>IF(AND('现金价值表-底稿'!$D175="106@",'现金价值表-底稿'!$DG175='现金价值表-底稿'!AE$5),"",IF('现金价值表-底稿'!AE$5&gt;'现金价值表-底稿'!$DG175,"",'现金价值表-底稿'!AE175))</f>
        <v>13278.08</v>
      </c>
      <c r="AF175" s="15">
        <f>IF(AND('现金价值表-底稿'!$D175="106@",'现金价值表-底稿'!$DG175='现金价值表-底稿'!AF$5),"",IF('现金价值表-底稿'!AF$5&gt;'现金价值表-底稿'!$DG175,"",'现金价值表-底稿'!AF175))</f>
        <v>14595.03</v>
      </c>
      <c r="AG175" s="15">
        <f>IF(AND('现金价值表-底稿'!$D175="106@",'现金价值表-底稿'!$DG175='现金价值表-底稿'!AG$5),"",IF('现金价值表-底稿'!AG$5&gt;'现金价值表-底稿'!$DG175,"",'现金价值表-底稿'!AG175))</f>
        <v>16124.79</v>
      </c>
      <c r="AH175" s="15">
        <f>IF(AND('现金价值表-底稿'!$D175="106@",'现金价值表-底稿'!$DG175='现金价值表-底稿'!AH$5),"",IF('现金价值表-底稿'!AH$5&gt;'现金价值表-底稿'!$DG175,"",'现金价值表-底稿'!AH175))</f>
        <v>17922.43</v>
      </c>
      <c r="AI175" s="15">
        <f>IF(AND('现金价值表-底稿'!$D175="106@",'现金价值表-底稿'!$DG175='现金价值表-底稿'!AI$5),"",IF('现金价值表-底稿'!AI$5&gt;'现金价值表-底稿'!$DG175,"",'现金价值表-底稿'!AI175))</f>
        <v>20061.2</v>
      </c>
      <c r="AJ175" s="15">
        <f>IF(AND('现金价值表-底稿'!$D175="106@",'现金价值表-底稿'!$DG175='现金价值表-底稿'!AJ$5),"",IF('现金价值表-底稿'!AJ$5&gt;'现金价值表-底稿'!$DG175,"",'现金价值表-底稿'!AJ175))</f>
        <v>22639.39</v>
      </c>
      <c r="AK175" s="15">
        <f>IF(AND('现金价值表-底稿'!$D175="106@",'现金价值表-底稿'!$DG175='现金价值表-底稿'!AK$5),"",IF('现金价值表-底稿'!AK$5&gt;'现金价值表-底稿'!$DG175,"",'现金价值表-底稿'!AK175))</f>
        <v>0</v>
      </c>
      <c r="AL175" s="15" t="str">
        <f>IF(AND('现金价值表-底稿'!$D175="106@",'现金价值表-底稿'!$DG175='现金价值表-底稿'!AL$5),"",IF('现金价值表-底稿'!AL$5&gt;'现金价值表-底稿'!$DG175,"",'现金价值表-底稿'!AL175))</f>
        <v/>
      </c>
      <c r="AM175" s="15" t="str">
        <f>IF(AND('现金价值表-底稿'!$D175="106@",'现金价值表-底稿'!$DG175='现金价值表-底稿'!AM$5),"",IF('现金价值表-底稿'!AM$5&gt;'现金价值表-底稿'!$DG175,"",'现金价值表-底稿'!AM175))</f>
        <v/>
      </c>
      <c r="AN175" s="15" t="str">
        <f>IF(AND('现金价值表-底稿'!$D175="106@",'现金价值表-底稿'!$DG175='现金价值表-底稿'!AN$5),"",IF('现金价值表-底稿'!AN$5&gt;'现金价值表-底稿'!$DG175,"",'现金价值表-底稿'!AN175))</f>
        <v/>
      </c>
      <c r="AO175" s="15" t="str">
        <f>IF(AND('现金价值表-底稿'!$D175="106@",'现金价值表-底稿'!$DG175='现金价值表-底稿'!AO$5),"",IF('现金价值表-底稿'!AO$5&gt;'现金价值表-底稿'!$DG175,"",'现金价值表-底稿'!AO175))</f>
        <v/>
      </c>
      <c r="AP175" s="15" t="str">
        <f>IF(AND('现金价值表-底稿'!$D175="106@",'现金价值表-底稿'!$DG175='现金价值表-底稿'!AP$5),"",IF('现金价值表-底稿'!AP$5&gt;'现金价值表-底稿'!$DG175,"",'现金价值表-底稿'!AP175))</f>
        <v/>
      </c>
      <c r="AQ175" s="15" t="str">
        <f>IF(AND('现金价值表-底稿'!$D175="106@",'现金价值表-底稿'!$DG175='现金价值表-底稿'!AQ$5),"",IF('现金价值表-底稿'!AQ$5&gt;'现金价值表-底稿'!$DG175,"",'现金价值表-底稿'!AQ175))</f>
        <v/>
      </c>
      <c r="AR175" s="15" t="str">
        <f>IF(AND('现金价值表-底稿'!$D175="106@",'现金价值表-底稿'!$DG175='现金价值表-底稿'!AR$5),"",IF('现金价值表-底稿'!AR$5&gt;'现金价值表-底稿'!$DG175,"",'现金价值表-底稿'!AR175))</f>
        <v/>
      </c>
      <c r="AS175" s="15" t="str">
        <f>IF(AND('现金价值表-底稿'!$D175="106@",'现金价值表-底稿'!$DG175='现金价值表-底稿'!AS$5),"",IF('现金价值表-底稿'!AS$5&gt;'现金价值表-底稿'!$DG175,"",'现金价值表-底稿'!AS175))</f>
        <v/>
      </c>
      <c r="AT175" s="15" t="str">
        <f>IF(AND('现金价值表-底稿'!$D175="106@",'现金价值表-底稿'!$DG175='现金价值表-底稿'!AT$5),"",IF('现金价值表-底稿'!AT$5&gt;'现金价值表-底稿'!$DG175,"",'现金价值表-底稿'!AT175))</f>
        <v/>
      </c>
      <c r="AU175" s="15" t="str">
        <f>IF(AND('现金价值表-底稿'!$D175="106@",'现金价值表-底稿'!$DG175='现金价值表-底稿'!AU$5),"",IF('现金价值表-底稿'!AU$5&gt;'现金价值表-底稿'!$DG175,"",'现金价值表-底稿'!AU175))</f>
        <v/>
      </c>
      <c r="AV175" s="15" t="str">
        <f>IF(AND('现金价值表-底稿'!$D175="106@",'现金价值表-底稿'!$DG175='现金价值表-底稿'!AV$5),"",IF('现金价值表-底稿'!AV$5&gt;'现金价值表-底稿'!$DG175,"",'现金价值表-底稿'!AV175))</f>
        <v/>
      </c>
      <c r="AW175" s="15" t="str">
        <f>IF(AND('现金价值表-底稿'!$D175="106@",'现金价值表-底稿'!$DG175='现金价值表-底稿'!AW$5),"",IF('现金价值表-底稿'!AW$5&gt;'现金价值表-底稿'!$DG175,"",'现金价值表-底稿'!AW175))</f>
        <v/>
      </c>
      <c r="AX175" s="15" t="str">
        <f>IF(AND('现金价值表-底稿'!$D175="106@",'现金价值表-底稿'!$DG175='现金价值表-底稿'!AX$5),"",IF('现金价值表-底稿'!AX$5&gt;'现金价值表-底稿'!$DG175,"",'现金价值表-底稿'!AX175))</f>
        <v/>
      </c>
      <c r="AY175" s="15" t="str">
        <f>IF(AND('现金价值表-底稿'!$D175="106@",'现金价值表-底稿'!$DG175='现金价值表-底稿'!AY$5),"",IF('现金价值表-底稿'!AY$5&gt;'现金价值表-底稿'!$DG175,"",'现金价值表-底稿'!AY175))</f>
        <v/>
      </c>
      <c r="AZ175" s="15" t="str">
        <f>IF(AND('现金价值表-底稿'!$D175="106@",'现金价值表-底稿'!$DG175='现金价值表-底稿'!AZ$5),"",IF('现金价值表-底稿'!AZ$5&gt;'现金价值表-底稿'!$DG175,"",'现金价值表-底稿'!AZ175))</f>
        <v/>
      </c>
      <c r="BA175" s="15" t="str">
        <f>IF(AND('现金价值表-底稿'!$D175="106@",'现金价值表-底稿'!$DG175='现金价值表-底稿'!BA$5),"",IF('现金价值表-底稿'!BA$5&gt;'现金价值表-底稿'!$DG175,"",'现金价值表-底稿'!BA175))</f>
        <v/>
      </c>
      <c r="BB175" s="15" t="str">
        <f>IF(AND('现金价值表-底稿'!$D175="106@",'现金价值表-底稿'!$DG175='现金价值表-底稿'!BB$5),"",IF('现金价值表-底稿'!BB$5&gt;'现金价值表-底稿'!$DG175,"",'现金价值表-底稿'!BB175))</f>
        <v/>
      </c>
      <c r="BC175" s="15" t="str">
        <f>IF(AND('现金价值表-底稿'!$D175="106@",'现金价值表-底稿'!$DG175='现金价值表-底稿'!BC$5),"",IF('现金价值表-底稿'!BC$5&gt;'现金价值表-底稿'!$DG175,"",'现金价值表-底稿'!BC175))</f>
        <v/>
      </c>
      <c r="BD175" s="15" t="str">
        <f>IF(AND('现金价值表-底稿'!$D175="106@",'现金价值表-底稿'!$DG175='现金价值表-底稿'!BD$5),"",IF('现金价值表-底稿'!BD$5&gt;'现金价值表-底稿'!$DG175,"",'现金价值表-底稿'!BD175))</f>
        <v/>
      </c>
      <c r="BE175" s="15" t="str">
        <f>IF(AND('现金价值表-底稿'!$D175="106@",'现金价值表-底稿'!$DG175='现金价值表-底稿'!BE$5),"",IF('现金价值表-底稿'!BE$5&gt;'现金价值表-底稿'!$DG175,"",'现金价值表-底稿'!BE175))</f>
        <v/>
      </c>
      <c r="BF175" s="15" t="str">
        <f>IF(AND('现金价值表-底稿'!$D175="106@",'现金价值表-底稿'!$DG175='现金价值表-底稿'!BF$5),"",IF('现金价值表-底稿'!BF$5&gt;'现金价值表-底稿'!$DG175,"",'现金价值表-底稿'!BF175))</f>
        <v/>
      </c>
      <c r="BG175" s="15" t="str">
        <f>IF(AND('现金价值表-底稿'!$D175="106@",'现金价值表-底稿'!$DG175='现金价值表-底稿'!BG$5),"",IF('现金价值表-底稿'!BG$5&gt;'现金价值表-底稿'!$DG175,"",'现金价值表-底稿'!BG175))</f>
        <v/>
      </c>
      <c r="BH175" s="15" t="str">
        <f>IF(AND('现金价值表-底稿'!$D175="106@",'现金价值表-底稿'!$DG175='现金价值表-底稿'!BH$5),"",IF('现金价值表-底稿'!BH$5&gt;'现金价值表-底稿'!$DG175,"",'现金价值表-底稿'!BH175))</f>
        <v/>
      </c>
      <c r="BI175" s="15" t="str">
        <f>IF(AND('现金价值表-底稿'!$D175="106@",'现金价值表-底稿'!$DG175='现金价值表-底稿'!BI$5),"",IF('现金价值表-底稿'!BI$5&gt;'现金价值表-底稿'!$DG175,"",'现金价值表-底稿'!BI175))</f>
        <v/>
      </c>
      <c r="BJ175" s="15" t="str">
        <f>IF(AND('现金价值表-底稿'!$D175="106@",'现金价值表-底稿'!$DG175='现金价值表-底稿'!BJ$5),"",IF('现金价值表-底稿'!BJ$5&gt;'现金价值表-底稿'!$DG175,"",'现金价值表-底稿'!BJ175))</f>
        <v/>
      </c>
      <c r="BK175" s="15" t="str">
        <f>IF(AND('现金价值表-底稿'!$D175="106@",'现金价值表-底稿'!$DG175='现金价值表-底稿'!BK$5),"",IF('现金价值表-底稿'!BK$5&gt;'现金价值表-底稿'!$DG175,"",'现金价值表-底稿'!BK175))</f>
        <v/>
      </c>
      <c r="BL175" s="15" t="str">
        <f>IF(AND('现金价值表-底稿'!$D175="106@",'现金价值表-底稿'!$DG175='现金价值表-底稿'!BL$5),"",IF('现金价值表-底稿'!BL$5&gt;'现金价值表-底稿'!$DG175,"",'现金价值表-底稿'!BL175))</f>
        <v/>
      </c>
      <c r="BM175" s="15" t="str">
        <f>IF(AND('现金价值表-底稿'!$D175="106@",'现金价值表-底稿'!$DG175='现金价值表-底稿'!BM$5),"",IF('现金价值表-底稿'!BM$5&gt;'现金价值表-底稿'!$DG175,"",'现金价值表-底稿'!BM175))</f>
        <v/>
      </c>
      <c r="BN175" s="15" t="str">
        <f>IF(AND('现金价值表-底稿'!$D175="106@",'现金价值表-底稿'!$DG175='现金价值表-底稿'!BN$5),"",IF('现金价值表-底稿'!BN$5&gt;'现金价值表-底稿'!$DG175,"",'现金价值表-底稿'!BN175))</f>
        <v/>
      </c>
      <c r="BO175" s="15" t="str">
        <f>IF(AND('现金价值表-底稿'!$D175="106@",'现金价值表-底稿'!$DG175='现金价值表-底稿'!BO$5),"",IF('现金价值表-底稿'!BO$5&gt;'现金价值表-底稿'!$DG175,"",'现金价值表-底稿'!BO175))</f>
        <v/>
      </c>
      <c r="BP175" s="15" t="str">
        <f>IF(AND('现金价值表-底稿'!$D175="106@",'现金价值表-底稿'!$DG175='现金价值表-底稿'!BP$5),"",IF('现金价值表-底稿'!BP$5&gt;'现金价值表-底稿'!$DG175,"",'现金价值表-底稿'!BP175))</f>
        <v/>
      </c>
      <c r="BQ175" s="15" t="str">
        <f>IF(AND('现金价值表-底稿'!$D175="106@",'现金价值表-底稿'!$DG175='现金价值表-底稿'!BQ$5),"",IF('现金价值表-底稿'!BQ$5&gt;'现金价值表-底稿'!$DG175,"",'现金价值表-底稿'!BQ175))</f>
        <v/>
      </c>
      <c r="BR175" s="15" t="str">
        <f>IF(AND('现金价值表-底稿'!$D175="106@",'现金价值表-底稿'!$DG175='现金价值表-底稿'!BR$5),"",IF('现金价值表-底稿'!BR$5&gt;'现金价值表-底稿'!$DG175,"",'现金价值表-底稿'!BR175))</f>
        <v/>
      </c>
      <c r="BS175" s="15" t="str">
        <f>IF(AND('现金价值表-底稿'!$D175="106@",'现金价值表-底稿'!$DG175='现金价值表-底稿'!BS$5),"",IF('现金价值表-底稿'!BS$5&gt;'现金价值表-底稿'!$DG175,"",'现金价值表-底稿'!BS175))</f>
        <v/>
      </c>
      <c r="BT175" s="15" t="str">
        <f>IF(AND('现金价值表-底稿'!$D175="106@",'现金价值表-底稿'!$DG175='现金价值表-底稿'!BT$5),"",IF('现金价值表-底稿'!BT$5&gt;'现金价值表-底稿'!$DG175,"",'现金价值表-底稿'!BT175))</f>
        <v/>
      </c>
      <c r="BU175" s="15" t="str">
        <f>IF(AND('现金价值表-底稿'!$D175="106@",'现金价值表-底稿'!$DG175='现金价值表-底稿'!BU$5),"",IF('现金价值表-底稿'!BU$5&gt;'现金价值表-底稿'!$DG175,"",'现金价值表-底稿'!BU175))</f>
        <v/>
      </c>
      <c r="BV175" s="15" t="str">
        <f>IF(AND('现金价值表-底稿'!$D175="106@",'现金价值表-底稿'!$DG175='现金价值表-底稿'!BV$5),"",IF('现金价值表-底稿'!BV$5&gt;'现金价值表-底稿'!$DG175,"",'现金价值表-底稿'!BV175))</f>
        <v/>
      </c>
      <c r="BW175" s="15" t="str">
        <f>IF(AND('现金价值表-底稿'!$D175="106@",'现金价值表-底稿'!$DG175='现金价值表-底稿'!BW$5),"",IF('现金价值表-底稿'!BW$5&gt;'现金价值表-底稿'!$DG175,"",'现金价值表-底稿'!BW175))</f>
        <v/>
      </c>
      <c r="BX175" s="15" t="str">
        <f>IF(AND('现金价值表-底稿'!$D175="106@",'现金价值表-底稿'!$DG175='现金价值表-底稿'!BX$5),"",IF('现金价值表-底稿'!BX$5&gt;'现金价值表-底稿'!$DG175,"",'现金价值表-底稿'!BX175))</f>
        <v/>
      </c>
      <c r="BY175" s="15" t="str">
        <f>IF(AND('现金价值表-底稿'!$D175="106@",'现金价值表-底稿'!$DG175='现金价值表-底稿'!BY$5),"",IF('现金价值表-底稿'!BY$5&gt;'现金价值表-底稿'!$DG175,"",'现金价值表-底稿'!BY175))</f>
        <v/>
      </c>
      <c r="BZ175" s="15" t="str">
        <f>IF(AND('现金价值表-底稿'!$D175="106@",'现金价值表-底稿'!$DG175='现金价值表-底稿'!BZ$5),"",IF('现金价值表-底稿'!BZ$5&gt;'现金价值表-底稿'!$DG175,"",'现金价值表-底稿'!BZ175))</f>
        <v/>
      </c>
      <c r="CA175" s="15" t="str">
        <f>IF(AND('现金价值表-底稿'!$D175="106@",'现金价值表-底稿'!$DG175='现金价值表-底稿'!CA$5),"",IF('现金价值表-底稿'!CA$5&gt;'现金价值表-底稿'!$DG175,"",'现金价值表-底稿'!CA175))</f>
        <v/>
      </c>
      <c r="CB175" s="15" t="str">
        <f>IF(AND('现金价值表-底稿'!$D175="106@",'现金价值表-底稿'!$DG175='现金价值表-底稿'!CB$5),"",IF('现金价值表-底稿'!CB$5&gt;'现金价值表-底稿'!$DG175,"",'现金价值表-底稿'!CB175))</f>
        <v/>
      </c>
      <c r="CC175" s="15" t="str">
        <f>IF(AND('现金价值表-底稿'!$D175="106@",'现金价值表-底稿'!$DG175='现金价值表-底稿'!CC$5),"",IF('现金价值表-底稿'!CC$5&gt;'现金价值表-底稿'!$DG175,"",'现金价值表-底稿'!CC175))</f>
        <v/>
      </c>
      <c r="CD175" s="15" t="str">
        <f>IF(AND('现金价值表-底稿'!$D175="106@",'现金价值表-底稿'!$DG175='现金价值表-底稿'!CD$5),"",IF('现金价值表-底稿'!CD$5&gt;'现金价值表-底稿'!$DG175,"",'现金价值表-底稿'!CD175))</f>
        <v/>
      </c>
      <c r="CE175" s="15" t="str">
        <f>IF(AND('现金价值表-底稿'!$D175="106@",'现金价值表-底稿'!$DG175='现金价值表-底稿'!CE$5),"",IF('现金价值表-底稿'!CE$5&gt;'现金价值表-底稿'!$DG175,"",'现金价值表-底稿'!CE175))</f>
        <v/>
      </c>
      <c r="CF175" s="15" t="str">
        <f>IF(AND('现金价值表-底稿'!$D175="106@",'现金价值表-底稿'!$DG175='现金价值表-底稿'!CF$5),"",IF('现金价值表-底稿'!CF$5&gt;'现金价值表-底稿'!$DG175,"",'现金价值表-底稿'!CF175))</f>
        <v/>
      </c>
    </row>
    <row r="176" spans="1:84" s="1" customFormat="1" ht="16.5" x14ac:dyDescent="0.35">
      <c r="A176" s="12">
        <f>'现金价值表-底稿'!A176</f>
        <v>48</v>
      </c>
      <c r="B176" s="11" t="str">
        <f>IF('现金价值表-底稿'!B176=1,"男","女")</f>
        <v>男</v>
      </c>
      <c r="C176" s="11" t="str">
        <f>'现金价值表-底稿'!C176&amp;"年"</f>
        <v>15年</v>
      </c>
      <c r="D176" s="11" t="str">
        <f>IF('现金价值表-底稿'!D176="80@","保至80岁","")</f>
        <v>保至80岁</v>
      </c>
      <c r="E176" s="15">
        <f>IF(AND('现金价值表-底稿'!$D176="106@",'现金价值表-底稿'!$DG176='现金价值表-底稿'!E$5),"",IF('现金价值表-底稿'!E$5&gt;'现金价值表-底稿'!$DG176,"",'现金价值表-底稿'!E176))</f>
        <v>137.4</v>
      </c>
      <c r="F176" s="15">
        <f>IF(AND('现金价值表-底稿'!$D176="106@",'现金价值表-底稿'!$DG176='现金价值表-底稿'!F$5),"",IF('现金价值表-底稿'!F$5&gt;'现金价值表-底稿'!$DG176,"",'现金价值表-底稿'!F176))</f>
        <v>337.69</v>
      </c>
      <c r="G176" s="15">
        <f>IF(AND('现金价值表-底稿'!$D176="106@",'现金价值表-底稿'!$DG176='现金价值表-底稿'!G$5),"",IF('现金价值表-底稿'!G$5&gt;'现金价值表-底稿'!$DG176,"",'现金价值表-底稿'!G176))</f>
        <v>552.72</v>
      </c>
      <c r="H176" s="15">
        <f>IF(AND('现金价值表-底稿'!$D176="106@",'现金价值表-底稿'!$DG176='现金价值表-底稿'!H$5),"",IF('现金价值表-底稿'!H$5&gt;'现金价值表-底稿'!$DG176,"",'现金价值表-底稿'!H176))</f>
        <v>824.93</v>
      </c>
      <c r="I176" s="15">
        <f>IF(AND('现金价值表-底稿'!$D176="106@",'现金价值表-底稿'!$DG176='现金价值表-底稿'!I$5),"",IF('现金价值表-底稿'!I$5&gt;'现金价值表-底稿'!$DG176,"",'现金价值表-底稿'!I176))</f>
        <v>1118.3499999999999</v>
      </c>
      <c r="J176" s="15">
        <f>IF(AND('现金价值表-底稿'!$D176="106@",'现金价值表-底稿'!$DG176='现金价值表-底稿'!J$5),"",IF('现金价值表-底稿'!J$5&gt;'现金价值表-底稿'!$DG176,"",'现金价值表-底稿'!J176))</f>
        <v>1435</v>
      </c>
      <c r="K176" s="15">
        <f>IF(AND('现金价值表-底稿'!$D176="106@",'现金价值表-底稿'!$DG176='现金价值表-底稿'!K$5),"",IF('现金价值表-底稿'!K$5&gt;'现金价值表-底稿'!$DG176,"",'现金价值表-底稿'!K176))</f>
        <v>1777.13</v>
      </c>
      <c r="L176" s="15">
        <f>IF(AND('现金价值表-底稿'!$D176="106@",'现金价值表-底稿'!$DG176='现金价值表-底稿'!L$5),"",IF('现金价值表-底稿'!L$5&gt;'现金价值表-底稿'!$DG176,"",'现金价值表-底稿'!L176))</f>
        <v>2147.36</v>
      </c>
      <c r="M176" s="15">
        <f>IF(AND('现金价值表-底稿'!$D176="106@",'现金价值表-底稿'!$DG176='现金价值表-底稿'!M$5),"",IF('现金价值表-底稿'!M$5&gt;'现金价值表-底稿'!$DG176,"",'现金价值表-底稿'!M176))</f>
        <v>2548.71</v>
      </c>
      <c r="N176" s="15">
        <f>IF(AND('现金价值表-底稿'!$D176="106@",'现金价值表-底稿'!$DG176='现金价值表-底稿'!N$5),"",IF('现金价值表-底稿'!N$5&gt;'现金价值表-底稿'!$DG176,"",'现金价值表-底稿'!N176))</f>
        <v>2984.53</v>
      </c>
      <c r="O176" s="15">
        <f>IF(AND('现金价值表-底稿'!$D176="106@",'现金价值表-底稿'!$DG176='现金价值表-底稿'!O$5),"",IF('现金价值表-底稿'!O$5&gt;'现金价值表-底稿'!$DG176,"",'现金价值表-底稿'!O176))</f>
        <v>3458.57</v>
      </c>
      <c r="P176" s="15">
        <f>IF(AND('现金价值表-底稿'!$D176="106@",'现金价值表-底稿'!$DG176='现金价值表-底稿'!P$5),"",IF('现金价值表-底稿'!P$5&gt;'现金价值表-底稿'!$DG176,"",'现金价值表-底稿'!P176))</f>
        <v>3975.03</v>
      </c>
      <c r="Q176" s="15">
        <f>IF(AND('现金价值表-底稿'!$D176="106@",'现金价值表-底稿'!$DG176='现金价值表-底稿'!Q$5),"",IF('现金价值表-底稿'!Q$5&gt;'现金价值表-底稿'!$DG176,"",'现金价值表-底稿'!Q176))</f>
        <v>4538.45</v>
      </c>
      <c r="R176" s="15">
        <f>IF(AND('现金价值表-底稿'!$D176="106@",'现金价值表-底稿'!$DG176='现金价值表-底稿'!R$5),"",IF('现金价值表-底稿'!R$5&gt;'现金价值表-底稿'!$DG176,"",'现金价值表-底稿'!R176))</f>
        <v>5153.99</v>
      </c>
      <c r="S176" s="15">
        <f>IF(AND('现金价值表-底稿'!$D176="106@",'现金价值表-底稿'!$DG176='现金价值表-底稿'!S$5),"",IF('现金价值表-底稿'!S$5&gt;'现金价值表-底稿'!$DG176,"",'现金价值表-底稿'!S176))</f>
        <v>5827.41</v>
      </c>
      <c r="T176" s="15">
        <f>IF(AND('现金价值表-底稿'!$D176="106@",'现金价值表-底稿'!$DG176='现金价值表-底稿'!T$5),"",IF('现金价值表-底稿'!T$5&gt;'现金价值表-底稿'!$DG176,"",'现金价值表-底稿'!T176))</f>
        <v>6222.51</v>
      </c>
      <c r="U176" s="15">
        <f>IF(AND('现金价值表-底稿'!$D176="106@",'现金价值表-底稿'!$DG176='现金价值表-底稿'!U$5),"",IF('现金价值表-底稿'!U$5&gt;'现金价值表-底稿'!$DG176,"",'现金价值表-底稿'!U176))</f>
        <v>6655.22</v>
      </c>
      <c r="V176" s="15">
        <f>IF(AND('现金价值表-底稿'!$D176="106@",'现金价值表-底稿'!$DG176='现金价值表-底稿'!V$5),"",IF('现金价值表-底稿'!V$5&gt;'现金价值表-底稿'!$DG176,"",'现金价值表-底稿'!V176))</f>
        <v>7130.06</v>
      </c>
      <c r="W176" s="15">
        <f>IF(AND('现金价值表-底稿'!$D176="106@",'现金价值表-底稿'!$DG176='现金价值表-底稿'!W$5),"",IF('现金价值表-底稿'!W$5&gt;'现金价值表-底稿'!$DG176,"",'现金价值表-底稿'!W176))</f>
        <v>7654.17</v>
      </c>
      <c r="X176" s="15">
        <f>IF(AND('现金价值表-底稿'!$D176="106@",'现金价值表-底稿'!$DG176='现金价值表-底稿'!X$5),"",IF('现金价值表-底稿'!X$5&gt;'现金价值表-底稿'!$DG176,"",'现金价值表-底稿'!X176))</f>
        <v>8234.36</v>
      </c>
      <c r="Y176" s="15">
        <f>IF(AND('现金价值表-底稿'!$D176="106@",'现金价值表-底稿'!$DG176='现金价值表-底稿'!Y$5),"",IF('现金价值表-底稿'!Y$5&gt;'现金价值表-底稿'!$DG176,"",'现金价值表-底稿'!Y176))</f>
        <v>8878.7800000000007</v>
      </c>
      <c r="Z176" s="15">
        <f>IF(AND('现金价值表-底稿'!$D176="106@",'现金价值表-底稿'!$DG176='现金价值表-底稿'!Z$5),"",IF('现金价值表-底稿'!Z$5&gt;'现金价值表-底稿'!$DG176,"",'现金价值表-底稿'!Z176))</f>
        <v>9596.9500000000007</v>
      </c>
      <c r="AA176" s="15">
        <f>IF(AND('现金价值表-底稿'!$D176="106@",'现金价值表-底稿'!$DG176='现金价值表-底稿'!AA$5),"",IF('现金价值表-底稿'!AA$5&gt;'现金价值表-底稿'!$DG176,"",'现金价值表-底稿'!AA176))</f>
        <v>10401.549999999999</v>
      </c>
      <c r="AB176" s="15">
        <f>IF(AND('现金价值表-底稿'!$D176="106@",'现金价值表-底稿'!$DG176='现金价值表-底稿'!AB$5),"",IF('现金价值表-底稿'!AB$5&gt;'现金价值表-底稿'!$DG176,"",'现金价值表-底稿'!AB176))</f>
        <v>11304.55</v>
      </c>
      <c r="AC176" s="15">
        <f>IF(AND('现金价值表-底稿'!$D176="106@",'现金价值表-底稿'!$DG176='现金价值表-底稿'!AC$5),"",IF('现金价值表-底稿'!AC$5&gt;'现金价值表-底稿'!$DG176,"",'现金价值表-底稿'!AC176))</f>
        <v>12325.4</v>
      </c>
      <c r="AD176" s="15">
        <f>IF(AND('现金价值表-底稿'!$D176="106@",'现金价值表-底稿'!$DG176='现金价值表-底稿'!AD$5),"",IF('现金价值表-底稿'!AD$5&gt;'现金价值表-底稿'!$DG176,"",'现金价值表-底稿'!AD176))</f>
        <v>13488.9</v>
      </c>
      <c r="AE176" s="15">
        <f>IF(AND('现金价值表-底稿'!$D176="106@",'现金价值表-底稿'!$DG176='现金价值表-底稿'!AE$5),"",IF('现金价值表-底稿'!AE$5&gt;'现金价值表-底稿'!$DG176,"",'现金价值表-底稿'!AE176))</f>
        <v>14826.77</v>
      </c>
      <c r="AF176" s="15">
        <f>IF(AND('现金价值表-底稿'!$D176="106@",'现金价值表-底稿'!$DG176='现金价值表-底稿'!AF$5),"",IF('现金价值表-底稿'!AF$5&gt;'现金价值表-底稿'!$DG176,"",'现金价值表-底稿'!AF176))</f>
        <v>16380.81</v>
      </c>
      <c r="AG176" s="15">
        <f>IF(AND('现金价值表-底稿'!$D176="106@",'现金价值表-底稿'!$DG176='现金价值表-底稿'!AG$5),"",IF('现金价值表-底稿'!AG$5&gt;'现金价值表-底稿'!$DG176,"",'现金价值表-底稿'!AG176))</f>
        <v>18206.990000000002</v>
      </c>
      <c r="AH176" s="15">
        <f>IF(AND('现金价值表-底稿'!$D176="106@",'现金价值表-底稿'!$DG176='现金价值表-底稿'!AH$5),"",IF('现金价值表-底稿'!AH$5&gt;'现金价值表-底稿'!$DG176,"",'现金价值表-底稿'!AH176))</f>
        <v>20379.73</v>
      </c>
      <c r="AI176" s="15">
        <f>IF(AND('现金价值表-底稿'!$D176="106@",'现金价值表-底稿'!$DG176='现金价值表-底稿'!AI$5),"",IF('现金价值表-底稿'!AI$5&gt;'现金价值表-底稿'!$DG176,"",'现金价值表-底稿'!AI176))</f>
        <v>22998.84</v>
      </c>
      <c r="AJ176" s="15">
        <f>IF(AND('现金价值表-底稿'!$D176="106@",'现金价值表-底稿'!$DG176='现金价值表-底稿'!AJ$5),"",IF('现金价值表-底稿'!AJ$5&gt;'现金价值表-底稿'!$DG176,"",'现金价值表-底稿'!AJ176))</f>
        <v>0</v>
      </c>
      <c r="AK176" s="15" t="str">
        <f>IF(AND('现金价值表-底稿'!$D176="106@",'现金价值表-底稿'!$DG176='现金价值表-底稿'!AK$5),"",IF('现金价值表-底稿'!AK$5&gt;'现金价值表-底稿'!$DG176,"",'现金价值表-底稿'!AK176))</f>
        <v/>
      </c>
      <c r="AL176" s="15" t="str">
        <f>IF(AND('现金价值表-底稿'!$D176="106@",'现金价值表-底稿'!$DG176='现金价值表-底稿'!AL$5),"",IF('现金价值表-底稿'!AL$5&gt;'现金价值表-底稿'!$DG176,"",'现金价值表-底稿'!AL176))</f>
        <v/>
      </c>
      <c r="AM176" s="15" t="str">
        <f>IF(AND('现金价值表-底稿'!$D176="106@",'现金价值表-底稿'!$DG176='现金价值表-底稿'!AM$5),"",IF('现金价值表-底稿'!AM$5&gt;'现金价值表-底稿'!$DG176,"",'现金价值表-底稿'!AM176))</f>
        <v/>
      </c>
      <c r="AN176" s="15" t="str">
        <f>IF(AND('现金价值表-底稿'!$D176="106@",'现金价值表-底稿'!$DG176='现金价值表-底稿'!AN$5),"",IF('现金价值表-底稿'!AN$5&gt;'现金价值表-底稿'!$DG176,"",'现金价值表-底稿'!AN176))</f>
        <v/>
      </c>
      <c r="AO176" s="15" t="str">
        <f>IF(AND('现金价值表-底稿'!$D176="106@",'现金价值表-底稿'!$DG176='现金价值表-底稿'!AO$5),"",IF('现金价值表-底稿'!AO$5&gt;'现金价值表-底稿'!$DG176,"",'现金价值表-底稿'!AO176))</f>
        <v/>
      </c>
      <c r="AP176" s="15" t="str">
        <f>IF(AND('现金价值表-底稿'!$D176="106@",'现金价值表-底稿'!$DG176='现金价值表-底稿'!AP$5),"",IF('现金价值表-底稿'!AP$5&gt;'现金价值表-底稿'!$DG176,"",'现金价值表-底稿'!AP176))</f>
        <v/>
      </c>
      <c r="AQ176" s="15" t="str">
        <f>IF(AND('现金价值表-底稿'!$D176="106@",'现金价值表-底稿'!$DG176='现金价值表-底稿'!AQ$5),"",IF('现金价值表-底稿'!AQ$5&gt;'现金价值表-底稿'!$DG176,"",'现金价值表-底稿'!AQ176))</f>
        <v/>
      </c>
      <c r="AR176" s="15" t="str">
        <f>IF(AND('现金价值表-底稿'!$D176="106@",'现金价值表-底稿'!$DG176='现金价值表-底稿'!AR$5),"",IF('现金价值表-底稿'!AR$5&gt;'现金价值表-底稿'!$DG176,"",'现金价值表-底稿'!AR176))</f>
        <v/>
      </c>
      <c r="AS176" s="15" t="str">
        <f>IF(AND('现金价值表-底稿'!$D176="106@",'现金价值表-底稿'!$DG176='现金价值表-底稿'!AS$5),"",IF('现金价值表-底稿'!AS$5&gt;'现金价值表-底稿'!$DG176,"",'现金价值表-底稿'!AS176))</f>
        <v/>
      </c>
      <c r="AT176" s="15" t="str">
        <f>IF(AND('现金价值表-底稿'!$D176="106@",'现金价值表-底稿'!$DG176='现金价值表-底稿'!AT$5),"",IF('现金价值表-底稿'!AT$5&gt;'现金价值表-底稿'!$DG176,"",'现金价值表-底稿'!AT176))</f>
        <v/>
      </c>
      <c r="AU176" s="15" t="str">
        <f>IF(AND('现金价值表-底稿'!$D176="106@",'现金价值表-底稿'!$DG176='现金价值表-底稿'!AU$5),"",IF('现金价值表-底稿'!AU$5&gt;'现金价值表-底稿'!$DG176,"",'现金价值表-底稿'!AU176))</f>
        <v/>
      </c>
      <c r="AV176" s="15" t="str">
        <f>IF(AND('现金价值表-底稿'!$D176="106@",'现金价值表-底稿'!$DG176='现金价值表-底稿'!AV$5),"",IF('现金价值表-底稿'!AV$5&gt;'现金价值表-底稿'!$DG176,"",'现金价值表-底稿'!AV176))</f>
        <v/>
      </c>
      <c r="AW176" s="15" t="str">
        <f>IF(AND('现金价值表-底稿'!$D176="106@",'现金价值表-底稿'!$DG176='现金价值表-底稿'!AW$5),"",IF('现金价值表-底稿'!AW$5&gt;'现金价值表-底稿'!$DG176,"",'现金价值表-底稿'!AW176))</f>
        <v/>
      </c>
      <c r="AX176" s="15" t="str">
        <f>IF(AND('现金价值表-底稿'!$D176="106@",'现金价值表-底稿'!$DG176='现金价值表-底稿'!AX$5),"",IF('现金价值表-底稿'!AX$5&gt;'现金价值表-底稿'!$DG176,"",'现金价值表-底稿'!AX176))</f>
        <v/>
      </c>
      <c r="AY176" s="15" t="str">
        <f>IF(AND('现金价值表-底稿'!$D176="106@",'现金价值表-底稿'!$DG176='现金价值表-底稿'!AY$5),"",IF('现金价值表-底稿'!AY$5&gt;'现金价值表-底稿'!$DG176,"",'现金价值表-底稿'!AY176))</f>
        <v/>
      </c>
      <c r="AZ176" s="15" t="str">
        <f>IF(AND('现金价值表-底稿'!$D176="106@",'现金价值表-底稿'!$DG176='现金价值表-底稿'!AZ$5),"",IF('现金价值表-底稿'!AZ$5&gt;'现金价值表-底稿'!$DG176,"",'现金价值表-底稿'!AZ176))</f>
        <v/>
      </c>
      <c r="BA176" s="15" t="str">
        <f>IF(AND('现金价值表-底稿'!$D176="106@",'现金价值表-底稿'!$DG176='现金价值表-底稿'!BA$5),"",IF('现金价值表-底稿'!BA$5&gt;'现金价值表-底稿'!$DG176,"",'现金价值表-底稿'!BA176))</f>
        <v/>
      </c>
      <c r="BB176" s="15" t="str">
        <f>IF(AND('现金价值表-底稿'!$D176="106@",'现金价值表-底稿'!$DG176='现金价值表-底稿'!BB$5),"",IF('现金价值表-底稿'!BB$5&gt;'现金价值表-底稿'!$DG176,"",'现金价值表-底稿'!BB176))</f>
        <v/>
      </c>
      <c r="BC176" s="15" t="str">
        <f>IF(AND('现金价值表-底稿'!$D176="106@",'现金价值表-底稿'!$DG176='现金价值表-底稿'!BC$5),"",IF('现金价值表-底稿'!BC$5&gt;'现金价值表-底稿'!$DG176,"",'现金价值表-底稿'!BC176))</f>
        <v/>
      </c>
      <c r="BD176" s="15" t="str">
        <f>IF(AND('现金价值表-底稿'!$D176="106@",'现金价值表-底稿'!$DG176='现金价值表-底稿'!BD$5),"",IF('现金价值表-底稿'!BD$5&gt;'现金价值表-底稿'!$DG176,"",'现金价值表-底稿'!BD176))</f>
        <v/>
      </c>
      <c r="BE176" s="15" t="str">
        <f>IF(AND('现金价值表-底稿'!$D176="106@",'现金价值表-底稿'!$DG176='现金价值表-底稿'!BE$5),"",IF('现金价值表-底稿'!BE$5&gt;'现金价值表-底稿'!$DG176,"",'现金价值表-底稿'!BE176))</f>
        <v/>
      </c>
      <c r="BF176" s="15" t="str">
        <f>IF(AND('现金价值表-底稿'!$D176="106@",'现金价值表-底稿'!$DG176='现金价值表-底稿'!BF$5),"",IF('现金价值表-底稿'!BF$5&gt;'现金价值表-底稿'!$DG176,"",'现金价值表-底稿'!BF176))</f>
        <v/>
      </c>
      <c r="BG176" s="15" t="str">
        <f>IF(AND('现金价值表-底稿'!$D176="106@",'现金价值表-底稿'!$DG176='现金价值表-底稿'!BG$5),"",IF('现金价值表-底稿'!BG$5&gt;'现金价值表-底稿'!$DG176,"",'现金价值表-底稿'!BG176))</f>
        <v/>
      </c>
      <c r="BH176" s="15" t="str">
        <f>IF(AND('现金价值表-底稿'!$D176="106@",'现金价值表-底稿'!$DG176='现金价值表-底稿'!BH$5),"",IF('现金价值表-底稿'!BH$5&gt;'现金价值表-底稿'!$DG176,"",'现金价值表-底稿'!BH176))</f>
        <v/>
      </c>
      <c r="BI176" s="15" t="str">
        <f>IF(AND('现金价值表-底稿'!$D176="106@",'现金价值表-底稿'!$DG176='现金价值表-底稿'!BI$5),"",IF('现金价值表-底稿'!BI$5&gt;'现金价值表-底稿'!$DG176,"",'现金价值表-底稿'!BI176))</f>
        <v/>
      </c>
      <c r="BJ176" s="15" t="str">
        <f>IF(AND('现金价值表-底稿'!$D176="106@",'现金价值表-底稿'!$DG176='现金价值表-底稿'!BJ$5),"",IF('现金价值表-底稿'!BJ$5&gt;'现金价值表-底稿'!$DG176,"",'现金价值表-底稿'!BJ176))</f>
        <v/>
      </c>
      <c r="BK176" s="15" t="str">
        <f>IF(AND('现金价值表-底稿'!$D176="106@",'现金价值表-底稿'!$DG176='现金价值表-底稿'!BK$5),"",IF('现金价值表-底稿'!BK$5&gt;'现金价值表-底稿'!$DG176,"",'现金价值表-底稿'!BK176))</f>
        <v/>
      </c>
      <c r="BL176" s="15" t="str">
        <f>IF(AND('现金价值表-底稿'!$D176="106@",'现金价值表-底稿'!$DG176='现金价值表-底稿'!BL$5),"",IF('现金价值表-底稿'!BL$5&gt;'现金价值表-底稿'!$DG176,"",'现金价值表-底稿'!BL176))</f>
        <v/>
      </c>
      <c r="BM176" s="15" t="str">
        <f>IF(AND('现金价值表-底稿'!$D176="106@",'现金价值表-底稿'!$DG176='现金价值表-底稿'!BM$5),"",IF('现金价值表-底稿'!BM$5&gt;'现金价值表-底稿'!$DG176,"",'现金价值表-底稿'!BM176))</f>
        <v/>
      </c>
      <c r="BN176" s="15" t="str">
        <f>IF(AND('现金价值表-底稿'!$D176="106@",'现金价值表-底稿'!$DG176='现金价值表-底稿'!BN$5),"",IF('现金价值表-底稿'!BN$5&gt;'现金价值表-底稿'!$DG176,"",'现金价值表-底稿'!BN176))</f>
        <v/>
      </c>
      <c r="BO176" s="15" t="str">
        <f>IF(AND('现金价值表-底稿'!$D176="106@",'现金价值表-底稿'!$DG176='现金价值表-底稿'!BO$5),"",IF('现金价值表-底稿'!BO$5&gt;'现金价值表-底稿'!$DG176,"",'现金价值表-底稿'!BO176))</f>
        <v/>
      </c>
      <c r="BP176" s="15" t="str">
        <f>IF(AND('现金价值表-底稿'!$D176="106@",'现金价值表-底稿'!$DG176='现金价值表-底稿'!BP$5),"",IF('现金价值表-底稿'!BP$5&gt;'现金价值表-底稿'!$DG176,"",'现金价值表-底稿'!BP176))</f>
        <v/>
      </c>
      <c r="BQ176" s="15" t="str">
        <f>IF(AND('现金价值表-底稿'!$D176="106@",'现金价值表-底稿'!$DG176='现金价值表-底稿'!BQ$5),"",IF('现金价值表-底稿'!BQ$5&gt;'现金价值表-底稿'!$DG176,"",'现金价值表-底稿'!BQ176))</f>
        <v/>
      </c>
      <c r="BR176" s="15" t="str">
        <f>IF(AND('现金价值表-底稿'!$D176="106@",'现金价值表-底稿'!$DG176='现金价值表-底稿'!BR$5),"",IF('现金价值表-底稿'!BR$5&gt;'现金价值表-底稿'!$DG176,"",'现金价值表-底稿'!BR176))</f>
        <v/>
      </c>
      <c r="BS176" s="15" t="str">
        <f>IF(AND('现金价值表-底稿'!$D176="106@",'现金价值表-底稿'!$DG176='现金价值表-底稿'!BS$5),"",IF('现金价值表-底稿'!BS$5&gt;'现金价值表-底稿'!$DG176,"",'现金价值表-底稿'!BS176))</f>
        <v/>
      </c>
      <c r="BT176" s="15" t="str">
        <f>IF(AND('现金价值表-底稿'!$D176="106@",'现金价值表-底稿'!$DG176='现金价值表-底稿'!BT$5),"",IF('现金价值表-底稿'!BT$5&gt;'现金价值表-底稿'!$DG176,"",'现金价值表-底稿'!BT176))</f>
        <v/>
      </c>
      <c r="BU176" s="15" t="str">
        <f>IF(AND('现金价值表-底稿'!$D176="106@",'现金价值表-底稿'!$DG176='现金价值表-底稿'!BU$5),"",IF('现金价值表-底稿'!BU$5&gt;'现金价值表-底稿'!$DG176,"",'现金价值表-底稿'!BU176))</f>
        <v/>
      </c>
      <c r="BV176" s="15" t="str">
        <f>IF(AND('现金价值表-底稿'!$D176="106@",'现金价值表-底稿'!$DG176='现金价值表-底稿'!BV$5),"",IF('现金价值表-底稿'!BV$5&gt;'现金价值表-底稿'!$DG176,"",'现金价值表-底稿'!BV176))</f>
        <v/>
      </c>
      <c r="BW176" s="15" t="str">
        <f>IF(AND('现金价值表-底稿'!$D176="106@",'现金价值表-底稿'!$DG176='现金价值表-底稿'!BW$5),"",IF('现金价值表-底稿'!BW$5&gt;'现金价值表-底稿'!$DG176,"",'现金价值表-底稿'!BW176))</f>
        <v/>
      </c>
      <c r="BX176" s="15" t="str">
        <f>IF(AND('现金价值表-底稿'!$D176="106@",'现金价值表-底稿'!$DG176='现金价值表-底稿'!BX$5),"",IF('现金价值表-底稿'!BX$5&gt;'现金价值表-底稿'!$DG176,"",'现金价值表-底稿'!BX176))</f>
        <v/>
      </c>
      <c r="BY176" s="15" t="str">
        <f>IF(AND('现金价值表-底稿'!$D176="106@",'现金价值表-底稿'!$DG176='现金价值表-底稿'!BY$5),"",IF('现金价值表-底稿'!BY$5&gt;'现金价值表-底稿'!$DG176,"",'现金价值表-底稿'!BY176))</f>
        <v/>
      </c>
      <c r="BZ176" s="15" t="str">
        <f>IF(AND('现金价值表-底稿'!$D176="106@",'现金价值表-底稿'!$DG176='现金价值表-底稿'!BZ$5),"",IF('现金价值表-底稿'!BZ$5&gt;'现金价值表-底稿'!$DG176,"",'现金价值表-底稿'!BZ176))</f>
        <v/>
      </c>
      <c r="CA176" s="15" t="str">
        <f>IF(AND('现金价值表-底稿'!$D176="106@",'现金价值表-底稿'!$DG176='现金价值表-底稿'!CA$5),"",IF('现金价值表-底稿'!CA$5&gt;'现金价值表-底稿'!$DG176,"",'现金价值表-底稿'!CA176))</f>
        <v/>
      </c>
      <c r="CB176" s="15" t="str">
        <f>IF(AND('现金价值表-底稿'!$D176="106@",'现金价值表-底稿'!$DG176='现金价值表-底稿'!CB$5),"",IF('现金价值表-底稿'!CB$5&gt;'现金价值表-底稿'!$DG176,"",'现金价值表-底稿'!CB176))</f>
        <v/>
      </c>
      <c r="CC176" s="15" t="str">
        <f>IF(AND('现金价值表-底稿'!$D176="106@",'现金价值表-底稿'!$DG176='现金价值表-底稿'!CC$5),"",IF('现金价值表-底稿'!CC$5&gt;'现金价值表-底稿'!$DG176,"",'现金价值表-底稿'!CC176))</f>
        <v/>
      </c>
      <c r="CD176" s="15" t="str">
        <f>IF(AND('现金价值表-底稿'!$D176="106@",'现金价值表-底稿'!$DG176='现金价值表-底稿'!CD$5),"",IF('现金价值表-底稿'!CD$5&gt;'现金价值表-底稿'!$DG176,"",'现金价值表-底稿'!CD176))</f>
        <v/>
      </c>
      <c r="CE176" s="15" t="str">
        <f>IF(AND('现金价值表-底稿'!$D176="106@",'现金价值表-底稿'!$DG176='现金价值表-底稿'!CE$5),"",IF('现金价值表-底稿'!CE$5&gt;'现金价值表-底稿'!$DG176,"",'现金价值表-底稿'!CE176))</f>
        <v/>
      </c>
      <c r="CF176" s="15" t="str">
        <f>IF(AND('现金价值表-底稿'!$D176="106@",'现金价值表-底稿'!$DG176='现金价值表-底稿'!CF$5),"",IF('现金价值表-底稿'!CF$5&gt;'现金价值表-底稿'!$DG176,"",'现金价值表-底稿'!CF176))</f>
        <v/>
      </c>
    </row>
    <row r="177" spans="1:84" s="1" customFormat="1" ht="16.5" x14ac:dyDescent="0.35">
      <c r="A177" s="12">
        <f>'现金价值表-底稿'!A177</f>
        <v>49</v>
      </c>
      <c r="B177" s="11" t="str">
        <f>IF('现金价值表-底稿'!B177=1,"男","女")</f>
        <v>男</v>
      </c>
      <c r="C177" s="11" t="str">
        <f>'现金价值表-底稿'!C177&amp;"年"</f>
        <v>15年</v>
      </c>
      <c r="D177" s="11" t="str">
        <f>IF('现金价值表-底稿'!D177="80@","保至80岁","")</f>
        <v>保至80岁</v>
      </c>
      <c r="E177" s="15">
        <f>IF(AND('现金价值表-底稿'!$D177="106@",'现金价值表-底稿'!$DG177='现金价值表-底稿'!E$5),"",IF('现金价值表-底稿'!E$5&gt;'现金价值表-底稿'!$DG177,"",'现金价值表-底稿'!E177))</f>
        <v>147.16999999999999</v>
      </c>
      <c r="F177" s="15">
        <f>IF(AND('现金价值表-底稿'!$D177="106@",'现金价值表-底稿'!$DG177='现金价值表-底稿'!F$5),"",IF('现金价值表-底稿'!F$5&gt;'现金价值表-底稿'!$DG177,"",'现金价值表-底稿'!F177))</f>
        <v>362.05</v>
      </c>
      <c r="G177" s="15">
        <f>IF(AND('现金价值表-底稿'!$D177="106@",'现金价值表-底稿'!$DG177='现金价值表-底稿'!G$5),"",IF('现金价值表-底稿'!G$5&gt;'现金价值表-底稿'!$DG177,"",'现金价值表-底稿'!G177))</f>
        <v>592.98</v>
      </c>
      <c r="H177" s="15">
        <f>IF(AND('现金价值表-底稿'!$D177="106@",'现金价值表-底稿'!$DG177='现金价值表-底稿'!H$5),"",IF('现金价值表-底稿'!H$5&gt;'现金价值表-底稿'!$DG177,"",'现金价值表-底稿'!H177))</f>
        <v>885.77</v>
      </c>
      <c r="I177" s="15">
        <f>IF(AND('现金价值表-底稿'!$D177="106@",'现金价值表-底稿'!$DG177='现金价值表-底稿'!I$5),"",IF('现金价值表-底稿'!I$5&gt;'现金价值表-底稿'!$DG177,"",'现金价值表-底稿'!I177))</f>
        <v>1201.8499999999999</v>
      </c>
      <c r="J177" s="15">
        <f>IF(AND('现金价值表-底稿'!$D177="106@",'现金价值表-底稿'!$DG177='现金价值表-底稿'!J$5),"",IF('现金价值表-底稿'!J$5&gt;'现金价值表-底稿'!$DG177,"",'现金价值表-底稿'!J177))</f>
        <v>1543.49</v>
      </c>
      <c r="K177" s="15">
        <f>IF(AND('现金价值表-底稿'!$D177="106@",'现金价值表-底稿'!$DG177='现金价值表-底稿'!K$5),"",IF('现金价值表-底稿'!K$5&gt;'现金价值表-底稿'!$DG177,"",'现金价值表-底稿'!K177))</f>
        <v>1913.28</v>
      </c>
      <c r="L177" s="15">
        <f>IF(AND('现金价值表-底稿'!$D177="106@",'现金价值表-底稿'!$DG177='现金价值表-底稿'!L$5),"",IF('现金价值表-底稿'!L$5&gt;'现金价值表-底稿'!$DG177,"",'现金价值表-底稿'!L177))</f>
        <v>2314.2199999999998</v>
      </c>
      <c r="M177" s="15">
        <f>IF(AND('现金价值表-底稿'!$D177="106@",'现金价值表-底稿'!$DG177='现金价值表-底稿'!M$5),"",IF('现金价值表-底稿'!M$5&gt;'现金价值表-底稿'!$DG177,"",'现金价值表-底稿'!M177))</f>
        <v>2749.68</v>
      </c>
      <c r="N177" s="15">
        <f>IF(AND('现金价值表-底稿'!$D177="106@",'现金价值表-底稿'!$DG177='现金价值表-底稿'!N$5),"",IF('现金价值表-底稿'!N$5&gt;'现金价值表-底稿'!$DG177,"",'现金价值表-底稿'!N177))</f>
        <v>3223.39</v>
      </c>
      <c r="O177" s="15">
        <f>IF(AND('现金价值表-底稿'!$D177="106@",'现金价值表-底稿'!$DG177='现金价值表-底稿'!O$5),"",IF('现金价值表-底稿'!O$5&gt;'现金价值表-底稿'!$DG177,"",'现金价值表-底稿'!O177))</f>
        <v>3739.55</v>
      </c>
      <c r="P177" s="15">
        <f>IF(AND('现金价值表-底稿'!$D177="106@",'现金价值表-底稿'!$DG177='现金价值表-底稿'!P$5),"",IF('现金价值表-底稿'!P$5&gt;'现金价值表-底稿'!$DG177,"",'现金价值表-底稿'!P177))</f>
        <v>4302.75</v>
      </c>
      <c r="Q177" s="15">
        <f>IF(AND('现金价值表-底稿'!$D177="106@",'现金价值表-底稿'!$DG177='现金价值表-底稿'!Q$5),"",IF('现金价值表-底稿'!Q$5&gt;'现金价值表-底稿'!$DG177,"",'现金价值表-底稿'!Q177))</f>
        <v>4918.1499999999996</v>
      </c>
      <c r="R177" s="15">
        <f>IF(AND('现金价值表-底稿'!$D177="106@",'现金价值表-底稿'!$DG177='现金价值表-底稿'!R$5),"",IF('现金价值表-底稿'!R$5&gt;'现金价值表-底稿'!$DG177,"",'现金价值表-底稿'!R177))</f>
        <v>5591.52</v>
      </c>
      <c r="S177" s="15">
        <f>IF(AND('现金价值表-底稿'!$D177="106@",'现金价值表-底稿'!$DG177='现金价值表-底稿'!S$5),"",IF('现金价值表-底稿'!S$5&gt;'现金价值表-底稿'!$DG177,"",'现金价值表-底稿'!S177))</f>
        <v>6329.51</v>
      </c>
      <c r="T177" s="15">
        <f>IF(AND('现金价值表-底稿'!$D177="106@",'现金价值表-底稿'!$DG177='现金价值表-底稿'!T$5),"",IF('现金价值表-底稿'!T$5&gt;'现金价值表-底稿'!$DG177,"",'现金价值表-底稿'!T177))</f>
        <v>6769.67</v>
      </c>
      <c r="U177" s="15">
        <f>IF(AND('现金价值表-底稿'!$D177="106@",'现金价值表-底稿'!$DG177='现金价值表-底稿'!U$5),"",IF('现金价值表-底稿'!U$5&gt;'现金价值表-底稿'!$DG177,"",'现金价值表-底稿'!U177))</f>
        <v>7252.67</v>
      </c>
      <c r="V177" s="15">
        <f>IF(AND('现金价值表-底稿'!$D177="106@",'现金价值表-底稿'!$DG177='现金价值表-底稿'!V$5),"",IF('现金价值表-底稿'!V$5&gt;'现金价值表-底稿'!$DG177,"",'现金价值表-底稿'!V177))</f>
        <v>7785.79</v>
      </c>
      <c r="W177" s="15">
        <f>IF(AND('现金价值表-底稿'!$D177="106@",'现金价值表-底稿'!$DG177='现金价值表-底稿'!W$5),"",IF('现金价值表-底稿'!W$5&gt;'现金价值表-底稿'!$DG177,"",'现金价值表-底稿'!W177))</f>
        <v>8375.9599999999991</v>
      </c>
      <c r="X177" s="15">
        <f>IF(AND('现金价值表-底稿'!$D177="106@",'现金价值表-底稿'!$DG177='现金价值表-底稿'!X$5),"",IF('现金价值表-底稿'!X$5&gt;'现金价值表-底稿'!$DG177,"",'现金价值表-底稿'!X177))</f>
        <v>9031.4599999999991</v>
      </c>
      <c r="Y177" s="15">
        <f>IF(AND('现金价值表-底稿'!$D177="106@",'现金价值表-底稿'!$DG177='现金价值表-底稿'!Y$5),"",IF('现金价值表-底稿'!Y$5&gt;'现金价值表-底稿'!$DG177,"",'现金价值表-底稿'!Y177))</f>
        <v>9761.98</v>
      </c>
      <c r="Z177" s="15">
        <f>IF(AND('现金价值表-底稿'!$D177="106@",'现金价值表-底稿'!$DG177='现金价值表-底稿'!Z$5),"",IF('现金价值表-底稿'!Z$5&gt;'现金价值表-底稿'!$DG177,"",'现金价值表-底稿'!Z177))</f>
        <v>10580.42</v>
      </c>
      <c r="AA177" s="15">
        <f>IF(AND('现金价值表-底稿'!$D177="106@",'现金价值表-底稿'!$DG177='现金价值表-底稿'!AA$5),"",IF('现金价值表-底稿'!AA$5&gt;'现金价值表-底稿'!$DG177,"",'现金价值表-底稿'!AA177))</f>
        <v>11498.95</v>
      </c>
      <c r="AB177" s="15">
        <f>IF(AND('现金价值表-底稿'!$D177="106@",'现金价值表-底稿'!$DG177='现金价值表-底稿'!AB$5),"",IF('现金价值表-底稿'!AB$5&gt;'现金价值表-底稿'!$DG177,"",'现金价值表-底稿'!AB177))</f>
        <v>12537.35</v>
      </c>
      <c r="AC177" s="15">
        <f>IF(AND('现金价值表-底稿'!$D177="106@",'现金价值表-底稿'!$DG177='现金价值表-底稿'!AC$5),"",IF('现金价值表-底稿'!AC$5&gt;'现金价值表-底稿'!$DG177,"",'现金价值表-底稿'!AC177))</f>
        <v>13720.86</v>
      </c>
      <c r="AD177" s="15">
        <f>IF(AND('现金价值表-底稿'!$D177="106@",'现金价值表-底稿'!$DG177='现金价值表-底稿'!AD$5),"",IF('现金价值表-底稿'!AD$5&gt;'现金价值表-底稿'!$DG177,"",'现金价值表-底稿'!AD177))</f>
        <v>15081.74</v>
      </c>
      <c r="AE177" s="15">
        <f>IF(AND('现金价值表-底稿'!$D177="106@",'现金价值表-底稿'!$DG177='现金价值表-底稿'!AE$5),"",IF('现金价值表-底稿'!AE$5&gt;'现金价值表-底稿'!$DG177,"",'现金价值表-底稿'!AE177))</f>
        <v>16662.509999999998</v>
      </c>
      <c r="AF177" s="15">
        <f>IF(AND('现金价值表-底稿'!$D177="106@",'现金价值表-底稿'!$DG177='现金价值表-底稿'!AF$5),"",IF('现金价值表-底稿'!AF$5&gt;'现金价值表-底稿'!$DG177,"",'现金价值表-底稿'!AF177))</f>
        <v>18520.09</v>
      </c>
      <c r="AG177" s="15">
        <f>IF(AND('现金价值表-底稿'!$D177="106@",'现金价值表-底稿'!$DG177='现金价值表-底稿'!AG$5),"",IF('现金价值表-底稿'!AG$5&gt;'现金价值表-底稿'!$DG177,"",'现金价值表-底稿'!AG177))</f>
        <v>20730.189999999999</v>
      </c>
      <c r="AH177" s="15">
        <f>IF(AND('现金价值表-底稿'!$D177="106@",'现金价值表-底稿'!$DG177='现金价值表-底稿'!AH$5),"",IF('现金价值表-底稿'!AH$5&gt;'现金价值表-底稿'!$DG177,"",'现金价值表-底稿'!AH177))</f>
        <v>23394.35</v>
      </c>
      <c r="AI177" s="15">
        <f>IF(AND('现金价值表-底稿'!$D177="106@",'现金价值表-底稿'!$DG177='现金价值表-底稿'!AI$5),"",IF('现金价值表-底稿'!AI$5&gt;'现金价值表-底稿'!$DG177,"",'现金价值表-底稿'!AI177))</f>
        <v>0</v>
      </c>
      <c r="AJ177" s="15" t="str">
        <f>IF(AND('现金价值表-底稿'!$D177="106@",'现金价值表-底稿'!$DG177='现金价值表-底稿'!AJ$5),"",IF('现金价值表-底稿'!AJ$5&gt;'现金价值表-底稿'!$DG177,"",'现金价值表-底稿'!AJ177))</f>
        <v/>
      </c>
      <c r="AK177" s="15" t="str">
        <f>IF(AND('现金价值表-底稿'!$D177="106@",'现金价值表-底稿'!$DG177='现金价值表-底稿'!AK$5),"",IF('现金价值表-底稿'!AK$5&gt;'现金价值表-底稿'!$DG177,"",'现金价值表-底稿'!AK177))</f>
        <v/>
      </c>
      <c r="AL177" s="15" t="str">
        <f>IF(AND('现金价值表-底稿'!$D177="106@",'现金价值表-底稿'!$DG177='现金价值表-底稿'!AL$5),"",IF('现金价值表-底稿'!AL$5&gt;'现金价值表-底稿'!$DG177,"",'现金价值表-底稿'!AL177))</f>
        <v/>
      </c>
      <c r="AM177" s="15" t="str">
        <f>IF(AND('现金价值表-底稿'!$D177="106@",'现金价值表-底稿'!$DG177='现金价值表-底稿'!AM$5),"",IF('现金价值表-底稿'!AM$5&gt;'现金价值表-底稿'!$DG177,"",'现金价值表-底稿'!AM177))</f>
        <v/>
      </c>
      <c r="AN177" s="15" t="str">
        <f>IF(AND('现金价值表-底稿'!$D177="106@",'现金价值表-底稿'!$DG177='现金价值表-底稿'!AN$5),"",IF('现金价值表-底稿'!AN$5&gt;'现金价值表-底稿'!$DG177,"",'现金价值表-底稿'!AN177))</f>
        <v/>
      </c>
      <c r="AO177" s="15" t="str">
        <f>IF(AND('现金价值表-底稿'!$D177="106@",'现金价值表-底稿'!$DG177='现金价值表-底稿'!AO$5),"",IF('现金价值表-底稿'!AO$5&gt;'现金价值表-底稿'!$DG177,"",'现金价值表-底稿'!AO177))</f>
        <v/>
      </c>
      <c r="AP177" s="15" t="str">
        <f>IF(AND('现金价值表-底稿'!$D177="106@",'现金价值表-底稿'!$DG177='现金价值表-底稿'!AP$5),"",IF('现金价值表-底稿'!AP$5&gt;'现金价值表-底稿'!$DG177,"",'现金价值表-底稿'!AP177))</f>
        <v/>
      </c>
      <c r="AQ177" s="15" t="str">
        <f>IF(AND('现金价值表-底稿'!$D177="106@",'现金价值表-底稿'!$DG177='现金价值表-底稿'!AQ$5),"",IF('现金价值表-底稿'!AQ$5&gt;'现金价值表-底稿'!$DG177,"",'现金价值表-底稿'!AQ177))</f>
        <v/>
      </c>
      <c r="AR177" s="15" t="str">
        <f>IF(AND('现金价值表-底稿'!$D177="106@",'现金价值表-底稿'!$DG177='现金价值表-底稿'!AR$5),"",IF('现金价值表-底稿'!AR$5&gt;'现金价值表-底稿'!$DG177,"",'现金价值表-底稿'!AR177))</f>
        <v/>
      </c>
      <c r="AS177" s="15" t="str">
        <f>IF(AND('现金价值表-底稿'!$D177="106@",'现金价值表-底稿'!$DG177='现金价值表-底稿'!AS$5),"",IF('现金价值表-底稿'!AS$5&gt;'现金价值表-底稿'!$DG177,"",'现金价值表-底稿'!AS177))</f>
        <v/>
      </c>
      <c r="AT177" s="15" t="str">
        <f>IF(AND('现金价值表-底稿'!$D177="106@",'现金价值表-底稿'!$DG177='现金价值表-底稿'!AT$5),"",IF('现金价值表-底稿'!AT$5&gt;'现金价值表-底稿'!$DG177,"",'现金价值表-底稿'!AT177))</f>
        <v/>
      </c>
      <c r="AU177" s="15" t="str">
        <f>IF(AND('现金价值表-底稿'!$D177="106@",'现金价值表-底稿'!$DG177='现金价值表-底稿'!AU$5),"",IF('现金价值表-底稿'!AU$5&gt;'现金价值表-底稿'!$DG177,"",'现金价值表-底稿'!AU177))</f>
        <v/>
      </c>
      <c r="AV177" s="15" t="str">
        <f>IF(AND('现金价值表-底稿'!$D177="106@",'现金价值表-底稿'!$DG177='现金价值表-底稿'!AV$5),"",IF('现金价值表-底稿'!AV$5&gt;'现金价值表-底稿'!$DG177,"",'现金价值表-底稿'!AV177))</f>
        <v/>
      </c>
      <c r="AW177" s="15" t="str">
        <f>IF(AND('现金价值表-底稿'!$D177="106@",'现金价值表-底稿'!$DG177='现金价值表-底稿'!AW$5),"",IF('现金价值表-底稿'!AW$5&gt;'现金价值表-底稿'!$DG177,"",'现金价值表-底稿'!AW177))</f>
        <v/>
      </c>
      <c r="AX177" s="15" t="str">
        <f>IF(AND('现金价值表-底稿'!$D177="106@",'现金价值表-底稿'!$DG177='现金价值表-底稿'!AX$5),"",IF('现金价值表-底稿'!AX$5&gt;'现金价值表-底稿'!$DG177,"",'现金价值表-底稿'!AX177))</f>
        <v/>
      </c>
      <c r="AY177" s="15" t="str">
        <f>IF(AND('现金价值表-底稿'!$D177="106@",'现金价值表-底稿'!$DG177='现金价值表-底稿'!AY$5),"",IF('现金价值表-底稿'!AY$5&gt;'现金价值表-底稿'!$DG177,"",'现金价值表-底稿'!AY177))</f>
        <v/>
      </c>
      <c r="AZ177" s="15" t="str">
        <f>IF(AND('现金价值表-底稿'!$D177="106@",'现金价值表-底稿'!$DG177='现金价值表-底稿'!AZ$5),"",IF('现金价值表-底稿'!AZ$5&gt;'现金价值表-底稿'!$DG177,"",'现金价值表-底稿'!AZ177))</f>
        <v/>
      </c>
      <c r="BA177" s="15" t="str">
        <f>IF(AND('现金价值表-底稿'!$D177="106@",'现金价值表-底稿'!$DG177='现金价值表-底稿'!BA$5),"",IF('现金价值表-底稿'!BA$5&gt;'现金价值表-底稿'!$DG177,"",'现金价值表-底稿'!BA177))</f>
        <v/>
      </c>
      <c r="BB177" s="15" t="str">
        <f>IF(AND('现金价值表-底稿'!$D177="106@",'现金价值表-底稿'!$DG177='现金价值表-底稿'!BB$5),"",IF('现金价值表-底稿'!BB$5&gt;'现金价值表-底稿'!$DG177,"",'现金价值表-底稿'!BB177))</f>
        <v/>
      </c>
      <c r="BC177" s="15" t="str">
        <f>IF(AND('现金价值表-底稿'!$D177="106@",'现金价值表-底稿'!$DG177='现金价值表-底稿'!BC$5),"",IF('现金价值表-底稿'!BC$5&gt;'现金价值表-底稿'!$DG177,"",'现金价值表-底稿'!BC177))</f>
        <v/>
      </c>
      <c r="BD177" s="15" t="str">
        <f>IF(AND('现金价值表-底稿'!$D177="106@",'现金价值表-底稿'!$DG177='现金价值表-底稿'!BD$5),"",IF('现金价值表-底稿'!BD$5&gt;'现金价值表-底稿'!$DG177,"",'现金价值表-底稿'!BD177))</f>
        <v/>
      </c>
      <c r="BE177" s="15" t="str">
        <f>IF(AND('现金价值表-底稿'!$D177="106@",'现金价值表-底稿'!$DG177='现金价值表-底稿'!BE$5),"",IF('现金价值表-底稿'!BE$5&gt;'现金价值表-底稿'!$DG177,"",'现金价值表-底稿'!BE177))</f>
        <v/>
      </c>
      <c r="BF177" s="15" t="str">
        <f>IF(AND('现金价值表-底稿'!$D177="106@",'现金价值表-底稿'!$DG177='现金价值表-底稿'!BF$5),"",IF('现金价值表-底稿'!BF$5&gt;'现金价值表-底稿'!$DG177,"",'现金价值表-底稿'!BF177))</f>
        <v/>
      </c>
      <c r="BG177" s="15" t="str">
        <f>IF(AND('现金价值表-底稿'!$D177="106@",'现金价值表-底稿'!$DG177='现金价值表-底稿'!BG$5),"",IF('现金价值表-底稿'!BG$5&gt;'现金价值表-底稿'!$DG177,"",'现金价值表-底稿'!BG177))</f>
        <v/>
      </c>
      <c r="BH177" s="15" t="str">
        <f>IF(AND('现金价值表-底稿'!$D177="106@",'现金价值表-底稿'!$DG177='现金价值表-底稿'!BH$5),"",IF('现金价值表-底稿'!BH$5&gt;'现金价值表-底稿'!$DG177,"",'现金价值表-底稿'!BH177))</f>
        <v/>
      </c>
      <c r="BI177" s="15" t="str">
        <f>IF(AND('现金价值表-底稿'!$D177="106@",'现金价值表-底稿'!$DG177='现金价值表-底稿'!BI$5),"",IF('现金价值表-底稿'!BI$5&gt;'现金价值表-底稿'!$DG177,"",'现金价值表-底稿'!BI177))</f>
        <v/>
      </c>
      <c r="BJ177" s="15" t="str">
        <f>IF(AND('现金价值表-底稿'!$D177="106@",'现金价值表-底稿'!$DG177='现金价值表-底稿'!BJ$5),"",IF('现金价值表-底稿'!BJ$5&gt;'现金价值表-底稿'!$DG177,"",'现金价值表-底稿'!BJ177))</f>
        <v/>
      </c>
      <c r="BK177" s="15" t="str">
        <f>IF(AND('现金价值表-底稿'!$D177="106@",'现金价值表-底稿'!$DG177='现金价值表-底稿'!BK$5),"",IF('现金价值表-底稿'!BK$5&gt;'现金价值表-底稿'!$DG177,"",'现金价值表-底稿'!BK177))</f>
        <v/>
      </c>
      <c r="BL177" s="15" t="str">
        <f>IF(AND('现金价值表-底稿'!$D177="106@",'现金价值表-底稿'!$DG177='现金价值表-底稿'!BL$5),"",IF('现金价值表-底稿'!BL$5&gt;'现金价值表-底稿'!$DG177,"",'现金价值表-底稿'!BL177))</f>
        <v/>
      </c>
      <c r="BM177" s="15" t="str">
        <f>IF(AND('现金价值表-底稿'!$D177="106@",'现金价值表-底稿'!$DG177='现金价值表-底稿'!BM$5),"",IF('现金价值表-底稿'!BM$5&gt;'现金价值表-底稿'!$DG177,"",'现金价值表-底稿'!BM177))</f>
        <v/>
      </c>
      <c r="BN177" s="15" t="str">
        <f>IF(AND('现金价值表-底稿'!$D177="106@",'现金价值表-底稿'!$DG177='现金价值表-底稿'!BN$5),"",IF('现金价值表-底稿'!BN$5&gt;'现金价值表-底稿'!$DG177,"",'现金价值表-底稿'!BN177))</f>
        <v/>
      </c>
      <c r="BO177" s="15" t="str">
        <f>IF(AND('现金价值表-底稿'!$D177="106@",'现金价值表-底稿'!$DG177='现金价值表-底稿'!BO$5),"",IF('现金价值表-底稿'!BO$5&gt;'现金价值表-底稿'!$DG177,"",'现金价值表-底稿'!BO177))</f>
        <v/>
      </c>
      <c r="BP177" s="15" t="str">
        <f>IF(AND('现金价值表-底稿'!$D177="106@",'现金价值表-底稿'!$DG177='现金价值表-底稿'!BP$5),"",IF('现金价值表-底稿'!BP$5&gt;'现金价值表-底稿'!$DG177,"",'现金价值表-底稿'!BP177))</f>
        <v/>
      </c>
      <c r="BQ177" s="15" t="str">
        <f>IF(AND('现金价值表-底稿'!$D177="106@",'现金价值表-底稿'!$DG177='现金价值表-底稿'!BQ$5),"",IF('现金价值表-底稿'!BQ$5&gt;'现金价值表-底稿'!$DG177,"",'现金价值表-底稿'!BQ177))</f>
        <v/>
      </c>
      <c r="BR177" s="15" t="str">
        <f>IF(AND('现金价值表-底稿'!$D177="106@",'现金价值表-底稿'!$DG177='现金价值表-底稿'!BR$5),"",IF('现金价值表-底稿'!BR$5&gt;'现金价值表-底稿'!$DG177,"",'现金价值表-底稿'!BR177))</f>
        <v/>
      </c>
      <c r="BS177" s="15" t="str">
        <f>IF(AND('现金价值表-底稿'!$D177="106@",'现金价值表-底稿'!$DG177='现金价值表-底稿'!BS$5),"",IF('现金价值表-底稿'!BS$5&gt;'现金价值表-底稿'!$DG177,"",'现金价值表-底稿'!BS177))</f>
        <v/>
      </c>
      <c r="BT177" s="15" t="str">
        <f>IF(AND('现金价值表-底稿'!$D177="106@",'现金价值表-底稿'!$DG177='现金价值表-底稿'!BT$5),"",IF('现金价值表-底稿'!BT$5&gt;'现金价值表-底稿'!$DG177,"",'现金价值表-底稿'!BT177))</f>
        <v/>
      </c>
      <c r="BU177" s="15" t="str">
        <f>IF(AND('现金价值表-底稿'!$D177="106@",'现金价值表-底稿'!$DG177='现金价值表-底稿'!BU$5),"",IF('现金价值表-底稿'!BU$5&gt;'现金价值表-底稿'!$DG177,"",'现金价值表-底稿'!BU177))</f>
        <v/>
      </c>
      <c r="BV177" s="15" t="str">
        <f>IF(AND('现金价值表-底稿'!$D177="106@",'现金价值表-底稿'!$DG177='现金价值表-底稿'!BV$5),"",IF('现金价值表-底稿'!BV$5&gt;'现金价值表-底稿'!$DG177,"",'现金价值表-底稿'!BV177))</f>
        <v/>
      </c>
      <c r="BW177" s="15" t="str">
        <f>IF(AND('现金价值表-底稿'!$D177="106@",'现金价值表-底稿'!$DG177='现金价值表-底稿'!BW$5),"",IF('现金价值表-底稿'!BW$5&gt;'现金价值表-底稿'!$DG177,"",'现金价值表-底稿'!BW177))</f>
        <v/>
      </c>
      <c r="BX177" s="15" t="str">
        <f>IF(AND('现金价值表-底稿'!$D177="106@",'现金价值表-底稿'!$DG177='现金价值表-底稿'!BX$5),"",IF('现金价值表-底稿'!BX$5&gt;'现金价值表-底稿'!$DG177,"",'现金价值表-底稿'!BX177))</f>
        <v/>
      </c>
      <c r="BY177" s="15" t="str">
        <f>IF(AND('现金价值表-底稿'!$D177="106@",'现金价值表-底稿'!$DG177='现金价值表-底稿'!BY$5),"",IF('现金价值表-底稿'!BY$5&gt;'现金价值表-底稿'!$DG177,"",'现金价值表-底稿'!BY177))</f>
        <v/>
      </c>
      <c r="BZ177" s="15" t="str">
        <f>IF(AND('现金价值表-底稿'!$D177="106@",'现金价值表-底稿'!$DG177='现金价值表-底稿'!BZ$5),"",IF('现金价值表-底稿'!BZ$5&gt;'现金价值表-底稿'!$DG177,"",'现金价值表-底稿'!BZ177))</f>
        <v/>
      </c>
      <c r="CA177" s="15" t="str">
        <f>IF(AND('现金价值表-底稿'!$D177="106@",'现金价值表-底稿'!$DG177='现金价值表-底稿'!CA$5),"",IF('现金价值表-底稿'!CA$5&gt;'现金价值表-底稿'!$DG177,"",'现金价值表-底稿'!CA177))</f>
        <v/>
      </c>
      <c r="CB177" s="15" t="str">
        <f>IF(AND('现金价值表-底稿'!$D177="106@",'现金价值表-底稿'!$DG177='现金价值表-底稿'!CB$5),"",IF('现金价值表-底稿'!CB$5&gt;'现金价值表-底稿'!$DG177,"",'现金价值表-底稿'!CB177))</f>
        <v/>
      </c>
      <c r="CC177" s="15" t="str">
        <f>IF(AND('现金价值表-底稿'!$D177="106@",'现金价值表-底稿'!$DG177='现金价值表-底稿'!CC$5),"",IF('现金价值表-底稿'!CC$5&gt;'现金价值表-底稿'!$DG177,"",'现金价值表-底稿'!CC177))</f>
        <v/>
      </c>
      <c r="CD177" s="15" t="str">
        <f>IF(AND('现金价值表-底稿'!$D177="106@",'现金价值表-底稿'!$DG177='现金价值表-底稿'!CD$5),"",IF('现金价值表-底稿'!CD$5&gt;'现金价值表-底稿'!$DG177,"",'现金价值表-底稿'!CD177))</f>
        <v/>
      </c>
      <c r="CE177" s="15" t="str">
        <f>IF(AND('现金价值表-底稿'!$D177="106@",'现金价值表-底稿'!$DG177='现金价值表-底稿'!CE$5),"",IF('现金价值表-底稿'!CE$5&gt;'现金价值表-底稿'!$DG177,"",'现金价值表-底稿'!CE177))</f>
        <v/>
      </c>
      <c r="CF177" s="15" t="str">
        <f>IF(AND('现金价值表-底稿'!$D177="106@",'现金价值表-底稿'!$DG177='现金价值表-底稿'!CF$5),"",IF('现金价值表-底稿'!CF$5&gt;'现金价值表-底稿'!$DG177,"",'现金价值表-底稿'!CF177))</f>
        <v/>
      </c>
    </row>
    <row r="178" spans="1:84" s="1" customFormat="1" ht="16.5" x14ac:dyDescent="0.35">
      <c r="A178" s="12">
        <f>'现金价值表-底稿'!A178</f>
        <v>50</v>
      </c>
      <c r="B178" s="11" t="str">
        <f>IF('现金价值表-底稿'!B178=1,"男","女")</f>
        <v>男</v>
      </c>
      <c r="C178" s="11" t="str">
        <f>'现金价值表-底稿'!C178&amp;"年"</f>
        <v>15年</v>
      </c>
      <c r="D178" s="11" t="str">
        <f>IF('现金价值表-底稿'!D178="80@","保至80岁","")</f>
        <v>保至80岁</v>
      </c>
      <c r="E178" s="15">
        <f>IF(AND('现金价值表-底稿'!$D178="106@",'现金价值表-底稿'!$DG178='现金价值表-底稿'!E$5),"",IF('现金价值表-底稿'!E$5&gt;'现金价值表-底稿'!$DG178,"",'现金价值表-底稿'!E178))</f>
        <v>157.99</v>
      </c>
      <c r="F178" s="15">
        <f>IF(AND('现金价值表-底稿'!$D178="106@",'现金价值表-底稿'!$DG178='现金价值表-底稿'!F$5),"",IF('现金价值表-底稿'!F$5&gt;'现金价值表-底稿'!$DG178,"",'现金价值表-底稿'!F178))</f>
        <v>389.16</v>
      </c>
      <c r="G178" s="15">
        <f>IF(AND('现金价值表-底稿'!$D178="106@",'现金价值表-底稿'!$DG178='现金价值表-底稿'!G$5),"",IF('现金价值表-底稿'!G$5&gt;'现金价值表-底稿'!$DG178,"",'现金价值表-底稿'!G178))</f>
        <v>637.91999999999996</v>
      </c>
      <c r="H178" s="15">
        <f>IF(AND('现金价值表-底稿'!$D178="106@",'现金价值表-底稿'!$DG178='现金价值表-底稿'!H$5),"",IF('现金价值表-底稿'!H$5&gt;'现金价值表-底稿'!$DG178,"",'现金价值表-底稿'!H178))</f>
        <v>953.79</v>
      </c>
      <c r="I178" s="15">
        <f>IF(AND('现金价值表-底稿'!$D178="106@",'现金价值表-底稿'!$DG178='现金价值表-底稿'!I$5),"",IF('现金价值表-底稿'!I$5&gt;'现金价值表-底稿'!$DG178,"",'现金价值表-底稿'!I178))</f>
        <v>1295.32</v>
      </c>
      <c r="J178" s="15">
        <f>IF(AND('现金价值表-底稿'!$D178="106@",'现金价值表-底稿'!$DG178='现金价值表-底稿'!J$5),"",IF('现金价值表-底稿'!J$5&gt;'现金价值表-底稿'!$DG178,"",'现金价值表-底稿'!J178))</f>
        <v>1665.11</v>
      </c>
      <c r="K178" s="15">
        <f>IF(AND('现金价值表-底稿'!$D178="106@",'现金价值表-底稿'!$DG178='现金价值表-底稿'!K$5),"",IF('现金价值表-底稿'!K$5&gt;'现金价值表-底稿'!$DG178,"",'现金价值表-底稿'!K178))</f>
        <v>2066.12</v>
      </c>
      <c r="L178" s="15">
        <f>IF(AND('现金价值表-底稿'!$D178="106@",'现金价值表-底稿'!$DG178='现金价值表-底稿'!L$5),"",IF('现金价值表-底稿'!L$5&gt;'现金价值表-底稿'!$DG178,"",'现金价值表-底稿'!L178))</f>
        <v>2501.71</v>
      </c>
      <c r="M178" s="15">
        <f>IF(AND('现金价值表-底稿'!$D178="106@",'现金价值表-底稿'!$DG178='现金价值表-底稿'!M$5),"",IF('现金价值表-底稿'!M$5&gt;'现金价值表-底稿'!$DG178,"",'现金价值表-底稿'!M178))</f>
        <v>2975.66</v>
      </c>
      <c r="N178" s="15">
        <f>IF(AND('现金价值表-底稿'!$D178="106@",'现金价值表-底稿'!$DG178='现金价值表-底稿'!N$5),"",IF('现金价值表-底稿'!N$5&gt;'现金价值表-底稿'!$DG178,"",'现金价值表-底稿'!N178))</f>
        <v>3492.14</v>
      </c>
      <c r="O178" s="15">
        <f>IF(AND('现金价值表-底稿'!$D178="106@",'现金价值表-底稿'!$DG178='现金价值表-底稿'!O$5),"",IF('现金价值表-底稿'!O$5&gt;'现金价值表-底稿'!$DG178,"",'现金价值表-底稿'!O178))</f>
        <v>4055.78</v>
      </c>
      <c r="P178" s="15">
        <f>IF(AND('现金价值表-底稿'!$D178="106@",'现金价值表-底稿'!$DG178='现金价值表-底稿'!P$5),"",IF('现金价值表-底稿'!P$5&gt;'现金价值表-底稿'!$DG178,"",'现金价值表-底稿'!P178))</f>
        <v>4671.76</v>
      </c>
      <c r="Q178" s="15">
        <f>IF(AND('现金价值表-底稿'!$D178="106@",'现金价值表-底稿'!$DG178='现金价值表-底稿'!Q$5),"",IF('现金价值表-底稿'!Q$5&gt;'现金价值表-底稿'!$DG178,"",'现金价值表-底稿'!Q178))</f>
        <v>5345.89</v>
      </c>
      <c r="R178" s="15">
        <f>IF(AND('现金价值表-底稿'!$D178="106@",'现金价值表-底稿'!$DG178='现金价值表-底稿'!R$5),"",IF('现金价值表-底稿'!R$5&gt;'现金价值表-底稿'!$DG178,"",'现金价值表-底稿'!R178))</f>
        <v>6084.84</v>
      </c>
      <c r="S178" s="15">
        <f>IF(AND('现金价值表-底稿'!$D178="106@",'现金价值表-底稿'!$DG178='现金价值表-底稿'!S$5),"",IF('现金价值表-底稿'!S$5&gt;'现金价值表-底稿'!$DG178,"",'现金价值表-底稿'!S178))</f>
        <v>6896.17</v>
      </c>
      <c r="T178" s="15">
        <f>IF(AND('现金价值表-底稿'!$D178="106@",'现金价值表-底稿'!$DG178='现金价值表-底稿'!T$5),"",IF('现金价值表-底稿'!T$5&gt;'现金价值表-底稿'!$DG178,"",'现金价值表-底稿'!T178))</f>
        <v>7388.19</v>
      </c>
      <c r="U178" s="15">
        <f>IF(AND('现金价值表-底稿'!$D178="106@",'现金价值表-底稿'!$DG178='现金价值表-底稿'!U$5),"",IF('现金价值表-底稿'!U$5&gt;'现金价值表-底稿'!$DG178,"",'现金价值表-底稿'!U178))</f>
        <v>7931.28</v>
      </c>
      <c r="V178" s="15">
        <f>IF(AND('现金价值表-底稿'!$D178="106@",'现金价值表-底稿'!$DG178='现金价值表-底稿'!V$5),"",IF('现金价值表-底稿'!V$5&gt;'现金价值表-底稿'!$DG178,"",'现金价值表-底稿'!V178))</f>
        <v>8532.48</v>
      </c>
      <c r="W178" s="15">
        <f>IF(AND('现金价值表-底稿'!$D178="106@",'现金价值表-底稿'!$DG178='现金价值表-底稿'!W$5),"",IF('现金价值表-底稿'!W$5&gt;'现金价值表-底稿'!$DG178,"",'现金价值表-底稿'!W178))</f>
        <v>9200.2199999999993</v>
      </c>
      <c r="X178" s="15">
        <f>IF(AND('现金价值表-底稿'!$D178="106@",'现金价值表-底稿'!$DG178='现金价值表-底稿'!X$5),"",IF('现金价值表-底稿'!X$5&gt;'现金价值表-底稿'!$DG178,"",'现金价值表-底稿'!X178))</f>
        <v>9944.39</v>
      </c>
      <c r="Y178" s="15">
        <f>IF(AND('现金价值表-底稿'!$D178="106@",'现金价值表-底稿'!$DG178='现金价值表-底稿'!Y$5),"",IF('现金价值表-底稿'!Y$5&gt;'现金价值表-底稿'!$DG178,"",'现金价值表-底稿'!Y178))</f>
        <v>10778.12</v>
      </c>
      <c r="Z178" s="15">
        <f>IF(AND('现金价值表-底稿'!$D178="106@",'现金价值表-底稿'!$DG178='现金价值表-底稿'!Z$5),"",IF('现金价值表-底稿'!Z$5&gt;'现金价值表-底稿'!$DG178,"",'现金价值表-底稿'!Z178))</f>
        <v>11713.82</v>
      </c>
      <c r="AA178" s="15">
        <f>IF(AND('现金价值表-底稿'!$D178="106@",'现金价值表-底稿'!$DG178='现金价值表-底稿'!AA$5),"",IF('现金价值表-底稿'!AA$5&gt;'现金价值表-底稿'!$DG178,"",'现金价值表-底稿'!AA178))</f>
        <v>12771.62</v>
      </c>
      <c r="AB178" s="15">
        <f>IF(AND('现金价值表-底稿'!$D178="106@",'现金价值表-底稿'!$DG178='现金价值表-底稿'!AB$5),"",IF('现金价值表-底稿'!AB$5&gt;'现金价值表-底稿'!$DG178,"",'现金价值表-底稿'!AB178))</f>
        <v>13977.25</v>
      </c>
      <c r="AC178" s="15">
        <f>IF(AND('现金价值表-底稿'!$D178="106@",'现金价值表-底稿'!$DG178='现金价值表-底稿'!AC$5),"",IF('现金价值表-底稿'!AC$5&gt;'现金价值表-底稿'!$DG178,"",'现金价值表-底稿'!AC178))</f>
        <v>15363.55</v>
      </c>
      <c r="AD178" s="15">
        <f>IF(AND('现金价值表-底稿'!$D178="106@",'现金价值表-底稿'!$DG178='现金价值表-底稿'!AD$5),"",IF('现金价值表-底稿'!AD$5&gt;'现金价值表-底稿'!$DG178,"",'现金价值表-底稿'!AD178))</f>
        <v>16973.86</v>
      </c>
      <c r="AE178" s="15">
        <f>IF(AND('现金价值表-底稿'!$D178="106@",'现金价值表-底稿'!$DG178='现金价值表-底稿'!AE$5),"",IF('现金价值表-底稿'!AE$5&gt;'现金价值表-底稿'!$DG178,"",'现金价值表-底稿'!AE178))</f>
        <v>18866.16</v>
      </c>
      <c r="AF178" s="15">
        <f>IF(AND('现金价值表-底稿'!$D178="106@",'现金价值表-底稿'!$DG178='现金价值表-底稿'!AF$5),"",IF('现金价值表-底稿'!AF$5&gt;'现金价值表-底稿'!$DG178,"",'现金价值表-底稿'!AF178))</f>
        <v>21117.55</v>
      </c>
      <c r="AG178" s="15">
        <f>IF(AND('现金价值表-底稿'!$D178="106@",'现金价值表-底稿'!$DG178='现金价值表-底稿'!AG$5),"",IF('现金价值表-底稿'!AG$5&gt;'现金价值表-底稿'!$DG178,"",'现金价值表-底稿'!AG178))</f>
        <v>23831.49</v>
      </c>
      <c r="AH178" s="15">
        <f>IF(AND('现金价值表-底稿'!$D178="106@",'现金价值表-底稿'!$DG178='现金价值表-底稿'!AH$5),"",IF('现金价值表-底稿'!AH$5&gt;'现金价值表-底稿'!$DG178,"",'现金价值表-底稿'!AH178))</f>
        <v>0</v>
      </c>
      <c r="AI178" s="15" t="str">
        <f>IF(AND('现金价值表-底稿'!$D178="106@",'现金价值表-底稿'!$DG178='现金价值表-底稿'!AI$5),"",IF('现金价值表-底稿'!AI$5&gt;'现金价值表-底稿'!$DG178,"",'现金价值表-底稿'!AI178))</f>
        <v/>
      </c>
      <c r="AJ178" s="15" t="str">
        <f>IF(AND('现金价值表-底稿'!$D178="106@",'现金价值表-底稿'!$DG178='现金价值表-底稿'!AJ$5),"",IF('现金价值表-底稿'!AJ$5&gt;'现金价值表-底稿'!$DG178,"",'现金价值表-底稿'!AJ178))</f>
        <v/>
      </c>
      <c r="AK178" s="15" t="str">
        <f>IF(AND('现金价值表-底稿'!$D178="106@",'现金价值表-底稿'!$DG178='现金价值表-底稿'!AK$5),"",IF('现金价值表-底稿'!AK$5&gt;'现金价值表-底稿'!$DG178,"",'现金价值表-底稿'!AK178))</f>
        <v/>
      </c>
      <c r="AL178" s="15" t="str">
        <f>IF(AND('现金价值表-底稿'!$D178="106@",'现金价值表-底稿'!$DG178='现金价值表-底稿'!AL$5),"",IF('现金价值表-底稿'!AL$5&gt;'现金价值表-底稿'!$DG178,"",'现金价值表-底稿'!AL178))</f>
        <v/>
      </c>
      <c r="AM178" s="15" t="str">
        <f>IF(AND('现金价值表-底稿'!$D178="106@",'现金价值表-底稿'!$DG178='现金价值表-底稿'!AM$5),"",IF('现金价值表-底稿'!AM$5&gt;'现金价值表-底稿'!$DG178,"",'现金价值表-底稿'!AM178))</f>
        <v/>
      </c>
      <c r="AN178" s="15" t="str">
        <f>IF(AND('现金价值表-底稿'!$D178="106@",'现金价值表-底稿'!$DG178='现金价值表-底稿'!AN$5),"",IF('现金价值表-底稿'!AN$5&gt;'现金价值表-底稿'!$DG178,"",'现金价值表-底稿'!AN178))</f>
        <v/>
      </c>
      <c r="AO178" s="15" t="str">
        <f>IF(AND('现金价值表-底稿'!$D178="106@",'现金价值表-底稿'!$DG178='现金价值表-底稿'!AO$5),"",IF('现金价值表-底稿'!AO$5&gt;'现金价值表-底稿'!$DG178,"",'现金价值表-底稿'!AO178))</f>
        <v/>
      </c>
      <c r="AP178" s="15" t="str">
        <f>IF(AND('现金价值表-底稿'!$D178="106@",'现金价值表-底稿'!$DG178='现金价值表-底稿'!AP$5),"",IF('现金价值表-底稿'!AP$5&gt;'现金价值表-底稿'!$DG178,"",'现金价值表-底稿'!AP178))</f>
        <v/>
      </c>
      <c r="AQ178" s="15" t="str">
        <f>IF(AND('现金价值表-底稿'!$D178="106@",'现金价值表-底稿'!$DG178='现金价值表-底稿'!AQ$5),"",IF('现金价值表-底稿'!AQ$5&gt;'现金价值表-底稿'!$DG178,"",'现金价值表-底稿'!AQ178))</f>
        <v/>
      </c>
      <c r="AR178" s="15" t="str">
        <f>IF(AND('现金价值表-底稿'!$D178="106@",'现金价值表-底稿'!$DG178='现金价值表-底稿'!AR$5),"",IF('现金价值表-底稿'!AR$5&gt;'现金价值表-底稿'!$DG178,"",'现金价值表-底稿'!AR178))</f>
        <v/>
      </c>
      <c r="AS178" s="15" t="str">
        <f>IF(AND('现金价值表-底稿'!$D178="106@",'现金价值表-底稿'!$DG178='现金价值表-底稿'!AS$5),"",IF('现金价值表-底稿'!AS$5&gt;'现金价值表-底稿'!$DG178,"",'现金价值表-底稿'!AS178))</f>
        <v/>
      </c>
      <c r="AT178" s="15" t="str">
        <f>IF(AND('现金价值表-底稿'!$D178="106@",'现金价值表-底稿'!$DG178='现金价值表-底稿'!AT$5),"",IF('现金价值表-底稿'!AT$5&gt;'现金价值表-底稿'!$DG178,"",'现金价值表-底稿'!AT178))</f>
        <v/>
      </c>
      <c r="AU178" s="15" t="str">
        <f>IF(AND('现金价值表-底稿'!$D178="106@",'现金价值表-底稿'!$DG178='现金价值表-底稿'!AU$5),"",IF('现金价值表-底稿'!AU$5&gt;'现金价值表-底稿'!$DG178,"",'现金价值表-底稿'!AU178))</f>
        <v/>
      </c>
      <c r="AV178" s="15" t="str">
        <f>IF(AND('现金价值表-底稿'!$D178="106@",'现金价值表-底稿'!$DG178='现金价值表-底稿'!AV$5),"",IF('现金价值表-底稿'!AV$5&gt;'现金价值表-底稿'!$DG178,"",'现金价值表-底稿'!AV178))</f>
        <v/>
      </c>
      <c r="AW178" s="15" t="str">
        <f>IF(AND('现金价值表-底稿'!$D178="106@",'现金价值表-底稿'!$DG178='现金价值表-底稿'!AW$5),"",IF('现金价值表-底稿'!AW$5&gt;'现金价值表-底稿'!$DG178,"",'现金价值表-底稿'!AW178))</f>
        <v/>
      </c>
      <c r="AX178" s="15" t="str">
        <f>IF(AND('现金价值表-底稿'!$D178="106@",'现金价值表-底稿'!$DG178='现金价值表-底稿'!AX$5),"",IF('现金价值表-底稿'!AX$5&gt;'现金价值表-底稿'!$DG178,"",'现金价值表-底稿'!AX178))</f>
        <v/>
      </c>
      <c r="AY178" s="15" t="str">
        <f>IF(AND('现金价值表-底稿'!$D178="106@",'现金价值表-底稿'!$DG178='现金价值表-底稿'!AY$5),"",IF('现金价值表-底稿'!AY$5&gt;'现金价值表-底稿'!$DG178,"",'现金价值表-底稿'!AY178))</f>
        <v/>
      </c>
      <c r="AZ178" s="15" t="str">
        <f>IF(AND('现金价值表-底稿'!$D178="106@",'现金价值表-底稿'!$DG178='现金价值表-底稿'!AZ$5),"",IF('现金价值表-底稿'!AZ$5&gt;'现金价值表-底稿'!$DG178,"",'现金价值表-底稿'!AZ178))</f>
        <v/>
      </c>
      <c r="BA178" s="15" t="str">
        <f>IF(AND('现金价值表-底稿'!$D178="106@",'现金价值表-底稿'!$DG178='现金价值表-底稿'!BA$5),"",IF('现金价值表-底稿'!BA$5&gt;'现金价值表-底稿'!$DG178,"",'现金价值表-底稿'!BA178))</f>
        <v/>
      </c>
      <c r="BB178" s="15" t="str">
        <f>IF(AND('现金价值表-底稿'!$D178="106@",'现金价值表-底稿'!$DG178='现金价值表-底稿'!BB$5),"",IF('现金价值表-底稿'!BB$5&gt;'现金价值表-底稿'!$DG178,"",'现金价值表-底稿'!BB178))</f>
        <v/>
      </c>
      <c r="BC178" s="15" t="str">
        <f>IF(AND('现金价值表-底稿'!$D178="106@",'现金价值表-底稿'!$DG178='现金价值表-底稿'!BC$5),"",IF('现金价值表-底稿'!BC$5&gt;'现金价值表-底稿'!$DG178,"",'现金价值表-底稿'!BC178))</f>
        <v/>
      </c>
      <c r="BD178" s="15" t="str">
        <f>IF(AND('现金价值表-底稿'!$D178="106@",'现金价值表-底稿'!$DG178='现金价值表-底稿'!BD$5),"",IF('现金价值表-底稿'!BD$5&gt;'现金价值表-底稿'!$DG178,"",'现金价值表-底稿'!BD178))</f>
        <v/>
      </c>
      <c r="BE178" s="15" t="str">
        <f>IF(AND('现金价值表-底稿'!$D178="106@",'现金价值表-底稿'!$DG178='现金价值表-底稿'!BE$5),"",IF('现金价值表-底稿'!BE$5&gt;'现金价值表-底稿'!$DG178,"",'现金价值表-底稿'!BE178))</f>
        <v/>
      </c>
      <c r="BF178" s="15" t="str">
        <f>IF(AND('现金价值表-底稿'!$D178="106@",'现金价值表-底稿'!$DG178='现金价值表-底稿'!BF$5),"",IF('现金价值表-底稿'!BF$5&gt;'现金价值表-底稿'!$DG178,"",'现金价值表-底稿'!BF178))</f>
        <v/>
      </c>
      <c r="BG178" s="15" t="str">
        <f>IF(AND('现金价值表-底稿'!$D178="106@",'现金价值表-底稿'!$DG178='现金价值表-底稿'!BG$5),"",IF('现金价值表-底稿'!BG$5&gt;'现金价值表-底稿'!$DG178,"",'现金价值表-底稿'!BG178))</f>
        <v/>
      </c>
      <c r="BH178" s="15" t="str">
        <f>IF(AND('现金价值表-底稿'!$D178="106@",'现金价值表-底稿'!$DG178='现金价值表-底稿'!BH$5),"",IF('现金价值表-底稿'!BH$5&gt;'现金价值表-底稿'!$DG178,"",'现金价值表-底稿'!BH178))</f>
        <v/>
      </c>
      <c r="BI178" s="15" t="str">
        <f>IF(AND('现金价值表-底稿'!$D178="106@",'现金价值表-底稿'!$DG178='现金价值表-底稿'!BI$5),"",IF('现金价值表-底稿'!BI$5&gt;'现金价值表-底稿'!$DG178,"",'现金价值表-底稿'!BI178))</f>
        <v/>
      </c>
      <c r="BJ178" s="15" t="str">
        <f>IF(AND('现金价值表-底稿'!$D178="106@",'现金价值表-底稿'!$DG178='现金价值表-底稿'!BJ$5),"",IF('现金价值表-底稿'!BJ$5&gt;'现金价值表-底稿'!$DG178,"",'现金价值表-底稿'!BJ178))</f>
        <v/>
      </c>
      <c r="BK178" s="15" t="str">
        <f>IF(AND('现金价值表-底稿'!$D178="106@",'现金价值表-底稿'!$DG178='现金价值表-底稿'!BK$5),"",IF('现金价值表-底稿'!BK$5&gt;'现金价值表-底稿'!$DG178,"",'现金价值表-底稿'!BK178))</f>
        <v/>
      </c>
      <c r="BL178" s="15" t="str">
        <f>IF(AND('现金价值表-底稿'!$D178="106@",'现金价值表-底稿'!$DG178='现金价值表-底稿'!BL$5),"",IF('现金价值表-底稿'!BL$5&gt;'现金价值表-底稿'!$DG178,"",'现金价值表-底稿'!BL178))</f>
        <v/>
      </c>
      <c r="BM178" s="15" t="str">
        <f>IF(AND('现金价值表-底稿'!$D178="106@",'现金价值表-底稿'!$DG178='现金价值表-底稿'!BM$5),"",IF('现金价值表-底稿'!BM$5&gt;'现金价值表-底稿'!$DG178,"",'现金价值表-底稿'!BM178))</f>
        <v/>
      </c>
      <c r="BN178" s="15" t="str">
        <f>IF(AND('现金价值表-底稿'!$D178="106@",'现金价值表-底稿'!$DG178='现金价值表-底稿'!BN$5),"",IF('现金价值表-底稿'!BN$5&gt;'现金价值表-底稿'!$DG178,"",'现金价值表-底稿'!BN178))</f>
        <v/>
      </c>
      <c r="BO178" s="15" t="str">
        <f>IF(AND('现金价值表-底稿'!$D178="106@",'现金价值表-底稿'!$DG178='现金价值表-底稿'!BO$5),"",IF('现金价值表-底稿'!BO$5&gt;'现金价值表-底稿'!$DG178,"",'现金价值表-底稿'!BO178))</f>
        <v/>
      </c>
      <c r="BP178" s="15" t="str">
        <f>IF(AND('现金价值表-底稿'!$D178="106@",'现金价值表-底稿'!$DG178='现金价值表-底稿'!BP$5),"",IF('现金价值表-底稿'!BP$5&gt;'现金价值表-底稿'!$DG178,"",'现金价值表-底稿'!BP178))</f>
        <v/>
      </c>
      <c r="BQ178" s="15" t="str">
        <f>IF(AND('现金价值表-底稿'!$D178="106@",'现金价值表-底稿'!$DG178='现金价值表-底稿'!BQ$5),"",IF('现金价值表-底稿'!BQ$5&gt;'现金价值表-底稿'!$DG178,"",'现金价值表-底稿'!BQ178))</f>
        <v/>
      </c>
      <c r="BR178" s="15" t="str">
        <f>IF(AND('现金价值表-底稿'!$D178="106@",'现金价值表-底稿'!$DG178='现金价值表-底稿'!BR$5),"",IF('现金价值表-底稿'!BR$5&gt;'现金价值表-底稿'!$DG178,"",'现金价值表-底稿'!BR178))</f>
        <v/>
      </c>
      <c r="BS178" s="15" t="str">
        <f>IF(AND('现金价值表-底稿'!$D178="106@",'现金价值表-底稿'!$DG178='现金价值表-底稿'!BS$5),"",IF('现金价值表-底稿'!BS$5&gt;'现金价值表-底稿'!$DG178,"",'现金价值表-底稿'!BS178))</f>
        <v/>
      </c>
      <c r="BT178" s="15" t="str">
        <f>IF(AND('现金价值表-底稿'!$D178="106@",'现金价值表-底稿'!$DG178='现金价值表-底稿'!BT$5),"",IF('现金价值表-底稿'!BT$5&gt;'现金价值表-底稿'!$DG178,"",'现金价值表-底稿'!BT178))</f>
        <v/>
      </c>
      <c r="BU178" s="15" t="str">
        <f>IF(AND('现金价值表-底稿'!$D178="106@",'现金价值表-底稿'!$DG178='现金价值表-底稿'!BU$5),"",IF('现金价值表-底稿'!BU$5&gt;'现金价值表-底稿'!$DG178,"",'现金价值表-底稿'!BU178))</f>
        <v/>
      </c>
      <c r="BV178" s="15" t="str">
        <f>IF(AND('现金价值表-底稿'!$D178="106@",'现金价值表-底稿'!$DG178='现金价值表-底稿'!BV$5),"",IF('现金价值表-底稿'!BV$5&gt;'现金价值表-底稿'!$DG178,"",'现金价值表-底稿'!BV178))</f>
        <v/>
      </c>
      <c r="BW178" s="15" t="str">
        <f>IF(AND('现金价值表-底稿'!$D178="106@",'现金价值表-底稿'!$DG178='现金价值表-底稿'!BW$5),"",IF('现金价值表-底稿'!BW$5&gt;'现金价值表-底稿'!$DG178,"",'现金价值表-底稿'!BW178))</f>
        <v/>
      </c>
      <c r="BX178" s="15" t="str">
        <f>IF(AND('现金价值表-底稿'!$D178="106@",'现金价值表-底稿'!$DG178='现金价值表-底稿'!BX$5),"",IF('现金价值表-底稿'!BX$5&gt;'现金价值表-底稿'!$DG178,"",'现金价值表-底稿'!BX178))</f>
        <v/>
      </c>
      <c r="BY178" s="15" t="str">
        <f>IF(AND('现金价值表-底稿'!$D178="106@",'现金价值表-底稿'!$DG178='现金价值表-底稿'!BY$5),"",IF('现金价值表-底稿'!BY$5&gt;'现金价值表-底稿'!$DG178,"",'现金价值表-底稿'!BY178))</f>
        <v/>
      </c>
      <c r="BZ178" s="15" t="str">
        <f>IF(AND('现金价值表-底稿'!$D178="106@",'现金价值表-底稿'!$DG178='现金价值表-底稿'!BZ$5),"",IF('现金价值表-底稿'!BZ$5&gt;'现金价值表-底稿'!$DG178,"",'现金价值表-底稿'!BZ178))</f>
        <v/>
      </c>
      <c r="CA178" s="15" t="str">
        <f>IF(AND('现金价值表-底稿'!$D178="106@",'现金价值表-底稿'!$DG178='现金价值表-底稿'!CA$5),"",IF('现金价值表-底稿'!CA$5&gt;'现金价值表-底稿'!$DG178,"",'现金价值表-底稿'!CA178))</f>
        <v/>
      </c>
      <c r="CB178" s="15" t="str">
        <f>IF(AND('现金价值表-底稿'!$D178="106@",'现金价值表-底稿'!$DG178='现金价值表-底稿'!CB$5),"",IF('现金价值表-底稿'!CB$5&gt;'现金价值表-底稿'!$DG178,"",'现金价值表-底稿'!CB178))</f>
        <v/>
      </c>
      <c r="CC178" s="15" t="str">
        <f>IF(AND('现金价值表-底稿'!$D178="106@",'现金价值表-底稿'!$DG178='现金价值表-底稿'!CC$5),"",IF('现金价值表-底稿'!CC$5&gt;'现金价值表-底稿'!$DG178,"",'现金价值表-底稿'!CC178))</f>
        <v/>
      </c>
      <c r="CD178" s="15" t="str">
        <f>IF(AND('现金价值表-底稿'!$D178="106@",'现金价值表-底稿'!$DG178='现金价值表-底稿'!CD$5),"",IF('现金价值表-底稿'!CD$5&gt;'现金价值表-底稿'!$DG178,"",'现金价值表-底稿'!CD178))</f>
        <v/>
      </c>
      <c r="CE178" s="15" t="str">
        <f>IF(AND('现金价值表-底稿'!$D178="106@",'现金价值表-底稿'!$DG178='现金价值表-底稿'!CE$5),"",IF('现金价值表-底稿'!CE$5&gt;'现金价值表-底稿'!$DG178,"",'现金价值表-底稿'!CE178))</f>
        <v/>
      </c>
      <c r="CF178" s="15" t="str">
        <f>IF(AND('现金价值表-底稿'!$D178="106@",'现金价值表-底稿'!$DG178='现金价值表-底稿'!CF$5),"",IF('现金价值表-底稿'!CF$5&gt;'现金价值表-底稿'!$DG178,"",'现金价值表-底稿'!CF178))</f>
        <v/>
      </c>
    </row>
    <row r="179" spans="1:84" s="1" customFormat="1" ht="16.5" x14ac:dyDescent="0.35">
      <c r="A179" s="12">
        <f>'现金价值表-底稿'!A179</f>
        <v>51</v>
      </c>
      <c r="B179" s="11" t="str">
        <f>IF('现金价值表-底稿'!B179=1,"男","女")</f>
        <v>男</v>
      </c>
      <c r="C179" s="11" t="str">
        <f>'现金价值表-底稿'!C179&amp;"年"</f>
        <v>15年</v>
      </c>
      <c r="D179" s="11" t="str">
        <f>IF('现金价值表-底稿'!D179="80@","保至80岁","")</f>
        <v>保至80岁</v>
      </c>
      <c r="E179" s="15">
        <f>IF(AND('现金价值表-底稿'!$D179="106@",'现金价值表-底稿'!$DG179='现金价值表-底稿'!E$5),"",IF('现金价值表-底稿'!E$5&gt;'现金价值表-底稿'!$DG179,"",'现金价值表-底稿'!E179))</f>
        <v>170.11</v>
      </c>
      <c r="F179" s="15">
        <f>IF(AND('现金价值表-底稿'!$D179="106@",'现金价值表-底稿'!$DG179='现金价值表-底稿'!F$5),"",IF('现金价值表-底稿'!F$5&gt;'现金价值表-底稿'!$DG179,"",'现金价值表-底稿'!F179))</f>
        <v>419.59</v>
      </c>
      <c r="G179" s="15">
        <f>IF(AND('现金价值表-底稿'!$D179="106@",'现金价值表-底稿'!$DG179='现金价值表-底稿'!G$5),"",IF('现金价值表-底稿'!G$5&gt;'现金价值表-底稿'!$DG179,"",'现金价值表-底稿'!G179))</f>
        <v>688.42</v>
      </c>
      <c r="H179" s="15">
        <f>IF(AND('现金价值表-底稿'!$D179="106@",'现金价值表-底稿'!$DG179='现金价值表-底稿'!H$5),"",IF('现金价值表-底稿'!H$5&gt;'现金价值表-底稿'!$DG179,"",'现金价值表-底稿'!H179))</f>
        <v>1030.31</v>
      </c>
      <c r="I179" s="15">
        <f>IF(AND('现金价值表-底稿'!$D179="106@",'现金价值表-底稿'!$DG179='现金价值表-底稿'!I$5),"",IF('现金价值表-底稿'!I$5&gt;'现金价值表-底稿'!$DG179,"",'现金价值表-底稿'!I179))</f>
        <v>1400.58</v>
      </c>
      <c r="J179" s="15">
        <f>IF(AND('现金价值表-底稿'!$D179="106@",'现金价值表-底稿'!$DG179='现金价值表-底稿'!J$5),"",IF('现金价值表-底稿'!J$5&gt;'现金价值表-底稿'!$DG179,"",'现金价值表-底稿'!J179))</f>
        <v>1802.22</v>
      </c>
      <c r="K179" s="15">
        <f>IF(AND('现金价值表-底稿'!$D179="106@",'现金价值表-底稿'!$DG179='现金价值表-底稿'!K$5),"",IF('现金价值表-底稿'!K$5&gt;'现金价值表-底稿'!$DG179,"",'现金价值表-底稿'!K179))</f>
        <v>2238.56</v>
      </c>
      <c r="L179" s="15">
        <f>IF(AND('现金价值表-底稿'!$D179="106@",'现金价值表-底稿'!$DG179='现金价值表-底稿'!L$5),"",IF('现金价值表-底稿'!L$5&gt;'现金价值表-底稿'!$DG179,"",'现金价值表-底稿'!L179))</f>
        <v>2713.4</v>
      </c>
      <c r="M179" s="15">
        <f>IF(AND('现金价值表-底稿'!$D179="106@",'现金价值表-底稿'!$DG179='现金价值表-底稿'!M$5),"",IF('现金价值表-底稿'!M$5&gt;'现金价值表-底稿'!$DG179,"",'现金价值表-底稿'!M179))</f>
        <v>3230.92</v>
      </c>
      <c r="N179" s="15">
        <f>IF(AND('现金价值表-底稿'!$D179="106@",'现金价值表-底稿'!$DG179='现金价值表-底稿'!N$5),"",IF('现金价值表-底稿'!N$5&gt;'现金价值表-底稿'!$DG179,"",'现金价值表-底稿'!N179))</f>
        <v>3795.79</v>
      </c>
      <c r="O179" s="15">
        <f>IF(AND('现金价值表-底稿'!$D179="106@",'现金价值表-底稿'!$DG179='现金价值表-底稿'!O$5),"",IF('现金价值表-底稿'!O$5&gt;'现金价值表-底稿'!$DG179,"",'现金价值表-底稿'!O179))</f>
        <v>4413.22</v>
      </c>
      <c r="P179" s="15">
        <f>IF(AND('现金价值表-底稿'!$D179="106@",'现金价值表-底稿'!$DG179='现金价值表-底稿'!P$5),"",IF('现金价值表-底稿'!P$5&gt;'现金价值表-底稿'!$DG179,"",'现金价值表-底稿'!P179))</f>
        <v>5089.05</v>
      </c>
      <c r="Q179" s="15">
        <f>IF(AND('现金价值表-底稿'!$D179="106@",'现金价值表-底稿'!$DG179='现金价值表-底稿'!Q$5),"",IF('现金价值表-底稿'!Q$5&gt;'现金价值表-底稿'!$DG179,"",'现金价值表-底稿'!Q179))</f>
        <v>5829.97</v>
      </c>
      <c r="R179" s="15">
        <f>IF(AND('现金价值表-底稿'!$D179="106@",'现金价值表-底稿'!$DG179='现金价值表-底稿'!R$5),"",IF('现金价值表-底稿'!R$5&gt;'现金价值表-底稿'!$DG179,"",'现金价值表-底稿'!R179))</f>
        <v>6643.6</v>
      </c>
      <c r="S179" s="15">
        <f>IF(AND('现金价值表-底稿'!$D179="106@",'现金价值表-底稿'!$DG179='现金价值表-底稿'!S$5),"",IF('现金价值表-底稿'!S$5&gt;'现金价值表-底稿'!$DG179,"",'现金价值表-底稿'!S179))</f>
        <v>7538.71</v>
      </c>
      <c r="T179" s="15">
        <f>IF(AND('现金价值表-底稿'!$D179="106@",'现金价值表-底稿'!$DG179='现金价值表-底稿'!T$5),"",IF('现金价值表-底稿'!T$5&gt;'现金价值表-底稿'!$DG179,"",'现金价值表-底稿'!T179))</f>
        <v>8092.87</v>
      </c>
      <c r="U179" s="15">
        <f>IF(AND('现金价值表-底稿'!$D179="106@",'现金价值表-底稿'!$DG179='现金价值表-底稿'!U$5),"",IF('现金价值表-底稿'!U$5&gt;'现金价值表-底稿'!$DG179,"",'现金价值表-底稿'!U179))</f>
        <v>8706.31</v>
      </c>
      <c r="V179" s="15">
        <f>IF(AND('现金价值表-底稿'!$D179="106@",'现金价值表-底稿'!$DG179='现金价值表-底稿'!V$5),"",IF('现金价值表-底稿'!V$5&gt;'现金价值表-底稿'!$DG179,"",'现金价值表-底稿'!V179))</f>
        <v>9387.66</v>
      </c>
      <c r="W179" s="15">
        <f>IF(AND('现金价值表-底稿'!$D179="106@",'现金价值表-底稿'!$DG179='现金价值表-底稿'!W$5),"",IF('现金价值表-底稿'!W$5&gt;'现金价值表-底稿'!$DG179,"",'现金价值表-底稿'!W179))</f>
        <v>10147</v>
      </c>
      <c r="X179" s="15">
        <f>IF(AND('现金价值表-底稿'!$D179="106@",'现金价值表-底稿'!$DG179='现金价值表-底稿'!X$5),"",IF('现金价值表-底稿'!X$5&gt;'现金价值表-底稿'!$DG179,"",'现金价值表-底稿'!X179))</f>
        <v>10997.71</v>
      </c>
      <c r="Y179" s="15">
        <f>IF(AND('现金价值表-底稿'!$D179="106@",'现金价值表-底稿'!$DG179='现金价值表-底稿'!Y$5),"",IF('现金价值表-底稿'!Y$5&gt;'现金价值表-底稿'!$DG179,"",'现金价值表-底稿'!Y179))</f>
        <v>11952.47</v>
      </c>
      <c r="Z179" s="15">
        <f>IF(AND('现金价值表-底稿'!$D179="106@",'现金价值表-底稿'!$DG179='现金价值表-底稿'!Z$5),"",IF('现金价值表-底稿'!Z$5&gt;'现金价值表-底稿'!$DG179,"",'现金价值表-底稿'!Z179))</f>
        <v>13031.82</v>
      </c>
      <c r="AA179" s="15">
        <f>IF(AND('现金价值表-底稿'!$D179="106@",'现金价值表-底稿'!$DG179='现金价值表-底稿'!AA$5),"",IF('现金价值表-底稿'!AA$5&gt;'现金价值表-底稿'!$DG179,"",'现金价值表-底稿'!AA179))</f>
        <v>14262.01</v>
      </c>
      <c r="AB179" s="15">
        <f>IF(AND('现金价值表-底稿'!$D179="106@",'现金价值表-底稿'!$DG179='现金价值表-底稿'!AB$5),"",IF('现金价值表-底稿'!AB$5&gt;'现金价值表-底稿'!$DG179,"",'现金价值表-底稿'!AB179))</f>
        <v>15676.56</v>
      </c>
      <c r="AC179" s="15">
        <f>IF(AND('现金价值表-底稿'!$D179="106@",'现金价值表-底稿'!$DG179='现金价值表-底稿'!AC$5),"",IF('现金价值表-底稿'!AC$5&gt;'现金价值表-底稿'!$DG179,"",'现金价值表-底稿'!AC179))</f>
        <v>17319.68</v>
      </c>
      <c r="AD179" s="15">
        <f>IF(AND('现金价值表-底稿'!$D179="106@",'现金价值表-底稿'!$DG179='现金价值表-底稿'!AD$5),"",IF('现金价值表-底稿'!AD$5&gt;'现金价值表-底稿'!$DG179,"",'现金价值表-底稿'!AD179))</f>
        <v>19250.52</v>
      </c>
      <c r="AE179" s="15">
        <f>IF(AND('现金价值表-底稿'!$D179="106@",'现金价值表-底稿'!$DG179='现金价值表-底稿'!AE$5),"",IF('现金价值表-底稿'!AE$5&gt;'现金价值表-底稿'!$DG179,"",'现金价值表-底稿'!AE179))</f>
        <v>21547.79</v>
      </c>
      <c r="AF179" s="15">
        <f>IF(AND('现金价值表-底稿'!$D179="106@",'现金价值表-底稿'!$DG179='现金价值表-底稿'!AF$5),"",IF('现金价值表-底稿'!AF$5&gt;'现金价值表-底稿'!$DG179,"",'现金价值表-底稿'!AF179))</f>
        <v>24317.02</v>
      </c>
      <c r="AG179" s="15">
        <f>IF(AND('现金价值表-底稿'!$D179="106@",'现金价值表-底稿'!$DG179='现金价值表-底稿'!AG$5),"",IF('现金价值表-底稿'!AG$5&gt;'现金价值表-底稿'!$DG179,"",'现金价值表-底稿'!AG179))</f>
        <v>0</v>
      </c>
      <c r="AH179" s="15" t="str">
        <f>IF(AND('现金价值表-底稿'!$D179="106@",'现金价值表-底稿'!$DG179='现金价值表-底稿'!AH$5),"",IF('现金价值表-底稿'!AH$5&gt;'现金价值表-底稿'!$DG179,"",'现金价值表-底稿'!AH179))</f>
        <v/>
      </c>
      <c r="AI179" s="15" t="str">
        <f>IF(AND('现金价值表-底稿'!$D179="106@",'现金价值表-底稿'!$DG179='现金价值表-底稿'!AI$5),"",IF('现金价值表-底稿'!AI$5&gt;'现金价值表-底稿'!$DG179,"",'现金价值表-底稿'!AI179))</f>
        <v/>
      </c>
      <c r="AJ179" s="15" t="str">
        <f>IF(AND('现金价值表-底稿'!$D179="106@",'现金价值表-底稿'!$DG179='现金价值表-底稿'!AJ$5),"",IF('现金价值表-底稿'!AJ$5&gt;'现金价值表-底稿'!$DG179,"",'现金价值表-底稿'!AJ179))</f>
        <v/>
      </c>
      <c r="AK179" s="15" t="str">
        <f>IF(AND('现金价值表-底稿'!$D179="106@",'现金价值表-底稿'!$DG179='现金价值表-底稿'!AK$5),"",IF('现金价值表-底稿'!AK$5&gt;'现金价值表-底稿'!$DG179,"",'现金价值表-底稿'!AK179))</f>
        <v/>
      </c>
      <c r="AL179" s="15" t="str">
        <f>IF(AND('现金价值表-底稿'!$D179="106@",'现金价值表-底稿'!$DG179='现金价值表-底稿'!AL$5),"",IF('现金价值表-底稿'!AL$5&gt;'现金价值表-底稿'!$DG179,"",'现金价值表-底稿'!AL179))</f>
        <v/>
      </c>
      <c r="AM179" s="15" t="str">
        <f>IF(AND('现金价值表-底稿'!$D179="106@",'现金价值表-底稿'!$DG179='现金价值表-底稿'!AM$5),"",IF('现金价值表-底稿'!AM$5&gt;'现金价值表-底稿'!$DG179,"",'现金价值表-底稿'!AM179))</f>
        <v/>
      </c>
      <c r="AN179" s="15" t="str">
        <f>IF(AND('现金价值表-底稿'!$D179="106@",'现金价值表-底稿'!$DG179='现金价值表-底稿'!AN$5),"",IF('现金价值表-底稿'!AN$5&gt;'现金价值表-底稿'!$DG179,"",'现金价值表-底稿'!AN179))</f>
        <v/>
      </c>
      <c r="AO179" s="15" t="str">
        <f>IF(AND('现金价值表-底稿'!$D179="106@",'现金价值表-底稿'!$DG179='现金价值表-底稿'!AO$5),"",IF('现金价值表-底稿'!AO$5&gt;'现金价值表-底稿'!$DG179,"",'现金价值表-底稿'!AO179))</f>
        <v/>
      </c>
      <c r="AP179" s="15" t="str">
        <f>IF(AND('现金价值表-底稿'!$D179="106@",'现金价值表-底稿'!$DG179='现金价值表-底稿'!AP$5),"",IF('现金价值表-底稿'!AP$5&gt;'现金价值表-底稿'!$DG179,"",'现金价值表-底稿'!AP179))</f>
        <v/>
      </c>
      <c r="AQ179" s="15" t="str">
        <f>IF(AND('现金价值表-底稿'!$D179="106@",'现金价值表-底稿'!$DG179='现金价值表-底稿'!AQ$5),"",IF('现金价值表-底稿'!AQ$5&gt;'现金价值表-底稿'!$DG179,"",'现金价值表-底稿'!AQ179))</f>
        <v/>
      </c>
      <c r="AR179" s="15" t="str">
        <f>IF(AND('现金价值表-底稿'!$D179="106@",'现金价值表-底稿'!$DG179='现金价值表-底稿'!AR$5),"",IF('现金价值表-底稿'!AR$5&gt;'现金价值表-底稿'!$DG179,"",'现金价值表-底稿'!AR179))</f>
        <v/>
      </c>
      <c r="AS179" s="15" t="str">
        <f>IF(AND('现金价值表-底稿'!$D179="106@",'现金价值表-底稿'!$DG179='现金价值表-底稿'!AS$5),"",IF('现金价值表-底稿'!AS$5&gt;'现金价值表-底稿'!$DG179,"",'现金价值表-底稿'!AS179))</f>
        <v/>
      </c>
      <c r="AT179" s="15" t="str">
        <f>IF(AND('现金价值表-底稿'!$D179="106@",'现金价值表-底稿'!$DG179='现金价值表-底稿'!AT$5),"",IF('现金价值表-底稿'!AT$5&gt;'现金价值表-底稿'!$DG179,"",'现金价值表-底稿'!AT179))</f>
        <v/>
      </c>
      <c r="AU179" s="15" t="str">
        <f>IF(AND('现金价值表-底稿'!$D179="106@",'现金价值表-底稿'!$DG179='现金价值表-底稿'!AU$5),"",IF('现金价值表-底稿'!AU$5&gt;'现金价值表-底稿'!$DG179,"",'现金价值表-底稿'!AU179))</f>
        <v/>
      </c>
      <c r="AV179" s="15" t="str">
        <f>IF(AND('现金价值表-底稿'!$D179="106@",'现金价值表-底稿'!$DG179='现金价值表-底稿'!AV$5),"",IF('现金价值表-底稿'!AV$5&gt;'现金价值表-底稿'!$DG179,"",'现金价值表-底稿'!AV179))</f>
        <v/>
      </c>
      <c r="AW179" s="15" t="str">
        <f>IF(AND('现金价值表-底稿'!$D179="106@",'现金价值表-底稿'!$DG179='现金价值表-底稿'!AW$5),"",IF('现金价值表-底稿'!AW$5&gt;'现金价值表-底稿'!$DG179,"",'现金价值表-底稿'!AW179))</f>
        <v/>
      </c>
      <c r="AX179" s="15" t="str">
        <f>IF(AND('现金价值表-底稿'!$D179="106@",'现金价值表-底稿'!$DG179='现金价值表-底稿'!AX$5),"",IF('现金价值表-底稿'!AX$5&gt;'现金价值表-底稿'!$DG179,"",'现金价值表-底稿'!AX179))</f>
        <v/>
      </c>
      <c r="AY179" s="15" t="str">
        <f>IF(AND('现金价值表-底稿'!$D179="106@",'现金价值表-底稿'!$DG179='现金价值表-底稿'!AY$5),"",IF('现金价值表-底稿'!AY$5&gt;'现金价值表-底稿'!$DG179,"",'现金价值表-底稿'!AY179))</f>
        <v/>
      </c>
      <c r="AZ179" s="15" t="str">
        <f>IF(AND('现金价值表-底稿'!$D179="106@",'现金价值表-底稿'!$DG179='现金价值表-底稿'!AZ$5),"",IF('现金价值表-底稿'!AZ$5&gt;'现金价值表-底稿'!$DG179,"",'现金价值表-底稿'!AZ179))</f>
        <v/>
      </c>
      <c r="BA179" s="15" t="str">
        <f>IF(AND('现金价值表-底稿'!$D179="106@",'现金价值表-底稿'!$DG179='现金价值表-底稿'!BA$5),"",IF('现金价值表-底稿'!BA$5&gt;'现金价值表-底稿'!$DG179,"",'现金价值表-底稿'!BA179))</f>
        <v/>
      </c>
      <c r="BB179" s="15" t="str">
        <f>IF(AND('现金价值表-底稿'!$D179="106@",'现金价值表-底稿'!$DG179='现金价值表-底稿'!BB$5),"",IF('现金价值表-底稿'!BB$5&gt;'现金价值表-底稿'!$DG179,"",'现金价值表-底稿'!BB179))</f>
        <v/>
      </c>
      <c r="BC179" s="15" t="str">
        <f>IF(AND('现金价值表-底稿'!$D179="106@",'现金价值表-底稿'!$DG179='现金价值表-底稿'!BC$5),"",IF('现金价值表-底稿'!BC$5&gt;'现金价值表-底稿'!$DG179,"",'现金价值表-底稿'!BC179))</f>
        <v/>
      </c>
      <c r="BD179" s="15" t="str">
        <f>IF(AND('现金价值表-底稿'!$D179="106@",'现金价值表-底稿'!$DG179='现金价值表-底稿'!BD$5),"",IF('现金价值表-底稿'!BD$5&gt;'现金价值表-底稿'!$DG179,"",'现金价值表-底稿'!BD179))</f>
        <v/>
      </c>
      <c r="BE179" s="15" t="str">
        <f>IF(AND('现金价值表-底稿'!$D179="106@",'现金价值表-底稿'!$DG179='现金价值表-底稿'!BE$5),"",IF('现金价值表-底稿'!BE$5&gt;'现金价值表-底稿'!$DG179,"",'现金价值表-底稿'!BE179))</f>
        <v/>
      </c>
      <c r="BF179" s="15" t="str">
        <f>IF(AND('现金价值表-底稿'!$D179="106@",'现金价值表-底稿'!$DG179='现金价值表-底稿'!BF$5),"",IF('现金价值表-底稿'!BF$5&gt;'现金价值表-底稿'!$DG179,"",'现金价值表-底稿'!BF179))</f>
        <v/>
      </c>
      <c r="BG179" s="15" t="str">
        <f>IF(AND('现金价值表-底稿'!$D179="106@",'现金价值表-底稿'!$DG179='现金价值表-底稿'!BG$5),"",IF('现金价值表-底稿'!BG$5&gt;'现金价值表-底稿'!$DG179,"",'现金价值表-底稿'!BG179))</f>
        <v/>
      </c>
      <c r="BH179" s="15" t="str">
        <f>IF(AND('现金价值表-底稿'!$D179="106@",'现金价值表-底稿'!$DG179='现金价值表-底稿'!BH$5),"",IF('现金价值表-底稿'!BH$5&gt;'现金价值表-底稿'!$DG179,"",'现金价值表-底稿'!BH179))</f>
        <v/>
      </c>
      <c r="BI179" s="15" t="str">
        <f>IF(AND('现金价值表-底稿'!$D179="106@",'现金价值表-底稿'!$DG179='现金价值表-底稿'!BI$5),"",IF('现金价值表-底稿'!BI$5&gt;'现金价值表-底稿'!$DG179,"",'现金价值表-底稿'!BI179))</f>
        <v/>
      </c>
      <c r="BJ179" s="15" t="str">
        <f>IF(AND('现金价值表-底稿'!$D179="106@",'现金价值表-底稿'!$DG179='现金价值表-底稿'!BJ$5),"",IF('现金价值表-底稿'!BJ$5&gt;'现金价值表-底稿'!$DG179,"",'现金价值表-底稿'!BJ179))</f>
        <v/>
      </c>
      <c r="BK179" s="15" t="str">
        <f>IF(AND('现金价值表-底稿'!$D179="106@",'现金价值表-底稿'!$DG179='现金价值表-底稿'!BK$5),"",IF('现金价值表-底稿'!BK$5&gt;'现金价值表-底稿'!$DG179,"",'现金价值表-底稿'!BK179))</f>
        <v/>
      </c>
      <c r="BL179" s="15" t="str">
        <f>IF(AND('现金价值表-底稿'!$D179="106@",'现金价值表-底稿'!$DG179='现金价值表-底稿'!BL$5),"",IF('现金价值表-底稿'!BL$5&gt;'现金价值表-底稿'!$DG179,"",'现金价值表-底稿'!BL179))</f>
        <v/>
      </c>
      <c r="BM179" s="15" t="str">
        <f>IF(AND('现金价值表-底稿'!$D179="106@",'现金价值表-底稿'!$DG179='现金价值表-底稿'!BM$5),"",IF('现金价值表-底稿'!BM$5&gt;'现金价值表-底稿'!$DG179,"",'现金价值表-底稿'!BM179))</f>
        <v/>
      </c>
      <c r="BN179" s="15" t="str">
        <f>IF(AND('现金价值表-底稿'!$D179="106@",'现金价值表-底稿'!$DG179='现金价值表-底稿'!BN$5),"",IF('现金价值表-底稿'!BN$5&gt;'现金价值表-底稿'!$DG179,"",'现金价值表-底稿'!BN179))</f>
        <v/>
      </c>
      <c r="BO179" s="15" t="str">
        <f>IF(AND('现金价值表-底稿'!$D179="106@",'现金价值表-底稿'!$DG179='现金价值表-底稿'!BO$5),"",IF('现金价值表-底稿'!BO$5&gt;'现金价值表-底稿'!$DG179,"",'现金价值表-底稿'!BO179))</f>
        <v/>
      </c>
      <c r="BP179" s="15" t="str">
        <f>IF(AND('现金价值表-底稿'!$D179="106@",'现金价值表-底稿'!$DG179='现金价值表-底稿'!BP$5),"",IF('现金价值表-底稿'!BP$5&gt;'现金价值表-底稿'!$DG179,"",'现金价值表-底稿'!BP179))</f>
        <v/>
      </c>
      <c r="BQ179" s="15" t="str">
        <f>IF(AND('现金价值表-底稿'!$D179="106@",'现金价值表-底稿'!$DG179='现金价值表-底稿'!BQ$5),"",IF('现金价值表-底稿'!BQ$5&gt;'现金价值表-底稿'!$DG179,"",'现金价值表-底稿'!BQ179))</f>
        <v/>
      </c>
      <c r="BR179" s="15" t="str">
        <f>IF(AND('现金价值表-底稿'!$D179="106@",'现金价值表-底稿'!$DG179='现金价值表-底稿'!BR$5),"",IF('现金价值表-底稿'!BR$5&gt;'现金价值表-底稿'!$DG179,"",'现金价值表-底稿'!BR179))</f>
        <v/>
      </c>
      <c r="BS179" s="15" t="str">
        <f>IF(AND('现金价值表-底稿'!$D179="106@",'现金价值表-底稿'!$DG179='现金价值表-底稿'!BS$5),"",IF('现金价值表-底稿'!BS$5&gt;'现金价值表-底稿'!$DG179,"",'现金价值表-底稿'!BS179))</f>
        <v/>
      </c>
      <c r="BT179" s="15" t="str">
        <f>IF(AND('现金价值表-底稿'!$D179="106@",'现金价值表-底稿'!$DG179='现金价值表-底稿'!BT$5),"",IF('现金价值表-底稿'!BT$5&gt;'现金价值表-底稿'!$DG179,"",'现金价值表-底稿'!BT179))</f>
        <v/>
      </c>
      <c r="BU179" s="15" t="str">
        <f>IF(AND('现金价值表-底稿'!$D179="106@",'现金价值表-底稿'!$DG179='现金价值表-底稿'!BU$5),"",IF('现金价值表-底稿'!BU$5&gt;'现金价值表-底稿'!$DG179,"",'现金价值表-底稿'!BU179))</f>
        <v/>
      </c>
      <c r="BV179" s="15" t="str">
        <f>IF(AND('现金价值表-底稿'!$D179="106@",'现金价值表-底稿'!$DG179='现金价值表-底稿'!BV$5),"",IF('现金价值表-底稿'!BV$5&gt;'现金价值表-底稿'!$DG179,"",'现金价值表-底稿'!BV179))</f>
        <v/>
      </c>
      <c r="BW179" s="15" t="str">
        <f>IF(AND('现金价值表-底稿'!$D179="106@",'现金价值表-底稿'!$DG179='现金价值表-底稿'!BW$5),"",IF('现金价值表-底稿'!BW$5&gt;'现金价值表-底稿'!$DG179,"",'现金价值表-底稿'!BW179))</f>
        <v/>
      </c>
      <c r="BX179" s="15" t="str">
        <f>IF(AND('现金价值表-底稿'!$D179="106@",'现金价值表-底稿'!$DG179='现金价值表-底稿'!BX$5),"",IF('现金价值表-底稿'!BX$5&gt;'现金价值表-底稿'!$DG179,"",'现金价值表-底稿'!BX179))</f>
        <v/>
      </c>
      <c r="BY179" s="15" t="str">
        <f>IF(AND('现金价值表-底稿'!$D179="106@",'现金价值表-底稿'!$DG179='现金价值表-底稿'!BY$5),"",IF('现金价值表-底稿'!BY$5&gt;'现金价值表-底稿'!$DG179,"",'现金价值表-底稿'!BY179))</f>
        <v/>
      </c>
      <c r="BZ179" s="15" t="str">
        <f>IF(AND('现金价值表-底稿'!$D179="106@",'现金价值表-底稿'!$DG179='现金价值表-底稿'!BZ$5),"",IF('现金价值表-底稿'!BZ$5&gt;'现金价值表-底稿'!$DG179,"",'现金价值表-底稿'!BZ179))</f>
        <v/>
      </c>
      <c r="CA179" s="15" t="str">
        <f>IF(AND('现金价值表-底稿'!$D179="106@",'现金价值表-底稿'!$DG179='现金价值表-底稿'!CA$5),"",IF('现金价值表-底稿'!CA$5&gt;'现金价值表-底稿'!$DG179,"",'现金价值表-底稿'!CA179))</f>
        <v/>
      </c>
      <c r="CB179" s="15" t="str">
        <f>IF(AND('现金价值表-底稿'!$D179="106@",'现金价值表-底稿'!$DG179='现金价值表-底稿'!CB$5),"",IF('现金价值表-底稿'!CB$5&gt;'现金价值表-底稿'!$DG179,"",'现金价值表-底稿'!CB179))</f>
        <v/>
      </c>
      <c r="CC179" s="15" t="str">
        <f>IF(AND('现金价值表-底稿'!$D179="106@",'现金价值表-底稿'!$DG179='现金价值表-底稿'!CC$5),"",IF('现金价值表-底稿'!CC$5&gt;'现金价值表-底稿'!$DG179,"",'现金价值表-底稿'!CC179))</f>
        <v/>
      </c>
      <c r="CD179" s="15" t="str">
        <f>IF(AND('现金价值表-底稿'!$D179="106@",'现金价值表-底稿'!$DG179='现金价值表-底稿'!CD$5),"",IF('现金价值表-底稿'!CD$5&gt;'现金价值表-底稿'!$DG179,"",'现金价值表-底稿'!CD179))</f>
        <v/>
      </c>
      <c r="CE179" s="15" t="str">
        <f>IF(AND('现金价值表-底稿'!$D179="106@",'现金价值表-底稿'!$DG179='现金价值表-底稿'!CE$5),"",IF('现金价值表-底稿'!CE$5&gt;'现金价值表-底稿'!$DG179,"",'现金价值表-底稿'!CE179))</f>
        <v/>
      </c>
      <c r="CF179" s="15" t="str">
        <f>IF(AND('现金价值表-底稿'!$D179="106@",'现金价值表-底稿'!$DG179='现金价值表-底稿'!CF$5),"",IF('现金价值表-底稿'!CF$5&gt;'现金价值表-底稿'!$DG179,"",'现金价值表-底稿'!CF179))</f>
        <v/>
      </c>
    </row>
    <row r="180" spans="1:84" s="1" customFormat="1" ht="16.5" x14ac:dyDescent="0.35">
      <c r="A180" s="12">
        <f>'现金价值表-底稿'!A180</f>
        <v>52</v>
      </c>
      <c r="B180" s="11" t="str">
        <f>IF('现金价值表-底稿'!B180=1,"男","女")</f>
        <v>男</v>
      </c>
      <c r="C180" s="11" t="str">
        <f>'现金价值表-底稿'!C180&amp;"年"</f>
        <v>15年</v>
      </c>
      <c r="D180" s="11" t="str">
        <f>IF('现金价值表-底稿'!D180="80@","保至80岁","")</f>
        <v>保至80岁</v>
      </c>
      <c r="E180" s="15">
        <f>IF(AND('现金价值表-底稿'!$D180="106@",'现金价值表-底稿'!$DG180='现金价值表-底稿'!E$5),"",IF('现金价值表-底稿'!E$5&gt;'现金价值表-底稿'!$DG180,"",'现金价值表-底稿'!E180))</f>
        <v>183.8</v>
      </c>
      <c r="F180" s="15">
        <f>IF(AND('现金价值表-底稿'!$D180="106@",'现金价值表-底稿'!$DG180='现金价值表-底稿'!F$5),"",IF('现金价值表-底稿'!F$5&gt;'现金价值表-底稿'!$DG180,"",'现金价值表-底稿'!F180))</f>
        <v>453.97</v>
      </c>
      <c r="G180" s="15">
        <f>IF(AND('现金价值表-底稿'!$D180="106@",'现金价值表-底稿'!$DG180='现金价值表-底稿'!G$5),"",IF('现金价值表-底稿'!G$5&gt;'现金价值表-底稿'!$DG180,"",'现金价值表-底稿'!G180))</f>
        <v>745.52</v>
      </c>
      <c r="H180" s="15">
        <f>IF(AND('现金价值表-底稿'!$D180="106@",'现金价值表-底稿'!$DG180='现金价值表-底稿'!H$5),"",IF('现金价值表-底稿'!H$5&gt;'现金价值表-底稿'!$DG180,"",'现金价值表-底稿'!H180))</f>
        <v>1116.8900000000001</v>
      </c>
      <c r="I180" s="15">
        <f>IF(AND('现金价值表-底稿'!$D180="106@",'现金价值表-底稿'!$DG180='现金价值表-底稿'!I$5),"",IF('现金价值表-底稿'!I$5&gt;'现金价值表-底稿'!$DG180,"",'现金价值表-底稿'!I180))</f>
        <v>1519.81</v>
      </c>
      <c r="J180" s="15">
        <f>IF(AND('现金价值表-底稿'!$D180="106@",'现金价值表-底稿'!$DG180='现金价值表-底稿'!J$5),"",IF('现金价值表-底稿'!J$5&gt;'现金价值表-底稿'!$DG180,"",'现金价值表-底稿'!J180))</f>
        <v>1957.63</v>
      </c>
      <c r="K180" s="15">
        <f>IF(AND('现金价值表-底稿'!$D180="106@",'现金价值表-底稿'!$DG180='现金价值表-底稿'!K$5),"",IF('现金价值表-底稿'!K$5&gt;'现金价值表-底稿'!$DG180,"",'现金价值表-底稿'!K180))</f>
        <v>2434.13</v>
      </c>
      <c r="L180" s="15">
        <f>IF(AND('现金价值表-底稿'!$D180="106@",'现金价值表-底稿'!$DG180='现金价值表-底稿'!L$5),"",IF('现金价值表-底稿'!L$5&gt;'现金价值表-底稿'!$DG180,"",'现金价值表-底稿'!L180))</f>
        <v>2953.57</v>
      </c>
      <c r="M180" s="15">
        <f>IF(AND('现金价值表-底稿'!$D180="106@",'现金价值表-底稿'!$DG180='现金价值表-底稿'!M$5),"",IF('现金价值表-底稿'!M$5&gt;'现金价值表-底稿'!$DG180,"",'现金价值表-底稿'!M180))</f>
        <v>3520.61</v>
      </c>
      <c r="N180" s="15">
        <f>IF(AND('现金价值表-底稿'!$D180="106@",'现金价值表-底稿'!$DG180='现金价值表-底稿'!N$5),"",IF('现金价值表-底稿'!N$5&gt;'现金价值表-底稿'!$DG180,"",'现金价值表-底稿'!N180))</f>
        <v>4140.51</v>
      </c>
      <c r="O180" s="15">
        <f>IF(AND('现金价值表-底稿'!$D180="106@",'现金价值表-底稿'!$DG180='现金价值表-底稿'!O$5),"",IF('现金价值表-底稿'!O$5&gt;'现金价值表-底稿'!$DG180,"",'现金价值表-底稿'!O180))</f>
        <v>4819.16</v>
      </c>
      <c r="P180" s="15">
        <f>IF(AND('现金价值表-底稿'!$D180="106@",'现金价值表-底稿'!$DG180='现金价值表-底稿'!P$5),"",IF('现金价值表-底稿'!P$5&gt;'现金价值表-底稿'!$DG180,"",'现金价值表-底稿'!P180))</f>
        <v>5563.29</v>
      </c>
      <c r="Q180" s="15">
        <f>IF(AND('现金价值表-底稿'!$D180="106@",'现金价值表-底稿'!$DG180='现金价值表-底稿'!Q$5),"",IF('现金价值表-底稿'!Q$5&gt;'现金价值表-底稿'!$DG180,"",'现金价值表-底稿'!Q180))</f>
        <v>6380.56</v>
      </c>
      <c r="R180" s="15">
        <f>IF(AND('现金价值表-底稿'!$D180="106@",'现金价值表-底稿'!$DG180='现金价值表-底稿'!R$5),"",IF('现金价值表-底稿'!R$5&gt;'现金价值表-底稿'!$DG180,"",'现金价值表-底稿'!R180))</f>
        <v>7279.79</v>
      </c>
      <c r="S180" s="15">
        <f>IF(AND('现金价值表-底稿'!$D180="106@",'现金价值表-底稿'!$DG180='现金价值表-底稿'!S$5),"",IF('现金价值表-底稿'!S$5&gt;'现金价值表-底稿'!$DG180,"",'现金价值表-底稿'!S180))</f>
        <v>8273.2999999999993</v>
      </c>
      <c r="T180" s="15">
        <f>IF(AND('现金价值表-底稿'!$D180="106@",'现金价值表-底稿'!$DG180='现金价值表-底稿'!T$5),"",IF('现金价值表-底稿'!T$5&gt;'现金价值表-底稿'!$DG180,"",'现金价值表-底稿'!T180))</f>
        <v>8900.42</v>
      </c>
      <c r="U180" s="15">
        <f>IF(AND('现金价值表-底稿'!$D180="106@",'现金价值表-底稿'!$DG180='现金价值表-底稿'!U$5),"",IF('现金价值表-底稿'!U$5&gt;'现金价值表-底稿'!$DG180,"",'现金价值表-底稿'!U180))</f>
        <v>9596.9599999999991</v>
      </c>
      <c r="V180" s="15">
        <f>IF(AND('现金价值表-底稿'!$D180="106@",'现金价值表-底稿'!$DG180='现金价值表-底稿'!V$5),"",IF('现金价值表-底稿'!V$5&gt;'现金价值表-底稿'!$DG180,"",'现金价值表-底稿'!V180))</f>
        <v>10373.219999999999</v>
      </c>
      <c r="W180" s="15">
        <f>IF(AND('现金价值表-底稿'!$D180="106@",'现金价值表-底稿'!$DG180='现金价值表-底稿'!W$5),"",IF('现金价值表-底稿'!W$5&gt;'现金价值表-底稿'!$DG180,"",'现金价值表-底稿'!W180))</f>
        <v>11242.91</v>
      </c>
      <c r="X180" s="15">
        <f>IF(AND('现金价值表-底稿'!$D180="106@",'现金价值表-底稿'!$DG180='现金价值表-底稿'!X$5),"",IF('现金价值表-底稿'!X$5&gt;'现金价值表-底稿'!$DG180,"",'现金价值表-底稿'!X180))</f>
        <v>12218.95</v>
      </c>
      <c r="Y180" s="15">
        <f>IF(AND('现金价值表-底稿'!$D180="106@",'现金价值表-底稿'!$DG180='现金价值表-底稿'!Y$5),"",IF('现金价值表-底稿'!Y$5&gt;'现金价值表-底稿'!$DG180,"",'现金价值表-底稿'!Y180))</f>
        <v>13322.37</v>
      </c>
      <c r="Z180" s="15">
        <f>IF(AND('现金价值表-底稿'!$D180="106@",'现金价值表-底稿'!$DG180='现金价值表-底稿'!Z$5),"",IF('现金价值表-底稿'!Z$5&gt;'现金价值表-底稿'!$DG180,"",'现金价值表-底稿'!Z180))</f>
        <v>14579.99</v>
      </c>
      <c r="AA180" s="15">
        <f>IF(AND('现金价值表-底稿'!$D180="106@",'现金价值表-底稿'!$DG180='现金价值表-底稿'!AA$5),"",IF('现金价值表-底稿'!AA$5&gt;'现金价值表-底稿'!$DG180,"",'现金价值表-底稿'!AA180))</f>
        <v>16026.07</v>
      </c>
      <c r="AB180" s="15">
        <f>IF(AND('现金价值表-底稿'!$D180="106@",'现金价值表-底稿'!$DG180='现金价值表-底稿'!AB$5),"",IF('现金价值表-底稿'!AB$5&gt;'现金价值表-底稿'!$DG180,"",'现金价值表-底稿'!AB180))</f>
        <v>17705.82</v>
      </c>
      <c r="AC180" s="15">
        <f>IF(AND('现金价值表-底稿'!$D180="106@",'现金价值表-底稿'!$DG180='现金价值表-底稿'!AC$5),"",IF('现金价值表-底稿'!AC$5&gt;'现金价值表-底稿'!$DG180,"",'现金价值表-底稿'!AC180))</f>
        <v>19679.72</v>
      </c>
      <c r="AD180" s="15">
        <f>IF(AND('现金价值表-底稿'!$D180="106@",'现金价值表-底稿'!$DG180='现金价值表-底稿'!AD$5),"",IF('现金价值表-底稿'!AD$5&gt;'现金价值表-底稿'!$DG180,"",'现金价值表-底稿'!AD180))</f>
        <v>22028.19</v>
      </c>
      <c r="AE180" s="15">
        <f>IF(AND('现金价值表-底稿'!$D180="106@",'现金价值表-底稿'!$DG180='现金价值表-底稿'!AE$5),"",IF('现金价值表-底稿'!AE$5&gt;'现金价值表-底稿'!$DG180,"",'现金价值表-底稿'!AE180))</f>
        <v>24859.17</v>
      </c>
      <c r="AF180" s="15">
        <f>IF(AND('现金价值表-底稿'!$D180="106@",'现金价值表-底稿'!$DG180='现金价值表-底稿'!AF$5),"",IF('现金价值表-底稿'!AF$5&gt;'现金价值表-底稿'!$DG180,"",'现金价值表-底稿'!AF180))</f>
        <v>0</v>
      </c>
      <c r="AG180" s="15" t="str">
        <f>IF(AND('现金价值表-底稿'!$D180="106@",'现金价值表-底稿'!$DG180='现金价值表-底稿'!AG$5),"",IF('现金价值表-底稿'!AG$5&gt;'现金价值表-底稿'!$DG180,"",'现金价值表-底稿'!AG180))</f>
        <v/>
      </c>
      <c r="AH180" s="15" t="str">
        <f>IF(AND('现金价值表-底稿'!$D180="106@",'现金价值表-底稿'!$DG180='现金价值表-底稿'!AH$5),"",IF('现金价值表-底稿'!AH$5&gt;'现金价值表-底稿'!$DG180,"",'现金价值表-底稿'!AH180))</f>
        <v/>
      </c>
      <c r="AI180" s="15" t="str">
        <f>IF(AND('现金价值表-底稿'!$D180="106@",'现金价值表-底稿'!$DG180='现金价值表-底稿'!AI$5),"",IF('现金价值表-底稿'!AI$5&gt;'现金价值表-底稿'!$DG180,"",'现金价值表-底稿'!AI180))</f>
        <v/>
      </c>
      <c r="AJ180" s="15" t="str">
        <f>IF(AND('现金价值表-底稿'!$D180="106@",'现金价值表-底稿'!$DG180='现金价值表-底稿'!AJ$5),"",IF('现金价值表-底稿'!AJ$5&gt;'现金价值表-底稿'!$DG180,"",'现金价值表-底稿'!AJ180))</f>
        <v/>
      </c>
      <c r="AK180" s="15" t="str">
        <f>IF(AND('现金价值表-底稿'!$D180="106@",'现金价值表-底稿'!$DG180='现金价值表-底稿'!AK$5),"",IF('现金价值表-底稿'!AK$5&gt;'现金价值表-底稿'!$DG180,"",'现金价值表-底稿'!AK180))</f>
        <v/>
      </c>
      <c r="AL180" s="15" t="str">
        <f>IF(AND('现金价值表-底稿'!$D180="106@",'现金价值表-底稿'!$DG180='现金价值表-底稿'!AL$5),"",IF('现金价值表-底稿'!AL$5&gt;'现金价值表-底稿'!$DG180,"",'现金价值表-底稿'!AL180))</f>
        <v/>
      </c>
      <c r="AM180" s="15" t="str">
        <f>IF(AND('现金价值表-底稿'!$D180="106@",'现金价值表-底稿'!$DG180='现金价值表-底稿'!AM$5),"",IF('现金价值表-底稿'!AM$5&gt;'现金价值表-底稿'!$DG180,"",'现金价值表-底稿'!AM180))</f>
        <v/>
      </c>
      <c r="AN180" s="15" t="str">
        <f>IF(AND('现金价值表-底稿'!$D180="106@",'现金价值表-底稿'!$DG180='现金价值表-底稿'!AN$5),"",IF('现金价值表-底稿'!AN$5&gt;'现金价值表-底稿'!$DG180,"",'现金价值表-底稿'!AN180))</f>
        <v/>
      </c>
      <c r="AO180" s="15" t="str">
        <f>IF(AND('现金价值表-底稿'!$D180="106@",'现金价值表-底稿'!$DG180='现金价值表-底稿'!AO$5),"",IF('现金价值表-底稿'!AO$5&gt;'现金价值表-底稿'!$DG180,"",'现金价值表-底稿'!AO180))</f>
        <v/>
      </c>
      <c r="AP180" s="15" t="str">
        <f>IF(AND('现金价值表-底稿'!$D180="106@",'现金价值表-底稿'!$DG180='现金价值表-底稿'!AP$5),"",IF('现金价值表-底稿'!AP$5&gt;'现金价值表-底稿'!$DG180,"",'现金价值表-底稿'!AP180))</f>
        <v/>
      </c>
      <c r="AQ180" s="15" t="str">
        <f>IF(AND('现金价值表-底稿'!$D180="106@",'现金价值表-底稿'!$DG180='现金价值表-底稿'!AQ$5),"",IF('现金价值表-底稿'!AQ$5&gt;'现金价值表-底稿'!$DG180,"",'现金价值表-底稿'!AQ180))</f>
        <v/>
      </c>
      <c r="AR180" s="15" t="str">
        <f>IF(AND('现金价值表-底稿'!$D180="106@",'现金价值表-底稿'!$DG180='现金价值表-底稿'!AR$5),"",IF('现金价值表-底稿'!AR$5&gt;'现金价值表-底稿'!$DG180,"",'现金价值表-底稿'!AR180))</f>
        <v/>
      </c>
      <c r="AS180" s="15" t="str">
        <f>IF(AND('现金价值表-底稿'!$D180="106@",'现金价值表-底稿'!$DG180='现金价值表-底稿'!AS$5),"",IF('现金价值表-底稿'!AS$5&gt;'现金价值表-底稿'!$DG180,"",'现金价值表-底稿'!AS180))</f>
        <v/>
      </c>
      <c r="AT180" s="15" t="str">
        <f>IF(AND('现金价值表-底稿'!$D180="106@",'现金价值表-底稿'!$DG180='现金价值表-底稿'!AT$5),"",IF('现金价值表-底稿'!AT$5&gt;'现金价值表-底稿'!$DG180,"",'现金价值表-底稿'!AT180))</f>
        <v/>
      </c>
      <c r="AU180" s="15" t="str">
        <f>IF(AND('现金价值表-底稿'!$D180="106@",'现金价值表-底稿'!$DG180='现金价值表-底稿'!AU$5),"",IF('现金价值表-底稿'!AU$5&gt;'现金价值表-底稿'!$DG180,"",'现金价值表-底稿'!AU180))</f>
        <v/>
      </c>
      <c r="AV180" s="15" t="str">
        <f>IF(AND('现金价值表-底稿'!$D180="106@",'现金价值表-底稿'!$DG180='现金价值表-底稿'!AV$5),"",IF('现金价值表-底稿'!AV$5&gt;'现金价值表-底稿'!$DG180,"",'现金价值表-底稿'!AV180))</f>
        <v/>
      </c>
      <c r="AW180" s="15" t="str">
        <f>IF(AND('现金价值表-底稿'!$D180="106@",'现金价值表-底稿'!$DG180='现金价值表-底稿'!AW$5),"",IF('现金价值表-底稿'!AW$5&gt;'现金价值表-底稿'!$DG180,"",'现金价值表-底稿'!AW180))</f>
        <v/>
      </c>
      <c r="AX180" s="15" t="str">
        <f>IF(AND('现金价值表-底稿'!$D180="106@",'现金价值表-底稿'!$DG180='现金价值表-底稿'!AX$5),"",IF('现金价值表-底稿'!AX$5&gt;'现金价值表-底稿'!$DG180,"",'现金价值表-底稿'!AX180))</f>
        <v/>
      </c>
      <c r="AY180" s="15" t="str">
        <f>IF(AND('现金价值表-底稿'!$D180="106@",'现金价值表-底稿'!$DG180='现金价值表-底稿'!AY$5),"",IF('现金价值表-底稿'!AY$5&gt;'现金价值表-底稿'!$DG180,"",'现金价值表-底稿'!AY180))</f>
        <v/>
      </c>
      <c r="AZ180" s="15" t="str">
        <f>IF(AND('现金价值表-底稿'!$D180="106@",'现金价值表-底稿'!$DG180='现金价值表-底稿'!AZ$5),"",IF('现金价值表-底稿'!AZ$5&gt;'现金价值表-底稿'!$DG180,"",'现金价值表-底稿'!AZ180))</f>
        <v/>
      </c>
      <c r="BA180" s="15" t="str">
        <f>IF(AND('现金价值表-底稿'!$D180="106@",'现金价值表-底稿'!$DG180='现金价值表-底稿'!BA$5),"",IF('现金价值表-底稿'!BA$5&gt;'现金价值表-底稿'!$DG180,"",'现金价值表-底稿'!BA180))</f>
        <v/>
      </c>
      <c r="BB180" s="15" t="str">
        <f>IF(AND('现金价值表-底稿'!$D180="106@",'现金价值表-底稿'!$DG180='现金价值表-底稿'!BB$5),"",IF('现金价值表-底稿'!BB$5&gt;'现金价值表-底稿'!$DG180,"",'现金价值表-底稿'!BB180))</f>
        <v/>
      </c>
      <c r="BC180" s="15" t="str">
        <f>IF(AND('现金价值表-底稿'!$D180="106@",'现金价值表-底稿'!$DG180='现金价值表-底稿'!BC$5),"",IF('现金价值表-底稿'!BC$5&gt;'现金价值表-底稿'!$DG180,"",'现金价值表-底稿'!BC180))</f>
        <v/>
      </c>
      <c r="BD180" s="15" t="str">
        <f>IF(AND('现金价值表-底稿'!$D180="106@",'现金价值表-底稿'!$DG180='现金价值表-底稿'!BD$5),"",IF('现金价值表-底稿'!BD$5&gt;'现金价值表-底稿'!$DG180,"",'现金价值表-底稿'!BD180))</f>
        <v/>
      </c>
      <c r="BE180" s="15" t="str">
        <f>IF(AND('现金价值表-底稿'!$D180="106@",'现金价值表-底稿'!$DG180='现金价值表-底稿'!BE$5),"",IF('现金价值表-底稿'!BE$5&gt;'现金价值表-底稿'!$DG180,"",'现金价值表-底稿'!BE180))</f>
        <v/>
      </c>
      <c r="BF180" s="15" t="str">
        <f>IF(AND('现金价值表-底稿'!$D180="106@",'现金价值表-底稿'!$DG180='现金价值表-底稿'!BF$5),"",IF('现金价值表-底稿'!BF$5&gt;'现金价值表-底稿'!$DG180,"",'现金价值表-底稿'!BF180))</f>
        <v/>
      </c>
      <c r="BG180" s="15" t="str">
        <f>IF(AND('现金价值表-底稿'!$D180="106@",'现金价值表-底稿'!$DG180='现金价值表-底稿'!BG$5),"",IF('现金价值表-底稿'!BG$5&gt;'现金价值表-底稿'!$DG180,"",'现金价值表-底稿'!BG180))</f>
        <v/>
      </c>
      <c r="BH180" s="15" t="str">
        <f>IF(AND('现金价值表-底稿'!$D180="106@",'现金价值表-底稿'!$DG180='现金价值表-底稿'!BH$5),"",IF('现金价值表-底稿'!BH$5&gt;'现金价值表-底稿'!$DG180,"",'现金价值表-底稿'!BH180))</f>
        <v/>
      </c>
      <c r="BI180" s="15" t="str">
        <f>IF(AND('现金价值表-底稿'!$D180="106@",'现金价值表-底稿'!$DG180='现金价值表-底稿'!BI$5),"",IF('现金价值表-底稿'!BI$5&gt;'现金价值表-底稿'!$DG180,"",'现金价值表-底稿'!BI180))</f>
        <v/>
      </c>
      <c r="BJ180" s="15" t="str">
        <f>IF(AND('现金价值表-底稿'!$D180="106@",'现金价值表-底稿'!$DG180='现金价值表-底稿'!BJ$5),"",IF('现金价值表-底稿'!BJ$5&gt;'现金价值表-底稿'!$DG180,"",'现金价值表-底稿'!BJ180))</f>
        <v/>
      </c>
      <c r="BK180" s="15" t="str">
        <f>IF(AND('现金价值表-底稿'!$D180="106@",'现金价值表-底稿'!$DG180='现金价值表-底稿'!BK$5),"",IF('现金价值表-底稿'!BK$5&gt;'现金价值表-底稿'!$DG180,"",'现金价值表-底稿'!BK180))</f>
        <v/>
      </c>
      <c r="BL180" s="15" t="str">
        <f>IF(AND('现金价值表-底稿'!$D180="106@",'现金价值表-底稿'!$DG180='现金价值表-底稿'!BL$5),"",IF('现金价值表-底稿'!BL$5&gt;'现金价值表-底稿'!$DG180,"",'现金价值表-底稿'!BL180))</f>
        <v/>
      </c>
      <c r="BM180" s="15" t="str">
        <f>IF(AND('现金价值表-底稿'!$D180="106@",'现金价值表-底稿'!$DG180='现金价值表-底稿'!BM$5),"",IF('现金价值表-底稿'!BM$5&gt;'现金价值表-底稿'!$DG180,"",'现金价值表-底稿'!BM180))</f>
        <v/>
      </c>
      <c r="BN180" s="15" t="str">
        <f>IF(AND('现金价值表-底稿'!$D180="106@",'现金价值表-底稿'!$DG180='现金价值表-底稿'!BN$5),"",IF('现金价值表-底稿'!BN$5&gt;'现金价值表-底稿'!$DG180,"",'现金价值表-底稿'!BN180))</f>
        <v/>
      </c>
      <c r="BO180" s="15" t="str">
        <f>IF(AND('现金价值表-底稿'!$D180="106@",'现金价值表-底稿'!$DG180='现金价值表-底稿'!BO$5),"",IF('现金价值表-底稿'!BO$5&gt;'现金价值表-底稿'!$DG180,"",'现金价值表-底稿'!BO180))</f>
        <v/>
      </c>
      <c r="BP180" s="15" t="str">
        <f>IF(AND('现金价值表-底稿'!$D180="106@",'现金价值表-底稿'!$DG180='现金价值表-底稿'!BP$5),"",IF('现金价值表-底稿'!BP$5&gt;'现金价值表-底稿'!$DG180,"",'现金价值表-底稿'!BP180))</f>
        <v/>
      </c>
      <c r="BQ180" s="15" t="str">
        <f>IF(AND('现金价值表-底稿'!$D180="106@",'现金价值表-底稿'!$DG180='现金价值表-底稿'!BQ$5),"",IF('现金价值表-底稿'!BQ$5&gt;'现金价值表-底稿'!$DG180,"",'现金价值表-底稿'!BQ180))</f>
        <v/>
      </c>
      <c r="BR180" s="15" t="str">
        <f>IF(AND('现金价值表-底稿'!$D180="106@",'现金价值表-底稿'!$DG180='现金价值表-底稿'!BR$5),"",IF('现金价值表-底稿'!BR$5&gt;'现金价值表-底稿'!$DG180,"",'现金价值表-底稿'!BR180))</f>
        <v/>
      </c>
      <c r="BS180" s="15" t="str">
        <f>IF(AND('现金价值表-底稿'!$D180="106@",'现金价值表-底稿'!$DG180='现金价值表-底稿'!BS$5),"",IF('现金价值表-底稿'!BS$5&gt;'现金价值表-底稿'!$DG180,"",'现金价值表-底稿'!BS180))</f>
        <v/>
      </c>
      <c r="BT180" s="15" t="str">
        <f>IF(AND('现金价值表-底稿'!$D180="106@",'现金价值表-底稿'!$DG180='现金价值表-底稿'!BT$5),"",IF('现金价值表-底稿'!BT$5&gt;'现金价值表-底稿'!$DG180,"",'现金价值表-底稿'!BT180))</f>
        <v/>
      </c>
      <c r="BU180" s="15" t="str">
        <f>IF(AND('现金价值表-底稿'!$D180="106@",'现金价值表-底稿'!$DG180='现金价值表-底稿'!BU$5),"",IF('现金价值表-底稿'!BU$5&gt;'现金价值表-底稿'!$DG180,"",'现金价值表-底稿'!BU180))</f>
        <v/>
      </c>
      <c r="BV180" s="15" t="str">
        <f>IF(AND('现金价值表-底稿'!$D180="106@",'现金价值表-底稿'!$DG180='现金价值表-底稿'!BV$5),"",IF('现金价值表-底稿'!BV$5&gt;'现金价值表-底稿'!$DG180,"",'现金价值表-底稿'!BV180))</f>
        <v/>
      </c>
      <c r="BW180" s="15" t="str">
        <f>IF(AND('现金价值表-底稿'!$D180="106@",'现金价值表-底稿'!$DG180='现金价值表-底稿'!BW$5),"",IF('现金价值表-底稿'!BW$5&gt;'现金价值表-底稿'!$DG180,"",'现金价值表-底稿'!BW180))</f>
        <v/>
      </c>
      <c r="BX180" s="15" t="str">
        <f>IF(AND('现金价值表-底稿'!$D180="106@",'现金价值表-底稿'!$DG180='现金价值表-底稿'!BX$5),"",IF('现金价值表-底稿'!BX$5&gt;'现金价值表-底稿'!$DG180,"",'现金价值表-底稿'!BX180))</f>
        <v/>
      </c>
      <c r="BY180" s="15" t="str">
        <f>IF(AND('现金价值表-底稿'!$D180="106@",'现金价值表-底稿'!$DG180='现金价值表-底稿'!BY$5),"",IF('现金价值表-底稿'!BY$5&gt;'现金价值表-底稿'!$DG180,"",'现金价值表-底稿'!BY180))</f>
        <v/>
      </c>
      <c r="BZ180" s="15" t="str">
        <f>IF(AND('现金价值表-底稿'!$D180="106@",'现金价值表-底稿'!$DG180='现金价值表-底稿'!BZ$5),"",IF('现金价值表-底稿'!BZ$5&gt;'现金价值表-底稿'!$DG180,"",'现金价值表-底稿'!BZ180))</f>
        <v/>
      </c>
      <c r="CA180" s="15" t="str">
        <f>IF(AND('现金价值表-底稿'!$D180="106@",'现金价值表-底稿'!$DG180='现金价值表-底稿'!CA$5),"",IF('现金价值表-底稿'!CA$5&gt;'现金价值表-底稿'!$DG180,"",'现金价值表-底稿'!CA180))</f>
        <v/>
      </c>
      <c r="CB180" s="15" t="str">
        <f>IF(AND('现金价值表-底稿'!$D180="106@",'现金价值表-底稿'!$DG180='现金价值表-底稿'!CB$5),"",IF('现金价值表-底稿'!CB$5&gt;'现金价值表-底稿'!$DG180,"",'现金价值表-底稿'!CB180))</f>
        <v/>
      </c>
      <c r="CC180" s="15" t="str">
        <f>IF(AND('现金价值表-底稿'!$D180="106@",'现金价值表-底稿'!$DG180='现金价值表-底稿'!CC$5),"",IF('现金价值表-底稿'!CC$5&gt;'现金价值表-底稿'!$DG180,"",'现金价值表-底稿'!CC180))</f>
        <v/>
      </c>
      <c r="CD180" s="15" t="str">
        <f>IF(AND('现金价值表-底稿'!$D180="106@",'现金价值表-底稿'!$DG180='现金价值表-底稿'!CD$5),"",IF('现金价值表-底稿'!CD$5&gt;'现金价值表-底稿'!$DG180,"",'现金价值表-底稿'!CD180))</f>
        <v/>
      </c>
      <c r="CE180" s="15" t="str">
        <f>IF(AND('现金价值表-底稿'!$D180="106@",'现金价值表-底稿'!$DG180='现金价值表-底稿'!CE$5),"",IF('现金价值表-底稿'!CE$5&gt;'现金价值表-底稿'!$DG180,"",'现金价值表-底稿'!CE180))</f>
        <v/>
      </c>
      <c r="CF180" s="15" t="str">
        <f>IF(AND('现金价值表-底稿'!$D180="106@",'现金价值表-底稿'!$DG180='现金价值表-底稿'!CF$5),"",IF('现金价值表-底稿'!CF$5&gt;'现金价值表-底稿'!$DG180,"",'现金价值表-底稿'!CF180))</f>
        <v/>
      </c>
    </row>
    <row r="181" spans="1:84" s="1" customFormat="1" ht="16.5" x14ac:dyDescent="0.35">
      <c r="A181" s="12">
        <f>'现金价值表-底稿'!A181</f>
        <v>53</v>
      </c>
      <c r="B181" s="11" t="str">
        <f>IF('现金价值表-底稿'!B181=1,"男","女")</f>
        <v>男</v>
      </c>
      <c r="C181" s="11" t="str">
        <f>'现金价值表-底稿'!C181&amp;"年"</f>
        <v>15年</v>
      </c>
      <c r="D181" s="11" t="str">
        <f>IF('现金价值表-底稿'!D181="80@","保至80岁","")</f>
        <v>保至80岁</v>
      </c>
      <c r="E181" s="15">
        <f>IF(AND('现金价值表-底稿'!$D181="106@",'现金价值表-底稿'!$DG181='现金价值表-底稿'!E$5),"",IF('现金价值表-底稿'!E$5&gt;'现金价值表-底稿'!$DG181,"",'现金价值表-底稿'!E181))</f>
        <v>199.37</v>
      </c>
      <c r="F181" s="15">
        <f>IF(AND('现金价值表-底稿'!$D181="106@",'现金价值表-底稿'!$DG181='现金价值表-底稿'!F$5),"",IF('现金价值表-底稿'!F$5&gt;'现金价值表-底稿'!$DG181,"",'现金价值表-底稿'!F181))</f>
        <v>493.08</v>
      </c>
      <c r="G181" s="15">
        <f>IF(AND('现金价值表-底稿'!$D181="106@",'现金价值表-底稿'!$DG181='现金价值表-底稿'!G$5),"",IF('现金价值表-底稿'!G$5&gt;'现金价值表-底稿'!$DG181,"",'现金价值表-底稿'!G181))</f>
        <v>810.51</v>
      </c>
      <c r="H181" s="15">
        <f>IF(AND('现金价值表-底稿'!$D181="106@",'现金价值表-底稿'!$DG181='现金价值表-底稿'!H$5),"",IF('现金价值表-底稿'!H$5&gt;'现金价值表-底稿'!$DG181,"",'现金价值表-底稿'!H181))</f>
        <v>1215.51</v>
      </c>
      <c r="I181" s="15">
        <f>IF(AND('现金价值表-底稿'!$D181="106@",'现金价值表-底稿'!$DG181='现金价值表-底稿'!I$5),"",IF('现金价值表-底稿'!I$5&gt;'现金价值表-底稿'!$DG181,"",'现金价值表-底稿'!I181))</f>
        <v>1655.69</v>
      </c>
      <c r="J181" s="15">
        <f>IF(AND('现金价值表-底稿'!$D181="106@",'现金价值表-底稿'!$DG181='现金价值表-底稿'!J$5),"",IF('现金价值表-底稿'!J$5&gt;'现金价值表-底稿'!$DG181,"",'现金价值表-底稿'!J181))</f>
        <v>2134.83</v>
      </c>
      <c r="K181" s="15">
        <f>IF(AND('现金价值表-底稿'!$D181="106@",'现金价值表-底稿'!$DG181='现金价值表-底稿'!K$5),"",IF('现金价值表-底稿'!K$5&gt;'现金价值表-底稿'!$DG181,"",'现金价值表-底稿'!K181))</f>
        <v>2657.22</v>
      </c>
      <c r="L181" s="15">
        <f>IF(AND('现金价值表-底稿'!$D181="106@",'现金价值表-底稿'!$DG181='现金价值表-底稿'!L$5),"",IF('现金价值表-底稿'!L$5&gt;'现金价值表-底稿'!$DG181,"",'现金价值表-底稿'!L181))</f>
        <v>3227.58</v>
      </c>
      <c r="M181" s="15">
        <f>IF(AND('现金价值表-底稿'!$D181="106@",'现金价值表-底稿'!$DG181='现金价值表-底稿'!M$5),"",IF('现金价值表-底稿'!M$5&gt;'现金价值表-底稿'!$DG181,"",'现金价值表-底稿'!M181))</f>
        <v>3851.22</v>
      </c>
      <c r="N181" s="15">
        <f>IF(AND('现金价值表-底稿'!$D181="106@",'现金价值表-底稿'!$DG181='现金价值表-底稿'!N$5),"",IF('现金价值表-底稿'!N$5&gt;'现金价值表-底稿'!$DG181,"",'现金价值表-底稿'!N181))</f>
        <v>4534.0600000000004</v>
      </c>
      <c r="O181" s="15">
        <f>IF(AND('现金价值表-底稿'!$D181="106@",'现金价值表-底稿'!$DG181='现金价值表-底稿'!O$5),"",IF('现金价值表-底稿'!O$5&gt;'现金价值表-底稿'!$DG181,"",'现金价值表-底稿'!O181))</f>
        <v>5282.9</v>
      </c>
      <c r="P181" s="15">
        <f>IF(AND('现金价值表-底稿'!$D181="106@",'现金价值表-底稿'!$DG181='现金价值表-底稿'!P$5),"",IF('现金价值表-底稿'!P$5&gt;'现金价值表-底稿'!$DG181,"",'现金价值表-底稿'!P181))</f>
        <v>6105.46</v>
      </c>
      <c r="Q181" s="15">
        <f>IF(AND('现金价值表-底稿'!$D181="106@",'现金价值表-底稿'!$DG181='现金价值表-底稿'!Q$5),"",IF('现金价值表-底稿'!Q$5&gt;'现金价值表-底稿'!$DG181,"",'现金价值表-底稿'!Q181))</f>
        <v>7010.63</v>
      </c>
      <c r="R181" s="15">
        <f>IF(AND('现金价值表-底稿'!$D181="106@",'现金价值表-底稿'!$DG181='现金价值表-底稿'!R$5),"",IF('现金价值表-底稿'!R$5&gt;'现金价值表-底稿'!$DG181,"",'现金价值表-底稿'!R181))</f>
        <v>8010.72</v>
      </c>
      <c r="S181" s="15">
        <f>IF(AND('现金价值表-底稿'!$D181="106@",'现金价值表-底稿'!$DG181='现金价值表-底稿'!S$5),"",IF('现金价值表-底稿'!S$5&gt;'现金价值表-底稿'!$DG181,"",'现金价值表-底稿'!S181))</f>
        <v>9118.75</v>
      </c>
      <c r="T181" s="15">
        <f>IF(AND('现金价值表-底稿'!$D181="106@",'现金价值表-底稿'!$DG181='现金价值表-底稿'!T$5),"",IF('现金价值表-底稿'!T$5&gt;'现金价值表-底稿'!$DG181,"",'现金价值表-底稿'!T181))</f>
        <v>9832.3700000000008</v>
      </c>
      <c r="U181" s="15">
        <f>IF(AND('现金价值表-底稿'!$D181="106@",'现金价值表-底稿'!$DG181='现金价值表-底稿'!U$5),"",IF('现金价值表-底稿'!U$5&gt;'现金价值表-底稿'!$DG181,"",'现金价值表-底稿'!U181))</f>
        <v>10627.68</v>
      </c>
      <c r="V181" s="15">
        <f>IF(AND('现金价值表-底稿'!$D181="106@",'现金价值表-底稿'!$DG181='现金价值表-底稿'!V$5),"",IF('现金价值表-底稿'!V$5&gt;'现金价值表-底稿'!$DG181,"",'现金价值表-底稿'!V181))</f>
        <v>11518.69</v>
      </c>
      <c r="W181" s="15">
        <f>IF(AND('现金价值表-底稿'!$D181="106@",'现金价值表-底稿'!$DG181='现金价值表-底稿'!W$5),"",IF('现金价值表-底稿'!W$5&gt;'现金价值表-底稿'!$DG181,"",'现金价值表-底稿'!W181))</f>
        <v>12518.68</v>
      </c>
      <c r="X181" s="15">
        <f>IF(AND('现金价值表-底稿'!$D181="106@",'现金价值表-底稿'!$DG181='现金价值表-底稿'!X$5),"",IF('现金价值表-底稿'!X$5&gt;'现金价值表-底稿'!$DG181,"",'现金价值表-底稿'!X181))</f>
        <v>13649.16</v>
      </c>
      <c r="Y181" s="15">
        <f>IF(AND('现金价值表-底稿'!$D181="106@",'现金价值表-底稿'!$DG181='现金价值表-底稿'!Y$5),"",IF('现金价值表-底稿'!Y$5&gt;'现金价值表-底稿'!$DG181,"",'现金价值表-底稿'!Y181))</f>
        <v>14937.63</v>
      </c>
      <c r="Z181" s="15">
        <f>IF(AND('现金价值表-底稿'!$D181="106@",'现金价值表-底稿'!$DG181='现金价值表-底稿'!Z$5),"",IF('现金价值表-底稿'!Z$5&gt;'现金价值表-底稿'!$DG181,"",'现金价值表-底稿'!Z181))</f>
        <v>16419.189999999999</v>
      </c>
      <c r="AA181" s="15">
        <f>IF(AND('现金价值表-底稿'!$D181="106@",'现金价值表-底稿'!$DG181='现金价值表-底稿'!AA$5),"",IF('现金价值表-底稿'!AA$5&gt;'现金价值表-底稿'!$DG181,"",'现金价值表-底稿'!AA181))</f>
        <v>18140.14</v>
      </c>
      <c r="AB181" s="15">
        <f>IF(AND('现金价值表-底稿'!$D181="106@",'现金价值表-底稿'!$DG181='现金价值表-底稿'!AB$5),"",IF('现金价值表-底稿'!AB$5&gt;'现金价值表-底稿'!$DG181,"",'现金价值表-底稿'!AB181))</f>
        <v>20162.46</v>
      </c>
      <c r="AC181" s="15">
        <f>IF(AND('现金价值表-底稿'!$D181="106@",'现金价值表-底稿'!$DG181='现金价值表-底稿'!AC$5),"",IF('现金价值表-底稿'!AC$5&gt;'现金价值表-底稿'!$DG181,"",'现金价值表-底稿'!AC181))</f>
        <v>22568.54</v>
      </c>
      <c r="AD181" s="15">
        <f>IF(AND('现金价值表-底稿'!$D181="106@",'现金价值表-底稿'!$DG181='现金价值表-底稿'!AD$5),"",IF('现金价值表-底稿'!AD$5&gt;'现金价值表-底稿'!$DG181,"",'现金价值表-底稿'!AD181))</f>
        <v>25468.959999999999</v>
      </c>
      <c r="AE181" s="15">
        <f>IF(AND('现金价值表-底稿'!$D181="106@",'现金价值表-底稿'!$DG181='现金价值表-底稿'!AE$5),"",IF('现金价值表-底稿'!AE$5&gt;'现金价值表-底稿'!$DG181,"",'现金价值表-底稿'!AE181))</f>
        <v>0</v>
      </c>
      <c r="AF181" s="15" t="str">
        <f>IF(AND('现金价值表-底稿'!$D181="106@",'现金价值表-底稿'!$DG181='现金价值表-底稿'!AF$5),"",IF('现金价值表-底稿'!AF$5&gt;'现金价值表-底稿'!$DG181,"",'现金价值表-底稿'!AF181))</f>
        <v/>
      </c>
      <c r="AG181" s="15" t="str">
        <f>IF(AND('现金价值表-底稿'!$D181="106@",'现金价值表-底稿'!$DG181='现金价值表-底稿'!AG$5),"",IF('现金价值表-底稿'!AG$5&gt;'现金价值表-底稿'!$DG181,"",'现金价值表-底稿'!AG181))</f>
        <v/>
      </c>
      <c r="AH181" s="15" t="str">
        <f>IF(AND('现金价值表-底稿'!$D181="106@",'现金价值表-底稿'!$DG181='现金价值表-底稿'!AH$5),"",IF('现金价值表-底稿'!AH$5&gt;'现金价值表-底稿'!$DG181,"",'现金价值表-底稿'!AH181))</f>
        <v/>
      </c>
      <c r="AI181" s="15" t="str">
        <f>IF(AND('现金价值表-底稿'!$D181="106@",'现金价值表-底稿'!$DG181='现金价值表-底稿'!AI$5),"",IF('现金价值表-底稿'!AI$5&gt;'现金价值表-底稿'!$DG181,"",'现金价值表-底稿'!AI181))</f>
        <v/>
      </c>
      <c r="AJ181" s="15" t="str">
        <f>IF(AND('现金价值表-底稿'!$D181="106@",'现金价值表-底稿'!$DG181='现金价值表-底稿'!AJ$5),"",IF('现金价值表-底稿'!AJ$5&gt;'现金价值表-底稿'!$DG181,"",'现金价值表-底稿'!AJ181))</f>
        <v/>
      </c>
      <c r="AK181" s="15" t="str">
        <f>IF(AND('现金价值表-底稿'!$D181="106@",'现金价值表-底稿'!$DG181='现金价值表-底稿'!AK$5),"",IF('现金价值表-底稿'!AK$5&gt;'现金价值表-底稿'!$DG181,"",'现金价值表-底稿'!AK181))</f>
        <v/>
      </c>
      <c r="AL181" s="15" t="str">
        <f>IF(AND('现金价值表-底稿'!$D181="106@",'现金价值表-底稿'!$DG181='现金价值表-底稿'!AL$5),"",IF('现金价值表-底稿'!AL$5&gt;'现金价值表-底稿'!$DG181,"",'现金价值表-底稿'!AL181))</f>
        <v/>
      </c>
      <c r="AM181" s="15" t="str">
        <f>IF(AND('现金价值表-底稿'!$D181="106@",'现金价值表-底稿'!$DG181='现金价值表-底稿'!AM$5),"",IF('现金价值表-底稿'!AM$5&gt;'现金价值表-底稿'!$DG181,"",'现金价值表-底稿'!AM181))</f>
        <v/>
      </c>
      <c r="AN181" s="15" t="str">
        <f>IF(AND('现金价值表-底稿'!$D181="106@",'现金价值表-底稿'!$DG181='现金价值表-底稿'!AN$5),"",IF('现金价值表-底稿'!AN$5&gt;'现金价值表-底稿'!$DG181,"",'现金价值表-底稿'!AN181))</f>
        <v/>
      </c>
      <c r="AO181" s="15" t="str">
        <f>IF(AND('现金价值表-底稿'!$D181="106@",'现金价值表-底稿'!$DG181='现金价值表-底稿'!AO$5),"",IF('现金价值表-底稿'!AO$5&gt;'现金价值表-底稿'!$DG181,"",'现金价值表-底稿'!AO181))</f>
        <v/>
      </c>
      <c r="AP181" s="15" t="str">
        <f>IF(AND('现金价值表-底稿'!$D181="106@",'现金价值表-底稿'!$DG181='现金价值表-底稿'!AP$5),"",IF('现金价值表-底稿'!AP$5&gt;'现金价值表-底稿'!$DG181,"",'现金价值表-底稿'!AP181))</f>
        <v/>
      </c>
      <c r="AQ181" s="15" t="str">
        <f>IF(AND('现金价值表-底稿'!$D181="106@",'现金价值表-底稿'!$DG181='现金价值表-底稿'!AQ$5),"",IF('现金价值表-底稿'!AQ$5&gt;'现金价值表-底稿'!$DG181,"",'现金价值表-底稿'!AQ181))</f>
        <v/>
      </c>
      <c r="AR181" s="15" t="str">
        <f>IF(AND('现金价值表-底稿'!$D181="106@",'现金价值表-底稿'!$DG181='现金价值表-底稿'!AR$5),"",IF('现金价值表-底稿'!AR$5&gt;'现金价值表-底稿'!$DG181,"",'现金价值表-底稿'!AR181))</f>
        <v/>
      </c>
      <c r="AS181" s="15" t="str">
        <f>IF(AND('现金价值表-底稿'!$D181="106@",'现金价值表-底稿'!$DG181='现金价值表-底稿'!AS$5),"",IF('现金价值表-底稿'!AS$5&gt;'现金价值表-底稿'!$DG181,"",'现金价值表-底稿'!AS181))</f>
        <v/>
      </c>
      <c r="AT181" s="15" t="str">
        <f>IF(AND('现金价值表-底稿'!$D181="106@",'现金价值表-底稿'!$DG181='现金价值表-底稿'!AT$5),"",IF('现金价值表-底稿'!AT$5&gt;'现金价值表-底稿'!$DG181,"",'现金价值表-底稿'!AT181))</f>
        <v/>
      </c>
      <c r="AU181" s="15" t="str">
        <f>IF(AND('现金价值表-底稿'!$D181="106@",'现金价值表-底稿'!$DG181='现金价值表-底稿'!AU$5),"",IF('现金价值表-底稿'!AU$5&gt;'现金价值表-底稿'!$DG181,"",'现金价值表-底稿'!AU181))</f>
        <v/>
      </c>
      <c r="AV181" s="15" t="str">
        <f>IF(AND('现金价值表-底稿'!$D181="106@",'现金价值表-底稿'!$DG181='现金价值表-底稿'!AV$5),"",IF('现金价值表-底稿'!AV$5&gt;'现金价值表-底稿'!$DG181,"",'现金价值表-底稿'!AV181))</f>
        <v/>
      </c>
      <c r="AW181" s="15" t="str">
        <f>IF(AND('现金价值表-底稿'!$D181="106@",'现金价值表-底稿'!$DG181='现金价值表-底稿'!AW$5),"",IF('现金价值表-底稿'!AW$5&gt;'现金价值表-底稿'!$DG181,"",'现金价值表-底稿'!AW181))</f>
        <v/>
      </c>
      <c r="AX181" s="15" t="str">
        <f>IF(AND('现金价值表-底稿'!$D181="106@",'现金价值表-底稿'!$DG181='现金价值表-底稿'!AX$5),"",IF('现金价值表-底稿'!AX$5&gt;'现金价值表-底稿'!$DG181,"",'现金价值表-底稿'!AX181))</f>
        <v/>
      </c>
      <c r="AY181" s="15" t="str">
        <f>IF(AND('现金价值表-底稿'!$D181="106@",'现金价值表-底稿'!$DG181='现金价值表-底稿'!AY$5),"",IF('现金价值表-底稿'!AY$5&gt;'现金价值表-底稿'!$DG181,"",'现金价值表-底稿'!AY181))</f>
        <v/>
      </c>
      <c r="AZ181" s="15" t="str">
        <f>IF(AND('现金价值表-底稿'!$D181="106@",'现金价值表-底稿'!$DG181='现金价值表-底稿'!AZ$5),"",IF('现金价值表-底稿'!AZ$5&gt;'现金价值表-底稿'!$DG181,"",'现金价值表-底稿'!AZ181))</f>
        <v/>
      </c>
      <c r="BA181" s="15" t="str">
        <f>IF(AND('现金价值表-底稿'!$D181="106@",'现金价值表-底稿'!$DG181='现金价值表-底稿'!BA$5),"",IF('现金价值表-底稿'!BA$5&gt;'现金价值表-底稿'!$DG181,"",'现金价值表-底稿'!BA181))</f>
        <v/>
      </c>
      <c r="BB181" s="15" t="str">
        <f>IF(AND('现金价值表-底稿'!$D181="106@",'现金价值表-底稿'!$DG181='现金价值表-底稿'!BB$5),"",IF('现金价值表-底稿'!BB$5&gt;'现金价值表-底稿'!$DG181,"",'现金价值表-底稿'!BB181))</f>
        <v/>
      </c>
      <c r="BC181" s="15" t="str">
        <f>IF(AND('现金价值表-底稿'!$D181="106@",'现金价值表-底稿'!$DG181='现金价值表-底稿'!BC$5),"",IF('现金价值表-底稿'!BC$5&gt;'现金价值表-底稿'!$DG181,"",'现金价值表-底稿'!BC181))</f>
        <v/>
      </c>
      <c r="BD181" s="15" t="str">
        <f>IF(AND('现金价值表-底稿'!$D181="106@",'现金价值表-底稿'!$DG181='现金价值表-底稿'!BD$5),"",IF('现金价值表-底稿'!BD$5&gt;'现金价值表-底稿'!$DG181,"",'现金价值表-底稿'!BD181))</f>
        <v/>
      </c>
      <c r="BE181" s="15" t="str">
        <f>IF(AND('现金价值表-底稿'!$D181="106@",'现金价值表-底稿'!$DG181='现金价值表-底稿'!BE$5),"",IF('现金价值表-底稿'!BE$5&gt;'现金价值表-底稿'!$DG181,"",'现金价值表-底稿'!BE181))</f>
        <v/>
      </c>
      <c r="BF181" s="15" t="str">
        <f>IF(AND('现金价值表-底稿'!$D181="106@",'现金价值表-底稿'!$DG181='现金价值表-底稿'!BF$5),"",IF('现金价值表-底稿'!BF$5&gt;'现金价值表-底稿'!$DG181,"",'现金价值表-底稿'!BF181))</f>
        <v/>
      </c>
      <c r="BG181" s="15" t="str">
        <f>IF(AND('现金价值表-底稿'!$D181="106@",'现金价值表-底稿'!$DG181='现金价值表-底稿'!BG$5),"",IF('现金价值表-底稿'!BG$5&gt;'现金价值表-底稿'!$DG181,"",'现金价值表-底稿'!BG181))</f>
        <v/>
      </c>
      <c r="BH181" s="15" t="str">
        <f>IF(AND('现金价值表-底稿'!$D181="106@",'现金价值表-底稿'!$DG181='现金价值表-底稿'!BH$5),"",IF('现金价值表-底稿'!BH$5&gt;'现金价值表-底稿'!$DG181,"",'现金价值表-底稿'!BH181))</f>
        <v/>
      </c>
      <c r="BI181" s="15" t="str">
        <f>IF(AND('现金价值表-底稿'!$D181="106@",'现金价值表-底稿'!$DG181='现金价值表-底稿'!BI$5),"",IF('现金价值表-底稿'!BI$5&gt;'现金价值表-底稿'!$DG181,"",'现金价值表-底稿'!BI181))</f>
        <v/>
      </c>
      <c r="BJ181" s="15" t="str">
        <f>IF(AND('现金价值表-底稿'!$D181="106@",'现金价值表-底稿'!$DG181='现金价值表-底稿'!BJ$5),"",IF('现金价值表-底稿'!BJ$5&gt;'现金价值表-底稿'!$DG181,"",'现金价值表-底稿'!BJ181))</f>
        <v/>
      </c>
      <c r="BK181" s="15" t="str">
        <f>IF(AND('现金价值表-底稿'!$D181="106@",'现金价值表-底稿'!$DG181='现金价值表-底稿'!BK$5),"",IF('现金价值表-底稿'!BK$5&gt;'现金价值表-底稿'!$DG181,"",'现金价值表-底稿'!BK181))</f>
        <v/>
      </c>
      <c r="BL181" s="15" t="str">
        <f>IF(AND('现金价值表-底稿'!$D181="106@",'现金价值表-底稿'!$DG181='现金价值表-底稿'!BL$5),"",IF('现金价值表-底稿'!BL$5&gt;'现金价值表-底稿'!$DG181,"",'现金价值表-底稿'!BL181))</f>
        <v/>
      </c>
      <c r="BM181" s="15" t="str">
        <f>IF(AND('现金价值表-底稿'!$D181="106@",'现金价值表-底稿'!$DG181='现金价值表-底稿'!BM$5),"",IF('现金价值表-底稿'!BM$5&gt;'现金价值表-底稿'!$DG181,"",'现金价值表-底稿'!BM181))</f>
        <v/>
      </c>
      <c r="BN181" s="15" t="str">
        <f>IF(AND('现金价值表-底稿'!$D181="106@",'现金价值表-底稿'!$DG181='现金价值表-底稿'!BN$5),"",IF('现金价值表-底稿'!BN$5&gt;'现金价值表-底稿'!$DG181,"",'现金价值表-底稿'!BN181))</f>
        <v/>
      </c>
      <c r="BO181" s="15" t="str">
        <f>IF(AND('现金价值表-底稿'!$D181="106@",'现金价值表-底稿'!$DG181='现金价值表-底稿'!BO$5),"",IF('现金价值表-底稿'!BO$5&gt;'现金价值表-底稿'!$DG181,"",'现金价值表-底稿'!BO181))</f>
        <v/>
      </c>
      <c r="BP181" s="15" t="str">
        <f>IF(AND('现金价值表-底稿'!$D181="106@",'现金价值表-底稿'!$DG181='现金价值表-底稿'!BP$5),"",IF('现金价值表-底稿'!BP$5&gt;'现金价值表-底稿'!$DG181,"",'现金价值表-底稿'!BP181))</f>
        <v/>
      </c>
      <c r="BQ181" s="15" t="str">
        <f>IF(AND('现金价值表-底稿'!$D181="106@",'现金价值表-底稿'!$DG181='现金价值表-底稿'!BQ$5),"",IF('现金价值表-底稿'!BQ$5&gt;'现金价值表-底稿'!$DG181,"",'现金价值表-底稿'!BQ181))</f>
        <v/>
      </c>
      <c r="BR181" s="15" t="str">
        <f>IF(AND('现金价值表-底稿'!$D181="106@",'现金价值表-底稿'!$DG181='现金价值表-底稿'!BR$5),"",IF('现金价值表-底稿'!BR$5&gt;'现金价值表-底稿'!$DG181,"",'现金价值表-底稿'!BR181))</f>
        <v/>
      </c>
      <c r="BS181" s="15" t="str">
        <f>IF(AND('现金价值表-底稿'!$D181="106@",'现金价值表-底稿'!$DG181='现金价值表-底稿'!BS$5),"",IF('现金价值表-底稿'!BS$5&gt;'现金价值表-底稿'!$DG181,"",'现金价值表-底稿'!BS181))</f>
        <v/>
      </c>
      <c r="BT181" s="15" t="str">
        <f>IF(AND('现金价值表-底稿'!$D181="106@",'现金价值表-底稿'!$DG181='现金价值表-底稿'!BT$5),"",IF('现金价值表-底稿'!BT$5&gt;'现金价值表-底稿'!$DG181,"",'现金价值表-底稿'!BT181))</f>
        <v/>
      </c>
      <c r="BU181" s="15" t="str">
        <f>IF(AND('现金价值表-底稿'!$D181="106@",'现金价值表-底稿'!$DG181='现金价值表-底稿'!BU$5),"",IF('现金价值表-底稿'!BU$5&gt;'现金价值表-底稿'!$DG181,"",'现金价值表-底稿'!BU181))</f>
        <v/>
      </c>
      <c r="BV181" s="15" t="str">
        <f>IF(AND('现金价值表-底稿'!$D181="106@",'现金价值表-底稿'!$DG181='现金价值表-底稿'!BV$5),"",IF('现金价值表-底稿'!BV$5&gt;'现金价值表-底稿'!$DG181,"",'现金价值表-底稿'!BV181))</f>
        <v/>
      </c>
      <c r="BW181" s="15" t="str">
        <f>IF(AND('现金价值表-底稿'!$D181="106@",'现金价值表-底稿'!$DG181='现金价值表-底稿'!BW$5),"",IF('现金价值表-底稿'!BW$5&gt;'现金价值表-底稿'!$DG181,"",'现金价值表-底稿'!BW181))</f>
        <v/>
      </c>
      <c r="BX181" s="15" t="str">
        <f>IF(AND('现金价值表-底稿'!$D181="106@",'现金价值表-底稿'!$DG181='现金价值表-底稿'!BX$5),"",IF('现金价值表-底稿'!BX$5&gt;'现金价值表-底稿'!$DG181,"",'现金价值表-底稿'!BX181))</f>
        <v/>
      </c>
      <c r="BY181" s="15" t="str">
        <f>IF(AND('现金价值表-底稿'!$D181="106@",'现金价值表-底稿'!$DG181='现金价值表-底稿'!BY$5),"",IF('现金价值表-底稿'!BY$5&gt;'现金价值表-底稿'!$DG181,"",'现金价值表-底稿'!BY181))</f>
        <v/>
      </c>
      <c r="BZ181" s="15" t="str">
        <f>IF(AND('现金价值表-底稿'!$D181="106@",'现金价值表-底稿'!$DG181='现金价值表-底稿'!BZ$5),"",IF('现金价值表-底稿'!BZ$5&gt;'现金价值表-底稿'!$DG181,"",'现金价值表-底稿'!BZ181))</f>
        <v/>
      </c>
      <c r="CA181" s="15" t="str">
        <f>IF(AND('现金价值表-底稿'!$D181="106@",'现金价值表-底稿'!$DG181='现金价值表-底稿'!CA$5),"",IF('现金价值表-底稿'!CA$5&gt;'现金价值表-底稿'!$DG181,"",'现金价值表-底稿'!CA181))</f>
        <v/>
      </c>
      <c r="CB181" s="15" t="str">
        <f>IF(AND('现金价值表-底稿'!$D181="106@",'现金价值表-底稿'!$DG181='现金价值表-底稿'!CB$5),"",IF('现金价值表-底稿'!CB$5&gt;'现金价值表-底稿'!$DG181,"",'现金价值表-底稿'!CB181))</f>
        <v/>
      </c>
      <c r="CC181" s="15" t="str">
        <f>IF(AND('现金价值表-底稿'!$D181="106@",'现金价值表-底稿'!$DG181='现金价值表-底稿'!CC$5),"",IF('现金价值表-底稿'!CC$5&gt;'现金价值表-底稿'!$DG181,"",'现金价值表-底稿'!CC181))</f>
        <v/>
      </c>
      <c r="CD181" s="15" t="str">
        <f>IF(AND('现金价值表-底稿'!$D181="106@",'现金价值表-底稿'!$DG181='现金价值表-底稿'!CD$5),"",IF('现金价值表-底稿'!CD$5&gt;'现金价值表-底稿'!$DG181,"",'现金价值表-底稿'!CD181))</f>
        <v/>
      </c>
      <c r="CE181" s="15" t="str">
        <f>IF(AND('现金价值表-底稿'!$D181="106@",'现金价值表-底稿'!$DG181='现金价值表-底稿'!CE$5),"",IF('现金价值表-底稿'!CE$5&gt;'现金价值表-底稿'!$DG181,"",'现金价值表-底稿'!CE181))</f>
        <v/>
      </c>
      <c r="CF181" s="15" t="str">
        <f>IF(AND('现金价值表-底稿'!$D181="106@",'现金价值表-底稿'!$DG181='现金价值表-底稿'!CF$5),"",IF('现金价值表-底稿'!CF$5&gt;'现金价值表-底稿'!$DG181,"",'现金价值表-底稿'!CF181))</f>
        <v/>
      </c>
    </row>
    <row r="182" spans="1:84" s="1" customFormat="1" ht="16.5" x14ac:dyDescent="0.35">
      <c r="A182" s="12">
        <f>'现金价值表-底稿'!A182</f>
        <v>54</v>
      </c>
      <c r="B182" s="11" t="str">
        <f>IF('现金价值表-底稿'!B182=1,"男","女")</f>
        <v>男</v>
      </c>
      <c r="C182" s="11" t="str">
        <f>'现金价值表-底稿'!C182&amp;"年"</f>
        <v>15年</v>
      </c>
      <c r="D182" s="11" t="str">
        <f>IF('现金价值表-底稿'!D182="80@","保至80岁","")</f>
        <v>保至80岁</v>
      </c>
      <c r="E182" s="15">
        <f>IF(AND('现金价值表-底稿'!$D182="106@",'现金价值表-底稿'!$DG182='现金价值表-底稿'!E$5),"",IF('现金价值表-底稿'!E$5&gt;'现金价值表-底稿'!$DG182,"",'现金价值表-底稿'!E182))</f>
        <v>217.2</v>
      </c>
      <c r="F182" s="15">
        <f>IF(AND('现金价值表-底稿'!$D182="106@",'现金价值表-底稿'!$DG182='现金价值表-底稿'!F$5),"",IF('现金价值表-底稿'!F$5&gt;'现金价值表-底稿'!$DG182,"",'现金价值表-底稿'!F182))</f>
        <v>537.86</v>
      </c>
      <c r="G182" s="15">
        <f>IF(AND('现金价值表-底稿'!$D182="106@",'现金价值表-底稿'!$DG182='现金价值表-底稿'!G$5),"",IF('现金价值表-底稿'!G$5&gt;'现金价值表-底稿'!$DG182,"",'现金价值表-底稿'!G182))</f>
        <v>885.01</v>
      </c>
      <c r="H182" s="15">
        <f>IF(AND('现金价值表-底稿'!$D182="106@",'现金价值表-底稿'!$DG182='现金价值表-底稿'!H$5),"",IF('现金价值表-底稿'!H$5&gt;'现金价值表-底稿'!$DG182,"",'现金价值表-底稿'!H182))</f>
        <v>1328.61</v>
      </c>
      <c r="I182" s="15">
        <f>IF(AND('现金价值表-底稿'!$D182="106@",'现金价值表-底稿'!$DG182='现金价值表-底稿'!I$5),"",IF('现金价值表-底稿'!I$5&gt;'现金价值表-底稿'!$DG182,"",'现金价值表-底稿'!I182))</f>
        <v>1811.57</v>
      </c>
      <c r="J182" s="15">
        <f>IF(AND('现金价值表-底稿'!$D182="106@",'现金价值表-底稿'!$DG182='现金价值表-底稿'!J$5),"",IF('现金价值表-底稿'!J$5&gt;'现金价值表-底稿'!$DG182,"",'现金价值表-底稿'!J182))</f>
        <v>2338.21</v>
      </c>
      <c r="K182" s="15">
        <f>IF(AND('现金价值表-底稿'!$D182="106@",'现金价值表-底稿'!$DG182='现金价值表-底稿'!K$5),"",IF('现金价值表-底稿'!K$5&gt;'现金价值表-底稿'!$DG182,"",'现金价值表-底稿'!K182))</f>
        <v>2913.3</v>
      </c>
      <c r="L182" s="15">
        <f>IF(AND('现金价值表-底稿'!$D182="106@",'现金价值表-底稿'!$DG182='现金价值表-底稿'!L$5),"",IF('现金价值表-底稿'!L$5&gt;'现金价值表-底稿'!$DG182,"",'现金价值表-底稿'!L182))</f>
        <v>3542.21</v>
      </c>
      <c r="M182" s="15">
        <f>IF(AND('现金价值表-底稿'!$D182="106@",'现金价值表-底稿'!$DG182='现金价值表-底稿'!M$5),"",IF('现金价值表-底稿'!M$5&gt;'现金价值表-底稿'!$DG182,"",'现金价值表-底稿'!M182))</f>
        <v>4230.9399999999996</v>
      </c>
      <c r="N182" s="15">
        <f>IF(AND('现金价值表-底稿'!$D182="106@",'现金价值表-底稿'!$DG182='现金价值表-底稿'!N$5),"",IF('现金价值表-底稿'!N$5&gt;'现金价值表-底稿'!$DG182,"",'现金价值表-底稿'!N182))</f>
        <v>4986.3500000000004</v>
      </c>
      <c r="O182" s="15">
        <f>IF(AND('现金价值表-底稿'!$D182="106@",'现金价值表-底稿'!$DG182='现金价值表-底稿'!O$5),"",IF('现金价值表-底稿'!O$5&gt;'现金价值表-底稿'!$DG182,"",'现金价值表-底稿'!O182))</f>
        <v>5816.22</v>
      </c>
      <c r="P182" s="15">
        <f>IF(AND('现金价值表-底稿'!$D182="106@",'现金价值表-底稿'!$DG182='现金价值表-底稿'!P$5),"",IF('现金价值表-底稿'!P$5&gt;'现金价值表-底稿'!$DG182,"",'现金价值表-底稿'!P182))</f>
        <v>6729.54</v>
      </c>
      <c r="Q182" s="15">
        <f>IF(AND('现金价值表-底稿'!$D182="106@",'现金价值表-底稿'!$DG182='现金价值表-底稿'!Q$5),"",IF('现金价值表-底稿'!Q$5&gt;'现金价值表-底稿'!$DG182,"",'现金价值表-底稿'!Q182))</f>
        <v>7738.65</v>
      </c>
      <c r="R182" s="15">
        <f>IF(AND('现金价值表-底稿'!$D182="106@",'现金价值表-底稿'!$DG182='现金价值表-底稿'!R$5),"",IF('现金价值表-底稿'!R$5&gt;'现金价值表-底稿'!$DG182,"",'现金价值表-底稿'!R182))</f>
        <v>8856.67</v>
      </c>
      <c r="S182" s="15">
        <f>IF(AND('现金价值表-底稿'!$D182="106@",'现金价值表-底稿'!$DG182='现金价值表-底稿'!S$5),"",IF('现金价值表-底稿'!S$5&gt;'现金价值表-底稿'!$DG182,"",'现金价值表-底稿'!S182))</f>
        <v>10099.24</v>
      </c>
      <c r="T182" s="15">
        <f>IF(AND('现金价值表-底稿'!$D182="106@",'现金价值表-底稿'!$DG182='现金价值表-底稿'!T$5),"",IF('现金价值表-底稿'!T$5&gt;'现金价值表-底稿'!$DG182,"",'现金价值表-底稿'!T182))</f>
        <v>10916.13</v>
      </c>
      <c r="U182" s="15">
        <f>IF(AND('现金价值表-底稿'!$D182="106@",'现金价值表-底稿'!$DG182='现金价值表-底稿'!U$5),"",IF('现金价值表-底稿'!U$5&gt;'现金价值表-底稿'!$DG182,"",'现金价值表-底稿'!U182))</f>
        <v>11831.33</v>
      </c>
      <c r="V182" s="15">
        <f>IF(AND('现金价值表-底稿'!$D182="106@",'现金价值表-底稿'!$DG182='现金价值表-底稿'!V$5),"",IF('现金价值表-底稿'!V$5&gt;'现金价值表-底稿'!$DG182,"",'现金价值表-底稿'!V182))</f>
        <v>12858.45</v>
      </c>
      <c r="W182" s="15">
        <f>IF(AND('现金价值表-底稿'!$D182="106@",'现金价值表-底稿'!$DG182='现金价值表-底稿'!W$5),"",IF('现金价值表-底稿'!W$5&gt;'现金价值表-底稿'!$DG182,"",'现金价值表-底稿'!W182))</f>
        <v>14019.62</v>
      </c>
      <c r="X182" s="15">
        <f>IF(AND('现金价值表-底稿'!$D182="106@",'现金价值表-底稿'!$DG182='现金价值表-底稿'!X$5),"",IF('现金价值表-底稿'!X$5&gt;'现金价值表-底稿'!$DG182,"",'现金价值表-底稿'!X182))</f>
        <v>15343.06</v>
      </c>
      <c r="Y182" s="15">
        <f>IF(AND('现金价值表-底稿'!$D182="106@",'现金价值表-底稿'!$DG182='现金价值表-底稿'!Y$5),"",IF('现金价值表-底稿'!Y$5&gt;'现金价值表-底稿'!$DG182,"",'现金价值表-底稿'!Y182))</f>
        <v>16864.830000000002</v>
      </c>
      <c r="Z182" s="15">
        <f>IF(AND('现金价值表-底稿'!$D182="106@",'现金价值表-底稿'!$DG182='现金价值表-底稿'!Z$5),"",IF('现金价值表-底稿'!Z$5&gt;'现金价值表-底稿'!$DG182,"",'现金价值表-底稿'!Z182))</f>
        <v>18632.490000000002</v>
      </c>
      <c r="AA182" s="15">
        <f>IF(AND('现金价值表-底稿'!$D182="106@",'现金价值表-底稿'!$DG182='现金价值表-底稿'!AA$5),"",IF('现金价值表-底稿'!AA$5&gt;'现金价值表-底稿'!$DG182,"",'现金价值表-底稿'!AA182))</f>
        <v>20709.7</v>
      </c>
      <c r="AB182" s="15">
        <f>IF(AND('现金价值表-底稿'!$D182="106@",'现金价值表-底稿'!$DG182='现金价值表-底稿'!AB$5),"",IF('现金价值表-底稿'!AB$5&gt;'现金价值表-底稿'!$DG182,"",'现金价值表-底稿'!AB182))</f>
        <v>23181.09</v>
      </c>
      <c r="AC182" s="15">
        <f>IF(AND('现金价值表-底稿'!$D182="106@",'现金价值表-底稿'!$DG182='现金价值表-底稿'!AC$5),"",IF('现金价值表-底稿'!AC$5&gt;'现金价值表-底稿'!$DG182,"",'现金价值表-底稿'!AC182))</f>
        <v>26160.22</v>
      </c>
      <c r="AD182" s="15">
        <f>IF(AND('现金价值表-底稿'!$D182="106@",'现金价值表-底稿'!$DG182='现金价值表-底稿'!AD$5),"",IF('现金价值表-底稿'!AD$5&gt;'现金价值表-底稿'!$DG182,"",'现金价值表-底稿'!AD182))</f>
        <v>0</v>
      </c>
      <c r="AE182" s="15" t="str">
        <f>IF(AND('现金价值表-底稿'!$D182="106@",'现金价值表-底稿'!$DG182='现金价值表-底稿'!AE$5),"",IF('现金价值表-底稿'!AE$5&gt;'现金价值表-底稿'!$DG182,"",'现金价值表-底稿'!AE182))</f>
        <v/>
      </c>
      <c r="AF182" s="15" t="str">
        <f>IF(AND('现金价值表-底稿'!$D182="106@",'现金价值表-底稿'!$DG182='现金价值表-底稿'!AF$5),"",IF('现金价值表-底稿'!AF$5&gt;'现金价值表-底稿'!$DG182,"",'现金价值表-底稿'!AF182))</f>
        <v/>
      </c>
      <c r="AG182" s="15" t="str">
        <f>IF(AND('现金价值表-底稿'!$D182="106@",'现金价值表-底稿'!$DG182='现金价值表-底稿'!AG$5),"",IF('现金价值表-底稿'!AG$5&gt;'现金价值表-底稿'!$DG182,"",'现金价值表-底稿'!AG182))</f>
        <v/>
      </c>
      <c r="AH182" s="15" t="str">
        <f>IF(AND('现金价值表-底稿'!$D182="106@",'现金价值表-底稿'!$DG182='现金价值表-底稿'!AH$5),"",IF('现金价值表-底稿'!AH$5&gt;'现金价值表-底稿'!$DG182,"",'现金价值表-底稿'!AH182))</f>
        <v/>
      </c>
      <c r="AI182" s="15" t="str">
        <f>IF(AND('现金价值表-底稿'!$D182="106@",'现金价值表-底稿'!$DG182='现金价值表-底稿'!AI$5),"",IF('现金价值表-底稿'!AI$5&gt;'现金价值表-底稿'!$DG182,"",'现金价值表-底稿'!AI182))</f>
        <v/>
      </c>
      <c r="AJ182" s="15" t="str">
        <f>IF(AND('现金价值表-底稿'!$D182="106@",'现金价值表-底稿'!$DG182='现金价值表-底稿'!AJ$5),"",IF('现金价值表-底稿'!AJ$5&gt;'现金价值表-底稿'!$DG182,"",'现金价值表-底稿'!AJ182))</f>
        <v/>
      </c>
      <c r="AK182" s="15" t="str">
        <f>IF(AND('现金价值表-底稿'!$D182="106@",'现金价值表-底稿'!$DG182='现金价值表-底稿'!AK$5),"",IF('现金价值表-底稿'!AK$5&gt;'现金价值表-底稿'!$DG182,"",'现金价值表-底稿'!AK182))</f>
        <v/>
      </c>
      <c r="AL182" s="15" t="str">
        <f>IF(AND('现金价值表-底稿'!$D182="106@",'现金价值表-底稿'!$DG182='现金价值表-底稿'!AL$5),"",IF('现金价值表-底稿'!AL$5&gt;'现金价值表-底稿'!$DG182,"",'现金价值表-底稿'!AL182))</f>
        <v/>
      </c>
      <c r="AM182" s="15" t="str">
        <f>IF(AND('现金价值表-底稿'!$D182="106@",'现金价值表-底稿'!$DG182='现金价值表-底稿'!AM$5),"",IF('现金价值表-底稿'!AM$5&gt;'现金价值表-底稿'!$DG182,"",'现金价值表-底稿'!AM182))</f>
        <v/>
      </c>
      <c r="AN182" s="15" t="str">
        <f>IF(AND('现金价值表-底稿'!$D182="106@",'现金价值表-底稿'!$DG182='现金价值表-底稿'!AN$5),"",IF('现金价值表-底稿'!AN$5&gt;'现金价值表-底稿'!$DG182,"",'现金价值表-底稿'!AN182))</f>
        <v/>
      </c>
      <c r="AO182" s="15" t="str">
        <f>IF(AND('现金价值表-底稿'!$D182="106@",'现金价值表-底稿'!$DG182='现金价值表-底稿'!AO$5),"",IF('现金价值表-底稿'!AO$5&gt;'现金价值表-底稿'!$DG182,"",'现金价值表-底稿'!AO182))</f>
        <v/>
      </c>
      <c r="AP182" s="15" t="str">
        <f>IF(AND('现金价值表-底稿'!$D182="106@",'现金价值表-底稿'!$DG182='现金价值表-底稿'!AP$5),"",IF('现金价值表-底稿'!AP$5&gt;'现金价值表-底稿'!$DG182,"",'现金价值表-底稿'!AP182))</f>
        <v/>
      </c>
      <c r="AQ182" s="15" t="str">
        <f>IF(AND('现金价值表-底稿'!$D182="106@",'现金价值表-底稿'!$DG182='现金价值表-底稿'!AQ$5),"",IF('现金价值表-底稿'!AQ$5&gt;'现金价值表-底稿'!$DG182,"",'现金价值表-底稿'!AQ182))</f>
        <v/>
      </c>
      <c r="AR182" s="15" t="str">
        <f>IF(AND('现金价值表-底稿'!$D182="106@",'现金价值表-底稿'!$DG182='现金价值表-底稿'!AR$5),"",IF('现金价值表-底稿'!AR$5&gt;'现金价值表-底稿'!$DG182,"",'现金价值表-底稿'!AR182))</f>
        <v/>
      </c>
      <c r="AS182" s="15" t="str">
        <f>IF(AND('现金价值表-底稿'!$D182="106@",'现金价值表-底稿'!$DG182='现金价值表-底稿'!AS$5),"",IF('现金价值表-底稿'!AS$5&gt;'现金价值表-底稿'!$DG182,"",'现金价值表-底稿'!AS182))</f>
        <v/>
      </c>
      <c r="AT182" s="15" t="str">
        <f>IF(AND('现金价值表-底稿'!$D182="106@",'现金价值表-底稿'!$DG182='现金价值表-底稿'!AT$5),"",IF('现金价值表-底稿'!AT$5&gt;'现金价值表-底稿'!$DG182,"",'现金价值表-底稿'!AT182))</f>
        <v/>
      </c>
      <c r="AU182" s="15" t="str">
        <f>IF(AND('现金价值表-底稿'!$D182="106@",'现金价值表-底稿'!$DG182='现金价值表-底稿'!AU$5),"",IF('现金价值表-底稿'!AU$5&gt;'现金价值表-底稿'!$DG182,"",'现金价值表-底稿'!AU182))</f>
        <v/>
      </c>
      <c r="AV182" s="15" t="str">
        <f>IF(AND('现金价值表-底稿'!$D182="106@",'现金价值表-底稿'!$DG182='现金价值表-底稿'!AV$5),"",IF('现金价值表-底稿'!AV$5&gt;'现金价值表-底稿'!$DG182,"",'现金价值表-底稿'!AV182))</f>
        <v/>
      </c>
      <c r="AW182" s="15" t="str">
        <f>IF(AND('现金价值表-底稿'!$D182="106@",'现金价值表-底稿'!$DG182='现金价值表-底稿'!AW$5),"",IF('现金价值表-底稿'!AW$5&gt;'现金价值表-底稿'!$DG182,"",'现金价值表-底稿'!AW182))</f>
        <v/>
      </c>
      <c r="AX182" s="15" t="str">
        <f>IF(AND('现金价值表-底稿'!$D182="106@",'现金价值表-底稿'!$DG182='现金价值表-底稿'!AX$5),"",IF('现金价值表-底稿'!AX$5&gt;'现金价值表-底稿'!$DG182,"",'现金价值表-底稿'!AX182))</f>
        <v/>
      </c>
      <c r="AY182" s="15" t="str">
        <f>IF(AND('现金价值表-底稿'!$D182="106@",'现金价值表-底稿'!$DG182='现金价值表-底稿'!AY$5),"",IF('现金价值表-底稿'!AY$5&gt;'现金价值表-底稿'!$DG182,"",'现金价值表-底稿'!AY182))</f>
        <v/>
      </c>
      <c r="AZ182" s="15" t="str">
        <f>IF(AND('现金价值表-底稿'!$D182="106@",'现金价值表-底稿'!$DG182='现金价值表-底稿'!AZ$5),"",IF('现金价值表-底稿'!AZ$5&gt;'现金价值表-底稿'!$DG182,"",'现金价值表-底稿'!AZ182))</f>
        <v/>
      </c>
      <c r="BA182" s="15" t="str">
        <f>IF(AND('现金价值表-底稿'!$D182="106@",'现金价值表-底稿'!$DG182='现金价值表-底稿'!BA$5),"",IF('现金价值表-底稿'!BA$5&gt;'现金价值表-底稿'!$DG182,"",'现金价值表-底稿'!BA182))</f>
        <v/>
      </c>
      <c r="BB182" s="15" t="str">
        <f>IF(AND('现金价值表-底稿'!$D182="106@",'现金价值表-底稿'!$DG182='现金价值表-底稿'!BB$5),"",IF('现金价值表-底稿'!BB$5&gt;'现金价值表-底稿'!$DG182,"",'现金价值表-底稿'!BB182))</f>
        <v/>
      </c>
      <c r="BC182" s="15" t="str">
        <f>IF(AND('现金价值表-底稿'!$D182="106@",'现金价值表-底稿'!$DG182='现金价值表-底稿'!BC$5),"",IF('现金价值表-底稿'!BC$5&gt;'现金价值表-底稿'!$DG182,"",'现金价值表-底稿'!BC182))</f>
        <v/>
      </c>
      <c r="BD182" s="15" t="str">
        <f>IF(AND('现金价值表-底稿'!$D182="106@",'现金价值表-底稿'!$DG182='现金价值表-底稿'!BD$5),"",IF('现金价值表-底稿'!BD$5&gt;'现金价值表-底稿'!$DG182,"",'现金价值表-底稿'!BD182))</f>
        <v/>
      </c>
      <c r="BE182" s="15" t="str">
        <f>IF(AND('现金价值表-底稿'!$D182="106@",'现金价值表-底稿'!$DG182='现金价值表-底稿'!BE$5),"",IF('现金价值表-底稿'!BE$5&gt;'现金价值表-底稿'!$DG182,"",'现金价值表-底稿'!BE182))</f>
        <v/>
      </c>
      <c r="BF182" s="15" t="str">
        <f>IF(AND('现金价值表-底稿'!$D182="106@",'现金价值表-底稿'!$DG182='现金价值表-底稿'!BF$5),"",IF('现金价值表-底稿'!BF$5&gt;'现金价值表-底稿'!$DG182,"",'现金价值表-底稿'!BF182))</f>
        <v/>
      </c>
      <c r="BG182" s="15" t="str">
        <f>IF(AND('现金价值表-底稿'!$D182="106@",'现金价值表-底稿'!$DG182='现金价值表-底稿'!BG$5),"",IF('现金价值表-底稿'!BG$5&gt;'现金价值表-底稿'!$DG182,"",'现金价值表-底稿'!BG182))</f>
        <v/>
      </c>
      <c r="BH182" s="15" t="str">
        <f>IF(AND('现金价值表-底稿'!$D182="106@",'现金价值表-底稿'!$DG182='现金价值表-底稿'!BH$5),"",IF('现金价值表-底稿'!BH$5&gt;'现金价值表-底稿'!$DG182,"",'现金价值表-底稿'!BH182))</f>
        <v/>
      </c>
      <c r="BI182" s="15" t="str">
        <f>IF(AND('现金价值表-底稿'!$D182="106@",'现金价值表-底稿'!$DG182='现金价值表-底稿'!BI$5),"",IF('现金价值表-底稿'!BI$5&gt;'现金价值表-底稿'!$DG182,"",'现金价值表-底稿'!BI182))</f>
        <v/>
      </c>
      <c r="BJ182" s="15" t="str">
        <f>IF(AND('现金价值表-底稿'!$D182="106@",'现金价值表-底稿'!$DG182='现金价值表-底稿'!BJ$5),"",IF('现金价值表-底稿'!BJ$5&gt;'现金价值表-底稿'!$DG182,"",'现金价值表-底稿'!BJ182))</f>
        <v/>
      </c>
      <c r="BK182" s="15" t="str">
        <f>IF(AND('现金价值表-底稿'!$D182="106@",'现金价值表-底稿'!$DG182='现金价值表-底稿'!BK$5),"",IF('现金价值表-底稿'!BK$5&gt;'现金价值表-底稿'!$DG182,"",'现金价值表-底稿'!BK182))</f>
        <v/>
      </c>
      <c r="BL182" s="15" t="str">
        <f>IF(AND('现金价值表-底稿'!$D182="106@",'现金价值表-底稿'!$DG182='现金价值表-底稿'!BL$5),"",IF('现金价值表-底稿'!BL$5&gt;'现金价值表-底稿'!$DG182,"",'现金价值表-底稿'!BL182))</f>
        <v/>
      </c>
      <c r="BM182" s="15" t="str">
        <f>IF(AND('现金价值表-底稿'!$D182="106@",'现金价值表-底稿'!$DG182='现金价值表-底稿'!BM$5),"",IF('现金价值表-底稿'!BM$5&gt;'现金价值表-底稿'!$DG182,"",'现金价值表-底稿'!BM182))</f>
        <v/>
      </c>
      <c r="BN182" s="15" t="str">
        <f>IF(AND('现金价值表-底稿'!$D182="106@",'现金价值表-底稿'!$DG182='现金价值表-底稿'!BN$5),"",IF('现金价值表-底稿'!BN$5&gt;'现金价值表-底稿'!$DG182,"",'现金价值表-底稿'!BN182))</f>
        <v/>
      </c>
      <c r="BO182" s="15" t="str">
        <f>IF(AND('现金价值表-底稿'!$D182="106@",'现金价值表-底稿'!$DG182='现金价值表-底稿'!BO$5),"",IF('现金价值表-底稿'!BO$5&gt;'现金价值表-底稿'!$DG182,"",'现金价值表-底稿'!BO182))</f>
        <v/>
      </c>
      <c r="BP182" s="15" t="str">
        <f>IF(AND('现金价值表-底稿'!$D182="106@",'现金价值表-底稿'!$DG182='现金价值表-底稿'!BP$5),"",IF('现金价值表-底稿'!BP$5&gt;'现金价值表-底稿'!$DG182,"",'现金价值表-底稿'!BP182))</f>
        <v/>
      </c>
      <c r="BQ182" s="15" t="str">
        <f>IF(AND('现金价值表-底稿'!$D182="106@",'现金价值表-底稿'!$DG182='现金价值表-底稿'!BQ$5),"",IF('现金价值表-底稿'!BQ$5&gt;'现金价值表-底稿'!$DG182,"",'现金价值表-底稿'!BQ182))</f>
        <v/>
      </c>
      <c r="BR182" s="15" t="str">
        <f>IF(AND('现金价值表-底稿'!$D182="106@",'现金价值表-底稿'!$DG182='现金价值表-底稿'!BR$5),"",IF('现金价值表-底稿'!BR$5&gt;'现金价值表-底稿'!$DG182,"",'现金价值表-底稿'!BR182))</f>
        <v/>
      </c>
      <c r="BS182" s="15" t="str">
        <f>IF(AND('现金价值表-底稿'!$D182="106@",'现金价值表-底稿'!$DG182='现金价值表-底稿'!BS$5),"",IF('现金价值表-底稿'!BS$5&gt;'现金价值表-底稿'!$DG182,"",'现金价值表-底稿'!BS182))</f>
        <v/>
      </c>
      <c r="BT182" s="15" t="str">
        <f>IF(AND('现金价值表-底稿'!$D182="106@",'现金价值表-底稿'!$DG182='现金价值表-底稿'!BT$5),"",IF('现金价值表-底稿'!BT$5&gt;'现金价值表-底稿'!$DG182,"",'现金价值表-底稿'!BT182))</f>
        <v/>
      </c>
      <c r="BU182" s="15" t="str">
        <f>IF(AND('现金价值表-底稿'!$D182="106@",'现金价值表-底稿'!$DG182='现金价值表-底稿'!BU$5),"",IF('现金价值表-底稿'!BU$5&gt;'现金价值表-底稿'!$DG182,"",'现金价值表-底稿'!BU182))</f>
        <v/>
      </c>
      <c r="BV182" s="15" t="str">
        <f>IF(AND('现金价值表-底稿'!$D182="106@",'现金价值表-底稿'!$DG182='现金价值表-底稿'!BV$5),"",IF('现金价值表-底稿'!BV$5&gt;'现金价值表-底稿'!$DG182,"",'现金价值表-底稿'!BV182))</f>
        <v/>
      </c>
      <c r="BW182" s="15" t="str">
        <f>IF(AND('现金价值表-底稿'!$D182="106@",'现金价值表-底稿'!$DG182='现金价值表-底稿'!BW$5),"",IF('现金价值表-底稿'!BW$5&gt;'现金价值表-底稿'!$DG182,"",'现金价值表-底稿'!BW182))</f>
        <v/>
      </c>
      <c r="BX182" s="15" t="str">
        <f>IF(AND('现金价值表-底稿'!$D182="106@",'现金价值表-底稿'!$DG182='现金价值表-底稿'!BX$5),"",IF('现金价值表-底稿'!BX$5&gt;'现金价值表-底稿'!$DG182,"",'现金价值表-底稿'!BX182))</f>
        <v/>
      </c>
      <c r="BY182" s="15" t="str">
        <f>IF(AND('现金价值表-底稿'!$D182="106@",'现金价值表-底稿'!$DG182='现金价值表-底稿'!BY$5),"",IF('现金价值表-底稿'!BY$5&gt;'现金价值表-底稿'!$DG182,"",'现金价值表-底稿'!BY182))</f>
        <v/>
      </c>
      <c r="BZ182" s="15" t="str">
        <f>IF(AND('现金价值表-底稿'!$D182="106@",'现金价值表-底稿'!$DG182='现金价值表-底稿'!BZ$5),"",IF('现金价值表-底稿'!BZ$5&gt;'现金价值表-底稿'!$DG182,"",'现金价值表-底稿'!BZ182))</f>
        <v/>
      </c>
      <c r="CA182" s="15" t="str">
        <f>IF(AND('现金价值表-底稿'!$D182="106@",'现金价值表-底稿'!$DG182='现金价值表-底稿'!CA$5),"",IF('现金价值表-底稿'!CA$5&gt;'现金价值表-底稿'!$DG182,"",'现金价值表-底稿'!CA182))</f>
        <v/>
      </c>
      <c r="CB182" s="15" t="str">
        <f>IF(AND('现金价值表-底稿'!$D182="106@",'现金价值表-底稿'!$DG182='现金价值表-底稿'!CB$5),"",IF('现金价值表-底稿'!CB$5&gt;'现金价值表-底稿'!$DG182,"",'现金价值表-底稿'!CB182))</f>
        <v/>
      </c>
      <c r="CC182" s="15" t="str">
        <f>IF(AND('现金价值表-底稿'!$D182="106@",'现金价值表-底稿'!$DG182='现金价值表-底稿'!CC$5),"",IF('现金价值表-底稿'!CC$5&gt;'现金价值表-底稿'!$DG182,"",'现金价值表-底稿'!CC182))</f>
        <v/>
      </c>
      <c r="CD182" s="15" t="str">
        <f>IF(AND('现金价值表-底稿'!$D182="106@",'现金价值表-底稿'!$DG182='现金价值表-底稿'!CD$5),"",IF('现金价值表-底稿'!CD$5&gt;'现金价值表-底稿'!$DG182,"",'现金价值表-底稿'!CD182))</f>
        <v/>
      </c>
      <c r="CE182" s="15" t="str">
        <f>IF(AND('现金价值表-底稿'!$D182="106@",'现金价值表-底稿'!$DG182='现金价值表-底稿'!CE$5),"",IF('现金价值表-底稿'!CE$5&gt;'现金价值表-底稿'!$DG182,"",'现金价值表-底稿'!CE182))</f>
        <v/>
      </c>
      <c r="CF182" s="15" t="str">
        <f>IF(AND('现金价值表-底稿'!$D182="106@",'现金价值表-底稿'!$DG182='现金价值表-底稿'!CF$5),"",IF('现金价值表-底稿'!CF$5&gt;'现金价值表-底稿'!$DG182,"",'现金价值表-底稿'!CF182))</f>
        <v/>
      </c>
    </row>
    <row r="183" spans="1:84" s="1" customFormat="1" ht="16.5" x14ac:dyDescent="0.35">
      <c r="A183" s="12">
        <f>'现金价值表-底稿'!A183</f>
        <v>55</v>
      </c>
      <c r="B183" s="11" t="str">
        <f>IF('现金价值表-底稿'!B183=1,"男","女")</f>
        <v>男</v>
      </c>
      <c r="C183" s="11" t="str">
        <f>'现金价值表-底稿'!C183&amp;"年"</f>
        <v>15年</v>
      </c>
      <c r="D183" s="11" t="str">
        <f>IF('现金价值表-底稿'!D183="80@","保至80岁","")</f>
        <v>保至80岁</v>
      </c>
      <c r="E183" s="15">
        <f>IF(AND('现金价值表-底稿'!$D183="106@",'现金价值表-底稿'!$DG183='现金价值表-底稿'!E$5),"",IF('现金价值表-底稿'!E$5&gt;'现金价值表-底稿'!$DG183,"",'现金价值表-底稿'!E183))</f>
        <v>237.76</v>
      </c>
      <c r="F183" s="15">
        <f>IF(AND('现金价值表-底稿'!$D183="106@",'现金价值表-底稿'!$DG183='现金价值表-底稿'!F$5),"",IF('现金价值表-底稿'!F$5&gt;'现金价值表-底稿'!$DG183,"",'现金价值表-底稿'!F183))</f>
        <v>589.55999999999995</v>
      </c>
      <c r="G183" s="15">
        <f>IF(AND('现金价值表-底稿'!$D183="106@",'现金价值表-底稿'!$DG183='现金价值表-底稿'!G$5),"",IF('现金价值表-底稿'!G$5&gt;'现金价值表-底稿'!$DG183,"",'现金价值表-底稿'!G183))</f>
        <v>971.07</v>
      </c>
      <c r="H183" s="15">
        <f>IF(AND('现金价值表-底稿'!$D183="106@",'现金价值表-底稿'!$DG183='现金价值表-底稿'!H$5),"",IF('现金价值表-底稿'!H$5&gt;'现金价值表-底稿'!$DG183,"",'现金价值表-底稿'!H183))</f>
        <v>1459.29</v>
      </c>
      <c r="I183" s="15">
        <f>IF(AND('现金价值表-底稿'!$D183="106@",'现金价值表-底稿'!$DG183='现金价值表-底稿'!I$5),"",IF('现金价值表-底稿'!I$5&gt;'现金价值表-底稿'!$DG183,"",'现金价值表-底稿'!I183))</f>
        <v>1991.75</v>
      </c>
      <c r="J183" s="15">
        <f>IF(AND('现金价值表-底稿'!$D183="106@",'现金价值表-底稿'!$DG183='现金价值表-底稿'!J$5),"",IF('现金价值表-底稿'!J$5&gt;'现金价值表-底稿'!$DG183,"",'现金价值表-底稿'!J183))</f>
        <v>2573.31</v>
      </c>
      <c r="K183" s="15">
        <f>IF(AND('现金价值表-底稿'!$D183="106@",'现金价值表-底稿'!$DG183='现金价值表-底稿'!K$5),"",IF('现金价值表-底稿'!K$5&gt;'现金价值表-底稿'!$DG183,"",'现金价值表-底稿'!K183))</f>
        <v>3209.39</v>
      </c>
      <c r="L183" s="15">
        <f>IF(AND('现金价值表-底稿'!$D183="106@",'现金价值表-底稿'!$DG183='现金价值表-底稿'!L$5),"",IF('现金价值表-底稿'!L$5&gt;'现金价值表-底稿'!$DG183,"",'现金价值表-底稿'!L183))</f>
        <v>3906.08</v>
      </c>
      <c r="M183" s="15">
        <f>IF(AND('现金价值表-底稿'!$D183="106@",'现金价值表-底稿'!$DG183='现金价值表-底稿'!M$5),"",IF('现金价值表-底稿'!M$5&gt;'现金价值表-底稿'!$DG183,"",'现金价值表-底稿'!M183))</f>
        <v>4670.33</v>
      </c>
      <c r="N183" s="15">
        <f>IF(AND('现金价值表-底稿'!$D183="106@",'现金价值表-底稿'!$DG183='现金价值表-底稿'!N$5),"",IF('现金价值表-底稿'!N$5&gt;'现金价值表-底稿'!$DG183,"",'现金价值表-底稿'!N183))</f>
        <v>5510.01</v>
      </c>
      <c r="O183" s="15">
        <f>IF(AND('现金价值表-底稿'!$D183="106@",'现金价值表-底稿'!$DG183='现金价值表-底稿'!O$5),"",IF('现金价值表-底稿'!O$5&gt;'现金价值表-底稿'!$DG183,"",'现金价值表-底稿'!O183))</f>
        <v>6434.21</v>
      </c>
      <c r="P183" s="15">
        <f>IF(AND('现金价值表-底稿'!$D183="106@",'现金价值表-底稿'!$DG183='现金价值表-底稿'!P$5),"",IF('现金价值表-底稿'!P$5&gt;'现金价值表-底稿'!$DG183,"",'现金价值表-底稿'!P183))</f>
        <v>7455.33</v>
      </c>
      <c r="Q183" s="15">
        <f>IF(AND('现金价值表-底稿'!$D183="106@",'现金价值表-底稿'!$DG183='现金价值表-底稿'!Q$5),"",IF('现金价值表-底稿'!Q$5&gt;'现金价值表-底稿'!$DG183,"",'现金价值表-底稿'!Q183))</f>
        <v>8586.64</v>
      </c>
      <c r="R183" s="15">
        <f>IF(AND('现金价值表-底稿'!$D183="106@",'现金价值表-底稿'!$DG183='现金价值表-底稿'!R$5),"",IF('现金价值表-底稿'!R$5&gt;'现金价值表-底稿'!$DG183,"",'现金价值表-底稿'!R183))</f>
        <v>9843.99</v>
      </c>
      <c r="S183" s="15">
        <f>IF(AND('现金价值表-底稿'!$D183="106@",'现金价值表-底稿'!$DG183='现金价值表-底稿'!S$5),"",IF('现金价值表-底稿'!S$5&gt;'现金价值表-底稿'!$DG183,"",'现金价值表-底稿'!S183))</f>
        <v>11245.92</v>
      </c>
      <c r="T183" s="15">
        <f>IF(AND('现金价值表-底稿'!$D183="106@",'现金价值表-底稿'!$DG183='现金价值表-底稿'!T$5),"",IF('现金价值表-底稿'!T$5&gt;'现金价值表-底稿'!$DG183,"",'现金价值表-底稿'!T183))</f>
        <v>12188.77</v>
      </c>
      <c r="U183" s="15">
        <f>IF(AND('现金价值表-底稿'!$D183="106@",'现金价值表-底稿'!$DG183='现金价值表-底稿'!U$5),"",IF('现金价值表-底稿'!U$5&gt;'现金价值表-底稿'!$DG183,"",'现金价值表-底稿'!U183))</f>
        <v>13246.93</v>
      </c>
      <c r="V183" s="15">
        <f>IF(AND('现金价值表-底稿'!$D183="106@",'现金价值表-底稿'!$DG183='现金价值表-底稿'!V$5),"",IF('现金价值表-底稿'!V$5&gt;'现金价值表-底稿'!$DG183,"",'现金价值表-底稿'!V183))</f>
        <v>14443.18</v>
      </c>
      <c r="W183" s="15">
        <f>IF(AND('现金价值表-底稿'!$D183="106@",'现金价值表-底稿'!$DG183='现金价值表-底稿'!W$5),"",IF('现金价值表-底稿'!W$5&gt;'现金价值表-底稿'!$DG183,"",'现金价值表-底稿'!W183))</f>
        <v>15806.6</v>
      </c>
      <c r="X183" s="15">
        <f>IF(AND('现金价值表-底稿'!$D183="106@",'现金价值表-底稿'!$DG183='现金价值表-底稿'!X$5),"",IF('现金价值表-底稿'!X$5&gt;'现金价值表-底稿'!$DG183,"",'现金价值表-底稿'!X183))</f>
        <v>17374.34</v>
      </c>
      <c r="Y183" s="15">
        <f>IF(AND('现金价值表-底稿'!$D183="106@",'现金价值表-底稿'!$DG183='现金价值表-底稿'!Y$5),"",IF('现金价值表-底稿'!Y$5&gt;'现金价值表-底稿'!$DG183,"",'现金价值表-底稿'!Y183))</f>
        <v>19195.41</v>
      </c>
      <c r="Z183" s="15">
        <f>IF(AND('现金价值表-底稿'!$D183="106@",'现金价值表-底稿'!$DG183='现金价值表-底稿'!Z$5),"",IF('现金价值表-底稿'!Z$5&gt;'现金价值表-底稿'!$DG183,"",'现金价值表-底稿'!Z183))</f>
        <v>21335.37</v>
      </c>
      <c r="AA183" s="15">
        <f>IF(AND('现金价值表-底稿'!$D183="106@",'现金价值表-底稿'!$DG183='现金价值表-底稿'!AA$5),"",IF('现金价值表-底稿'!AA$5&gt;'现金价值表-底稿'!$DG183,"",'现金价值表-底稿'!AA183))</f>
        <v>23881.43</v>
      </c>
      <c r="AB183" s="15">
        <f>IF(AND('现金价值表-底稿'!$D183="106@",'现金价值表-底稿'!$DG183='现金价值表-底稿'!AB$5),"",IF('现金价值表-底稿'!AB$5&gt;'现金价值表-底稿'!$DG183,"",'现金价值表-底稿'!AB183))</f>
        <v>26950.57</v>
      </c>
      <c r="AC183" s="15">
        <f>IF(AND('现金价值表-底稿'!$D183="106@",'现金价值表-底稿'!$DG183='现金价值表-底稿'!AC$5),"",IF('现金价值表-底稿'!AC$5&gt;'现金价值表-底稿'!$DG183,"",'现金价值表-底稿'!AC183))</f>
        <v>0</v>
      </c>
      <c r="AD183" s="15" t="str">
        <f>IF(AND('现金价值表-底稿'!$D183="106@",'现金价值表-底稿'!$DG183='现金价值表-底稿'!AD$5),"",IF('现金价值表-底稿'!AD$5&gt;'现金价值表-底稿'!$DG183,"",'现金价值表-底稿'!AD183))</f>
        <v/>
      </c>
      <c r="AE183" s="15" t="str">
        <f>IF(AND('现金价值表-底稿'!$D183="106@",'现金价值表-底稿'!$DG183='现金价值表-底稿'!AE$5),"",IF('现金价值表-底稿'!AE$5&gt;'现金价值表-底稿'!$DG183,"",'现金价值表-底稿'!AE183))</f>
        <v/>
      </c>
      <c r="AF183" s="15" t="str">
        <f>IF(AND('现金价值表-底稿'!$D183="106@",'现金价值表-底稿'!$DG183='现金价值表-底稿'!AF$5),"",IF('现金价值表-底稿'!AF$5&gt;'现金价值表-底稿'!$DG183,"",'现金价值表-底稿'!AF183))</f>
        <v/>
      </c>
      <c r="AG183" s="15" t="str">
        <f>IF(AND('现金价值表-底稿'!$D183="106@",'现金价值表-底稿'!$DG183='现金价值表-底稿'!AG$5),"",IF('现金价值表-底稿'!AG$5&gt;'现金价值表-底稿'!$DG183,"",'现金价值表-底稿'!AG183))</f>
        <v/>
      </c>
      <c r="AH183" s="15" t="str">
        <f>IF(AND('现金价值表-底稿'!$D183="106@",'现金价值表-底稿'!$DG183='现金价值表-底稿'!AH$5),"",IF('现金价值表-底稿'!AH$5&gt;'现金价值表-底稿'!$DG183,"",'现金价值表-底稿'!AH183))</f>
        <v/>
      </c>
      <c r="AI183" s="15" t="str">
        <f>IF(AND('现金价值表-底稿'!$D183="106@",'现金价值表-底稿'!$DG183='现金价值表-底稿'!AI$5),"",IF('现金价值表-底稿'!AI$5&gt;'现金价值表-底稿'!$DG183,"",'现金价值表-底稿'!AI183))</f>
        <v/>
      </c>
      <c r="AJ183" s="15" t="str">
        <f>IF(AND('现金价值表-底稿'!$D183="106@",'现金价值表-底稿'!$DG183='现金价值表-底稿'!AJ$5),"",IF('现金价值表-底稿'!AJ$5&gt;'现金价值表-底稿'!$DG183,"",'现金价值表-底稿'!AJ183))</f>
        <v/>
      </c>
      <c r="AK183" s="15" t="str">
        <f>IF(AND('现金价值表-底稿'!$D183="106@",'现金价值表-底稿'!$DG183='现金价值表-底稿'!AK$5),"",IF('现金价值表-底稿'!AK$5&gt;'现金价值表-底稿'!$DG183,"",'现金价值表-底稿'!AK183))</f>
        <v/>
      </c>
      <c r="AL183" s="15" t="str">
        <f>IF(AND('现金价值表-底稿'!$D183="106@",'现金价值表-底稿'!$DG183='现金价值表-底稿'!AL$5),"",IF('现金价值表-底稿'!AL$5&gt;'现金价值表-底稿'!$DG183,"",'现金价值表-底稿'!AL183))</f>
        <v/>
      </c>
      <c r="AM183" s="15" t="str">
        <f>IF(AND('现金价值表-底稿'!$D183="106@",'现金价值表-底稿'!$DG183='现金价值表-底稿'!AM$5),"",IF('现金价值表-底稿'!AM$5&gt;'现金价值表-底稿'!$DG183,"",'现金价值表-底稿'!AM183))</f>
        <v/>
      </c>
      <c r="AN183" s="15" t="str">
        <f>IF(AND('现金价值表-底稿'!$D183="106@",'现金价值表-底稿'!$DG183='现金价值表-底稿'!AN$5),"",IF('现金价值表-底稿'!AN$5&gt;'现金价值表-底稿'!$DG183,"",'现金价值表-底稿'!AN183))</f>
        <v/>
      </c>
      <c r="AO183" s="15" t="str">
        <f>IF(AND('现金价值表-底稿'!$D183="106@",'现金价值表-底稿'!$DG183='现金价值表-底稿'!AO$5),"",IF('现金价值表-底稿'!AO$5&gt;'现金价值表-底稿'!$DG183,"",'现金价值表-底稿'!AO183))</f>
        <v/>
      </c>
      <c r="AP183" s="15" t="str">
        <f>IF(AND('现金价值表-底稿'!$D183="106@",'现金价值表-底稿'!$DG183='现金价值表-底稿'!AP$5),"",IF('现金价值表-底稿'!AP$5&gt;'现金价值表-底稿'!$DG183,"",'现金价值表-底稿'!AP183))</f>
        <v/>
      </c>
      <c r="AQ183" s="15" t="str">
        <f>IF(AND('现金价值表-底稿'!$D183="106@",'现金价值表-底稿'!$DG183='现金价值表-底稿'!AQ$5),"",IF('现金价值表-底稿'!AQ$5&gt;'现金价值表-底稿'!$DG183,"",'现金价值表-底稿'!AQ183))</f>
        <v/>
      </c>
      <c r="AR183" s="15" t="str">
        <f>IF(AND('现金价值表-底稿'!$D183="106@",'现金价值表-底稿'!$DG183='现金价值表-底稿'!AR$5),"",IF('现金价值表-底稿'!AR$5&gt;'现金价值表-底稿'!$DG183,"",'现金价值表-底稿'!AR183))</f>
        <v/>
      </c>
      <c r="AS183" s="15" t="str">
        <f>IF(AND('现金价值表-底稿'!$D183="106@",'现金价值表-底稿'!$DG183='现金价值表-底稿'!AS$5),"",IF('现金价值表-底稿'!AS$5&gt;'现金价值表-底稿'!$DG183,"",'现金价值表-底稿'!AS183))</f>
        <v/>
      </c>
      <c r="AT183" s="15" t="str">
        <f>IF(AND('现金价值表-底稿'!$D183="106@",'现金价值表-底稿'!$DG183='现金价值表-底稿'!AT$5),"",IF('现金价值表-底稿'!AT$5&gt;'现金价值表-底稿'!$DG183,"",'现金价值表-底稿'!AT183))</f>
        <v/>
      </c>
      <c r="AU183" s="15" t="str">
        <f>IF(AND('现金价值表-底稿'!$D183="106@",'现金价值表-底稿'!$DG183='现金价值表-底稿'!AU$5),"",IF('现金价值表-底稿'!AU$5&gt;'现金价值表-底稿'!$DG183,"",'现金价值表-底稿'!AU183))</f>
        <v/>
      </c>
      <c r="AV183" s="15" t="str">
        <f>IF(AND('现金价值表-底稿'!$D183="106@",'现金价值表-底稿'!$DG183='现金价值表-底稿'!AV$5),"",IF('现金价值表-底稿'!AV$5&gt;'现金价值表-底稿'!$DG183,"",'现金价值表-底稿'!AV183))</f>
        <v/>
      </c>
      <c r="AW183" s="15" t="str">
        <f>IF(AND('现金价值表-底稿'!$D183="106@",'现金价值表-底稿'!$DG183='现金价值表-底稿'!AW$5),"",IF('现金价值表-底稿'!AW$5&gt;'现金价值表-底稿'!$DG183,"",'现金价值表-底稿'!AW183))</f>
        <v/>
      </c>
      <c r="AX183" s="15" t="str">
        <f>IF(AND('现金价值表-底稿'!$D183="106@",'现金价值表-底稿'!$DG183='现金价值表-底稿'!AX$5),"",IF('现金价值表-底稿'!AX$5&gt;'现金价值表-底稿'!$DG183,"",'现金价值表-底稿'!AX183))</f>
        <v/>
      </c>
      <c r="AY183" s="15" t="str">
        <f>IF(AND('现金价值表-底稿'!$D183="106@",'现金价值表-底稿'!$DG183='现金价值表-底稿'!AY$5),"",IF('现金价值表-底稿'!AY$5&gt;'现金价值表-底稿'!$DG183,"",'现金价值表-底稿'!AY183))</f>
        <v/>
      </c>
      <c r="AZ183" s="15" t="str">
        <f>IF(AND('现金价值表-底稿'!$D183="106@",'现金价值表-底稿'!$DG183='现金价值表-底稿'!AZ$5),"",IF('现金价值表-底稿'!AZ$5&gt;'现金价值表-底稿'!$DG183,"",'现金价值表-底稿'!AZ183))</f>
        <v/>
      </c>
      <c r="BA183" s="15" t="str">
        <f>IF(AND('现金价值表-底稿'!$D183="106@",'现金价值表-底稿'!$DG183='现金价值表-底稿'!BA$5),"",IF('现金价值表-底稿'!BA$5&gt;'现金价值表-底稿'!$DG183,"",'现金价值表-底稿'!BA183))</f>
        <v/>
      </c>
      <c r="BB183" s="15" t="str">
        <f>IF(AND('现金价值表-底稿'!$D183="106@",'现金价值表-底稿'!$DG183='现金价值表-底稿'!BB$5),"",IF('现金价值表-底稿'!BB$5&gt;'现金价值表-底稿'!$DG183,"",'现金价值表-底稿'!BB183))</f>
        <v/>
      </c>
      <c r="BC183" s="15" t="str">
        <f>IF(AND('现金价值表-底稿'!$D183="106@",'现金价值表-底稿'!$DG183='现金价值表-底稿'!BC$5),"",IF('现金价值表-底稿'!BC$5&gt;'现金价值表-底稿'!$DG183,"",'现金价值表-底稿'!BC183))</f>
        <v/>
      </c>
      <c r="BD183" s="15" t="str">
        <f>IF(AND('现金价值表-底稿'!$D183="106@",'现金价值表-底稿'!$DG183='现金价值表-底稿'!BD$5),"",IF('现金价值表-底稿'!BD$5&gt;'现金价值表-底稿'!$DG183,"",'现金价值表-底稿'!BD183))</f>
        <v/>
      </c>
      <c r="BE183" s="15" t="str">
        <f>IF(AND('现金价值表-底稿'!$D183="106@",'现金价值表-底稿'!$DG183='现金价值表-底稿'!BE$5),"",IF('现金价值表-底稿'!BE$5&gt;'现金价值表-底稿'!$DG183,"",'现金价值表-底稿'!BE183))</f>
        <v/>
      </c>
      <c r="BF183" s="15" t="str">
        <f>IF(AND('现金价值表-底稿'!$D183="106@",'现金价值表-底稿'!$DG183='现金价值表-底稿'!BF$5),"",IF('现金价值表-底稿'!BF$5&gt;'现金价值表-底稿'!$DG183,"",'现金价值表-底稿'!BF183))</f>
        <v/>
      </c>
      <c r="BG183" s="15" t="str">
        <f>IF(AND('现金价值表-底稿'!$D183="106@",'现金价值表-底稿'!$DG183='现金价值表-底稿'!BG$5),"",IF('现金价值表-底稿'!BG$5&gt;'现金价值表-底稿'!$DG183,"",'现金价值表-底稿'!BG183))</f>
        <v/>
      </c>
      <c r="BH183" s="15" t="str">
        <f>IF(AND('现金价值表-底稿'!$D183="106@",'现金价值表-底稿'!$DG183='现金价值表-底稿'!BH$5),"",IF('现金价值表-底稿'!BH$5&gt;'现金价值表-底稿'!$DG183,"",'现金价值表-底稿'!BH183))</f>
        <v/>
      </c>
      <c r="BI183" s="15" t="str">
        <f>IF(AND('现金价值表-底稿'!$D183="106@",'现金价值表-底稿'!$DG183='现金价值表-底稿'!BI$5),"",IF('现金价值表-底稿'!BI$5&gt;'现金价值表-底稿'!$DG183,"",'现金价值表-底稿'!BI183))</f>
        <v/>
      </c>
      <c r="BJ183" s="15" t="str">
        <f>IF(AND('现金价值表-底稿'!$D183="106@",'现金价值表-底稿'!$DG183='现金价值表-底稿'!BJ$5),"",IF('现金价值表-底稿'!BJ$5&gt;'现金价值表-底稿'!$DG183,"",'现金价值表-底稿'!BJ183))</f>
        <v/>
      </c>
      <c r="BK183" s="15" t="str">
        <f>IF(AND('现金价值表-底稿'!$D183="106@",'现金价值表-底稿'!$DG183='现金价值表-底稿'!BK$5),"",IF('现金价值表-底稿'!BK$5&gt;'现金价值表-底稿'!$DG183,"",'现金价值表-底稿'!BK183))</f>
        <v/>
      </c>
      <c r="BL183" s="15" t="str">
        <f>IF(AND('现金价值表-底稿'!$D183="106@",'现金价值表-底稿'!$DG183='现金价值表-底稿'!BL$5),"",IF('现金价值表-底稿'!BL$5&gt;'现金价值表-底稿'!$DG183,"",'现金价值表-底稿'!BL183))</f>
        <v/>
      </c>
      <c r="BM183" s="15" t="str">
        <f>IF(AND('现金价值表-底稿'!$D183="106@",'现金价值表-底稿'!$DG183='现金价值表-底稿'!BM$5),"",IF('现金价值表-底稿'!BM$5&gt;'现金价值表-底稿'!$DG183,"",'现金价值表-底稿'!BM183))</f>
        <v/>
      </c>
      <c r="BN183" s="15" t="str">
        <f>IF(AND('现金价值表-底稿'!$D183="106@",'现金价值表-底稿'!$DG183='现金价值表-底稿'!BN$5),"",IF('现金价值表-底稿'!BN$5&gt;'现金价值表-底稿'!$DG183,"",'现金价值表-底稿'!BN183))</f>
        <v/>
      </c>
      <c r="BO183" s="15" t="str">
        <f>IF(AND('现金价值表-底稿'!$D183="106@",'现金价值表-底稿'!$DG183='现金价值表-底稿'!BO$5),"",IF('现金价值表-底稿'!BO$5&gt;'现金价值表-底稿'!$DG183,"",'现金价值表-底稿'!BO183))</f>
        <v/>
      </c>
      <c r="BP183" s="15" t="str">
        <f>IF(AND('现金价值表-底稿'!$D183="106@",'现金价值表-底稿'!$DG183='现金价值表-底稿'!BP$5),"",IF('现金价值表-底稿'!BP$5&gt;'现金价值表-底稿'!$DG183,"",'现金价值表-底稿'!BP183))</f>
        <v/>
      </c>
      <c r="BQ183" s="15" t="str">
        <f>IF(AND('现金价值表-底稿'!$D183="106@",'现金价值表-底稿'!$DG183='现金价值表-底稿'!BQ$5),"",IF('现金价值表-底稿'!BQ$5&gt;'现金价值表-底稿'!$DG183,"",'现金价值表-底稿'!BQ183))</f>
        <v/>
      </c>
      <c r="BR183" s="15" t="str">
        <f>IF(AND('现金价值表-底稿'!$D183="106@",'现金价值表-底稿'!$DG183='现金价值表-底稿'!BR$5),"",IF('现金价值表-底稿'!BR$5&gt;'现金价值表-底稿'!$DG183,"",'现金价值表-底稿'!BR183))</f>
        <v/>
      </c>
      <c r="BS183" s="15" t="str">
        <f>IF(AND('现金价值表-底稿'!$D183="106@",'现金价值表-底稿'!$DG183='现金价值表-底稿'!BS$5),"",IF('现金价值表-底稿'!BS$5&gt;'现金价值表-底稿'!$DG183,"",'现金价值表-底稿'!BS183))</f>
        <v/>
      </c>
      <c r="BT183" s="15" t="str">
        <f>IF(AND('现金价值表-底稿'!$D183="106@",'现金价值表-底稿'!$DG183='现金价值表-底稿'!BT$5),"",IF('现金价值表-底稿'!BT$5&gt;'现金价值表-底稿'!$DG183,"",'现金价值表-底稿'!BT183))</f>
        <v/>
      </c>
      <c r="BU183" s="15" t="str">
        <f>IF(AND('现金价值表-底稿'!$D183="106@",'现金价值表-底稿'!$DG183='现金价值表-底稿'!BU$5),"",IF('现金价值表-底稿'!BU$5&gt;'现金价值表-底稿'!$DG183,"",'现金价值表-底稿'!BU183))</f>
        <v/>
      </c>
      <c r="BV183" s="15" t="str">
        <f>IF(AND('现金价值表-底稿'!$D183="106@",'现金价值表-底稿'!$DG183='现金价值表-底稿'!BV$5),"",IF('现金价值表-底稿'!BV$5&gt;'现金价值表-底稿'!$DG183,"",'现金价值表-底稿'!BV183))</f>
        <v/>
      </c>
      <c r="BW183" s="15" t="str">
        <f>IF(AND('现金价值表-底稿'!$D183="106@",'现金价值表-底稿'!$DG183='现金价值表-底稿'!BW$5),"",IF('现金价值表-底稿'!BW$5&gt;'现金价值表-底稿'!$DG183,"",'现金价值表-底稿'!BW183))</f>
        <v/>
      </c>
      <c r="BX183" s="15" t="str">
        <f>IF(AND('现金价值表-底稿'!$D183="106@",'现金价值表-底稿'!$DG183='现金价值表-底稿'!BX$5),"",IF('现金价值表-底稿'!BX$5&gt;'现金价值表-底稿'!$DG183,"",'现金价值表-底稿'!BX183))</f>
        <v/>
      </c>
      <c r="BY183" s="15" t="str">
        <f>IF(AND('现金价值表-底稿'!$D183="106@",'现金价值表-底稿'!$DG183='现金价值表-底稿'!BY$5),"",IF('现金价值表-底稿'!BY$5&gt;'现金价值表-底稿'!$DG183,"",'现金价值表-底稿'!BY183))</f>
        <v/>
      </c>
      <c r="BZ183" s="15" t="str">
        <f>IF(AND('现金价值表-底稿'!$D183="106@",'现金价值表-底稿'!$DG183='现金价值表-底稿'!BZ$5),"",IF('现金价值表-底稿'!BZ$5&gt;'现金价值表-底稿'!$DG183,"",'现金价值表-底稿'!BZ183))</f>
        <v/>
      </c>
      <c r="CA183" s="15" t="str">
        <f>IF(AND('现金价值表-底稿'!$D183="106@",'现金价值表-底稿'!$DG183='现金价值表-底稿'!CA$5),"",IF('现金价值表-底稿'!CA$5&gt;'现金价值表-底稿'!$DG183,"",'现金价值表-底稿'!CA183))</f>
        <v/>
      </c>
      <c r="CB183" s="15" t="str">
        <f>IF(AND('现金价值表-底稿'!$D183="106@",'现金价值表-底稿'!$DG183='现金价值表-底稿'!CB$5),"",IF('现金价值表-底稿'!CB$5&gt;'现金价值表-底稿'!$DG183,"",'现金价值表-底稿'!CB183))</f>
        <v/>
      </c>
      <c r="CC183" s="15" t="str">
        <f>IF(AND('现金价值表-底稿'!$D183="106@",'现金价值表-底稿'!$DG183='现金价值表-底稿'!CC$5),"",IF('现金价值表-底稿'!CC$5&gt;'现金价值表-底稿'!$DG183,"",'现金价值表-底稿'!CC183))</f>
        <v/>
      </c>
      <c r="CD183" s="15" t="str">
        <f>IF(AND('现金价值表-底稿'!$D183="106@",'现金价值表-底稿'!$DG183='现金价值表-底稿'!CD$5),"",IF('现金价值表-底稿'!CD$5&gt;'现金价值表-底稿'!$DG183,"",'现金价值表-底稿'!CD183))</f>
        <v/>
      </c>
      <c r="CE183" s="15" t="str">
        <f>IF(AND('现金价值表-底稿'!$D183="106@",'现金价值表-底稿'!$DG183='现金价值表-底稿'!CE$5),"",IF('现金价值表-底稿'!CE$5&gt;'现金价值表-底稿'!$DG183,"",'现金价值表-底稿'!CE183))</f>
        <v/>
      </c>
      <c r="CF183" s="15" t="str">
        <f>IF(AND('现金价值表-底稿'!$D183="106@",'现金价值表-底稿'!$DG183='现金价值表-底稿'!CF$5),"",IF('现金价值表-底稿'!CF$5&gt;'现金价值表-底稿'!$DG183,"",'现金价值表-底稿'!CF183))</f>
        <v/>
      </c>
    </row>
    <row r="184" spans="1:84" s="1" customFormat="1" ht="16.5" x14ac:dyDescent="0.35">
      <c r="A184" s="12">
        <f>'现金价值表-底稿'!A184</f>
        <v>0</v>
      </c>
      <c r="B184" s="11" t="str">
        <f>IF('现金价值表-底稿'!B184=1,"男","女")</f>
        <v>女</v>
      </c>
      <c r="C184" s="11" t="str">
        <f>'现金价值表-底稿'!C184&amp;"年"</f>
        <v>15年</v>
      </c>
      <c r="D184" s="11" t="str">
        <f>IF('现金价值表-底稿'!D184="80@","保至80岁","")</f>
        <v>保至80岁</v>
      </c>
      <c r="E184" s="15">
        <f>IF(AND('现金价值表-底稿'!$D184="106@",'现金价值表-底稿'!$DG184='现金价值表-底稿'!E$5),"",IF('现金价值表-底稿'!E$5&gt;'现金价值表-底稿'!$DG184,"",'现金价值表-底稿'!E184))</f>
        <v>10.23</v>
      </c>
      <c r="F184" s="15">
        <f>IF(AND('现金价值表-底稿'!$D184="106@",'现金价值表-底稿'!$DG184='现金价值表-底稿'!F$5),"",IF('现金价值表-底稿'!F$5&gt;'现金价值表-底稿'!$DG184,"",'现金价值表-底稿'!F184))</f>
        <v>25.01</v>
      </c>
      <c r="G184" s="15">
        <f>IF(AND('现金价值表-底稿'!$D184="106@",'现金价值表-底稿'!$DG184='现金价值表-底稿'!G$5),"",IF('现金价值表-底稿'!G$5&gt;'现金价值表-底稿'!$DG184,"",'现金价值表-底稿'!G184))</f>
        <v>40.880000000000003</v>
      </c>
      <c r="H184" s="15">
        <f>IF(AND('现金价值表-底稿'!$D184="106@",'现金价值表-底稿'!$DG184='现金价值表-底稿'!H$5),"",IF('现金价值表-底稿'!H$5&gt;'现金价值表-底稿'!$DG184,"",'现金价值表-底稿'!H184))</f>
        <v>60.99</v>
      </c>
      <c r="I184" s="15">
        <f>IF(AND('现金价值表-底稿'!$D184="106@",'现金价值表-底稿'!$DG184='现金价值表-底稿'!I$5),"",IF('现金价值表-底稿'!I$5&gt;'现金价值表-底稿'!$DG184,"",'现金价值表-底稿'!I184))</f>
        <v>82.66</v>
      </c>
      <c r="J184" s="15">
        <f>IF(AND('现金价值表-底稿'!$D184="106@",'现金价值表-底稿'!$DG184='现金价值表-底稿'!J$5),"",IF('现金价值表-底稿'!J$5&gt;'现金价值表-底稿'!$DG184,"",'现金价值表-底稿'!J184))</f>
        <v>105.99</v>
      </c>
      <c r="K184" s="15">
        <f>IF(AND('现金价值表-底稿'!$D184="106@",'现金价值表-底稿'!$DG184='现金价值表-底稿'!K$5),"",IF('现金价值表-底稿'!K$5&gt;'现金价值表-底稿'!$DG184,"",'现金价值表-底稿'!K184))</f>
        <v>131.07</v>
      </c>
      <c r="L184" s="15">
        <f>IF(AND('现金价值表-底稿'!$D184="106@",'现金价值表-底稿'!$DG184='现金价值表-底稿'!L$5),"",IF('现金价值表-底稿'!L$5&gt;'现金价值表-底稿'!$DG184,"",'现金价值表-底稿'!L184))</f>
        <v>157.97999999999999</v>
      </c>
      <c r="M184" s="15">
        <f>IF(AND('现金价值表-底稿'!$D184="106@",'现金价值表-底稿'!$DG184='现金价值表-底稿'!M$5),"",IF('现金价值表-底稿'!M$5&gt;'现金价值表-底稿'!$DG184,"",'现金价值表-底稿'!M184))</f>
        <v>186.82</v>
      </c>
      <c r="N184" s="15">
        <f>IF(AND('现金价值表-底稿'!$D184="106@",'现金价值表-底稿'!$DG184='现金价值表-底稿'!N$5),"",IF('现金价值表-底稿'!N$5&gt;'现金价值表-底稿'!$DG184,"",'现金价值表-底稿'!N184))</f>
        <v>217.65</v>
      </c>
      <c r="O184" s="15">
        <f>IF(AND('现金价值表-底稿'!$D184="106@",'现金价值表-底稿'!$DG184='现金价值表-底稿'!O$5),"",IF('现金价值表-底稿'!O$5&gt;'现金价值表-底稿'!$DG184,"",'现金价值表-底稿'!O184))</f>
        <v>250.55</v>
      </c>
      <c r="P184" s="15">
        <f>IF(AND('现金价值表-底稿'!$D184="106@",'现金价值表-底稿'!$DG184='现金价值表-底稿'!P$5),"",IF('现金价值表-底稿'!P$5&gt;'现金价值表-底稿'!$DG184,"",'现金价值表-底稿'!P184))</f>
        <v>285.60000000000002</v>
      </c>
      <c r="Q184" s="15">
        <f>IF(AND('现金价值表-底稿'!$D184="106@",'现金价值表-底稿'!$DG184='现金价值表-底稿'!Q$5),"",IF('现金价值表-底稿'!Q$5&gt;'现金价值表-底稿'!$DG184,"",'现金价值表-底稿'!Q184))</f>
        <v>322.87</v>
      </c>
      <c r="R184" s="15">
        <f>IF(AND('现金价值表-底稿'!$D184="106@",'现金价值表-底稿'!$DG184='现金价值表-底稿'!R$5),"",IF('现金价值表-底稿'!R$5&gt;'现金价值表-底稿'!$DG184,"",'现金价值表-底稿'!R184))</f>
        <v>362.44</v>
      </c>
      <c r="S184" s="15">
        <f>IF(AND('现金价值表-底稿'!$D184="106@",'现金价值表-底稿'!$DG184='现金价值表-底稿'!S$5),"",IF('现金价值表-底稿'!S$5&gt;'现金价值表-底稿'!$DG184,"",'现金价值表-底稿'!S184))</f>
        <v>404.42</v>
      </c>
      <c r="T184" s="15">
        <f>IF(AND('现金价值表-底稿'!$D184="106@",'现金价值表-底稿'!$DG184='现金价值表-底稿'!T$5),"",IF('现金价值表-底稿'!T$5&gt;'现金价值表-底稿'!$DG184,"",'现金价值表-底稿'!T184))</f>
        <v>424.32</v>
      </c>
      <c r="U184" s="15">
        <f>IF(AND('现金价值表-底稿'!$D184="106@",'现金价值表-底稿'!$DG184='现金价值表-底稿'!U$5),"",IF('现金价值表-底稿'!U$5&gt;'现金价值表-底稿'!$DG184,"",'现金价值表-底稿'!U184))</f>
        <v>445.13</v>
      </c>
      <c r="V184" s="15">
        <f>IF(AND('现金价值表-底稿'!$D184="106@",'现金价值表-底稿'!$DG184='现金价值表-底稿'!V$5),"",IF('现金价值表-底稿'!V$5&gt;'现金价值表-底稿'!$DG184,"",'现金价值表-底稿'!V184))</f>
        <v>466.93</v>
      </c>
      <c r="W184" s="15">
        <f>IF(AND('现金价值表-底稿'!$D184="106@",'现金价值表-底稿'!$DG184='现金价值表-底稿'!W$5),"",IF('现金价值表-底稿'!W$5&gt;'现金价值表-底稿'!$DG184,"",'现金价值表-底稿'!W184))</f>
        <v>489.77</v>
      </c>
      <c r="X184" s="15">
        <f>IF(AND('现金价值表-底稿'!$D184="106@",'现金价值表-底稿'!$DG184='现金价值表-底稿'!X$5),"",IF('现金价值表-底稿'!X$5&gt;'现金价值表-底稿'!$DG184,"",'现金价值表-底稿'!X184))</f>
        <v>513.78</v>
      </c>
      <c r="Y184" s="15">
        <f>IF(AND('现金价值表-底稿'!$D184="106@",'现金价值表-底稿'!$DG184='现金价值表-底稿'!Y$5),"",IF('现金价值表-底稿'!Y$5&gt;'现金价值表-底稿'!$DG184,"",'现金价值表-底稿'!Y184))</f>
        <v>539.02</v>
      </c>
      <c r="Z184" s="15">
        <f>IF(AND('现金价值表-底稿'!$D184="106@",'现金价值表-底稿'!$DG184='现金价值表-底稿'!Z$5),"",IF('现金价值表-底稿'!Z$5&gt;'现金价值表-底稿'!$DG184,"",'现金价值表-底稿'!Z184))</f>
        <v>565.62</v>
      </c>
      <c r="AA184" s="15">
        <f>IF(AND('现金价值表-底稿'!$D184="106@",'现金价值表-底稿'!$DG184='现金价值表-底稿'!AA$5),"",IF('现金价值表-底稿'!AA$5&gt;'现金价值表-底稿'!$DG184,"",'现金价值表-底稿'!AA184))</f>
        <v>593.69000000000005</v>
      </c>
      <c r="AB184" s="15">
        <f>IF(AND('现金价值表-底稿'!$D184="106@",'现金价值表-底稿'!$DG184='现金价值表-底稿'!AB$5),"",IF('现金价值表-底稿'!AB$5&gt;'现金价值表-底稿'!$DG184,"",'现金价值表-底稿'!AB184))</f>
        <v>623.34</v>
      </c>
      <c r="AC184" s="15">
        <f>IF(AND('现金价值表-底稿'!$D184="106@",'现金价值表-底稿'!$DG184='现金价值表-底稿'!AC$5),"",IF('现金价值表-底稿'!AC$5&gt;'现金价值表-底稿'!$DG184,"",'现金价值表-底稿'!AC184))</f>
        <v>654.69000000000005</v>
      </c>
      <c r="AD184" s="15">
        <f>IF(AND('现金价值表-底稿'!$D184="106@",'现金价值表-底稿'!$DG184='现金价值表-底稿'!AD$5),"",IF('现金价值表-底稿'!AD$5&gt;'现金价值表-底稿'!$DG184,"",'现金价值表-底稿'!AD184))</f>
        <v>687.87</v>
      </c>
      <c r="AE184" s="15">
        <f>IF(AND('现金价值表-底稿'!$D184="106@",'现金价值表-底稿'!$DG184='现金价值表-底稿'!AE$5),"",IF('现金价值表-底稿'!AE$5&gt;'现金价值表-底稿'!$DG184,"",'现金价值表-底稿'!AE184))</f>
        <v>722.98</v>
      </c>
      <c r="AF184" s="15">
        <f>IF(AND('现金价值表-底稿'!$D184="106@",'现金价值表-底稿'!$DG184='现金价值表-底稿'!AF$5),"",IF('现金价值表-底稿'!AF$5&gt;'现金价值表-底稿'!$DG184,"",'现金价值表-底稿'!AF184))</f>
        <v>760.16</v>
      </c>
      <c r="AG184" s="15">
        <f>IF(AND('现金价值表-底稿'!$D184="106@",'现金价值表-底稿'!$DG184='现金价值表-底稿'!AG$5),"",IF('现金价值表-底稿'!AG$5&gt;'现金价值表-底稿'!$DG184,"",'现金价值表-底稿'!AG184))</f>
        <v>799.5</v>
      </c>
      <c r="AH184" s="15">
        <f>IF(AND('现金价值表-底稿'!$D184="106@",'现金价值表-底稿'!$DG184='现金价值表-底稿'!AH$5),"",IF('现金价值表-底稿'!AH$5&gt;'现金价值表-底稿'!$DG184,"",'现金价值表-底稿'!AH184))</f>
        <v>841.13</v>
      </c>
      <c r="AI184" s="15">
        <f>IF(AND('现金价值表-底稿'!$D184="106@",'现金价值表-底稿'!$DG184='现金价值表-底稿'!AI$5),"",IF('现金价值表-底稿'!AI$5&gt;'现金价值表-底稿'!$DG184,"",'现金价值表-底稿'!AI184))</f>
        <v>885.17</v>
      </c>
      <c r="AJ184" s="15">
        <f>IF(AND('现金价值表-底稿'!$D184="106@",'现金价值表-底稿'!$DG184='现金价值表-底稿'!AJ$5),"",IF('现金价值表-底稿'!AJ$5&gt;'现金价值表-底稿'!$DG184,"",'现金价值表-底稿'!AJ184))</f>
        <v>931.77</v>
      </c>
      <c r="AK184" s="15">
        <f>IF(AND('现金价值表-底稿'!$D184="106@",'现金价值表-底稿'!$DG184='现金价值表-底稿'!AK$5),"",IF('现金价值表-底稿'!AK$5&gt;'现金价值表-底稿'!$DG184,"",'现金价值表-底稿'!AK184))</f>
        <v>981.07</v>
      </c>
      <c r="AL184" s="15">
        <f>IF(AND('现金价值表-底稿'!$D184="106@",'现金价值表-底稿'!$DG184='现金价值表-底稿'!AL$5),"",IF('现金价值表-底稿'!AL$5&gt;'现金价值表-底稿'!$DG184,"",'现金价值表-底稿'!AL184))</f>
        <v>1033.24</v>
      </c>
      <c r="AM184" s="15">
        <f>IF(AND('现金价值表-底稿'!$D184="106@",'现金价值表-底稿'!$DG184='现金价值表-底稿'!AM$5),"",IF('现金价值表-底稿'!AM$5&gt;'现金价值表-底稿'!$DG184,"",'现金价值表-底稿'!AM184))</f>
        <v>1088.47</v>
      </c>
      <c r="AN184" s="15">
        <f>IF(AND('现金价值表-底稿'!$D184="106@",'现金价值表-底稿'!$DG184='现金价值表-底稿'!AN$5),"",IF('现金价值表-底稿'!AN$5&gt;'现金价值表-底稿'!$DG184,"",'现金价值表-底稿'!AN184))</f>
        <v>1146.95</v>
      </c>
      <c r="AO184" s="15">
        <f>IF(AND('现金价值表-底稿'!$D184="106@",'现金价值表-底稿'!$DG184='现金价值表-底稿'!AO$5),"",IF('现金价值表-底稿'!AO$5&gt;'现金价值表-底稿'!$DG184,"",'现金价值表-底稿'!AO184))</f>
        <v>1208.9000000000001</v>
      </c>
      <c r="AP184" s="15">
        <f>IF(AND('现金价值表-底稿'!$D184="106@",'现金价值表-底稿'!$DG184='现金价值表-底稿'!AP$5),"",IF('现金价值表-底稿'!AP$5&gt;'现金价值表-底稿'!$DG184,"",'现金价值表-底稿'!AP184))</f>
        <v>1274.57</v>
      </c>
      <c r="AQ184" s="15">
        <f>IF(AND('现金价值表-底稿'!$D184="106@",'现金价值表-底稿'!$DG184='现金价值表-底稿'!AQ$5),"",IF('现金价值表-底稿'!AQ$5&gt;'现金价值表-底稿'!$DG184,"",'现金价值表-底稿'!AQ184))</f>
        <v>1344.23</v>
      </c>
      <c r="AR184" s="15">
        <f>IF(AND('现金价值表-底稿'!$D184="106@",'现金价值表-底稿'!$DG184='现金价值表-底稿'!AR$5),"",IF('现金价值表-底稿'!AR$5&gt;'现金价值表-底稿'!$DG184,"",'现金价值表-底稿'!AR184))</f>
        <v>1418.14</v>
      </c>
      <c r="AS184" s="15">
        <f>IF(AND('现金价值表-底稿'!$D184="106@",'现金价值表-底稿'!$DG184='现金价值表-底稿'!AS$5),"",IF('现金价值表-底稿'!AS$5&gt;'现金价值表-底稿'!$DG184,"",'现金价值表-底稿'!AS184))</f>
        <v>1496.62</v>
      </c>
      <c r="AT184" s="15">
        <f>IF(AND('现金价值表-底稿'!$D184="106@",'现金价值表-底稿'!$DG184='现金价值表-底稿'!AT$5),"",IF('现金价值表-底稿'!AT$5&gt;'现金价值表-底稿'!$DG184,"",'现金价值表-底稿'!AT184))</f>
        <v>1579.99</v>
      </c>
      <c r="AU184" s="15">
        <f>IF(AND('现金价值表-底稿'!$D184="106@",'现金价值表-底稿'!$DG184='现金价值表-底稿'!AU$5),"",IF('现金价值表-底稿'!AU$5&gt;'现金价值表-底稿'!$DG184,"",'现金价值表-底稿'!AU184))</f>
        <v>1668.56</v>
      </c>
      <c r="AV184" s="15">
        <f>IF(AND('现金价值表-底稿'!$D184="106@",'现金价值表-底稿'!$DG184='现金价值表-底稿'!AV$5),"",IF('现金价值表-底稿'!AV$5&gt;'现金价值表-底稿'!$DG184,"",'现金价值表-底稿'!AV184))</f>
        <v>1762.68</v>
      </c>
      <c r="AW184" s="15">
        <f>IF(AND('现金价值表-底稿'!$D184="106@",'现金价值表-底稿'!$DG184='现金价值表-底稿'!AW$5),"",IF('现金价值表-底稿'!AW$5&gt;'现金价值表-底稿'!$DG184,"",'现金价值表-底稿'!AW184))</f>
        <v>1862.66</v>
      </c>
      <c r="AX184" s="15">
        <f>IF(AND('现金价值表-底稿'!$D184="106@",'现金价值表-底稿'!$DG184='现金价值表-底稿'!AX$5),"",IF('现金价值表-底稿'!AX$5&gt;'现金价值表-底稿'!$DG184,"",'现金价值表-底稿'!AX184))</f>
        <v>1968.86</v>
      </c>
      <c r="AY184" s="15">
        <f>IF(AND('现金价值表-底稿'!$D184="106@",'现金价值表-底稿'!$DG184='现金价值表-底稿'!AY$5),"",IF('现金价值表-底稿'!AY$5&gt;'现金价值表-底稿'!$DG184,"",'现金价值表-底稿'!AY184))</f>
        <v>2081.59</v>
      </c>
      <c r="AZ184" s="15">
        <f>IF(AND('现金价值表-底稿'!$D184="106@",'现金价值表-底稿'!$DG184='现金价值表-底稿'!AZ$5),"",IF('现金价值表-底稿'!AZ$5&gt;'现金价值表-底稿'!$DG184,"",'现金价值表-底稿'!AZ184))</f>
        <v>2201.2399999999998</v>
      </c>
      <c r="BA184" s="15">
        <f>IF(AND('现金价值表-底稿'!$D184="106@",'现金价值表-底稿'!$DG184='现金价值表-底稿'!BA$5),"",IF('现金价值表-底稿'!BA$5&gt;'现金价值表-底稿'!$DG184,"",'现金价值表-底稿'!BA184))</f>
        <v>2328.2199999999998</v>
      </c>
      <c r="BB184" s="15">
        <f>IF(AND('现金价值表-底稿'!$D184="106@",'现金价值表-底稿'!$DG184='现金价值表-底稿'!BB$5),"",IF('现金价值表-底稿'!BB$5&gt;'现金价值表-底稿'!$DG184,"",'现金价值表-底稿'!BB184))</f>
        <v>2463.0100000000002</v>
      </c>
      <c r="BC184" s="15">
        <f>IF(AND('现金价值表-底稿'!$D184="106@",'现金价值表-底稿'!$DG184='现金价值表-底稿'!BC$5),"",IF('现金价值表-底稿'!BC$5&gt;'现金价值表-底稿'!$DG184,"",'现金价值表-底稿'!BC184))</f>
        <v>2606.19</v>
      </c>
      <c r="BD184" s="15">
        <f>IF(AND('现金价值表-底稿'!$D184="106@",'现金价值表-底稿'!$DG184='现金价值表-底稿'!BD$5),"",IF('现金价值表-底稿'!BD$5&gt;'现金价值表-底稿'!$DG184,"",'现金价值表-底稿'!BD184))</f>
        <v>2758.42</v>
      </c>
      <c r="BE184" s="15">
        <f>IF(AND('现金价值表-底稿'!$D184="106@",'现金价值表-底稿'!$DG184='现金价值表-底稿'!BE$5),"",IF('现金价值表-底稿'!BE$5&gt;'现金价值表-底稿'!$DG184,"",'现金价值表-底稿'!BE184))</f>
        <v>2920.48</v>
      </c>
      <c r="BF184" s="15">
        <f>IF(AND('现金价值表-底稿'!$D184="106@",'现金价值表-底稿'!$DG184='现金价值表-底稿'!BF$5),"",IF('现金价值表-底稿'!BF$5&gt;'现金价值表-底稿'!$DG184,"",'现金价值表-底稿'!BF184))</f>
        <v>3093.28</v>
      </c>
      <c r="BG184" s="15">
        <f>IF(AND('现金价值表-底稿'!$D184="106@",'现金价值表-底稿'!$DG184='现金价值表-底稿'!BG$5),"",IF('现金价值表-底稿'!BG$5&gt;'现金价值表-底稿'!$DG184,"",'现金价值表-底稿'!BG184))</f>
        <v>3277.83</v>
      </c>
      <c r="BH184" s="15">
        <f>IF(AND('现金价值表-底稿'!$D184="106@",'现金价值表-底稿'!$DG184='现金价值表-底稿'!BH$5),"",IF('现金价值表-底稿'!BH$5&gt;'现金价值表-底稿'!$DG184,"",'现金价值表-底稿'!BH184))</f>
        <v>3475.27</v>
      </c>
      <c r="BI184" s="15">
        <f>IF(AND('现金价值表-底稿'!$D184="106@",'现金价值表-底稿'!$DG184='现金价值表-底稿'!BI$5),"",IF('现金价值表-底稿'!BI$5&gt;'现金价值表-底稿'!$DG184,"",'现金价值表-底稿'!BI184))</f>
        <v>3686.84</v>
      </c>
      <c r="BJ184" s="15">
        <f>IF(AND('现金价值表-底稿'!$D184="106@",'现金价值表-底稿'!$DG184='现金价值表-底稿'!BJ$5),"",IF('现金价值表-底稿'!BJ$5&gt;'现金价值表-底稿'!$DG184,"",'现金价值表-底稿'!BJ184))</f>
        <v>3913.84</v>
      </c>
      <c r="BK184" s="15">
        <f>IF(AND('现金价值表-底稿'!$D184="106@",'现金价值表-底稿'!$DG184='现金价值表-底稿'!BK$5),"",IF('现金价值表-底稿'!BK$5&gt;'现金价值表-底稿'!$DG184,"",'现金价值表-底稿'!BK184))</f>
        <v>4157.6499999999996</v>
      </c>
      <c r="BL184" s="15">
        <f>IF(AND('现金价值表-底稿'!$D184="106@",'现金价值表-底稿'!$DG184='现金价值表-底稿'!BL$5),"",IF('现金价值表-底稿'!BL$5&gt;'现金价值表-底稿'!$DG184,"",'现金价值表-底稿'!BL184))</f>
        <v>4419.7299999999996</v>
      </c>
      <c r="BM184" s="15">
        <f>IF(AND('现金价值表-底稿'!$D184="106@",'现金价值表-底稿'!$DG184='现金价值表-底稿'!BM$5),"",IF('现金价值表-底稿'!BM$5&gt;'现金价值表-底稿'!$DG184,"",'现金价值表-底稿'!BM184))</f>
        <v>4701.63</v>
      </c>
      <c r="BN184" s="15">
        <f>IF(AND('现金价值表-底稿'!$D184="106@",'现金价值表-底稿'!$DG184='现金价值表-底稿'!BN$5),"",IF('现金价值表-底稿'!BN$5&gt;'现金价值表-底稿'!$DG184,"",'现金价值表-底稿'!BN184))</f>
        <v>5005.08</v>
      </c>
      <c r="BO184" s="15">
        <f>IF(AND('现金价值表-底稿'!$D184="106@",'现金价值表-底稿'!$DG184='现金价值表-底稿'!BO$5),"",IF('现金价值表-底稿'!BO$5&gt;'现金价值表-底稿'!$DG184,"",'现金价值表-底稿'!BO184))</f>
        <v>5332.02</v>
      </c>
      <c r="BP184" s="15">
        <f>IF(AND('现金价值表-底稿'!$D184="106@",'现金价值表-底稿'!$DG184='现金价值表-底稿'!BP$5),"",IF('现金价值表-底稿'!BP$5&gt;'现金价值表-底稿'!$DG184,"",'现金价值表-底稿'!BP184))</f>
        <v>5684.65</v>
      </c>
      <c r="BQ184" s="15">
        <f>IF(AND('现金价值表-底稿'!$D184="106@",'现金价值表-底稿'!$DG184='现金价值表-底稿'!BQ$5),"",IF('现金价值表-底稿'!BQ$5&gt;'现金价值表-底稿'!$DG184,"",'现金价值表-底稿'!BQ184))</f>
        <v>6065.55</v>
      </c>
      <c r="BR184" s="15">
        <f>IF(AND('现金价值表-底稿'!$D184="106@",'现金价值表-底稿'!$DG184='现金价值表-底稿'!BR$5),"",IF('现金价值表-底稿'!BR$5&gt;'现金价值表-底稿'!$DG184,"",'现金价值表-底稿'!BR184))</f>
        <v>6477.77</v>
      </c>
      <c r="BS184" s="15">
        <f>IF(AND('现金价值表-底稿'!$D184="106@",'现金价值表-底稿'!$DG184='现金价值表-底稿'!BS$5),"",IF('现金价值表-底稿'!BS$5&gt;'现金价值表-底稿'!$DG184,"",'现金价值表-底稿'!BS184))</f>
        <v>6924.87</v>
      </c>
      <c r="BT184" s="15">
        <f>IF(AND('现金价值表-底稿'!$D184="106@",'现金价值表-底稿'!$DG184='现金价值表-底稿'!BT$5),"",IF('现金价值表-底稿'!BT$5&gt;'现金价值表-底稿'!$DG184,"",'现金价值表-底稿'!BT184))</f>
        <v>7411.1</v>
      </c>
      <c r="BU184" s="15">
        <f>IF(AND('现金价值表-底稿'!$D184="106@",'现金价值表-底稿'!$DG184='现金价值表-底稿'!BU$5),"",IF('现金价值表-底稿'!BU$5&gt;'现金价值表-底稿'!$DG184,"",'现金价值表-底稿'!BU184))</f>
        <v>7941.52</v>
      </c>
      <c r="BV184" s="15">
        <f>IF(AND('现金价值表-底稿'!$D184="106@",'现金价值表-底稿'!$DG184='现金价值表-底稿'!BV$5),"",IF('现金价值表-底稿'!BV$5&gt;'现金价值表-底稿'!$DG184,"",'现金价值表-底稿'!BV184))</f>
        <v>8521.2099999999991</v>
      </c>
      <c r="BW184" s="15">
        <f>IF(AND('现金价值表-底稿'!$D184="106@",'现金价值表-底稿'!$DG184='现金价值表-底稿'!BW$5),"",IF('现金价值表-底稿'!BW$5&gt;'现金价值表-底稿'!$DG184,"",'现金价值表-底稿'!BW184))</f>
        <v>9157.26</v>
      </c>
      <c r="BX184" s="15">
        <f>IF(AND('现金价值表-底稿'!$D184="106@",'现金价值表-底稿'!$DG184='现金价值表-底稿'!BX$5),"",IF('现金价值表-底稿'!BX$5&gt;'现金价值表-底稿'!$DG184,"",'现金价值表-底稿'!BX184))</f>
        <v>9858.42</v>
      </c>
      <c r="BY184" s="15">
        <f>IF(AND('现金价值表-底稿'!$D184="106@",'现金价值表-底稿'!$DG184='现金价值表-底稿'!BY$5),"",IF('现金价值表-底稿'!BY$5&gt;'现金价值表-底稿'!$DG184,"",'现金价值表-底稿'!BY184))</f>
        <v>10635.74</v>
      </c>
      <c r="BZ184" s="15">
        <f>IF(AND('现金价值表-底稿'!$D184="106@",'现金价值表-底稿'!$DG184='现金价值表-底稿'!BZ$5),"",IF('现金价值表-底稿'!BZ$5&gt;'现金价值表-底稿'!$DG184,"",'现金价值表-底稿'!BZ184))</f>
        <v>11503.03</v>
      </c>
      <c r="CA184" s="15">
        <f>IF(AND('现金价值表-底稿'!$D184="106@",'现金价值表-底稿'!$DG184='现金价值表-底稿'!CA$5),"",IF('现金价值表-底稿'!CA$5&gt;'现金价值表-底稿'!$DG184,"",'现金价值表-底稿'!CA184))</f>
        <v>12477.5</v>
      </c>
      <c r="CB184" s="15">
        <f>IF(AND('现金价值表-底稿'!$D184="106@",'现金价值表-底稿'!$DG184='现金价值表-底稿'!CB$5),"",IF('现金价值表-底稿'!CB$5&gt;'现金价值表-底稿'!$DG184,"",'现金价值表-底稿'!CB184))</f>
        <v>13581.2</v>
      </c>
      <c r="CC184" s="15">
        <f>IF(AND('现金价值表-底稿'!$D184="106@",'现金价值表-底稿'!$DG184='现金价值表-底稿'!CC$5),"",IF('现金价值表-底稿'!CC$5&gt;'现金价值表-底稿'!$DG184,"",'现金价值表-底稿'!CC184))</f>
        <v>14842.63</v>
      </c>
      <c r="CD184" s="15">
        <f>IF(AND('现金价值表-底稿'!$D184="106@",'现金价值表-底稿'!$DG184='现金价值表-底稿'!CD$5),"",IF('现金价值表-底稿'!CD$5&gt;'现金价值表-底稿'!$DG184,"",'现金价值表-底稿'!CD184))</f>
        <v>16298.64</v>
      </c>
      <c r="CE184" s="15">
        <f>IF(AND('现金价值表-底稿'!$D184="106@",'现金价值表-底稿'!$DG184='现金价值表-底稿'!CE$5),"",IF('现金价值表-底稿'!CE$5&gt;'现金价值表-底稿'!$DG184,"",'现金价值表-底稿'!CE184))</f>
        <v>17997.22</v>
      </c>
      <c r="CF184" s="15">
        <f>IF(AND('现金价值表-底稿'!$D184="106@",'现金价值表-底稿'!$DG184='现金价值表-底稿'!CF$5),"",IF('现金价值表-底稿'!CF$5&gt;'现金价值表-底稿'!$DG184,"",'现金价值表-底稿'!CF184))</f>
        <v>0</v>
      </c>
    </row>
    <row r="185" spans="1:84" s="1" customFormat="1" ht="16.5" x14ac:dyDescent="0.35">
      <c r="A185" s="12">
        <f>'现金价值表-底稿'!A185</f>
        <v>1</v>
      </c>
      <c r="B185" s="11" t="str">
        <f>IF('现金价值表-底稿'!B185=1,"男","女")</f>
        <v>女</v>
      </c>
      <c r="C185" s="11" t="str">
        <f>'现金价值表-底稿'!C185&amp;"年"</f>
        <v>15年</v>
      </c>
      <c r="D185" s="11" t="str">
        <f>IF('现金价值表-底稿'!D185="80@","保至80岁","")</f>
        <v>保至80岁</v>
      </c>
      <c r="E185" s="15">
        <f>IF(AND('现金价值表-底稿'!$D185="106@",'现金价值表-底稿'!$DG185='现金价值表-底稿'!E$5),"",IF('现金价值表-底稿'!E$5&gt;'现金价值表-底稿'!$DG185,"",'现金价值表-底稿'!E185))</f>
        <v>10.85</v>
      </c>
      <c r="F185" s="15">
        <f>IF(AND('现金价值表-底稿'!$D185="106@",'现金价值表-底稿'!$DG185='现金价值表-底稿'!F$5),"",IF('现金价值表-底稿'!F$5&gt;'现金价值表-底稿'!$DG185,"",'现金价值表-底稿'!F185))</f>
        <v>26.52</v>
      </c>
      <c r="G185" s="15">
        <f>IF(AND('现金价值表-底稿'!$D185="106@",'现金价值表-底稿'!$DG185='现金价值表-底稿'!G$5),"",IF('现金价值表-底稿'!G$5&gt;'现金价值表-底稿'!$DG185,"",'现金价值表-底稿'!G185))</f>
        <v>43.36</v>
      </c>
      <c r="H185" s="15">
        <f>IF(AND('现金价值表-底稿'!$D185="106@",'现金价值表-底稿'!$DG185='现金价值表-底稿'!H$5),"",IF('现金价值表-底稿'!H$5&gt;'现金价值表-底稿'!$DG185,"",'现金价值表-底稿'!H185))</f>
        <v>64.64</v>
      </c>
      <c r="I185" s="15">
        <f>IF(AND('现金价值表-底稿'!$D185="106@",'现金价值表-底稿'!$DG185='现金价值表-底稿'!I$5),"",IF('现金价值表-底稿'!I$5&gt;'现金价值表-底稿'!$DG185,"",'现金价值表-底稿'!I185))</f>
        <v>87.54</v>
      </c>
      <c r="J185" s="15">
        <f>IF(AND('现金价值表-底稿'!$D185="106@",'现金价值表-底稿'!$DG185='现金价值表-底稿'!J$5),"",IF('现金价值表-底稿'!J$5&gt;'现金价值表-底稿'!$DG185,"",'现金价值表-底稿'!J185))</f>
        <v>112.16</v>
      </c>
      <c r="K185" s="15">
        <f>IF(AND('现金价值表-底稿'!$D185="106@",'现金价值表-底稿'!$DG185='现金价值表-底稿'!K$5),"",IF('现金价值表-底稿'!K$5&gt;'现金价值表-底稿'!$DG185,"",'现金价值表-底稿'!K185))</f>
        <v>138.59</v>
      </c>
      <c r="L185" s="15">
        <f>IF(AND('现金价值表-底稿'!$D185="106@",'现金价值表-底稿'!$DG185='现金价值表-底稿'!L$5),"",IF('现金价值表-底稿'!L$5&gt;'现金价值表-底稿'!$DG185,"",'现金价值表-底稿'!L185))</f>
        <v>166.93</v>
      </c>
      <c r="M185" s="15">
        <f>IF(AND('现金价值表-底稿'!$D185="106@",'现金价值表-底稿'!$DG185='现金价值表-底稿'!M$5),"",IF('现金价值表-底稿'!M$5&gt;'现金价值表-底稿'!$DG185,"",'现金价值表-底稿'!M185))</f>
        <v>197.24</v>
      </c>
      <c r="N185" s="15">
        <f>IF(AND('现金价值表-底稿'!$D185="106@",'现金价值表-底稿'!$DG185='现金价值表-底稿'!N$5),"",IF('现金价值表-底稿'!N$5&gt;'现金价值表-底稿'!$DG185,"",'现金价值表-底稿'!N185))</f>
        <v>229.61</v>
      </c>
      <c r="O185" s="15">
        <f>IF(AND('现金价值表-底稿'!$D185="106@",'现金价值表-底稿'!$DG185='现金价值表-底稿'!O$5),"",IF('现金价值表-底稿'!O$5&gt;'现金价值表-底稿'!$DG185,"",'现金价值表-底稿'!O185))</f>
        <v>264.11</v>
      </c>
      <c r="P185" s="15">
        <f>IF(AND('现金价值表-底稿'!$D185="106@",'现金价值表-底稿'!$DG185='现金价值表-底稿'!P$5),"",IF('现金价值表-底稿'!P$5&gt;'现金价值表-底稿'!$DG185,"",'现金价值表-底稿'!P185))</f>
        <v>300.83999999999997</v>
      </c>
      <c r="Q185" s="15">
        <f>IF(AND('现金价值表-底稿'!$D185="106@",'现金价值表-底稿'!$DG185='现金价值表-底稿'!Q$5),"",IF('现金价值表-底稿'!Q$5&gt;'现金价值表-底稿'!$DG185,"",'现金价值表-底稿'!Q185))</f>
        <v>339.86</v>
      </c>
      <c r="R185" s="15">
        <f>IF(AND('现金价值表-底稿'!$D185="106@",'现金价值表-底稿'!$DG185='现金价值表-底稿'!R$5),"",IF('现金价值表-底稿'!R$5&gt;'现金价值表-底稿'!$DG185,"",'现金价值表-底稿'!R185))</f>
        <v>381.29</v>
      </c>
      <c r="S185" s="15">
        <f>IF(AND('现金价值表-底稿'!$D185="106@",'现金价值表-底稿'!$DG185='现金价值表-底稿'!S$5),"",IF('现金价值表-底稿'!S$5&gt;'现金价值表-底稿'!$DG185,"",'现金价值表-底稿'!S185))</f>
        <v>425.24</v>
      </c>
      <c r="T185" s="15">
        <f>IF(AND('现金价值表-底稿'!$D185="106@",'现金价值表-底稿'!$DG185='现金价值表-底稿'!T$5),"",IF('现金价值表-底稿'!T$5&gt;'现金价值表-底稿'!$DG185,"",'现金价值表-底稿'!T185))</f>
        <v>446.1</v>
      </c>
      <c r="U185" s="15">
        <f>IF(AND('现金价值表-底稿'!$D185="106@",'现金价值表-底稿'!$DG185='现金价值表-底稿'!U$5),"",IF('现金价值表-底稿'!U$5&gt;'现金价值表-底稿'!$DG185,"",'现金价值表-底稿'!U185))</f>
        <v>467.94</v>
      </c>
      <c r="V185" s="15">
        <f>IF(AND('现金价值表-底稿'!$D185="106@",'现金价值表-底稿'!$DG185='现金价值表-底稿'!V$5),"",IF('现金价值表-底稿'!V$5&gt;'现金价值表-底稿'!$DG185,"",'现金价值表-底稿'!V185))</f>
        <v>490.83</v>
      </c>
      <c r="W185" s="15">
        <f>IF(AND('现金价值表-底稿'!$D185="106@",'现金价值表-底稿'!$DG185='现金价值表-底稿'!W$5),"",IF('现金价值表-底稿'!W$5&gt;'现金价值表-底稿'!$DG185,"",'现金价值表-底稿'!W185))</f>
        <v>514.89</v>
      </c>
      <c r="X185" s="15">
        <f>IF(AND('现金价值表-底稿'!$D185="106@",'现金价值表-底稿'!$DG185='现金价值表-底稿'!X$5),"",IF('现金价值表-底稿'!X$5&gt;'现金价值表-底稿'!$DG185,"",'现金价值表-底稿'!X185))</f>
        <v>540.19000000000005</v>
      </c>
      <c r="Y185" s="15">
        <f>IF(AND('现金价值表-底稿'!$D185="106@",'现金价值表-底稿'!$DG185='现金价值表-底稿'!Y$5),"",IF('现金价值表-底稿'!Y$5&gt;'现金价值表-底稿'!$DG185,"",'现金价值表-底稿'!Y185))</f>
        <v>566.85</v>
      </c>
      <c r="Z185" s="15">
        <f>IF(AND('现金价值表-底稿'!$D185="106@",'现金价值表-底稿'!$DG185='现金价值表-底稿'!Z$5),"",IF('现金价值表-底稿'!Z$5&gt;'现金价值表-底稿'!$DG185,"",'现金价值表-底稿'!Z185))</f>
        <v>594.98</v>
      </c>
      <c r="AA185" s="15">
        <f>IF(AND('现金价值表-底稿'!$D185="106@",'现金价值表-底稿'!$DG185='现金价值表-底稿'!AA$5),"",IF('现金价值表-底稿'!AA$5&gt;'现金价值表-底稿'!$DG185,"",'现金价值表-底稿'!AA185))</f>
        <v>624.69000000000005</v>
      </c>
      <c r="AB185" s="15">
        <f>IF(AND('现金价值表-底稿'!$D185="106@",'现金价值表-底稿'!$DG185='现金价值表-底稿'!AB$5),"",IF('现金价值表-底稿'!AB$5&gt;'现金价值表-底稿'!$DG185,"",'现金价值表-底稿'!AB185))</f>
        <v>656.11</v>
      </c>
      <c r="AC185" s="15">
        <f>IF(AND('现金价值表-底稿'!$D185="106@",'现金价值表-底稿'!$DG185='现金价值表-底稿'!AC$5),"",IF('现金价值表-底稿'!AC$5&gt;'现金价值表-底稿'!$DG185,"",'现金价值表-底稿'!AC185))</f>
        <v>689.36</v>
      </c>
      <c r="AD185" s="15">
        <f>IF(AND('现金价值表-底稿'!$D185="106@",'现金价值表-底稿'!$DG185='现金价值表-底稿'!AD$5),"",IF('现金价值表-底稿'!AD$5&gt;'现金价值表-底稿'!$DG185,"",'现金价值表-底稿'!AD185))</f>
        <v>724.55</v>
      </c>
      <c r="AE185" s="15">
        <f>IF(AND('现金价值表-底稿'!$D185="106@",'现金价值表-底稿'!$DG185='现金价值表-底稿'!AE$5),"",IF('现金价值表-底稿'!AE$5&gt;'现金价值表-底稿'!$DG185,"",'现金价值表-底稿'!AE185))</f>
        <v>761.8</v>
      </c>
      <c r="AF185" s="15">
        <f>IF(AND('现金价值表-底稿'!$D185="106@",'现金价值表-底稿'!$DG185='现金价值表-底稿'!AF$5),"",IF('现金价值表-底稿'!AF$5&gt;'现金价值表-底稿'!$DG185,"",'现金价值表-底稿'!AF185))</f>
        <v>801.23</v>
      </c>
      <c r="AG185" s="15">
        <f>IF(AND('现金价值表-底稿'!$D185="106@",'现金价值表-底稿'!$DG185='现金价值表-底稿'!AG$5),"",IF('现金价值表-底稿'!AG$5&gt;'现金价值表-底稿'!$DG185,"",'现金价值表-底稿'!AG185))</f>
        <v>842.95</v>
      </c>
      <c r="AH185" s="15">
        <f>IF(AND('现金价值表-底稿'!$D185="106@",'现金价值表-底稿'!$DG185='现金价值表-底稿'!AH$5),"",IF('现金价值表-底稿'!AH$5&gt;'现金价值表-底稿'!$DG185,"",'现金价值表-底稿'!AH185))</f>
        <v>887.09</v>
      </c>
      <c r="AI185" s="15">
        <f>IF(AND('现金价值表-底稿'!$D185="106@",'现金价值表-底稿'!$DG185='现金价值表-底稿'!AI$5),"",IF('现金价值表-底稿'!AI$5&gt;'现金价值表-底稿'!$DG185,"",'现金价值表-底稿'!AI185))</f>
        <v>933.79</v>
      </c>
      <c r="AJ185" s="15">
        <f>IF(AND('现金价值表-底稿'!$D185="106@",'现金价值表-底稿'!$DG185='现金价值表-底稿'!AJ$5),"",IF('现金价值表-底稿'!AJ$5&gt;'现金价值表-底稿'!$DG185,"",'现金价值表-底稿'!AJ185))</f>
        <v>983.2</v>
      </c>
      <c r="AK185" s="15">
        <f>IF(AND('现金价值表-底稿'!$D185="106@",'现金价值表-底稿'!$DG185='现金价值表-底稿'!AK$5),"",IF('现金价值表-底稿'!AK$5&gt;'现金价值表-底稿'!$DG185,"",'现金价值表-底稿'!AK185))</f>
        <v>1035.48</v>
      </c>
      <c r="AL185" s="15">
        <f>IF(AND('现金价值表-底稿'!$D185="106@",'现金价值表-底稿'!$DG185='现金价值表-底稿'!AL$5),"",IF('现金价值表-底稿'!AL$5&gt;'现金价值表-底稿'!$DG185,"",'现金价值表-底稿'!AL185))</f>
        <v>1090.83</v>
      </c>
      <c r="AM185" s="15">
        <f>IF(AND('现金价值表-底稿'!$D185="106@",'现金价值表-底稿'!$DG185='现金价值表-底稿'!AM$5),"",IF('现金价值表-底稿'!AM$5&gt;'现金价值表-底稿'!$DG185,"",'现金价值表-底稿'!AM185))</f>
        <v>1149.43</v>
      </c>
      <c r="AN185" s="15">
        <f>IF(AND('现金价值表-底稿'!$D185="106@",'现金价值表-底稿'!$DG185='现金价值表-底稿'!AN$5),"",IF('现金价值表-底稿'!AN$5&gt;'现金价值表-底稿'!$DG185,"",'现金价值表-底稿'!AN185))</f>
        <v>1211.52</v>
      </c>
      <c r="AO185" s="15">
        <f>IF(AND('现金价值表-底稿'!$D185="106@",'现金价值表-底稿'!$DG185='现金价值表-底稿'!AO$5),"",IF('现金价值表-底稿'!AO$5&gt;'现金价值表-底稿'!$DG185,"",'现金价值表-底稿'!AO185))</f>
        <v>1277.33</v>
      </c>
      <c r="AP185" s="15">
        <f>IF(AND('现金价值表-底稿'!$D185="106@",'现金价值表-底稿'!$DG185='现金价值表-底稿'!AP$5),"",IF('现金价值表-底稿'!AP$5&gt;'现金价值表-底稿'!$DG185,"",'现金价值表-底稿'!AP185))</f>
        <v>1347.14</v>
      </c>
      <c r="AQ185" s="15">
        <f>IF(AND('现金价值表-底稿'!$D185="106@",'现金价值表-底稿'!$DG185='现金价值表-底稿'!AQ$5),"",IF('现金价值表-底稿'!AQ$5&gt;'现金价值表-底稿'!$DG185,"",'现金价值表-底稿'!AQ185))</f>
        <v>1421.21</v>
      </c>
      <c r="AR185" s="15">
        <f>IF(AND('现金价值表-底稿'!$D185="106@",'现金价值表-底稿'!$DG185='现金价值表-底稿'!AR$5),"",IF('现金价值表-底稿'!AR$5&gt;'现金价值表-底稿'!$DG185,"",'现金价值表-底稿'!AR185))</f>
        <v>1499.86</v>
      </c>
      <c r="AS185" s="15">
        <f>IF(AND('现金价值表-底稿'!$D185="106@",'现金价值表-底稿'!$DG185='现金价值表-底稿'!AS$5),"",IF('现金价值表-底稿'!AS$5&gt;'现金价值表-底稿'!$DG185,"",'现金价值表-底稿'!AS185))</f>
        <v>1583.41</v>
      </c>
      <c r="AT185" s="15">
        <f>IF(AND('现金价值表-底稿'!$D185="106@",'现金价值表-底稿'!$DG185='现金价值表-底稿'!AT$5),"",IF('现金价值表-底稿'!AT$5&gt;'现金价值表-底稿'!$DG185,"",'现金价值表-底稿'!AT185))</f>
        <v>1672.17</v>
      </c>
      <c r="AU185" s="15">
        <f>IF(AND('现金价值表-底稿'!$D185="106@",'现金价值表-底稿'!$DG185='现金价值表-底稿'!AU$5),"",IF('现金价值表-底稿'!AU$5&gt;'现金价值表-底稿'!$DG185,"",'现金价值表-底稿'!AU185))</f>
        <v>1766.49</v>
      </c>
      <c r="AV185" s="15">
        <f>IF(AND('现金价值表-底稿'!$D185="106@",'现金价值表-底稿'!$DG185='现金价值表-底稿'!AV$5),"",IF('现金价值表-底稿'!AV$5&gt;'现金价值表-底稿'!$DG185,"",'现金价值表-底稿'!AV185))</f>
        <v>1866.69</v>
      </c>
      <c r="AW185" s="15">
        <f>IF(AND('现金价值表-底稿'!$D185="106@",'现金价值表-底稿'!$DG185='现金价值表-底稿'!AW$5),"",IF('现金价值表-底稿'!AW$5&gt;'现金价值表-底稿'!$DG185,"",'现金价值表-底稿'!AW185))</f>
        <v>1973.12</v>
      </c>
      <c r="AX185" s="15">
        <f>IF(AND('现金价值表-底稿'!$D185="106@",'现金价值表-底稿'!$DG185='现金价值表-底稿'!AX$5),"",IF('现金价值表-底稿'!AX$5&gt;'现金价值表-底稿'!$DG185,"",'现金价值表-底稿'!AX185))</f>
        <v>2086.1</v>
      </c>
      <c r="AY185" s="15">
        <f>IF(AND('现金价值表-底稿'!$D185="106@",'现金价值表-底稿'!$DG185='现金价值表-底稿'!AY$5),"",IF('现金价值表-底稿'!AY$5&gt;'现金价值表-底稿'!$DG185,"",'现金价值表-底稿'!AY185))</f>
        <v>2206.0100000000002</v>
      </c>
      <c r="AZ185" s="15">
        <f>IF(AND('现金价值表-底稿'!$D185="106@",'现金价值表-底稿'!$DG185='现金价值表-底稿'!AZ$5),"",IF('现金价值表-底稿'!AZ$5&gt;'现金价值表-底稿'!$DG185,"",'现金价值表-底稿'!AZ185))</f>
        <v>2333.2600000000002</v>
      </c>
      <c r="BA185" s="15">
        <f>IF(AND('现金价值表-底稿'!$D185="106@",'现金价值表-底稿'!$DG185='现金价值表-底稿'!BA$5),"",IF('现金价值表-底稿'!BA$5&gt;'现金价值表-底稿'!$DG185,"",'现金价值表-底稿'!BA185))</f>
        <v>2468.34</v>
      </c>
      <c r="BB185" s="15">
        <f>IF(AND('现金价值表-底稿'!$D185="106@",'现金价值表-底稿'!$DG185='现金价值表-底稿'!BB$5),"",IF('现金价值表-底稿'!BB$5&gt;'现金价值表-底稿'!$DG185,"",'现金价值表-底稿'!BB185))</f>
        <v>2611.83</v>
      </c>
      <c r="BC185" s="15">
        <f>IF(AND('现金价值表-底稿'!$D185="106@",'现金价值表-底稿'!$DG185='现金价值表-底稿'!BC$5),"",IF('现金价值表-底稿'!BC$5&gt;'现金价值表-底稿'!$DG185,"",'现金价值表-底稿'!BC185))</f>
        <v>2764.39</v>
      </c>
      <c r="BD185" s="15">
        <f>IF(AND('现金价值表-底稿'!$D185="106@",'现金价值表-底稿'!$DG185='现金价值表-底稿'!BD$5),"",IF('现金价值表-底稿'!BD$5&gt;'现金价值表-底稿'!$DG185,"",'现金价值表-底稿'!BD185))</f>
        <v>2926.81</v>
      </c>
      <c r="BE185" s="15">
        <f>IF(AND('现金价值表-底稿'!$D185="106@",'现金价值表-底稿'!$DG185='现金价值表-底稿'!BE$5),"",IF('现金价值表-底稿'!BE$5&gt;'现金价值表-底稿'!$DG185,"",'现金价值表-底稿'!BE185))</f>
        <v>3099.98</v>
      </c>
      <c r="BF185" s="15">
        <f>IF(AND('现金价值表-底稿'!$D185="106@",'现金价值表-底稿'!$DG185='现金价值表-底稿'!BF$5),"",IF('现金价值表-底稿'!BF$5&gt;'现金价值表-底稿'!$DG185,"",'现金价值表-底稿'!BF185))</f>
        <v>3284.93</v>
      </c>
      <c r="BG185" s="15">
        <f>IF(AND('现金价值表-底稿'!$D185="106@",'现金价值表-底稿'!$DG185='现金价值表-底稿'!BG$5),"",IF('现金价值表-底稿'!BG$5&gt;'现金价值表-底稿'!$DG185,"",'现金价值表-底稿'!BG185))</f>
        <v>3482.8</v>
      </c>
      <c r="BH185" s="15">
        <f>IF(AND('现金价值表-底稿'!$D185="106@",'现金价值表-底稿'!$DG185='现金价值表-底稿'!BH$5),"",IF('现金价值表-底稿'!BH$5&gt;'现金价值表-底稿'!$DG185,"",'现金价值表-底稿'!BH185))</f>
        <v>3694.82</v>
      </c>
      <c r="BI185" s="15">
        <f>IF(AND('现金价值表-底稿'!$D185="106@",'现金价值表-底稿'!$DG185='现金价值表-底稿'!BI$5),"",IF('现金价值表-底稿'!BI$5&gt;'现金价值表-底稿'!$DG185,"",'现金价值表-底稿'!BI185))</f>
        <v>3922.31</v>
      </c>
      <c r="BJ185" s="15">
        <f>IF(AND('现金价值表-底稿'!$D185="106@",'现金价值表-底稿'!$DG185='现金价值表-底稿'!BJ$5),"",IF('现金价值表-底稿'!BJ$5&gt;'现金价值表-底稿'!$DG185,"",'现金价值表-底稿'!BJ185))</f>
        <v>4166.6499999999996</v>
      </c>
      <c r="BK185" s="15">
        <f>IF(AND('现金价值表-底稿'!$D185="106@",'现金价值表-底稿'!$DG185='现金价值表-底稿'!BK$5),"",IF('现金价值表-底稿'!BK$5&gt;'现金价值表-底稿'!$DG185,"",'现金价值表-底稿'!BK185))</f>
        <v>4429.3</v>
      </c>
      <c r="BL185" s="15">
        <f>IF(AND('现金价值表-底稿'!$D185="106@",'现金价值表-底稿'!$DG185='现金价值表-底稿'!BL$5),"",IF('现金价值表-底稿'!BL$5&gt;'现金价值表-底稿'!$DG185,"",'现金价值表-底稿'!BL185))</f>
        <v>4711.8100000000004</v>
      </c>
      <c r="BM185" s="15">
        <f>IF(AND('现金价值表-底稿'!$D185="106@",'现金价值表-底稿'!$DG185='现金价值表-底稿'!BM$5),"",IF('现金价值表-底稿'!BM$5&gt;'现金价值表-底稿'!$DG185,"",'现金价值表-底稿'!BM185))</f>
        <v>5015.92</v>
      </c>
      <c r="BN185" s="15">
        <f>IF(AND('现金价值表-底稿'!$D185="106@",'现金价值表-底稿'!$DG185='现金价值表-底稿'!BN$5),"",IF('现金价值表-底稿'!BN$5&gt;'现金价值表-底稿'!$DG185,"",'现金价值表-底稿'!BN185))</f>
        <v>5343.56</v>
      </c>
      <c r="BO185" s="15">
        <f>IF(AND('现金价值表-底稿'!$D185="106@",'现金价值表-底稿'!$DG185='现金价值表-底稿'!BO$5),"",IF('现金价值表-底稿'!BO$5&gt;'现金价值表-底稿'!$DG185,"",'现金价值表-底稿'!BO185))</f>
        <v>5696.95</v>
      </c>
      <c r="BP185" s="15">
        <f>IF(AND('现金价值表-底稿'!$D185="106@",'现金价值表-底稿'!$DG185='现金价值表-底稿'!BP$5),"",IF('现金价值表-底稿'!BP$5&gt;'现金价值表-底稿'!$DG185,"",'现金价值表-底稿'!BP185))</f>
        <v>6078.69</v>
      </c>
      <c r="BQ185" s="15">
        <f>IF(AND('现金价值表-底稿'!$D185="106@",'现金价值表-底稿'!$DG185='现金价值表-底稿'!BQ$5),"",IF('现金价值表-底稿'!BQ$5&gt;'现金价值表-底稿'!$DG185,"",'现金价值表-底稿'!BQ185))</f>
        <v>6491.8</v>
      </c>
      <c r="BR185" s="15">
        <f>IF(AND('现金价值表-底稿'!$D185="106@",'现金价值表-底稿'!$DG185='现金价值表-底稿'!BR$5),"",IF('现金价值表-底稿'!BR$5&gt;'现金价值表-底稿'!$DG185,"",'现金价值表-底稿'!BR185))</f>
        <v>6939.87</v>
      </c>
      <c r="BS185" s="15">
        <f>IF(AND('现金价值表-底稿'!$D185="106@",'现金价值表-底稿'!$DG185='现金价值表-底稿'!BS$5),"",IF('现金价值表-底稿'!BS$5&gt;'现金价值表-底稿'!$DG185,"",'现金价值表-底稿'!BS185))</f>
        <v>7427.15</v>
      </c>
      <c r="BT185" s="15">
        <f>IF(AND('现金价值表-底稿'!$D185="106@",'现金价值表-底稿'!$DG185='现金价值表-底稿'!BT$5),"",IF('现金价值表-底稿'!BT$5&gt;'现金价值表-底稿'!$DG185,"",'现金价值表-底稿'!BT185))</f>
        <v>7958.72</v>
      </c>
      <c r="BU185" s="15">
        <f>IF(AND('现金价值表-底稿'!$D185="106@",'现金价值表-底稿'!$DG185='现金价值表-底稿'!BU$5),"",IF('现金价值表-底稿'!BU$5&gt;'现金价值表-底稿'!$DG185,"",'现金价值表-底稿'!BU185))</f>
        <v>8539.66</v>
      </c>
      <c r="BV185" s="15">
        <f>IF(AND('现金价值表-底稿'!$D185="106@",'现金价值表-底稿'!$DG185='现金价值表-底稿'!BV$5),"",IF('现金价值表-底稿'!BV$5&gt;'现金价值表-底稿'!$DG185,"",'现金价值表-底稿'!BV185))</f>
        <v>9177.08</v>
      </c>
      <c r="BW185" s="15">
        <f>IF(AND('现金价值表-底稿'!$D185="106@",'现金价值表-底稿'!$DG185='现金价值表-底稿'!BW$5),"",IF('现金价值表-底稿'!BW$5&gt;'现金价值表-底稿'!$DG185,"",'现金价值表-底稿'!BW185))</f>
        <v>9879.76</v>
      </c>
      <c r="BX185" s="15">
        <f>IF(AND('现金价值表-底稿'!$D185="106@",'现金价值表-底稿'!$DG185='现金价值表-底稿'!BX$5),"",IF('现金价值表-底稿'!BX$5&gt;'现金价值表-底稿'!$DG185,"",'现金价值表-底稿'!BX185))</f>
        <v>10658.77</v>
      </c>
      <c r="BY185" s="15">
        <f>IF(AND('现金价值表-底稿'!$D185="106@",'现金价值表-底稿'!$DG185='现金价值表-底稿'!BY$5),"",IF('现金价值表-底稿'!BY$5&gt;'现金价值表-底稿'!$DG185,"",'现金价值表-底稿'!BY185))</f>
        <v>11527.94</v>
      </c>
      <c r="BZ185" s="15">
        <f>IF(AND('现金价值表-底稿'!$D185="106@",'现金价值表-底稿'!$DG185='现金价值表-底稿'!BZ$5),"",IF('现金价值表-底稿'!BZ$5&gt;'现金价值表-底稿'!$DG185,"",'现金价值表-底稿'!BZ185))</f>
        <v>12504.52</v>
      </c>
      <c r="CA185" s="15">
        <f>IF(AND('现金价值表-底稿'!$D185="106@",'现金价值表-底稿'!$DG185='现金价值表-底稿'!CA$5),"",IF('现金价值表-底稿'!CA$5&gt;'现金价值表-底稿'!$DG185,"",'现金价值表-底稿'!CA185))</f>
        <v>13610.61</v>
      </c>
      <c r="CB185" s="15">
        <f>IF(AND('现金价值表-底稿'!$D185="106@",'现金价值表-底稿'!$DG185='现金价值表-底稿'!CB$5),"",IF('现金价值表-底稿'!CB$5&gt;'现金价值表-底稿'!$DG185,"",'现金价值表-底稿'!CB185))</f>
        <v>14874.77</v>
      </c>
      <c r="CC185" s="15">
        <f>IF(AND('现金价值表-底稿'!$D185="106@",'现金价值表-底稿'!$DG185='现金价值表-底稿'!CC$5),"",IF('现金价值表-底稿'!CC$5&gt;'现金价值表-底稿'!$DG185,"",'现金价值表-底稿'!CC185))</f>
        <v>16333.93</v>
      </c>
      <c r="CD185" s="15">
        <f>IF(AND('现金价值表-底稿'!$D185="106@",'现金价值表-底稿'!$DG185='现金价值表-底稿'!CD$5),"",IF('现金价值表-底稿'!CD$5&gt;'现金价值表-底稿'!$DG185,"",'现金价值表-底稿'!CD185))</f>
        <v>18036.189999999999</v>
      </c>
      <c r="CE185" s="15">
        <f>IF(AND('现金价值表-底稿'!$D185="106@",'现金价值表-底稿'!$DG185='现金价值表-底稿'!CE$5),"",IF('现金价值表-底稿'!CE$5&gt;'现金价值表-底稿'!$DG185,"",'现金价值表-底稿'!CE185))</f>
        <v>0</v>
      </c>
      <c r="CF185" s="15" t="str">
        <f>IF(AND('现金价值表-底稿'!$D185="106@",'现金价值表-底稿'!$DG185='现金价值表-底稿'!CF$5),"",IF('现金价值表-底稿'!CF$5&gt;'现金价值表-底稿'!$DG185,"",'现金价值表-底稿'!CF185))</f>
        <v/>
      </c>
    </row>
    <row r="186" spans="1:84" s="1" customFormat="1" ht="16.5" x14ac:dyDescent="0.35">
      <c r="A186" s="12">
        <f>'现金价值表-底稿'!A186</f>
        <v>2</v>
      </c>
      <c r="B186" s="11" t="str">
        <f>IF('现金价值表-底稿'!B186=1,"男","女")</f>
        <v>女</v>
      </c>
      <c r="C186" s="11" t="str">
        <f>'现金价值表-底稿'!C186&amp;"年"</f>
        <v>15年</v>
      </c>
      <c r="D186" s="11" t="str">
        <f>IF('现金价值表-底稿'!D186="80@","保至80岁","")</f>
        <v>保至80岁</v>
      </c>
      <c r="E186" s="15">
        <f>IF(AND('现金价值表-底稿'!$D186="106@",'现金价值表-底稿'!$DG186='现金价值表-底稿'!E$5),"",IF('现金价值表-底稿'!E$5&gt;'现金价值表-底稿'!$DG186,"",'现金价值表-底稿'!E186))</f>
        <v>11.48</v>
      </c>
      <c r="F186" s="15">
        <f>IF(AND('现金价值表-底稿'!$D186="106@",'现金价值表-底稿'!$DG186='现金价值表-底稿'!F$5),"",IF('现金价值表-底稿'!F$5&gt;'现金价值表-底稿'!$DG186,"",'现金价值表-底稿'!F186))</f>
        <v>28.07</v>
      </c>
      <c r="G186" s="15">
        <f>IF(AND('现金价值表-底稿'!$D186="106@",'现金价值表-底稿'!$DG186='现金价值表-底稿'!G$5),"",IF('现金价值表-底稿'!G$5&gt;'现金价值表-底稿'!$DG186,"",'现金价值表-底稿'!G186))</f>
        <v>45.89</v>
      </c>
      <c r="H186" s="15">
        <f>IF(AND('现金价值表-底稿'!$D186="106@",'现金价值表-底稿'!$DG186='现金价值表-底稿'!H$5),"",IF('现金价值表-底稿'!H$5&gt;'现金价值表-底稿'!$DG186,"",'现金价值表-底稿'!H186))</f>
        <v>68.37</v>
      </c>
      <c r="I186" s="15">
        <f>IF(AND('现金价值表-底稿'!$D186="106@",'现金价值表-底稿'!$DG186='现金价值表-底稿'!I$5),"",IF('现金价值表-底稿'!I$5&gt;'现金价值表-底稿'!$DG186,"",'现金价值表-底稿'!I186))</f>
        <v>92.54</v>
      </c>
      <c r="J186" s="15">
        <f>IF(AND('现金价值表-底稿'!$D186="106@",'现金价值表-底稿'!$DG186='现金价值表-底稿'!J$5),"",IF('现金价值表-底稿'!J$5&gt;'现金价值表-底稿'!$DG186,"",'现金价值表-底稿'!J186))</f>
        <v>118.5</v>
      </c>
      <c r="K186" s="15">
        <f>IF(AND('现金价值表-底稿'!$D186="106@",'现金价值表-底稿'!$DG186='现金价值表-底稿'!K$5),"",IF('现金价值表-底稿'!K$5&gt;'现金价值表-底稿'!$DG186,"",'现金价值表-底稿'!K186))</f>
        <v>146.35</v>
      </c>
      <c r="L186" s="15">
        <f>IF(AND('现金价值表-底稿'!$D186="106@",'现金价值表-底稿'!$DG186='现金价值表-底稿'!L$5),"",IF('现金价值表-底稿'!L$5&gt;'现金价值表-底稿'!$DG186,"",'现金价值表-底稿'!L186))</f>
        <v>176.15</v>
      </c>
      <c r="M186" s="15">
        <f>IF(AND('现金价值表-底稿'!$D186="106@",'现金价值表-底稿'!$DG186='现金价值表-底稿'!M$5),"",IF('现金价值表-底稿'!M$5&gt;'现金价值表-底稿'!$DG186,"",'现金价值表-底稿'!M186))</f>
        <v>208.01</v>
      </c>
      <c r="N186" s="15">
        <f>IF(AND('现金价值表-底稿'!$D186="106@",'现金价值表-底稿'!$DG186='现金价值表-底稿'!N$5),"",IF('现金价值表-底稿'!N$5&gt;'现金价值表-底稿'!$DG186,"",'现金价值表-底稿'!N186))</f>
        <v>241.99</v>
      </c>
      <c r="O186" s="15">
        <f>IF(AND('现金价值表-底稿'!$D186="106@",'现金价值表-底稿'!$DG186='现金价值表-底稿'!O$5),"",IF('现金价值表-底稿'!O$5&gt;'现金价值表-底稿'!$DG186,"",'现金价值表-底稿'!O186))</f>
        <v>278.19</v>
      </c>
      <c r="P186" s="15">
        <f>IF(AND('现金价值表-底稿'!$D186="106@",'现金价值表-底稿'!$DG186='现金价值表-底稿'!P$5),"",IF('现金价值表-底稿'!P$5&gt;'现金价值表-底稿'!$DG186,"",'现金价值表-底稿'!P186))</f>
        <v>316.69</v>
      </c>
      <c r="Q186" s="15">
        <f>IF(AND('现金价值表-底稿'!$D186="106@",'现金价值表-底稿'!$DG186='现金价值表-底稿'!Q$5),"",IF('现金价值表-底稿'!Q$5&gt;'现金价值表-底稿'!$DG186,"",'现金价值表-底稿'!Q186))</f>
        <v>357.58</v>
      </c>
      <c r="R186" s="15">
        <f>IF(AND('现金价值表-底稿'!$D186="106@",'现金价值表-底稿'!$DG186='现金价值表-底稿'!R$5),"",IF('现金价值表-底稿'!R$5&gt;'现金价值表-底稿'!$DG186,"",'现金价值表-底稿'!R186))</f>
        <v>401.01</v>
      </c>
      <c r="S186" s="15">
        <f>IF(AND('现金价值表-底稿'!$D186="106@",'现金价值表-底稿'!$DG186='现金价值表-底稿'!S$5),"",IF('现金价值表-底稿'!S$5&gt;'现金价值表-底稿'!$DG186,"",'现金价值表-底稿'!S186))</f>
        <v>447.11</v>
      </c>
      <c r="T186" s="15">
        <f>IF(AND('现金价值表-底稿'!$D186="106@",'现金价值表-底稿'!$DG186='现金价值表-底稿'!T$5),"",IF('现金价值表-底稿'!T$5&gt;'现金价值表-底稿'!$DG186,"",'现金价值表-底稿'!T186))</f>
        <v>469</v>
      </c>
      <c r="U186" s="15">
        <f>IF(AND('现金价值表-底稿'!$D186="106@",'现金价值表-底稿'!$DG186='现金价值表-底稿'!U$5),"",IF('现金价值表-底稿'!U$5&gt;'现金价值表-底稿'!$DG186,"",'现金价值表-底稿'!U186))</f>
        <v>491.95</v>
      </c>
      <c r="V186" s="15">
        <f>IF(AND('现金价值表-底稿'!$D186="106@",'现金价值表-底稿'!$DG186='现金价值表-底稿'!V$5),"",IF('现金价值表-底稿'!V$5&gt;'现金价值表-底稿'!$DG186,"",'现金价值表-底稿'!V186))</f>
        <v>516.05999999999995</v>
      </c>
      <c r="W186" s="15">
        <f>IF(AND('现金价值表-底稿'!$D186="106@",'现金价值表-底稿'!$DG186='现金价值表-底稿'!W$5),"",IF('现金价值表-底稿'!W$5&gt;'现金价值表-底稿'!$DG186,"",'现金价值表-底稿'!W186))</f>
        <v>541.41999999999996</v>
      </c>
      <c r="X186" s="15">
        <f>IF(AND('现金价值表-底稿'!$D186="106@",'现金价值表-底稿'!$DG186='现金价值表-底稿'!X$5),"",IF('现金价值表-底稿'!X$5&gt;'现金价值表-底稿'!$DG186,"",'现金价值表-底稿'!X186))</f>
        <v>568.14</v>
      </c>
      <c r="Y186" s="15">
        <f>IF(AND('现金价值表-底稿'!$D186="106@",'现金价值表-底稿'!$DG186='现金价值表-底稿'!Y$5),"",IF('现金价值表-底稿'!Y$5&gt;'现金价值表-底稿'!$DG186,"",'现金价值表-底稿'!Y186))</f>
        <v>596.33000000000004</v>
      </c>
      <c r="Z186" s="15">
        <f>IF(AND('现金价值表-底稿'!$D186="106@",'现金价值表-底稿'!$DG186='现金价值表-底稿'!Z$5),"",IF('现金价值表-底稿'!Z$5&gt;'现金价值表-底稿'!$DG186,"",'现金价值表-底稿'!Z186))</f>
        <v>626.11</v>
      </c>
      <c r="AA186" s="15">
        <f>IF(AND('现金价值表-底稿'!$D186="106@",'现金价值表-底稿'!$DG186='现金价值表-底稿'!AA$5),"",IF('现金价值表-底稿'!AA$5&gt;'现金价值表-底稿'!$DG186,"",'现金价值表-底稿'!AA186))</f>
        <v>657.6</v>
      </c>
      <c r="AB186" s="15">
        <f>IF(AND('现金价值表-底稿'!$D186="106@",'现金价值表-底稿'!$DG186='现金价值表-底稿'!AB$5),"",IF('现金价值表-底稿'!AB$5&gt;'现金价值表-底稿'!$DG186,"",'现金价值表-底稿'!AB186))</f>
        <v>690.92</v>
      </c>
      <c r="AC186" s="15">
        <f>IF(AND('现金价值表-底稿'!$D186="106@",'现金价值表-底稿'!$DG186='现金价值表-底稿'!AC$5),"",IF('现金价值表-底稿'!AC$5&gt;'现金价值表-底稿'!$DG186,"",'现金价值表-底稿'!AC186))</f>
        <v>726.2</v>
      </c>
      <c r="AD186" s="15">
        <f>IF(AND('现金价值表-底稿'!$D186="106@",'现金价值表-底稿'!$DG186='现金价值表-底稿'!AD$5),"",IF('现金价值表-底稿'!AD$5&gt;'现金价值表-底稿'!$DG186,"",'现金价值表-底稿'!AD186))</f>
        <v>763.54</v>
      </c>
      <c r="AE186" s="15">
        <f>IF(AND('现金价值表-底稿'!$D186="106@",'现金价值表-底稿'!$DG186='现金价值表-底稿'!AE$5),"",IF('现金价值表-底稿'!AE$5&gt;'现金价值表-底稿'!$DG186,"",'现金价值表-底稿'!AE186))</f>
        <v>803.05</v>
      </c>
      <c r="AF186" s="15">
        <f>IF(AND('现金价值表-底稿'!$D186="106@",'现金价值表-底稿'!$DG186='现金价值表-底稿'!AF$5),"",IF('现金价值表-底稿'!AF$5&gt;'现金价值表-底稿'!$DG186,"",'现金价值表-底稿'!AF186))</f>
        <v>844.87</v>
      </c>
      <c r="AG186" s="15">
        <f>IF(AND('现金价值表-底稿'!$D186="106@",'现金价值表-底稿'!$DG186='现金价值表-底稿'!AG$5),"",IF('现金价值表-底稿'!AG$5&gt;'现金价值表-底稿'!$DG186,"",'现金价值表-底稿'!AG186))</f>
        <v>889.11</v>
      </c>
      <c r="AH186" s="15">
        <f>IF(AND('现金价值表-底稿'!$D186="106@",'现金价值表-底稿'!$DG186='现金价值表-底稿'!AH$5),"",IF('现金价值表-底稿'!AH$5&gt;'现金价值表-底稿'!$DG186,"",'现金价值表-底稿'!AH186))</f>
        <v>935.91</v>
      </c>
      <c r="AI186" s="15">
        <f>IF(AND('现金价值表-底稿'!$D186="106@",'现金价值表-底稿'!$DG186='现金价值表-底稿'!AI$5),"",IF('现金价值表-底稿'!AI$5&gt;'现金价值表-底稿'!$DG186,"",'现金价值表-底稿'!AI186))</f>
        <v>985.43</v>
      </c>
      <c r="AJ186" s="15">
        <f>IF(AND('现金价值表-底稿'!$D186="106@",'现金价值表-底稿'!$DG186='现金价值表-底稿'!AJ$5),"",IF('现金价值表-底稿'!AJ$5&gt;'现金价值表-底稿'!$DG186,"",'现金价值表-底稿'!AJ186))</f>
        <v>1037.8399999999999</v>
      </c>
      <c r="AK186" s="15">
        <f>IF(AND('现金价值表-底稿'!$D186="106@",'现金价值表-底稿'!$DG186='现金价值表-底稿'!AK$5),"",IF('现金价值表-底稿'!AK$5&gt;'现金价值表-底稿'!$DG186,"",'现金价值表-底稿'!AK186))</f>
        <v>1093.31</v>
      </c>
      <c r="AL186" s="15">
        <f>IF(AND('现金价值表-底稿'!$D186="106@",'现金价值表-底稿'!$DG186='现金价值表-底稿'!AL$5),"",IF('现金价值表-底稿'!AL$5&gt;'现金价值表-底稿'!$DG186,"",'现金价值表-底稿'!AL186))</f>
        <v>1152.04</v>
      </c>
      <c r="AM186" s="15">
        <f>IF(AND('现金价值表-底稿'!$D186="106@",'现金价值表-底稿'!$DG186='现金价值表-底稿'!AM$5),"",IF('现金价值表-底稿'!AM$5&gt;'现金价值表-底稿'!$DG186,"",'现金价值表-底稿'!AM186))</f>
        <v>1214.27</v>
      </c>
      <c r="AN186" s="15">
        <f>IF(AND('现金价值表-底稿'!$D186="106@",'现金价值表-底稿'!$DG186='现金价值表-底稿'!AN$5),"",IF('现金价值表-底稿'!AN$5&gt;'现金价值表-底稿'!$DG186,"",'现金价值表-底稿'!AN186))</f>
        <v>1280.24</v>
      </c>
      <c r="AO186" s="15">
        <f>IF(AND('现金价值表-底稿'!$D186="106@",'现金价值表-底稿'!$DG186='现金价值表-底稿'!AO$5),"",IF('现金价值表-底稿'!AO$5&gt;'现金价值表-底稿'!$DG186,"",'现金价值表-底稿'!AO186))</f>
        <v>1350.2</v>
      </c>
      <c r="AP186" s="15">
        <f>IF(AND('现金价值表-底稿'!$D186="106@",'现金价值表-底稿'!$DG186='现金价值表-底稿'!AP$5),"",IF('现金价值表-底稿'!AP$5&gt;'现金价值表-底稿'!$DG186,"",'现金价值表-底稿'!AP186))</f>
        <v>1424.44</v>
      </c>
      <c r="AQ186" s="15">
        <f>IF(AND('现金价值表-底稿'!$D186="106@",'现金价值表-底稿'!$DG186='现金价值表-底稿'!AQ$5),"",IF('现金价值表-底稿'!AQ$5&gt;'现金价值表-底稿'!$DG186,"",'现金价值表-底稿'!AQ186))</f>
        <v>1503.27</v>
      </c>
      <c r="AR186" s="15">
        <f>IF(AND('现金价值表-底稿'!$D186="106@",'现金价值表-底稿'!$DG186='现金价值表-底稿'!AR$5),"",IF('现金价值表-底稿'!AR$5&gt;'现金价值表-底稿'!$DG186,"",'现金价值表-底稿'!AR186))</f>
        <v>1587.01</v>
      </c>
      <c r="AS186" s="15">
        <f>IF(AND('现金价值表-底稿'!$D186="106@",'现金价值表-底稿'!$DG186='现金价值表-底稿'!AS$5),"",IF('现金价值表-底稿'!AS$5&gt;'现金价值表-底稿'!$DG186,"",'现金价值表-底稿'!AS186))</f>
        <v>1675.97</v>
      </c>
      <c r="AT186" s="15">
        <f>IF(AND('现金价值表-底稿'!$D186="106@",'现金价值表-底稿'!$DG186='现金价值表-底稿'!AT$5),"",IF('现金价值表-底稿'!AT$5&gt;'现金价值表-底稿'!$DG186,"",'现金价值表-底稿'!AT186))</f>
        <v>1770.51</v>
      </c>
      <c r="AU186" s="15">
        <f>IF(AND('现金价值表-底稿'!$D186="106@",'现金价值表-底稿'!$DG186='现金价值表-底稿'!AU$5),"",IF('现金价值表-底稿'!AU$5&gt;'现金价值表-底稿'!$DG186,"",'现金价值表-底稿'!AU186))</f>
        <v>1870.94</v>
      </c>
      <c r="AV186" s="15">
        <f>IF(AND('现金价值表-底稿'!$D186="106@",'现金价值表-底稿'!$DG186='现金价值表-底稿'!AV$5),"",IF('现金价值表-底稿'!AV$5&gt;'现金价值表-底稿'!$DG186,"",'现金价值表-底稿'!AV186))</f>
        <v>1977.6</v>
      </c>
      <c r="AW186" s="15">
        <f>IF(AND('现金价值表-底稿'!$D186="106@",'现金价值表-底稿'!$DG186='现金价值表-底稿'!AW$5),"",IF('现金价值表-底稿'!AW$5&gt;'现金价值表-底稿'!$DG186,"",'现金价值表-底稿'!AW186))</f>
        <v>2090.84</v>
      </c>
      <c r="AX186" s="15">
        <f>IF(AND('现金价值表-底稿'!$D186="106@",'现金价值表-底稿'!$DG186='现金价值表-底稿'!AX$5),"",IF('现金价值表-底稿'!AX$5&gt;'现金价值表-底稿'!$DG186,"",'现金价值表-底稿'!AX186))</f>
        <v>2211.02</v>
      </c>
      <c r="AY186" s="15">
        <f>IF(AND('现金价值表-底稿'!$D186="106@",'现金价值表-底稿'!$DG186='现金价值表-底稿'!AY$5),"",IF('现金价值表-底稿'!AY$5&gt;'现金价值表-底稿'!$DG186,"",'现金价值表-底稿'!AY186))</f>
        <v>2338.56</v>
      </c>
      <c r="AZ186" s="15">
        <f>IF(AND('现金价值表-底稿'!$D186="106@",'现金价值表-底稿'!$DG186='现金价值表-底稿'!AZ$5),"",IF('现金价值表-底稿'!AZ$5&gt;'现金价值表-底稿'!$DG186,"",'现金价值表-底稿'!AZ186))</f>
        <v>2473.9499999999998</v>
      </c>
      <c r="BA186" s="15">
        <f>IF(AND('现金价值表-底稿'!$D186="106@",'现金价值表-底稿'!$DG186='现金价值表-底稿'!BA$5),"",IF('现金价值表-底稿'!BA$5&gt;'现金价值表-底稿'!$DG186,"",'现金价值表-底稿'!BA186))</f>
        <v>2617.77</v>
      </c>
      <c r="BB186" s="15">
        <f>IF(AND('现金价值表-底稿'!$D186="106@",'现金价值表-底稿'!$DG186='现金价值表-底稿'!BB$5),"",IF('现金价值表-底稿'!BB$5&gt;'现金价值表-底稿'!$DG186,"",'现金价值表-底稿'!BB186))</f>
        <v>2770.67</v>
      </c>
      <c r="BC186" s="15">
        <f>IF(AND('现金价值表-底稿'!$D186="106@",'现金价值表-底稿'!$DG186='现金价值表-底稿'!BC$5),"",IF('现金价值表-底稿'!BC$5&gt;'现金价值表-底稿'!$DG186,"",'现金价值表-底稿'!BC186))</f>
        <v>2933.46</v>
      </c>
      <c r="BD186" s="15">
        <f>IF(AND('现金价值表-底稿'!$D186="106@",'现金价值表-底稿'!$DG186='现金价值表-底稿'!BD$5),"",IF('现金价值表-底稿'!BD$5&gt;'现金价值表-底稿'!$DG186,"",'现金价值表-底稿'!BD186))</f>
        <v>3107.03</v>
      </c>
      <c r="BE186" s="15">
        <f>IF(AND('现金价值表-底稿'!$D186="106@",'现金价值表-底稿'!$DG186='现金价值表-底稿'!BE$5),"",IF('现金价值表-底稿'!BE$5&gt;'现金价值表-底稿'!$DG186,"",'现金价值表-底稿'!BE186))</f>
        <v>3292.4</v>
      </c>
      <c r="BF186" s="15">
        <f>IF(AND('现金价值表-底稿'!$D186="106@",'现金价值表-底稿'!$DG186='现金价值表-底稿'!BF$5),"",IF('现金价值表-底稿'!BF$5&gt;'现金价值表-底稿'!$DG186,"",'现金价值表-底稿'!BF186))</f>
        <v>3490.71</v>
      </c>
      <c r="BG186" s="15">
        <f>IF(AND('现金价值表-底稿'!$D186="106@",'现金价值表-底稿'!$DG186='现金价值表-底稿'!BG$5),"",IF('现金价值表-底稿'!BG$5&gt;'现金价值表-底稿'!$DG186,"",'现金价值表-底稿'!BG186))</f>
        <v>3703.22</v>
      </c>
      <c r="BH186" s="15">
        <f>IF(AND('现金价值表-底稿'!$D186="106@",'现金价值表-底稿'!$DG186='现金价值表-底稿'!BH$5),"",IF('现金价值表-底稿'!BH$5&gt;'现金价值表-底稿'!$DG186,"",'现金价值表-底稿'!BH186))</f>
        <v>3931.23</v>
      </c>
      <c r="BI186" s="15">
        <f>IF(AND('现金价值表-底稿'!$D186="106@",'现金价值表-底稿'!$DG186='现金价值表-底稿'!BI$5),"",IF('现金价值表-底稿'!BI$5&gt;'现金价值表-底稿'!$DG186,"",'现金价值表-底稿'!BI186))</f>
        <v>4176.12</v>
      </c>
      <c r="BJ186" s="15">
        <f>IF(AND('现金价值表-底稿'!$D186="106@",'现金价值表-底稿'!$DG186='现金价值表-底稿'!BJ$5),"",IF('现金价值表-底稿'!BJ$5&gt;'现金价值表-底稿'!$DG186,"",'现金价值表-底稿'!BJ186))</f>
        <v>4439.37</v>
      </c>
      <c r="BK186" s="15">
        <f>IF(AND('现金价值表-底稿'!$D186="106@",'现金价值表-底稿'!$DG186='现金价值表-底稿'!BK$5),"",IF('现金价值表-底稿'!BK$5&gt;'现金价值表-底稿'!$DG186,"",'现金价值表-底稿'!BK186))</f>
        <v>4722.5200000000004</v>
      </c>
      <c r="BL186" s="15">
        <f>IF(AND('现金价值表-底稿'!$D186="106@",'现金价值表-底稿'!$DG186='现金价值表-底稿'!BL$5),"",IF('现金价值表-底稿'!BL$5&gt;'现金价值表-底稿'!$DG186,"",'现金价值表-底稿'!BL186))</f>
        <v>5027.32</v>
      </c>
      <c r="BM186" s="15">
        <f>IF(AND('现金价值表-底稿'!$D186="106@",'现金价值表-底稿'!$DG186='现金价值表-底稿'!BM$5),"",IF('现金价值表-底稿'!BM$5&gt;'现金价值表-底稿'!$DG186,"",'现金价值表-底稿'!BM186))</f>
        <v>5355.71</v>
      </c>
      <c r="BN186" s="15">
        <f>IF(AND('现金价值表-底稿'!$D186="106@",'现金价值表-底稿'!$DG186='现金价值表-底稿'!BN$5),"",IF('现金价值表-底稿'!BN$5&gt;'现金价值表-底稿'!$DG186,"",'现金价值表-底稿'!BN186))</f>
        <v>5709.9</v>
      </c>
      <c r="BO186" s="15">
        <f>IF(AND('现金价值表-底稿'!$D186="106@",'现金价值表-底稿'!$DG186='现金价值表-底稿'!BO$5),"",IF('现金价值表-底稿'!BO$5&gt;'现金价值表-底稿'!$DG186,"",'现金价值表-底稿'!BO186))</f>
        <v>6092.5</v>
      </c>
      <c r="BP186" s="15">
        <f>IF(AND('现金价值表-底稿'!$D186="106@",'现金价值表-底稿'!$DG186='现金价值表-底稿'!BP$5),"",IF('现金价值表-底稿'!BP$5&gt;'现金价值表-底稿'!$DG186,"",'现金价值表-底稿'!BP186))</f>
        <v>6506.55</v>
      </c>
      <c r="BQ186" s="15">
        <f>IF(AND('现金价值表-底稿'!$D186="106@",'现金价值表-底稿'!$DG186='现金价值表-底稿'!BQ$5),"",IF('现金价值表-底稿'!BQ$5&gt;'现金价值表-底稿'!$DG186,"",'现金价值表-底稿'!BQ186))</f>
        <v>6955.64</v>
      </c>
      <c r="BR186" s="15">
        <f>IF(AND('现金价值表-底稿'!$D186="106@",'现金价值表-底稿'!$DG186='现金价值表-底稿'!BR$5),"",IF('现金价值表-底稿'!BR$5&gt;'现金价值表-底稿'!$DG186,"",'现金价值表-底稿'!BR186))</f>
        <v>7444.03</v>
      </c>
      <c r="BS186" s="15">
        <f>IF(AND('现金价值表-底稿'!$D186="106@",'现金价值表-底稿'!$DG186='现金价值表-底稿'!BS$5),"",IF('现金价值表-底稿'!BS$5&gt;'现金价值表-底稿'!$DG186,"",'现金价值表-底稿'!BS186))</f>
        <v>7976.81</v>
      </c>
      <c r="BT186" s="15">
        <f>IF(AND('现金价值表-底稿'!$D186="106@",'现金价值表-底稿'!$DG186='现金价值表-底稿'!BT$5),"",IF('现金价值表-底稿'!BT$5&gt;'现金价值表-底稿'!$DG186,"",'现金价值表-底稿'!BT186))</f>
        <v>8559.07</v>
      </c>
      <c r="BU186" s="15">
        <f>IF(AND('现金价值表-底稿'!$D186="106@",'现金价值表-底稿'!$DG186='现金价值表-底稿'!BU$5),"",IF('现金价值表-底稿'!BU$5&gt;'现金价值表-底稿'!$DG186,"",'现金价值表-底稿'!BU186))</f>
        <v>9197.94</v>
      </c>
      <c r="BV186" s="15">
        <f>IF(AND('现金价值表-底稿'!$D186="106@",'现金价值表-底稿'!$DG186='现金价值表-底稿'!BV$5),"",IF('现金价值表-底稿'!BV$5&gt;'现金价值表-底稿'!$DG186,"",'现金价值表-底稿'!BV186))</f>
        <v>9902.2199999999993</v>
      </c>
      <c r="BW186" s="15">
        <f>IF(AND('现金价值表-底稿'!$D186="106@",'现金价值表-底稿'!$DG186='现金价值表-底稿'!BW$5),"",IF('现金价值表-底稿'!BW$5&gt;'现金价值表-底稿'!$DG186,"",'现金价值表-底稿'!BW186))</f>
        <v>10683</v>
      </c>
      <c r="BX186" s="15">
        <f>IF(AND('现金价值表-底稿'!$D186="106@",'现金价值表-底稿'!$DG186='现金价值表-底稿'!BX$5),"",IF('现金价值表-底稿'!BX$5&gt;'现金价值表-底稿'!$DG186,"",'现金价值表-底稿'!BX186))</f>
        <v>11554.14</v>
      </c>
      <c r="BY186" s="15">
        <f>IF(AND('现金价值表-底稿'!$D186="106@",'现金价值表-底稿'!$DG186='现金价值表-底稿'!BY$5),"",IF('现金价值表-底稿'!BY$5&gt;'现金价值表-底稿'!$DG186,"",'现金价值表-底稿'!BY186))</f>
        <v>12532.94</v>
      </c>
      <c r="BZ186" s="15">
        <f>IF(AND('现金价值表-底稿'!$D186="106@",'现金价值表-底稿'!$DG186='现金价值表-底稿'!BZ$5),"",IF('现金价值表-底稿'!BZ$5&gt;'现金价值表-底稿'!$DG186,"",'现金价值表-底稿'!BZ186))</f>
        <v>13641.55</v>
      </c>
      <c r="CA186" s="15">
        <f>IF(AND('现金价值表-底稿'!$D186="106@",'现金价值表-底稿'!$DG186='现金价值表-底稿'!CA$5),"",IF('现金价值表-底稿'!CA$5&gt;'现金价值表-底稿'!$DG186,"",'现金价值表-底稿'!CA186))</f>
        <v>14908.58</v>
      </c>
      <c r="CB186" s="15">
        <f>IF(AND('现金价值表-底稿'!$D186="106@",'现金价值表-底稿'!$DG186='现金价值表-底稿'!CB$5),"",IF('现金价值表-底稿'!CB$5&gt;'现金价值表-底稿'!$DG186,"",'现金价值表-底稿'!CB186))</f>
        <v>16371.06</v>
      </c>
      <c r="CC186" s="15">
        <f>IF(AND('现金价值表-底稿'!$D186="106@",'现金价值表-底稿'!$DG186='现金价值表-底稿'!CC$5),"",IF('现金价值表-底稿'!CC$5&gt;'现金价值表-底稿'!$DG186,"",'现金价值表-底稿'!CC186))</f>
        <v>18077.18</v>
      </c>
      <c r="CD186" s="15">
        <f>IF(AND('现金价值表-底稿'!$D186="106@",'现金价值表-底稿'!$DG186='现金价值表-底稿'!CD$5),"",IF('现金价值表-底稿'!CD$5&gt;'现金价值表-底稿'!$DG186,"",'现金价值表-底稿'!CD186))</f>
        <v>0</v>
      </c>
      <c r="CE186" s="15" t="str">
        <f>IF(AND('现金价值表-底稿'!$D186="106@",'现金价值表-底稿'!$DG186='现金价值表-底稿'!CE$5),"",IF('现金价值表-底稿'!CE$5&gt;'现金价值表-底稿'!$DG186,"",'现金价值表-底稿'!CE186))</f>
        <v/>
      </c>
      <c r="CF186" s="15" t="str">
        <f>IF(AND('现金价值表-底稿'!$D186="106@",'现金价值表-底稿'!$DG186='现金价值表-底稿'!CF$5),"",IF('现金价值表-底稿'!CF$5&gt;'现金价值表-底稿'!$DG186,"",'现金价值表-底稿'!CF186))</f>
        <v/>
      </c>
    </row>
    <row r="187" spans="1:84" s="1" customFormat="1" ht="16.5" x14ac:dyDescent="0.35">
      <c r="A187" s="12">
        <f>'现金价值表-底稿'!A187</f>
        <v>3</v>
      </c>
      <c r="B187" s="11" t="str">
        <f>IF('现金价值表-底稿'!B187=1,"男","女")</f>
        <v>女</v>
      </c>
      <c r="C187" s="11" t="str">
        <f>'现金价值表-底稿'!C187&amp;"年"</f>
        <v>15年</v>
      </c>
      <c r="D187" s="11" t="str">
        <f>IF('现金价值表-底稿'!D187="80@","保至80岁","")</f>
        <v>保至80岁</v>
      </c>
      <c r="E187" s="15">
        <f>IF(AND('现金价值表-底稿'!$D187="106@",'现金价值表-底稿'!$DG187='现金价值表-底稿'!E$5),"",IF('现金价值表-底稿'!E$5&gt;'现金价值表-底稿'!$DG187,"",'现金价值表-底稿'!E187))</f>
        <v>12.13</v>
      </c>
      <c r="F187" s="15">
        <f>IF(AND('现金价值表-底稿'!$D187="106@",'现金价值表-底稿'!$DG187='现金价值表-底稿'!F$5),"",IF('现金价值表-底稿'!F$5&gt;'现金价值表-底稿'!$DG187,"",'现金价值表-底稿'!F187))</f>
        <v>29.65</v>
      </c>
      <c r="G187" s="15">
        <f>IF(AND('现金价值表-底稿'!$D187="106@",'现金价值表-底稿'!$DG187='现金价值表-底稿'!G$5),"",IF('现金价值表-底稿'!G$5&gt;'现金价值表-底稿'!$DG187,"",'现金价值表-底稿'!G187))</f>
        <v>48.49</v>
      </c>
      <c r="H187" s="15">
        <f>IF(AND('现金价值表-底稿'!$D187="106@",'现金价值表-底稿'!$DG187='现金价值表-底稿'!H$5),"",IF('现金价值表-底稿'!H$5&gt;'现金价值表-底稿'!$DG187,"",'现金价值表-底稿'!H187))</f>
        <v>72.209999999999994</v>
      </c>
      <c r="I187" s="15">
        <f>IF(AND('现金价值表-底稿'!$D187="106@",'现金价值表-底稿'!$DG187='现金价值表-底稿'!I$5),"",IF('现金价值表-底稿'!I$5&gt;'现金价值表-底稿'!$DG187,"",'现金价值表-底稿'!I187))</f>
        <v>97.7</v>
      </c>
      <c r="J187" s="15">
        <f>IF(AND('现金价值表-底稿'!$D187="106@",'现金价值表-底稿'!$DG187='现金价值表-底稿'!J$5),"",IF('现金价值表-底稿'!J$5&gt;'现金价值表-底稿'!$DG187,"",'现金价值表-底稿'!J187))</f>
        <v>125.06</v>
      </c>
      <c r="K187" s="15">
        <f>IF(AND('现金价值表-底稿'!$D187="106@",'现金价值表-底稿'!$DG187='现金价值表-底稿'!K$5),"",IF('现金价值表-底稿'!K$5&gt;'现金价值表-底稿'!$DG187,"",'现金价值表-底稿'!K187))</f>
        <v>154.36000000000001</v>
      </c>
      <c r="L187" s="15">
        <f>IF(AND('现金价值表-底稿'!$D187="106@",'现金价值表-底稿'!$DG187='现金价值表-底稿'!L$5),"",IF('现金价值表-底稿'!L$5&gt;'现金价值表-底稿'!$DG187,"",'现金价值表-底稿'!L187))</f>
        <v>185.71</v>
      </c>
      <c r="M187" s="15">
        <f>IF(AND('现金价值表-底稿'!$D187="106@",'现金价值表-底稿'!$DG187='现金价值表-底稿'!M$5),"",IF('现金价值表-底稿'!M$5&gt;'现金价值表-底稿'!$DG187,"",'现金价值表-底稿'!M187))</f>
        <v>219.18</v>
      </c>
      <c r="N187" s="15">
        <f>IF(AND('现金价值表-底稿'!$D187="106@",'现金价值表-底稿'!$DG187='现金价值表-底稿'!N$5),"",IF('现金价值表-底稿'!N$5&gt;'现金价值表-底稿'!$DG187,"",'现金价值表-底稿'!N187))</f>
        <v>254.85</v>
      </c>
      <c r="O187" s="15">
        <f>IF(AND('现金价值表-底稿'!$D187="106@",'现金价值表-底稿'!$DG187='现金价值表-底稿'!O$5),"",IF('现金价值表-底稿'!O$5&gt;'现金价值表-底稿'!$DG187,"",'现金价值表-底稿'!O187))</f>
        <v>292.83</v>
      </c>
      <c r="P187" s="15">
        <f>IF(AND('现金价值表-底稿'!$D187="106@",'现金价值表-底稿'!$DG187='现金价值表-底稿'!P$5),"",IF('现金价值表-底稿'!P$5&gt;'现金价值表-底稿'!$DG187,"",'现金价值表-底稿'!P187))</f>
        <v>333.21</v>
      </c>
      <c r="Q187" s="15">
        <f>IF(AND('现金价值表-底稿'!$D187="106@",'现金价值表-底稿'!$DG187='现金价值表-底稿'!Q$5),"",IF('现金价值表-底稿'!Q$5&gt;'现金价值表-底稿'!$DG187,"",'现金价值表-底稿'!Q187))</f>
        <v>376.12</v>
      </c>
      <c r="R187" s="15">
        <f>IF(AND('现金价值表-底稿'!$D187="106@",'现金价值表-底稿'!$DG187='现金价值表-底稿'!R$5),"",IF('现金价值表-底稿'!R$5&gt;'现金价值表-底稿'!$DG187,"",'现金价值表-底稿'!R187))</f>
        <v>421.71</v>
      </c>
      <c r="S187" s="15">
        <f>IF(AND('现金价值表-底稿'!$D187="106@",'现金价值表-底稿'!$DG187='现金价值表-底稿'!S$5),"",IF('现金价值表-底稿'!S$5&gt;'现金价值表-底稿'!$DG187,"",'现金价值表-底稿'!S187))</f>
        <v>470.12</v>
      </c>
      <c r="T187" s="15">
        <f>IF(AND('现金价值表-底稿'!$D187="106@",'现金价值表-底稿'!$DG187='现金价值表-底稿'!T$5),"",IF('现金价值表-底稿'!T$5&gt;'现金价值表-底稿'!$DG187,"",'现金价值表-底稿'!T187))</f>
        <v>493.12</v>
      </c>
      <c r="U187" s="15">
        <f>IF(AND('现金价值表-底稿'!$D187="106@",'现金价值表-底稿'!$DG187='现金价值表-底稿'!U$5),"",IF('现金价值表-底稿'!U$5&gt;'现金价值表-底稿'!$DG187,"",'现金价值表-底稿'!U187))</f>
        <v>517.29</v>
      </c>
      <c r="V187" s="15">
        <f>IF(AND('现金价值表-底稿'!$D187="106@",'现金价值表-底稿'!$DG187='现金价值表-底稿'!V$5),"",IF('现金价值表-底稿'!V$5&gt;'现金价值表-底稿'!$DG187,"",'现金价值表-底稿'!V187))</f>
        <v>542.70000000000005</v>
      </c>
      <c r="W187" s="15">
        <f>IF(AND('现金价值表-底稿'!$D187="106@",'现金价值表-底稿'!$DG187='现金价值表-底稿'!W$5),"",IF('现金价值表-底稿'!W$5&gt;'现金价值表-底稿'!$DG187,"",'现金价值表-底稿'!W187))</f>
        <v>569.49</v>
      </c>
      <c r="X187" s="15">
        <f>IF(AND('现金价值表-底稿'!$D187="106@",'现金价值表-底稿'!$DG187='现金价值表-底稿'!X$5),"",IF('现金价值表-底稿'!X$5&gt;'现金价值表-底稿'!$DG187,"",'现金价值表-底稿'!X187))</f>
        <v>597.75</v>
      </c>
      <c r="Y187" s="15">
        <f>IF(AND('现金价值表-底稿'!$D187="106@",'现金价值表-底稿'!$DG187='现金价值表-底稿'!Y$5),"",IF('现金价值表-底稿'!Y$5&gt;'现金价值表-底稿'!$DG187,"",'现金价值表-底稿'!Y187))</f>
        <v>627.6</v>
      </c>
      <c r="Z187" s="15">
        <f>IF(AND('现金价值表-底稿'!$D187="106@",'现金价值表-底稿'!$DG187='现金价值表-底稿'!Z$5),"",IF('现金价值表-底稿'!Z$5&gt;'现金价值表-底稿'!$DG187,"",'现金价值表-底稿'!Z187))</f>
        <v>659.17</v>
      </c>
      <c r="AA187" s="15">
        <f>IF(AND('现金价值表-底稿'!$D187="106@",'现金价值表-底稿'!$DG187='现金价值表-底稿'!AA$5),"",IF('现金价值表-底稿'!AA$5&gt;'现金价值表-底稿'!$DG187,"",'现金价值表-底稿'!AA187))</f>
        <v>692.57</v>
      </c>
      <c r="AB187" s="15">
        <f>IF(AND('现金价值表-底稿'!$D187="106@",'现金价值表-底稿'!$DG187='现金价值表-底稿'!AB$5),"",IF('现金价值表-底稿'!AB$5&gt;'现金价值表-底稿'!$DG187,"",'现金价值表-底稿'!AB187))</f>
        <v>727.93</v>
      </c>
      <c r="AC187" s="15">
        <f>IF(AND('现金价值表-底稿'!$D187="106@",'现金价值表-底稿'!$DG187='现金价值表-底稿'!AC$5),"",IF('现金价值表-底稿'!AC$5&gt;'现金价值表-底稿'!$DG187,"",'现金价值表-底稿'!AC187))</f>
        <v>765.35</v>
      </c>
      <c r="AD187" s="15">
        <f>IF(AND('现金价值表-底稿'!$D187="106@",'现金价值表-底稿'!$DG187='现金价值表-底稿'!AD$5),"",IF('现金价值表-底稿'!AD$5&gt;'现金价值表-底稿'!$DG187,"",'现金价值表-底稿'!AD187))</f>
        <v>804.96</v>
      </c>
      <c r="AE187" s="15">
        <f>IF(AND('现金价值表-底稿'!$D187="106@",'现金价值表-底稿'!$DG187='现金价值表-底稿'!AE$5),"",IF('现金价值表-底稿'!AE$5&gt;'现金价值表-底稿'!$DG187,"",'现金价值表-底稿'!AE187))</f>
        <v>846.88</v>
      </c>
      <c r="AF187" s="15">
        <f>IF(AND('现金价值表-底稿'!$D187="106@",'现金价值表-底稿'!$DG187='现金价值表-底稿'!AF$5),"",IF('现金价值表-底稿'!AF$5&gt;'现金价值表-底稿'!$DG187,"",'现金价值表-底稿'!AF187))</f>
        <v>891.22</v>
      </c>
      <c r="AG187" s="15">
        <f>IF(AND('现金价值表-底稿'!$D187="106@",'现金价值表-底稿'!$DG187='现金价值表-底稿'!AG$5),"",IF('现金价值表-底稿'!AG$5&gt;'现金价值表-底稿'!$DG187,"",'现金价值表-底稿'!AG187))</f>
        <v>938.14</v>
      </c>
      <c r="AH187" s="15">
        <f>IF(AND('现金价值表-底稿'!$D187="106@",'现金价值表-底稿'!$DG187='现金价值表-底稿'!AH$5),"",IF('现金价值表-底稿'!AH$5&gt;'现金价值表-底稿'!$DG187,"",'现金价值表-底稿'!AH187))</f>
        <v>987.78</v>
      </c>
      <c r="AI187" s="15">
        <f>IF(AND('现金价值表-底稿'!$D187="106@",'现金价值表-底稿'!$DG187='现金价值表-底稿'!AI$5),"",IF('现金价值表-底稿'!AI$5&gt;'现金价值表-底稿'!$DG187,"",'现金价值表-底稿'!AI187))</f>
        <v>1040.31</v>
      </c>
      <c r="AJ187" s="15">
        <f>IF(AND('现金价值表-底稿'!$D187="106@",'现金价值表-底稿'!$DG187='现金价值表-底稿'!AJ$5),"",IF('现金价值表-底稿'!AJ$5&gt;'现金价值表-底稿'!$DG187,"",'现金价值表-底稿'!AJ187))</f>
        <v>1095.9100000000001</v>
      </c>
      <c r="AK187" s="15">
        <f>IF(AND('现金价值表-底稿'!$D187="106@",'现金价值表-底稿'!$DG187='现金价值表-底稿'!AK$5),"",IF('现金价值表-底稿'!AK$5&gt;'现金价值表-底稿'!$DG187,"",'现金价值表-底稿'!AK187))</f>
        <v>1154.78</v>
      </c>
      <c r="AL187" s="15">
        <f>IF(AND('现金价值表-底稿'!$D187="106@",'现金价值表-底稿'!$DG187='现金价值表-底稿'!AL$5),"",IF('现金价值表-底稿'!AL$5&gt;'现金价值表-底稿'!$DG187,"",'现金价值表-底稿'!AL187))</f>
        <v>1217.1600000000001</v>
      </c>
      <c r="AM187" s="15">
        <f>IF(AND('现金价值表-底稿'!$D187="106@",'现金价值表-底稿'!$DG187='现金价值表-底稿'!AM$5),"",IF('现金价值表-底稿'!AM$5&gt;'现金价值表-底稿'!$DG187,"",'现金价值表-底稿'!AM187))</f>
        <v>1283.28</v>
      </c>
      <c r="AN187" s="15">
        <f>IF(AND('现金价值表-底稿'!$D187="106@",'现金价值表-底稿'!$DG187='现金价值表-底稿'!AN$5),"",IF('现金价值表-底稿'!AN$5&gt;'现金价值表-底稿'!$DG187,"",'现金价值表-底稿'!AN187))</f>
        <v>1353.41</v>
      </c>
      <c r="AO187" s="15">
        <f>IF(AND('现金价值表-底稿'!$D187="106@",'现金价值表-底稿'!$DG187='现金价值表-底稿'!AO$5),"",IF('现金价值表-底稿'!AO$5&gt;'现金价值表-底稿'!$DG187,"",'现金价值表-底稿'!AO187))</f>
        <v>1427.83</v>
      </c>
      <c r="AP187" s="15">
        <f>IF(AND('现金价值表-底稿'!$D187="106@",'现金价值表-底稿'!$DG187='现金价值表-底稿'!AP$5),"",IF('现金价值表-底稿'!AP$5&gt;'现金价值表-底稿'!$DG187,"",'现金价值表-底稿'!AP187))</f>
        <v>1506.85</v>
      </c>
      <c r="AQ187" s="15">
        <f>IF(AND('现金价值表-底稿'!$D187="106@",'现金价值表-底稿'!$DG187='现金价值表-底稿'!AQ$5),"",IF('现金价值表-底稿'!AQ$5&gt;'现金价值表-底稿'!$DG187,"",'现金价值表-底稿'!AQ187))</f>
        <v>1590.78</v>
      </c>
      <c r="AR187" s="15">
        <f>IF(AND('现金价值表-底稿'!$D187="106@",'现金价值表-底稿'!$DG187='现金价值表-底稿'!AR$5),"",IF('现金价值表-底稿'!AR$5&gt;'现金价值表-底稿'!$DG187,"",'现金价值表-底稿'!AR187))</f>
        <v>1679.96</v>
      </c>
      <c r="AS187" s="15">
        <f>IF(AND('现金价值表-底稿'!$D187="106@",'现金价值表-底稿'!$DG187='现金价值表-底稿'!AS$5),"",IF('现金价值表-底稿'!AS$5&gt;'现金价值表-底稿'!$DG187,"",'现金价值表-底稿'!AS187))</f>
        <v>1774.72</v>
      </c>
      <c r="AT187" s="15">
        <f>IF(AND('现金价值表-底稿'!$D187="106@",'现金价值表-底稿'!$DG187='现金价值表-底稿'!AT$5),"",IF('现金价值表-底稿'!AT$5&gt;'现金价值表-底稿'!$DG187,"",'现金价值表-底稿'!AT187))</f>
        <v>1875.39</v>
      </c>
      <c r="AU187" s="15">
        <f>IF(AND('现金价值表-底稿'!$D187="106@",'现金价值表-底稿'!$DG187='现金价值表-底稿'!AU$5),"",IF('现金价值表-底稿'!AU$5&gt;'现金价值表-底稿'!$DG187,"",'现金价值表-底稿'!AU187))</f>
        <v>1982.31</v>
      </c>
      <c r="AV187" s="15">
        <f>IF(AND('现金价值表-底稿'!$D187="106@",'现金价值表-底稿'!$DG187='现金价值表-底稿'!AV$5),"",IF('现金价值表-底稿'!AV$5&gt;'现金价值表-底稿'!$DG187,"",'现金价值表-底稿'!AV187))</f>
        <v>2095.8200000000002</v>
      </c>
      <c r="AW187" s="15">
        <f>IF(AND('现金价值表-底稿'!$D187="106@",'现金价值表-底稿'!$DG187='现金价值表-底稿'!AW$5),"",IF('现金价值表-底稿'!AW$5&gt;'现金价值表-底稿'!$DG187,"",'现金价值表-底稿'!AW187))</f>
        <v>2216.2800000000002</v>
      </c>
      <c r="AX187" s="15">
        <f>IF(AND('现金价值表-底稿'!$D187="106@",'现金价值表-底稿'!$DG187='现金价值表-底稿'!AX$5),"",IF('现金价值表-底稿'!AX$5&gt;'现金价值表-底稿'!$DG187,"",'现金价值表-底稿'!AX187))</f>
        <v>2344.13</v>
      </c>
      <c r="AY187" s="15">
        <f>IF(AND('现金价值表-底稿'!$D187="106@",'现金价值表-底稿'!$DG187='现金价值表-底稿'!AY$5),"",IF('现金价值表-底稿'!AY$5&gt;'现金价值表-底稿'!$DG187,"",'现金价值表-底稿'!AY187))</f>
        <v>2479.84</v>
      </c>
      <c r="AZ187" s="15">
        <f>IF(AND('现金价值表-底稿'!$D187="106@",'现金价值表-底稿'!$DG187='现金价值表-底稿'!AZ$5),"",IF('现金价值表-底稿'!AZ$5&gt;'现金价值表-底稿'!$DG187,"",'现金价值表-底稿'!AZ187))</f>
        <v>2624</v>
      </c>
      <c r="BA187" s="15">
        <f>IF(AND('现金价值表-底稿'!$D187="106@",'现金价值表-底稿'!$DG187='现金价值表-底稿'!BA$5),"",IF('现金价值表-底稿'!BA$5&gt;'现金价值表-底稿'!$DG187,"",'现金价值表-底稿'!BA187))</f>
        <v>2777.27</v>
      </c>
      <c r="BB187" s="15">
        <f>IF(AND('现金价值表-底稿'!$D187="106@",'现金价值表-底稿'!$DG187='现金价值表-底稿'!BB$5),"",IF('现金价值表-底稿'!BB$5&gt;'现金价值表-底稿'!$DG187,"",'现金价值表-底稿'!BB187))</f>
        <v>2940.44</v>
      </c>
      <c r="BC187" s="15">
        <f>IF(AND('现金价值表-底稿'!$D187="106@",'现金价值表-底稿'!$DG187='现金价值表-底稿'!BC$5),"",IF('现金价值表-底稿'!BC$5&gt;'现金价值表-底稿'!$DG187,"",'现金价值表-底稿'!BC187))</f>
        <v>3114.42</v>
      </c>
      <c r="BD187" s="15">
        <f>IF(AND('现金价值表-底稿'!$D187="106@",'现金价值表-底稿'!$DG187='现金价值表-底稿'!BD$5),"",IF('现金价值表-底稿'!BD$5&gt;'现金价值表-底稿'!$DG187,"",'现金价值表-底稿'!BD187))</f>
        <v>3300.23</v>
      </c>
      <c r="BE187" s="15">
        <f>IF(AND('现金价值表-底稿'!$D187="106@",'现金价值表-底稿'!$DG187='现金价值表-底稿'!BE$5),"",IF('现金价值表-底稿'!BE$5&gt;'现金价值表-底稿'!$DG187,"",'现金价值表-底稿'!BE187))</f>
        <v>3499.02</v>
      </c>
      <c r="BF187" s="15">
        <f>IF(AND('现金价值表-底稿'!$D187="106@",'现金价值表-底稿'!$DG187='现金价值表-底稿'!BF$5),"",IF('现金价值表-底稿'!BF$5&gt;'现金价值表-底稿'!$DG187,"",'现金价值表-底稿'!BF187))</f>
        <v>3712.03</v>
      </c>
      <c r="BG187" s="15">
        <f>IF(AND('现金价值表-底稿'!$D187="106@",'现金价值表-底稿'!$DG187='现金价值表-底稿'!BG$5),"",IF('现金价值表-底稿'!BG$5&gt;'现金价值表-底稿'!$DG187,"",'现金价值表-底稿'!BG187))</f>
        <v>3940.58</v>
      </c>
      <c r="BH187" s="15">
        <f>IF(AND('现金价值表-底稿'!$D187="106@",'现金价值表-底稿'!$DG187='现金价值表-底稿'!BH$5),"",IF('现金价值表-底稿'!BH$5&gt;'现金价值表-底稿'!$DG187,"",'现金价值表-底稿'!BH187))</f>
        <v>4186.0600000000004</v>
      </c>
      <c r="BI187" s="15">
        <f>IF(AND('现金价值表-底稿'!$D187="106@",'现金价值表-底稿'!$DG187='现金价值表-底稿'!BI$5),"",IF('现金价值表-底稿'!BI$5&gt;'现金价值表-底稿'!$DG187,"",'现金价值表-底稿'!BI187))</f>
        <v>4449.93</v>
      </c>
      <c r="BJ187" s="15">
        <f>IF(AND('现金价值表-底稿'!$D187="106@",'现金价值表-底稿'!$DG187='现金价值表-底稿'!BJ$5),"",IF('现金价值表-底稿'!BJ$5&gt;'现金价值表-底稿'!$DG187,"",'现金价值表-底稿'!BJ187))</f>
        <v>4733.76</v>
      </c>
      <c r="BK187" s="15">
        <f>IF(AND('现金价值表-底稿'!$D187="106@",'现金价值表-底稿'!$DG187='现金价值表-底稿'!BK$5),"",IF('现金价值表-底稿'!BK$5&gt;'现金价值表-底稿'!$DG187,"",'现金价值表-底稿'!BK187))</f>
        <v>5039.29</v>
      </c>
      <c r="BL187" s="15">
        <f>IF(AND('现金价值表-底稿'!$D187="106@",'现金价值表-底稿'!$DG187='现金价值表-底稿'!BL$5),"",IF('现金价值表-底稿'!BL$5&gt;'现金价值表-底稿'!$DG187,"",'现金价值表-底稿'!BL187))</f>
        <v>5368.45</v>
      </c>
      <c r="BM187" s="15">
        <f>IF(AND('现金价值表-底稿'!$D187="106@",'现金价值表-底稿'!$DG187='现金价值表-底稿'!BM$5),"",IF('现金价值表-底稿'!BM$5&gt;'现金价值表-底稿'!$DG187,"",'现金价值表-底稿'!BM187))</f>
        <v>5723.49</v>
      </c>
      <c r="BN187" s="15">
        <f>IF(AND('现金价值表-底稿'!$D187="106@",'现金价值表-底稿'!$DG187='现金价值表-底稿'!BN$5),"",IF('现金价值表-底稿'!BN$5&gt;'现金价值表-底稿'!$DG187,"",'现金价值表-底稿'!BN187))</f>
        <v>6107</v>
      </c>
      <c r="BO187" s="15">
        <f>IF(AND('现金价值表-底稿'!$D187="106@",'现金价值表-底稿'!$DG187='现金价值表-底稿'!BO$5),"",IF('现金价值表-底稿'!BO$5&gt;'现金价值表-底稿'!$DG187,"",'现金价值表-底稿'!BO187))</f>
        <v>6522.04</v>
      </c>
      <c r="BP187" s="15">
        <f>IF(AND('现金价值表-底稿'!$D187="106@",'现金价值表-底稿'!$DG187='现金价值表-底稿'!BP$5),"",IF('现金价值表-底稿'!BP$5&gt;'现金价值表-底稿'!$DG187,"",'现金价值表-底稿'!BP187))</f>
        <v>6972.2</v>
      </c>
      <c r="BQ187" s="15">
        <f>IF(AND('现金价值表-底稿'!$D187="106@",'现金价值表-底稿'!$DG187='现金价值表-底稿'!BQ$5),"",IF('现金价值表-底稿'!BQ$5&gt;'现金价值表-底稿'!$DG187,"",'现金价值表-底稿'!BQ187))</f>
        <v>7461.75</v>
      </c>
      <c r="BR187" s="15">
        <f>IF(AND('现金价值表-底稿'!$D187="106@",'现金价值表-底稿'!$DG187='现金价值表-底稿'!BR$5),"",IF('现金价值表-底稿'!BR$5&gt;'现金价值表-底稿'!$DG187,"",'现金价值表-底稿'!BR187))</f>
        <v>7995.79</v>
      </c>
      <c r="BS187" s="15">
        <f>IF(AND('现金价值表-底稿'!$D187="106@",'现金价值表-底稿'!$DG187='现金价值表-底稿'!BS$5),"",IF('现金价值表-底稿'!BS$5&gt;'现金价值表-底稿'!$DG187,"",'现金价值表-底稿'!BS187))</f>
        <v>8579.44</v>
      </c>
      <c r="BT187" s="15">
        <f>IF(AND('现金价值表-底稿'!$D187="106@",'现金价值表-底稿'!$DG187='现金价值表-底稿'!BT$5),"",IF('现金价值表-底稿'!BT$5&gt;'现金价值表-底稿'!$DG187,"",'现金价值表-底稿'!BT187))</f>
        <v>9219.83</v>
      </c>
      <c r="BU187" s="15">
        <f>IF(AND('现金价值表-底稿'!$D187="106@",'现金价值表-底稿'!$DG187='现金价值表-底稿'!BU$5),"",IF('现金价值表-底稿'!BU$5&gt;'现金价值表-底稿'!$DG187,"",'现金价值表-底稿'!BU187))</f>
        <v>9925.7900000000009</v>
      </c>
      <c r="BV187" s="15">
        <f>IF(AND('现金价值表-底稿'!$D187="106@",'现金价值表-底稿'!$DG187='现金价值表-底稿'!BV$5),"",IF('现金价值表-底稿'!BV$5&gt;'现金价值表-底稿'!$DG187,"",'现金价值表-底稿'!BV187))</f>
        <v>10708.42</v>
      </c>
      <c r="BW187" s="15">
        <f>IF(AND('现金价值表-底稿'!$D187="106@",'现金价值表-底稿'!$DG187='现金价值表-底稿'!BW$5),"",IF('现金价值表-底稿'!BW$5&gt;'现金价值表-底稿'!$DG187,"",'现金价值表-底稿'!BW187))</f>
        <v>11581.64</v>
      </c>
      <c r="BX187" s="15">
        <f>IF(AND('现金价值表-底稿'!$D187="106@",'现金价值表-底稿'!$DG187='现金价值表-底稿'!BX$5),"",IF('现金价值表-底稿'!BX$5&gt;'现金价值表-底稿'!$DG187,"",'现金价值表-底稿'!BX187))</f>
        <v>12562.77</v>
      </c>
      <c r="BY187" s="15">
        <f>IF(AND('现金价值表-底稿'!$D187="106@",'现金价值表-底稿'!$DG187='现金价值表-底稿'!BY$5),"",IF('现金价值表-底稿'!BY$5&gt;'现金价值表-底稿'!$DG187,"",'现金价值表-底稿'!BY187))</f>
        <v>13674.01</v>
      </c>
      <c r="BZ187" s="15">
        <f>IF(AND('现金价值表-底稿'!$D187="106@",'现金价值表-底稿'!$DG187='现金价值表-底稿'!BZ$5),"",IF('现金价值表-底稿'!BZ$5&gt;'现金价值表-底稿'!$DG187,"",'现金价值表-底稿'!BZ187))</f>
        <v>14944.06</v>
      </c>
      <c r="CA187" s="15">
        <f>IF(AND('现金价值表-底稿'!$D187="106@",'现金价值表-底稿'!$DG187='现金价值表-底稿'!CA$5),"",IF('现金价值表-底稿'!CA$5&gt;'现金价值表-底稿'!$DG187,"",'现金价值表-底稿'!CA187))</f>
        <v>16410.02</v>
      </c>
      <c r="CB187" s="15">
        <f>IF(AND('现金价值表-底稿'!$D187="106@",'现金价值表-底稿'!$DG187='现金价值表-底稿'!CB$5),"",IF('现金价值表-底稿'!CB$5&gt;'现金价值表-底稿'!$DG187,"",'现金价值表-底稿'!CB187))</f>
        <v>18120.2</v>
      </c>
      <c r="CC187" s="15">
        <f>IF(AND('现金价值表-底稿'!$D187="106@",'现金价值表-底稿'!$DG187='现金价值表-底稿'!CC$5),"",IF('现金价值表-底稿'!CC$5&gt;'现金价值表-底稿'!$DG187,"",'现金价值表-底稿'!CC187))</f>
        <v>0</v>
      </c>
      <c r="CD187" s="15" t="str">
        <f>IF(AND('现金价值表-底稿'!$D187="106@",'现金价值表-底稿'!$DG187='现金价值表-底稿'!CD$5),"",IF('现金价值表-底稿'!CD$5&gt;'现金价值表-底稿'!$DG187,"",'现金价值表-底稿'!CD187))</f>
        <v/>
      </c>
      <c r="CE187" s="15" t="str">
        <f>IF(AND('现金价值表-底稿'!$D187="106@",'现金价值表-底稿'!$DG187='现金价值表-底稿'!CE$5),"",IF('现金价值表-底稿'!CE$5&gt;'现金价值表-底稿'!$DG187,"",'现金价值表-底稿'!CE187))</f>
        <v/>
      </c>
      <c r="CF187" s="15" t="str">
        <f>IF(AND('现金价值表-底稿'!$D187="106@",'现金价值表-底稿'!$DG187='现金价值表-底稿'!CF$5),"",IF('现金价值表-底稿'!CF$5&gt;'现金价值表-底稿'!$DG187,"",'现金价值表-底稿'!CF187))</f>
        <v/>
      </c>
    </row>
    <row r="188" spans="1:84" s="1" customFormat="1" ht="16.5" x14ac:dyDescent="0.35">
      <c r="A188" s="12">
        <f>'现金价值表-底稿'!A188</f>
        <v>4</v>
      </c>
      <c r="B188" s="11" t="str">
        <f>IF('现金价值表-底稿'!B188=1,"男","女")</f>
        <v>女</v>
      </c>
      <c r="C188" s="11" t="str">
        <f>'现金价值表-底稿'!C188&amp;"年"</f>
        <v>15年</v>
      </c>
      <c r="D188" s="11" t="str">
        <f>IF('现金价值表-底稿'!D188="80@","保至80岁","")</f>
        <v>保至80岁</v>
      </c>
      <c r="E188" s="15">
        <f>IF(AND('现金价值表-底稿'!$D188="106@",'现金价值表-底稿'!$DG188='现金价值表-底稿'!E$5),"",IF('现金价值表-底稿'!E$5&gt;'现金价值表-底稿'!$DG188,"",'现金价值表-底稿'!E188))</f>
        <v>12.8</v>
      </c>
      <c r="F188" s="15">
        <f>IF(AND('现金价值表-底稿'!$D188="106@",'现金价值表-底稿'!$DG188='现金价值表-底稿'!F$5),"",IF('现金价值表-底稿'!F$5&gt;'现金价值表-底稿'!$DG188,"",'现金价值表-底稿'!F188))</f>
        <v>31.3</v>
      </c>
      <c r="G188" s="15">
        <f>IF(AND('现金价值表-底稿'!$D188="106@",'现金价值表-底稿'!$DG188='现金价值表-底稿'!G$5),"",IF('现金价值表-底稿'!G$5&gt;'现金价值表-底稿'!$DG188,"",'现金价值表-底稿'!G188))</f>
        <v>51.18</v>
      </c>
      <c r="H188" s="15">
        <f>IF(AND('现金价值表-底稿'!$D188="106@",'现金价值表-底稿'!$DG188='现金价值表-底稿'!H$5),"",IF('现金价值表-底稿'!H$5&gt;'现金价值表-底稿'!$DG188,"",'现金价值表-底稿'!H188))</f>
        <v>76.19</v>
      </c>
      <c r="I188" s="15">
        <f>IF(AND('现金价值表-底稿'!$D188="106@",'现金价值表-底稿'!$DG188='现金价值表-底稿'!I$5),"",IF('现金价值表-底稿'!I$5&gt;'现金价值表-底稿'!$DG188,"",'现金价值表-底稿'!I188))</f>
        <v>103.05</v>
      </c>
      <c r="J188" s="15">
        <f>IF(AND('现金价值表-底稿'!$D188="106@",'现金价值表-底稿'!$DG188='现金价值表-底稿'!J$5),"",IF('现金价值表-底稿'!J$5&gt;'现金价值表-底稿'!$DG188,"",'现金价值表-底稿'!J188))</f>
        <v>131.85</v>
      </c>
      <c r="K188" s="15">
        <f>IF(AND('现金价值表-底稿'!$D188="106@",'现金价值表-底稿'!$DG188='现金价值表-底稿'!K$5),"",IF('现金价值表-底稿'!K$5&gt;'现金价值表-底稿'!$DG188,"",'现金价值表-底稿'!K188))</f>
        <v>162.68</v>
      </c>
      <c r="L188" s="15">
        <f>IF(AND('现金价值表-底稿'!$D188="106@",'现金价值表-底稿'!$DG188='现金价值表-底稿'!L$5),"",IF('现金价值表-底稿'!L$5&gt;'现金价值表-底稿'!$DG188,"",'现金价值表-底稿'!L188))</f>
        <v>195.63</v>
      </c>
      <c r="M188" s="15">
        <f>IF(AND('现金价值表-底稿'!$D188="106@",'现金价值表-底稿'!$DG188='现金价值表-底稿'!M$5),"",IF('现金价值表-底稿'!M$5&gt;'现金价值表-底稿'!$DG188,"",'现金价值表-底稿'!M188))</f>
        <v>230.79</v>
      </c>
      <c r="N188" s="15">
        <f>IF(AND('现金价值表-底稿'!$D188="106@",'现金价值表-底稿'!$DG188='现金价值表-底稿'!N$5),"",IF('现金价值表-底稿'!N$5&gt;'现金价值表-底稿'!$DG188,"",'现金价值表-底稿'!N188))</f>
        <v>268.24</v>
      </c>
      <c r="O188" s="15">
        <f>IF(AND('现金价值表-底稿'!$D188="106@",'现金价值表-底稿'!$DG188='现金价值表-底稿'!O$5),"",IF('现金价值表-底稿'!O$5&gt;'现金价值表-底稿'!$DG188,"",'现金价值表-底稿'!O188))</f>
        <v>308.10000000000002</v>
      </c>
      <c r="P188" s="15">
        <f>IF(AND('现金价值表-底稿'!$D188="106@",'现金价值表-底稿'!$DG188='现金价值表-底稿'!P$5),"",IF('现金价值表-底稿'!P$5&gt;'现金价值表-底稿'!$DG188,"",'现金价值表-底稿'!P188))</f>
        <v>350.49</v>
      </c>
      <c r="Q188" s="15">
        <f>IF(AND('现金价值表-底稿'!$D188="106@",'现金价值表-底稿'!$DG188='现金价值表-底稿'!Q$5),"",IF('现金价值表-底稿'!Q$5&gt;'现金价值表-底稿'!$DG188,"",'现金价值表-底稿'!Q188))</f>
        <v>395.56</v>
      </c>
      <c r="R188" s="15">
        <f>IF(AND('现金价值表-底稿'!$D188="106@",'现金价值表-底稿'!$DG188='现金价值表-底稿'!R$5),"",IF('现金价值表-底稿'!R$5&gt;'现金价值表-底稿'!$DG188,"",'现金价值表-底稿'!R188))</f>
        <v>443.46</v>
      </c>
      <c r="S188" s="15">
        <f>IF(AND('现金价值表-底稿'!$D188="106@",'现金价值表-底稿'!$DG188='现金价值表-底稿'!S$5),"",IF('现金价值表-底稿'!S$5&gt;'现金价值表-底稿'!$DG188,"",'现金价值表-底稿'!S188))</f>
        <v>494.35</v>
      </c>
      <c r="T188" s="15">
        <f>IF(AND('现金价值表-底稿'!$D188="106@",'现金价值表-底稿'!$DG188='现金价值表-底稿'!T$5),"",IF('现金价值表-底稿'!T$5&gt;'现金价值表-底稿'!$DG188,"",'现金价值表-底稿'!T188))</f>
        <v>518.57000000000005</v>
      </c>
      <c r="U188" s="15">
        <f>IF(AND('现金价值表-底稿'!$D188="106@",'现金价值表-底稿'!$DG188='现金价值表-底稿'!U$5),"",IF('现金价值表-底稿'!U$5&gt;'现金价值表-底稿'!$DG188,"",'现金价值表-底稿'!U188))</f>
        <v>544.04999999999995</v>
      </c>
      <c r="V188" s="15">
        <f>IF(AND('现金价值表-底稿'!$D188="106@",'现金价值表-底稿'!$DG188='现金价值表-底稿'!V$5),"",IF('现金价值表-底稿'!V$5&gt;'现金价值表-底稿'!$DG188,"",'现金价值表-底稿'!V188))</f>
        <v>570.9</v>
      </c>
      <c r="W188" s="15">
        <f>IF(AND('现金价值表-底稿'!$D188="106@",'现金价值表-底稿'!$DG188='现金价值表-底稿'!W$5),"",IF('现金价值表-底稿'!W$5&gt;'现金价值表-底稿'!$DG188,"",'现金价值表-底稿'!W188))</f>
        <v>599.23</v>
      </c>
      <c r="X188" s="15">
        <f>IF(AND('现金价值表-底稿'!$D188="106@",'现金价值表-底稿'!$DG188='现金价值表-底稿'!X$5),"",IF('现金价值表-底稿'!X$5&gt;'现金价值表-底稿'!$DG188,"",'现金价值表-底稿'!X188))</f>
        <v>629.16</v>
      </c>
      <c r="Y188" s="15">
        <f>IF(AND('现金价值表-底稿'!$D188="106@",'现金价值表-底稿'!$DG188='现金价值表-底稿'!Y$5),"",IF('现金价值表-底稿'!Y$5&gt;'现金价值表-底稿'!$DG188,"",'现金价值表-底稿'!Y188))</f>
        <v>660.8</v>
      </c>
      <c r="Z188" s="15">
        <f>IF(AND('现金价值表-底稿'!$D188="106@",'现金价值表-底稿'!$DG188='现金价值表-底稿'!Z$5),"",IF('现金价值表-底稿'!Z$5&gt;'现金价值表-底稿'!$DG188,"",'现金价值表-底稿'!Z188))</f>
        <v>694.29</v>
      </c>
      <c r="AA188" s="15">
        <f>IF(AND('现金价值表-底稿'!$D188="106@",'现金价值表-底稿'!$DG188='现金价值表-底稿'!AA$5),"",IF('现金价值表-底稿'!AA$5&gt;'现金价值表-底稿'!$DG188,"",'现金价值表-底稿'!AA188))</f>
        <v>729.74</v>
      </c>
      <c r="AB188" s="15">
        <f>IF(AND('现金价值表-底稿'!$D188="106@",'现金价值表-底稿'!$DG188='现金价值表-底稿'!AB$5),"",IF('现金价值表-底稿'!AB$5&gt;'现金价值表-底稿'!$DG188,"",'现金价值表-底稿'!AB188))</f>
        <v>767.26</v>
      </c>
      <c r="AC188" s="15">
        <f>IF(AND('现金价值表-底稿'!$D188="106@",'现金价值表-底稿'!$DG188='现金价值表-底稿'!AC$5),"",IF('现金价值表-底稿'!AC$5&gt;'现金价值表-底稿'!$DG188,"",'现金价值表-底稿'!AC188))</f>
        <v>806.97</v>
      </c>
      <c r="AD188" s="15">
        <f>IF(AND('现金价值表-底稿'!$D188="106@",'现金价值表-底稿'!$DG188='现金价值表-底稿'!AD$5),"",IF('现金价值表-底稿'!AD$5&gt;'现金价值表-底稿'!$DG188,"",'现金价值表-底稿'!AD188))</f>
        <v>848.98</v>
      </c>
      <c r="AE188" s="15">
        <f>IF(AND('现金价值表-底稿'!$D188="106@",'现金价值表-底稿'!$DG188='现金价值表-底稿'!AE$5),"",IF('现金价值表-底稿'!AE$5&gt;'现金价值表-底稿'!$DG188,"",'现金价值表-底稿'!AE188))</f>
        <v>893.44</v>
      </c>
      <c r="AF188" s="15">
        <f>IF(AND('现金价值表-底稿'!$D188="106@",'现金价值表-底稿'!$DG188='现金价值表-底稿'!AF$5),"",IF('现金价值表-底稿'!AF$5&gt;'现金价值表-底稿'!$DG188,"",'现金价值表-底稿'!AF188))</f>
        <v>940.47</v>
      </c>
      <c r="AG188" s="15">
        <f>IF(AND('现金价值表-底稿'!$D188="106@",'现金价值表-底稿'!$DG188='现金价值表-底稿'!AG$5),"",IF('现金价值表-底稿'!AG$5&gt;'现金价值表-底稿'!$DG188,"",'现金价值表-底稿'!AG188))</f>
        <v>990.23</v>
      </c>
      <c r="AH188" s="15">
        <f>IF(AND('现金价值表-底稿'!$D188="106@",'现金价值表-底稿'!$DG188='现金价值表-底稿'!AH$5),"",IF('现金价值表-底稿'!AH$5&gt;'现金价值表-底稿'!$DG188,"",'现金价值表-底稿'!AH188))</f>
        <v>1042.8900000000001</v>
      </c>
      <c r="AI188" s="15">
        <f>IF(AND('现金价值表-底稿'!$D188="106@",'现金价值表-底稿'!$DG188='现金价值表-底稿'!AI$5),"",IF('现金价值表-底稿'!AI$5&gt;'现金价值表-底稿'!$DG188,"",'现金价值表-底稿'!AI188))</f>
        <v>1098.6300000000001</v>
      </c>
      <c r="AJ188" s="15">
        <f>IF(AND('现金价值表-底稿'!$D188="106@",'现金价值表-底稿'!$DG188='现金价值表-底稿'!AJ$5),"",IF('现金价值表-底稿'!AJ$5&gt;'现金价值表-底稿'!$DG188,"",'现金价值表-底稿'!AJ188))</f>
        <v>1157.6500000000001</v>
      </c>
      <c r="AK188" s="15">
        <f>IF(AND('现金价值表-底稿'!$D188="106@",'现金价值表-底稿'!$DG188='现金价值表-底稿'!AK$5),"",IF('现金价值表-底稿'!AK$5&gt;'现金价值表-底稿'!$DG188,"",'现金价值表-底稿'!AK188))</f>
        <v>1220.19</v>
      </c>
      <c r="AL188" s="15">
        <f>IF(AND('现金价值表-底稿'!$D188="106@",'现金价值表-底稿'!$DG188='现金价值表-底稿'!AL$5),"",IF('现金价值表-底稿'!AL$5&gt;'现金价值表-底稿'!$DG188,"",'现金价值表-底稿'!AL188))</f>
        <v>1286.47</v>
      </c>
      <c r="AM188" s="15">
        <f>IF(AND('现金价值表-底稿'!$D188="106@",'现金价值表-底稿'!$DG188='现金价值表-底稿'!AM$5),"",IF('现金价值表-底稿'!AM$5&gt;'现金价值表-底稿'!$DG188,"",'现金价值表-底稿'!AM188))</f>
        <v>1356.78</v>
      </c>
      <c r="AN188" s="15">
        <f>IF(AND('现金价值表-底稿'!$D188="106@",'现金价值表-底稿'!$DG188='现金价值表-底稿'!AN$5),"",IF('现金价值表-底稿'!AN$5&gt;'现金价值表-底稿'!$DG188,"",'现金价值表-底稿'!AN188))</f>
        <v>1431.38</v>
      </c>
      <c r="AO188" s="15">
        <f>IF(AND('现金价值表-底稿'!$D188="106@",'现金价值表-底稿'!$DG188='现金价值表-底稿'!AO$5),"",IF('现金价值表-底稿'!AO$5&gt;'现金价值表-底稿'!$DG188,"",'现金价值表-底稿'!AO188))</f>
        <v>1510.6</v>
      </c>
      <c r="AP188" s="15">
        <f>IF(AND('现金价值表-底稿'!$D188="106@",'现金价值表-底稿'!$DG188='现金价值表-底稿'!AP$5),"",IF('现金价值表-底稿'!AP$5&gt;'现金价值表-底稿'!$DG188,"",'现金价值表-底稿'!AP188))</f>
        <v>1594.74</v>
      </c>
      <c r="AQ188" s="15">
        <f>IF(AND('现金价值表-底稿'!$D188="106@",'现金价值表-底稿'!$DG188='现金价值表-底稿'!AQ$5),"",IF('现金价值表-底稿'!AQ$5&gt;'现金价值表-底稿'!$DG188,"",'现金价值表-底稿'!AQ188))</f>
        <v>1684.14</v>
      </c>
      <c r="AR188" s="15">
        <f>IF(AND('现金价值表-底稿'!$D188="106@",'现金价值表-底稿'!$DG188='现金价值表-底稿'!AR$5),"",IF('现金价值表-底稿'!AR$5&gt;'现金价值表-底稿'!$DG188,"",'现金价值表-底稿'!AR188))</f>
        <v>1779.13</v>
      </c>
      <c r="AS188" s="15">
        <f>IF(AND('现金价值表-底稿'!$D188="106@",'现金价值表-底稿'!$DG188='现金价值表-底稿'!AS$5),"",IF('现金价值表-底稿'!AS$5&gt;'现金价值表-底稿'!$DG188,"",'现金价值表-底稿'!AS188))</f>
        <v>1880.05</v>
      </c>
      <c r="AT188" s="15">
        <f>IF(AND('现金价值表-底稿'!$D188="106@",'现金价值表-底稿'!$DG188='现金价值表-底稿'!AT$5),"",IF('现金价值表-底稿'!AT$5&gt;'现金价值表-底稿'!$DG188,"",'现金价值表-底稿'!AT188))</f>
        <v>1987.24</v>
      </c>
      <c r="AU188" s="15">
        <f>IF(AND('现金价值表-底稿'!$D188="106@",'现金价值表-底稿'!$DG188='现金价值表-底稿'!AU$5),"",IF('现金价值表-底稿'!AU$5&gt;'现金价值表-底稿'!$DG188,"",'现金价值表-底稿'!AU188))</f>
        <v>2101.0300000000002</v>
      </c>
      <c r="AV188" s="15">
        <f>IF(AND('现金价值表-底稿'!$D188="106@",'现金价值表-底稿'!$DG188='现金价值表-底稿'!AV$5),"",IF('现金价值表-底稿'!AV$5&gt;'现金价值表-底稿'!$DG188,"",'现金价值表-底稿'!AV188))</f>
        <v>2221.79</v>
      </c>
      <c r="AW188" s="15">
        <f>IF(AND('现金价值表-底稿'!$D188="106@",'现金价值表-底稿'!$DG188='现金价值表-底稿'!AW$5),"",IF('现金价值表-底稿'!AW$5&gt;'现金价值表-底稿'!$DG188,"",'现金价值表-底稿'!AW188))</f>
        <v>2349.96</v>
      </c>
      <c r="AX188" s="15">
        <f>IF(AND('现金价值表-底稿'!$D188="106@",'现金价值表-底稿'!$DG188='现金价值表-底稿'!AX$5),"",IF('现金价值表-底稿'!AX$5&gt;'现金价值表-底稿'!$DG188,"",'现金价值表-底稿'!AX188))</f>
        <v>2486.0100000000002</v>
      </c>
      <c r="AY188" s="15">
        <f>IF(AND('现金价值表-底稿'!$D188="106@",'现金价值表-底稿'!$DG188='现金价值表-底稿'!AY$5),"",IF('现金价值表-底稿'!AY$5&gt;'现金价值表-底稿'!$DG188,"",'现金价值表-底稿'!AY188))</f>
        <v>2630.52</v>
      </c>
      <c r="AZ188" s="15">
        <f>IF(AND('现金价值表-底稿'!$D188="106@",'现金价值表-底稿'!$DG188='现金价值表-底稿'!AZ$5),"",IF('现金价值表-底稿'!AZ$5&gt;'现金价值表-底稿'!$DG188,"",'现金价值表-底稿'!AZ188))</f>
        <v>2784.17</v>
      </c>
      <c r="BA188" s="15">
        <f>IF(AND('现金价值表-底稿'!$D188="106@",'现金价值表-底稿'!$DG188='现金价值表-底稿'!BA$5),"",IF('现金价值表-底稿'!BA$5&gt;'现金价值表-底稿'!$DG188,"",'现金价值表-底稿'!BA188))</f>
        <v>2947.75</v>
      </c>
      <c r="BB188" s="15">
        <f>IF(AND('现金价值表-底稿'!$D188="106@",'现金价值表-底稿'!$DG188='现金价值表-底稿'!BB$5),"",IF('现金价值表-底稿'!BB$5&gt;'现金价值表-底稿'!$DG188,"",'现金价值表-底稿'!BB188))</f>
        <v>3122.16</v>
      </c>
      <c r="BC188" s="15">
        <f>IF(AND('现金价值表-底稿'!$D188="106@",'现金价值表-底稿'!$DG188='现金价值表-底稿'!BC$5),"",IF('现金价值表-底稿'!BC$5&gt;'现金价值表-底稿'!$DG188,"",'现金价值表-底稿'!BC188))</f>
        <v>3308.44</v>
      </c>
      <c r="BD188" s="15">
        <f>IF(AND('现金价值表-底稿'!$D188="106@",'现金价值表-底稿'!$DG188='现金价值表-底稿'!BD$5),"",IF('现金价值表-底稿'!BD$5&gt;'现金价值表-底稿'!$DG188,"",'现金价值表-底稿'!BD188))</f>
        <v>3507.72</v>
      </c>
      <c r="BE188" s="15">
        <f>IF(AND('现金价值表-底稿'!$D188="106@",'现金价值表-底稿'!$DG188='现金价值表-底稿'!BE$5),"",IF('现金价值表-底稿'!BE$5&gt;'现金价值表-底稿'!$DG188,"",'现金价值表-底稿'!BE188))</f>
        <v>3721.26</v>
      </c>
      <c r="BF188" s="15">
        <f>IF(AND('现金价值表-底稿'!$D188="106@",'现金价值表-底稿'!$DG188='现金价值表-底稿'!BF$5),"",IF('现金价值表-底稿'!BF$5&gt;'现金价值表-底稿'!$DG188,"",'现金价值表-底稿'!BF188))</f>
        <v>3950.38</v>
      </c>
      <c r="BG188" s="15">
        <f>IF(AND('现金价值表-底稿'!$D188="106@",'现金价值表-底稿'!$DG188='现金价值表-底稿'!BG$5),"",IF('现金价值表-底稿'!BG$5&gt;'现金价值表-底稿'!$DG188,"",'现金价值表-底稿'!BG188))</f>
        <v>4196.47</v>
      </c>
      <c r="BH188" s="15">
        <f>IF(AND('现金价值表-底稿'!$D188="106@",'现金价值表-底稿'!$DG188='现金价值表-底稿'!BH$5),"",IF('现金价值表-底稿'!BH$5&gt;'现金价值表-底稿'!$DG188,"",'现金价值表-底稿'!BH188))</f>
        <v>4461</v>
      </c>
      <c r="BI188" s="15">
        <f>IF(AND('现金价值表-底稿'!$D188="106@",'现金价值表-底稿'!$DG188='现金价值表-底稿'!BI$5),"",IF('现金价值表-底稿'!BI$5&gt;'现金价值表-底稿'!$DG188,"",'现金价值表-底稿'!BI188))</f>
        <v>4745.53</v>
      </c>
      <c r="BJ188" s="15">
        <f>IF(AND('现金价值表-底稿'!$D188="106@",'现金价值表-底稿'!$DG188='现金价值表-底稿'!BJ$5),"",IF('现金价值表-底稿'!BJ$5&gt;'现金价值表-底稿'!$DG188,"",'现金价值表-底稿'!BJ188))</f>
        <v>5051.8100000000004</v>
      </c>
      <c r="BK188" s="15">
        <f>IF(AND('现金价值表-底稿'!$D188="106@",'现金价值表-底稿'!$DG188='现金价值表-底稿'!BK$5),"",IF('现金价值表-底稿'!BK$5&gt;'现金价值表-底稿'!$DG188,"",'现金价值表-底稿'!BK188))</f>
        <v>5381.8</v>
      </c>
      <c r="BL188" s="15">
        <f>IF(AND('现金价值表-底稿'!$D188="106@",'现金价值表-底稿'!$DG188='现金价值表-底稿'!BL$5),"",IF('现金价值表-底稿'!BL$5&gt;'现金价值表-底稿'!$DG188,"",'现金价值表-底稿'!BL188))</f>
        <v>5737.72</v>
      </c>
      <c r="BM188" s="15">
        <f>IF(AND('现金价值表-底稿'!$D188="106@",'现金价值表-底稿'!$DG188='现金价值表-底稿'!BM$5),"",IF('现金价值表-底稿'!BM$5&gt;'现金价值表-底稿'!$DG188,"",'现金价值表-底稿'!BM188))</f>
        <v>6122.18</v>
      </c>
      <c r="BN188" s="15">
        <f>IF(AND('现金价值表-底稿'!$D188="106@",'现金价值表-底稿'!$DG188='现金价值表-底稿'!BN$5),"",IF('现金价值表-底稿'!BN$5&gt;'现金价值表-底稿'!$DG188,"",'现金价值表-底稿'!BN188))</f>
        <v>6538.25</v>
      </c>
      <c r="BO188" s="15">
        <f>IF(AND('现金价值表-底稿'!$D188="106@",'现金价值表-底稿'!$DG188='现金价值表-底稿'!BO$5),"",IF('现金价值表-底稿'!BO$5&gt;'现金价值表-底稿'!$DG188,"",'现金价值表-底稿'!BO188))</f>
        <v>6989.53</v>
      </c>
      <c r="BP188" s="15">
        <f>IF(AND('现金价值表-底稿'!$D188="106@",'现金价值表-底稿'!$DG188='现金价值表-底稿'!BP$5),"",IF('现金价值表-底稿'!BP$5&gt;'现金价值表-底稿'!$DG188,"",'现金价值表-底稿'!BP188))</f>
        <v>7480.3</v>
      </c>
      <c r="BQ188" s="15">
        <f>IF(AND('现金价值表-底稿'!$D188="106@",'现金价值表-底稿'!$DG188='现金价值表-底稿'!BQ$5),"",IF('现金价值表-底稿'!BQ$5&gt;'现金价值表-底稿'!$DG188,"",'现金价值表-底稿'!BQ188))</f>
        <v>8015.67</v>
      </c>
      <c r="BR188" s="15">
        <f>IF(AND('现金价值表-底稿'!$D188="106@",'现金价值表-底稿'!$DG188='现金价值表-底稿'!BR$5),"",IF('现金价值表-底稿'!BR$5&gt;'现金价值表-底稿'!$DG188,"",'现金价值表-底稿'!BR188))</f>
        <v>8600.77</v>
      </c>
      <c r="BS188" s="15">
        <f>IF(AND('现金价值表-底稿'!$D188="106@",'现金价值表-底稿'!$DG188='现金价值表-底稿'!BS$5),"",IF('现金价值表-底稿'!BS$5&gt;'现金价值表-底稿'!$DG188,"",'现金价值表-底稿'!BS188))</f>
        <v>9242.75</v>
      </c>
      <c r="BT188" s="15">
        <f>IF(AND('现金价值表-底稿'!$D188="106@",'现金价值表-底稿'!$DG188='现金价值表-底稿'!BT$5),"",IF('现金价值表-底稿'!BT$5&gt;'现金价值表-底稿'!$DG188,"",'现金价值表-底稿'!BT188))</f>
        <v>9950.4599999999991</v>
      </c>
      <c r="BU188" s="15">
        <f>IF(AND('现金价值表-底稿'!$D188="106@",'现金价值表-底稿'!$DG188='现金价值表-底稿'!BU$5),"",IF('现金价值表-底稿'!BU$5&gt;'现金价值表-底稿'!$DG188,"",'现金价值表-底稿'!BU188))</f>
        <v>10735.04</v>
      </c>
      <c r="BV188" s="15">
        <f>IF(AND('现金价值表-底稿'!$D188="106@",'现金价值表-底稿'!$DG188='现金价值表-底稿'!BV$5),"",IF('现金价值表-底稿'!BV$5&gt;'现金价值表-底稿'!$DG188,"",'现金价值表-底稿'!BV188))</f>
        <v>11610.43</v>
      </c>
      <c r="BW188" s="15">
        <f>IF(AND('现金价值表-底稿'!$D188="106@",'现金价值表-底稿'!$DG188='现金价值表-底稿'!BW$5),"",IF('现金价值表-底稿'!BW$5&gt;'现金价值表-底稿'!$DG188,"",'现金价值表-底稿'!BW188))</f>
        <v>12593.99</v>
      </c>
      <c r="BX188" s="15">
        <f>IF(AND('现金价值表-底稿'!$D188="106@",'现金价值表-底稿'!$DG188='现金价值表-底稿'!BX$5),"",IF('现金价值表-底稿'!BX$5&gt;'现金价值表-底稿'!$DG188,"",'现金价值表-底稿'!BX188))</f>
        <v>13708</v>
      </c>
      <c r="BY188" s="15">
        <f>IF(AND('现金价值表-底稿'!$D188="106@",'现金价值表-底稿'!$DG188='现金价值表-底稿'!BY$5),"",IF('现金价值表-底稿'!BY$5&gt;'现金价值表-底稿'!$DG188,"",'现金价值表-底稿'!BY188))</f>
        <v>14981.21</v>
      </c>
      <c r="BZ188" s="15">
        <f>IF(AND('现金价值表-底稿'!$D188="106@",'现金价值表-底稿'!$DG188='现金价值表-底稿'!BZ$5),"",IF('现金价值表-底稿'!BZ$5&gt;'现金价值表-底稿'!$DG188,"",'现金价值表-底稿'!BZ188))</f>
        <v>16450.810000000001</v>
      </c>
      <c r="CA188" s="15">
        <f>IF(AND('现金价值表-底稿'!$D188="106@",'现金价值表-底稿'!$DG188='现金价值表-底稿'!CA$5),"",IF('现金价值表-底稿'!CA$5&gt;'现金价值表-底稿'!$DG188,"",'现金价值表-底稿'!CA188))</f>
        <v>18165.25</v>
      </c>
      <c r="CB188" s="15">
        <f>IF(AND('现金价值表-底稿'!$D188="106@",'现金价值表-底稿'!$DG188='现金价值表-底稿'!CB$5),"",IF('现金价值表-底稿'!CB$5&gt;'现金价值表-底稿'!$DG188,"",'现金价值表-底稿'!CB188))</f>
        <v>0</v>
      </c>
      <c r="CC188" s="15" t="str">
        <f>IF(AND('现金价值表-底稿'!$D188="106@",'现金价值表-底稿'!$DG188='现金价值表-底稿'!CC$5),"",IF('现金价值表-底稿'!CC$5&gt;'现金价值表-底稿'!$DG188,"",'现金价值表-底稿'!CC188))</f>
        <v/>
      </c>
      <c r="CD188" s="15" t="str">
        <f>IF(AND('现金价值表-底稿'!$D188="106@",'现金价值表-底稿'!$DG188='现金价值表-底稿'!CD$5),"",IF('现金价值表-底稿'!CD$5&gt;'现金价值表-底稿'!$DG188,"",'现金价值表-底稿'!CD188))</f>
        <v/>
      </c>
      <c r="CE188" s="15" t="str">
        <f>IF(AND('现金价值表-底稿'!$D188="106@",'现金价值表-底稿'!$DG188='现金价值表-底稿'!CE$5),"",IF('现金价值表-底稿'!CE$5&gt;'现金价值表-底稿'!$DG188,"",'现金价值表-底稿'!CE188))</f>
        <v/>
      </c>
      <c r="CF188" s="15" t="str">
        <f>IF(AND('现金价值表-底稿'!$D188="106@",'现金价值表-底稿'!$DG188='现金价值表-底稿'!CF$5),"",IF('现金价值表-底稿'!CF$5&gt;'现金价值表-底稿'!$DG188,"",'现金价值表-底稿'!CF188))</f>
        <v/>
      </c>
    </row>
    <row r="189" spans="1:84" s="1" customFormat="1" ht="16.5" x14ac:dyDescent="0.35">
      <c r="A189" s="12">
        <f>'现金价值表-底稿'!A189</f>
        <v>5</v>
      </c>
      <c r="B189" s="11" t="str">
        <f>IF('现金价值表-底稿'!B189=1,"男","女")</f>
        <v>女</v>
      </c>
      <c r="C189" s="11" t="str">
        <f>'现金价值表-底稿'!C189&amp;"年"</f>
        <v>15年</v>
      </c>
      <c r="D189" s="11" t="str">
        <f>IF('现金价值表-底稿'!D189="80@","保至80岁","")</f>
        <v>保至80岁</v>
      </c>
      <c r="E189" s="15">
        <f>IF(AND('现金价值表-底稿'!$D189="106@",'现金价值表-底稿'!$DG189='现金价值表-底稿'!E$5),"",IF('现金价值表-底稿'!E$5&gt;'现金价值表-底稿'!$DG189,"",'现金价值表-底稿'!E189))</f>
        <v>13.5</v>
      </c>
      <c r="F189" s="15">
        <f>IF(AND('现金价值表-底稿'!$D189="106@",'现金价值表-底稿'!$DG189='现金价值表-底稿'!F$5),"",IF('现金价值表-底稿'!F$5&gt;'现金价值表-底稿'!$DG189,"",'现金价值表-底稿'!F189))</f>
        <v>33.01</v>
      </c>
      <c r="G189" s="15">
        <f>IF(AND('现金价值表-底稿'!$D189="106@",'现金价值表-底稿'!$DG189='现金价值表-底稿'!G$5),"",IF('现金价值表-底稿'!G$5&gt;'现金价值表-底稿'!$DG189,"",'现金价值表-底稿'!G189))</f>
        <v>53.97</v>
      </c>
      <c r="H189" s="15">
        <f>IF(AND('现金价值表-底稿'!$D189="106@",'现金价值表-底稿'!$DG189='现金价值表-底稿'!H$5),"",IF('现金价值表-底稿'!H$5&gt;'现金价值表-底稿'!$DG189,"",'现金价值表-底稿'!H189))</f>
        <v>80.33</v>
      </c>
      <c r="I189" s="15">
        <f>IF(AND('现金价值表-底稿'!$D189="106@",'现金价值表-底稿'!$DG189='现金价值表-底稿'!I$5),"",IF('现金价值表-底稿'!I$5&gt;'现金价值表-底稿'!$DG189,"",'现金价值表-底稿'!I189))</f>
        <v>108.61</v>
      </c>
      <c r="J189" s="15">
        <f>IF(AND('现金价值表-底稿'!$D189="106@",'现金价值表-底稿'!$DG189='现金价值表-底稿'!J$5),"",IF('现金价值表-底稿'!J$5&gt;'现金价值表-底稿'!$DG189,"",'现金价值表-底稿'!J189))</f>
        <v>138.91999999999999</v>
      </c>
      <c r="K189" s="15">
        <f>IF(AND('现金价值表-底稿'!$D189="106@",'现金价值表-底稿'!$DG189='现金价值表-底稿'!K$5),"",IF('现金价值表-底稿'!K$5&gt;'现金价值表-底稿'!$DG189,"",'现金价值表-底稿'!K189))</f>
        <v>171.33</v>
      </c>
      <c r="L189" s="15">
        <f>IF(AND('现金价值表-底稿'!$D189="106@",'现金价值表-底稿'!$DG189='现金价值表-底稿'!L$5),"",IF('现金价值表-底稿'!L$5&gt;'现金价值表-底稿'!$DG189,"",'现金价值表-底稿'!L189))</f>
        <v>205.96</v>
      </c>
      <c r="M189" s="15">
        <f>IF(AND('现金价值表-底稿'!$D189="106@",'现金价值表-底稿'!$DG189='现金价值表-底稿'!M$5),"",IF('现金价值表-底稿'!M$5&gt;'现金价值表-底稿'!$DG189,"",'现金价值表-底稿'!M189))</f>
        <v>242.88</v>
      </c>
      <c r="N189" s="15">
        <f>IF(AND('现金价值表-底稿'!$D189="106@",'现金价值表-底稿'!$DG189='现金价值表-底稿'!N$5),"",IF('现金价值表-底稿'!N$5&gt;'现金价值表-底稿'!$DG189,"",'现金价值表-底稿'!N189))</f>
        <v>282.20999999999998</v>
      </c>
      <c r="O189" s="15">
        <f>IF(AND('现金价值表-底稿'!$D189="106@",'现金价值表-底稿'!$DG189='现金价值表-底稿'!O$5),"",IF('现金价值表-底稿'!O$5&gt;'现金价值表-底稿'!$DG189,"",'现金价值表-底稿'!O189))</f>
        <v>324.08</v>
      </c>
      <c r="P189" s="15">
        <f>IF(AND('现金价值表-底稿'!$D189="106@",'现金价值表-底稿'!$DG189='现金价值表-底稿'!P$5),"",IF('现金价值表-底稿'!P$5&gt;'现金价值表-底稿'!$DG189,"",'现金价值表-底稿'!P189))</f>
        <v>368.61</v>
      </c>
      <c r="Q189" s="15">
        <f>IF(AND('现金价值表-底稿'!$D189="106@",'现金价值表-底稿'!$DG189='现金价值表-底稿'!Q$5),"",IF('现金价值表-底稿'!Q$5&gt;'现金价值表-底稿'!$DG189,"",'现金价值表-底稿'!Q189))</f>
        <v>415.98</v>
      </c>
      <c r="R189" s="15">
        <f>IF(AND('现金价值表-底稿'!$D189="106@",'现金价值表-底稿'!$DG189='现金价值表-底稿'!R$5),"",IF('现金价值表-底稿'!R$5&gt;'现金价值表-底稿'!$DG189,"",'现金价值表-底稿'!R189))</f>
        <v>466.35</v>
      </c>
      <c r="S189" s="15">
        <f>IF(AND('现金价值表-底稿'!$D189="106@",'现金价值表-底稿'!$DG189='现金价值表-底稿'!S$5),"",IF('现金价值表-底稿'!S$5&gt;'现金价值表-底稿'!$DG189,"",'现金价值表-底稿'!S189))</f>
        <v>519.91</v>
      </c>
      <c r="T189" s="15">
        <f>IF(AND('现金价值表-底稿'!$D189="106@",'现金价值表-底稿'!$DG189='现金价值表-底稿'!T$5),"",IF('现金价值表-底稿'!T$5&gt;'现金价值表-底稿'!$DG189,"",'现金价值表-底稿'!T189))</f>
        <v>545.46</v>
      </c>
      <c r="U189" s="15">
        <f>IF(AND('现金价值表-底稿'!$D189="106@",'现金价值表-底稿'!$DG189='现金价值表-底稿'!U$5),"",IF('现金价值表-底稿'!U$5&gt;'现金价值表-底稿'!$DG189,"",'现金价值表-底稿'!U189))</f>
        <v>572.38</v>
      </c>
      <c r="V189" s="15">
        <f>IF(AND('现金价值表-底稿'!$D189="106@",'现金价值表-底稿'!$DG189='现金价值表-底稿'!V$5),"",IF('现金价值表-底稿'!V$5&gt;'现金价值表-底稿'!$DG189,"",'现金价值表-底稿'!V189))</f>
        <v>600.78</v>
      </c>
      <c r="W189" s="15">
        <f>IF(AND('现金价值表-底稿'!$D189="106@",'现金价值表-底稿'!$DG189='现金价值表-底稿'!W$5),"",IF('现金价值表-底稿'!W$5&gt;'现金价值表-底稿'!$DG189,"",'现金价值表-底稿'!W189))</f>
        <v>630.79</v>
      </c>
      <c r="X189" s="15">
        <f>IF(AND('现金价值表-底稿'!$D189="106@",'现金价值表-底稿'!$DG189='现金价值表-底稿'!X$5),"",IF('现金价值表-底稿'!X$5&gt;'现金价值表-底稿'!$DG189,"",'现金价值表-底稿'!X189))</f>
        <v>662.51</v>
      </c>
      <c r="Y189" s="15">
        <f>IF(AND('现金价值表-底稿'!$D189="106@",'现金价值表-底稿'!$DG189='现金价值表-底稿'!Y$5),"",IF('现金价值表-底稿'!Y$5&gt;'现金价值表-底稿'!$DG189,"",'现金价值表-底稿'!Y189))</f>
        <v>696.08</v>
      </c>
      <c r="Z189" s="15">
        <f>IF(AND('现金价值表-底稿'!$D189="106@",'现金价值表-底稿'!$DG189='现金价值表-底稿'!Z$5),"",IF('现金价值表-底稿'!Z$5&gt;'现金价值表-底稿'!$DG189,"",'现金价值表-底稿'!Z189))</f>
        <v>731.62</v>
      </c>
      <c r="AA189" s="15">
        <f>IF(AND('现金价值表-底稿'!$D189="106@",'现金价值表-底稿'!$DG189='现金价值表-底稿'!AA$5),"",IF('现金价值表-底稿'!AA$5&gt;'现金价值表-底稿'!$DG189,"",'现金价值表-底稿'!AA189))</f>
        <v>769.24</v>
      </c>
      <c r="AB189" s="15">
        <f>IF(AND('现金价值表-底稿'!$D189="106@",'现金价值表-底稿'!$DG189='现金价值表-底稿'!AB$5),"",IF('现金价值表-底稿'!AB$5&gt;'现金价值表-底稿'!$DG189,"",'现金价值表-底稿'!AB189))</f>
        <v>809.05</v>
      </c>
      <c r="AC189" s="15">
        <f>IF(AND('现金价值表-底稿'!$D189="106@",'现金价值表-底稿'!$DG189='现金价值表-底稿'!AC$5),"",IF('现金价值表-底稿'!AC$5&gt;'现金价值表-底稿'!$DG189,"",'现金价值表-底稿'!AC189))</f>
        <v>851.18</v>
      </c>
      <c r="AD189" s="15">
        <f>IF(AND('现金价值表-底稿'!$D189="106@",'现金价值表-底稿'!$DG189='现金价值表-底稿'!AD$5),"",IF('现金价值表-底稿'!AD$5&gt;'现金价值表-底稿'!$DG189,"",'现金价值表-底稿'!AD189))</f>
        <v>895.75</v>
      </c>
      <c r="AE189" s="15">
        <f>IF(AND('现金价值表-底稿'!$D189="106@",'现金价值表-底稿'!$DG189='现金价值表-底稿'!AE$5),"",IF('现金价值表-底稿'!AE$5&gt;'现金价值表-底稿'!$DG189,"",'现金价值表-底稿'!AE189))</f>
        <v>942.9</v>
      </c>
      <c r="AF189" s="15">
        <f>IF(AND('现金价值表-底稿'!$D189="106@",'现金价值表-底稿'!$DG189='现金价值表-底稿'!AF$5),"",IF('现金价值表-底稿'!AF$5&gt;'现金价值表-底稿'!$DG189,"",'现金价值表-底稿'!AF189))</f>
        <v>992.79</v>
      </c>
      <c r="AG189" s="15">
        <f>IF(AND('现金价值表-底稿'!$D189="106@",'现金价值表-底稿'!$DG189='现金价值表-底稿'!AG$5),"",IF('现金价值表-底稿'!AG$5&gt;'现金价值表-底稿'!$DG189,"",'现金价值表-底稿'!AG189))</f>
        <v>1045.58</v>
      </c>
      <c r="AH189" s="15">
        <f>IF(AND('现金价值表-底稿'!$D189="106@",'现金价值表-底稿'!$DG189='现金价值表-底稿'!AH$5),"",IF('现金价值表-底稿'!AH$5&gt;'现金价值表-底稿'!$DG189,"",'现金价值表-底稿'!AH189))</f>
        <v>1101.47</v>
      </c>
      <c r="AI189" s="15">
        <f>IF(AND('现金价值表-底稿'!$D189="106@",'现金价值表-底稿'!$DG189='现金价值表-底稿'!AI$5),"",IF('现金价值表-底稿'!AI$5&gt;'现金价值表-底稿'!$DG189,"",'现金价值表-底稿'!AI189))</f>
        <v>1160.6400000000001</v>
      </c>
      <c r="AJ189" s="15">
        <f>IF(AND('现金价值表-底稿'!$D189="106@",'现金价值表-底稿'!$DG189='现金价值表-底稿'!AJ$5),"",IF('现金价值表-底稿'!AJ$5&gt;'现金价值表-底稿'!$DG189,"",'现金价值表-底稿'!AJ189))</f>
        <v>1223.3399999999999</v>
      </c>
      <c r="AK189" s="15">
        <f>IF(AND('现金价值表-底稿'!$D189="106@",'现金价值表-底稿'!$DG189='现金价值表-底稿'!AK$5),"",IF('现金价值表-底稿'!AK$5&gt;'现金价值表-底稿'!$DG189,"",'现金价值表-底稿'!AK189))</f>
        <v>1289.8</v>
      </c>
      <c r="AL189" s="15">
        <f>IF(AND('现金价值表-底稿'!$D189="106@",'现金价值表-底稿'!$DG189='现金价值表-底稿'!AL$5),"",IF('现金价值表-底稿'!AL$5&gt;'现金价值表-底稿'!$DG189,"",'现金价值表-底稿'!AL189))</f>
        <v>1360.28</v>
      </c>
      <c r="AM189" s="15">
        <f>IF(AND('现金价值表-底稿'!$D189="106@",'现金价值表-底稿'!$DG189='现金价值表-底稿'!AM$5),"",IF('现金价值表-底稿'!AM$5&gt;'现金价值表-底稿'!$DG189,"",'现金价值表-底稿'!AM189))</f>
        <v>1435.08</v>
      </c>
      <c r="AN189" s="15">
        <f>IF(AND('现金价值表-底稿'!$D189="106@",'现金价值表-底稿'!$DG189='现金价值表-底稿'!AN$5),"",IF('现金价值表-底稿'!AN$5&gt;'现金价值表-底稿'!$DG189,"",'现金价值表-底稿'!AN189))</f>
        <v>1514.5</v>
      </c>
      <c r="AO189" s="15">
        <f>IF(AND('现金价值表-底稿'!$D189="106@",'现金价值表-底稿'!$DG189='现金价值表-底稿'!AO$5),"",IF('现金价值表-底稿'!AO$5&gt;'现金价值表-底稿'!$DG189,"",'现金价值表-底稿'!AO189))</f>
        <v>1598.86</v>
      </c>
      <c r="AP189" s="15">
        <f>IF(AND('现金价值表-底稿'!$D189="106@",'现金价值表-底稿'!$DG189='现金价值表-底稿'!AP$5),"",IF('现金价值表-底稿'!AP$5&gt;'现金价值表-底稿'!$DG189,"",'现金价值表-底稿'!AP189))</f>
        <v>1688.49</v>
      </c>
      <c r="AQ189" s="15">
        <f>IF(AND('现金价值表-底稿'!$D189="106@",'现金价值表-底稿'!$DG189='现金价值表-底稿'!AQ$5),"",IF('现金价值表-底稿'!AQ$5&gt;'现金价值表-底稿'!$DG189,"",'现金价值表-底稿'!AQ189))</f>
        <v>1783.73</v>
      </c>
      <c r="AR189" s="15">
        <f>IF(AND('现金价值表-底稿'!$D189="106@",'现金价值表-底稿'!$DG189='现金价值表-底稿'!AR$5),"",IF('现金价值表-底稿'!AR$5&gt;'现金价值表-底稿'!$DG189,"",'现金价值表-底稿'!AR189))</f>
        <v>1884.91</v>
      </c>
      <c r="AS189" s="15">
        <f>IF(AND('现金价值表-底稿'!$D189="106@",'现金价值表-底稿'!$DG189='现金价值表-底稿'!AS$5),"",IF('现金价值表-底稿'!AS$5&gt;'现金价值表-底稿'!$DG189,"",'现金价值表-底稿'!AS189))</f>
        <v>1992.37</v>
      </c>
      <c r="AT189" s="15">
        <f>IF(AND('现金价值表-底稿'!$D189="106@",'现金价值表-底稿'!$DG189='现金价值表-底稿'!AT$5),"",IF('现金价值表-底稿'!AT$5&gt;'现金价值表-底稿'!$DG189,"",'现金价值表-底稿'!AT189))</f>
        <v>2106.4499999999998</v>
      </c>
      <c r="AU189" s="15">
        <f>IF(AND('现金价值表-底稿'!$D189="106@",'现金价值表-底稿'!$DG189='现金价值表-底稿'!AU$5),"",IF('现金价值表-底稿'!AU$5&gt;'现金价值表-底稿'!$DG189,"",'现金价值表-底稿'!AU189))</f>
        <v>2227.5300000000002</v>
      </c>
      <c r="AV189" s="15">
        <f>IF(AND('现金价值表-底稿'!$D189="106@",'现金价值表-底稿'!$DG189='现金价值表-底稿'!AV$5),"",IF('现金价值表-底稿'!AV$5&gt;'现金价值表-底稿'!$DG189,"",'现金价值表-底稿'!AV189))</f>
        <v>2356.02</v>
      </c>
      <c r="AW189" s="15">
        <f>IF(AND('现金价值表-底稿'!$D189="106@",'现金价值表-底稿'!$DG189='现金价值表-底稿'!AW$5),"",IF('现金价值表-底稿'!AW$5&gt;'现金价值表-底稿'!$DG189,"",'现金价值表-底稿'!AW189))</f>
        <v>2492.42</v>
      </c>
      <c r="AX189" s="15">
        <f>IF(AND('现金价值表-底稿'!$D189="106@",'现金价值表-底稿'!$DG189='现金价值表-底稿'!AX$5),"",IF('现金价值表-底稿'!AX$5&gt;'现金价值表-底稿'!$DG189,"",'现金价值表-底稿'!AX189))</f>
        <v>2637.31</v>
      </c>
      <c r="AY189" s="15">
        <f>IF(AND('现金价值表-底稿'!$D189="106@",'现金价值表-底稿'!$DG189='现金价值表-底稿'!AY$5),"",IF('现金价值表-底稿'!AY$5&gt;'现金价值表-底稿'!$DG189,"",'现金价值表-底稿'!AY189))</f>
        <v>2791.36</v>
      </c>
      <c r="AZ189" s="15">
        <f>IF(AND('现金价值表-底稿'!$D189="106@",'现金价值表-底稿'!$DG189='现金价值表-底稿'!AZ$5),"",IF('现金价值表-底稿'!AZ$5&gt;'现金价值表-底稿'!$DG189,"",'现金价值表-底稿'!AZ189))</f>
        <v>2955.36</v>
      </c>
      <c r="BA189" s="15">
        <f>IF(AND('现金价值表-底稿'!$D189="106@",'现金价值表-底稿'!$DG189='现金价值表-底稿'!BA$5),"",IF('现金价值表-底稿'!BA$5&gt;'现金价值表-底稿'!$DG189,"",'现金价值表-底稿'!BA189))</f>
        <v>3130.23</v>
      </c>
      <c r="BB189" s="15">
        <f>IF(AND('现金价值表-底稿'!$D189="106@",'现金价值表-底稿'!$DG189='现金价值表-底稿'!BB$5),"",IF('现金价值表-底稿'!BB$5&gt;'现金价值表-底稿'!$DG189,"",'现金价值表-底稿'!BB189))</f>
        <v>3316.98</v>
      </c>
      <c r="BC189" s="15">
        <f>IF(AND('现金价值表-底稿'!$D189="106@",'现金价值表-底稿'!$DG189='现金价值表-底稿'!BC$5),"",IF('现金价值表-底稿'!BC$5&gt;'现金价值表-底稿'!$DG189,"",'现金价值表-底稿'!BC189))</f>
        <v>3516.77</v>
      </c>
      <c r="BD189" s="15">
        <f>IF(AND('现金价值表-底稿'!$D189="106@",'现金价值表-底稿'!$DG189='现金价值表-底稿'!BD$5),"",IF('现金价值表-底稿'!BD$5&gt;'现金价值表-底稿'!$DG189,"",'现金价值表-底稿'!BD189))</f>
        <v>3730.87</v>
      </c>
      <c r="BE189" s="15">
        <f>IF(AND('现金价值表-底稿'!$D189="106@",'现金价值表-底稿'!$DG189='现金价值表-底稿'!BE$5),"",IF('现金价值表-底稿'!BE$5&gt;'现金价值表-底稿'!$DG189,"",'现金价值表-底稿'!BE189))</f>
        <v>3960.58</v>
      </c>
      <c r="BF189" s="15">
        <f>IF(AND('现金价值表-底稿'!$D189="106@",'现金价值表-底稿'!$DG189='现金价值表-底稿'!BF$5),"",IF('现金价值表-底稿'!BF$5&gt;'现金价值表-底稿'!$DG189,"",'现金价值表-底稿'!BF189))</f>
        <v>4207.3</v>
      </c>
      <c r="BG189" s="15">
        <f>IF(AND('现金价值表-底稿'!$D189="106@",'现金价值表-底稿'!$DG189='现金价值表-底稿'!BG$5),"",IF('现金价值表-底稿'!BG$5&gt;'现金价值表-底稿'!$DG189,"",'现金价值表-底稿'!BG189))</f>
        <v>4472.51</v>
      </c>
      <c r="BH189" s="15">
        <f>IF(AND('现金价值表-底稿'!$D189="106@",'现金价值表-底稿'!$DG189='现金价值表-底稿'!BH$5),"",IF('现金价值表-底稿'!BH$5&gt;'现金价值表-底稿'!$DG189,"",'现金价值表-底稿'!BH189))</f>
        <v>4757.78</v>
      </c>
      <c r="BI189" s="15">
        <f>IF(AND('现金价值表-底稿'!$D189="106@",'现金价值表-底稿'!$DG189='现金价值表-底稿'!BI$5),"",IF('现金价值表-底稿'!BI$5&gt;'现金价值表-底稿'!$DG189,"",'现金价值表-底稿'!BI189))</f>
        <v>5064.8599999999997</v>
      </c>
      <c r="BJ189" s="15">
        <f>IF(AND('现金价值表-底稿'!$D189="106@",'现金价值表-底稿'!$DG189='现金价值表-底稿'!BJ$5),"",IF('现金价值表-底稿'!BJ$5&gt;'现金价值表-底稿'!$DG189,"",'现金价值表-底稿'!BJ189))</f>
        <v>5395.69</v>
      </c>
      <c r="BK189" s="15">
        <f>IF(AND('现金价值表-底稿'!$D189="106@",'现金价值表-底稿'!$DG189='现金价值表-底稿'!BK$5),"",IF('现金价值表-底稿'!BK$5&gt;'现金价值表-底稿'!$DG189,"",'现金价值表-底稿'!BK189))</f>
        <v>5752.53</v>
      </c>
      <c r="BL189" s="15">
        <f>IF(AND('现金价值表-底稿'!$D189="106@",'现金价值表-底稿'!$DG189='现金价值表-底稿'!BL$5),"",IF('现金价值表-底稿'!BL$5&gt;'现金价值表-底稿'!$DG189,"",'现金价值表-底稿'!BL189))</f>
        <v>6137.99</v>
      </c>
      <c r="BM189" s="15">
        <f>IF(AND('现金价值表-底稿'!$D189="106@",'现金价值表-底稿'!$DG189='现金价值表-底稿'!BM$5),"",IF('现金价值表-底稿'!BM$5&gt;'现金价值表-底稿'!$DG189,"",'现金价值表-底稿'!BM189))</f>
        <v>6555.13</v>
      </c>
      <c r="BN189" s="15">
        <f>IF(AND('现金价值表-底稿'!$D189="106@",'现金价值表-底稿'!$DG189='现金价值表-底稿'!BN$5),"",IF('现金价值表-底稿'!BN$5&gt;'现金价值表-底稿'!$DG189,"",'现金价值表-底稿'!BN189))</f>
        <v>7007.57</v>
      </c>
      <c r="BO189" s="15">
        <f>IF(AND('现金价值表-底稿'!$D189="106@",'现金价值表-底稿'!$DG189='现金价值表-底稿'!BO$5),"",IF('现金价值表-底稿'!BO$5&gt;'现金价值表-底稿'!$DG189,"",'现金价值表-底稿'!BO189))</f>
        <v>7499.61</v>
      </c>
      <c r="BP189" s="15">
        <f>IF(AND('现金价值表-底稿'!$D189="106@",'现金价值表-底稿'!$DG189='现金价值表-底稿'!BP$5),"",IF('现金价值表-底稿'!BP$5&gt;'现金价值表-底稿'!$DG189,"",'现金价值表-底稿'!BP189))</f>
        <v>8036.37</v>
      </c>
      <c r="BQ189" s="15">
        <f>IF(AND('现金价值表-底稿'!$D189="106@",'现金价值表-底稿'!$DG189='现金价值表-底稿'!BQ$5),"",IF('现金价值表-底稿'!BQ$5&gt;'现金价值表-底稿'!$DG189,"",'现金价值表-底稿'!BQ189))</f>
        <v>8622.9699999999993</v>
      </c>
      <c r="BR189" s="15">
        <f>IF(AND('现金价值表-底稿'!$D189="106@",'现金价值表-底稿'!$DG189='现金价值表-底稿'!BR$5),"",IF('现金价值表-底稿'!BR$5&gt;'现金价值表-底稿'!$DG189,"",'现金价值表-底稿'!BR189))</f>
        <v>9266.6200000000008</v>
      </c>
      <c r="BS189" s="15">
        <f>IF(AND('现金价值表-底稿'!$D189="106@",'现金价值表-底稿'!$DG189='现金价值表-底稿'!BS$5),"",IF('现金价值表-底稿'!BS$5&gt;'现金价值表-底稿'!$DG189,"",'现金价值表-底稿'!BS189))</f>
        <v>9976.15</v>
      </c>
      <c r="BT189" s="15">
        <f>IF(AND('现金价值表-底稿'!$D189="106@",'现金价值表-底稿'!$DG189='现金价值表-底稿'!BT$5),"",IF('现金价值表-底稿'!BT$5&gt;'现金价值表-底稿'!$DG189,"",'现金价值表-底稿'!BT189))</f>
        <v>10762.76</v>
      </c>
      <c r="BU189" s="15">
        <f>IF(AND('现金价值表-底稿'!$D189="106@",'现金价值表-底稿'!$DG189='现金价值表-底稿'!BU$5),"",IF('现金价值表-底稿'!BU$5&gt;'现金价值表-底稿'!$DG189,"",'现金价值表-底稿'!BU189))</f>
        <v>11640.4</v>
      </c>
      <c r="BV189" s="15">
        <f>IF(AND('现金价值表-底稿'!$D189="106@",'现金价值表-底稿'!$DG189='现金价值表-底稿'!BV$5),"",IF('现金价值表-底稿'!BV$5&gt;'现金价值表-底稿'!$DG189,"",'现金价值表-底稿'!BV189))</f>
        <v>12626.51</v>
      </c>
      <c r="BW189" s="15">
        <f>IF(AND('现金价值表-底稿'!$D189="106@",'现金价值表-底稿'!$DG189='现金价值表-底稿'!BW$5),"",IF('现金价值表-底稿'!BW$5&gt;'现金价值表-底稿'!$DG189,"",'现金价值表-底稿'!BW189))</f>
        <v>13743.4</v>
      </c>
      <c r="BX189" s="15">
        <f>IF(AND('现金价值表-底稿'!$D189="106@",'现金价值表-底稿'!$DG189='现金价值表-底稿'!BX$5),"",IF('现金价值表-底稿'!BX$5&gt;'现金价值表-底稿'!$DG189,"",'现金价值表-底稿'!BX189))</f>
        <v>15019.89</v>
      </c>
      <c r="BY189" s="15">
        <f>IF(AND('现金价值表-底稿'!$D189="106@",'现金价值表-底稿'!$DG189='现金价值表-底稿'!BY$5),"",IF('现金价值表-底稿'!BY$5&gt;'现金价值表-底稿'!$DG189,"",'现金价值表-底稿'!BY189))</f>
        <v>16493.29</v>
      </c>
      <c r="BZ189" s="15">
        <f>IF(AND('现金价值表-底稿'!$D189="106@",'现金价值表-底稿'!$DG189='现金价值表-底稿'!BZ$5),"",IF('现金价值表-底稿'!BZ$5&gt;'现金价值表-底稿'!$DG189,"",'现金价值表-底稿'!BZ189))</f>
        <v>18212.150000000001</v>
      </c>
      <c r="CA189" s="15">
        <f>IF(AND('现金价值表-底稿'!$D189="106@",'现金价值表-底稿'!$DG189='现金价值表-底稿'!CA$5),"",IF('现金价值表-底稿'!CA$5&gt;'现金价值表-底稿'!$DG189,"",'现金价值表-底稿'!CA189))</f>
        <v>0</v>
      </c>
      <c r="CB189" s="15" t="str">
        <f>IF(AND('现金价值表-底稿'!$D189="106@",'现金价值表-底稿'!$DG189='现金价值表-底稿'!CB$5),"",IF('现金价值表-底稿'!CB$5&gt;'现金价值表-底稿'!$DG189,"",'现金价值表-底稿'!CB189))</f>
        <v/>
      </c>
      <c r="CC189" s="15" t="str">
        <f>IF(AND('现金价值表-底稿'!$D189="106@",'现金价值表-底稿'!$DG189='现金价值表-底稿'!CC$5),"",IF('现金价值表-底稿'!CC$5&gt;'现金价值表-底稿'!$DG189,"",'现金价值表-底稿'!CC189))</f>
        <v/>
      </c>
      <c r="CD189" s="15" t="str">
        <f>IF(AND('现金价值表-底稿'!$D189="106@",'现金价值表-底稿'!$DG189='现金价值表-底稿'!CD$5),"",IF('现金价值表-底稿'!CD$5&gt;'现金价值表-底稿'!$DG189,"",'现金价值表-底稿'!CD189))</f>
        <v/>
      </c>
      <c r="CE189" s="15" t="str">
        <f>IF(AND('现金价值表-底稿'!$D189="106@",'现金价值表-底稿'!$DG189='现金价值表-底稿'!CE$5),"",IF('现金价值表-底稿'!CE$5&gt;'现金价值表-底稿'!$DG189,"",'现金价值表-底稿'!CE189))</f>
        <v/>
      </c>
      <c r="CF189" s="15" t="str">
        <f>IF(AND('现金价值表-底稿'!$D189="106@",'现金价值表-底稿'!$DG189='现金价值表-底稿'!CF$5),"",IF('现金价值表-底稿'!CF$5&gt;'现金价值表-底稿'!$DG189,"",'现金价值表-底稿'!CF189))</f>
        <v/>
      </c>
    </row>
    <row r="190" spans="1:84" s="1" customFormat="1" ht="16.5" x14ac:dyDescent="0.35">
      <c r="A190" s="12">
        <f>'现金价值表-底稿'!A190</f>
        <v>6</v>
      </c>
      <c r="B190" s="11" t="str">
        <f>IF('现金价值表-底稿'!B190=1,"男","女")</f>
        <v>女</v>
      </c>
      <c r="C190" s="11" t="str">
        <f>'现金价值表-底稿'!C190&amp;"年"</f>
        <v>15年</v>
      </c>
      <c r="D190" s="11" t="str">
        <f>IF('现金价值表-底稿'!D190="80@","保至80岁","")</f>
        <v>保至80岁</v>
      </c>
      <c r="E190" s="15">
        <f>IF(AND('现金价值表-底稿'!$D190="106@",'现金价值表-底稿'!$DG190='现金价值表-底稿'!E$5),"",IF('现金价值表-底稿'!E$5&gt;'现金价值表-底稿'!$DG190,"",'现金价值表-底稿'!E190))</f>
        <v>14.23</v>
      </c>
      <c r="F190" s="15">
        <f>IF(AND('现金价值表-底稿'!$D190="106@",'现金价值表-底稿'!$DG190='现金价值表-底稿'!F$5),"",IF('现金价值表-底稿'!F$5&gt;'现金价值表-底稿'!$DG190,"",'现金价值表-底稿'!F190))</f>
        <v>34.79</v>
      </c>
      <c r="G190" s="15">
        <f>IF(AND('现金价值表-底稿'!$D190="106@",'现金价值表-底稿'!$DG190='现金价值表-底稿'!G$5),"",IF('现金价值表-底稿'!G$5&gt;'现金价值表-底稿'!$DG190,"",'现金价值表-底稿'!G190))</f>
        <v>56.88</v>
      </c>
      <c r="H190" s="15">
        <f>IF(AND('现金价值表-底稿'!$D190="106@",'现金价值表-底稿'!$DG190='现金价值表-底稿'!H$5),"",IF('现金价值表-底稿'!H$5&gt;'现金价值表-底稿'!$DG190,"",'现金价值表-底稿'!H190))</f>
        <v>84.64</v>
      </c>
      <c r="I190" s="15">
        <f>IF(AND('现金价值表-底稿'!$D190="106@",'现金价值表-底稿'!$DG190='现金价值表-底稿'!I$5),"",IF('现金价值表-底稿'!I$5&gt;'现金价值表-底稿'!$DG190,"",'现金价值表-底稿'!I190))</f>
        <v>114.4</v>
      </c>
      <c r="J190" s="15">
        <f>IF(AND('现金价值表-底稿'!$D190="106@",'现金价值表-底稿'!$DG190='现金价值表-底稿'!J$5),"",IF('现金价值表-底稿'!J$5&gt;'现金价值表-底稿'!$DG190,"",'现金价值表-底稿'!J190))</f>
        <v>146.28</v>
      </c>
      <c r="K190" s="15">
        <f>IF(AND('现金价值表-底稿'!$D190="106@",'现金价值表-底稿'!$DG190='现金价值表-底稿'!K$5),"",IF('现金价值表-底稿'!K$5&gt;'现金价值表-底稿'!$DG190,"",'现金价值表-底稿'!K190))</f>
        <v>180.35</v>
      </c>
      <c r="L190" s="15">
        <f>IF(AND('现金价值表-底稿'!$D190="106@",'现金价值表-底稿'!$DG190='现金价值表-底稿'!L$5),"",IF('现金价值表-底稿'!L$5&gt;'现金价值表-底稿'!$DG190,"",'现金价值表-底稿'!L190))</f>
        <v>216.73</v>
      </c>
      <c r="M190" s="15">
        <f>IF(AND('现金价值表-底稿'!$D190="106@",'现金价值表-底稿'!$DG190='现金价值表-底稿'!M$5),"",IF('现金价值表-底稿'!M$5&gt;'现金价值表-底稿'!$DG190,"",'现金价值表-底稿'!M190))</f>
        <v>255.52</v>
      </c>
      <c r="N190" s="15">
        <f>IF(AND('现金价值表-底稿'!$D190="106@",'现金价值表-底稿'!$DG190='现金价值表-底稿'!N$5),"",IF('现金价值表-底稿'!N$5&gt;'现金价值表-底稿'!$DG190,"",'现金价值表-底稿'!N190))</f>
        <v>296.83999999999997</v>
      </c>
      <c r="O190" s="15">
        <f>IF(AND('现金价值表-底稿'!$D190="106@",'现金价值表-底稿'!$DG190='现金价值表-底稿'!O$5),"",IF('现金价值表-底稿'!O$5&gt;'现金价值表-底稿'!$DG190,"",'现金价值表-底稿'!O190))</f>
        <v>340.83</v>
      </c>
      <c r="P190" s="15">
        <f>IF(AND('现金价值表-底稿'!$D190="106@",'现金价值表-底稿'!$DG190='现金价值表-底稿'!P$5),"",IF('现金价值表-底稿'!P$5&gt;'现金价值表-底稿'!$DG190,"",'现金价值表-底稿'!P190))</f>
        <v>387.66</v>
      </c>
      <c r="Q190" s="15">
        <f>IF(AND('现金价值表-底稿'!$D190="106@",'现金价值表-底稿'!$DG190='现金价值表-底稿'!Q$5),"",IF('现金价值表-底稿'!Q$5&gt;'现金价值表-底稿'!$DG190,"",'现金价值表-底稿'!Q190))</f>
        <v>437.48</v>
      </c>
      <c r="R190" s="15">
        <f>IF(AND('现金价值表-底稿'!$D190="106@",'现金价值表-底稿'!$DG190='现金价值表-底稿'!R$5),"",IF('现金价值表-底稿'!R$5&gt;'现金价值表-底稿'!$DG190,"",'现金价值表-底稿'!R190))</f>
        <v>490.5</v>
      </c>
      <c r="S190" s="15">
        <f>IF(AND('现金价值表-底稿'!$D190="106@",'现金价值表-底稿'!$DG190='现金价值表-底稿'!S$5),"",IF('现金价值表-底稿'!S$5&gt;'现金价值表-底稿'!$DG190,"",'现金价值表-底稿'!S190))</f>
        <v>546.91999999999996</v>
      </c>
      <c r="T190" s="15">
        <f>IF(AND('现金价值表-底稿'!$D190="106@",'现金价值表-底稿'!$DG190='现金价值表-底稿'!T$5),"",IF('现金价值表-底稿'!T$5&gt;'现金价值表-底稿'!$DG190,"",'现金价值表-底稿'!T190))</f>
        <v>573.91</v>
      </c>
      <c r="U190" s="15">
        <f>IF(AND('现金价值表-底稿'!$D190="106@",'现金价值表-底稿'!$DG190='现金价值表-底稿'!U$5),"",IF('现金价值表-底稿'!U$5&gt;'现金价值表-底稿'!$DG190,"",'现金价值表-底稿'!U190))</f>
        <v>602.39</v>
      </c>
      <c r="V190" s="15">
        <f>IF(AND('现金价值表-底稿'!$D190="106@",'现金价值表-底稿'!$DG190='现金价值表-底稿'!V$5),"",IF('现金价值表-底稿'!V$5&gt;'现金价值表-底稿'!$DG190,"",'现金价值表-底稿'!V190))</f>
        <v>632.47</v>
      </c>
      <c r="W190" s="15">
        <f>IF(AND('现金价值表-底稿'!$D190="106@",'现金价值表-底稿'!$DG190='现金价值表-底稿'!W$5),"",IF('现金价值表-底稿'!W$5&gt;'现金价值表-底稿'!$DG190,"",'现金价值表-底稿'!W190))</f>
        <v>664.28</v>
      </c>
      <c r="X190" s="15">
        <f>IF(AND('现金价值表-底稿'!$D190="106@",'现金价值表-底稿'!$DG190='现金价值表-底稿'!X$5),"",IF('现金价值表-底稿'!X$5&gt;'现金价值表-底稿'!$DG190,"",'现金价值表-底稿'!X190))</f>
        <v>697.95</v>
      </c>
      <c r="Y190" s="15">
        <f>IF(AND('现金价值表-底稿'!$D190="106@",'现金价值表-底稿'!$DG190='现金价值表-底稿'!Y$5),"",IF('现金价值表-底稿'!Y$5&gt;'现金价值表-底稿'!$DG190,"",'现金价值表-底稿'!Y190))</f>
        <v>733.58</v>
      </c>
      <c r="Z190" s="15">
        <f>IF(AND('现金价值表-底稿'!$D190="106@",'现金价值表-底稿'!$DG190='现金价值表-底稿'!Z$5),"",IF('现金价值表-底稿'!Z$5&gt;'现金价值表-底稿'!$DG190,"",'现金价值表-底稿'!Z190))</f>
        <v>771.3</v>
      </c>
      <c r="AA190" s="15">
        <f>IF(AND('现金价值表-底稿'!$D190="106@",'现金价值表-底稿'!$DG190='现金价值表-底稿'!AA$5),"",IF('现金价值表-底稿'!AA$5&gt;'现金价值表-底稿'!$DG190,"",'现金价值表-底稿'!AA190))</f>
        <v>811.22</v>
      </c>
      <c r="AB190" s="15">
        <f>IF(AND('现金价值表-底稿'!$D190="106@",'现金价值表-底稿'!$DG190='现金价值表-底稿'!AB$5),"",IF('现金价值表-底稿'!AB$5&gt;'现金价值表-底稿'!$DG190,"",'现金价值表-底稿'!AB190))</f>
        <v>853.45</v>
      </c>
      <c r="AC190" s="15">
        <f>IF(AND('现金价值表-底稿'!$D190="106@",'现金价值表-底稿'!$DG190='现金价值表-底稿'!AC$5),"",IF('现金价值表-底稿'!AC$5&gt;'现金价值表-底稿'!$DG190,"",'现金价值表-底稿'!AC190))</f>
        <v>898.14</v>
      </c>
      <c r="AD190" s="15">
        <f>IF(AND('现金价值表-底稿'!$D190="106@",'现金价值表-底稿'!$DG190='现金价值表-底稿'!AD$5),"",IF('现金价值表-底稿'!AD$5&gt;'现金价值表-底稿'!$DG190,"",'现金价值表-底稿'!AD190))</f>
        <v>945.42</v>
      </c>
      <c r="AE190" s="15">
        <f>IF(AND('现金价值表-底稿'!$D190="106@",'现金价值表-底稿'!$DG190='现金价值表-底稿'!AE$5),"",IF('现金价值表-底稿'!AE$5&gt;'现金价值表-底稿'!$DG190,"",'现金价值表-底稿'!AE190))</f>
        <v>995.45</v>
      </c>
      <c r="AF190" s="15">
        <f>IF(AND('现金价值表-底稿'!$D190="106@",'现金价值表-底稿'!$DG190='现金价值表-底稿'!AF$5),"",IF('现金价值表-底稿'!AF$5&gt;'现金价值表-底稿'!$DG190,"",'现金价值表-底稿'!AF190))</f>
        <v>1048.3800000000001</v>
      </c>
      <c r="AG190" s="15">
        <f>IF(AND('现金价值表-底稿'!$D190="106@",'现金价值表-底稿'!$DG190='现金价值表-底稿'!AG$5),"",IF('现金价值表-底稿'!AG$5&gt;'现金价值表-底稿'!$DG190,"",'现金价值表-底稿'!AG190))</f>
        <v>1104.42</v>
      </c>
      <c r="AH190" s="15">
        <f>IF(AND('现金价值表-底稿'!$D190="106@",'现金价值表-底稿'!$DG190='现金价值表-底稿'!AH$5),"",IF('现金价值表-底稿'!AH$5&gt;'现金价值表-底稿'!$DG190,"",'现金价值表-底稿'!AH190))</f>
        <v>1163.75</v>
      </c>
      <c r="AI190" s="15">
        <f>IF(AND('现金价值表-底稿'!$D190="106@",'现金价值表-底稿'!$DG190='现金价值表-底稿'!AI$5),"",IF('现金价值表-底稿'!AI$5&gt;'现金价值表-底稿'!$DG190,"",'现金价值表-底稿'!AI190))</f>
        <v>1226.6099999999999</v>
      </c>
      <c r="AJ190" s="15">
        <f>IF(AND('现金价值表-底稿'!$D190="106@",'现金价值表-底稿'!$DG190='现金价值表-底稿'!AJ$5),"",IF('现金价值表-底稿'!AJ$5&gt;'现金价值表-底稿'!$DG190,"",'现金价值表-底稿'!AJ190))</f>
        <v>1293.25</v>
      </c>
      <c r="AK190" s="15">
        <f>IF(AND('现金价值表-底稿'!$D190="106@",'现金价值表-底稿'!$DG190='现金价值表-底稿'!AK$5),"",IF('现金价值表-底稿'!AK$5&gt;'现金价值表-底稿'!$DG190,"",'现金价值表-底稿'!AK190))</f>
        <v>1363.92</v>
      </c>
      <c r="AL190" s="15">
        <f>IF(AND('现金价值表-底稿'!$D190="106@",'现金价值表-底稿'!$DG190='现金价值表-底稿'!AL$5),"",IF('现金价值表-底稿'!AL$5&gt;'现金价值表-底稿'!$DG190,"",'现金价值表-底稿'!AL190))</f>
        <v>1438.92</v>
      </c>
      <c r="AM190" s="15">
        <f>IF(AND('现金价值表-底稿'!$D190="106@",'现金价值表-底稿'!$DG190='现金价值表-底稿'!AM$5),"",IF('现金价值表-底稿'!AM$5&gt;'现金价值表-底稿'!$DG190,"",'现金价值表-底稿'!AM190))</f>
        <v>1518.55</v>
      </c>
      <c r="AN190" s="15">
        <f>IF(AND('现金价值表-底稿'!$D190="106@",'现金价值表-底稿'!$DG190='现金价值表-底稿'!AN$5),"",IF('现金价值表-底稿'!AN$5&gt;'现金价值表-底稿'!$DG190,"",'现金价值表-底稿'!AN190))</f>
        <v>1603.14</v>
      </c>
      <c r="AO190" s="15">
        <f>IF(AND('现金价值表-底稿'!$D190="106@",'现金价值表-底稿'!$DG190='现金价值表-底稿'!AO$5),"",IF('现金价值表-底稿'!AO$5&gt;'现金价值表-底稿'!$DG190,"",'现金价值表-底稿'!AO190))</f>
        <v>1693.01</v>
      </c>
      <c r="AP190" s="15">
        <f>IF(AND('现金价值表-底稿'!$D190="106@",'现金价值表-底稿'!$DG190='现金价值表-底稿'!AP$5),"",IF('现金价值表-底稿'!AP$5&gt;'现金价值表-底稿'!$DG190,"",'现金价值表-底稿'!AP190))</f>
        <v>1788.5</v>
      </c>
      <c r="AQ190" s="15">
        <f>IF(AND('现金价值表-底稿'!$D190="106@",'现金价值表-底稿'!$DG190='现金价值表-底稿'!AQ$5),"",IF('现金价值表-底稿'!AQ$5&gt;'现金价值表-底稿'!$DG190,"",'现金价值表-底稿'!AQ190))</f>
        <v>1889.95</v>
      </c>
      <c r="AR190" s="15">
        <f>IF(AND('现金价值表-底稿'!$D190="106@",'现金价值表-底稿'!$DG190='现金价值表-底稿'!AR$5),"",IF('现金价值表-底稿'!AR$5&gt;'现金价值表-底稿'!$DG190,"",'现金价值表-底稿'!AR190))</f>
        <v>1997.7</v>
      </c>
      <c r="AS190" s="15">
        <f>IF(AND('现金价值表-底稿'!$D190="106@",'现金价值表-底稿'!$DG190='现金价值表-底稿'!AS$5),"",IF('现金价值表-底稿'!AS$5&gt;'现金价值表-底稿'!$DG190,"",'现金价值表-底稿'!AS190))</f>
        <v>2112.09</v>
      </c>
      <c r="AT190" s="15">
        <f>IF(AND('现金价值表-底稿'!$D190="106@",'现金价值表-底稿'!$DG190='现金价值表-底稿'!AT$5),"",IF('现金价值表-底稿'!AT$5&gt;'现金价值表-底稿'!$DG190,"",'现金价值表-底稿'!AT190))</f>
        <v>2233.4899999999998</v>
      </c>
      <c r="AU190" s="15">
        <f>IF(AND('现金价值表-底稿'!$D190="106@",'现金价值表-底稿'!$DG190='现金价值表-底稿'!AU$5),"",IF('现金价值表-底稿'!AU$5&gt;'现金价值表-底稿'!$DG190,"",'现金价值表-底稿'!AU190))</f>
        <v>2362.33</v>
      </c>
      <c r="AV190" s="15">
        <f>IF(AND('现金价值表-底稿'!$D190="106@",'现金价值表-底稿'!$DG190='现金价值表-底稿'!AV$5),"",IF('现金价值表-底稿'!AV$5&gt;'现金价值表-底稿'!$DG190,"",'现金价值表-底稿'!AV190))</f>
        <v>2499.1</v>
      </c>
      <c r="AW190" s="15">
        <f>IF(AND('现金价值表-底稿'!$D190="106@",'现金价值表-底稿'!$DG190='现金价值表-底稿'!AW$5),"",IF('现金价值表-底稿'!AW$5&gt;'现金价值表-底稿'!$DG190,"",'现金价值表-底稿'!AW190))</f>
        <v>2644.37</v>
      </c>
      <c r="AX190" s="15">
        <f>IF(AND('现金价值表-底稿'!$D190="106@",'现金价值表-底稿'!$DG190='现金价值表-底稿'!AX$5),"",IF('现金价值表-底稿'!AX$5&gt;'现金价值表-底稿'!$DG190,"",'现金价值表-底稿'!AX190))</f>
        <v>2798.83</v>
      </c>
      <c r="AY190" s="15">
        <f>IF(AND('现金价值表-底稿'!$D190="106@",'现金价值表-底稿'!$DG190='现金价值表-底稿'!AY$5),"",IF('现金价值表-底稿'!AY$5&gt;'现金价值表-底稿'!$DG190,"",'现金价值表-底稿'!AY190))</f>
        <v>2963.27</v>
      </c>
      <c r="AZ190" s="15">
        <f>IF(AND('现金价值表-底稿'!$D190="106@",'现金价值表-底稿'!$DG190='现金价值表-底稿'!AZ$5),"",IF('现金价值表-底稿'!AZ$5&gt;'现金价值表-底稿'!$DG190,"",'现金价值表-底稿'!AZ190))</f>
        <v>3138.61</v>
      </c>
      <c r="BA190" s="15">
        <f>IF(AND('现金价值表-底稿'!$D190="106@",'现金价值表-底稿'!$DG190='现金价值表-底稿'!BA$5),"",IF('现金价值表-底稿'!BA$5&gt;'现金价值表-底稿'!$DG190,"",'现金价值表-底稿'!BA190))</f>
        <v>3325.86</v>
      </c>
      <c r="BB190" s="15">
        <f>IF(AND('现金价值表-底稿'!$D190="106@",'现金价值表-底稿'!$DG190='现金价值表-底稿'!BB$5),"",IF('现金价值表-底稿'!BB$5&gt;'现金价值表-底稿'!$DG190,"",'现金价值表-底稿'!BB190))</f>
        <v>3526.19</v>
      </c>
      <c r="BC190" s="15">
        <f>IF(AND('现金价值表-底稿'!$D190="106@",'现金价值表-底稿'!$DG190='现金价值表-底稿'!BC$5),"",IF('现金价值表-底稿'!BC$5&gt;'现金价值表-底稿'!$DG190,"",'现金价值表-底稿'!BC190))</f>
        <v>3740.85</v>
      </c>
      <c r="BD190" s="15">
        <f>IF(AND('现金价值表-底稿'!$D190="106@",'现金价值表-底稿'!$DG190='现金价值表-底稿'!BD$5),"",IF('现金价值表-底稿'!BD$5&gt;'现金价值表-底稿'!$DG190,"",'现金价值表-底稿'!BD190))</f>
        <v>3971.18</v>
      </c>
      <c r="BE190" s="15">
        <f>IF(AND('现金价值表-底稿'!$D190="106@",'现金价值表-底稿'!$DG190='现金价值表-底稿'!BE$5),"",IF('现金价值表-底稿'!BE$5&gt;'现金价值表-底稿'!$DG190,"",'现金价值表-底稿'!BE190))</f>
        <v>4218.57</v>
      </c>
      <c r="BF190" s="15">
        <f>IF(AND('现金价值表-底稿'!$D190="106@",'现金价值表-底稿'!$DG190='现金价值表-底稿'!BF$5),"",IF('现金价值表-底稿'!BF$5&gt;'现金价值表-底稿'!$DG190,"",'现金价值表-底稿'!BF190))</f>
        <v>4484.49</v>
      </c>
      <c r="BG190" s="15">
        <f>IF(AND('现金价值表-底稿'!$D190="106@",'现金价值表-底稿'!$DG190='现金价值表-底稿'!BG$5),"",IF('现金价值表-底稿'!BG$5&gt;'现金价值表-底稿'!$DG190,"",'现金价值表-底稿'!BG190))</f>
        <v>4770.5200000000004</v>
      </c>
      <c r="BH190" s="15">
        <f>IF(AND('现金价值表-底稿'!$D190="106@",'现金价值表-底稿'!$DG190='现金价值表-底稿'!BH$5),"",IF('现金价值表-底稿'!BH$5&gt;'现金价值表-底稿'!$DG190,"",'现金价值表-底稿'!BH190))</f>
        <v>5078.41</v>
      </c>
      <c r="BI190" s="15">
        <f>IF(AND('现金价值表-底稿'!$D190="106@",'现金价值表-底稿'!$DG190='现金价值表-底稿'!BI$5),"",IF('现金价值表-底稿'!BI$5&gt;'现金价值表-底稿'!$DG190,"",'现金价值表-底稿'!BI190))</f>
        <v>5410.14</v>
      </c>
      <c r="BJ190" s="15">
        <f>IF(AND('现金价值表-底稿'!$D190="106@",'现金价值表-底稿'!$DG190='现金价值表-底稿'!BJ$5),"",IF('现金价值表-底稿'!BJ$5&gt;'现金价值表-底稿'!$DG190,"",'现金价值表-底稿'!BJ190))</f>
        <v>5767.93</v>
      </c>
      <c r="BK190" s="15">
        <f>IF(AND('现金价值表-底稿'!$D190="106@",'现金价值表-底稿'!$DG190='现金价值表-底稿'!BK$5),"",IF('现金价值表-底稿'!BK$5&gt;'现金价值表-底稿'!$DG190,"",'现金价值表-底稿'!BK190))</f>
        <v>6154.42</v>
      </c>
      <c r="BL190" s="15">
        <f>IF(AND('现金价值表-底稿'!$D190="106@",'现金价值表-底稿'!$DG190='现金价值表-底稿'!BL$5),"",IF('现金价值表-底稿'!BL$5&gt;'现金价值表-底稿'!$DG190,"",'现金价值表-底稿'!BL190))</f>
        <v>6572.68</v>
      </c>
      <c r="BM190" s="15">
        <f>IF(AND('现金价值表-底稿'!$D190="106@",'现金价值表-底稿'!$DG190='现金价值表-底稿'!BM$5),"",IF('现金价值表-底稿'!BM$5&gt;'现金价值表-底稿'!$DG190,"",'现金价值表-底稿'!BM190))</f>
        <v>7026.33</v>
      </c>
      <c r="BN190" s="15">
        <f>IF(AND('现金价值表-底稿'!$D190="106@",'现金价值表-底稿'!$DG190='现金价值表-底稿'!BN$5),"",IF('现金价值表-底稿'!BN$5&gt;'现金价值表-底稿'!$DG190,"",'现金价值表-底稿'!BN190))</f>
        <v>7519.69</v>
      </c>
      <c r="BO190" s="15">
        <f>IF(AND('现金价值表-底稿'!$D190="106@",'现金价值表-底稿'!$DG190='现金价值表-底稿'!BO$5),"",IF('现金价值表-底稿'!BO$5&gt;'现金价值表-底稿'!$DG190,"",'现金价值表-底稿'!BO190))</f>
        <v>8057.88</v>
      </c>
      <c r="BP190" s="15">
        <f>IF(AND('现金价值表-底稿'!$D190="106@",'现金价值表-底稿'!$DG190='现金价值表-底稿'!BP$5),"",IF('现金价值表-底稿'!BP$5&gt;'现金价值表-底稿'!$DG190,"",'现金价值表-底稿'!BP190))</f>
        <v>8646.06</v>
      </c>
      <c r="BQ190" s="15">
        <f>IF(AND('现金价值表-底稿'!$D190="106@",'现金价值表-底稿'!$DG190='现金价值表-底稿'!BQ$5),"",IF('现金价值表-底稿'!BQ$5&gt;'现金价值表-底稿'!$DG190,"",'现金价值表-底稿'!BQ190))</f>
        <v>9291.42</v>
      </c>
      <c r="BR190" s="15">
        <f>IF(AND('现金价值表-底稿'!$D190="106@",'现金价值表-底稿'!$DG190='现金价值表-底稿'!BR$5),"",IF('现金价值表-底稿'!BR$5&gt;'现金价值表-底稿'!$DG190,"",'现金价值表-底稿'!BR190))</f>
        <v>10002.86</v>
      </c>
      <c r="BS190" s="15">
        <f>IF(AND('现金价值表-底稿'!$D190="106@",'现金价值表-底稿'!$DG190='现金价值表-底稿'!BS$5),"",IF('现金价值表-底稿'!BS$5&gt;'现金价值表-底稿'!$DG190,"",'现金价值表-底稿'!BS190))</f>
        <v>10791.57</v>
      </c>
      <c r="BT190" s="15">
        <f>IF(AND('现金价值表-底稿'!$D190="106@",'现金价值表-底稿'!$DG190='现金价值表-底稿'!BT$5),"",IF('现金价值表-底稿'!BT$5&gt;'现金价值表-底稿'!$DG190,"",'现金价值表-底稿'!BT190))</f>
        <v>11671.57</v>
      </c>
      <c r="BU190" s="15">
        <f>IF(AND('现金价值表-底稿'!$D190="106@",'现金价值表-底稿'!$DG190='现金价值表-底稿'!BU$5),"",IF('现金价值表-底稿'!BU$5&gt;'现金价值表-底稿'!$DG190,"",'现金价值表-底稿'!BU190))</f>
        <v>12660.31</v>
      </c>
      <c r="BV190" s="15">
        <f>IF(AND('现金价值表-底稿'!$D190="106@",'现金价值表-底稿'!$DG190='现金价值表-底稿'!BV$5),"",IF('现金价值表-底稿'!BV$5&gt;'现金价值表-底稿'!$DG190,"",'现金价值表-底稿'!BV190))</f>
        <v>13780.19</v>
      </c>
      <c r="BW190" s="15">
        <f>IF(AND('现金价值表-底稿'!$D190="106@",'现金价值表-底稿'!$DG190='现金价值表-底稿'!BW$5),"",IF('现金价值表-底稿'!BW$5&gt;'现金价值表-底稿'!$DG190,"",'现金价值表-底稿'!BW190))</f>
        <v>15060.1</v>
      </c>
      <c r="BX190" s="15">
        <f>IF(AND('现金价值表-底稿'!$D190="106@",'现金价值表-底稿'!$DG190='现金价值表-底稿'!BX$5),"",IF('现金价值表-底稿'!BX$5&gt;'现金价值表-底稿'!$DG190,"",'现金价值表-底稿'!BX190))</f>
        <v>16537.439999999999</v>
      </c>
      <c r="BY190" s="15">
        <f>IF(AND('现金价值表-底稿'!$D190="106@",'现金价值表-底稿'!$DG190='现金价值表-底稿'!BY$5),"",IF('现金价值表-底稿'!BY$5&gt;'现金价值表-底稿'!$DG190,"",'现金价值表-底稿'!BY190))</f>
        <v>18260.91</v>
      </c>
      <c r="BZ190" s="15">
        <f>IF(AND('现金价值表-底稿'!$D190="106@",'现金价值表-底稿'!$DG190='现金价值表-底稿'!BZ$5),"",IF('现金价值表-底稿'!BZ$5&gt;'现金价值表-底稿'!$DG190,"",'现金价值表-底稿'!BZ190))</f>
        <v>0</v>
      </c>
      <c r="CA190" s="15" t="str">
        <f>IF(AND('现金价值表-底稿'!$D190="106@",'现金价值表-底稿'!$DG190='现金价值表-底稿'!CA$5),"",IF('现金价值表-底稿'!CA$5&gt;'现金价值表-底稿'!$DG190,"",'现金价值表-底稿'!CA190))</f>
        <v/>
      </c>
      <c r="CB190" s="15" t="str">
        <f>IF(AND('现金价值表-底稿'!$D190="106@",'现金价值表-底稿'!$DG190='现金价值表-底稿'!CB$5),"",IF('现金价值表-底稿'!CB$5&gt;'现金价值表-底稿'!$DG190,"",'现金价值表-底稿'!CB190))</f>
        <v/>
      </c>
      <c r="CC190" s="15" t="str">
        <f>IF(AND('现金价值表-底稿'!$D190="106@",'现金价值表-底稿'!$DG190='现金价值表-底稿'!CC$5),"",IF('现金价值表-底稿'!CC$5&gt;'现金价值表-底稿'!$DG190,"",'现金价值表-底稿'!CC190))</f>
        <v/>
      </c>
      <c r="CD190" s="15" t="str">
        <f>IF(AND('现金价值表-底稿'!$D190="106@",'现金价值表-底稿'!$DG190='现金价值表-底稿'!CD$5),"",IF('现金价值表-底稿'!CD$5&gt;'现金价值表-底稿'!$DG190,"",'现金价值表-底稿'!CD190))</f>
        <v/>
      </c>
      <c r="CE190" s="15" t="str">
        <f>IF(AND('现金价值表-底稿'!$D190="106@",'现金价值表-底稿'!$DG190='现金价值表-底稿'!CE$5),"",IF('现金价值表-底稿'!CE$5&gt;'现金价值表-底稿'!$DG190,"",'现金价值表-底稿'!CE190))</f>
        <v/>
      </c>
      <c r="CF190" s="15" t="str">
        <f>IF(AND('现金价值表-底稿'!$D190="106@",'现金价值表-底稿'!$DG190='现金价值表-底稿'!CF$5),"",IF('现金价值表-底稿'!CF$5&gt;'现金价值表-底稿'!$DG190,"",'现金价值表-底稿'!CF190))</f>
        <v/>
      </c>
    </row>
    <row r="191" spans="1:84" s="1" customFormat="1" ht="16.5" x14ac:dyDescent="0.35">
      <c r="A191" s="12">
        <f>'现金价值表-底稿'!A191</f>
        <v>7</v>
      </c>
      <c r="B191" s="11" t="str">
        <f>IF('现金价值表-底稿'!B191=1,"男","女")</f>
        <v>女</v>
      </c>
      <c r="C191" s="11" t="str">
        <f>'现金价值表-底稿'!C191&amp;"年"</f>
        <v>15年</v>
      </c>
      <c r="D191" s="11" t="str">
        <f>IF('现金价值表-底稿'!D191="80@","保至80岁","")</f>
        <v>保至80岁</v>
      </c>
      <c r="E191" s="15">
        <f>IF(AND('现金价值表-底稿'!$D191="106@",'现金价值表-底稿'!$DG191='现金价值表-底稿'!E$5),"",IF('现金价值表-底稿'!E$5&gt;'现金价值表-底稿'!$DG191,"",'现金价值表-底稿'!E191))</f>
        <v>15</v>
      </c>
      <c r="F191" s="15">
        <f>IF(AND('现金价值表-底稿'!$D191="106@",'现金价值表-底稿'!$DG191='现金价值表-底稿'!F$5),"",IF('现金价值表-底稿'!F$5&gt;'现金价值表-底稿'!$DG191,"",'现金价值表-底稿'!F191))</f>
        <v>36.65</v>
      </c>
      <c r="G191" s="15">
        <f>IF(AND('现金价值表-底稿'!$D191="106@",'现金价值表-底稿'!$DG191='现金价值表-底稿'!G$5),"",IF('现金价值表-底稿'!G$5&gt;'现金价值表-底稿'!$DG191,"",'现金价值表-底稿'!G191))</f>
        <v>59.92</v>
      </c>
      <c r="H191" s="15">
        <f>IF(AND('现金价值表-底稿'!$D191="106@",'现金价值表-底稿'!$DG191='现金价值表-底稿'!H$5),"",IF('现金价值表-底稿'!H$5&gt;'现金价值表-底稿'!$DG191,"",'现金价值表-底稿'!H191))</f>
        <v>89.13</v>
      </c>
      <c r="I191" s="15">
        <f>IF(AND('现金价值表-底稿'!$D191="106@",'现金价值表-底稿'!$DG191='现金价值表-底稿'!I$5),"",IF('现金价值表-底稿'!I$5&gt;'现金价值表-底稿'!$DG191,"",'现金价值表-底稿'!I191))</f>
        <v>120.44</v>
      </c>
      <c r="J191" s="15">
        <f>IF(AND('现金价值表-底稿'!$D191="106@",'现金价值表-底稿'!$DG191='现金价值表-底稿'!J$5),"",IF('现金价值表-底稿'!J$5&gt;'现金价值表-底稿'!$DG191,"",'现金价值表-底稿'!J191))</f>
        <v>153.96</v>
      </c>
      <c r="K191" s="15">
        <f>IF(AND('现金价值表-底稿'!$D191="106@",'现金价值表-底稿'!$DG191='现金价值表-底稿'!K$5),"",IF('现金价值表-底稿'!K$5&gt;'现金价值表-底稿'!$DG191,"",'现金价值表-底稿'!K191))</f>
        <v>189.77</v>
      </c>
      <c r="L191" s="15">
        <f>IF(AND('现金价值表-底稿'!$D191="106@",'现金价值表-底稿'!$DG191='现金价值表-底稿'!L$5),"",IF('现金价值表-底稿'!L$5&gt;'现金价值表-底稿'!$DG191,"",'现金价值表-底稿'!L191))</f>
        <v>228</v>
      </c>
      <c r="M191" s="15">
        <f>IF(AND('现金价值表-底稿'!$D191="106@",'现金价值表-底稿'!$DG191='现金价值表-底稿'!M$5),"",IF('现金价值表-底稿'!M$5&gt;'现金价值表-底稿'!$DG191,"",'现金价值表-底稿'!M191))</f>
        <v>268.76</v>
      </c>
      <c r="N191" s="15">
        <f>IF(AND('现金价值表-底稿'!$D191="106@",'现金价值表-底稿'!$DG191='现金价值表-底稿'!N$5),"",IF('现金价值表-底稿'!N$5&gt;'现金价值表-底稿'!$DG191,"",'现金价值表-底稿'!N191))</f>
        <v>312.19</v>
      </c>
      <c r="O191" s="15">
        <f>IF(AND('现金价值表-底稿'!$D191="106@",'现金价值表-底稿'!$DG191='现金价值表-底稿'!O$5),"",IF('现金价值表-底稿'!O$5&gt;'现金价值表-底稿'!$DG191,"",'现金价值表-底稿'!O191))</f>
        <v>358.46</v>
      </c>
      <c r="P191" s="15">
        <f>IF(AND('现金价值表-底稿'!$D191="106@",'现金价值表-底稿'!$DG191='现金价值表-底稿'!P$5),"",IF('现金价值表-底稿'!P$5&gt;'现金价值表-底稿'!$DG191,"",'现金价值表-底稿'!P191))</f>
        <v>407.72</v>
      </c>
      <c r="Q191" s="15">
        <f>IF(AND('现金价值表-底稿'!$D191="106@",'现金价值表-底稿'!$DG191='现金价值表-底稿'!Q$5),"",IF('现金价值表-底稿'!Q$5&gt;'现金价值表-底稿'!$DG191,"",'现金价值表-底稿'!Q191))</f>
        <v>460.17</v>
      </c>
      <c r="R191" s="15">
        <f>IF(AND('现金价值表-底稿'!$D191="106@",'现金价值表-底稿'!$DG191='现金价值表-底稿'!R$5),"",IF('现金价值表-底稿'!R$5&gt;'现金价值表-底稿'!$DG191,"",'现金价值表-底稿'!R191))</f>
        <v>516.02</v>
      </c>
      <c r="S191" s="15">
        <f>IF(AND('现金价值表-底稿'!$D191="106@",'现金价值表-底稿'!$DG191='现金价值表-底稿'!S$5),"",IF('现金价值表-底稿'!S$5&gt;'现金价值表-底稿'!$DG191,"",'现金价值表-底稿'!S191))</f>
        <v>575.51</v>
      </c>
      <c r="T191" s="15">
        <f>IF(AND('现金价值表-底稿'!$D191="106@",'现金价值表-底稿'!$DG191='现金价值表-底稿'!T$5),"",IF('现金价值表-底稿'!T$5&gt;'现金价值表-底稿'!$DG191,"",'现金价值表-底稿'!T191))</f>
        <v>604.07000000000005</v>
      </c>
      <c r="U191" s="15">
        <f>IF(AND('现金价值表-底稿'!$D191="106@",'现金价值表-底稿'!$DG191='现金价值表-底稿'!U$5),"",IF('现金价值表-底稿'!U$5&gt;'现金价值表-底稿'!$DG191,"",'现金价值表-底稿'!U191))</f>
        <v>634.24</v>
      </c>
      <c r="V191" s="15">
        <f>IF(AND('现金价值表-底稿'!$D191="106@",'现金价值表-底稿'!$DG191='现金价值表-底稿'!V$5),"",IF('现金价值表-底稿'!V$5&gt;'现金价值表-底稿'!$DG191,"",'现金价值表-底稿'!V191))</f>
        <v>666.14</v>
      </c>
      <c r="W191" s="15">
        <f>IF(AND('现金价值表-底稿'!$D191="106@",'现金价值表-底稿'!$DG191='现金价值表-底稿'!W$5),"",IF('现金价值表-底稿'!W$5&gt;'现金价值表-底稿'!$DG191,"",'现金价值表-底稿'!W191))</f>
        <v>699.89</v>
      </c>
      <c r="X191" s="15">
        <f>IF(AND('现金价值表-底稿'!$D191="106@",'现金价值表-底稿'!$DG191='现金价值表-底稿'!X$5),"",IF('现金价值表-底稿'!X$5&gt;'现金价值表-底稿'!$DG191,"",'现金价值表-底稿'!X191))</f>
        <v>735.62</v>
      </c>
      <c r="Y191" s="15">
        <f>IF(AND('现金价值表-底稿'!$D191="106@",'现金价值表-底稿'!$DG191='现金价值表-底稿'!Y$5),"",IF('现金价值表-底稿'!Y$5&gt;'现金价值表-底稿'!$DG191,"",'现金价值表-底稿'!Y191))</f>
        <v>773.45</v>
      </c>
      <c r="Z191" s="15">
        <f>IF(AND('现金价值表-底稿'!$D191="106@",'现金价值表-底稿'!$DG191='现金价值表-底稿'!Z$5),"",IF('现金价值表-底稿'!Z$5&gt;'现金价值表-底稿'!$DG191,"",'现金价值表-底稿'!Z191))</f>
        <v>813.48</v>
      </c>
      <c r="AA191" s="15">
        <f>IF(AND('现金价值表-底稿'!$D191="106@",'现金价值表-底稿'!$DG191='现金价值表-底稿'!AA$5),"",IF('现金价值表-底稿'!AA$5&gt;'现金价值表-底稿'!$DG191,"",'现金价值表-底稿'!AA191))</f>
        <v>855.84</v>
      </c>
      <c r="AB191" s="15">
        <f>IF(AND('现金价值表-底稿'!$D191="106@",'现金价值表-底稿'!$DG191='现金价值表-底稿'!AB$5),"",IF('现金价值表-底稿'!AB$5&gt;'现金价值表-底稿'!$DG191,"",'现金价值表-底稿'!AB191))</f>
        <v>900.65</v>
      </c>
      <c r="AC191" s="15">
        <f>IF(AND('现金价值表-底稿'!$D191="106@",'现金价值表-底稿'!$DG191='现金价值表-底稿'!AC$5),"",IF('现金价值表-底稿'!AC$5&gt;'现金价值表-底稿'!$DG191,"",'现金价值表-底稿'!AC191))</f>
        <v>948.06</v>
      </c>
      <c r="AD191" s="15">
        <f>IF(AND('现金价值表-底稿'!$D191="106@",'现金价值表-底稿'!$DG191='现金价值表-底稿'!AD$5),"",IF('现金价值表-底稿'!AD$5&gt;'现金价值表-底稿'!$DG191,"",'现金价值表-底稿'!AD191))</f>
        <v>998.23</v>
      </c>
      <c r="AE191" s="15">
        <f>IF(AND('现金价值表-底稿'!$D191="106@",'现金价值表-底稿'!$DG191='现金价值表-底稿'!AE$5),"",IF('现金价值表-底稿'!AE$5&gt;'现金价值表-底稿'!$DG191,"",'现金价值表-底稿'!AE191))</f>
        <v>1051.31</v>
      </c>
      <c r="AF191" s="15">
        <f>IF(AND('现金价值表-底稿'!$D191="106@",'现金价值表-底稿'!$DG191='现金价值表-底稿'!AF$5),"",IF('现金价值表-底稿'!AF$5&gt;'现金价值表-底稿'!$DG191,"",'现金价值表-底稿'!AF191))</f>
        <v>1107.5</v>
      </c>
      <c r="AG191" s="15">
        <f>IF(AND('现金价值表-底稿'!$D191="106@",'现金价值表-底稿'!$DG191='现金价值表-底稿'!AG$5),"",IF('现金价值表-底稿'!AG$5&gt;'现金价值表-底稿'!$DG191,"",'现金价值表-底稿'!AG191))</f>
        <v>1167</v>
      </c>
      <c r="AH191" s="15">
        <f>IF(AND('现金价值表-底稿'!$D191="106@",'现金价值表-底稿'!$DG191='现金价值表-底稿'!AH$5),"",IF('现金价值表-底稿'!AH$5&gt;'现金价值表-底稿'!$DG191,"",'现金价值表-底稿'!AH191))</f>
        <v>1230.04</v>
      </c>
      <c r="AI191" s="15">
        <f>IF(AND('现金价值表-底稿'!$D191="106@",'现金价值表-底稿'!$DG191='现金价值表-底稿'!AI$5),"",IF('现金价值表-底稿'!AI$5&gt;'现金价值表-底稿'!$DG191,"",'现金价值表-底稿'!AI191))</f>
        <v>1296.8599999999999</v>
      </c>
      <c r="AJ191" s="15">
        <f>IF(AND('现金价值表-底稿'!$D191="106@",'现金价值表-底稿'!$DG191='现金价值表-底稿'!AJ$5),"",IF('现金价值表-底稿'!AJ$5&gt;'现金价值表-底稿'!$DG191,"",'现金价值表-底稿'!AJ191))</f>
        <v>1367.73</v>
      </c>
      <c r="AK191" s="15">
        <f>IF(AND('现金价值表-底稿'!$D191="106@",'现金价值表-底稿'!$DG191='现金价值表-底稿'!AK$5),"",IF('现金价值表-底稿'!AK$5&gt;'现金价值表-底稿'!$DG191,"",'现金价值表-底稿'!AK191))</f>
        <v>1442.93</v>
      </c>
      <c r="AL191" s="15">
        <f>IF(AND('现金价值表-底稿'!$D191="106@",'现金价值表-底稿'!$DG191='现金价值表-底稿'!AL$5),"",IF('现金价值表-底稿'!AL$5&gt;'现金价值表-底稿'!$DG191,"",'现金价值表-底稿'!AL191))</f>
        <v>1522.79</v>
      </c>
      <c r="AM191" s="15">
        <f>IF(AND('现金价值表-底稿'!$D191="106@",'现金价值表-底稿'!$DG191='现金价值表-底稿'!AM$5),"",IF('现金价值表-底稿'!AM$5&gt;'现金价值表-底稿'!$DG191,"",'现金价值表-底稿'!AM191))</f>
        <v>1607.61</v>
      </c>
      <c r="AN191" s="15">
        <f>IF(AND('现金价值表-底稿'!$D191="106@",'现金价值表-底稿'!$DG191='现金价值表-底稿'!AN$5),"",IF('现金价值表-底稿'!AN$5&gt;'现金价值表-底稿'!$DG191,"",'现金价值表-底稿'!AN191))</f>
        <v>1697.73</v>
      </c>
      <c r="AO191" s="15">
        <f>IF(AND('现金价值表-底稿'!$D191="106@",'现金价值表-底稿'!$DG191='现金价值表-底稿'!AO$5),"",IF('现金价值表-底稿'!AO$5&gt;'现金价值表-底稿'!$DG191,"",'现金价值表-底稿'!AO191))</f>
        <v>1793.49</v>
      </c>
      <c r="AP191" s="15">
        <f>IF(AND('现金价值表-底稿'!$D191="106@",'现金价值表-底稿'!$DG191='现金价值表-底稿'!AP$5),"",IF('现金价值表-底稿'!AP$5&gt;'现金价值表-底稿'!$DG191,"",'现金价值表-底稿'!AP191))</f>
        <v>1895.23</v>
      </c>
      <c r="AQ191" s="15">
        <f>IF(AND('现金价值表-底稿'!$D191="106@",'现金价值表-底稿'!$DG191='现金价值表-底稿'!AQ$5),"",IF('现金价值表-底稿'!AQ$5&gt;'现金价值表-底稿'!$DG191,"",'现金价值表-底稿'!AQ191))</f>
        <v>2003.28</v>
      </c>
      <c r="AR191" s="15">
        <f>IF(AND('现金价值表-底稿'!$D191="106@",'现金价值表-底稿'!$DG191='现金价值表-底稿'!AR$5),"",IF('现金价值表-底稿'!AR$5&gt;'现金价值表-底稿'!$DG191,"",'现金价值表-底稿'!AR191))</f>
        <v>2117.98</v>
      </c>
      <c r="AS191" s="15">
        <f>IF(AND('现金价值表-底稿'!$D191="106@",'现金价值表-底稿'!$DG191='现金价值表-底稿'!AS$5),"",IF('现金价值表-底稿'!AS$5&gt;'现金价值表-底稿'!$DG191,"",'现金价值表-底稿'!AS191))</f>
        <v>2239.7199999999998</v>
      </c>
      <c r="AT191" s="15">
        <f>IF(AND('现金价值表-底稿'!$D191="106@",'现金价值表-底稿'!$DG191='现金价值表-底稿'!AT$5),"",IF('现金价值表-底稿'!AT$5&gt;'现金价值表-底稿'!$DG191,"",'现金价值表-底稿'!AT191))</f>
        <v>2368.92</v>
      </c>
      <c r="AU191" s="15">
        <f>IF(AND('现金价值表-底稿'!$D191="106@",'现金价值表-底稿'!$DG191='现金价值表-底稿'!AU$5),"",IF('现金价值表-底稿'!AU$5&gt;'现金价值表-底稿'!$DG191,"",'现金价值表-底稿'!AU191))</f>
        <v>2506.0700000000002</v>
      </c>
      <c r="AV191" s="15">
        <f>IF(AND('现金价值表-底稿'!$D191="106@",'现金价值表-底稿'!$DG191='现金价值表-底稿'!AV$5),"",IF('现金价值表-底稿'!AV$5&gt;'现金价值表-底稿'!$DG191,"",'现金价值表-底稿'!AV191))</f>
        <v>2651.75</v>
      </c>
      <c r="AW191" s="15">
        <f>IF(AND('现金价值表-底稿'!$D191="106@",'现金价值表-底稿'!$DG191='现金价值表-底稿'!AW$5),"",IF('现金价值表-底稿'!AW$5&gt;'现金价值表-底稿'!$DG191,"",'现金价值表-底稿'!AW191))</f>
        <v>2806.64</v>
      </c>
      <c r="AX191" s="15">
        <f>IF(AND('现金价值表-底稿'!$D191="106@",'现金价值表-底稿'!$DG191='现金价值表-底稿'!AX$5),"",IF('现金价值表-底稿'!AX$5&gt;'现金价值表-底稿'!$DG191,"",'现金价值表-底稿'!AX191))</f>
        <v>2971.54</v>
      </c>
      <c r="AY191" s="15">
        <f>IF(AND('现金价值表-底稿'!$D191="106@",'现金价值表-底稿'!$DG191='现金价值表-底稿'!AY$5),"",IF('现金价值表-底稿'!AY$5&gt;'现金价值表-底稿'!$DG191,"",'现金价值表-底稿'!AY191))</f>
        <v>3147.36</v>
      </c>
      <c r="AZ191" s="15">
        <f>IF(AND('现金价值表-底稿'!$D191="106@",'现金价值表-底稿'!$DG191='现金价值表-底稿'!AZ$5),"",IF('现金价值表-底稿'!AZ$5&gt;'现金价值表-底稿'!$DG191,"",'现金价值表-底稿'!AZ191))</f>
        <v>3335.14</v>
      </c>
      <c r="BA191" s="15">
        <f>IF(AND('现金价值表-底稿'!$D191="106@",'现金价值表-底稿'!$DG191='现金价值表-底稿'!BA$5),"",IF('现金价值表-底稿'!BA$5&gt;'现金价值表-底稿'!$DG191,"",'现金价值表-底稿'!BA191))</f>
        <v>3536.03</v>
      </c>
      <c r="BB191" s="15">
        <f>IF(AND('现金价值表-底稿'!$D191="106@",'现金价值表-底稿'!$DG191='现金价值表-底稿'!BB$5),"",IF('现金价值表-底稿'!BB$5&gt;'现金价值表-底稿'!$DG191,"",'现金价值表-底稿'!BB191))</f>
        <v>3751.29</v>
      </c>
      <c r="BC191" s="15">
        <f>IF(AND('现金价值表-底稿'!$D191="106@",'现金价值表-底稿'!$DG191='现金价值表-底稿'!BC$5),"",IF('现金价值表-底稿'!BC$5&gt;'现金价值表-底稿'!$DG191,"",'现金价值表-底稿'!BC191))</f>
        <v>3982.26</v>
      </c>
      <c r="BD191" s="15">
        <f>IF(AND('现金价值表-底稿'!$D191="106@",'现金价值表-底稿'!$DG191='现金价值表-底稿'!BD$5),"",IF('现金价值表-底稿'!BD$5&gt;'现金价值表-底稿'!$DG191,"",'现金价值表-底稿'!BD191))</f>
        <v>4230.34</v>
      </c>
      <c r="BE191" s="15">
        <f>IF(AND('现金价值表-底稿'!$D191="106@",'现金价值表-底稿'!$DG191='现金价值表-底稿'!BE$5),"",IF('现金价值表-底稿'!BE$5&gt;'现金价值表-底稿'!$DG191,"",'现金价值表-底稿'!BE191))</f>
        <v>4497</v>
      </c>
      <c r="BF191" s="15">
        <f>IF(AND('现金价值表-底稿'!$D191="106@",'现金价值表-底稿'!$DG191='现金价值表-底稿'!BF$5),"",IF('现金价值表-底稿'!BF$5&gt;'现金价值表-底稿'!$DG191,"",'现金价值表-底稿'!BF191))</f>
        <v>4783.83</v>
      </c>
      <c r="BG191" s="15">
        <f>IF(AND('现金价值表-底稿'!$D191="106@",'现金价值表-底稿'!$DG191='现金价值表-底稿'!BG$5),"",IF('现金价值表-底稿'!BG$5&gt;'现金价值表-底稿'!$DG191,"",'现金价值表-底稿'!BG191))</f>
        <v>5092.58</v>
      </c>
      <c r="BH191" s="15">
        <f>IF(AND('现金价值表-底稿'!$D191="106@",'现金价值表-底稿'!$DG191='现金价值表-底稿'!BH$5),"",IF('现金价值表-底稿'!BH$5&gt;'现金价值表-底稿'!$DG191,"",'现金价值表-底稿'!BH191))</f>
        <v>5425.23</v>
      </c>
      <c r="BI191" s="15">
        <f>IF(AND('现金价值表-底稿'!$D191="106@",'现金价值表-底稿'!$DG191='现金价值表-底稿'!BI$5),"",IF('现金价值表-底稿'!BI$5&gt;'现金价值表-底稿'!$DG191,"",'现金价值表-底稿'!BI191))</f>
        <v>5784.03</v>
      </c>
      <c r="BJ191" s="15">
        <f>IF(AND('现金价值表-底稿'!$D191="106@",'现金价值表-底稿'!$DG191='现金价值表-底稿'!BJ$5),"",IF('现金价值表-底稿'!BJ$5&gt;'现金价值表-底稿'!$DG191,"",'现金价值表-底稿'!BJ191))</f>
        <v>6171.59</v>
      </c>
      <c r="BK191" s="15">
        <f>IF(AND('现金价值表-底稿'!$D191="106@",'现金价值表-底稿'!$DG191='现金价值表-底稿'!BK$5),"",IF('现金价值表-底稿'!BK$5&gt;'现金价值表-底稿'!$DG191,"",'现金价值表-底稿'!BK191))</f>
        <v>6591.02</v>
      </c>
      <c r="BL191" s="15">
        <f>IF(AND('现金价值表-底稿'!$D191="106@",'现金价值表-底稿'!$DG191='现金价值表-底稿'!BL$5),"",IF('现金价值表-底稿'!BL$5&gt;'现金价值表-底稿'!$DG191,"",'现金价值表-底稿'!BL191))</f>
        <v>7045.94</v>
      </c>
      <c r="BM191" s="15">
        <f>IF(AND('现金价值表-底稿'!$D191="106@",'现金价值表-底稿'!$DG191='现金价值表-底稿'!BM$5),"",IF('现金价值表-底稿'!BM$5&gt;'现金价值表-底稿'!$DG191,"",'现金价值表-底稿'!BM191))</f>
        <v>7540.67</v>
      </c>
      <c r="BN191" s="15">
        <f>IF(AND('现金价值表-底稿'!$D191="106@",'现金价值表-底稿'!$DG191='现金价值表-底稿'!BN$5),"",IF('现金价值表-底稿'!BN$5&gt;'现金价值表-底稿'!$DG191,"",'现金价值表-底稿'!BN191))</f>
        <v>8080.36</v>
      </c>
      <c r="BO191" s="15">
        <f>IF(AND('现金价值表-底稿'!$D191="106@",'现金价值表-底稿'!$DG191='现金价值表-底稿'!BO$5),"",IF('现金价值表-底稿'!BO$5&gt;'现金价值表-底稿'!$DG191,"",'现金价值表-底稿'!BO191))</f>
        <v>8670.18</v>
      </c>
      <c r="BP191" s="15">
        <f>IF(AND('现金价值表-底稿'!$D191="106@",'现金价值表-底稿'!$DG191='现金价值表-底稿'!BP$5),"",IF('现金价值表-底稿'!BP$5&gt;'现金价值表-底稿'!$DG191,"",'现金价值表-底稿'!BP191))</f>
        <v>9317.35</v>
      </c>
      <c r="BQ191" s="15">
        <f>IF(AND('现金价值表-底稿'!$D191="106@",'现金价值表-底稿'!$DG191='现金价值表-底稿'!BQ$5),"",IF('现金价值表-底稿'!BQ$5&gt;'现金价值表-底稿'!$DG191,"",'现金价值表-底稿'!BQ191))</f>
        <v>10030.77</v>
      </c>
      <c r="BR191" s="15">
        <f>IF(AND('现金价值表-底稿'!$D191="106@",'现金价值表-底稿'!$DG191='现金价值表-底稿'!BR$5),"",IF('现金价值表-底稿'!BR$5&gt;'现金价值表-底稿'!$DG191,"",'现金价值表-底稿'!BR191))</f>
        <v>10821.68</v>
      </c>
      <c r="BS191" s="15">
        <f>IF(AND('现金价值表-底稿'!$D191="106@",'现金价值表-底稿'!$DG191='现金价值表-底稿'!BS$5),"",IF('现金价值表-底稿'!BS$5&gt;'现金价值表-底稿'!$DG191,"",'现金价值表-底稿'!BS191))</f>
        <v>11704.13</v>
      </c>
      <c r="BT191" s="15">
        <f>IF(AND('现金价值表-底稿'!$D191="106@",'现金价值表-底稿'!$DG191='现金价值表-底稿'!BT$5),"",IF('现金价值表-底稿'!BT$5&gt;'现金价值表-底稿'!$DG191,"",'现金价值表-底稿'!BT191))</f>
        <v>12695.64</v>
      </c>
      <c r="BU191" s="15">
        <f>IF(AND('现金价值表-底稿'!$D191="106@",'现金价值表-底稿'!$DG191='现金价值表-底稿'!BU$5),"",IF('现金价值表-底稿'!BU$5&gt;'现金价值表-底稿'!$DG191,"",'现金价值表-底稿'!BU191))</f>
        <v>13818.64</v>
      </c>
      <c r="BV191" s="15">
        <f>IF(AND('现金价值表-底稿'!$D191="106@",'现金价值表-底稿'!$DG191='现金价值表-底稿'!BV$5),"",IF('现金价值表-底稿'!BV$5&gt;'现金价值表-底稿'!$DG191,"",'现金价值表-底稿'!BV191))</f>
        <v>15102.12</v>
      </c>
      <c r="BW191" s="15">
        <f>IF(AND('现金价值表-底稿'!$D191="106@",'现金价值表-底稿'!$DG191='现金价值表-底稿'!BW$5),"",IF('现金价值表-底稿'!BW$5&gt;'现金价值表-底稿'!$DG191,"",'现金价值表-底稿'!BW191))</f>
        <v>16583.580000000002</v>
      </c>
      <c r="BX191" s="15">
        <f>IF(AND('现金价值表-底稿'!$D191="106@",'现金价值表-底稿'!$DG191='现金价值表-底稿'!BX$5),"",IF('现金价值表-底稿'!BX$5&gt;'现金价值表-底稿'!$DG191,"",'现金价值表-底稿'!BX191))</f>
        <v>18311.86</v>
      </c>
      <c r="BY191" s="15">
        <f>IF(AND('现金价值表-底稿'!$D191="106@",'现金价值表-底稿'!$DG191='现金价值表-底稿'!BY$5),"",IF('现金价值表-底稿'!BY$5&gt;'现金价值表-底稿'!$DG191,"",'现金价值表-底稿'!BY191))</f>
        <v>0</v>
      </c>
      <c r="BZ191" s="15" t="str">
        <f>IF(AND('现金价值表-底稿'!$D191="106@",'现金价值表-底稿'!$DG191='现金价值表-底稿'!BZ$5),"",IF('现金价值表-底稿'!BZ$5&gt;'现金价值表-底稿'!$DG191,"",'现金价值表-底稿'!BZ191))</f>
        <v/>
      </c>
      <c r="CA191" s="15" t="str">
        <f>IF(AND('现金价值表-底稿'!$D191="106@",'现金价值表-底稿'!$DG191='现金价值表-底稿'!CA$5),"",IF('现金价值表-底稿'!CA$5&gt;'现金价值表-底稿'!$DG191,"",'现金价值表-底稿'!CA191))</f>
        <v/>
      </c>
      <c r="CB191" s="15" t="str">
        <f>IF(AND('现金价值表-底稿'!$D191="106@",'现金价值表-底稿'!$DG191='现金价值表-底稿'!CB$5),"",IF('现金价值表-底稿'!CB$5&gt;'现金价值表-底稿'!$DG191,"",'现金价值表-底稿'!CB191))</f>
        <v/>
      </c>
      <c r="CC191" s="15" t="str">
        <f>IF(AND('现金价值表-底稿'!$D191="106@",'现金价值表-底稿'!$DG191='现金价值表-底稿'!CC$5),"",IF('现金价值表-底稿'!CC$5&gt;'现金价值表-底稿'!$DG191,"",'现金价值表-底稿'!CC191))</f>
        <v/>
      </c>
      <c r="CD191" s="15" t="str">
        <f>IF(AND('现金价值表-底稿'!$D191="106@",'现金价值表-底稿'!$DG191='现金价值表-底稿'!CD$5),"",IF('现金价值表-底稿'!CD$5&gt;'现金价值表-底稿'!$DG191,"",'现金价值表-底稿'!CD191))</f>
        <v/>
      </c>
      <c r="CE191" s="15" t="str">
        <f>IF(AND('现金价值表-底稿'!$D191="106@",'现金价值表-底稿'!$DG191='现金价值表-底稿'!CE$5),"",IF('现金价值表-底稿'!CE$5&gt;'现金价值表-底稿'!$DG191,"",'现金价值表-底稿'!CE191))</f>
        <v/>
      </c>
      <c r="CF191" s="15" t="str">
        <f>IF(AND('现金价值表-底稿'!$D191="106@",'现金价值表-底稿'!$DG191='现金价值表-底稿'!CF$5),"",IF('现金价值表-底稿'!CF$5&gt;'现金价值表-底稿'!$DG191,"",'现金价值表-底稿'!CF191))</f>
        <v/>
      </c>
    </row>
    <row r="192" spans="1:84" s="1" customFormat="1" ht="16.5" x14ac:dyDescent="0.35">
      <c r="A192" s="12">
        <f>'现金价值表-底稿'!A192</f>
        <v>8</v>
      </c>
      <c r="B192" s="11" t="str">
        <f>IF('现金价值表-底稿'!B192=1,"男","女")</f>
        <v>女</v>
      </c>
      <c r="C192" s="11" t="str">
        <f>'现金价值表-底稿'!C192&amp;"年"</f>
        <v>15年</v>
      </c>
      <c r="D192" s="11" t="str">
        <f>IF('现金价值表-底稿'!D192="80@","保至80岁","")</f>
        <v>保至80岁</v>
      </c>
      <c r="E192" s="15">
        <f>IF(AND('现金价值表-底稿'!$D192="106@",'现金价值表-底稿'!$DG192='现金价值表-底稿'!E$5),"",IF('现金价值表-底稿'!E$5&gt;'现金价值表-底稿'!$DG192,"",'现金价值表-底稿'!E192))</f>
        <v>15.79</v>
      </c>
      <c r="F192" s="15">
        <f>IF(AND('现金价值表-底稿'!$D192="106@",'现金价值表-底稿'!$DG192='现金价值表-底稿'!F$5),"",IF('现金价值表-底稿'!F$5&gt;'现金价值表-底稿'!$DG192,"",'现金价值表-底稿'!F192))</f>
        <v>38.6</v>
      </c>
      <c r="G192" s="15">
        <f>IF(AND('现金价值表-底稿'!$D192="106@",'现金价值表-底稿'!$DG192='现金价值表-底稿'!G$5),"",IF('现金价值表-底稿'!G$5&gt;'现金价值表-底稿'!$DG192,"",'现金价值表-底稿'!G192))</f>
        <v>63.09</v>
      </c>
      <c r="H192" s="15">
        <f>IF(AND('现金价值表-底稿'!$D192="106@",'现金价值表-底稿'!$DG192='现金价值表-底稿'!H$5),"",IF('现金价值表-底稿'!H$5&gt;'现金价值表-底稿'!$DG192,"",'现金价值表-底稿'!H192))</f>
        <v>93.83</v>
      </c>
      <c r="I192" s="15">
        <f>IF(AND('现金价值表-底稿'!$D192="106@",'现金价值表-底稿'!$DG192='现金价值表-底稿'!I$5),"",IF('现金价值表-底稿'!I$5&gt;'现金价值表-底稿'!$DG192,"",'现金价值表-底稿'!I192))</f>
        <v>126.76</v>
      </c>
      <c r="J192" s="15">
        <f>IF(AND('现金价值表-底稿'!$D192="106@",'现金价值表-底稿'!$DG192='现金价值表-底稿'!J$5),"",IF('现金价值表-底稿'!J$5&gt;'现金价值表-底稿'!$DG192,"",'现金价值表-底稿'!J192))</f>
        <v>161.99</v>
      </c>
      <c r="K192" s="15">
        <f>IF(AND('现金价值表-底稿'!$D192="106@",'现金价值表-底稿'!$DG192='现金价值表-底稿'!K$5),"",IF('现金价值表-底稿'!K$5&gt;'现金价值表-底稿'!$DG192,"",'现金价值表-底稿'!K192))</f>
        <v>199.64</v>
      </c>
      <c r="L192" s="15">
        <f>IF(AND('现金价值表-底稿'!$D192="106@",'现金价值表-底稿'!$DG192='现金价值表-底稿'!L$5),"",IF('现金价值表-底稿'!L$5&gt;'现金价值表-底稿'!$DG192,"",'现金价值表-底稿'!L192))</f>
        <v>239.82</v>
      </c>
      <c r="M192" s="15">
        <f>IF(AND('现金价值表-底稿'!$D192="106@",'现金价值表-底稿'!$DG192='现金价值表-底稿'!M$5),"",IF('现金价值表-底稿'!M$5&gt;'现金价值表-底稿'!$DG192,"",'现金价值表-底稿'!M192))</f>
        <v>282.67</v>
      </c>
      <c r="N192" s="15">
        <f>IF(AND('现金价值表-底稿'!$D192="106@",'现金价值表-底稿'!$DG192='现金价值表-底稿'!N$5),"",IF('现金价值表-底稿'!N$5&gt;'现金价值表-底稿'!$DG192,"",'现金价值表-底稿'!N192))</f>
        <v>328.36</v>
      </c>
      <c r="O192" s="15">
        <f>IF(AND('现金价值表-底稿'!$D192="106@",'现金价值表-底稿'!$DG192='现金价值表-底稿'!O$5),"",IF('现金价值表-底稿'!O$5&gt;'现金价值表-底稿'!$DG192,"",'现金价值表-底稿'!O192))</f>
        <v>377.03</v>
      </c>
      <c r="P192" s="15">
        <f>IF(AND('现金价值表-底稿'!$D192="106@",'现金价值表-底稿'!$DG192='现金价值表-底稿'!P$5),"",IF('现金价值表-底稿'!P$5&gt;'现金价值表-底稿'!$DG192,"",'现金价值表-底稿'!P192))</f>
        <v>428.89</v>
      </c>
      <c r="Q192" s="15">
        <f>IF(AND('现金价值表-底稿'!$D192="106@",'现金价值表-底稿'!$DG192='现金价值表-底稿'!Q$5),"",IF('现金价值表-底稿'!Q$5&gt;'现金价值表-底稿'!$DG192,"",'现金价值表-底稿'!Q192))</f>
        <v>484.14</v>
      </c>
      <c r="R192" s="15">
        <f>IF(AND('现金价值表-底稿'!$D192="106@",'现金价值表-底稿'!$DG192='现金价值表-底稿'!R$5),"",IF('现金价值表-底稿'!R$5&gt;'现金价值表-底稿'!$DG192,"",'现金价值表-底稿'!R192))</f>
        <v>543.03</v>
      </c>
      <c r="S192" s="15">
        <f>IF(AND('现金价值表-底稿'!$D192="106@",'现金价值表-底稿'!$DG192='现金价值表-底稿'!S$5),"",IF('现金价值表-底稿'!S$5&gt;'现金价值表-底稿'!$DG192,"",'现金价值表-底稿'!S192))</f>
        <v>605.80999999999995</v>
      </c>
      <c r="T192" s="15">
        <f>IF(AND('现金价值表-底稿'!$D192="106@",'现金价值表-底稿'!$DG192='现金价值表-底稿'!T$5),"",IF('现金价值表-底稿'!T$5&gt;'现金价值表-底稿'!$DG192,"",'现金价值表-底稿'!T192))</f>
        <v>636.07000000000005</v>
      </c>
      <c r="U192" s="15">
        <f>IF(AND('现金价值表-底稿'!$D192="106@",'现金价值表-底稿'!$DG192='现金价值表-底稿'!U$5),"",IF('现金价值表-底稿'!U$5&gt;'现金价值表-底稿'!$DG192,"",'现金价值表-底稿'!U192))</f>
        <v>668.06</v>
      </c>
      <c r="V192" s="15">
        <f>IF(AND('现金价值表-底稿'!$D192="106@",'现金价值表-底稿'!$DG192='现金价值表-底稿'!V$5),"",IF('现金价值表-底稿'!V$5&gt;'现金价值表-底稿'!$DG192,"",'现金价值表-底稿'!V192))</f>
        <v>701.91</v>
      </c>
      <c r="W192" s="15">
        <f>IF(AND('现金价值表-底稿'!$D192="106@",'现金价值表-底稿'!$DG192='现金价值表-底稿'!W$5),"",IF('现金价值表-底稿'!W$5&gt;'现金价值表-底稿'!$DG192,"",'现金价值表-底稿'!W192))</f>
        <v>737.75</v>
      </c>
      <c r="X192" s="15">
        <f>IF(AND('现金价值表-底稿'!$D192="106@",'现金价值表-底稿'!$DG192='现金价值表-底稿'!X$5),"",IF('现金价值表-底稿'!X$5&gt;'现金价值表-底稿'!$DG192,"",'现金价值表-底稿'!X192))</f>
        <v>775.68</v>
      </c>
      <c r="Y192" s="15">
        <f>IF(AND('现金价值表-底稿'!$D192="106@",'现金价值表-底稿'!$DG192='现金价值表-底稿'!Y$5),"",IF('现金价值表-底稿'!Y$5&gt;'现金价值表-底稿'!$DG192,"",'现金价值表-底稿'!Y192))</f>
        <v>815.82</v>
      </c>
      <c r="Z192" s="15">
        <f>IF(AND('现金价值表-底稿'!$D192="106@",'现金价值表-底稿'!$DG192='现金价值表-底稿'!Z$5),"",IF('现金价值表-底稿'!Z$5&gt;'现金价值表-底稿'!$DG192,"",'现金价值表-底稿'!Z192))</f>
        <v>858.3</v>
      </c>
      <c r="AA192" s="15">
        <f>IF(AND('现金价值表-底稿'!$D192="106@",'现金价值表-底稿'!$DG192='现金价值表-底稿'!AA$5),"",IF('现金价值表-底稿'!AA$5&gt;'现金价值表-底稿'!$DG192,"",'现金价值表-底稿'!AA192))</f>
        <v>903.25</v>
      </c>
      <c r="AB192" s="15">
        <f>IF(AND('现金价值表-底稿'!$D192="106@",'现金价值表-底稿'!$DG192='现金价值表-底稿'!AB$5),"",IF('现金价值表-底稿'!AB$5&gt;'现金价值表-底稿'!$DG192,"",'现金价值表-底稿'!AB192))</f>
        <v>950.79</v>
      </c>
      <c r="AC192" s="15">
        <f>IF(AND('现金价值表-底稿'!$D192="106@",'现金价值表-底稿'!$DG192='现金价值表-底稿'!AC$5),"",IF('现金价值表-底稿'!AC$5&gt;'现金价值表-底稿'!$DG192,"",'现金价值表-底稿'!AC192))</f>
        <v>1001.11</v>
      </c>
      <c r="AD192" s="15">
        <f>IF(AND('现金价值表-底稿'!$D192="106@",'现金价值表-底稿'!$DG192='现金价值表-底稿'!AD$5),"",IF('现金价值表-底稿'!AD$5&gt;'现金价值表-底稿'!$DG192,"",'现金价值表-底稿'!AD192))</f>
        <v>1054.3399999999999</v>
      </c>
      <c r="AE192" s="15">
        <f>IF(AND('现金价值表-底稿'!$D192="106@",'现金价值表-底稿'!$DG192='现金价值表-底稿'!AE$5),"",IF('现金价值表-底稿'!AE$5&gt;'现金价值表-底稿'!$DG192,"",'现金价值表-底稿'!AE192))</f>
        <v>1110.69</v>
      </c>
      <c r="AF192" s="15">
        <f>IF(AND('现金价值表-底稿'!$D192="106@",'现金价值表-底稿'!$DG192='现金价值表-底稿'!AF$5),"",IF('现金价值表-底稿'!AF$5&gt;'现金价值表-底稿'!$DG192,"",'现金价值表-底稿'!AF192))</f>
        <v>1170.3599999999999</v>
      </c>
      <c r="AG192" s="15">
        <f>IF(AND('现金价值表-底稿'!$D192="106@",'现金价值表-底稿'!$DG192='现金价值表-底稿'!AG$5),"",IF('现金价值表-底稿'!AG$5&gt;'现金价值表-底稿'!$DG192,"",'现金价值表-底稿'!AG192))</f>
        <v>1233.58</v>
      </c>
      <c r="AH192" s="15">
        <f>IF(AND('现金价值表-底稿'!$D192="106@",'现金价值表-底稿'!$DG192='现金价值表-底稿'!AH$5),"",IF('现金价值表-底稿'!AH$5&gt;'现金价值表-底稿'!$DG192,"",'现金价值表-底稿'!AH192))</f>
        <v>1300.5999999999999</v>
      </c>
      <c r="AI192" s="15">
        <f>IF(AND('现金价值表-底稿'!$D192="106@",'现金价值表-底稿'!$DG192='现金价值表-底稿'!AI$5),"",IF('现金价值表-底稿'!AI$5&gt;'现金价值表-底稿'!$DG192,"",'现金价值表-底稿'!AI192))</f>
        <v>1371.67</v>
      </c>
      <c r="AJ192" s="15">
        <f>IF(AND('现金价值表-底稿'!$D192="106@",'现金价值表-底稿'!$DG192='现金价值表-底稿'!AJ$5),"",IF('现金价值表-底稿'!AJ$5&gt;'现金价值表-底稿'!$DG192,"",'现金价值表-底稿'!AJ192))</f>
        <v>1447.1</v>
      </c>
      <c r="AK192" s="15">
        <f>IF(AND('现金价值表-底稿'!$D192="106@",'现金价值表-底稿'!$DG192='现金价值表-底稿'!AK$5),"",IF('现金价值表-底稿'!AK$5&gt;'现金价值表-底稿'!$DG192,"",'现金价值表-底稿'!AK192))</f>
        <v>1527.18</v>
      </c>
      <c r="AL192" s="15">
        <f>IF(AND('现金价值表-底稿'!$D192="106@",'现金价值表-底稿'!$DG192='现金价值表-底稿'!AL$5),"",IF('现金价值表-底稿'!AL$5&gt;'现金价值表-底稿'!$DG192,"",'现金价值表-底稿'!AL192))</f>
        <v>1612.25</v>
      </c>
      <c r="AM192" s="15">
        <f>IF(AND('现金价值表-底稿'!$D192="106@",'现金价值表-底稿'!$DG192='现金价值表-底稿'!AM$5),"",IF('现金价值表-底稿'!AM$5&gt;'现金价值表-底稿'!$DG192,"",'现金价值表-底稿'!AM192))</f>
        <v>1702.63</v>
      </c>
      <c r="AN192" s="15">
        <f>IF(AND('现金价值表-底稿'!$D192="106@",'现金价值表-底稿'!$DG192='现金价值表-底稿'!AN$5),"",IF('现金价值表-底稿'!AN$5&gt;'现金价值表-底稿'!$DG192,"",'现金价值表-底稿'!AN192))</f>
        <v>1798.66</v>
      </c>
      <c r="AO192" s="15">
        <f>IF(AND('现金价值表-底稿'!$D192="106@",'现金价值表-底稿'!$DG192='现金价值表-底稿'!AO$5),"",IF('现金价值表-底稿'!AO$5&gt;'现金价值表-底稿'!$DG192,"",'现金价值表-底稿'!AO192))</f>
        <v>1900.69</v>
      </c>
      <c r="AP192" s="15">
        <f>IF(AND('现金价值表-底稿'!$D192="106@",'现金价值表-底稿'!$DG192='现金价值表-底稿'!AP$5),"",IF('现金价值表-底稿'!AP$5&gt;'现金价值表-底稿'!$DG192,"",'现金价值表-底稿'!AP192))</f>
        <v>2009.05</v>
      </c>
      <c r="AQ192" s="15">
        <f>IF(AND('现金价值表-底稿'!$D192="106@",'现金价值表-底稿'!$DG192='现金价值表-底稿'!AQ$5),"",IF('现金价值表-底稿'!AQ$5&gt;'现金价值表-底稿'!$DG192,"",'现金价值表-底稿'!AQ192))</f>
        <v>2124.09</v>
      </c>
      <c r="AR192" s="15">
        <f>IF(AND('现金价值表-底稿'!$D192="106@",'现金价值表-底稿'!$DG192='现金价值表-底稿'!AR$5),"",IF('现金价值表-底稿'!AR$5&gt;'现金价值表-底稿'!$DG192,"",'现金价值表-底稿'!AR192))</f>
        <v>2246.1799999999998</v>
      </c>
      <c r="AS192" s="15">
        <f>IF(AND('现金价值表-底稿'!$D192="106@",'现金价值表-底稿'!$DG192='现金价值表-底稿'!AS$5),"",IF('现金价值表-底稿'!AS$5&gt;'现金价值表-底稿'!$DG192,"",'现金价值表-底稿'!AS192))</f>
        <v>2375.75</v>
      </c>
      <c r="AT192" s="15">
        <f>IF(AND('现金价值表-底稿'!$D192="106@",'现金价值表-底稿'!$DG192='现金价值表-底稿'!AT$5),"",IF('现金价值表-底稿'!AT$5&gt;'现金价值表-底稿'!$DG192,"",'现金价值表-底稿'!AT192))</f>
        <v>2513.3000000000002</v>
      </c>
      <c r="AU192" s="15">
        <f>IF(AND('现金价值表-底稿'!$D192="106@",'现金价值表-底稿'!$DG192='现金价值表-底稿'!AU$5),"",IF('现金价值表-底稿'!AU$5&gt;'现金价值表-底稿'!$DG192,"",'现金价值表-底稿'!AU192))</f>
        <v>2659.4</v>
      </c>
      <c r="AV192" s="15">
        <f>IF(AND('现金价值表-底稿'!$D192="106@",'现金价值表-底稿'!$DG192='现金价值表-底稿'!AV$5),"",IF('现金价值表-底稿'!AV$5&gt;'现金价值表-底稿'!$DG192,"",'现金价值表-底稿'!AV192))</f>
        <v>2814.74</v>
      </c>
      <c r="AW192" s="15">
        <f>IF(AND('现金价值表-底稿'!$D192="106@",'现金价值表-底稿'!$DG192='现金价值表-底稿'!AW$5),"",IF('现金价值表-底稿'!AW$5&gt;'现金价值表-底稿'!$DG192,"",'现金价值表-底稿'!AW192))</f>
        <v>2980.11</v>
      </c>
      <c r="AX192" s="15">
        <f>IF(AND('现金价值表-底稿'!$D192="106@",'现金价值表-底稿'!$DG192='现金价值表-底稿'!AX$5),"",IF('现金价值表-底稿'!AX$5&gt;'现金价值表-底稿'!$DG192,"",'现金价值表-底稿'!AX192))</f>
        <v>3156.44</v>
      </c>
      <c r="AY192" s="15">
        <f>IF(AND('现金价值表-底稿'!$D192="106@",'现金价值表-底稿'!$DG192='现金价值表-底稿'!AY$5),"",IF('现金价值表-底稿'!AY$5&gt;'现金价值表-底稿'!$DG192,"",'现金价值表-底稿'!AY192))</f>
        <v>3344.76</v>
      </c>
      <c r="AZ192" s="15">
        <f>IF(AND('现金价值表-底稿'!$D192="106@",'现金价值表-底稿'!$DG192='现金价值表-底稿'!AZ$5),"",IF('现金价值表-底稿'!AZ$5&gt;'现金价值表-底稿'!$DG192,"",'现金价值表-底稿'!AZ192))</f>
        <v>3546.22</v>
      </c>
      <c r="BA192" s="15">
        <f>IF(AND('现金价值表-底稿'!$D192="106@",'现金价值表-底稿'!$DG192='现金价值表-底稿'!BA$5),"",IF('现金价值表-底稿'!BA$5&gt;'现金价值表-底稿'!$DG192,"",'现金价值表-底稿'!BA192))</f>
        <v>3762.11</v>
      </c>
      <c r="BB192" s="15">
        <f>IF(AND('现金价值表-底稿'!$D192="106@",'现金价值表-底稿'!$DG192='现金价值表-底稿'!BB$5),"",IF('现金价值表-底稿'!BB$5&gt;'现金价值表-底稿'!$DG192,"",'现金价值表-底稿'!BB192))</f>
        <v>3993.75</v>
      </c>
      <c r="BC192" s="15">
        <f>IF(AND('现金价值表-底稿'!$D192="106@",'现金价值表-底稿'!$DG192='现金价值表-底稿'!BC$5),"",IF('现金价值表-底稿'!BC$5&gt;'现金价值表-底稿'!$DG192,"",'现金价值表-底稿'!BC192))</f>
        <v>4242.54</v>
      </c>
      <c r="BD192" s="15">
        <f>IF(AND('现金价值表-底稿'!$D192="106@",'现金价值表-底稿'!$DG192='现金价值表-底稿'!BD$5),"",IF('现金价值表-底稿'!BD$5&gt;'现金价值表-底稿'!$DG192,"",'现金价值表-底稿'!BD192))</f>
        <v>4509.97</v>
      </c>
      <c r="BE192" s="15">
        <f>IF(AND('现金价值表-底稿'!$D192="106@",'现金价值表-底稿'!$DG192='现金价值表-底稿'!BE$5),"",IF('现金价值表-底稿'!BE$5&gt;'现金价值表-底稿'!$DG192,"",'现金价值表-底稿'!BE192))</f>
        <v>4797.63</v>
      </c>
      <c r="BF192" s="15">
        <f>IF(AND('现金价值表-底稿'!$D192="106@",'现金价值表-底稿'!$DG192='现金价值表-底稿'!BF$5),"",IF('现金价值表-底稿'!BF$5&gt;'现金价值表-底稿'!$DG192,"",'现金价值表-底稿'!BF192))</f>
        <v>5107.2700000000004</v>
      </c>
      <c r="BG192" s="15">
        <f>IF(AND('现金价值表-底稿'!$D192="106@",'现金价值表-底稿'!$DG192='现金价值表-底稿'!BG$5),"",IF('现金价值表-底稿'!BG$5&gt;'现金价值表-底稿'!$DG192,"",'现金价值表-底稿'!BG192))</f>
        <v>5440.88</v>
      </c>
      <c r="BH192" s="15">
        <f>IF(AND('现金价值表-底稿'!$D192="106@",'现金价值表-底稿'!$DG192='现金价值表-底稿'!BH$5),"",IF('现金价值表-底稿'!BH$5&gt;'现金价值表-底稿'!$DG192,"",'现金价值表-底稿'!BH192))</f>
        <v>5800.71</v>
      </c>
      <c r="BI192" s="15">
        <f>IF(AND('现金价值表-底稿'!$D192="106@",'现金价值表-底稿'!$DG192='现金价值表-底稿'!BI$5),"",IF('现金价值表-底稿'!BI$5&gt;'现金价值表-底稿'!$DG192,"",'现金价值表-底稿'!BI192))</f>
        <v>6189.39</v>
      </c>
      <c r="BJ192" s="15">
        <f>IF(AND('现金价值表-底稿'!$D192="106@",'现金价值表-底稿'!$DG192='现金价值表-底稿'!BJ$5),"",IF('现金价值表-底稿'!BJ$5&gt;'现金价值表-底稿'!$DG192,"",'现金价值表-底稿'!BJ192))</f>
        <v>6610.02</v>
      </c>
      <c r="BK192" s="15">
        <f>IF(AND('现金价值表-底稿'!$D192="106@",'现金价值表-底稿'!$DG192='现金价值表-底稿'!BK$5),"",IF('现金价值表-底稿'!BK$5&gt;'现金价值表-底稿'!$DG192,"",'现金价值表-底稿'!BK192))</f>
        <v>7066.26</v>
      </c>
      <c r="BL192" s="15">
        <f>IF(AND('现金价值表-底稿'!$D192="106@",'现金价值表-底稿'!$DG192='现金价值表-底稿'!BL$5),"",IF('现金价值表-底稿'!BL$5&gt;'现金价值表-底稿'!$DG192,"",'现金价值表-底稿'!BL192))</f>
        <v>7562.41</v>
      </c>
      <c r="BM192" s="15">
        <f>IF(AND('现金价值表-底稿'!$D192="106@",'现金价值表-底稿'!$DG192='现金价值表-底稿'!BM$5),"",IF('现金价值表-底稿'!BM$5&gt;'现金价值表-底稿'!$DG192,"",'现金价值表-底稿'!BM192))</f>
        <v>8103.66</v>
      </c>
      <c r="BN192" s="15">
        <f>IF(AND('现金价值表-底稿'!$D192="106@",'现金价值表-底稿'!$DG192='现金价值表-底稿'!BN$5),"",IF('现金价值表-底稿'!BN$5&gt;'现金价值表-底稿'!$DG192,"",'现金价值表-底稿'!BN192))</f>
        <v>8695.18</v>
      </c>
      <c r="BO192" s="15">
        <f>IF(AND('现金价值表-底稿'!$D192="106@",'现金价值表-底稿'!$DG192='现金价值表-底稿'!BO$5),"",IF('现金价值表-底稿'!BO$5&gt;'现金价值表-底稿'!$DG192,"",'现金价值表-底稿'!BO192))</f>
        <v>9344.2199999999993</v>
      </c>
      <c r="BP192" s="15">
        <f>IF(AND('现金价值表-底稿'!$D192="106@",'现金价值表-底稿'!$DG192='现金价值表-底稿'!BP$5),"",IF('现金价值表-底稿'!BP$5&gt;'现金价值表-底稿'!$DG192,"",'现金价值表-底稿'!BP192))</f>
        <v>10059.69</v>
      </c>
      <c r="BQ192" s="15">
        <f>IF(AND('现金价值表-底稿'!$D192="106@",'现金价值表-底稿'!$DG192='现金价值表-底稿'!BQ$5),"",IF('现金价值表-底稿'!BQ$5&gt;'现金价值表-底稿'!$DG192,"",'现金价值表-底稿'!BQ192))</f>
        <v>10852.89</v>
      </c>
      <c r="BR192" s="15">
        <f>IF(AND('现金价值表-底稿'!$D192="106@",'现金价值表-底稿'!$DG192='现金价值表-底稿'!BR$5),"",IF('现金价值表-底稿'!BR$5&gt;'现金价值表-底稿'!$DG192,"",'现金价值表-底稿'!BR192))</f>
        <v>11737.88</v>
      </c>
      <c r="BS192" s="15">
        <f>IF(AND('现金价值表-底稿'!$D192="106@",'现金价值表-底稿'!$DG192='现金价值表-底稿'!BS$5),"",IF('现金价值表-底稿'!BS$5&gt;'现金价值表-底稿'!$DG192,"",'现金价值表-底稿'!BS192))</f>
        <v>12732.25</v>
      </c>
      <c r="BT192" s="15">
        <f>IF(AND('现金价值表-底稿'!$D192="106@",'现金价值表-底稿'!$DG192='现金价值表-底稿'!BT$5),"",IF('现金价值表-底稿'!BT$5&gt;'现金价值表-底稿'!$DG192,"",'现金价值表-底稿'!BT192))</f>
        <v>13858.48</v>
      </c>
      <c r="BU192" s="15">
        <f>IF(AND('现金价值表-底稿'!$D192="106@",'现金价值表-底稿'!$DG192='现金价值表-底稿'!BU$5),"",IF('现金价值表-底稿'!BU$5&gt;'现金价值表-底稿'!$DG192,"",'现金价值表-底稿'!BU192))</f>
        <v>15145.67</v>
      </c>
      <c r="BV192" s="15">
        <f>IF(AND('现金价值表-底稿'!$D192="106@",'现金价值表-底稿'!$DG192='现金价值表-底稿'!BV$5),"",IF('现金价值表-底稿'!BV$5&gt;'现金价值表-底稿'!$DG192,"",'现金价值表-底稿'!BV192))</f>
        <v>16631.41</v>
      </c>
      <c r="BW192" s="15">
        <f>IF(AND('现金价值表-底稿'!$D192="106@",'现金价值表-底稿'!$DG192='现金价值表-底稿'!BW$5),"",IF('现金价值表-底稿'!BW$5&gt;'现金价值表-底稿'!$DG192,"",'现金价值表-底稿'!BW192))</f>
        <v>18364.66</v>
      </c>
      <c r="BX192" s="15">
        <f>IF(AND('现金价值表-底稿'!$D192="106@",'现金价值表-底稿'!$DG192='现金价值表-底稿'!BX$5),"",IF('现金价值表-底稿'!BX$5&gt;'现金价值表-底稿'!$DG192,"",'现金价值表-底稿'!BX192))</f>
        <v>0</v>
      </c>
      <c r="BY192" s="15" t="str">
        <f>IF(AND('现金价值表-底稿'!$D192="106@",'现金价值表-底稿'!$DG192='现金价值表-底稿'!BY$5),"",IF('现金价值表-底稿'!BY$5&gt;'现金价值表-底稿'!$DG192,"",'现金价值表-底稿'!BY192))</f>
        <v/>
      </c>
      <c r="BZ192" s="15" t="str">
        <f>IF(AND('现金价值表-底稿'!$D192="106@",'现金价值表-底稿'!$DG192='现金价值表-底稿'!BZ$5),"",IF('现金价值表-底稿'!BZ$5&gt;'现金价值表-底稿'!$DG192,"",'现金价值表-底稿'!BZ192))</f>
        <v/>
      </c>
      <c r="CA192" s="15" t="str">
        <f>IF(AND('现金价值表-底稿'!$D192="106@",'现金价值表-底稿'!$DG192='现金价值表-底稿'!CA$5),"",IF('现金价值表-底稿'!CA$5&gt;'现金价值表-底稿'!$DG192,"",'现金价值表-底稿'!CA192))</f>
        <v/>
      </c>
      <c r="CB192" s="15" t="str">
        <f>IF(AND('现金价值表-底稿'!$D192="106@",'现金价值表-底稿'!$DG192='现金价值表-底稿'!CB$5),"",IF('现金价值表-底稿'!CB$5&gt;'现金价值表-底稿'!$DG192,"",'现金价值表-底稿'!CB192))</f>
        <v/>
      </c>
      <c r="CC192" s="15" t="str">
        <f>IF(AND('现金价值表-底稿'!$D192="106@",'现金价值表-底稿'!$DG192='现金价值表-底稿'!CC$5),"",IF('现金价值表-底稿'!CC$5&gt;'现金价值表-底稿'!$DG192,"",'现金价值表-底稿'!CC192))</f>
        <v/>
      </c>
      <c r="CD192" s="15" t="str">
        <f>IF(AND('现金价值表-底稿'!$D192="106@",'现金价值表-底稿'!$DG192='现金价值表-底稿'!CD$5),"",IF('现金价值表-底稿'!CD$5&gt;'现金价值表-底稿'!$DG192,"",'现金价值表-底稿'!CD192))</f>
        <v/>
      </c>
      <c r="CE192" s="15" t="str">
        <f>IF(AND('现金价值表-底稿'!$D192="106@",'现金价值表-底稿'!$DG192='现金价值表-底稿'!CE$5),"",IF('现金价值表-底稿'!CE$5&gt;'现金价值表-底稿'!$DG192,"",'现金价值表-底稿'!CE192))</f>
        <v/>
      </c>
      <c r="CF192" s="15" t="str">
        <f>IF(AND('现金价值表-底稿'!$D192="106@",'现金价值表-底稿'!$DG192='现金价值表-底稿'!CF$5),"",IF('现金价值表-底稿'!CF$5&gt;'现金价值表-底稿'!$DG192,"",'现金价值表-底稿'!CF192))</f>
        <v/>
      </c>
    </row>
    <row r="193" spans="1:84" s="1" customFormat="1" ht="16.5" x14ac:dyDescent="0.35">
      <c r="A193" s="12">
        <f>'现金价值表-底稿'!A193</f>
        <v>9</v>
      </c>
      <c r="B193" s="11" t="str">
        <f>IF('现金价值表-底稿'!B193=1,"男","女")</f>
        <v>女</v>
      </c>
      <c r="C193" s="11" t="str">
        <f>'现金价值表-底稿'!C193&amp;"年"</f>
        <v>15年</v>
      </c>
      <c r="D193" s="11" t="str">
        <f>IF('现金价值表-底稿'!D193="80@","保至80岁","")</f>
        <v>保至80岁</v>
      </c>
      <c r="E193" s="15">
        <f>IF(AND('现金价值表-底稿'!$D193="106@",'现金价值表-底稿'!$DG193='现金价值表-底稿'!E$5),"",IF('现金价值表-底稿'!E$5&gt;'现金价值表-底稿'!$DG193,"",'现金价值表-底稿'!E193))</f>
        <v>16.63</v>
      </c>
      <c r="F193" s="15">
        <f>IF(AND('现金价值表-底稿'!$D193="106@",'现金价值表-底稿'!$DG193='现金价值表-底稿'!F$5),"",IF('现金价值表-底稿'!F$5&gt;'现金价值表-底稿'!$DG193,"",'现金价值表-底稿'!F193))</f>
        <v>40.64</v>
      </c>
      <c r="G193" s="15">
        <f>IF(AND('现金价值表-底稿'!$D193="106@",'现金价值表-底稿'!$DG193='现金价值表-底稿'!G$5),"",IF('现金价值表-底稿'!G$5&gt;'现金价值表-底稿'!$DG193,"",'现金价值表-底稿'!G193))</f>
        <v>66.41</v>
      </c>
      <c r="H193" s="15">
        <f>IF(AND('现金价值表-底稿'!$D193="106@",'现金价值表-底稿'!$DG193='现金价值表-底稿'!H$5),"",IF('现金价值表-底稿'!H$5&gt;'现金价值表-底稿'!$DG193,"",'现金价值表-底稿'!H193))</f>
        <v>98.74</v>
      </c>
      <c r="I193" s="15">
        <f>IF(AND('现金价值表-底稿'!$D193="106@",'现金价值表-底稿'!$DG193='现金价值表-底稿'!I$5),"",IF('现金价值表-底稿'!I$5&gt;'现金价值表-底稿'!$DG193,"",'现金价值表-底稿'!I193))</f>
        <v>133.38</v>
      </c>
      <c r="J193" s="15">
        <f>IF(AND('现金价值表-底稿'!$D193="106@",'现金价值表-底稿'!$DG193='现金价值表-底稿'!J$5),"",IF('现金价值表-底稿'!J$5&gt;'现金价值表-底稿'!$DG193,"",'现金价值表-底稿'!J193))</f>
        <v>170.42</v>
      </c>
      <c r="K193" s="15">
        <f>IF(AND('现金价值表-底稿'!$D193="106@",'现金价值表-底稿'!$DG193='现金价值表-底稿'!K$5),"",IF('现金价值表-底稿'!K$5&gt;'现金价值表-底稿'!$DG193,"",'现金价值表-底稿'!K193))</f>
        <v>210</v>
      </c>
      <c r="L193" s="15">
        <f>IF(AND('现金价值表-底稿'!$D193="106@",'现金价值表-底稿'!$DG193='现金价值表-底稿'!L$5),"",IF('现金价值表-底稿'!L$5&gt;'现金价值表-底稿'!$DG193,"",'现金价值表-底稿'!L193))</f>
        <v>252.26</v>
      </c>
      <c r="M193" s="15">
        <f>IF(AND('现金价值表-底稿'!$D193="106@",'现金价值表-底稿'!$DG193='现金价值表-底稿'!M$5),"",IF('现金价值表-底稿'!M$5&gt;'现金价值表-底稿'!$DG193,"",'现金价值表-底稿'!M193))</f>
        <v>297.33999999999997</v>
      </c>
      <c r="N193" s="15">
        <f>IF(AND('现金价值表-底稿'!$D193="106@",'现金价值表-底稿'!$DG193='现金价值表-底稿'!N$5),"",IF('现金价值表-底稿'!N$5&gt;'现金价值表-底稿'!$DG193,"",'现金价值表-底稿'!N193))</f>
        <v>345.4</v>
      </c>
      <c r="O193" s="15">
        <f>IF(AND('现金价值表-底稿'!$D193="106@",'现金价值表-底稿'!$DG193='现金价值表-底稿'!O$5),"",IF('现金价值表-底稿'!O$5&gt;'现金价值表-底稿'!$DG193,"",'现金价值表-底稿'!O193))</f>
        <v>396.65</v>
      </c>
      <c r="P193" s="15">
        <f>IF(AND('现金价值表-底稿'!$D193="106@",'现金价值表-底稿'!$DG193='现金价值表-底稿'!P$5),"",IF('现金价值表-底稿'!P$5&gt;'现金价值表-底稿'!$DG193,"",'现金价值表-底稿'!P193))</f>
        <v>451.29</v>
      </c>
      <c r="Q193" s="15">
        <f>IF(AND('现金价值表-底稿'!$D193="106@",'现金价值表-底稿'!$DG193='现金价值表-底稿'!Q$5),"",IF('现金价值表-底稿'!Q$5&gt;'现金价值表-底稿'!$DG193,"",'现金价值表-底稿'!Q193))</f>
        <v>509.55</v>
      </c>
      <c r="R193" s="15">
        <f>IF(AND('现金价值表-底稿'!$D193="106@",'现金价值表-底稿'!$DG193='现金价值表-底稿'!R$5),"",IF('现金价值表-底稿'!R$5&gt;'现金价值表-底稿'!$DG193,"",'现金价值表-底稿'!R193))</f>
        <v>571.67999999999995</v>
      </c>
      <c r="S193" s="15">
        <f>IF(AND('现金价值表-底稿'!$D193="106@",'现金价值表-底稿'!$DG193='现金价值表-底稿'!S$5),"",IF('现金价值表-底稿'!S$5&gt;'现金价值表-底稿'!$DG193,"",'现金价值表-底稿'!S193))</f>
        <v>637.97</v>
      </c>
      <c r="T193" s="15">
        <f>IF(AND('现金价值表-底稿'!$D193="106@",'现金价值表-底稿'!$DG193='现金价值表-底稿'!T$5),"",IF('现金价值表-底稿'!T$5&gt;'现金价值表-底稿'!$DG193,"",'现金价值表-底稿'!T193))</f>
        <v>670.06</v>
      </c>
      <c r="U193" s="15">
        <f>IF(AND('现金价值表-底稿'!$D193="106@",'现金价值表-底稿'!$DG193='现金价值表-底稿'!U$5),"",IF('现金价值表-底稿'!U$5&gt;'现金价值表-底稿'!$DG193,"",'现金价值表-底稿'!U193))</f>
        <v>704.01</v>
      </c>
      <c r="V193" s="15">
        <f>IF(AND('现金价值表-底稿'!$D193="106@",'现金价值表-底稿'!$DG193='现金价值表-底稿'!V$5),"",IF('现金价值表-底稿'!V$5&gt;'现金价值表-底稿'!$DG193,"",'现金价值表-底稿'!V193))</f>
        <v>739.96</v>
      </c>
      <c r="W193" s="15">
        <f>IF(AND('现金价值表-底稿'!$D193="106@",'现金价值表-底稿'!$DG193='现金价值表-底稿'!W$5),"",IF('现金价值表-底稿'!W$5&gt;'现金价值表-底稿'!$DG193,"",'现金价值表-底稿'!W193))</f>
        <v>778</v>
      </c>
      <c r="X193" s="15">
        <f>IF(AND('现金价值表-底稿'!$D193="106@",'现金价值表-底稿'!$DG193='现金价值表-底稿'!X$5),"",IF('现金价值表-底稿'!X$5&gt;'现金价值表-底稿'!$DG193,"",'现金价值表-底稿'!X193))</f>
        <v>818.27</v>
      </c>
      <c r="Y193" s="15">
        <f>IF(AND('现金价值表-底稿'!$D193="106@",'现金价值表-底稿'!$DG193='现金价值表-底稿'!Y$5),"",IF('现金价值表-底稿'!Y$5&gt;'现金价值表-底稿'!$DG193,"",'现金价值表-底稿'!Y193))</f>
        <v>860.87</v>
      </c>
      <c r="Z193" s="15">
        <f>IF(AND('现金价值表-底稿'!$D193="106@",'现金价值表-底稿'!$DG193='现金价值表-底稿'!Z$5),"",IF('现金价值表-底稿'!Z$5&gt;'现金价值表-底稿'!$DG193,"",'现金价值表-底稿'!Z193))</f>
        <v>905.95</v>
      </c>
      <c r="AA193" s="15">
        <f>IF(AND('现金价值表-底稿'!$D193="106@",'现金价值表-底稿'!$DG193='现金价值表-底稿'!AA$5),"",IF('现金价值表-底稿'!AA$5&gt;'现金价值表-底稿'!$DG193,"",'现金价值表-底稿'!AA193))</f>
        <v>953.64</v>
      </c>
      <c r="AB193" s="15">
        <f>IF(AND('现金价值表-底稿'!$D193="106@",'现金价值表-底稿'!$DG193='现金价值表-底稿'!AB$5),"",IF('现金价值表-底稿'!AB$5&gt;'现金价值表-底稿'!$DG193,"",'现金价值表-底稿'!AB193))</f>
        <v>1004.1</v>
      </c>
      <c r="AC193" s="15">
        <f>IF(AND('现金价值表-底稿'!$D193="106@",'现金价值表-底稿'!$DG193='现金价值表-底稿'!AC$5),"",IF('现金价值表-底稿'!AC$5&gt;'现金价值表-底稿'!$DG193,"",'现金价值表-底稿'!AC193))</f>
        <v>1057.5</v>
      </c>
      <c r="AD193" s="15">
        <f>IF(AND('现金价值表-底稿'!$D193="106@",'现金价值表-底稿'!$DG193='现金价值表-底稿'!AD$5),"",IF('现金价值表-底稿'!AD$5&gt;'现金价值表-底稿'!$DG193,"",'现金价值表-底稿'!AD193))</f>
        <v>1114.02</v>
      </c>
      <c r="AE193" s="15">
        <f>IF(AND('现金价值表-底稿'!$D193="106@",'现金价值表-底稿'!$DG193='现金价值表-底稿'!AE$5),"",IF('现金价值表-底稿'!AE$5&gt;'现金价值表-底稿'!$DG193,"",'现金价值表-底稿'!AE193))</f>
        <v>1173.8699999999999</v>
      </c>
      <c r="AF193" s="15">
        <f>IF(AND('现金价值表-底稿'!$D193="106@",'现金价值表-底稿'!$DG193='现金价值表-底稿'!AF$5),"",IF('现金价值表-底稿'!AF$5&gt;'现金价值表-底稿'!$DG193,"",'现金价值表-底稿'!AF193))</f>
        <v>1237.28</v>
      </c>
      <c r="AG193" s="15">
        <f>IF(AND('现金价值表-底稿'!$D193="106@",'现金价值表-底稿'!$DG193='现金价值表-底稿'!AG$5),"",IF('现金价值表-底稿'!AG$5&gt;'现金价值表-底稿'!$DG193,"",'现金价值表-底稿'!AG193))</f>
        <v>1304.49</v>
      </c>
      <c r="AH193" s="15">
        <f>IF(AND('现金价值表-底稿'!$D193="106@",'现金价值表-底稿'!$DG193='现金价值表-底稿'!AH$5),"",IF('现金价值表-底稿'!AH$5&gt;'现金价值表-底稿'!$DG193,"",'现金价值表-底稿'!AH193))</f>
        <v>1375.78</v>
      </c>
      <c r="AI193" s="15">
        <f>IF(AND('现金价值表-底稿'!$D193="106@",'现金价值表-底稿'!$DG193='现金价值表-底稿'!AI$5),"",IF('现金价值表-底稿'!AI$5&gt;'现金价值表-底稿'!$DG193,"",'现金价值表-底稿'!AI193))</f>
        <v>1451.43</v>
      </c>
      <c r="AJ193" s="15">
        <f>IF(AND('现金价值表-底稿'!$D193="106@",'现金价值表-底稿'!$DG193='现金价值表-底稿'!AJ$5),"",IF('现金价值表-底稿'!AJ$5&gt;'现金价值表-底稿'!$DG193,"",'现金价值表-底稿'!AJ193))</f>
        <v>1531.75</v>
      </c>
      <c r="AK193" s="15">
        <f>IF(AND('现金价值表-底稿'!$D193="106@",'现金价值表-底稿'!$DG193='现金价值表-底稿'!AK$5),"",IF('现金价值表-底稿'!AK$5&gt;'现金价值表-底稿'!$DG193,"",'现金价值表-底稿'!AK193))</f>
        <v>1617.07</v>
      </c>
      <c r="AL193" s="15">
        <f>IF(AND('现金价值表-底稿'!$D193="106@",'现金价值表-底稿'!$DG193='现金价值表-底稿'!AL$5),"",IF('现金价值表-底稿'!AL$5&gt;'现金价值表-底稿'!$DG193,"",'现金价值表-底稿'!AL193))</f>
        <v>1707.73</v>
      </c>
      <c r="AM193" s="15">
        <f>IF(AND('现金价值表-底稿'!$D193="106@",'现金价值表-底稿'!$DG193='现金价值表-底稿'!AM$5),"",IF('现金价值表-底稿'!AM$5&gt;'现金价值表-底稿'!$DG193,"",'现金价值表-底稿'!AM193))</f>
        <v>1804.05</v>
      </c>
      <c r="AN193" s="15">
        <f>IF(AND('现金价值表-底稿'!$D193="106@",'现金价值表-底稿'!$DG193='现金价值表-底稿'!AN$5),"",IF('现金价值表-底稿'!AN$5&gt;'现金价值表-底稿'!$DG193,"",'现金价值表-底稿'!AN193))</f>
        <v>1906.38</v>
      </c>
      <c r="AO193" s="15">
        <f>IF(AND('现金价值表-底稿'!$D193="106@",'现金价值表-底稿'!$DG193='现金价值表-底稿'!AO$5),"",IF('现金价值表-底稿'!AO$5&gt;'现金价值表-底稿'!$DG193,"",'现金价值表-底稿'!AO193))</f>
        <v>2015.07</v>
      </c>
      <c r="AP193" s="15">
        <f>IF(AND('现金价值表-底稿'!$D193="106@",'现金价值表-底稿'!$DG193='现金价值表-底稿'!AP$5),"",IF('现金价值表-底稿'!AP$5&gt;'现金价值表-底稿'!$DG193,"",'现金价值表-底稿'!AP193))</f>
        <v>2130.4499999999998</v>
      </c>
      <c r="AQ193" s="15">
        <f>IF(AND('现金价值表-底稿'!$D193="106@",'现金价值表-底稿'!$DG193='现金价值表-底稿'!AQ$5),"",IF('现金价值表-底稿'!AQ$5&gt;'现金价值表-底稿'!$DG193,"",'现金价值表-底稿'!AQ193))</f>
        <v>2252.91</v>
      </c>
      <c r="AR193" s="15">
        <f>IF(AND('现金价值表-底稿'!$D193="106@",'现金价值表-底稿'!$DG193='现金价值表-底稿'!AR$5),"",IF('现金价值表-底稿'!AR$5&gt;'现金价值表-底稿'!$DG193,"",'现金价值表-底稿'!AR193))</f>
        <v>2382.87</v>
      </c>
      <c r="AS193" s="15">
        <f>IF(AND('现金价值表-底稿'!$D193="106@",'现金价值表-底稿'!$DG193='现金价值表-底稿'!AS$5),"",IF('现金价值表-底稿'!AS$5&gt;'现金价值表-底稿'!$DG193,"",'现金价值表-底稿'!AS193))</f>
        <v>2520.8200000000002</v>
      </c>
      <c r="AT193" s="15">
        <f>IF(AND('现金价值表-底稿'!$D193="106@",'现金价值表-底稿'!$DG193='现金价值表-底稿'!AT$5),"",IF('现金价值表-底稿'!AT$5&gt;'现金价值表-底稿'!$DG193,"",'现金价值表-底稿'!AT193))</f>
        <v>2667.36</v>
      </c>
      <c r="AU193" s="15">
        <f>IF(AND('现金价值表-底稿'!$D193="106@",'现金价值表-底稿'!$DG193='现金价值表-底稿'!AU$5),"",IF('现金价值表-底稿'!AU$5&gt;'现金价值表-底稿'!$DG193,"",'现金价值表-底稿'!AU193))</f>
        <v>2823.17</v>
      </c>
      <c r="AV193" s="15">
        <f>IF(AND('现金价值表-底稿'!$D193="106@",'现金价值表-底稿'!$DG193='现金价值表-底稿'!AV$5),"",IF('现金价值表-底稿'!AV$5&gt;'现金价值表-底稿'!$DG193,"",'现金价值表-底稿'!AV193))</f>
        <v>2989.03</v>
      </c>
      <c r="AW193" s="15">
        <f>IF(AND('现金价值表-底稿'!$D193="106@",'现金价值表-底稿'!$DG193='现金价值表-底稿'!AW$5),"",IF('现金价值表-底稿'!AW$5&gt;'现金价值表-底稿'!$DG193,"",'现金价值表-底稿'!AW193))</f>
        <v>3165.89</v>
      </c>
      <c r="AX193" s="15">
        <f>IF(AND('现金价值表-底稿'!$D193="106@",'现金价值表-底稿'!$DG193='现金价值表-底稿'!AX$5),"",IF('现金价值表-底稿'!AX$5&gt;'现金价值表-底稿'!$DG193,"",'现金价值表-底稿'!AX193))</f>
        <v>3354.77</v>
      </c>
      <c r="AY193" s="15">
        <f>IF(AND('现金价值表-底稿'!$D193="106@",'现金价值表-底稿'!$DG193='现金价值表-底稿'!AY$5),"",IF('现金价值表-底稿'!AY$5&gt;'现金价值表-底稿'!$DG193,"",'现金价值表-底稿'!AY193))</f>
        <v>3556.85</v>
      </c>
      <c r="AZ193" s="15">
        <f>IF(AND('现金价值表-底稿'!$D193="106@",'现金价值表-底稿'!$DG193='现金价值表-底稿'!AZ$5),"",IF('现金价值表-底稿'!AZ$5&gt;'现金价值表-底稿'!$DG193,"",'现金价值表-底稿'!AZ193))</f>
        <v>3773.38</v>
      </c>
      <c r="BA193" s="15">
        <f>IF(AND('现金价值表-底稿'!$D193="106@",'现金价值表-底稿'!$DG193='现金价值表-底稿'!BA$5),"",IF('现金价值表-底稿'!BA$5&gt;'现金价值表-底稿'!$DG193,"",'现金价值表-底稿'!BA193))</f>
        <v>4005.71</v>
      </c>
      <c r="BB193" s="15">
        <f>IF(AND('现金价值表-底稿'!$D193="106@",'现金价值表-底稿'!$DG193='现金价值表-底稿'!BB$5),"",IF('现金价值表-底稿'!BB$5&gt;'现金价值表-底稿'!$DG193,"",'现金价值表-底稿'!BB193))</f>
        <v>4255.24</v>
      </c>
      <c r="BC193" s="15">
        <f>IF(AND('现金价值表-底稿'!$D193="106@",'现金价值表-底稿'!$DG193='现金价值表-底稿'!BC$5),"",IF('现金价值表-底稿'!BC$5&gt;'现金价值表-底稿'!$DG193,"",'现金价值表-底稿'!BC193))</f>
        <v>4523.47</v>
      </c>
      <c r="BD193" s="15">
        <f>IF(AND('现金价值表-底稿'!$D193="106@",'现金价值表-底稿'!$DG193='现金价值表-底稿'!BD$5),"",IF('现金价值表-底稿'!BD$5&gt;'现金价值表-底稿'!$DG193,"",'现金价值表-底稿'!BD193))</f>
        <v>4811.99</v>
      </c>
      <c r="BE193" s="15">
        <f>IF(AND('现金价值表-底稿'!$D193="106@",'现金价值表-底稿'!$DG193='现金价值表-底稿'!BE$5),"",IF('现金价值表-底稿'!BE$5&gt;'现金价值表-底稿'!$DG193,"",'现金价值表-底稿'!BE193))</f>
        <v>5122.5600000000004</v>
      </c>
      <c r="BF193" s="15">
        <f>IF(AND('现金价值表-底稿'!$D193="106@",'现金价值表-底稿'!$DG193='现金价值表-底稿'!BF$5),"",IF('现金价值表-底稿'!BF$5&gt;'现金价值表-底稿'!$DG193,"",'现金价值表-底稿'!BF193))</f>
        <v>5457.17</v>
      </c>
      <c r="BG193" s="15">
        <f>IF(AND('现金价值表-底稿'!$D193="106@",'现金价值表-底稿'!$DG193='现金价值表-底稿'!BG$5),"",IF('现金价值表-底稿'!BG$5&gt;'现金价值表-底稿'!$DG193,"",'现金价值表-底稿'!BG193))</f>
        <v>5818.08</v>
      </c>
      <c r="BH193" s="15">
        <f>IF(AND('现金价值表-底稿'!$D193="106@",'现金价值表-底稿'!$DG193='现金价值表-底稿'!BH$5),"",IF('现金价值表-底稿'!BH$5&gt;'现金价值表-底稿'!$DG193,"",'现金价值表-底稿'!BH193))</f>
        <v>6207.93</v>
      </c>
      <c r="BI193" s="15">
        <f>IF(AND('现金价值表-底稿'!$D193="106@",'现金价值表-底稿'!$DG193='现金价值表-底稿'!BI$5),"",IF('现金价值表-底稿'!BI$5&gt;'现金价值表-底稿'!$DG193,"",'现金价值表-底稿'!BI193))</f>
        <v>6629.82</v>
      </c>
      <c r="BJ193" s="15">
        <f>IF(AND('现金价值表-底稿'!$D193="106@",'现金价值表-底稿'!$DG193='现金价值表-底稿'!BJ$5),"",IF('现金价值表-底稿'!BJ$5&gt;'现金价值表-底稿'!$DG193,"",'现金价值表-底稿'!BJ193))</f>
        <v>7087.42</v>
      </c>
      <c r="BK193" s="15">
        <f>IF(AND('现金价值表-底稿'!$D193="106@",'现金价值表-底稿'!$DG193='现金价值表-底稿'!BK$5),"",IF('现金价值表-底稿'!BK$5&gt;'现金价值表-底稿'!$DG193,"",'现金价值表-底稿'!BK193))</f>
        <v>7585.06</v>
      </c>
      <c r="BL193" s="15">
        <f>IF(AND('现金价值表-底稿'!$D193="106@",'现金价值表-底稿'!$DG193='现金价值表-底稿'!BL$5),"",IF('现金价值表-底稿'!BL$5&gt;'现金价值表-底稿'!$DG193,"",'现金价值表-底稿'!BL193))</f>
        <v>8127.93</v>
      </c>
      <c r="BM193" s="15">
        <f>IF(AND('现金价值表-底稿'!$D193="106@",'现金价值表-底稿'!$DG193='现金价值表-底稿'!BM$5),"",IF('现金价值表-底稿'!BM$5&gt;'现金价值表-底稿'!$DG193,"",'现金价值表-底稿'!BM193))</f>
        <v>8721.2199999999993</v>
      </c>
      <c r="BN193" s="15">
        <f>IF(AND('现金价值表-底稿'!$D193="106@",'现金价值表-底稿'!$DG193='现金价值表-底稿'!BN$5),"",IF('现金价值表-底稿'!BN$5&gt;'现金价值表-底稿'!$DG193,"",'现金价值表-底稿'!BN193))</f>
        <v>9372.2000000000007</v>
      </c>
      <c r="BO193" s="15">
        <f>IF(AND('现金价值表-底稿'!$D193="106@",'现金价值表-底稿'!$DG193='现金价值表-底稿'!BO$5),"",IF('现金价值表-底稿'!BO$5&gt;'现金价值表-底稿'!$DG193,"",'现金价值表-底稿'!BO193))</f>
        <v>10089.82</v>
      </c>
      <c r="BP193" s="15">
        <f>IF(AND('现金价值表-底稿'!$D193="106@",'现金价值表-底稿'!$DG193='现金价值表-底稿'!BP$5),"",IF('现金价值表-底稿'!BP$5&gt;'现金价值表-底稿'!$DG193,"",'现金价值表-底稿'!BP193))</f>
        <v>10885.39</v>
      </c>
      <c r="BQ193" s="15">
        <f>IF(AND('现金价值表-底稿'!$D193="106@",'现金价值表-底稿'!$DG193='现金价值表-底稿'!BQ$5),"",IF('现金价值表-底稿'!BQ$5&gt;'现金价值表-底稿'!$DG193,"",'现金价值表-底稿'!BQ193))</f>
        <v>11773.04</v>
      </c>
      <c r="BR193" s="15">
        <f>IF(AND('现金价值表-底稿'!$D193="106@",'现金价值表-底稿'!$DG193='现金价值表-底稿'!BR$5),"",IF('现金价值表-底稿'!BR$5&gt;'现金价值表-底稿'!$DG193,"",'现金价值表-底稿'!BR193))</f>
        <v>12770.38</v>
      </c>
      <c r="BS193" s="15">
        <f>IF(AND('现金价值表-底稿'!$D193="106@",'现金价值表-底稿'!$DG193='现金价值表-底稿'!BS$5),"",IF('现金价值表-底稿'!BS$5&gt;'现金价值表-底稿'!$DG193,"",'现金价值表-底稿'!BS193))</f>
        <v>13899.99</v>
      </c>
      <c r="BT193" s="15">
        <f>IF(AND('现金价值表-底稿'!$D193="106@",'现金价值表-底稿'!$DG193='现金价值表-底稿'!BT$5),"",IF('现金价值表-底稿'!BT$5&gt;'现金价值表-底稿'!$DG193,"",'现金价值表-底稿'!BT193))</f>
        <v>15191.03</v>
      </c>
      <c r="BU193" s="15">
        <f>IF(AND('现金价值表-底稿'!$D193="106@",'现金价值表-底稿'!$DG193='现金价值表-底稿'!BU$5),"",IF('现金价值表-底稿'!BU$5&gt;'现金价值表-底稿'!$DG193,"",'现金价值表-底稿'!BU193))</f>
        <v>16681.21</v>
      </c>
      <c r="BV193" s="15">
        <f>IF(AND('现金价值表-底稿'!$D193="106@",'现金价值表-底稿'!$DG193='现金价值表-底稿'!BV$5),"",IF('现金价值表-底稿'!BV$5&gt;'现金价值表-底稿'!$DG193,"",'现金价值表-底稿'!BV193))</f>
        <v>18419.66</v>
      </c>
      <c r="BW193" s="15">
        <f>IF(AND('现金价值表-底稿'!$D193="106@",'现金价值表-底稿'!$DG193='现金价值表-底稿'!BW$5),"",IF('现金价值表-底稿'!BW$5&gt;'现金价值表-底稿'!$DG193,"",'现金价值表-底稿'!BW193))</f>
        <v>0</v>
      </c>
      <c r="BX193" s="15" t="str">
        <f>IF(AND('现金价值表-底稿'!$D193="106@",'现金价值表-底稿'!$DG193='现金价值表-底稿'!BX$5),"",IF('现金价值表-底稿'!BX$5&gt;'现金价值表-底稿'!$DG193,"",'现金价值表-底稿'!BX193))</f>
        <v/>
      </c>
      <c r="BY193" s="15" t="str">
        <f>IF(AND('现金价值表-底稿'!$D193="106@",'现金价值表-底稿'!$DG193='现金价值表-底稿'!BY$5),"",IF('现金价值表-底稿'!BY$5&gt;'现金价值表-底稿'!$DG193,"",'现金价值表-底稿'!BY193))</f>
        <v/>
      </c>
      <c r="BZ193" s="15" t="str">
        <f>IF(AND('现金价值表-底稿'!$D193="106@",'现金价值表-底稿'!$DG193='现金价值表-底稿'!BZ$5),"",IF('现金价值表-底稿'!BZ$5&gt;'现金价值表-底稿'!$DG193,"",'现金价值表-底稿'!BZ193))</f>
        <v/>
      </c>
      <c r="CA193" s="15" t="str">
        <f>IF(AND('现金价值表-底稿'!$D193="106@",'现金价值表-底稿'!$DG193='现金价值表-底稿'!CA$5),"",IF('现金价值表-底稿'!CA$5&gt;'现金价值表-底稿'!$DG193,"",'现金价值表-底稿'!CA193))</f>
        <v/>
      </c>
      <c r="CB193" s="15" t="str">
        <f>IF(AND('现金价值表-底稿'!$D193="106@",'现金价值表-底稿'!$DG193='现金价值表-底稿'!CB$5),"",IF('现金价值表-底稿'!CB$5&gt;'现金价值表-底稿'!$DG193,"",'现金价值表-底稿'!CB193))</f>
        <v/>
      </c>
      <c r="CC193" s="15" t="str">
        <f>IF(AND('现金价值表-底稿'!$D193="106@",'现金价值表-底稿'!$DG193='现金价值表-底稿'!CC$5),"",IF('现金价值表-底稿'!CC$5&gt;'现金价值表-底稿'!$DG193,"",'现金价值表-底稿'!CC193))</f>
        <v/>
      </c>
      <c r="CD193" s="15" t="str">
        <f>IF(AND('现金价值表-底稿'!$D193="106@",'现金价值表-底稿'!$DG193='现金价值表-底稿'!CD$5),"",IF('现金价值表-底稿'!CD$5&gt;'现金价值表-底稿'!$DG193,"",'现金价值表-底稿'!CD193))</f>
        <v/>
      </c>
      <c r="CE193" s="15" t="str">
        <f>IF(AND('现金价值表-底稿'!$D193="106@",'现金价值表-底稿'!$DG193='现金价值表-底稿'!CE$5),"",IF('现金价值表-底稿'!CE$5&gt;'现金价值表-底稿'!$DG193,"",'现金价值表-底稿'!CE193))</f>
        <v/>
      </c>
      <c r="CF193" s="15" t="str">
        <f>IF(AND('现金价值表-底稿'!$D193="106@",'现金价值表-底稿'!$DG193='现金价值表-底稿'!CF$5),"",IF('现金价值表-底稿'!CF$5&gt;'现金价值表-底稿'!$DG193,"",'现金价值表-底稿'!CF193))</f>
        <v/>
      </c>
    </row>
    <row r="194" spans="1:84" s="1" customFormat="1" ht="16.5" x14ac:dyDescent="0.35">
      <c r="A194" s="12">
        <f>'现金价值表-底稿'!A194</f>
        <v>10</v>
      </c>
      <c r="B194" s="11" t="str">
        <f>IF('现金价值表-底稿'!B194=1,"男","女")</f>
        <v>女</v>
      </c>
      <c r="C194" s="11" t="str">
        <f>'现金价值表-底稿'!C194&amp;"年"</f>
        <v>15年</v>
      </c>
      <c r="D194" s="11" t="str">
        <f>IF('现金价值表-底稿'!D194="80@","保至80岁","")</f>
        <v>保至80岁</v>
      </c>
      <c r="E194" s="15">
        <f>IF(AND('现金价值表-底稿'!$D194="106@",'现金价值表-底稿'!$DG194='现金价值表-底稿'!E$5),"",IF('现金价值表-底稿'!E$5&gt;'现金价值表-底稿'!$DG194,"",'现金价值表-底稿'!E194))</f>
        <v>17.510000000000002</v>
      </c>
      <c r="F194" s="15">
        <f>IF(AND('现金价值表-底稿'!$D194="106@",'现金价值表-底稿'!$DG194='现金价值表-底稿'!F$5),"",IF('现金价值表-底稿'!F$5&gt;'现金价值表-底稿'!$DG194,"",'现金价值表-底稿'!F194))</f>
        <v>42.78</v>
      </c>
      <c r="G194" s="15">
        <f>IF(AND('现金价值表-底稿'!$D194="106@",'现金价值表-底稿'!$DG194='现金价值表-底稿'!G$5),"",IF('现金价值表-底稿'!G$5&gt;'现金价值表-底稿'!$DG194,"",'现金价值表-底稿'!G194))</f>
        <v>69.89</v>
      </c>
      <c r="H194" s="15">
        <f>IF(AND('现金价值表-底稿'!$D194="106@",'现金价值表-底稿'!$DG194='现金价值表-底稿'!H$5),"",IF('现金价值表-底稿'!H$5&gt;'现金价值表-底稿'!$DG194,"",'现金价值表-底稿'!H194))</f>
        <v>103.9</v>
      </c>
      <c r="I194" s="15">
        <f>IF(AND('现金价值表-底稿'!$D194="106@",'现金价值表-底稿'!$DG194='现金价值表-底稿'!I$5),"",IF('现金价值表-底稿'!I$5&gt;'现金价值表-底稿'!$DG194,"",'现金价值表-底稿'!I194))</f>
        <v>140.33000000000001</v>
      </c>
      <c r="J194" s="15">
        <f>IF(AND('现金价值表-底稿'!$D194="106@",'现金价值表-底稿'!$DG194='现金价值表-底稿'!J$5),"",IF('现金价值表-底稿'!J$5&gt;'现金价值表-底稿'!$DG194,"",'现金价值表-底稿'!J194))</f>
        <v>179.29</v>
      </c>
      <c r="K194" s="15">
        <f>IF(AND('现金价值表-底稿'!$D194="106@",'现金价值表-底稿'!$DG194='现金价值表-底稿'!K$5),"",IF('现金价值表-底稿'!K$5&gt;'现金价值表-底稿'!$DG194,"",'现金价值表-底稿'!K194))</f>
        <v>220.92</v>
      </c>
      <c r="L194" s="15">
        <f>IF(AND('现金价值表-底稿'!$D194="106@",'现金价值表-底稿'!$DG194='现金价值表-底稿'!L$5),"",IF('现金价值表-底稿'!L$5&gt;'现金价值表-底稿'!$DG194,"",'现金价值表-底稿'!L194))</f>
        <v>265.38</v>
      </c>
      <c r="M194" s="15">
        <f>IF(AND('现金价值表-底稿'!$D194="106@",'现金价值表-底稿'!$DG194='现金价值表-底稿'!M$5),"",IF('现金价值表-底稿'!M$5&gt;'现金价值表-底稿'!$DG194,"",'现金价值表-底稿'!M194))</f>
        <v>312.82</v>
      </c>
      <c r="N194" s="15">
        <f>IF(AND('现金价值表-底稿'!$D194="106@",'现金价值表-底稿'!$DG194='现金价值表-底稿'!N$5),"",IF('现金价值表-底稿'!N$5&gt;'现金价值表-底稿'!$DG194,"",'现金价值表-底稿'!N194))</f>
        <v>363.44</v>
      </c>
      <c r="O194" s="15">
        <f>IF(AND('现金价值表-底稿'!$D194="106@",'现金价值表-底稿'!$DG194='现金价值表-底稿'!O$5),"",IF('现金价值表-底稿'!O$5&gt;'现金价值表-底稿'!$DG194,"",'现金价值表-底稿'!O194))</f>
        <v>417.43</v>
      </c>
      <c r="P194" s="15">
        <f>IF(AND('现金价值表-底稿'!$D194="106@",'现金价值表-底稿'!$DG194='现金价值表-底稿'!P$5),"",IF('现金价值表-底稿'!P$5&gt;'现金价值表-底稿'!$DG194,"",'现金价值表-底稿'!P194))</f>
        <v>475.03</v>
      </c>
      <c r="Q194" s="15">
        <f>IF(AND('现金价值表-底稿'!$D194="106@",'现金价值表-底稿'!$DG194='现金价值表-底稿'!Q$5),"",IF('现金价值表-底稿'!Q$5&gt;'现金价值表-底稿'!$DG194,"",'现金价值表-底稿'!Q194))</f>
        <v>536.5</v>
      </c>
      <c r="R194" s="15">
        <f>IF(AND('现金价值表-底稿'!$D194="106@",'现金价值表-底稿'!$DG194='现金价值表-底稿'!R$5),"",IF('现金价值表-底稿'!R$5&gt;'现金价值表-底稿'!$DG194,"",'现金价值表-底稿'!R194))</f>
        <v>602.1</v>
      </c>
      <c r="S194" s="15">
        <f>IF(AND('现金价值表-底稿'!$D194="106@",'现金价值表-底稿'!$DG194='现金价值表-底稿'!S$5),"",IF('现金价值表-底稿'!S$5&gt;'现金价值表-底稿'!$DG194,"",'现金价值表-底稿'!S194))</f>
        <v>672.14</v>
      </c>
      <c r="T194" s="15">
        <f>IF(AND('现金价值表-底稿'!$D194="106@",'现金价值表-底稿'!$DG194='现金价值表-底稿'!T$5),"",IF('现金价值表-底稿'!T$5&gt;'现金价值表-底稿'!$DG194,"",'现金价值表-底稿'!T194))</f>
        <v>706.2</v>
      </c>
      <c r="U194" s="15">
        <f>IF(AND('现金价值表-底稿'!$D194="106@",'现金价值表-底稿'!$DG194='现金价值表-底稿'!U$5),"",IF('现金价值表-底稿'!U$5&gt;'现金价值表-底稿'!$DG194,"",'现金价值表-底稿'!U194))</f>
        <v>742.25</v>
      </c>
      <c r="V194" s="15">
        <f>IF(AND('现金价值表-底稿'!$D194="106@",'现金价值表-底稿'!$DG194='现金价值表-底稿'!V$5),"",IF('现金价值表-底稿'!V$5&gt;'现金价值表-底稿'!$DG194,"",'现金价值表-底稿'!V194))</f>
        <v>780.42</v>
      </c>
      <c r="W194" s="15">
        <f>IF(AND('现金价值表-底稿'!$D194="106@",'现金价值表-底稿'!$DG194='现金价值表-底稿'!W$5),"",IF('现金价值表-底稿'!W$5&gt;'现金价值表-底稿'!$DG194,"",'现金价值表-底稿'!W194))</f>
        <v>820.81</v>
      </c>
      <c r="X194" s="15">
        <f>IF(AND('现金价值表-底稿'!$D194="106@",'现金价值表-底稿'!$DG194='现金价值表-底稿'!X$5),"",IF('现金价值表-底稿'!X$5&gt;'现金价值表-底稿'!$DG194,"",'现金价值表-底稿'!X194))</f>
        <v>863.55</v>
      </c>
      <c r="Y194" s="15">
        <f>IF(AND('现金价值表-底稿'!$D194="106@",'现金价值表-底稿'!$DG194='现金价值表-底稿'!Y$5),"",IF('现金价值表-底稿'!Y$5&gt;'现金价值表-底稿'!$DG194,"",'现金价值表-底稿'!Y194))</f>
        <v>908.77</v>
      </c>
      <c r="Z194" s="15">
        <f>IF(AND('现金价值表-底稿'!$D194="106@",'现金价值表-底稿'!$DG194='现金价值表-底稿'!Z$5),"",IF('现金价值表-底稿'!Z$5&gt;'现金价值表-底稿'!$DG194,"",'现金价值表-底稿'!Z194))</f>
        <v>956.6</v>
      </c>
      <c r="AA194" s="15">
        <f>IF(AND('现金价值表-底稿'!$D194="106@",'现金价值表-底稿'!$DG194='现金价值表-底稿'!AA$5),"",IF('现金价值表-底稿'!AA$5&gt;'现金价值表-底稿'!$DG194,"",'现金价值表-底稿'!AA194))</f>
        <v>1007.22</v>
      </c>
      <c r="AB194" s="15">
        <f>IF(AND('现金价值表-底稿'!$D194="106@",'现金价值表-底稿'!$DG194='现金价值表-底稿'!AB$5),"",IF('现金价值表-底稿'!AB$5&gt;'现金价值表-底稿'!$DG194,"",'现金价值表-底稿'!AB194))</f>
        <v>1060.78</v>
      </c>
      <c r="AC194" s="15">
        <f>IF(AND('现金价值表-底稿'!$D194="106@",'现金价值表-底稿'!$DG194='现金价值表-底稿'!AC$5),"",IF('现金价值表-底稿'!AC$5&gt;'现金价值表-底稿'!$DG194,"",'现金价值表-底稿'!AC194))</f>
        <v>1117.48</v>
      </c>
      <c r="AD194" s="15">
        <f>IF(AND('现金价值表-底稿'!$D194="106@",'现金价值表-底稿'!$DG194='现金价值表-底稿'!AD$5),"",IF('现金价值表-底稿'!AD$5&gt;'现金价值表-底稿'!$DG194,"",'现金价值表-底稿'!AD194))</f>
        <v>1177.51</v>
      </c>
      <c r="AE194" s="15">
        <f>IF(AND('现金价值表-底稿'!$D194="106@",'现金价值表-底稿'!$DG194='现金价值表-底稿'!AE$5),"",IF('现金价值表-底稿'!AE$5&gt;'现金价值表-底稿'!$DG194,"",'现金价值表-底稿'!AE194))</f>
        <v>1241.1199999999999</v>
      </c>
      <c r="AF194" s="15">
        <f>IF(AND('现金价值表-底稿'!$D194="106@",'现金价值表-底稿'!$DG194='现金价值表-底稿'!AF$5),"",IF('现金价值表-底稿'!AF$5&gt;'现金价值表-底稿'!$DG194,"",'现金价值表-底稿'!AF194))</f>
        <v>1308.54</v>
      </c>
      <c r="AG194" s="15">
        <f>IF(AND('现金价值表-底稿'!$D194="106@",'现金价值表-底稿'!$DG194='现金价值表-底稿'!AG$5),"",IF('现金价值表-底稿'!AG$5&gt;'现金价值表-底稿'!$DG194,"",'现金价值表-底稿'!AG194))</f>
        <v>1380.05</v>
      </c>
      <c r="AH194" s="15">
        <f>IF(AND('现金价值表-底稿'!$D194="106@",'现金价值表-底稿'!$DG194='现金价值表-底稿'!AH$5),"",IF('现金价值表-底稿'!AH$5&gt;'现金价值表-底稿'!$DG194,"",'现金价值表-底稿'!AH194))</f>
        <v>1455.94</v>
      </c>
      <c r="AI194" s="15">
        <f>IF(AND('现金价值表-底稿'!$D194="106@",'现金价值表-底稿'!$DG194='现金价值表-底稿'!AI$5),"",IF('现金价值表-底稿'!AI$5&gt;'现金价值表-底稿'!$DG194,"",'现金价值表-底稿'!AI194))</f>
        <v>1536.51</v>
      </c>
      <c r="AJ194" s="15">
        <f>IF(AND('现金价值表-底稿'!$D194="106@",'现金价值表-底稿'!$DG194='现金价值表-底稿'!AJ$5),"",IF('现金价值表-底稿'!AJ$5&gt;'现金价值表-底稿'!$DG194,"",'现金价值表-底稿'!AJ194))</f>
        <v>1622.09</v>
      </c>
      <c r="AK194" s="15">
        <f>IF(AND('现金价值表-底稿'!$D194="106@",'现金价值表-底稿'!$DG194='现金价值表-底稿'!AK$5),"",IF('现金价值表-底稿'!AK$5&gt;'现金价值表-底稿'!$DG194,"",'现金价值表-底稿'!AK194))</f>
        <v>1713.03</v>
      </c>
      <c r="AL194" s="15">
        <f>IF(AND('现金价值表-底稿'!$D194="106@",'现金价值表-底稿'!$DG194='现金价值表-底稿'!AL$5),"",IF('现金价值表-底稿'!AL$5&gt;'现金价值表-底稿'!$DG194,"",'现金价值表-底稿'!AL194))</f>
        <v>1809.65</v>
      </c>
      <c r="AM194" s="15">
        <f>IF(AND('现金价值表-底稿'!$D194="106@",'现金价值表-底稿'!$DG194='现金价值表-底稿'!AM$5),"",IF('现金价值表-底稿'!AM$5&gt;'现金价值表-底稿'!$DG194,"",'现金价值表-底稿'!AM194))</f>
        <v>1912.3</v>
      </c>
      <c r="AN194" s="15">
        <f>IF(AND('现金价值表-底稿'!$D194="106@",'现金价值表-底稿'!$DG194='现金价值表-底稿'!AN$5),"",IF('现金价值表-底稿'!AN$5&gt;'现金价值表-底稿'!$DG194,"",'现金价值表-底稿'!AN194))</f>
        <v>2021.33</v>
      </c>
      <c r="AO194" s="15">
        <f>IF(AND('现金价值表-底稿'!$D194="106@",'现金价值表-底稿'!$DG194='现金价值表-底稿'!AO$5),"",IF('现金价值表-底稿'!AO$5&gt;'现金价值表-底稿'!$DG194,"",'现金价值表-底稿'!AO194))</f>
        <v>2137.0700000000002</v>
      </c>
      <c r="AP194" s="15">
        <f>IF(AND('现金价值表-底稿'!$D194="106@",'现金价值表-底稿'!$DG194='现金价值表-底稿'!AP$5),"",IF('现金价值表-底稿'!AP$5&gt;'现金价值表-底稿'!$DG194,"",'现金价值表-底稿'!AP194))</f>
        <v>2259.91</v>
      </c>
      <c r="AQ194" s="15">
        <f>IF(AND('现金价值表-底稿'!$D194="106@",'现金价值表-底稿'!$DG194='现金价值表-底稿'!AQ$5),"",IF('现金价值表-底稿'!AQ$5&gt;'现金价值表-底稿'!$DG194,"",'现金价值表-底稿'!AQ194))</f>
        <v>2390.27</v>
      </c>
      <c r="AR194" s="15">
        <f>IF(AND('现金价值表-底稿'!$D194="106@",'现金价值表-底稿'!$DG194='现金价值表-底稿'!AR$5),"",IF('现金价值表-底稿'!AR$5&gt;'现金价值表-底稿'!$DG194,"",'现金价值表-底稿'!AR194))</f>
        <v>2528.65</v>
      </c>
      <c r="AS194" s="15">
        <f>IF(AND('现金价值表-底稿'!$D194="106@",'现金价值表-底稿'!$DG194='现金价值表-底稿'!AS$5),"",IF('现金价值表-底稿'!AS$5&gt;'现金价值表-底稿'!$DG194,"",'现金价值表-底稿'!AS194))</f>
        <v>2675.64</v>
      </c>
      <c r="AT194" s="15">
        <f>IF(AND('现金价值表-底稿'!$D194="106@",'现金价值表-底稿'!$DG194='现金价值表-底稿'!AT$5),"",IF('现金价值表-底稿'!AT$5&gt;'现金价值表-底稿'!$DG194,"",'现金价值表-底稿'!AT194))</f>
        <v>2831.93</v>
      </c>
      <c r="AU194" s="15">
        <f>IF(AND('现金价值表-底稿'!$D194="106@",'现金价值表-底稿'!$DG194='现金价值表-底稿'!AU$5),"",IF('现金价值表-底稿'!AU$5&gt;'现金价值表-底稿'!$DG194,"",'现金价值表-底稿'!AU194))</f>
        <v>2998.31</v>
      </c>
      <c r="AV194" s="15">
        <f>IF(AND('现金价值表-底稿'!$D194="106@",'现金价值表-底稿'!$DG194='现金价值表-底稿'!AV$5),"",IF('现金价值表-底稿'!AV$5&gt;'现金价值表-底稿'!$DG194,"",'现金价值表-底稿'!AV194))</f>
        <v>3175.72</v>
      </c>
      <c r="AW194" s="15">
        <f>IF(AND('现金价值表-底稿'!$D194="106@",'现金价值表-底稿'!$DG194='现金价值表-底稿'!AW$5),"",IF('现金价值表-底稿'!AW$5&gt;'现金价值表-底稿'!$DG194,"",'现金价值表-底稿'!AW194))</f>
        <v>3365.19</v>
      </c>
      <c r="AX194" s="15">
        <f>IF(AND('现金价值表-底稿'!$D194="106@",'现金价值表-底稿'!$DG194='现金价值表-底稿'!AX$5),"",IF('现金价值表-底稿'!AX$5&gt;'现金价值表-底稿'!$DG194,"",'现金价值表-底稿'!AX194))</f>
        <v>3567.89</v>
      </c>
      <c r="AY194" s="15">
        <f>IF(AND('现金价值表-底稿'!$D194="106@",'现金价值表-底稿'!$DG194='现金价值表-底稿'!AY$5),"",IF('现金价值表-底稿'!AY$5&gt;'现金价值表-底稿'!$DG194,"",'现金价值表-底稿'!AY194))</f>
        <v>3785.09</v>
      </c>
      <c r="AZ194" s="15">
        <f>IF(AND('现金价值表-底稿'!$D194="106@",'现金价值表-底稿'!$DG194='现金价值表-底稿'!AZ$5),"",IF('现金价值表-底稿'!AZ$5&gt;'现金价值表-底稿'!$DG194,"",'现金价值表-底稿'!AZ194))</f>
        <v>4018.14</v>
      </c>
      <c r="BA194" s="15">
        <f>IF(AND('现金价值表-底稿'!$D194="106@",'现金价值表-底稿'!$DG194='现金价值表-底稿'!BA$5),"",IF('现金价值表-底稿'!BA$5&gt;'现金价值表-底稿'!$DG194,"",'现金价值表-底稿'!BA194))</f>
        <v>4268.45</v>
      </c>
      <c r="BB194" s="15">
        <f>IF(AND('现金价值表-底稿'!$D194="106@",'现金价值表-底稿'!$DG194='现金价值表-底稿'!BB$5),"",IF('现金价值表-底稿'!BB$5&gt;'现金价值表-底稿'!$DG194,"",'现金价值表-底稿'!BB194))</f>
        <v>4537.5200000000004</v>
      </c>
      <c r="BC194" s="15">
        <f>IF(AND('现金价值表-底稿'!$D194="106@",'现金价值表-底稿'!$DG194='现金价值表-底稿'!BC$5),"",IF('现金价值表-底稿'!BC$5&gt;'现金价值表-底稿'!$DG194,"",'现金价值表-底稿'!BC194))</f>
        <v>4826.93</v>
      </c>
      <c r="BD194" s="15">
        <f>IF(AND('现金价值表-底稿'!$D194="106@",'现金价值表-底稿'!$DG194='现金价值表-底稿'!BD$5),"",IF('现金价值表-底稿'!BD$5&gt;'现金价值表-底稿'!$DG194,"",'现金价值表-底稿'!BD194))</f>
        <v>5138.47</v>
      </c>
      <c r="BE194" s="15">
        <f>IF(AND('现金价值表-底稿'!$D194="106@",'现金价值表-底稿'!$DG194='现金价值表-底稿'!BE$5),"",IF('现金价值表-底稿'!BE$5&gt;'现金价值表-底稿'!$DG194,"",'现金价值表-底稿'!BE194))</f>
        <v>5474.12</v>
      </c>
      <c r="BF194" s="15">
        <f>IF(AND('现金价值表-底稿'!$D194="106@",'现金价值表-底稿'!$DG194='现金价值表-底稿'!BF$5),"",IF('现金价值表-底稿'!BF$5&gt;'现金价值表-底稿'!$DG194,"",'现金价值表-底稿'!BF194))</f>
        <v>5836.14</v>
      </c>
      <c r="BG194" s="15">
        <f>IF(AND('现金价值表-底稿'!$D194="106@",'现金价值表-底稿'!$DG194='现金价值表-底稿'!BG$5),"",IF('现金价值表-底稿'!BG$5&gt;'现金价值表-底稿'!$DG194,"",'现金价值表-底稿'!BG194))</f>
        <v>6227.2</v>
      </c>
      <c r="BH194" s="15">
        <f>IF(AND('现金价值表-底稿'!$D194="106@",'现金价值表-底稿'!$DG194='现金价值表-底稿'!BH$5),"",IF('现金价值表-底稿'!BH$5&gt;'现金价值表-底稿'!$DG194,"",'现金价值表-底稿'!BH194))</f>
        <v>6650.4</v>
      </c>
      <c r="BI194" s="15">
        <f>IF(AND('现金价值表-底稿'!$D194="106@",'现金价值表-底稿'!$DG194='现金价值表-底稿'!BI$5),"",IF('现金价值表-底稿'!BI$5&gt;'现金价值表-底稿'!$DG194,"",'现金价值表-底稿'!BI194))</f>
        <v>7109.42</v>
      </c>
      <c r="BJ194" s="15">
        <f>IF(AND('现金价值表-底稿'!$D194="106@",'现金价值表-底稿'!$DG194='现金价值表-底稿'!BJ$5),"",IF('现金价值表-底稿'!BJ$5&gt;'现金价值表-底稿'!$DG194,"",'现金价值表-底稿'!BJ194))</f>
        <v>7608.61</v>
      </c>
      <c r="BK194" s="15">
        <f>IF(AND('现金价值表-底稿'!$D194="106@",'现金价值表-底稿'!$DG194='现金价值表-底稿'!BK$5),"",IF('现金价值表-底稿'!BK$5&gt;'现金价值表-底稿'!$DG194,"",'现金价值表-底稿'!BK194))</f>
        <v>8153.17</v>
      </c>
      <c r="BL194" s="15">
        <f>IF(AND('现金价值表-底稿'!$D194="106@",'现金价值表-底稿'!$DG194='现金价值表-底稿'!BL$5),"",IF('现金价值表-底稿'!BL$5&gt;'现金价值表-底稿'!$DG194,"",'现金价值表-底稿'!BL194))</f>
        <v>8748.2999999999993</v>
      </c>
      <c r="BM194" s="15">
        <f>IF(AND('现金价值表-底稿'!$D194="106@",'现金价值表-底稿'!$DG194='现金价值表-底稿'!BM$5),"",IF('现金价值表-底稿'!BM$5&gt;'现金价值表-底稿'!$DG194,"",'现金价值表-底稿'!BM194))</f>
        <v>9401.2999999999993</v>
      </c>
      <c r="BN194" s="15">
        <f>IF(AND('现金价值表-底稿'!$D194="106@",'现金价值表-底稿'!$DG194='现金价值表-底稿'!BN$5),"",IF('现金价值表-底稿'!BN$5&gt;'现金价值表-底稿'!$DG194,"",'现金价值表-底稿'!BN194))</f>
        <v>10121.15</v>
      </c>
      <c r="BO194" s="15">
        <f>IF(AND('现金价值表-底稿'!$D194="106@",'现金价值表-底稿'!$DG194='现金价值表-底稿'!BO$5),"",IF('现金价值表-底稿'!BO$5&gt;'现金价值表-底稿'!$DG194,"",'现金价值表-底稿'!BO194))</f>
        <v>10919.19</v>
      </c>
      <c r="BP194" s="15">
        <f>IF(AND('现金价值表-底稿'!$D194="106@",'现金价值表-底稿'!$DG194='现金价值表-底稿'!BP$5),"",IF('现金价值表-底稿'!BP$5&gt;'现金价值表-底稿'!$DG194,"",'现金价值表-底稿'!BP194))</f>
        <v>11809.59</v>
      </c>
      <c r="BQ194" s="15">
        <f>IF(AND('现金价值表-底稿'!$D194="106@",'现金价值表-底稿'!$DG194='现金价值表-底稿'!BQ$5),"",IF('现金价值表-底稿'!BQ$5&gt;'现金价值表-底稿'!$DG194,"",'现金价值表-底稿'!BQ194))</f>
        <v>12810.03</v>
      </c>
      <c r="BR194" s="15">
        <f>IF(AND('现金价值表-底稿'!$D194="106@",'现金价值表-底稿'!$DG194='现金价值表-底稿'!BR$5),"",IF('现金价值表-底稿'!BR$5&gt;'现金价值表-底稿'!$DG194,"",'现金价值表-底稿'!BR194))</f>
        <v>13943.15</v>
      </c>
      <c r="BS194" s="15">
        <f>IF(AND('现金价值表-底稿'!$D194="106@",'现金价值表-底稿'!$DG194='现金价值表-底稿'!BS$5),"",IF('现金价值表-底稿'!BS$5&gt;'现金价值表-底稿'!$DG194,"",'现金价值表-底稿'!BS194))</f>
        <v>15238.2</v>
      </c>
      <c r="BT194" s="15">
        <f>IF(AND('现金价值表-底稿'!$D194="106@",'现金价值表-底稿'!$DG194='现金价值表-底稿'!BT$5),"",IF('现金价值表-底稿'!BT$5&gt;'现金价值表-底稿'!$DG194,"",'现金价值表-底稿'!BT194))</f>
        <v>16733.009999999998</v>
      </c>
      <c r="BU194" s="15">
        <f>IF(AND('现金价值表-底稿'!$D194="106@",'现金价值表-底稿'!$DG194='现金价值表-底稿'!BU$5),"",IF('现金价值表-底稿'!BU$5&gt;'现金价值表-底稿'!$DG194,"",'现金价值表-底稿'!BU194))</f>
        <v>18476.849999999999</v>
      </c>
      <c r="BV194" s="15">
        <f>IF(AND('现金价值表-底稿'!$D194="106@",'现金价值表-底稿'!$DG194='现金价值表-底稿'!BV$5),"",IF('现金价值表-底稿'!BV$5&gt;'现金价值表-底稿'!$DG194,"",'现金价值表-底稿'!BV194))</f>
        <v>0</v>
      </c>
      <c r="BW194" s="15" t="str">
        <f>IF(AND('现金价值表-底稿'!$D194="106@",'现金价值表-底稿'!$DG194='现金价值表-底稿'!BW$5),"",IF('现金价值表-底稿'!BW$5&gt;'现金价值表-底稿'!$DG194,"",'现金价值表-底稿'!BW194))</f>
        <v/>
      </c>
      <c r="BX194" s="15" t="str">
        <f>IF(AND('现金价值表-底稿'!$D194="106@",'现金价值表-底稿'!$DG194='现金价值表-底稿'!BX$5),"",IF('现金价值表-底稿'!BX$5&gt;'现金价值表-底稿'!$DG194,"",'现金价值表-底稿'!BX194))</f>
        <v/>
      </c>
      <c r="BY194" s="15" t="str">
        <f>IF(AND('现金价值表-底稿'!$D194="106@",'现金价值表-底稿'!$DG194='现金价值表-底稿'!BY$5),"",IF('现金价值表-底稿'!BY$5&gt;'现金价值表-底稿'!$DG194,"",'现金价值表-底稿'!BY194))</f>
        <v/>
      </c>
      <c r="BZ194" s="15" t="str">
        <f>IF(AND('现金价值表-底稿'!$D194="106@",'现金价值表-底稿'!$DG194='现金价值表-底稿'!BZ$5),"",IF('现金价值表-底稿'!BZ$5&gt;'现金价值表-底稿'!$DG194,"",'现金价值表-底稿'!BZ194))</f>
        <v/>
      </c>
      <c r="CA194" s="15" t="str">
        <f>IF(AND('现金价值表-底稿'!$D194="106@",'现金价值表-底稿'!$DG194='现金价值表-底稿'!CA$5),"",IF('现金价值表-底稿'!CA$5&gt;'现金价值表-底稿'!$DG194,"",'现金价值表-底稿'!CA194))</f>
        <v/>
      </c>
      <c r="CB194" s="15" t="str">
        <f>IF(AND('现金价值表-底稿'!$D194="106@",'现金价值表-底稿'!$DG194='现金价值表-底稿'!CB$5),"",IF('现金价值表-底稿'!CB$5&gt;'现金价值表-底稿'!$DG194,"",'现金价值表-底稿'!CB194))</f>
        <v/>
      </c>
      <c r="CC194" s="15" t="str">
        <f>IF(AND('现金价值表-底稿'!$D194="106@",'现金价值表-底稿'!$DG194='现金价值表-底稿'!CC$5),"",IF('现金价值表-底稿'!CC$5&gt;'现金价值表-底稿'!$DG194,"",'现金价值表-底稿'!CC194))</f>
        <v/>
      </c>
      <c r="CD194" s="15" t="str">
        <f>IF(AND('现金价值表-底稿'!$D194="106@",'现金价值表-底稿'!$DG194='现金价值表-底稿'!CD$5),"",IF('现金价值表-底稿'!CD$5&gt;'现金价值表-底稿'!$DG194,"",'现金价值表-底稿'!CD194))</f>
        <v/>
      </c>
      <c r="CE194" s="15" t="str">
        <f>IF(AND('现金价值表-底稿'!$D194="106@",'现金价值表-底稿'!$DG194='现金价值表-底稿'!CE$5),"",IF('现金价值表-底稿'!CE$5&gt;'现金价值表-底稿'!$DG194,"",'现金价值表-底稿'!CE194))</f>
        <v/>
      </c>
      <c r="CF194" s="15" t="str">
        <f>IF(AND('现金价值表-底稿'!$D194="106@",'现金价值表-底稿'!$DG194='现金价值表-底稿'!CF$5),"",IF('现金价值表-底稿'!CF$5&gt;'现金价值表-底稿'!$DG194,"",'现金价值表-底稿'!CF194))</f>
        <v/>
      </c>
    </row>
    <row r="195" spans="1:84" s="1" customFormat="1" ht="16.5" x14ac:dyDescent="0.35">
      <c r="A195" s="12">
        <f>'现金价值表-底稿'!A195</f>
        <v>11</v>
      </c>
      <c r="B195" s="11" t="str">
        <f>IF('现金价值表-底稿'!B195=1,"男","女")</f>
        <v>女</v>
      </c>
      <c r="C195" s="11" t="str">
        <f>'现金价值表-底稿'!C195&amp;"年"</f>
        <v>15年</v>
      </c>
      <c r="D195" s="11" t="str">
        <f>IF('现金价值表-底稿'!D195="80@","保至80岁","")</f>
        <v>保至80岁</v>
      </c>
      <c r="E195" s="15">
        <f>IF(AND('现金价值表-底稿'!$D195="106@",'现金价值表-底稿'!$DG195='现金价值表-底稿'!E$5),"",IF('现金价值表-底稿'!E$5&gt;'现金价值表-底稿'!$DG195,"",'现金价值表-底稿'!E195))</f>
        <v>18.43</v>
      </c>
      <c r="F195" s="15">
        <f>IF(AND('现金价值表-底稿'!$D195="106@",'现金价值表-底稿'!$DG195='现金价值表-底稿'!F$5),"",IF('现金价值表-底稿'!F$5&gt;'现金价值表-底稿'!$DG195,"",'现金价值表-底稿'!F195))</f>
        <v>45.03</v>
      </c>
      <c r="G195" s="15">
        <f>IF(AND('现金价值表-底稿'!$D195="106@",'现金价值表-底稿'!$DG195='现金价值表-底稿'!G$5),"",IF('现金价值表-底稿'!G$5&gt;'现金价值表-底稿'!$DG195,"",'现金价值表-底稿'!G195))</f>
        <v>73.55</v>
      </c>
      <c r="H195" s="15">
        <f>IF(AND('现金价值表-底稿'!$D195="106@",'现金价值表-底稿'!$DG195='现金价值表-底稿'!H$5),"",IF('现金价值表-底稿'!H$5&gt;'现金价值表-底稿'!$DG195,"",'现金价值表-底稿'!H195))</f>
        <v>109.34</v>
      </c>
      <c r="I195" s="15">
        <f>IF(AND('现金价值表-底稿'!$D195="106@",'现金价值表-底稿'!$DG195='现金价值表-底稿'!I$5),"",IF('现金价值表-底稿'!I$5&gt;'现金价值表-底稿'!$DG195,"",'现金价值表-底稿'!I195))</f>
        <v>147.66</v>
      </c>
      <c r="J195" s="15">
        <f>IF(AND('现金价值表-底稿'!$D195="106@",'现金价值表-底稿'!$DG195='现金价值表-底稿'!J$5),"",IF('现金价值表-底稿'!J$5&gt;'现金价值表-底稿'!$DG195,"",'现金价值表-底稿'!J195))</f>
        <v>188.65</v>
      </c>
      <c r="K195" s="15">
        <f>IF(AND('现金价值表-底稿'!$D195="106@",'现金价值表-底稿'!$DG195='现金价值表-底稿'!K$5),"",IF('现金价值表-底稿'!K$5&gt;'现金价值表-底稿'!$DG195,"",'现金价值表-底稿'!K195))</f>
        <v>232.46</v>
      </c>
      <c r="L195" s="15">
        <f>IF(AND('现金价值表-底稿'!$D195="106@",'现金价值表-底稿'!$DG195='现金价值表-底稿'!L$5),"",IF('现金价值表-底稿'!L$5&gt;'现金价值表-底稿'!$DG195,"",'现金价值表-底稿'!L195))</f>
        <v>279.25</v>
      </c>
      <c r="M195" s="15">
        <f>IF(AND('现金价值表-底稿'!$D195="106@",'现金价值表-底稿'!$DG195='现金价值表-底稿'!M$5),"",IF('现金价值表-底稿'!M$5&gt;'现金价值表-底稿'!$DG195,"",'现金价值表-底稿'!M195))</f>
        <v>329.22</v>
      </c>
      <c r="N195" s="15">
        <f>IF(AND('现金价值表-底稿'!$D195="106@",'现金价值表-底稿'!$DG195='现金价值表-底稿'!N$5),"",IF('现金价值表-底稿'!N$5&gt;'现金价值表-底稿'!$DG195,"",'现金价值表-底稿'!N195))</f>
        <v>382.54</v>
      </c>
      <c r="O195" s="15">
        <f>IF(AND('现金价值表-底稿'!$D195="106@",'现金价值表-底稿'!$DG195='现金价值表-底稿'!O$5),"",IF('现金价值表-底稿'!O$5&gt;'现金价值表-底稿'!$DG195,"",'现金价值表-底稿'!O195))</f>
        <v>439.47</v>
      </c>
      <c r="P195" s="15">
        <f>IF(AND('现金价值表-底稿'!$D195="106@",'现金价值表-底稿'!$DG195='现金价值表-底稿'!P$5),"",IF('现金价值表-底稿'!P$5&gt;'现金价值表-底稿'!$DG195,"",'现金价值表-底稿'!P195))</f>
        <v>500.25</v>
      </c>
      <c r="Q195" s="15">
        <f>IF(AND('现金价值表-底稿'!$D195="106@",'现金价值表-底稿'!$DG195='现金价值表-底稿'!Q$5),"",IF('现金价值表-底稿'!Q$5&gt;'现金价值表-底稿'!$DG195,"",'现金价值表-底稿'!Q195))</f>
        <v>565.14</v>
      </c>
      <c r="R195" s="15">
        <f>IF(AND('现金价值表-底稿'!$D195="106@",'现金价值表-底稿'!$DG195='现金价值表-底稿'!R$5),"",IF('现金价值表-底稿'!R$5&gt;'现金价值表-底稿'!$DG195,"",'现金价值表-底稿'!R195))</f>
        <v>634.44000000000005</v>
      </c>
      <c r="S195" s="15">
        <f>IF(AND('现金价值表-底稿'!$D195="106@",'现金价值表-底稿'!$DG195='现金价值表-底稿'!S$5),"",IF('现金价值表-底稿'!S$5&gt;'现金价值表-底稿'!$DG195,"",'现金价值表-底稿'!S195))</f>
        <v>708.48</v>
      </c>
      <c r="T195" s="15">
        <f>IF(AND('现金价值表-底稿'!$D195="106@",'现金价值表-底稿'!$DG195='现金价值表-底稿'!T$5),"",IF('现金价值表-底稿'!T$5&gt;'现金价值表-底稿'!$DG195,"",'现金价值表-底稿'!T195))</f>
        <v>744.65</v>
      </c>
      <c r="U195" s="15">
        <f>IF(AND('现金价值表-底稿'!$D195="106@",'现金价值表-底稿'!$DG195='现金价值表-底稿'!U$5),"",IF('现金价值表-底稿'!U$5&gt;'现金价值表-底稿'!$DG195,"",'现金价值表-底稿'!U195))</f>
        <v>782.93</v>
      </c>
      <c r="V195" s="15">
        <f>IF(AND('现金价值表-底稿'!$D195="106@",'现金价值表-底稿'!$DG195='现金价值表-底稿'!V$5),"",IF('现金价值表-底稿'!V$5&gt;'现金价值表-底稿'!$DG195,"",'现金价值表-底稿'!V195))</f>
        <v>823.45</v>
      </c>
      <c r="W195" s="15">
        <f>IF(AND('现金价值表-底稿'!$D195="106@",'现金价值表-底稿'!$DG195='现金价值表-底稿'!W$5),"",IF('现金价值表-底稿'!W$5&gt;'现金价值表-底稿'!$DG195,"",'现金价值表-底稿'!W195))</f>
        <v>866.33</v>
      </c>
      <c r="X195" s="15">
        <f>IF(AND('现金价值表-底稿'!$D195="106@",'现金价值表-底稿'!$DG195='现金价值表-底稿'!X$5),"",IF('现金价值表-底稿'!X$5&gt;'现金价值表-底稿'!$DG195,"",'现金价值表-底稿'!X195))</f>
        <v>911.69</v>
      </c>
      <c r="Y195" s="15">
        <f>IF(AND('现金价值表-底稿'!$D195="106@",'现金价值表-底稿'!$DG195='现金价值表-底稿'!Y$5),"",IF('现金价值表-底稿'!Y$5&gt;'现金价值表-底稿'!$DG195,"",'现金价值表-底稿'!Y195))</f>
        <v>959.68</v>
      </c>
      <c r="Z195" s="15">
        <f>IF(AND('现金价值表-底稿'!$D195="106@",'现金价值表-底稿'!$DG195='现金价值表-底稿'!Z$5),"",IF('现金价值表-底稿'!Z$5&gt;'现金价值表-底稿'!$DG195,"",'现金价值表-底稿'!Z195))</f>
        <v>1010.47</v>
      </c>
      <c r="AA195" s="15">
        <f>IF(AND('现金价值表-底稿'!$D195="106@",'现金价值表-底稿'!$DG195='现金价值表-底稿'!AA$5),"",IF('现金价值表-底稿'!AA$5&gt;'现金价值表-底稿'!$DG195,"",'现金价值表-底稿'!AA195))</f>
        <v>1064.2</v>
      </c>
      <c r="AB195" s="15">
        <f>IF(AND('现金价值表-底稿'!$D195="106@",'现金价值表-底稿'!$DG195='现金价值表-底稿'!AB$5),"",IF('现金价值表-底稿'!AB$5&gt;'现金价值表-底稿'!$DG195,"",'现金价值表-底稿'!AB195))</f>
        <v>1121.08</v>
      </c>
      <c r="AC195" s="15">
        <f>IF(AND('现金价值表-底稿'!$D195="106@",'现金价值表-底稿'!$DG195='现金价值表-底稿'!AC$5),"",IF('现金价值表-底稿'!AC$5&gt;'现金价值表-底稿'!$DG195,"",'现金价值表-底稿'!AC195))</f>
        <v>1181.31</v>
      </c>
      <c r="AD195" s="15">
        <f>IF(AND('现金价值表-底稿'!$D195="106@",'现金价值表-底稿'!$DG195='现金价值表-底稿'!AD$5),"",IF('现金价值表-底稿'!AD$5&gt;'现金价值表-底稿'!$DG195,"",'现金价值表-底稿'!AD195))</f>
        <v>1245.1199999999999</v>
      </c>
      <c r="AE195" s="15">
        <f>IF(AND('现金价值表-底稿'!$D195="106@",'现金价值表-底稿'!$DG195='现金价值表-底稿'!AE$5),"",IF('现金价值表-底稿'!AE$5&gt;'现金价值表-底稿'!$DG195,"",'现金价值表-底稿'!AE195))</f>
        <v>1312.76</v>
      </c>
      <c r="AF195" s="15">
        <f>IF(AND('现金价值表-底稿'!$D195="106@",'现金价值表-底稿'!$DG195='现金价值表-底稿'!AF$5),"",IF('现金价值表-底稿'!AF$5&gt;'现金价值表-底稿'!$DG195,"",'现金价值表-底稿'!AF195))</f>
        <v>1384.5</v>
      </c>
      <c r="AG195" s="15">
        <f>IF(AND('现金价值表-底稿'!$D195="106@",'现金价值表-底稿'!$DG195='现金价值表-底稿'!AG$5),"",IF('现金价值表-底稿'!AG$5&gt;'现金价值表-底稿'!$DG195,"",'现金价值表-底稿'!AG195))</f>
        <v>1460.63</v>
      </c>
      <c r="AH195" s="15">
        <f>IF(AND('现金价值表-底稿'!$D195="106@",'现金价值表-底稿'!$DG195='现金价值表-底稿'!AH$5),"",IF('现金价值表-底稿'!AH$5&gt;'现金价值表-底稿'!$DG195,"",'现金价值表-底稿'!AH195))</f>
        <v>1541.46</v>
      </c>
      <c r="AI195" s="15">
        <f>IF(AND('现金价值表-底稿'!$D195="106@",'现金价值表-底稿'!$DG195='现金价值表-底稿'!AI$5),"",IF('现金价值表-底稿'!AI$5&gt;'现金价值表-底稿'!$DG195,"",'现金价值表-底稿'!AI195))</f>
        <v>1627.32</v>
      </c>
      <c r="AJ195" s="15">
        <f>IF(AND('现金价值表-底稿'!$D195="106@",'现金价值表-底稿'!$DG195='现金价值表-底稿'!AJ$5),"",IF('现金价值表-底稿'!AJ$5&gt;'现金价值表-底稿'!$DG195,"",'现金价值表-底稿'!AJ195))</f>
        <v>1718.55</v>
      </c>
      <c r="AK195" s="15">
        <f>IF(AND('现金价值表-底稿'!$D195="106@",'现金价值表-底稿'!$DG195='现金价值表-底稿'!AK$5),"",IF('现金价值表-底稿'!AK$5&gt;'现金价值表-底稿'!$DG195,"",'现金价值表-底稿'!AK195))</f>
        <v>1815.48</v>
      </c>
      <c r="AL195" s="15">
        <f>IF(AND('现金价值表-底稿'!$D195="106@",'现金价值表-底稿'!$DG195='现金价值表-底稿'!AL$5),"",IF('现金价值表-底稿'!AL$5&gt;'现金价值表-底稿'!$DG195,"",'现金价值表-底稿'!AL195))</f>
        <v>1918.47</v>
      </c>
      <c r="AM195" s="15">
        <f>IF(AND('现金价值表-底稿'!$D195="106@",'现金价值表-底稿'!$DG195='现金价值表-底稿'!AM$5),"",IF('现金价值表-底稿'!AM$5&gt;'现金价值表-底稿'!$DG195,"",'现金价值表-底稿'!AM195))</f>
        <v>2027.84</v>
      </c>
      <c r="AN195" s="15">
        <f>IF(AND('现金价值表-底稿'!$D195="106@",'现金价值表-底稿'!$DG195='现金价值表-底稿'!AN$5),"",IF('现金价值表-底稿'!AN$5&gt;'现金价值表-底稿'!$DG195,"",'现金价值表-底稿'!AN195))</f>
        <v>2143.96</v>
      </c>
      <c r="AO195" s="15">
        <f>IF(AND('现金价值表-底稿'!$D195="106@",'现金价值表-底稿'!$DG195='现金价值表-底稿'!AO$5),"",IF('现金价值表-底稿'!AO$5&gt;'现金价值表-底稿'!$DG195,"",'现金价值表-底稿'!AO195))</f>
        <v>2267.19</v>
      </c>
      <c r="AP195" s="15">
        <f>IF(AND('现金价值表-底稿'!$D195="106@",'现金价值表-底稿'!$DG195='现金价值表-底稿'!AP$5),"",IF('现金价值表-底稿'!AP$5&gt;'现金价值表-底稿'!$DG195,"",'现金价值表-底稿'!AP195))</f>
        <v>2397.9699999999998</v>
      </c>
      <c r="AQ195" s="15">
        <f>IF(AND('现金价值表-底稿'!$D195="106@",'现金价值表-底稿'!$DG195='现金价值表-底稿'!AQ$5),"",IF('现金价值表-底稿'!AQ$5&gt;'现金价值表-底稿'!$DG195,"",'现金价值表-底稿'!AQ195))</f>
        <v>2536.8000000000002</v>
      </c>
      <c r="AR195" s="15">
        <f>IF(AND('现金价值表-底稿'!$D195="106@",'现金价值表-底稿'!$DG195='现金价值表-底稿'!AR$5),"",IF('现金价值表-底稿'!AR$5&gt;'现金价值表-底稿'!$DG195,"",'现金价值表-底稿'!AR195))</f>
        <v>2684.27</v>
      </c>
      <c r="AS195" s="15">
        <f>IF(AND('现金价值表-底稿'!$D195="106@",'现金价值表-底稿'!$DG195='现金价值表-底稿'!AS$5),"",IF('现金价值表-底稿'!AS$5&gt;'现金价值表-底稿'!$DG195,"",'现金价值表-底稿'!AS195))</f>
        <v>2841.06</v>
      </c>
      <c r="AT195" s="15">
        <f>IF(AND('现金价值表-底稿'!$D195="106@",'现金价值表-底稿'!$DG195='现金价值表-底稿'!AT$5),"",IF('现金价值表-底稿'!AT$5&gt;'现金价值表-底稿'!$DG195,"",'现金价值表-底稿'!AT195))</f>
        <v>3007.98</v>
      </c>
      <c r="AU195" s="15">
        <f>IF(AND('现金价值表-底稿'!$D195="106@",'现金价值表-底稿'!$DG195='现金价值表-底稿'!AU$5),"",IF('现金价值表-底稿'!AU$5&gt;'现金价值表-底稿'!$DG195,"",'现金价值表-底稿'!AU195))</f>
        <v>3185.96</v>
      </c>
      <c r="AV195" s="15">
        <f>IF(AND('现金价值表-底稿'!$D195="106@",'现金价值表-底稿'!$DG195='现金价值表-底稿'!AV$5),"",IF('现金价值表-底稿'!AV$5&gt;'现金价值表-底稿'!$DG195,"",'现金价值表-底稿'!AV195))</f>
        <v>3376.04</v>
      </c>
      <c r="AW195" s="15">
        <f>IF(AND('现金价值表-底稿'!$D195="106@",'现金价值表-底稿'!$DG195='现金价值表-底稿'!AW$5),"",IF('现金价值表-底稿'!AW$5&gt;'现金价值表-底稿'!$DG195,"",'现金价值表-底稿'!AW195))</f>
        <v>3579.39</v>
      </c>
      <c r="AX195" s="15">
        <f>IF(AND('现金价值表-底稿'!$D195="106@",'现金价值表-底稿'!$DG195='现金价值表-底稿'!AX$5),"",IF('现金价值表-底稿'!AX$5&gt;'现金价值表-底稿'!$DG195,"",'现金价值表-底稿'!AX195))</f>
        <v>3797.29</v>
      </c>
      <c r="AY195" s="15">
        <f>IF(AND('现金价值表-底稿'!$D195="106@",'现金价值表-底稿'!$DG195='现金价值表-底稿'!AY$5),"",IF('现金价值表-底稿'!AY$5&gt;'现金价值表-底稿'!$DG195,"",'现金价值表-底稿'!AY195))</f>
        <v>4031.09</v>
      </c>
      <c r="AZ195" s="15">
        <f>IF(AND('现金价值表-底稿'!$D195="106@",'现金价值表-底稿'!$DG195='现金价值表-底稿'!AZ$5),"",IF('现金价值表-底稿'!AZ$5&gt;'现金价值表-底稿'!$DG195,"",'现金价值表-底稿'!AZ195))</f>
        <v>4282.21</v>
      </c>
      <c r="BA195" s="15">
        <f>IF(AND('现金价值表-底稿'!$D195="106@",'现金价值表-底稿'!$DG195='现金价值表-底稿'!BA$5),"",IF('现金价值表-底稿'!BA$5&gt;'现金价值表-底稿'!$DG195,"",'现金价值表-底稿'!BA195))</f>
        <v>4552.1400000000003</v>
      </c>
      <c r="BB195" s="15">
        <f>IF(AND('现金价值表-底稿'!$D195="106@",'现金价值表-底稿'!$DG195='现金价值表-底稿'!BB$5),"",IF('现金价值表-底稿'!BB$5&gt;'现金价值表-底稿'!$DG195,"",'现金价值表-底稿'!BB195))</f>
        <v>4842.49</v>
      </c>
      <c r="BC195" s="15">
        <f>IF(AND('现金价值表-底稿'!$D195="106@",'现金价值表-底稿'!$DG195='现金价值表-底稿'!BC$5),"",IF('现金价值表-底稿'!BC$5&gt;'现金价值表-底稿'!$DG195,"",'现金价值表-底稿'!BC195))</f>
        <v>5155.03</v>
      </c>
      <c r="BD195" s="15">
        <f>IF(AND('现金价值表-底稿'!$D195="106@",'现金价值表-底稿'!$DG195='现金价值表-底稿'!BD$5),"",IF('现金价值表-底稿'!BD$5&gt;'现金价值表-底稿'!$DG195,"",'现金价值表-底稿'!BD195))</f>
        <v>5491.76</v>
      </c>
      <c r="BE195" s="15">
        <f>IF(AND('现金价值表-底稿'!$D195="106@",'现金价值表-底稿'!$DG195='现金价值表-底稿'!BE$5),"",IF('现金价值表-底稿'!BE$5&gt;'现金价值表-底稿'!$DG195,"",'现金价值表-底稿'!BE195))</f>
        <v>5854.95</v>
      </c>
      <c r="BF195" s="15">
        <f>IF(AND('现金价值表-底稿'!$D195="106@",'现金价值表-底稿'!$DG195='现金价值表-底稿'!BF$5),"",IF('现金价值表-底稿'!BF$5&gt;'现金价值表-底稿'!$DG195,"",'现金价值表-底稿'!BF195))</f>
        <v>6247.27</v>
      </c>
      <c r="BG195" s="15">
        <f>IF(AND('现金价值表-底稿'!$D195="106@",'现金价值表-底稿'!$DG195='现金价值表-底稿'!BG$5),"",IF('现金价值表-底稿'!BG$5&gt;'现金价值表-底稿'!$DG195,"",'现金价值表-底稿'!BG195))</f>
        <v>6671.84</v>
      </c>
      <c r="BH195" s="15">
        <f>IF(AND('现金价值表-底稿'!$D195="106@",'现金价值表-底稿'!$DG195='现金价值表-底稿'!BH$5),"",IF('现金价值表-底稿'!BH$5&gt;'现金价值表-底稿'!$DG195,"",'现金价值表-底稿'!BH195))</f>
        <v>7132.34</v>
      </c>
      <c r="BI195" s="15">
        <f>IF(AND('现金价值表-底稿'!$D195="106@",'现金价值表-底稿'!$DG195='现金价值表-底稿'!BI$5),"",IF('现金价值表-底稿'!BI$5&gt;'现金价值表-底稿'!$DG195,"",'现金价值表-底稿'!BI195))</f>
        <v>7633.14</v>
      </c>
      <c r="BJ195" s="15">
        <f>IF(AND('现金价值表-底稿'!$D195="106@",'现金价值表-底稿'!$DG195='现金价值表-底稿'!BJ$5),"",IF('现金价值表-底稿'!BJ$5&gt;'现金价值表-底稿'!$DG195,"",'现金价值表-底稿'!BJ195))</f>
        <v>8179.45</v>
      </c>
      <c r="BK195" s="15">
        <f>IF(AND('现金价值表-底稿'!$D195="106@",'现金价值表-底稿'!$DG195='现金价值表-底稿'!BK$5),"",IF('现金价值表-底稿'!BK$5&gt;'现金价值表-底稿'!$DG195,"",'现金价值表-底稿'!BK195))</f>
        <v>8776.5</v>
      </c>
      <c r="BL195" s="15">
        <f>IF(AND('现金价值表-底稿'!$D195="106@",'现金价值表-底稿'!$DG195='现金价值表-底稿'!BL$5),"",IF('现金价值表-底稿'!BL$5&gt;'现金价值表-底稿'!$DG195,"",'现金价值表-底稿'!BL195))</f>
        <v>9431.6</v>
      </c>
      <c r="BM195" s="15">
        <f>IF(AND('现金价值表-底稿'!$D195="106@",'现金价值表-底稿'!$DG195='现金价值表-底稿'!BM$5),"",IF('现金价值表-底稿'!BM$5&gt;'现金价值表-底稿'!$DG195,"",'现金价值表-底稿'!BM195))</f>
        <v>10153.77</v>
      </c>
      <c r="BN195" s="15">
        <f>IF(AND('现金价值表-底稿'!$D195="106@",'现金价值表-底稿'!$DG195='现金价值表-底稿'!BN$5),"",IF('现金价值表-底稿'!BN$5&gt;'现金价值表-底稿'!$DG195,"",'现金价值表-底稿'!BN195))</f>
        <v>10954.38</v>
      </c>
      <c r="BO195" s="15">
        <f>IF(AND('现金价值表-底稿'!$D195="106@",'现金价值表-底稿'!$DG195='现金价值表-底稿'!BO$5),"",IF('现金价值表-底稿'!BO$5&gt;'现金价值表-底稿'!$DG195,"",'现金价值表-底稿'!BO195))</f>
        <v>11847.65</v>
      </c>
      <c r="BP195" s="15">
        <f>IF(AND('现金价值表-底稿'!$D195="106@",'现金价值表-底稿'!$DG195='现金价值表-底稿'!BP$5),"",IF('现金价值表-底稿'!BP$5&gt;'现金价值表-底稿'!$DG195,"",'现金价值表-底稿'!BP195))</f>
        <v>12851.32</v>
      </c>
      <c r="BQ195" s="15">
        <f>IF(AND('现金价值表-底稿'!$D195="106@",'现金价值表-底稿'!$DG195='现金价值表-底稿'!BQ$5),"",IF('现金价值表-底稿'!BQ$5&gt;'现金价值表-底稿'!$DG195,"",'现金价值表-底稿'!BQ195))</f>
        <v>13988.09</v>
      </c>
      <c r="BR195" s="15">
        <f>IF(AND('现金价值表-底稿'!$D195="106@",'现金价值表-底稿'!$DG195='现金价值表-底稿'!BR$5),"",IF('现金价值表-底稿'!BR$5&gt;'现金价值表-底稿'!$DG195,"",'现金价值表-底稿'!BR195))</f>
        <v>15287.31</v>
      </c>
      <c r="BS195" s="15">
        <f>IF(AND('现金价值表-底稿'!$D195="106@",'现金价值表-底稿'!$DG195='现金价值表-底稿'!BS$5),"",IF('现金价值表-底稿'!BS$5&gt;'现金价值表-底稿'!$DG195,"",'现金价值表-底稿'!BS195))</f>
        <v>16786.939999999999</v>
      </c>
      <c r="BT195" s="15">
        <f>IF(AND('现金价值表-底稿'!$D195="106@",'现金价值表-底稿'!$DG195='现金价值表-底稿'!BT$5),"",IF('现金价值表-底稿'!BT$5&gt;'现金价值表-底稿'!$DG195,"",'现金价值表-底稿'!BT195))</f>
        <v>18536.41</v>
      </c>
      <c r="BU195" s="15">
        <f>IF(AND('现金价值表-底稿'!$D195="106@",'现金价值表-底稿'!$DG195='现金价值表-底稿'!BU$5),"",IF('现金价值表-底稿'!BU$5&gt;'现金价值表-底稿'!$DG195,"",'现金价值表-底稿'!BU195))</f>
        <v>0</v>
      </c>
      <c r="BV195" s="15" t="str">
        <f>IF(AND('现金价值表-底稿'!$D195="106@",'现金价值表-底稿'!$DG195='现金价值表-底稿'!BV$5),"",IF('现金价值表-底稿'!BV$5&gt;'现金价值表-底稿'!$DG195,"",'现金价值表-底稿'!BV195))</f>
        <v/>
      </c>
      <c r="BW195" s="15" t="str">
        <f>IF(AND('现金价值表-底稿'!$D195="106@",'现金价值表-底稿'!$DG195='现金价值表-底稿'!BW$5),"",IF('现金价值表-底稿'!BW$5&gt;'现金价值表-底稿'!$DG195,"",'现金价值表-底稿'!BW195))</f>
        <v/>
      </c>
      <c r="BX195" s="15" t="str">
        <f>IF(AND('现金价值表-底稿'!$D195="106@",'现金价值表-底稿'!$DG195='现金价值表-底稿'!BX$5),"",IF('现金价值表-底稿'!BX$5&gt;'现金价值表-底稿'!$DG195,"",'现金价值表-底稿'!BX195))</f>
        <v/>
      </c>
      <c r="BY195" s="15" t="str">
        <f>IF(AND('现金价值表-底稿'!$D195="106@",'现金价值表-底稿'!$DG195='现金价值表-底稿'!BY$5),"",IF('现金价值表-底稿'!BY$5&gt;'现金价值表-底稿'!$DG195,"",'现金价值表-底稿'!BY195))</f>
        <v/>
      </c>
      <c r="BZ195" s="15" t="str">
        <f>IF(AND('现金价值表-底稿'!$D195="106@",'现金价值表-底稿'!$DG195='现金价值表-底稿'!BZ$5),"",IF('现金价值表-底稿'!BZ$5&gt;'现金价值表-底稿'!$DG195,"",'现金价值表-底稿'!BZ195))</f>
        <v/>
      </c>
      <c r="CA195" s="15" t="str">
        <f>IF(AND('现金价值表-底稿'!$D195="106@",'现金价值表-底稿'!$DG195='现金价值表-底稿'!CA$5),"",IF('现金价值表-底稿'!CA$5&gt;'现金价值表-底稿'!$DG195,"",'现金价值表-底稿'!CA195))</f>
        <v/>
      </c>
      <c r="CB195" s="15" t="str">
        <f>IF(AND('现金价值表-底稿'!$D195="106@",'现金价值表-底稿'!$DG195='现金价值表-底稿'!CB$5),"",IF('现金价值表-底稿'!CB$5&gt;'现金价值表-底稿'!$DG195,"",'现金价值表-底稿'!CB195))</f>
        <v/>
      </c>
      <c r="CC195" s="15" t="str">
        <f>IF(AND('现金价值表-底稿'!$D195="106@",'现金价值表-底稿'!$DG195='现金价值表-底稿'!CC$5),"",IF('现金价值表-底稿'!CC$5&gt;'现金价值表-底稿'!$DG195,"",'现金价值表-底稿'!CC195))</f>
        <v/>
      </c>
      <c r="CD195" s="15" t="str">
        <f>IF(AND('现金价值表-底稿'!$D195="106@",'现金价值表-底稿'!$DG195='现金价值表-底稿'!CD$5),"",IF('现金价值表-底稿'!CD$5&gt;'现金价值表-底稿'!$DG195,"",'现金价值表-底稿'!CD195))</f>
        <v/>
      </c>
      <c r="CE195" s="15" t="str">
        <f>IF(AND('现金价值表-底稿'!$D195="106@",'现金价值表-底稿'!$DG195='现金价值表-底稿'!CE$5),"",IF('现金价值表-底稿'!CE$5&gt;'现金价值表-底稿'!$DG195,"",'现金价值表-底稿'!CE195))</f>
        <v/>
      </c>
      <c r="CF195" s="15" t="str">
        <f>IF(AND('现金价值表-底稿'!$D195="106@",'现金价值表-底稿'!$DG195='现金价值表-底稿'!CF$5),"",IF('现金价值表-底稿'!CF$5&gt;'现金价值表-底稿'!$DG195,"",'现金价值表-底稿'!CF195))</f>
        <v/>
      </c>
    </row>
    <row r="196" spans="1:84" s="1" customFormat="1" ht="16.5" x14ac:dyDescent="0.35">
      <c r="A196" s="12">
        <f>'现金价值表-底稿'!A196</f>
        <v>12</v>
      </c>
      <c r="B196" s="11" t="str">
        <f>IF('现金价值表-底稿'!B196=1,"男","女")</f>
        <v>女</v>
      </c>
      <c r="C196" s="11" t="str">
        <f>'现金价值表-底稿'!C196&amp;"年"</f>
        <v>15年</v>
      </c>
      <c r="D196" s="11" t="str">
        <f>IF('现金价值表-底稿'!D196="80@","保至80岁","")</f>
        <v>保至80岁</v>
      </c>
      <c r="E196" s="15">
        <f>IF(AND('现金价值表-底稿'!$D196="106@",'现金价值表-底稿'!$DG196='现金价值表-底稿'!E$5),"",IF('现金价值表-底稿'!E$5&gt;'现金价值表-底稿'!$DG196,"",'现金价值表-底稿'!E196))</f>
        <v>19.399999999999999</v>
      </c>
      <c r="F196" s="15">
        <f>IF(AND('现金价值表-底稿'!$D196="106@",'现金价值表-底稿'!$DG196='现金价值表-底稿'!F$5),"",IF('现金价值表-底稿'!F$5&gt;'现金价值表-底稿'!$DG196,"",'现金价值表-底稿'!F196))</f>
        <v>47.4</v>
      </c>
      <c r="G196" s="15">
        <f>IF(AND('现金价值表-底稿'!$D196="106@",'现金价值表-底稿'!$DG196='现金价值表-底稿'!G$5),"",IF('现金价值表-底稿'!G$5&gt;'现金价值表-底稿'!$DG196,"",'现金价值表-底稿'!G196))</f>
        <v>77.41</v>
      </c>
      <c r="H196" s="15">
        <f>IF(AND('现金价值表-底稿'!$D196="106@",'现金价值表-底稿'!$DG196='现金价值表-底稿'!H$5),"",IF('现金价值表-底稿'!H$5&gt;'现金价值表-底稿'!$DG196,"",'现金价值表-底稿'!H196))</f>
        <v>115.07</v>
      </c>
      <c r="I196" s="15">
        <f>IF(AND('现金价值表-底稿'!$D196="106@",'现金价值表-底稿'!$DG196='现金价值表-底稿'!I$5),"",IF('现金价值表-底稿'!I$5&gt;'现金价值表-底稿'!$DG196,"",'现金价值表-底稿'!I196))</f>
        <v>155.41</v>
      </c>
      <c r="J196" s="15">
        <f>IF(AND('现金价值表-底稿'!$D196="106@",'现金价值表-底稿'!$DG196='现金价值表-底稿'!J$5),"",IF('现金价值表-底稿'!J$5&gt;'现金价值表-底稿'!$DG196,"",'现金价值表-底稿'!J196))</f>
        <v>198.55</v>
      </c>
      <c r="K196" s="15">
        <f>IF(AND('现金价值表-底稿'!$D196="106@",'现金价值表-底稿'!$DG196='现金价值表-底稿'!K$5),"",IF('现金价值表-底稿'!K$5&gt;'现金价值表-底稿'!$DG196,"",'现金价值表-底稿'!K196))</f>
        <v>244.68</v>
      </c>
      <c r="L196" s="15">
        <f>IF(AND('现金价值表-底稿'!$D196="106@",'现金价值表-底稿'!$DG196='现金价值表-底稿'!L$5),"",IF('现金价值表-底稿'!L$5&gt;'现金价值表-底稿'!$DG196,"",'现金价值表-底稿'!L196))</f>
        <v>293.95999999999998</v>
      </c>
      <c r="M196" s="15">
        <f>IF(AND('现金价值表-底稿'!$D196="106@",'现金价值表-底稿'!$DG196='现金价值表-底稿'!M$5),"",IF('现金价值表-底稿'!M$5&gt;'现金价值表-底稿'!$DG196,"",'现金价值表-底稿'!M196))</f>
        <v>346.61</v>
      </c>
      <c r="N196" s="15">
        <f>IF(AND('现金价值表-底稿'!$D196="106@",'现金价值表-底稿'!$DG196='现金价值表-底稿'!N$5),"",IF('现金价值表-底稿'!N$5&gt;'现金价值表-底稿'!$DG196,"",'现金价值表-底稿'!N196))</f>
        <v>402.84</v>
      </c>
      <c r="O196" s="15">
        <f>IF(AND('现金价值表-底稿'!$D196="106@",'现金价值表-底稿'!$DG196='现金价值表-底稿'!O$5),"",IF('现金价值表-底稿'!O$5&gt;'现金价值表-底稿'!$DG196,"",'现金价值表-底稿'!O196))</f>
        <v>462.9</v>
      </c>
      <c r="P196" s="15">
        <f>IF(AND('现金价值表-底稿'!$D196="106@",'现金价值表-底稿'!$DG196='现金价值表-底稿'!P$5),"",IF('现金价值表-底稿'!P$5&gt;'现金价值表-底稿'!$DG196,"",'现金价值表-底稿'!P196))</f>
        <v>527.04999999999995</v>
      </c>
      <c r="Q196" s="15">
        <f>IF(AND('现金价值表-底稿'!$D196="106@",'现金价值表-底稿'!$DG196='现金价值表-底稿'!Q$5),"",IF('现金价值表-底稿'!Q$5&gt;'现金价值表-底稿'!$DG196,"",'现金价值表-底稿'!Q196))</f>
        <v>595.6</v>
      </c>
      <c r="R196" s="15">
        <f>IF(AND('现金价值表-底稿'!$D196="106@",'现金价值表-底稿'!$DG196='现金价值表-底稿'!R$5),"",IF('现金价值表-底稿'!R$5&gt;'现金价值表-底稿'!$DG196,"",'现金价值表-底稿'!R196))</f>
        <v>668.85</v>
      </c>
      <c r="S196" s="15">
        <f>IF(AND('现金价值表-底稿'!$D196="106@",'现金价值表-底稿'!$DG196='现金价值表-底稿'!S$5),"",IF('现金价值表-底稿'!S$5&gt;'现金价值表-底稿'!$DG196,"",'现金价值表-底稿'!S196))</f>
        <v>747.14</v>
      </c>
      <c r="T196" s="15">
        <f>IF(AND('现金价值表-底稿'!$D196="106@",'现金价值表-底稿'!$DG196='现金价值表-底稿'!T$5),"",IF('现金价值表-底稿'!T$5&gt;'现金价值表-底稿'!$DG196,"",'现金价值表-底稿'!T196))</f>
        <v>785.55</v>
      </c>
      <c r="U196" s="15">
        <f>IF(AND('现金价值表-底稿'!$D196="106@",'现金价值表-底稿'!$DG196='现金价值表-底稿'!U$5),"",IF('现金价值表-底稿'!U$5&gt;'现金价值表-底稿'!$DG196,"",'现金价值表-底稿'!U196))</f>
        <v>826.21</v>
      </c>
      <c r="V196" s="15">
        <f>IF(AND('现金价值表-底稿'!$D196="106@",'现金价值表-底稿'!$DG196='现金价值表-底稿'!V$5),"",IF('现金价值表-底稿'!V$5&gt;'现金价值表-底稿'!$DG196,"",'现金价值表-底稿'!V196))</f>
        <v>869.23</v>
      </c>
      <c r="W196" s="15">
        <f>IF(AND('现金价值表-底稿'!$D196="106@",'现金价值表-底稿'!$DG196='现金价值表-底稿'!W$5),"",IF('现金价值表-底稿'!W$5&gt;'现金价值表-底稿'!$DG196,"",'现金价值表-底稿'!W196))</f>
        <v>914.75</v>
      </c>
      <c r="X196" s="15">
        <f>IF(AND('现金价值表-底稿'!$D196="106@",'现金价值表-底稿'!$DG196='现金价值表-底稿'!X$5),"",IF('现金价值表-底稿'!X$5&gt;'现金价值表-底稿'!$DG196,"",'现金价值表-底稿'!X196))</f>
        <v>962.9</v>
      </c>
      <c r="Y196" s="15">
        <f>IF(AND('现金价值表-底稿'!$D196="106@",'现金价值表-底稿'!$DG196='现金价值表-底稿'!Y$5),"",IF('现金价值表-底稿'!Y$5&gt;'现金价值表-底稿'!$DG196,"",'现金价值表-底稿'!Y196))</f>
        <v>1013.85</v>
      </c>
      <c r="Z196" s="15">
        <f>IF(AND('现金价值表-底稿'!$D196="106@",'现金价值表-底稿'!$DG196='现金价值表-底稿'!Z$5),"",IF('现金价值表-底稿'!Z$5&gt;'现金价值表-底稿'!$DG196,"",'现金价值表-底稿'!Z196))</f>
        <v>1067.76</v>
      </c>
      <c r="AA196" s="15">
        <f>IF(AND('现金价值表-底稿'!$D196="106@",'现金价值表-底稿'!$DG196='现金价值表-底稿'!AA$5),"",IF('现金价值表-底稿'!AA$5&gt;'现金价值表-底稿'!$DG196,"",'现金价值表-底稿'!AA196))</f>
        <v>1124.83</v>
      </c>
      <c r="AB196" s="15">
        <f>IF(AND('现金价值表-底稿'!$D196="106@",'现金价值表-底稿'!$DG196='现金价值表-底稿'!AB$5),"",IF('现金价值表-底稿'!AB$5&gt;'现金价值表-底稿'!$DG196,"",'现金价值表-底稿'!AB196))</f>
        <v>1185.26</v>
      </c>
      <c r="AC196" s="15">
        <f>IF(AND('现金价值表-底稿'!$D196="106@",'现金价值表-底稿'!$DG196='现金价值表-底稿'!AC$5),"",IF('现金价值表-底稿'!AC$5&gt;'现金价值表-底稿'!$DG196,"",'现金价值表-底稿'!AC196))</f>
        <v>1249.29</v>
      </c>
      <c r="AD196" s="15">
        <f>IF(AND('现金价值表-底稿'!$D196="106@",'现金价值表-底稿'!$DG196='现金价值表-底稿'!AD$5),"",IF('现金价值表-底稿'!AD$5&gt;'现金价值表-底稿'!$DG196,"",'现金价值表-底稿'!AD196))</f>
        <v>1317.16</v>
      </c>
      <c r="AE196" s="15">
        <f>IF(AND('现金价值表-底稿'!$D196="106@",'现金价值表-底稿'!$DG196='现金价值表-底稿'!AE$5),"",IF('现金价值表-底稿'!AE$5&gt;'现金价值表-底稿'!$DG196,"",'现金价值表-底稿'!AE196))</f>
        <v>1389.14</v>
      </c>
      <c r="AF196" s="15">
        <f>IF(AND('现金价值表-底稿'!$D196="106@",'现金价值表-底稿'!$DG196='现金价值表-底稿'!AF$5),"",IF('现金价值表-底稿'!AF$5&gt;'现金价值表-底稿'!$DG196,"",'现金价值表-底稿'!AF196))</f>
        <v>1465.52</v>
      </c>
      <c r="AG196" s="15">
        <f>IF(AND('现金价值表-底稿'!$D196="106@",'现金价值表-底稿'!$DG196='现金价值表-底稿'!AG$5),"",IF('现金价值表-底稿'!AG$5&gt;'现金价值表-底稿'!$DG196,"",'现金价值表-底稿'!AG196))</f>
        <v>1546.62</v>
      </c>
      <c r="AH196" s="15">
        <f>IF(AND('现金价值表-底稿'!$D196="106@",'现金价值表-底稿'!$DG196='现金价值表-底稿'!AH$5),"",IF('现金价值表-底稿'!AH$5&gt;'现金价值表-底稿'!$DG196,"",'现金价值表-底稿'!AH196))</f>
        <v>1632.77</v>
      </c>
      <c r="AI196" s="15">
        <f>IF(AND('现金价值表-底稿'!$D196="106@",'现金价值表-底稿'!$DG196='现金价值表-底稿'!AI$5),"",IF('现金价值表-底稿'!AI$5&gt;'现金价值表-底稿'!$DG196,"",'现金价值表-底稿'!AI196))</f>
        <v>1724.31</v>
      </c>
      <c r="AJ196" s="15">
        <f>IF(AND('现金价值表-底稿'!$D196="106@",'现金价值表-底稿'!$DG196='现金价值表-底稿'!AJ$5),"",IF('现金价值表-底稿'!AJ$5&gt;'现金价值表-底稿'!$DG196,"",'现金价值表-底稿'!AJ196))</f>
        <v>1821.56</v>
      </c>
      <c r="AK196" s="15">
        <f>IF(AND('现金价值表-底稿'!$D196="106@",'现金价值表-底稿'!$DG196='现金价值表-底稿'!AK$5),"",IF('现金价值表-底稿'!AK$5&gt;'现金价值表-底稿'!$DG196,"",'现金价值表-底稿'!AK196))</f>
        <v>1924.89</v>
      </c>
      <c r="AL196" s="15">
        <f>IF(AND('现金价值表-底稿'!$D196="106@",'现金价值表-底稿'!$DG196='现金价值表-底稿'!AL$5),"",IF('现金价值表-底稿'!AL$5&gt;'现金价值表-底稿'!$DG196,"",'现金价值表-底稿'!AL196))</f>
        <v>2034.63</v>
      </c>
      <c r="AM196" s="15">
        <f>IF(AND('现金价值表-底稿'!$D196="106@",'现金价值表-底稿'!$DG196='现金价值表-底稿'!AM$5),"",IF('现金价值表-底稿'!AM$5&gt;'现金价值表-底稿'!$DG196,"",'现金价值表-底稿'!AM196))</f>
        <v>2151.14</v>
      </c>
      <c r="AN196" s="15">
        <f>IF(AND('现金价值表-底稿'!$D196="106@",'现金价值表-底稿'!$DG196='现金价值表-底稿'!AN$5),"",IF('现金价值表-底稿'!AN$5&gt;'现金价值表-底稿'!$DG196,"",'现金价值表-底稿'!AN196))</f>
        <v>2274.7800000000002</v>
      </c>
      <c r="AO196" s="15">
        <f>IF(AND('现金价值表-底稿'!$D196="106@",'现金价值表-底稿'!$DG196='现金价值表-底稿'!AO$5),"",IF('现金价值表-底稿'!AO$5&gt;'现金价值表-底稿'!$DG196,"",'现金价值表-底稿'!AO196))</f>
        <v>2406</v>
      </c>
      <c r="AP196" s="15">
        <f>IF(AND('现金价值表-底稿'!$D196="106@",'现金价值表-底稿'!$DG196='现金价值表-底稿'!AP$5),"",IF('现金价值表-底稿'!AP$5&gt;'现金价值表-底稿'!$DG196,"",'现金价值表-底稿'!AP196))</f>
        <v>2545.3000000000002</v>
      </c>
      <c r="AQ196" s="15">
        <f>IF(AND('现金价值表-底稿'!$D196="106@",'现金价值表-底稿'!$DG196='现金价值表-底稿'!AQ$5),"",IF('现金价值表-底稿'!AQ$5&gt;'现金价值表-底稿'!$DG196,"",'现金价值表-底稿'!AQ196))</f>
        <v>2693.26</v>
      </c>
      <c r="AR196" s="15">
        <f>IF(AND('现金价值表-底稿'!$D196="106@",'现金价值表-底稿'!$DG196='现金价值表-底稿'!AR$5),"",IF('现金价值表-底稿'!AR$5&gt;'现金价值表-底稿'!$DG196,"",'现金价值表-底稿'!AR196))</f>
        <v>2850.57</v>
      </c>
      <c r="AS196" s="15">
        <f>IF(AND('现金价值表-底稿'!$D196="106@",'现金价值表-底稿'!$DG196='现金价值表-底稿'!AS$5),"",IF('现金价值表-底稿'!AS$5&gt;'现金价值表-底稿'!$DG196,"",'现金价值表-底稿'!AS196))</f>
        <v>3018.05</v>
      </c>
      <c r="AT196" s="15">
        <f>IF(AND('现金价值表-底稿'!$D196="106@",'现金价值表-底稿'!$DG196='现金价值表-底稿'!AT$5),"",IF('现金价值表-底稿'!AT$5&gt;'现金价值表-底稿'!$DG196,"",'现金价值表-底稿'!AT196))</f>
        <v>3196.63</v>
      </c>
      <c r="AU196" s="15">
        <f>IF(AND('现金价值表-底稿'!$D196="106@",'现金价值表-底稿'!$DG196='现金价值表-底稿'!AU$5),"",IF('现金价值表-底稿'!AU$5&gt;'现金价值表-底稿'!$DG196,"",'现金价值表-底稿'!AU196))</f>
        <v>3387.34</v>
      </c>
      <c r="AV196" s="15">
        <f>IF(AND('现金价值表-底稿'!$D196="106@",'现金价值表-底稿'!$DG196='现金价值表-底稿'!AV$5),"",IF('现金价值表-底稿'!AV$5&gt;'现金价值表-底稿'!$DG196,"",'现金价值表-底稿'!AV196))</f>
        <v>3591.38</v>
      </c>
      <c r="AW196" s="15">
        <f>IF(AND('现金价值表-底稿'!$D196="106@",'现金价值表-底稿'!$DG196='现金价值表-底稿'!AW$5),"",IF('现金价值表-底稿'!AW$5&gt;'现金价值表-底稿'!$DG196,"",'现金价值表-底稿'!AW196))</f>
        <v>3810.01</v>
      </c>
      <c r="AX196" s="15">
        <f>IF(AND('现金价值表-底稿'!$D196="106@",'现金价值表-底稿'!$DG196='现金价值表-底稿'!AX$5),"",IF('现金价值表-底稿'!AX$5&gt;'现金价值表-底稿'!$DG196,"",'现金价值表-底稿'!AX196))</f>
        <v>4044.6</v>
      </c>
      <c r="AY196" s="15">
        <f>IF(AND('现金价值表-底稿'!$D196="106@",'现金价值表-底稿'!$DG196='现金价值表-底稿'!AY$5),"",IF('现金价值表-底稿'!AY$5&gt;'现金价值表-底稿'!$DG196,"",'现金价值表-底稿'!AY196))</f>
        <v>4296.55</v>
      </c>
      <c r="AZ196" s="15">
        <f>IF(AND('现金价值表-底稿'!$D196="106@",'现金价值表-底稿'!$DG196='现金价值表-底稿'!AZ$5),"",IF('现金价值表-底稿'!AZ$5&gt;'现金价值表-底稿'!$DG196,"",'现金价值表-底稿'!AZ196))</f>
        <v>4567.3900000000003</v>
      </c>
      <c r="BA196" s="15">
        <f>IF(AND('现金价值表-底稿'!$D196="106@",'现金价值表-底稿'!$DG196='现金价值表-底稿'!BA$5),"",IF('现金价值表-底稿'!BA$5&gt;'现金价值表-底稿'!$DG196,"",'现金价值表-底稿'!BA196))</f>
        <v>4858.71</v>
      </c>
      <c r="BB196" s="15">
        <f>IF(AND('现金价值表-底稿'!$D196="106@",'现金价值表-底稿'!$DG196='现金价值表-底稿'!BB$5),"",IF('现金价值表-底稿'!BB$5&gt;'现金价值表-底稿'!$DG196,"",'现金价值表-底稿'!BB196))</f>
        <v>5172.3</v>
      </c>
      <c r="BC196" s="15">
        <f>IF(AND('现金价值表-底稿'!$D196="106@",'现金价值表-底稿'!$DG196='现金价值表-底稿'!BC$5),"",IF('现金价值表-底稿'!BC$5&gt;'现金价值表-底稿'!$DG196,"",'现金价值表-底稿'!BC196))</f>
        <v>5510.16</v>
      </c>
      <c r="BD196" s="15">
        <f>IF(AND('现金价值表-底稿'!$D196="106@",'现金价值表-底稿'!$DG196='现金价值表-底稿'!BD$5),"",IF('现金价值表-底稿'!BD$5&gt;'现金价值表-底稿'!$DG196,"",'现金价值表-底稿'!BD196))</f>
        <v>5874.56</v>
      </c>
      <c r="BE196" s="15">
        <f>IF(AND('现金价值表-底稿'!$D196="106@",'现金价值表-底稿'!$DG196='现金价值表-底稿'!BE$5),"",IF('现金价值表-底稿'!BE$5&gt;'现金价值表-底稿'!$DG196,"",'现金价值表-底稿'!BE196))</f>
        <v>6268.2</v>
      </c>
      <c r="BF196" s="15">
        <f>IF(AND('现金价值表-底稿'!$D196="106@",'现金价值表-底稿'!$DG196='现金价值表-底稿'!BF$5),"",IF('现金价值表-底稿'!BF$5&gt;'现金价值表-底稿'!$DG196,"",'现金价值表-底稿'!BF196))</f>
        <v>6694.19</v>
      </c>
      <c r="BG196" s="15">
        <f>IF(AND('现金价值表-底稿'!$D196="106@",'现金价值表-底稿'!$DG196='现金价值表-底稿'!BG$5),"",IF('现金价值表-底稿'!BG$5&gt;'现金价值表-底稿'!$DG196,"",'现金价值表-底稿'!BG196))</f>
        <v>7156.23</v>
      </c>
      <c r="BH196" s="15">
        <f>IF(AND('现金价值表-底稿'!$D196="106@",'现金价值表-底稿'!$DG196='现金价值表-底稿'!BH$5),"",IF('现金价值表-底稿'!BH$5&gt;'现金价值表-底稿'!$DG196,"",'现金价值表-底稿'!BH196))</f>
        <v>7658.7</v>
      </c>
      <c r="BI196" s="15">
        <f>IF(AND('现金价值表-底稿'!$D196="106@",'现金价值表-底稿'!$DG196='现金价值表-底稿'!BI$5),"",IF('现金价值表-底稿'!BI$5&gt;'现金价值表-底稿'!$DG196,"",'现金价值表-底稿'!BI196))</f>
        <v>8206.84</v>
      </c>
      <c r="BJ196" s="15">
        <f>IF(AND('现金价值表-底稿'!$D196="106@",'现金价值表-底稿'!$DG196='现金价值表-底稿'!BJ$5),"",IF('现金价值表-底稿'!BJ$5&gt;'现金价值表-底稿'!$DG196,"",'现金价值表-底稿'!BJ196))</f>
        <v>8805.89</v>
      </c>
      <c r="BK196" s="15">
        <f>IF(AND('现金价值表-底稿'!$D196="106@",'现金价值表-底稿'!$DG196='现金价值表-底稿'!BK$5),"",IF('现金价值表-底稿'!BK$5&gt;'现金价值表-底稿'!$DG196,"",'现金价值表-底稿'!BK196))</f>
        <v>9463.19</v>
      </c>
      <c r="BL196" s="15">
        <f>IF(AND('现金价值表-底稿'!$D196="106@",'现金价值表-底稿'!$DG196='现金价值表-底稿'!BL$5),"",IF('现金价值表-底稿'!BL$5&gt;'现金价值表-底稿'!$DG196,"",'现金价值表-底稿'!BL196))</f>
        <v>10187.780000000001</v>
      </c>
      <c r="BM196" s="15">
        <f>IF(AND('现金价值表-底稿'!$D196="106@",'现金价值表-底稿'!$DG196='现金价值表-底稿'!BM$5),"",IF('现金价值表-底稿'!BM$5&gt;'现金价值表-底稿'!$DG196,"",'现金价值表-底稿'!BM196))</f>
        <v>10991.07</v>
      </c>
      <c r="BN196" s="15">
        <f>IF(AND('现金价值表-底稿'!$D196="106@",'现金价值表-底稿'!$DG196='现金价值表-底稿'!BN$5),"",IF('现金价值表-底稿'!BN$5&gt;'现金价值表-底稿'!$DG196,"",'现金价值表-底稿'!BN196))</f>
        <v>11887.34</v>
      </c>
      <c r="BO196" s="15">
        <f>IF(AND('现金价值表-底稿'!$D196="106@",'现金价值表-底稿'!$DG196='现金价值表-底稿'!BO$5),"",IF('现金价值表-底稿'!BO$5&gt;'现金价值表-底稿'!$DG196,"",'现金价值表-底稿'!BO196))</f>
        <v>12894.36</v>
      </c>
      <c r="BP196" s="15">
        <f>IF(AND('现金价值表-底稿'!$D196="106@",'现金价值表-底稿'!$DG196='现金价值表-底稿'!BP$5),"",IF('现金价值表-底稿'!BP$5&gt;'现金价值表-底稿'!$DG196,"",'现金价值表-底稿'!BP196))</f>
        <v>14034.94</v>
      </c>
      <c r="BQ196" s="15">
        <f>IF(AND('现金价值表-底稿'!$D196="106@",'现金价值表-底稿'!$DG196='现金价值表-底稿'!BQ$5),"",IF('现金价值表-底稿'!BQ$5&gt;'现金价值表-底稿'!$DG196,"",'现金价值表-底稿'!BQ196))</f>
        <v>15338.51</v>
      </c>
      <c r="BR196" s="15">
        <f>IF(AND('现金价值表-底稿'!$D196="106@",'现金价值表-底稿'!$DG196='现金价值表-底稿'!BR$5),"",IF('现金价值表-底稿'!BR$5&gt;'现金价值表-底稿'!$DG196,"",'现金价值表-底稿'!BR196))</f>
        <v>16843.169999999998</v>
      </c>
      <c r="BS196" s="15">
        <f>IF(AND('现金价值表-底稿'!$D196="106@",'现金价值表-底稿'!$DG196='现金价值表-底稿'!BS$5),"",IF('现金价值表-底稿'!BS$5&gt;'现金价值表-底稿'!$DG196,"",'现金价值表-底稿'!BS196))</f>
        <v>18598.490000000002</v>
      </c>
      <c r="BT196" s="15">
        <f>IF(AND('现金价值表-底稿'!$D196="106@",'现金价值表-底稿'!$DG196='现金价值表-底稿'!BT$5),"",IF('现金价值表-底稿'!BT$5&gt;'现金价值表-底稿'!$DG196,"",'现金价值表-底稿'!BT196))</f>
        <v>0</v>
      </c>
      <c r="BU196" s="15" t="str">
        <f>IF(AND('现金价值表-底稿'!$D196="106@",'现金价值表-底稿'!$DG196='现金价值表-底稿'!BU$5),"",IF('现金价值表-底稿'!BU$5&gt;'现金价值表-底稿'!$DG196,"",'现金价值表-底稿'!BU196))</f>
        <v/>
      </c>
      <c r="BV196" s="15" t="str">
        <f>IF(AND('现金价值表-底稿'!$D196="106@",'现金价值表-底稿'!$DG196='现金价值表-底稿'!BV$5),"",IF('现金价值表-底稿'!BV$5&gt;'现金价值表-底稿'!$DG196,"",'现金价值表-底稿'!BV196))</f>
        <v/>
      </c>
      <c r="BW196" s="15" t="str">
        <f>IF(AND('现金价值表-底稿'!$D196="106@",'现金价值表-底稿'!$DG196='现金价值表-底稿'!BW$5),"",IF('现金价值表-底稿'!BW$5&gt;'现金价值表-底稿'!$DG196,"",'现金价值表-底稿'!BW196))</f>
        <v/>
      </c>
      <c r="BX196" s="15" t="str">
        <f>IF(AND('现金价值表-底稿'!$D196="106@",'现金价值表-底稿'!$DG196='现金价值表-底稿'!BX$5),"",IF('现金价值表-底稿'!BX$5&gt;'现金价值表-底稿'!$DG196,"",'现金价值表-底稿'!BX196))</f>
        <v/>
      </c>
      <c r="BY196" s="15" t="str">
        <f>IF(AND('现金价值表-底稿'!$D196="106@",'现金价值表-底稿'!$DG196='现金价值表-底稿'!BY$5),"",IF('现金价值表-底稿'!BY$5&gt;'现金价值表-底稿'!$DG196,"",'现金价值表-底稿'!BY196))</f>
        <v/>
      </c>
      <c r="BZ196" s="15" t="str">
        <f>IF(AND('现金价值表-底稿'!$D196="106@",'现金价值表-底稿'!$DG196='现金价值表-底稿'!BZ$5),"",IF('现金价值表-底稿'!BZ$5&gt;'现金价值表-底稿'!$DG196,"",'现金价值表-底稿'!BZ196))</f>
        <v/>
      </c>
      <c r="CA196" s="15" t="str">
        <f>IF(AND('现金价值表-底稿'!$D196="106@",'现金价值表-底稿'!$DG196='现金价值表-底稿'!CA$5),"",IF('现金价值表-底稿'!CA$5&gt;'现金价值表-底稿'!$DG196,"",'现金价值表-底稿'!CA196))</f>
        <v/>
      </c>
      <c r="CB196" s="15" t="str">
        <f>IF(AND('现金价值表-底稿'!$D196="106@",'现金价值表-底稿'!$DG196='现金价值表-底稿'!CB$5),"",IF('现金价值表-底稿'!CB$5&gt;'现金价值表-底稿'!$DG196,"",'现金价值表-底稿'!CB196))</f>
        <v/>
      </c>
      <c r="CC196" s="15" t="str">
        <f>IF(AND('现金价值表-底稿'!$D196="106@",'现金价值表-底稿'!$DG196='现金价值表-底稿'!CC$5),"",IF('现金价值表-底稿'!CC$5&gt;'现金价值表-底稿'!$DG196,"",'现金价值表-底稿'!CC196))</f>
        <v/>
      </c>
      <c r="CD196" s="15" t="str">
        <f>IF(AND('现金价值表-底稿'!$D196="106@",'现金价值表-底稿'!$DG196='现金价值表-底稿'!CD$5),"",IF('现金价值表-底稿'!CD$5&gt;'现金价值表-底稿'!$DG196,"",'现金价值表-底稿'!CD196))</f>
        <v/>
      </c>
      <c r="CE196" s="15" t="str">
        <f>IF(AND('现金价值表-底稿'!$D196="106@",'现金价值表-底稿'!$DG196='现金价值表-底稿'!CE$5),"",IF('现金价值表-底稿'!CE$5&gt;'现金价值表-底稿'!$DG196,"",'现金价值表-底稿'!CE196))</f>
        <v/>
      </c>
      <c r="CF196" s="15" t="str">
        <f>IF(AND('现金价值表-底稿'!$D196="106@",'现金价值表-底稿'!$DG196='现金价值表-底稿'!CF$5),"",IF('现金价值表-底稿'!CF$5&gt;'现金价值表-底稿'!$DG196,"",'现金价值表-底稿'!CF196))</f>
        <v/>
      </c>
    </row>
    <row r="197" spans="1:84" s="1" customFormat="1" ht="16.5" x14ac:dyDescent="0.35">
      <c r="A197" s="12">
        <f>'现金价值表-底稿'!A197</f>
        <v>13</v>
      </c>
      <c r="B197" s="11" t="str">
        <f>IF('现金价值表-底稿'!B197=1,"男","女")</f>
        <v>女</v>
      </c>
      <c r="C197" s="11" t="str">
        <f>'现金价值表-底稿'!C197&amp;"年"</f>
        <v>15年</v>
      </c>
      <c r="D197" s="11" t="str">
        <f>IF('现金价值表-底稿'!D197="80@","保至80岁","")</f>
        <v>保至80岁</v>
      </c>
      <c r="E197" s="15">
        <f>IF(AND('现金价值表-底稿'!$D197="106@",'现金价值表-底稿'!$DG197='现金价值表-底稿'!E$5),"",IF('现金价值表-底稿'!E$5&gt;'现金价值表-底稿'!$DG197,"",'现金价值表-底稿'!E197))</f>
        <v>20.43</v>
      </c>
      <c r="F197" s="15">
        <f>IF(AND('现金价值表-底稿'!$D197="106@",'现金价值表-底稿'!$DG197='现金价值表-底稿'!F$5),"",IF('现金价值表-底稿'!F$5&gt;'现金价值表-底稿'!$DG197,"",'现金价值表-底稿'!F197))</f>
        <v>49.9</v>
      </c>
      <c r="G197" s="15">
        <f>IF(AND('现金价值表-底稿'!$D197="106@",'现金价值表-底稿'!$DG197='现金价值表-底稿'!G$5),"",IF('现金价值表-底稿'!G$5&gt;'现金价值表-底稿'!$DG197,"",'现金价值表-底稿'!G197))</f>
        <v>81.5</v>
      </c>
      <c r="H197" s="15">
        <f>IF(AND('现金价值表-底稿'!$D197="106@",'现金价值表-底稿'!$DG197='现金价值表-底稿'!H$5),"",IF('现金价值表-底稿'!H$5&gt;'现金价值表-底稿'!$DG197,"",'现金价值表-底稿'!H197))</f>
        <v>121.15</v>
      </c>
      <c r="I197" s="15">
        <f>IF(AND('现金价值表-底稿'!$D197="106@",'现金价值表-底稿'!$DG197='现金价值表-底稿'!I$5),"",IF('现金价值表-底稿'!I$5&gt;'现金价值表-底稿'!$DG197,"",'现金价值表-底稿'!I197))</f>
        <v>163.61000000000001</v>
      </c>
      <c r="J197" s="15">
        <f>IF(AND('现金价值表-底稿'!$D197="106@",'现金价值表-底稿'!$DG197='现金价值表-底稿'!J$5),"",IF('现金价值表-底稿'!J$5&gt;'现金价值表-底稿'!$DG197,"",'现金价值表-底稿'!J197))</f>
        <v>209.05</v>
      </c>
      <c r="K197" s="15">
        <f>IF(AND('现金价值表-底稿'!$D197="106@",'现金价值表-底稿'!$DG197='现金价值表-底稿'!K$5),"",IF('现金价值表-底稿'!K$5&gt;'现金价值表-底稿'!$DG197,"",'现金价值表-底稿'!K197))</f>
        <v>257.64</v>
      </c>
      <c r="L197" s="15">
        <f>IF(AND('现金价值表-底稿'!$D197="106@",'现金价值表-底稿'!$DG197='现金价值表-底稿'!L$5),"",IF('现金价值表-底稿'!L$5&gt;'现金价值表-底稿'!$DG197,"",'现金价值表-底稿'!L197))</f>
        <v>309.58</v>
      </c>
      <c r="M197" s="15">
        <f>IF(AND('现金价值表-底稿'!$D197="106@",'现金价值表-底稿'!$DG197='现金价值表-底稿'!M$5),"",IF('现金价值表-底稿'!M$5&gt;'现金价值表-底稿'!$DG197,"",'现金价值表-底稿'!M197))</f>
        <v>365.09</v>
      </c>
      <c r="N197" s="15">
        <f>IF(AND('现金价值表-底稿'!$D197="106@",'现金价值表-底稿'!$DG197='现金价值表-底稿'!N$5),"",IF('现金价值表-底稿'!N$5&gt;'现金价值表-底稿'!$DG197,"",'现金价值表-底稿'!N197))</f>
        <v>424.42</v>
      </c>
      <c r="O197" s="15">
        <f>IF(AND('现金价值表-底稿'!$D197="106@",'现金价值表-底稿'!$DG197='现金价值表-底稿'!O$5),"",IF('现金价值表-底稿'!O$5&gt;'现金价值表-底稿'!$DG197,"",'现金价值表-底稿'!O197))</f>
        <v>487.82</v>
      </c>
      <c r="P197" s="15">
        <f>IF(AND('现金价值表-底稿'!$D197="106@",'现金价值表-底稿'!$DG197='现金价值表-底稿'!P$5),"",IF('现金价值表-底稿'!P$5&gt;'现金价值表-底稿'!$DG197,"",'现金价值表-底稿'!P197))</f>
        <v>555.58000000000004</v>
      </c>
      <c r="Q197" s="15">
        <f>IF(AND('现金价值表-底稿'!$D197="106@",'现金价值表-底稿'!$DG197='现金价值表-底稿'!Q$5),"",IF('现金价值表-底稿'!Q$5&gt;'现金价值表-底稿'!$DG197,"",'现金价值表-底稿'!Q197))</f>
        <v>628.03</v>
      </c>
      <c r="R197" s="15">
        <f>IF(AND('现金价值表-底稿'!$D197="106@",'现金价值表-底稿'!$DG197='现金价值表-底稿'!R$5),"",IF('现金价值表-底稿'!R$5&gt;'现金价值表-底稿'!$DG197,"",'现金价值表-底稿'!R197))</f>
        <v>705.48</v>
      </c>
      <c r="S197" s="15">
        <f>IF(AND('现金价值表-底稿'!$D197="106@",'现金价值表-底稿'!$DG197='现金价值表-底稿'!S$5),"",IF('现金价值表-底稿'!S$5&gt;'现金价值表-底稿'!$DG197,"",'现金价值表-底稿'!S197))</f>
        <v>788.28</v>
      </c>
      <c r="T197" s="15">
        <f>IF(AND('现金价值表-底稿'!$D197="106@",'现金价值表-底稿'!$DG197='现金价值表-底稿'!T$5),"",IF('现金价值表-底稿'!T$5&gt;'现金价值表-底稿'!$DG197,"",'现金价值表-底稿'!T197))</f>
        <v>829.08</v>
      </c>
      <c r="U197" s="15">
        <f>IF(AND('现金价值表-底稿'!$D197="106@",'现金价值表-底稿'!$DG197='现金价值表-底稿'!U$5),"",IF('现金价值表-底稿'!U$5&gt;'现金价值表-底稿'!$DG197,"",'现金价值表-底稿'!U197))</f>
        <v>872.25</v>
      </c>
      <c r="V197" s="15">
        <f>IF(AND('现金价值表-底稿'!$D197="106@",'现金价值表-底稿'!$DG197='现金价值表-底稿'!V$5),"",IF('现金价值表-底稿'!V$5&gt;'现金价值表-底稿'!$DG197,"",'现金价值表-底稿'!V197))</f>
        <v>917.93</v>
      </c>
      <c r="W197" s="15">
        <f>IF(AND('现金价值表-底稿'!$D197="106@",'现金价值表-底稿'!$DG197='现金价值表-底稿'!W$5),"",IF('现金价值表-底稿'!W$5&gt;'现金价值表-底稿'!$DG197,"",'现金价值表-底稿'!W197))</f>
        <v>966.24</v>
      </c>
      <c r="X197" s="15">
        <f>IF(AND('现金价值表-底稿'!$D197="106@",'现金价值表-底稿'!$DG197='现金价值表-底稿'!X$5),"",IF('现金价值表-底稿'!X$5&gt;'现金价值表-底稿'!$DG197,"",'现金价值表-底稿'!X197))</f>
        <v>1017.37</v>
      </c>
      <c r="Y197" s="15">
        <f>IF(AND('现金价值表-底稿'!$D197="106@",'现金价值表-底稿'!$DG197='现金价值表-底稿'!Y$5),"",IF('现金价值表-底稿'!Y$5&gt;'现金价值表-底稿'!$DG197,"",'现金价值表-底稿'!Y197))</f>
        <v>1071.47</v>
      </c>
      <c r="Z197" s="15">
        <f>IF(AND('现金价值表-底稿'!$D197="106@",'现金价值表-底稿'!$DG197='现金价值表-底稿'!Z$5),"",IF('现金价值表-底稿'!Z$5&gt;'现金价值表-底稿'!$DG197,"",'现金价值表-底稿'!Z197))</f>
        <v>1128.74</v>
      </c>
      <c r="AA197" s="15">
        <f>IF(AND('现金价值表-底稿'!$D197="106@",'现金价值表-底稿'!$DG197='现金价值表-底稿'!AA$5),"",IF('现金价值表-底稿'!AA$5&gt;'现金价值表-底稿'!$DG197,"",'现金价值表-底稿'!AA197))</f>
        <v>1189.3800000000001</v>
      </c>
      <c r="AB197" s="15">
        <f>IF(AND('现金价值表-底稿'!$D197="106@",'现金价值表-底稿'!$DG197='现金价值表-底稿'!AB$5),"",IF('现金价值表-底稿'!AB$5&gt;'现金价值表-底稿'!$DG197,"",'现金价值表-底稿'!AB197))</f>
        <v>1253.6300000000001</v>
      </c>
      <c r="AC197" s="15">
        <f>IF(AND('现金价值表-底稿'!$D197="106@",'现金价值表-底稿'!$DG197='现金价值表-底稿'!AC$5),"",IF('现金价值表-底稿'!AC$5&gt;'现金价值表-底稿'!$DG197,"",'现金价值表-底稿'!AC197))</f>
        <v>1321.73</v>
      </c>
      <c r="AD197" s="15">
        <f>IF(AND('现金价值表-底稿'!$D197="106@",'现金价值表-底稿'!$DG197='现金价值表-底稿'!AD$5),"",IF('现金价值表-底稿'!AD$5&gt;'现金价值表-底稿'!$DG197,"",'现金价值表-底稿'!AD197))</f>
        <v>1393.96</v>
      </c>
      <c r="AE197" s="15">
        <f>IF(AND('现金价值表-底稿'!$D197="106@",'现金价值表-底稿'!$DG197='现金价值表-底稿'!AE$5),"",IF('现金价值表-底稿'!AE$5&gt;'现金价值表-底稿'!$DG197,"",'现金价值表-底稿'!AE197))</f>
        <v>1470.61</v>
      </c>
      <c r="AF197" s="15">
        <f>IF(AND('现金价值表-底稿'!$D197="106@",'现金价值表-底稿'!$DG197='现金价值表-底稿'!AF$5),"",IF('现金价值表-底稿'!AF$5&gt;'现金价值表-底稿'!$DG197,"",'现金价值表-底稿'!AF197))</f>
        <v>1552</v>
      </c>
      <c r="AG197" s="15">
        <f>IF(AND('现金价值表-底稿'!$D197="106@",'现金价值表-底稿'!$DG197='现金价值表-底稿'!AG$5),"",IF('现金价值表-底稿'!AG$5&gt;'现金价值表-底稿'!$DG197,"",'现金价值表-底稿'!AG197))</f>
        <v>1638.45</v>
      </c>
      <c r="AH197" s="15">
        <f>IF(AND('现金价值表-底稿'!$D197="106@",'现金价值表-底稿'!$DG197='现金价值表-底稿'!AH$5),"",IF('现金价值表-底稿'!AH$5&gt;'现金价值表-底稿'!$DG197,"",'现金价值表-底稿'!AH197))</f>
        <v>1730.3</v>
      </c>
      <c r="AI197" s="15">
        <f>IF(AND('现金价值表-底稿'!$D197="106@",'现金价值表-底稿'!$DG197='现金价值表-底稿'!AI$5),"",IF('现金价值表-底稿'!AI$5&gt;'现金价值表-底稿'!$DG197,"",'现金价值表-底稿'!AI197))</f>
        <v>1827.89</v>
      </c>
      <c r="AJ197" s="15">
        <f>IF(AND('现金价值表-底稿'!$D197="106@",'现金价值表-底稿'!$DG197='现金价值表-底稿'!AJ$5),"",IF('现金价值表-底稿'!AJ$5&gt;'现金价值表-底稿'!$DG197,"",'现金价值表-底稿'!AJ197))</f>
        <v>1931.58</v>
      </c>
      <c r="AK197" s="15">
        <f>IF(AND('现金价值表-底稿'!$D197="106@",'现金价值表-底稿'!$DG197='现金价值表-底稿'!AK$5),"",IF('现金价值表-底稿'!AK$5&gt;'现金价值表-底稿'!$DG197,"",'现金价值表-底稿'!AK197))</f>
        <v>2041.7</v>
      </c>
      <c r="AL197" s="15">
        <f>IF(AND('现金价值表-底稿'!$D197="106@",'现金价值表-底稿'!$DG197='现金价值表-底稿'!AL$5),"",IF('现金价值表-底稿'!AL$5&gt;'现金价值表-底稿'!$DG197,"",'现金价值表-底稿'!AL197))</f>
        <v>2158.61</v>
      </c>
      <c r="AM197" s="15">
        <f>IF(AND('现金价值表-底稿'!$D197="106@",'现金价值表-底稿'!$DG197='现金价值表-底稿'!AM$5),"",IF('现金价值表-底稿'!AM$5&gt;'现金价值表-底稿'!$DG197,"",'现金价值表-底稿'!AM197))</f>
        <v>2282.69</v>
      </c>
      <c r="AN197" s="15">
        <f>IF(AND('现金价值表-底稿'!$D197="106@",'现金价值表-底稿'!$DG197='现金价值表-底稿'!AN$5),"",IF('现金价值表-底稿'!AN$5&gt;'现金价值表-底稿'!$DG197,"",'现金价值表-底稿'!AN197))</f>
        <v>2414.36</v>
      </c>
      <c r="AO197" s="15">
        <f>IF(AND('现金价值表-底稿'!$D197="106@",'现金价值表-底稿'!$DG197='现金价值表-底稿'!AO$5),"",IF('现金价值表-底稿'!AO$5&gt;'现金价值表-底稿'!$DG197,"",'现金价值表-底稿'!AO197))</f>
        <v>2554.14</v>
      </c>
      <c r="AP197" s="15">
        <f>IF(AND('现金价值表-底稿'!$D197="106@",'现金价值表-底稿'!$DG197='现金价值表-底稿'!AP$5),"",IF('现金价值表-底稿'!AP$5&gt;'现金价值表-底稿'!$DG197,"",'现金价值表-底稿'!AP197))</f>
        <v>2702.61</v>
      </c>
      <c r="AQ197" s="15">
        <f>IF(AND('现金价值表-底稿'!$D197="106@",'现金价值表-底稿'!$DG197='现金价值表-底稿'!AQ$5),"",IF('现金价值表-底稿'!AQ$5&gt;'现金价值表-底稿'!$DG197,"",'现金价值表-底稿'!AQ197))</f>
        <v>2860.48</v>
      </c>
      <c r="AR197" s="15">
        <f>IF(AND('现金价值表-底稿'!$D197="106@",'现金价值表-底稿'!$DG197='现金价值表-底稿'!AR$5),"",IF('现金价值表-底稿'!AR$5&gt;'现金价值表-底稿'!$DG197,"",'现金价值表-底稿'!AR197))</f>
        <v>3028.54</v>
      </c>
      <c r="AS197" s="15">
        <f>IF(AND('现金价值表-底稿'!$D197="106@",'现金价值表-底稿'!$DG197='现金价值表-底稿'!AS$5),"",IF('现金价值表-底稿'!AS$5&gt;'现金价值表-底稿'!$DG197,"",'现金价值表-底稿'!AS197))</f>
        <v>3207.73</v>
      </c>
      <c r="AT197" s="15">
        <f>IF(AND('现金价值表-底稿'!$D197="106@",'现金价值表-底稿'!$DG197='现金价值表-底稿'!AT$5),"",IF('现金价值表-底稿'!AT$5&gt;'现金价值表-底稿'!$DG197,"",'现金价值表-底稿'!AT197))</f>
        <v>3399.11</v>
      </c>
      <c r="AU197" s="15">
        <f>IF(AND('现金价值表-底稿'!$D197="106@",'现金价值表-底稿'!$DG197='现金价值表-底稿'!AU$5),"",IF('现金价值表-底稿'!AU$5&gt;'现金价值表-底稿'!$DG197,"",'现金价值表-底稿'!AU197))</f>
        <v>3603.85</v>
      </c>
      <c r="AV197" s="15">
        <f>IF(AND('现金价值表-底稿'!$D197="106@",'现金价值表-底稿'!$DG197='现金价值表-底稿'!AV$5),"",IF('现金价值表-底稿'!AV$5&gt;'现金价值表-底稿'!$DG197,"",'现金价值表-底稿'!AV197))</f>
        <v>3823.25</v>
      </c>
      <c r="AW197" s="15">
        <f>IF(AND('现金价值表-底稿'!$D197="106@",'现金价值表-底稿'!$DG197='现金价值表-底稿'!AW$5),"",IF('现金价值表-底稿'!AW$5&gt;'现金价值表-底稿'!$DG197,"",'现金价值表-底稿'!AW197))</f>
        <v>4058.65</v>
      </c>
      <c r="AX197" s="15">
        <f>IF(AND('现金价值表-底稿'!$D197="106@",'现金价值表-底稿'!$DG197='现金价值表-底稿'!AX$5),"",IF('现金价值表-底稿'!AX$5&gt;'现金价值表-底稿'!$DG197,"",'现金价值表-底稿'!AX197))</f>
        <v>4311.4799999999996</v>
      </c>
      <c r="AY197" s="15">
        <f>IF(AND('现金价值表-底稿'!$D197="106@",'现金价值表-底稿'!$DG197='现金价值表-底稿'!AY$5),"",IF('现金价值表-底稿'!AY$5&gt;'现金价值表-底稿'!$DG197,"",'现金价值表-底稿'!AY197))</f>
        <v>4583.26</v>
      </c>
      <c r="AZ197" s="15">
        <f>IF(AND('现金价值表-底稿'!$D197="106@",'现金价值表-底稿'!$DG197='现金价值表-底稿'!AZ$5),"",IF('现金价值表-底稿'!AZ$5&gt;'现金价值表-底稿'!$DG197,"",'现金价值表-底稿'!AZ197))</f>
        <v>4875.59</v>
      </c>
      <c r="BA197" s="15">
        <f>IF(AND('现金价值表-底稿'!$D197="106@",'现金价值表-底稿'!$DG197='现金价值表-底稿'!BA$5),"",IF('现金价值表-底稿'!BA$5&gt;'现金价值表-底稿'!$DG197,"",'现金价值表-底稿'!BA197))</f>
        <v>5190.2700000000004</v>
      </c>
      <c r="BB197" s="15">
        <f>IF(AND('现金价值表-底稿'!$D197="106@",'现金价值表-底稿'!$DG197='现金价值表-底稿'!BB$5),"",IF('现金价值表-底稿'!BB$5&gt;'现金价值表-底稿'!$DG197,"",'现金价值表-底稿'!BB197))</f>
        <v>5529.3</v>
      </c>
      <c r="BC197" s="15">
        <f>IF(AND('现金价值表-底稿'!$D197="106@",'现金价值表-底稿'!$DG197='现金价值表-底稿'!BC$5),"",IF('现金价值表-底稿'!BC$5&gt;'现金价值表-底稿'!$DG197,"",'现金价值表-底稿'!BC197))</f>
        <v>5894.97</v>
      </c>
      <c r="BD197" s="15">
        <f>IF(AND('现金价值表-底稿'!$D197="106@",'现金价值表-底稿'!$DG197='现金价值表-底稿'!BD$5),"",IF('现金价值表-底稿'!BD$5&gt;'现金价值表-底稿'!$DG197,"",'现金价值表-底稿'!BD197))</f>
        <v>6289.97</v>
      </c>
      <c r="BE197" s="15">
        <f>IF(AND('现金价值表-底稿'!$D197="106@",'现金价值表-底稿'!$DG197='现金价值表-底稿'!BE$5),"",IF('现金价值表-底稿'!BE$5&gt;'现金价值表-底稿'!$DG197,"",'现金价值表-底稿'!BE197))</f>
        <v>6717.44</v>
      </c>
      <c r="BF197" s="15">
        <f>IF(AND('现金价值表-底稿'!$D197="106@",'现金价值表-底稿'!$DG197='现金价值表-底稿'!BF$5),"",IF('现金价值表-底稿'!BF$5&gt;'现金价值表-底稿'!$DG197,"",'现金价值表-底稿'!BF197))</f>
        <v>7181.09</v>
      </c>
      <c r="BG197" s="15">
        <f>IF(AND('现金价值表-底稿'!$D197="106@",'现金价值表-底稿'!$DG197='现金价值表-底稿'!BG$5),"",IF('现金价值表-底稿'!BG$5&gt;'现金价值表-底稿'!$DG197,"",'现金价值表-底稿'!BG197))</f>
        <v>7685.31</v>
      </c>
      <c r="BH197" s="15">
        <f>IF(AND('现金价值表-底稿'!$D197="106@",'现金价值表-底稿'!$DG197='现金价值表-底稿'!BH$5),"",IF('现金价值表-底稿'!BH$5&gt;'现金价值表-底稿'!$DG197,"",'现金价值表-底稿'!BH197))</f>
        <v>8235.36</v>
      </c>
      <c r="BI197" s="15">
        <f>IF(AND('现金价值表-底稿'!$D197="106@",'现金价值表-底稿'!$DG197='现金价值表-底稿'!BI$5),"",IF('现金价值表-底稿'!BI$5&gt;'现金价值表-底稿'!$DG197,"",'现金价值表-底稿'!BI197))</f>
        <v>8836.49</v>
      </c>
      <c r="BJ197" s="15">
        <f>IF(AND('现金价值表-底稿'!$D197="106@",'现金价值表-底稿'!$DG197='现金价值表-底稿'!BJ$5),"",IF('现金价值表-底稿'!BJ$5&gt;'现金价值表-底稿'!$DG197,"",'现金价值表-底稿'!BJ197))</f>
        <v>9496.07</v>
      </c>
      <c r="BK197" s="15">
        <f>IF(AND('现金价值表-底稿'!$D197="106@",'现金价值表-底稿'!$DG197='现金价值表-底稿'!BK$5),"",IF('现金价值表-底稿'!BK$5&gt;'现金价值表-底稿'!$DG197,"",'现金价值表-底稿'!BK197))</f>
        <v>10223.17</v>
      </c>
      <c r="BL197" s="15">
        <f>IF(AND('现金价值表-底稿'!$D197="106@",'现金价值表-底稿'!$DG197='现金价值表-底稿'!BL$5),"",IF('现金价值表-底稿'!BL$5&gt;'现金价值表-底稿'!$DG197,"",'现金价值表-底稿'!BL197))</f>
        <v>11029.26</v>
      </c>
      <c r="BM197" s="15">
        <f>IF(AND('现金价值表-底稿'!$D197="106@",'现金价值表-底稿'!$DG197='现金价值表-底稿'!BM$5),"",IF('现金价值表-底稿'!BM$5&gt;'现金价值表-底稿'!$DG197,"",'现金价值表-底稿'!BM197))</f>
        <v>11928.64</v>
      </c>
      <c r="BN197" s="15">
        <f>IF(AND('现金价值表-底稿'!$D197="106@",'现金价值表-底稿'!$DG197='现金价值表-底稿'!BN$5),"",IF('现金价值表-底稿'!BN$5&gt;'现金价值表-底稿'!$DG197,"",'现金价值表-底稿'!BN197))</f>
        <v>12939.16</v>
      </c>
      <c r="BO197" s="15">
        <f>IF(AND('现金价值表-底稿'!$D197="106@",'现金价值表-底稿'!$DG197='现金价值表-底稿'!BO$5),"",IF('现金价值表-底稿'!BO$5&gt;'现金价值表-底稿'!$DG197,"",'现金价值表-底稿'!BO197))</f>
        <v>14083.7</v>
      </c>
      <c r="BP197" s="15">
        <f>IF(AND('现金价值表-底稿'!$D197="106@",'现金价值表-底稿'!$DG197='现金价值表-底稿'!BP$5),"",IF('现金价值表-底稿'!BP$5&gt;'现金价值表-底稿'!$DG197,"",'现金价值表-底稿'!BP197))</f>
        <v>15391.8</v>
      </c>
      <c r="BQ197" s="15">
        <f>IF(AND('现金价值表-底稿'!$D197="106@",'现金价值表-底稿'!$DG197='现金价值表-底稿'!BQ$5),"",IF('现金价值表-底稿'!BQ$5&gt;'现金价值表-底稿'!$DG197,"",'现金价值表-底稿'!BQ197))</f>
        <v>16901.68</v>
      </c>
      <c r="BR197" s="15">
        <f>IF(AND('现金价值表-底稿'!$D197="106@",'现金价值表-底稿'!$DG197='现金价值表-底稿'!BR$5),"",IF('现金价值表-底稿'!BR$5&gt;'现金价值表-底稿'!$DG197,"",'现金价值表-底稿'!BR197))</f>
        <v>18663.099999999999</v>
      </c>
      <c r="BS197" s="15">
        <f>IF(AND('现金价值表-底稿'!$D197="106@",'现金价值表-底稿'!$DG197='现金价值表-底稿'!BS$5),"",IF('现金价值表-底稿'!BS$5&gt;'现金价值表-底稿'!$DG197,"",'现金价值表-底稿'!BS197))</f>
        <v>0</v>
      </c>
      <c r="BT197" s="15" t="str">
        <f>IF(AND('现金价值表-底稿'!$D197="106@",'现金价值表-底稿'!$DG197='现金价值表-底稿'!BT$5),"",IF('现金价值表-底稿'!BT$5&gt;'现金价值表-底稿'!$DG197,"",'现金价值表-底稿'!BT197))</f>
        <v/>
      </c>
      <c r="BU197" s="15" t="str">
        <f>IF(AND('现金价值表-底稿'!$D197="106@",'现金价值表-底稿'!$DG197='现金价值表-底稿'!BU$5),"",IF('现金价值表-底稿'!BU$5&gt;'现金价值表-底稿'!$DG197,"",'现金价值表-底稿'!BU197))</f>
        <v/>
      </c>
      <c r="BV197" s="15" t="str">
        <f>IF(AND('现金价值表-底稿'!$D197="106@",'现金价值表-底稿'!$DG197='现金价值表-底稿'!BV$5),"",IF('现金价值表-底稿'!BV$5&gt;'现金价值表-底稿'!$DG197,"",'现金价值表-底稿'!BV197))</f>
        <v/>
      </c>
      <c r="BW197" s="15" t="str">
        <f>IF(AND('现金价值表-底稿'!$D197="106@",'现金价值表-底稿'!$DG197='现金价值表-底稿'!BW$5),"",IF('现金价值表-底稿'!BW$5&gt;'现金价值表-底稿'!$DG197,"",'现金价值表-底稿'!BW197))</f>
        <v/>
      </c>
      <c r="BX197" s="15" t="str">
        <f>IF(AND('现金价值表-底稿'!$D197="106@",'现金价值表-底稿'!$DG197='现金价值表-底稿'!BX$5),"",IF('现金价值表-底稿'!BX$5&gt;'现金价值表-底稿'!$DG197,"",'现金价值表-底稿'!BX197))</f>
        <v/>
      </c>
      <c r="BY197" s="15" t="str">
        <f>IF(AND('现金价值表-底稿'!$D197="106@",'现金价值表-底稿'!$DG197='现金价值表-底稿'!BY$5),"",IF('现金价值表-底稿'!BY$5&gt;'现金价值表-底稿'!$DG197,"",'现金价值表-底稿'!BY197))</f>
        <v/>
      </c>
      <c r="BZ197" s="15" t="str">
        <f>IF(AND('现金价值表-底稿'!$D197="106@",'现金价值表-底稿'!$DG197='现金价值表-底稿'!BZ$5),"",IF('现金价值表-底稿'!BZ$5&gt;'现金价值表-底稿'!$DG197,"",'现金价值表-底稿'!BZ197))</f>
        <v/>
      </c>
      <c r="CA197" s="15" t="str">
        <f>IF(AND('现金价值表-底稿'!$D197="106@",'现金价值表-底稿'!$DG197='现金价值表-底稿'!CA$5),"",IF('现金价值表-底稿'!CA$5&gt;'现金价值表-底稿'!$DG197,"",'现金价值表-底稿'!CA197))</f>
        <v/>
      </c>
      <c r="CB197" s="15" t="str">
        <f>IF(AND('现金价值表-底稿'!$D197="106@",'现金价值表-底稿'!$DG197='现金价值表-底稿'!CB$5),"",IF('现金价值表-底稿'!CB$5&gt;'现金价值表-底稿'!$DG197,"",'现金价值表-底稿'!CB197))</f>
        <v/>
      </c>
      <c r="CC197" s="15" t="str">
        <f>IF(AND('现金价值表-底稿'!$D197="106@",'现金价值表-底稿'!$DG197='现金价值表-底稿'!CC$5),"",IF('现金价值表-底稿'!CC$5&gt;'现金价值表-底稿'!$DG197,"",'现金价值表-底稿'!CC197))</f>
        <v/>
      </c>
      <c r="CD197" s="15" t="str">
        <f>IF(AND('现金价值表-底稿'!$D197="106@",'现金价值表-底稿'!$DG197='现金价值表-底稿'!CD$5),"",IF('现金价值表-底稿'!CD$5&gt;'现金价值表-底稿'!$DG197,"",'现金价值表-底稿'!CD197))</f>
        <v/>
      </c>
      <c r="CE197" s="15" t="str">
        <f>IF(AND('现金价值表-底稿'!$D197="106@",'现金价值表-底稿'!$DG197='现金价值表-底稿'!CE$5),"",IF('现金价值表-底稿'!CE$5&gt;'现金价值表-底稿'!$DG197,"",'现金价值表-底稿'!CE197))</f>
        <v/>
      </c>
      <c r="CF197" s="15" t="str">
        <f>IF(AND('现金价值表-底稿'!$D197="106@",'现金价值表-底稿'!$DG197='现金价值表-底稿'!CF$5),"",IF('现金价值表-底稿'!CF$5&gt;'现金价值表-底稿'!$DG197,"",'现金价值表-底稿'!CF197))</f>
        <v/>
      </c>
    </row>
    <row r="198" spans="1:84" s="1" customFormat="1" ht="16.5" x14ac:dyDescent="0.35">
      <c r="A198" s="12">
        <f>'现金价值表-底稿'!A198</f>
        <v>14</v>
      </c>
      <c r="B198" s="11" t="str">
        <f>IF('现金价值表-底稿'!B198=1,"男","女")</f>
        <v>女</v>
      </c>
      <c r="C198" s="11" t="str">
        <f>'现金价值表-底稿'!C198&amp;"年"</f>
        <v>15年</v>
      </c>
      <c r="D198" s="11" t="str">
        <f>IF('现金价值表-底稿'!D198="80@","保至80岁","")</f>
        <v>保至80岁</v>
      </c>
      <c r="E198" s="15">
        <f>IF(AND('现金价值表-底稿'!$D198="106@",'现金价值表-底稿'!$DG198='现金价值表-底稿'!E$5),"",IF('现金价值表-底稿'!E$5&gt;'现金价值表-底稿'!$DG198,"",'现金价值表-底稿'!E198))</f>
        <v>21.52</v>
      </c>
      <c r="F198" s="15">
        <f>IF(AND('现金价值表-底稿'!$D198="106@",'现金价值表-底稿'!$DG198='现金价值表-底稿'!F$5),"",IF('现金价值表-底稿'!F$5&gt;'现金价值表-底稿'!$DG198,"",'现金价值表-底稿'!F198))</f>
        <v>52.55</v>
      </c>
      <c r="G198" s="15">
        <f>IF(AND('现金价值表-底稿'!$D198="106@",'现金价值表-底稿'!$DG198='现金价值表-底稿'!G$5),"",IF('现金价值表-底稿'!G$5&gt;'现金价值表-底稿'!$DG198,"",'现金价值表-底稿'!G198))</f>
        <v>85.83</v>
      </c>
      <c r="H198" s="15">
        <f>IF(AND('现金价值表-底稿'!$D198="106@",'现金价值表-底稿'!$DG198='现金价值表-底稿'!H$5),"",IF('现金价值表-底稿'!H$5&gt;'现金价值表-底稿'!$DG198,"",'现金价值表-底稿'!H198))</f>
        <v>127.59</v>
      </c>
      <c r="I198" s="15">
        <f>IF(AND('现金价值表-底稿'!$D198="106@",'现金价值表-底稿'!$DG198='现金价值表-底稿'!I$5),"",IF('现金价值表-底稿'!I$5&gt;'现金价值表-底稿'!$DG198,"",'现金价值表-底稿'!I198))</f>
        <v>172.32</v>
      </c>
      <c r="J198" s="15">
        <f>IF(AND('现金价值表-底稿'!$D198="106@",'现金价值表-底稿'!$DG198='现金价值表-底稿'!J$5),"",IF('现金价值表-底稿'!J$5&gt;'现金价值表-底稿'!$DG198,"",'现金价值表-底稿'!J198))</f>
        <v>220.2</v>
      </c>
      <c r="K198" s="15">
        <f>IF(AND('现金价值表-底稿'!$D198="106@",'现金价值表-底稿'!$DG198='现金价值表-底稿'!K$5),"",IF('现金价值表-底稿'!K$5&gt;'现金价值表-底稿'!$DG198,"",'现金价值表-底稿'!K198))</f>
        <v>271.41000000000003</v>
      </c>
      <c r="L198" s="15">
        <f>IF(AND('现金价值表-底稿'!$D198="106@",'现金价值表-底稿'!$DG198='现金价值表-底稿'!L$5),"",IF('现金价值表-底稿'!L$5&gt;'现金价值表-底稿'!$DG198,"",'现金价值表-底稿'!L198))</f>
        <v>326.19</v>
      </c>
      <c r="M198" s="15">
        <f>IF(AND('现金价值表-底稿'!$D198="106@",'现金价值表-底稿'!$DG198='现金价值表-底稿'!M$5),"",IF('现金价值表-底稿'!M$5&gt;'现金价值表-底稿'!$DG198,"",'现金价值表-底稿'!M198))</f>
        <v>384.76</v>
      </c>
      <c r="N198" s="15">
        <f>IF(AND('现金价值表-底稿'!$D198="106@",'现金价值表-底稿'!$DG198='现金价值表-底稿'!N$5),"",IF('现金价值表-底稿'!N$5&gt;'现金价值表-底稿'!$DG198,"",'现金价值表-底稿'!N198))</f>
        <v>447.39</v>
      </c>
      <c r="O198" s="15">
        <f>IF(AND('现金价值表-底稿'!$D198="106@",'现金价值表-底稿'!$DG198='现金价值表-底稿'!O$5),"",IF('现金价值表-底稿'!O$5&gt;'现金价值表-底稿'!$DG198,"",'现金价值表-底稿'!O198))</f>
        <v>514.36</v>
      </c>
      <c r="P198" s="15">
        <f>IF(AND('现金价值表-底稿'!$D198="106@",'现金价值表-底稿'!$DG198='现金价值表-底稿'!P$5),"",IF('现金价值表-底稿'!P$5&gt;'现金价值表-底稿'!$DG198,"",'现金价值表-底稿'!P198))</f>
        <v>585.97</v>
      </c>
      <c r="Q198" s="15">
        <f>IF(AND('现金价值表-底稿'!$D198="106@",'现金价值表-底稿'!$DG198='现金价值表-底稿'!Q$5),"",IF('现金价值表-底稿'!Q$5&gt;'现金价值表-底稿'!$DG198,"",'现金价值表-底稿'!Q198))</f>
        <v>662.57</v>
      </c>
      <c r="R198" s="15">
        <f>IF(AND('现金价值表-底稿'!$D198="106@",'现金价值表-底稿'!$DG198='现金价值表-底稿'!R$5),"",IF('现金价值表-底稿'!R$5&gt;'现金价值表-底稿'!$DG198,"",'现金价值表-底稿'!R198))</f>
        <v>744.48</v>
      </c>
      <c r="S198" s="15">
        <f>IF(AND('现金价值表-底稿'!$D198="106@",'现金价值表-底稿'!$DG198='现金价值表-底稿'!S$5),"",IF('现金价值表-底稿'!S$5&gt;'现金价值表-底稿'!$DG198,"",'现金价值表-底稿'!S198))</f>
        <v>832.08</v>
      </c>
      <c r="T198" s="15">
        <f>IF(AND('现金价值表-底稿'!$D198="106@",'现金价值表-底稿'!$DG198='现金价值表-底稿'!T$5),"",IF('现金价值表-底稿'!T$5&gt;'现金价值表-底稿'!$DG198,"",'现金价值表-底稿'!T198))</f>
        <v>875.41</v>
      </c>
      <c r="U198" s="15">
        <f>IF(AND('现金价值表-底稿'!$D198="106@",'现金价值表-底稿'!$DG198='现金价值表-底稿'!U$5),"",IF('现金价值表-底稿'!U$5&gt;'现金价值表-底稿'!$DG198,"",'现金价值表-底稿'!U198))</f>
        <v>921.24</v>
      </c>
      <c r="V198" s="15">
        <f>IF(AND('现金价值表-底稿'!$D198="106@",'现金价值表-底稿'!$DG198='现金价值表-底稿'!V$5),"",IF('现金价值表-底稿'!V$5&gt;'现金价值表-底稿'!$DG198,"",'现金价值表-底稿'!V198))</f>
        <v>969.74</v>
      </c>
      <c r="W198" s="15">
        <f>IF(AND('现金价值表-底稿'!$D198="106@",'现金价值表-底稿'!$DG198='现金价值表-底稿'!W$5),"",IF('现金价值表-底稿'!W$5&gt;'现金价值表-底稿'!$DG198,"",'现金价值表-底稿'!W198))</f>
        <v>1021.05</v>
      </c>
      <c r="X198" s="15">
        <f>IF(AND('现金价值表-底稿'!$D198="106@",'现金价值表-底稿'!$DG198='现金价值表-底稿'!X$5),"",IF('现金价值表-底稿'!X$5&gt;'现金价值表-底稿'!$DG198,"",'现金价值表-底稿'!X198))</f>
        <v>1075.3499999999999</v>
      </c>
      <c r="Y198" s="15">
        <f>IF(AND('现金价值表-底稿'!$D198="106@",'现金价值表-底稿'!$DG198='现金价值表-底稿'!Y$5),"",IF('现金价值表-底稿'!Y$5&gt;'现金价值表-底稿'!$DG198,"",'现金价值表-底稿'!Y198))</f>
        <v>1132.82</v>
      </c>
      <c r="Z198" s="15">
        <f>IF(AND('现金价值表-底稿'!$D198="106@",'现金价值表-底稿'!$DG198='现金价值表-底稿'!Z$5),"",IF('现金价值表-底稿'!Z$5&gt;'现金价值表-底稿'!$DG198,"",'现金价值表-底稿'!Z198))</f>
        <v>1193.68</v>
      </c>
      <c r="AA198" s="15">
        <f>IF(AND('现金价值表-底稿'!$D198="106@",'现金价值表-底稿'!$DG198='现金价值表-底稿'!AA$5),"",IF('现金价值表-底稿'!AA$5&gt;'现金价值表-底稿'!$DG198,"",'现金价值表-底稿'!AA198))</f>
        <v>1258.1600000000001</v>
      </c>
      <c r="AB198" s="15">
        <f>IF(AND('现金价值表-底稿'!$D198="106@",'现金价值表-底稿'!$DG198='现金价值表-底稿'!AB$5),"",IF('现金价值表-底稿'!AB$5&gt;'现金价值表-底稿'!$DG198,"",'现金价值表-底稿'!AB198))</f>
        <v>1326.51</v>
      </c>
      <c r="AC198" s="15">
        <f>IF(AND('现金价值表-底稿'!$D198="106@",'现金价值表-底稿'!$DG198='现金价值表-底稿'!AC$5),"",IF('现金价值表-底稿'!AC$5&gt;'现金价值表-底稿'!$DG198,"",'现金价值表-底稿'!AC198))</f>
        <v>1399</v>
      </c>
      <c r="AD198" s="15">
        <f>IF(AND('现金价值表-底稿'!$D198="106@",'现金价值表-底稿'!$DG198='现金价值表-底稿'!AD$5),"",IF('现金价值表-底稿'!AD$5&gt;'现金价值表-底稿'!$DG198,"",'现金价值表-底稿'!AD198))</f>
        <v>1475.93</v>
      </c>
      <c r="AE198" s="15">
        <f>IF(AND('现金价值表-底稿'!$D198="106@",'现金价值表-底稿'!$DG198='现金价值表-底稿'!AE$5),"",IF('现金价值表-底稿'!AE$5&gt;'现金价值表-底稿'!$DG198,"",'现金价值表-底稿'!AE198))</f>
        <v>1557.61</v>
      </c>
      <c r="AF198" s="15">
        <f>IF(AND('现金价值表-底稿'!$D198="106@",'现金价值表-底稿'!$DG198='现金价值表-底稿'!AF$5),"",IF('现金价值表-底稿'!AF$5&gt;'现金价值表-底稿'!$DG198,"",'现金价值表-底稿'!AF198))</f>
        <v>1644.37</v>
      </c>
      <c r="AG198" s="15">
        <f>IF(AND('现金价值表-底稿'!$D198="106@",'现金价值表-底稿'!$DG198='现金价值表-底稿'!AG$5),"",IF('现金价值表-底稿'!AG$5&gt;'现金价值表-底稿'!$DG198,"",'现金价值表-底稿'!AG198))</f>
        <v>1736.55</v>
      </c>
      <c r="AH198" s="15">
        <f>IF(AND('现金价值表-底稿'!$D198="106@",'现金价值表-底稿'!$DG198='现金价值表-底稿'!AH$5),"",IF('现金价值表-底稿'!AH$5&gt;'现金价值表-底稿'!$DG198,"",'现金价值表-底稿'!AH198))</f>
        <v>1834.5</v>
      </c>
      <c r="AI198" s="15">
        <f>IF(AND('现金价值表-底稿'!$D198="106@",'现金价值表-底稿'!$DG198='现金价值表-底稿'!AI$5),"",IF('现金价值表-底稿'!AI$5&gt;'现金价值表-底稿'!$DG198,"",'现金价值表-底稿'!AI198))</f>
        <v>1938.56</v>
      </c>
      <c r="AJ198" s="15">
        <f>IF(AND('现金价值表-底稿'!$D198="106@",'现金价值表-底稿'!$DG198='现金价值表-底稿'!AJ$5),"",IF('现金价值表-底稿'!AJ$5&gt;'现金价值表-底稿'!$DG198,"",'现金价值表-底稿'!AJ198))</f>
        <v>2049.09</v>
      </c>
      <c r="AK198" s="15">
        <f>IF(AND('现金价值表-底稿'!$D198="106@",'现金价值表-底稿'!$DG198='现金价值表-底稿'!AK$5),"",IF('现金价值表-底稿'!AK$5&gt;'现金价值表-底稿'!$DG198,"",'现金价值表-底稿'!AK198))</f>
        <v>2166.42</v>
      </c>
      <c r="AL198" s="15">
        <f>IF(AND('现金价值表-底稿'!$D198="106@",'现金价值表-底稿'!$DG198='现金价值表-底稿'!AL$5),"",IF('现金价值表-底稿'!AL$5&gt;'现金价值表-底稿'!$DG198,"",'现金价值表-底稿'!AL198))</f>
        <v>2290.94</v>
      </c>
      <c r="AM198" s="15">
        <f>IF(AND('现金价值表-底稿'!$D198="106@",'现金价值表-底稿'!$DG198='现金价值表-底稿'!AM$5),"",IF('现金价值表-底稿'!AM$5&gt;'现金价值表-底稿'!$DG198,"",'现金价值表-底稿'!AM198))</f>
        <v>2423.09</v>
      </c>
      <c r="AN198" s="15">
        <f>IF(AND('现金价值表-底稿'!$D198="106@",'现金价值表-底稿'!$DG198='现金价值表-底稿'!AN$5),"",IF('现金价值表-底稿'!AN$5&gt;'现金价值表-底稿'!$DG198,"",'现金价值表-底稿'!AN198))</f>
        <v>2563.38</v>
      </c>
      <c r="AO198" s="15">
        <f>IF(AND('现金价值表-底稿'!$D198="106@",'现金价值表-底稿'!$DG198='现金价值表-底稿'!AO$5),"",IF('现金价值表-底稿'!AO$5&gt;'现金价值表-底稿'!$DG198,"",'现金价值表-底稿'!AO198))</f>
        <v>2712.39</v>
      </c>
      <c r="AP198" s="15">
        <f>IF(AND('现金价值表-底稿'!$D198="106@",'现金价值表-底稿'!$DG198='现金价值表-底稿'!AP$5),"",IF('现金价值表-底稿'!AP$5&gt;'现金价值表-底稿'!$DG198,"",'现金价值表-底稿'!AP198))</f>
        <v>2870.82</v>
      </c>
      <c r="AQ198" s="15">
        <f>IF(AND('现金价值表-底稿'!$D198="106@",'现金价值表-底稿'!$DG198='现金价值表-底稿'!AQ$5),"",IF('现金价值表-底稿'!AQ$5&gt;'现金价值表-底稿'!$DG198,"",'现金价值表-底稿'!AQ198))</f>
        <v>3039.49</v>
      </c>
      <c r="AR198" s="15">
        <f>IF(AND('现金价值表-底稿'!$D198="106@",'现金价值表-底稿'!$DG198='现金价值表-底稿'!AR$5),"",IF('现金价值表-底稿'!AR$5&gt;'现金价值表-底稿'!$DG198,"",'现金价值表-底稿'!AR198))</f>
        <v>3219.33</v>
      </c>
      <c r="AS198" s="15">
        <f>IF(AND('现金价值表-底稿'!$D198="106@",'现金价值表-底稿'!$DG198='现金价值表-底稿'!AS$5),"",IF('现金价值表-底稿'!AS$5&gt;'现金价值表-底稿'!$DG198,"",'现金价值表-底稿'!AS198))</f>
        <v>3411.4</v>
      </c>
      <c r="AT198" s="15">
        <f>IF(AND('现金价值表-底稿'!$D198="106@",'现金价值表-底稿'!$DG198='现金价值表-底稿'!AT$5),"",IF('现金价值表-底稿'!AT$5&gt;'现金价值表-底稿'!$DG198,"",'现金价值表-底稿'!AT198))</f>
        <v>3616.89</v>
      </c>
      <c r="AU198" s="15">
        <f>IF(AND('现金价值表-底稿'!$D198="106@",'现金价值表-底稿'!$DG198='现金价值表-底稿'!AU$5),"",IF('现金价值表-底稿'!AU$5&gt;'现金价值表-底稿'!$DG198,"",'现金价值表-底稿'!AU198))</f>
        <v>3837.07</v>
      </c>
      <c r="AV198" s="15">
        <f>IF(AND('现金价值表-底稿'!$D198="106@",'现金价值表-底稿'!$DG198='现金价值表-底稿'!AV$5),"",IF('现金价值表-底稿'!AV$5&gt;'现金价值表-底稿'!$DG198,"",'现金价值表-底稿'!AV198))</f>
        <v>4073.32</v>
      </c>
      <c r="AW198" s="15">
        <f>IF(AND('现金价值表-底稿'!$D198="106@",'现金价值表-底稿'!$DG198='现金价值表-底稿'!AW$5),"",IF('现金价值表-底稿'!AW$5&gt;'现金价值表-底稿'!$DG198,"",'现金价值表-底稿'!AW198))</f>
        <v>4327.07</v>
      </c>
      <c r="AX198" s="15">
        <f>IF(AND('现金价值表-底稿'!$D198="106@",'现金价值表-底稿'!$DG198='现金价值表-底稿'!AX$5),"",IF('现金价值表-底稿'!AX$5&gt;'现金价值表-底稿'!$DG198,"",'现金价值表-底稿'!AX198))</f>
        <v>4599.83</v>
      </c>
      <c r="AY198" s="15">
        <f>IF(AND('现金价值表-底稿'!$D198="106@",'现金价值表-底稿'!$DG198='现金价值表-底稿'!AY$5),"",IF('现金价值表-底稿'!AY$5&gt;'现金价值表-底稿'!$DG198,"",'现金价值表-底稿'!AY198))</f>
        <v>4893.22</v>
      </c>
      <c r="AZ198" s="15">
        <f>IF(AND('现金价值表-底稿'!$D198="106@",'现金价值表-底稿'!$DG198='现金价值表-底稿'!AZ$5),"",IF('现金价值表-底稿'!AZ$5&gt;'现金价值表-底稿'!$DG198,"",'现金价值表-底稿'!AZ198))</f>
        <v>5209.03</v>
      </c>
      <c r="BA198" s="15">
        <f>IF(AND('现金价值表-底稿'!$D198="106@",'现金价值表-底稿'!$DG198='现金价值表-底稿'!BA$5),"",IF('现金价值表-底稿'!BA$5&gt;'现金价值表-底稿'!$DG198,"",'现金价值表-底稿'!BA198))</f>
        <v>5549.29</v>
      </c>
      <c r="BB198" s="15">
        <f>IF(AND('现金价值表-底稿'!$D198="106@",'现金价值表-底稿'!$DG198='现金价值表-底稿'!BB$5),"",IF('现金价值表-底稿'!BB$5&gt;'现金价值表-底稿'!$DG198,"",'现金价值表-底稿'!BB198))</f>
        <v>5916.29</v>
      </c>
      <c r="BC198" s="15">
        <f>IF(AND('现金价值表-底稿'!$D198="106@",'现金价值表-底稿'!$DG198='现金价值表-底稿'!BC$5),"",IF('现金价值表-底稿'!BC$5&gt;'现金价值表-底稿'!$DG198,"",'现金价值表-底稿'!BC198))</f>
        <v>6312.72</v>
      </c>
      <c r="BD198" s="15">
        <f>IF(AND('现金价值表-底稿'!$D198="106@",'现金价值表-底稿'!$DG198='现金价值表-底稿'!BD$5),"",IF('现金价值表-底稿'!BD$5&gt;'现金价值表-底稿'!$DG198,"",'现金价值表-底稿'!BD198))</f>
        <v>6741.73</v>
      </c>
      <c r="BE198" s="15">
        <f>IF(AND('现金价值表-底稿'!$D198="106@",'现金价值表-底稿'!$DG198='现金价值表-底稿'!BE$5),"",IF('现金价值表-底稿'!BE$5&gt;'现金价值表-底稿'!$DG198,"",'现金价值表-底稿'!BE198))</f>
        <v>7207.06</v>
      </c>
      <c r="BF198" s="15">
        <f>IF(AND('现金价值表-底稿'!$D198="106@",'现金价值表-底稿'!$DG198='现金价值表-底稿'!BF$5),"",IF('现金价值表-底稿'!BF$5&gt;'现金价值表-底稿'!$DG198,"",'现金价值表-底稿'!BF198))</f>
        <v>7713.1</v>
      </c>
      <c r="BG198" s="15">
        <f>IF(AND('现金价值表-底稿'!$D198="106@",'现金价值表-底稿'!$DG198='现金价值表-底稿'!BG$5),"",IF('现金价值表-底稿'!BG$5&gt;'现金价值表-底稿'!$DG198,"",'现金价值表-底稿'!BG198))</f>
        <v>8265.1299999999992</v>
      </c>
      <c r="BH198" s="15">
        <f>IF(AND('现金价值表-底稿'!$D198="106@",'现金价值表-底稿'!$DG198='现金价值表-底稿'!BH$5),"",IF('现金价值表-底稿'!BH$5&gt;'现金价值表-底稿'!$DG198,"",'现金价值表-底稿'!BH198))</f>
        <v>8868.44</v>
      </c>
      <c r="BI198" s="15">
        <f>IF(AND('现金价值表-底稿'!$D198="106@",'现金价值表-底稿'!$DG198='现金价值表-底稿'!BI$5),"",IF('现金价值表-底稿'!BI$5&gt;'现金价值表-底稿'!$DG198,"",'现金价值表-底稿'!BI198))</f>
        <v>9530.41</v>
      </c>
      <c r="BJ198" s="15">
        <f>IF(AND('现金价值表-底稿'!$D198="106@",'现金价值表-底稿'!$DG198='现金价值表-底稿'!BJ$5),"",IF('现金价值表-底稿'!BJ$5&gt;'现金价值表-底稿'!$DG198,"",'现金价值表-底稿'!BJ198))</f>
        <v>10260.14</v>
      </c>
      <c r="BK198" s="15">
        <f>IF(AND('现金价值表-底稿'!$D198="106@",'现金价值表-底稿'!$DG198='现金价值表-底稿'!BK$5),"",IF('现金价值表-底稿'!BK$5&gt;'现金价值表-底稿'!$DG198,"",'现金价值表-底稿'!BK198))</f>
        <v>11069.14</v>
      </c>
      <c r="BL198" s="15">
        <f>IF(AND('现金价值表-底稿'!$D198="106@",'现金价值表-底稿'!$DG198='现金价值表-底稿'!BL$5),"",IF('现金价值表-底稿'!BL$5&gt;'现金价值表-底稿'!$DG198,"",'现金价值表-底稿'!BL198))</f>
        <v>11971.77</v>
      </c>
      <c r="BM198" s="15">
        <f>IF(AND('现金价值表-底稿'!$D198="106@",'现金价值表-底稿'!$DG198='现金价值表-底稿'!BM$5),"",IF('现金价值表-底稿'!BM$5&gt;'现金价值表-底稿'!$DG198,"",'现金价值表-底稿'!BM198))</f>
        <v>12985.95</v>
      </c>
      <c r="BN198" s="15">
        <f>IF(AND('现金价值表-底稿'!$D198="106@",'现金价值表-底稿'!$DG198='现金价值表-底稿'!BN$5),"",IF('现金价值表-底稿'!BN$5&gt;'现金价值表-底稿'!$DG198,"",'现金价值表-底稿'!BN198))</f>
        <v>14134.62</v>
      </c>
      <c r="BO198" s="15">
        <f>IF(AND('现金价值表-底稿'!$D198="106@",'现金价值表-底稿'!$DG198='现金价值表-底稿'!BO$5),"",IF('现金价值表-底稿'!BO$5&gt;'现金价值表-底稿'!$DG198,"",'现金价值表-底稿'!BO198))</f>
        <v>15447.46</v>
      </c>
      <c r="BP198" s="15">
        <f>IF(AND('现金价值表-底稿'!$D198="106@",'现金价值表-底稿'!$DG198='现金价值表-底稿'!BP$5),"",IF('现金价值表-底稿'!BP$5&gt;'现金价值表-底稿'!$DG198,"",'现金价值表-底稿'!BP198))</f>
        <v>16962.8</v>
      </c>
      <c r="BQ198" s="15">
        <f>IF(AND('现金价值表-底稿'!$D198="106@",'现金价值表-底稿'!$DG198='现金价值表-底稿'!BQ$5),"",IF('现金价值表-底稿'!BQ$5&gt;'现金价值表-底稿'!$DG198,"",'现金价值表-底稿'!BQ198))</f>
        <v>18730.59</v>
      </c>
      <c r="BR198" s="15">
        <f>IF(AND('现金价值表-底稿'!$D198="106@",'现金价值表-底稿'!$DG198='现金价值表-底稿'!BR$5),"",IF('现金价值表-底稿'!BR$5&gt;'现金价值表-底稿'!$DG198,"",'现金价值表-底稿'!BR198))</f>
        <v>0</v>
      </c>
      <c r="BS198" s="15" t="str">
        <f>IF(AND('现金价值表-底稿'!$D198="106@",'现金价值表-底稿'!$DG198='现金价值表-底稿'!BS$5),"",IF('现金价值表-底稿'!BS$5&gt;'现金价值表-底稿'!$DG198,"",'现金价值表-底稿'!BS198))</f>
        <v/>
      </c>
      <c r="BT198" s="15" t="str">
        <f>IF(AND('现金价值表-底稿'!$D198="106@",'现金价值表-底稿'!$DG198='现金价值表-底稿'!BT$5),"",IF('现金价值表-底稿'!BT$5&gt;'现金价值表-底稿'!$DG198,"",'现金价值表-底稿'!BT198))</f>
        <v/>
      </c>
      <c r="BU198" s="15" t="str">
        <f>IF(AND('现金价值表-底稿'!$D198="106@",'现金价值表-底稿'!$DG198='现金价值表-底稿'!BU$5),"",IF('现金价值表-底稿'!BU$5&gt;'现金价值表-底稿'!$DG198,"",'现金价值表-底稿'!BU198))</f>
        <v/>
      </c>
      <c r="BV198" s="15" t="str">
        <f>IF(AND('现金价值表-底稿'!$D198="106@",'现金价值表-底稿'!$DG198='现金价值表-底稿'!BV$5),"",IF('现金价值表-底稿'!BV$5&gt;'现金价值表-底稿'!$DG198,"",'现金价值表-底稿'!BV198))</f>
        <v/>
      </c>
      <c r="BW198" s="15" t="str">
        <f>IF(AND('现金价值表-底稿'!$D198="106@",'现金价值表-底稿'!$DG198='现金价值表-底稿'!BW$5),"",IF('现金价值表-底稿'!BW$5&gt;'现金价值表-底稿'!$DG198,"",'现金价值表-底稿'!BW198))</f>
        <v/>
      </c>
      <c r="BX198" s="15" t="str">
        <f>IF(AND('现金价值表-底稿'!$D198="106@",'现金价值表-底稿'!$DG198='现金价值表-底稿'!BX$5),"",IF('现金价值表-底稿'!BX$5&gt;'现金价值表-底稿'!$DG198,"",'现金价值表-底稿'!BX198))</f>
        <v/>
      </c>
      <c r="BY198" s="15" t="str">
        <f>IF(AND('现金价值表-底稿'!$D198="106@",'现金价值表-底稿'!$DG198='现金价值表-底稿'!BY$5),"",IF('现金价值表-底稿'!BY$5&gt;'现金价值表-底稿'!$DG198,"",'现金价值表-底稿'!BY198))</f>
        <v/>
      </c>
      <c r="BZ198" s="15" t="str">
        <f>IF(AND('现金价值表-底稿'!$D198="106@",'现金价值表-底稿'!$DG198='现金价值表-底稿'!BZ$5),"",IF('现金价值表-底稿'!BZ$5&gt;'现金价值表-底稿'!$DG198,"",'现金价值表-底稿'!BZ198))</f>
        <v/>
      </c>
      <c r="CA198" s="15" t="str">
        <f>IF(AND('现金价值表-底稿'!$D198="106@",'现金价值表-底稿'!$DG198='现金价值表-底稿'!CA$5),"",IF('现金价值表-底稿'!CA$5&gt;'现金价值表-底稿'!$DG198,"",'现金价值表-底稿'!CA198))</f>
        <v/>
      </c>
      <c r="CB198" s="15" t="str">
        <f>IF(AND('现金价值表-底稿'!$D198="106@",'现金价值表-底稿'!$DG198='现金价值表-底稿'!CB$5),"",IF('现金价值表-底稿'!CB$5&gt;'现金价值表-底稿'!$DG198,"",'现金价值表-底稿'!CB198))</f>
        <v/>
      </c>
      <c r="CC198" s="15" t="str">
        <f>IF(AND('现金价值表-底稿'!$D198="106@",'现金价值表-底稿'!$DG198='现金价值表-底稿'!CC$5),"",IF('现金价值表-底稿'!CC$5&gt;'现金价值表-底稿'!$DG198,"",'现金价值表-底稿'!CC198))</f>
        <v/>
      </c>
      <c r="CD198" s="15" t="str">
        <f>IF(AND('现金价值表-底稿'!$D198="106@",'现金价值表-底稿'!$DG198='现金价值表-底稿'!CD$5),"",IF('现金价值表-底稿'!CD$5&gt;'现金价值表-底稿'!$DG198,"",'现金价值表-底稿'!CD198))</f>
        <v/>
      </c>
      <c r="CE198" s="15" t="str">
        <f>IF(AND('现金价值表-底稿'!$D198="106@",'现金价值表-底稿'!$DG198='现金价值表-底稿'!CE$5),"",IF('现金价值表-底稿'!CE$5&gt;'现金价值表-底稿'!$DG198,"",'现金价值表-底稿'!CE198))</f>
        <v/>
      </c>
      <c r="CF198" s="15" t="str">
        <f>IF(AND('现金价值表-底稿'!$D198="106@",'现金价值表-底稿'!$DG198='现金价值表-底稿'!CF$5),"",IF('现金价值表-底稿'!CF$5&gt;'现金价值表-底稿'!$DG198,"",'现金价值表-底稿'!CF198))</f>
        <v/>
      </c>
    </row>
    <row r="199" spans="1:84" s="1" customFormat="1" ht="16.5" x14ac:dyDescent="0.35">
      <c r="A199" s="12">
        <f>'现金价值表-底稿'!A199</f>
        <v>15</v>
      </c>
      <c r="B199" s="11" t="str">
        <f>IF('现金价值表-底稿'!B199=1,"男","女")</f>
        <v>女</v>
      </c>
      <c r="C199" s="11" t="str">
        <f>'现金价值表-底稿'!C199&amp;"年"</f>
        <v>15年</v>
      </c>
      <c r="D199" s="11" t="str">
        <f>IF('现金价值表-底稿'!D199="80@","保至80岁","")</f>
        <v>保至80岁</v>
      </c>
      <c r="E199" s="15">
        <f>IF(AND('现金价值表-底稿'!$D199="106@",'现金价值表-底稿'!$DG199='现金价值表-底稿'!E$5),"",IF('现金价值表-底稿'!E$5&gt;'现金价值表-底稿'!$DG199,"",'现金价值表-底稿'!E199))</f>
        <v>22.67</v>
      </c>
      <c r="F199" s="15">
        <f>IF(AND('现金价值表-底稿'!$D199="106@",'现金价值表-底稿'!$DG199='现金价值表-底稿'!F$5),"",IF('现金价值表-底稿'!F$5&gt;'现金价值表-底稿'!$DG199,"",'现金价值表-底稿'!F199))</f>
        <v>55.37</v>
      </c>
      <c r="G199" s="15">
        <f>IF(AND('现金价值表-底稿'!$D199="106@",'现金价值表-底稿'!$DG199='现金价值表-底稿'!G$5),"",IF('现金价值表-底稿'!G$5&gt;'现金价值表-底稿'!$DG199,"",'现金价值表-底稿'!G199))</f>
        <v>90.43</v>
      </c>
      <c r="H199" s="15">
        <f>IF(AND('现金价值表-底稿'!$D199="106@",'现金价值表-底稿'!$DG199='现金价值表-底稿'!H$5),"",IF('现金价值表-底稿'!H$5&gt;'现金价值表-底稿'!$DG199,"",'现金价值表-底稿'!H199))</f>
        <v>134.43</v>
      </c>
      <c r="I199" s="15">
        <f>IF(AND('现金价值表-底稿'!$D199="106@",'现金价值表-底稿'!$DG199='现金价值表-底稿'!I$5),"",IF('现金价值表-底稿'!I$5&gt;'现金价值表-底稿'!$DG199,"",'现金价值表-底稿'!I199))</f>
        <v>181.58</v>
      </c>
      <c r="J199" s="15">
        <f>IF(AND('现金价值表-底稿'!$D199="106@",'现金价值表-底稿'!$DG199='现金价值表-底稿'!J$5),"",IF('现金价值表-底稿'!J$5&gt;'现金价值表-底稿'!$DG199,"",'现金价值表-底稿'!J199))</f>
        <v>232.05</v>
      </c>
      <c r="K199" s="15">
        <f>IF(AND('现金价值表-底稿'!$D199="106@",'现金价值表-底稿'!$DG199='现金价值表-底稿'!K$5),"",IF('现金价值表-底稿'!K$5&gt;'现金价值表-底稿'!$DG199,"",'现金价值表-底稿'!K199))</f>
        <v>286.08</v>
      </c>
      <c r="L199" s="15">
        <f>IF(AND('现金价值表-底稿'!$D199="106@",'现金价值表-底稿'!$DG199='现金价值表-底稿'!L$5),"",IF('现金价值表-底稿'!L$5&gt;'现金价值表-底稿'!$DG199,"",'现金价值表-底稿'!L199))</f>
        <v>343.88</v>
      </c>
      <c r="M199" s="15">
        <f>IF(AND('现金价值表-底稿'!$D199="106@",'现金价值表-底稿'!$DG199='现金价值表-底稿'!M$5),"",IF('现金价值表-底稿'!M$5&gt;'现金价值表-底稿'!$DG199,"",'现金价值表-底稿'!M199))</f>
        <v>405.72</v>
      </c>
      <c r="N199" s="15">
        <f>IF(AND('现金价值表-底稿'!$D199="106@",'现金价值表-底稿'!$DG199='现金价值表-底稿'!N$5),"",IF('现金价值表-底稿'!N$5&gt;'现金价值表-底稿'!$DG199,"",'现金价值表-底稿'!N199))</f>
        <v>471.87</v>
      </c>
      <c r="O199" s="15">
        <f>IF(AND('现金价值表-底稿'!$D199="106@",'现金价值表-底稿'!$DG199='现金价值表-底稿'!O$5),"",IF('现金价值表-底稿'!O$5&gt;'现金价值表-底稿'!$DG199,"",'现金价值表-底稿'!O199))</f>
        <v>542.64</v>
      </c>
      <c r="P199" s="15">
        <f>IF(AND('现金价值表-底稿'!$D199="106@",'现金价值表-底稿'!$DG199='现金价值表-底稿'!P$5),"",IF('现金价值表-底稿'!P$5&gt;'现金价值表-底稿'!$DG199,"",'现金价值表-底稿'!P199))</f>
        <v>618.36</v>
      </c>
      <c r="Q199" s="15">
        <f>IF(AND('现金价值表-底稿'!$D199="106@",'现金价值表-底稿'!$DG199='现金价值表-底稿'!Q$5),"",IF('现金价值表-底稿'!Q$5&gt;'现金价值表-底稿'!$DG199,"",'现金价值表-底稿'!Q199))</f>
        <v>699.37</v>
      </c>
      <c r="R199" s="15">
        <f>IF(AND('现金价值表-底稿'!$D199="106@",'现金价值表-底稿'!$DG199='现金价值表-底稿'!R$5),"",IF('现金价值表-底稿'!R$5&gt;'现金价值表-底稿'!$DG199,"",'现金价值表-底稿'!R199))</f>
        <v>786.03</v>
      </c>
      <c r="S199" s="15">
        <f>IF(AND('现金价值表-底稿'!$D199="106@",'现金价值表-底稿'!$DG199='现金价值表-底稿'!S$5),"",IF('现金价值表-底稿'!S$5&gt;'现金价值表-底稿'!$DG199,"",'现金价值表-底稿'!S199))</f>
        <v>878.71</v>
      </c>
      <c r="T199" s="15">
        <f>IF(AND('现金价值表-底稿'!$D199="106@",'现金价值表-底稿'!$DG199='现金价值表-底稿'!T$5),"",IF('现金价值表-底稿'!T$5&gt;'现金价值表-底稿'!$DG199,"",'现金价值表-底稿'!T199))</f>
        <v>924.72</v>
      </c>
      <c r="U199" s="15">
        <f>IF(AND('现金价值表-底稿'!$D199="106@",'现金价值表-底稿'!$DG199='现金价值表-底稿'!U$5),"",IF('现金价值表-底稿'!U$5&gt;'现金价值表-底稿'!$DG199,"",'现金价值表-底稿'!U199))</f>
        <v>973.4</v>
      </c>
      <c r="V199" s="15">
        <f>IF(AND('现金价值表-底稿'!$D199="106@",'现金价值表-底稿'!$DG199='现金价值表-底稿'!V$5),"",IF('现金价值表-底稿'!V$5&gt;'现金价值表-底稿'!$DG199,"",'现金价值表-底稿'!V199))</f>
        <v>1024.9100000000001</v>
      </c>
      <c r="W199" s="15">
        <f>IF(AND('现金价值表-底稿'!$D199="106@",'现金价值表-底稿'!$DG199='现金价值表-底稿'!W$5),"",IF('现金价值表-底稿'!W$5&gt;'现金价值表-底稿'!$DG199,"",'现金价值表-底稿'!W199))</f>
        <v>1079.4100000000001</v>
      </c>
      <c r="X199" s="15">
        <f>IF(AND('现金价值表-底稿'!$D199="106@",'现金价值表-底稿'!$DG199='现金价值表-底稿'!X$5),"",IF('现金价值表-底稿'!X$5&gt;'现金价值表-底稿'!$DG199,"",'现金价值表-底稿'!X199))</f>
        <v>1137.0999999999999</v>
      </c>
      <c r="Y199" s="15">
        <f>IF(AND('现金价值表-底稿'!$D199="106@",'现金价值表-底稿'!$DG199='现金价值表-底稿'!Y$5),"",IF('现金价值表-底稿'!Y$5&gt;'现金价值表-底稿'!$DG199,"",'现金价值表-底稿'!Y199))</f>
        <v>1198.19</v>
      </c>
      <c r="Z199" s="15">
        <f>IF(AND('现金价值表-底稿'!$D199="106@",'现金价值表-底稿'!$DG199='现金价值表-底稿'!Z$5),"",IF('现金价值表-底稿'!Z$5&gt;'现金价值表-底稿'!$DG199,"",'现金价值表-底稿'!Z199))</f>
        <v>1262.9100000000001</v>
      </c>
      <c r="AA199" s="15">
        <f>IF(AND('现金价值表-底稿'!$D199="106@",'现金价值表-底稿'!$DG199='现金价值表-底稿'!AA$5),"",IF('现金价值表-底稿'!AA$5&gt;'现金价值表-底稿'!$DG199,"",'现金价值表-底稿'!AA199))</f>
        <v>1331.52</v>
      </c>
      <c r="AB199" s="15">
        <f>IF(AND('现金价值表-底稿'!$D199="106@",'现金价值表-底稿'!$DG199='现金价值表-底稿'!AB$5),"",IF('现金价值表-底稿'!AB$5&gt;'现金价值表-底稿'!$DG199,"",'现金价值表-底稿'!AB199))</f>
        <v>1404.28</v>
      </c>
      <c r="AC199" s="15">
        <f>IF(AND('现金价值表-底稿'!$D199="106@",'现金价值表-底稿'!$DG199='现金价值表-底稿'!AC$5),"",IF('现金价值表-底稿'!AC$5&gt;'现金价值表-底稿'!$DG199,"",'现金价值表-底稿'!AC199))</f>
        <v>1481.5</v>
      </c>
      <c r="AD199" s="15">
        <f>IF(AND('现金价值表-底稿'!$D199="106@",'现金价值表-底稿'!$DG199='现金价值表-底稿'!AD$5),"",IF('现金价值表-底稿'!AD$5&gt;'现金价值表-底稿'!$DG199,"",'现金价值表-底稿'!AD199))</f>
        <v>1563.49</v>
      </c>
      <c r="AE199" s="15">
        <f>IF(AND('现金价值表-底稿'!$D199="106@",'现金价值表-底稿'!$DG199='现金价值表-底稿'!AE$5),"",IF('现金价值表-底稿'!AE$5&gt;'现金价值表-底稿'!$DG199,"",'现金价值表-底稿'!AE199))</f>
        <v>1650.58</v>
      </c>
      <c r="AF199" s="15">
        <f>IF(AND('现金价值表-底稿'!$D199="106@",'现金价值表-底稿'!$DG199='现金价值表-底稿'!AF$5),"",IF('现金价值表-底稿'!AF$5&gt;'现金价值表-底稿'!$DG199,"",'现金价值表-底稿'!AF199))</f>
        <v>1743.11</v>
      </c>
      <c r="AG199" s="15">
        <f>IF(AND('现金价值表-底稿'!$D199="106@",'现金价值表-底稿'!$DG199='现金价值表-底稿'!AG$5),"",IF('现金价值表-底稿'!AG$5&gt;'现金价值表-底稿'!$DG199,"",'现金价值表-底稿'!AG199))</f>
        <v>1841.43</v>
      </c>
      <c r="AH199" s="15">
        <f>IF(AND('现金价值表-底稿'!$D199="106@",'现金价值表-底稿'!$DG199='现金价值表-底稿'!AH$5),"",IF('现金价值表-底稿'!AH$5&gt;'现金价值表-底稿'!$DG199,"",'现金价值表-底稿'!AH199))</f>
        <v>1945.88</v>
      </c>
      <c r="AI199" s="15">
        <f>IF(AND('现金价值表-底稿'!$D199="106@",'现金价值表-底稿'!$DG199='现金价值表-底稿'!AI$5),"",IF('现金价值表-底稿'!AI$5&gt;'现金价值表-底稿'!$DG199,"",'现金价值表-底稿'!AI199))</f>
        <v>2056.8200000000002</v>
      </c>
      <c r="AJ199" s="15">
        <f>IF(AND('现金价值表-底稿'!$D199="106@",'现金价值表-底稿'!$DG199='现金价值表-底稿'!AJ$5),"",IF('现金价值表-底稿'!AJ$5&gt;'现金价值表-底稿'!$DG199,"",'现金价值表-底稿'!AJ199))</f>
        <v>2174.59</v>
      </c>
      <c r="AK199" s="15">
        <f>IF(AND('现金价值表-底稿'!$D199="106@",'现金价值表-底稿'!$DG199='现金价值表-底稿'!AK$5),"",IF('现金价值表-底稿'!AK$5&gt;'现金价值表-底稿'!$DG199,"",'现金价值表-底稿'!AK199))</f>
        <v>2299.59</v>
      </c>
      <c r="AL199" s="15">
        <f>IF(AND('现金价值表-底稿'!$D199="106@",'现金价值表-底稿'!$DG199='现金价值表-底稿'!AL$5),"",IF('现金价值表-底稿'!AL$5&gt;'现金价值表-底稿'!$DG199,"",'现金价值表-底稿'!AL199))</f>
        <v>2432.2399999999998</v>
      </c>
      <c r="AM199" s="15">
        <f>IF(AND('现金价值表-底稿'!$D199="106@",'现金价值表-底稿'!$DG199='现金价值表-底稿'!AM$5),"",IF('现金价值表-底稿'!AM$5&gt;'现金价值表-底稿'!$DG199,"",'现金价值表-底稿'!AM199))</f>
        <v>2573.0500000000002</v>
      </c>
      <c r="AN199" s="15">
        <f>IF(AND('现金价值表-底稿'!$D199="106@",'现金价值表-底稿'!$DG199='现金价值表-底稿'!AN$5),"",IF('现金价值表-底稿'!AN$5&gt;'现金价值表-底稿'!$DG199,"",'现金价值表-底稿'!AN199))</f>
        <v>2722.62</v>
      </c>
      <c r="AO199" s="15">
        <f>IF(AND('现金价值表-底稿'!$D199="106@",'现金价值表-底稿'!$DG199='现金价值表-底稿'!AO$5),"",IF('现金价值表-底稿'!AO$5&gt;'现金价值表-底稿'!$DG199,"",'现金价值表-底稿'!AO199))</f>
        <v>2881.66</v>
      </c>
      <c r="AP199" s="15">
        <f>IF(AND('现金价值表-底稿'!$D199="106@",'现金价值表-底稿'!$DG199='现金价值表-底稿'!AP$5),"",IF('现金价值表-底稿'!AP$5&gt;'现金价值表-底稿'!$DG199,"",'现金价值表-底稿'!AP199))</f>
        <v>3050.96</v>
      </c>
      <c r="AQ199" s="15">
        <f>IF(AND('现金价值表-底稿'!$D199="106@",'现金价值表-底稿'!$DG199='现金价值表-底稿'!AQ$5),"",IF('现金价值表-底稿'!AQ$5&gt;'现金价值表-底稿'!$DG199,"",'现金价值表-底稿'!AQ199))</f>
        <v>3231.48</v>
      </c>
      <c r="AR199" s="15">
        <f>IF(AND('现金价值表-底稿'!$D199="106@",'现金价值表-底稿'!$DG199='现金价值表-底稿'!AR$5),"",IF('现金价值表-底稿'!AR$5&gt;'现金价值表-底稿'!$DG199,"",'现金价值表-底稿'!AR199))</f>
        <v>3424.28</v>
      </c>
      <c r="AS199" s="15">
        <f>IF(AND('现金价值表-底稿'!$D199="106@",'现金价值表-底稿'!$DG199='现金价值表-底稿'!AS$5),"",IF('现金价值表-底稿'!AS$5&gt;'现金价值表-底稿'!$DG199,"",'现金价值表-底稿'!AS199))</f>
        <v>3630.54</v>
      </c>
      <c r="AT199" s="15">
        <f>IF(AND('现金价值表-底稿'!$D199="106@",'现金价值表-底稿'!$DG199='现金价值表-底稿'!AT$5),"",IF('现金价值表-底稿'!AT$5&gt;'现金价值表-底稿'!$DG199,"",'现金价值表-底稿'!AT199))</f>
        <v>3851.55</v>
      </c>
      <c r="AU199" s="15">
        <f>IF(AND('现金价值表-底稿'!$D199="106@",'现金价值表-底稿'!$DG199='现金价值表-底稿'!AU$5),"",IF('现金价值表-底稿'!AU$5&gt;'现金价值表-底稿'!$DG199,"",'现金价值表-底稿'!AU199))</f>
        <v>4088.7</v>
      </c>
      <c r="AV199" s="15">
        <f>IF(AND('现金价值表-底稿'!$D199="106@",'现金价值表-底稿'!$DG199='现金价值表-底稿'!AV$5),"",IF('现金价值表-底稿'!AV$5&gt;'现金价值表-底稿'!$DG199,"",'现金价值表-底稿'!AV199))</f>
        <v>4343.3999999999996</v>
      </c>
      <c r="AW199" s="15">
        <f>IF(AND('现金价值表-底稿'!$D199="106@",'现金价值表-底稿'!$DG199='现金价值表-底稿'!AW$5),"",IF('现金价值表-底稿'!AW$5&gt;'现金价值表-底稿'!$DG199,"",'现金价值表-底稿'!AW199))</f>
        <v>4617.1899999999996</v>
      </c>
      <c r="AX199" s="15">
        <f>IF(AND('现金价值表-底稿'!$D199="106@",'现金价值表-底稿'!$DG199='现金价值表-底稿'!AX$5),"",IF('现金价值表-底稿'!AX$5&gt;'现金价值表-底稿'!$DG199,"",'现金价值表-底稿'!AX199))</f>
        <v>4911.6899999999996</v>
      </c>
      <c r="AY199" s="15">
        <f>IF(AND('现金价值表-底稿'!$D199="106@",'现金价值表-底稿'!$DG199='现金价值表-底稿'!AY$5),"",IF('现金价值表-底稿'!AY$5&gt;'现金价值表-底稿'!$DG199,"",'现金价值表-底稿'!AY199))</f>
        <v>5228.6899999999996</v>
      </c>
      <c r="AZ199" s="15">
        <f>IF(AND('现金价值表-底稿'!$D199="106@",'现金价值表-底稿'!$DG199='现金价值表-底稿'!AZ$5),"",IF('现金价值表-底稿'!AZ$5&gt;'现金价值表-底稿'!$DG199,"",'现金价值表-底稿'!AZ199))</f>
        <v>5570.23</v>
      </c>
      <c r="BA199" s="15">
        <f>IF(AND('现金价值表-底稿'!$D199="106@",'现金价值表-底稿'!$DG199='现金价值表-底稿'!BA$5),"",IF('现金价值表-底稿'!BA$5&gt;'现金价值表-底稿'!$DG199,"",'现金价值表-底稿'!BA199))</f>
        <v>5938.62</v>
      </c>
      <c r="BB199" s="15">
        <f>IF(AND('现金价值表-底稿'!$D199="106@",'现金价值表-底稿'!$DG199='现金价值表-底稿'!BB$5),"",IF('现金价值表-底稿'!BB$5&gt;'现金价值表-底稿'!$DG199,"",'现金价值表-底稿'!BB199))</f>
        <v>6336.54</v>
      </c>
      <c r="BC199" s="15">
        <f>IF(AND('现金价值表-底稿'!$D199="106@",'现金价值表-底稿'!$DG199='现金价值表-底稿'!BC$5),"",IF('现金价值表-底稿'!BC$5&gt;'现金价值表-底稿'!$DG199,"",'现金价值表-底稿'!BC199))</f>
        <v>6767.18</v>
      </c>
      <c r="BD199" s="15">
        <f>IF(AND('现金价值表-底稿'!$D199="106@",'现金价值表-底稿'!$DG199='现金价值表-底稿'!BD$5),"",IF('现金价值表-底稿'!BD$5&gt;'现金价值表-底稿'!$DG199,"",'现金价值表-底稿'!BD199))</f>
        <v>7234.25</v>
      </c>
      <c r="BE199" s="15">
        <f>IF(AND('现金价值表-底稿'!$D199="106@",'现金价值表-底稿'!$DG199='现金价值表-底稿'!BE$5),"",IF('现金价值表-底稿'!BE$5&gt;'现金价值表-底稿'!$DG199,"",'现金价值表-底稿'!BE199))</f>
        <v>7742.21</v>
      </c>
      <c r="BF199" s="15">
        <f>IF(AND('现金价值表-底稿'!$D199="106@",'现金价值表-底稿'!$DG199='现金价值表-底稿'!BF$5),"",IF('现金价值表-底稿'!BF$5&gt;'现金价值表-底稿'!$DG199,"",'现金价值表-底稿'!BF199))</f>
        <v>8296.33</v>
      </c>
      <c r="BG199" s="15">
        <f>IF(AND('现金价值表-底稿'!$D199="106@",'现金价值表-底稿'!$DG199='现金价值表-底稿'!BG$5),"",IF('现金价值表-底稿'!BG$5&gt;'现金价值表-底稿'!$DG199,"",'现金价值表-底稿'!BG199))</f>
        <v>8901.91</v>
      </c>
      <c r="BH199" s="15">
        <f>IF(AND('现金价值表-底稿'!$D199="106@",'现金价值表-底稿'!$DG199='现金价值表-底稿'!BH$5),"",IF('现金价值表-底稿'!BH$5&gt;'现金价值表-底稿'!$DG199,"",'现金价值表-底稿'!BH199))</f>
        <v>9566.3700000000008</v>
      </c>
      <c r="BI199" s="15">
        <f>IF(AND('现金价值表-底稿'!$D199="106@",'现金价值表-底稿'!$DG199='现金价值表-底稿'!BI$5),"",IF('现金价值表-底稿'!BI$5&gt;'现金价值表-底稿'!$DG199,"",'现金价值表-底稿'!BI199))</f>
        <v>10298.86</v>
      </c>
      <c r="BJ199" s="15">
        <f>IF(AND('现金价值表-底稿'!$D199="106@",'现金价值表-底稿'!$DG199='现金价值表-底稿'!BJ$5),"",IF('现金价值表-底稿'!BJ$5&gt;'现金价值表-底稿'!$DG199,"",'现金价值表-底稿'!BJ199))</f>
        <v>11110.91</v>
      </c>
      <c r="BK199" s="15">
        <f>IF(AND('现金价值表-底稿'!$D199="106@",'现金价值表-底稿'!$DG199='现金价值表-底稿'!BK$5),"",IF('现金价值表-底稿'!BK$5&gt;'现金价值表-底稿'!$DG199,"",'现金价值表-底稿'!BK199))</f>
        <v>12016.95</v>
      </c>
      <c r="BL199" s="15">
        <f>IF(AND('现金价值表-底稿'!$D199="106@",'现金价值表-底稿'!$DG199='现金价值表-底稿'!BL$5),"",IF('现金价值表-底稿'!BL$5&gt;'现金价值表-底稿'!$DG199,"",'现金价值表-底稿'!BL199))</f>
        <v>13034.95</v>
      </c>
      <c r="BM199" s="15">
        <f>IF(AND('现金价值表-底稿'!$D199="106@",'现金价值表-底稿'!$DG199='现金价值表-底稿'!BM$5),"",IF('现金价值表-底稿'!BM$5&gt;'现金价值表-底稿'!$DG199,"",'现金价值表-底稿'!BM199))</f>
        <v>14187.97</v>
      </c>
      <c r="BN199" s="15">
        <f>IF(AND('现金价值表-底稿'!$D199="106@",'现金价值表-底稿'!$DG199='现金价值表-底稿'!BN$5),"",IF('现金价值表-底稿'!BN$5&gt;'现金价值表-底稿'!$DG199,"",'现金价值表-底稿'!BN199))</f>
        <v>15505.76</v>
      </c>
      <c r="BO199" s="15">
        <f>IF(AND('现金价值表-底稿'!$D199="106@",'现金价值表-底稿'!$DG199='现金价值表-底稿'!BO$5),"",IF('现金价值表-底稿'!BO$5&gt;'现金价值表-底稿'!$DG199,"",'现金价值表-底稿'!BO199))</f>
        <v>17026.810000000001</v>
      </c>
      <c r="BP199" s="15">
        <f>IF(AND('现金价值表-底稿'!$D199="106@",'现金价值表-底稿'!$DG199='现金价值表-底稿'!BP$5),"",IF('现金价值表-底稿'!BP$5&gt;'现金价值表-底稿'!$DG199,"",'现金价值表-底稿'!BP199))</f>
        <v>18801.28</v>
      </c>
      <c r="BQ199" s="15">
        <f>IF(AND('现金价值表-底稿'!$D199="106@",'现金价值表-底稿'!$DG199='现金价值表-底稿'!BQ$5),"",IF('现金价值表-底稿'!BQ$5&gt;'现金价值表-底稿'!$DG199,"",'现金价值表-底稿'!BQ199))</f>
        <v>0</v>
      </c>
      <c r="BR199" s="15" t="str">
        <f>IF(AND('现金价值表-底稿'!$D199="106@",'现金价值表-底稿'!$DG199='现金价值表-底稿'!BR$5),"",IF('现金价值表-底稿'!BR$5&gt;'现金价值表-底稿'!$DG199,"",'现金价值表-底稿'!BR199))</f>
        <v/>
      </c>
      <c r="BS199" s="15" t="str">
        <f>IF(AND('现金价值表-底稿'!$D199="106@",'现金价值表-底稿'!$DG199='现金价值表-底稿'!BS$5),"",IF('现金价值表-底稿'!BS$5&gt;'现金价值表-底稿'!$DG199,"",'现金价值表-底稿'!BS199))</f>
        <v/>
      </c>
      <c r="BT199" s="15" t="str">
        <f>IF(AND('现金价值表-底稿'!$D199="106@",'现金价值表-底稿'!$DG199='现金价值表-底稿'!BT$5),"",IF('现金价值表-底稿'!BT$5&gt;'现金价值表-底稿'!$DG199,"",'现金价值表-底稿'!BT199))</f>
        <v/>
      </c>
      <c r="BU199" s="15" t="str">
        <f>IF(AND('现金价值表-底稿'!$D199="106@",'现金价值表-底稿'!$DG199='现金价值表-底稿'!BU$5),"",IF('现金价值表-底稿'!BU$5&gt;'现金价值表-底稿'!$DG199,"",'现金价值表-底稿'!BU199))</f>
        <v/>
      </c>
      <c r="BV199" s="15" t="str">
        <f>IF(AND('现金价值表-底稿'!$D199="106@",'现金价值表-底稿'!$DG199='现金价值表-底稿'!BV$5),"",IF('现金价值表-底稿'!BV$5&gt;'现金价值表-底稿'!$DG199,"",'现金价值表-底稿'!BV199))</f>
        <v/>
      </c>
      <c r="BW199" s="15" t="str">
        <f>IF(AND('现金价值表-底稿'!$D199="106@",'现金价值表-底稿'!$DG199='现金价值表-底稿'!BW$5),"",IF('现金价值表-底稿'!BW$5&gt;'现金价值表-底稿'!$DG199,"",'现金价值表-底稿'!BW199))</f>
        <v/>
      </c>
      <c r="BX199" s="15" t="str">
        <f>IF(AND('现金价值表-底稿'!$D199="106@",'现金价值表-底稿'!$DG199='现金价值表-底稿'!BX$5),"",IF('现金价值表-底稿'!BX$5&gt;'现金价值表-底稿'!$DG199,"",'现金价值表-底稿'!BX199))</f>
        <v/>
      </c>
      <c r="BY199" s="15" t="str">
        <f>IF(AND('现金价值表-底稿'!$D199="106@",'现金价值表-底稿'!$DG199='现金价值表-底稿'!BY$5),"",IF('现金价值表-底稿'!BY$5&gt;'现金价值表-底稿'!$DG199,"",'现金价值表-底稿'!BY199))</f>
        <v/>
      </c>
      <c r="BZ199" s="15" t="str">
        <f>IF(AND('现金价值表-底稿'!$D199="106@",'现金价值表-底稿'!$DG199='现金价值表-底稿'!BZ$5),"",IF('现金价值表-底稿'!BZ$5&gt;'现金价值表-底稿'!$DG199,"",'现金价值表-底稿'!BZ199))</f>
        <v/>
      </c>
      <c r="CA199" s="15" t="str">
        <f>IF(AND('现金价值表-底稿'!$D199="106@",'现金价值表-底稿'!$DG199='现金价值表-底稿'!CA$5),"",IF('现金价值表-底稿'!CA$5&gt;'现金价值表-底稿'!$DG199,"",'现金价值表-底稿'!CA199))</f>
        <v/>
      </c>
      <c r="CB199" s="15" t="str">
        <f>IF(AND('现金价值表-底稿'!$D199="106@",'现金价值表-底稿'!$DG199='现金价值表-底稿'!CB$5),"",IF('现金价值表-底稿'!CB$5&gt;'现金价值表-底稿'!$DG199,"",'现金价值表-底稿'!CB199))</f>
        <v/>
      </c>
      <c r="CC199" s="15" t="str">
        <f>IF(AND('现金价值表-底稿'!$D199="106@",'现金价值表-底稿'!$DG199='现金价值表-底稿'!CC$5),"",IF('现金价值表-底稿'!CC$5&gt;'现金价值表-底稿'!$DG199,"",'现金价值表-底稿'!CC199))</f>
        <v/>
      </c>
      <c r="CD199" s="15" t="str">
        <f>IF(AND('现金价值表-底稿'!$D199="106@",'现金价值表-底稿'!$DG199='现金价值表-底稿'!CD$5),"",IF('现金价值表-底稿'!CD$5&gt;'现金价值表-底稿'!$DG199,"",'现金价值表-底稿'!CD199))</f>
        <v/>
      </c>
      <c r="CE199" s="15" t="str">
        <f>IF(AND('现金价值表-底稿'!$D199="106@",'现金价值表-底稿'!$DG199='现金价值表-底稿'!CE$5),"",IF('现金价值表-底稿'!CE$5&gt;'现金价值表-底稿'!$DG199,"",'现金价值表-底稿'!CE199))</f>
        <v/>
      </c>
      <c r="CF199" s="15" t="str">
        <f>IF(AND('现金价值表-底稿'!$D199="106@",'现金价值表-底稿'!$DG199='现金价值表-底稿'!CF$5),"",IF('现金价值表-底稿'!CF$5&gt;'现金价值表-底稿'!$DG199,"",'现金价值表-底稿'!CF199))</f>
        <v/>
      </c>
    </row>
    <row r="200" spans="1:84" s="1" customFormat="1" ht="16.5" x14ac:dyDescent="0.35">
      <c r="A200" s="12">
        <f>'现金价值表-底稿'!A200</f>
        <v>16</v>
      </c>
      <c r="B200" s="11" t="str">
        <f>IF('现金价值表-底稿'!B200=1,"男","女")</f>
        <v>女</v>
      </c>
      <c r="C200" s="11" t="str">
        <f>'现金价值表-底稿'!C200&amp;"年"</f>
        <v>15年</v>
      </c>
      <c r="D200" s="11" t="str">
        <f>IF('现金价值表-底稿'!D200="80@","保至80岁","")</f>
        <v>保至80岁</v>
      </c>
      <c r="E200" s="15">
        <f>IF(AND('现金价值表-底稿'!$D200="106@",'现金价值表-底稿'!$DG200='现金价值表-底稿'!E$5),"",IF('现金价值表-底稿'!E$5&gt;'现金价值表-底稿'!$DG200,"",'现金价值表-底稿'!E200))</f>
        <v>23.89</v>
      </c>
      <c r="F200" s="15">
        <f>IF(AND('现金价值表-底稿'!$D200="106@",'现金价值表-底稿'!$DG200='现金价值表-底稿'!F$5),"",IF('现金价值表-底稿'!F$5&gt;'现金价值表-底稿'!$DG200,"",'现金价值表-底稿'!F200))</f>
        <v>58.36</v>
      </c>
      <c r="G200" s="15">
        <f>IF(AND('现金价值表-底稿'!$D200="106@",'现金价值表-底稿'!$DG200='现金价值表-底稿'!G$5),"",IF('现金价值表-底稿'!G$5&gt;'现金价值表-底稿'!$DG200,"",'现金价值表-底稿'!G200))</f>
        <v>95.31</v>
      </c>
      <c r="H200" s="15">
        <f>IF(AND('现金价值表-底稿'!$D200="106@",'现金价值表-底稿'!$DG200='现金价值表-底稿'!H$5),"",IF('现金价值表-底稿'!H$5&gt;'现金价值表-底稿'!$DG200,"",'现金价值表-底稿'!H200))</f>
        <v>141.71</v>
      </c>
      <c r="I200" s="15">
        <f>IF(AND('现金价值表-底稿'!$D200="106@",'现金价值表-底稿'!$DG200='现金价值表-底稿'!I$5),"",IF('现金价值表-底稿'!I$5&gt;'现金价值表-底稿'!$DG200,"",'现金价值表-底稿'!I200))</f>
        <v>191.42</v>
      </c>
      <c r="J200" s="15">
        <f>IF(AND('现金价值表-底稿'!$D200="106@",'现金价值表-底稿'!$DG200='现金价值表-底稿'!J$5),"",IF('现金价值表-底稿'!J$5&gt;'现金价值表-底稿'!$DG200,"",'现金价值表-底稿'!J200))</f>
        <v>244.68</v>
      </c>
      <c r="K200" s="15">
        <f>IF(AND('现金价值表-底稿'!$D200="106@",'现金价值表-底稿'!$DG200='现金价值表-底稿'!K$5),"",IF('现金价值表-底稿'!K$5&gt;'现金价值表-底稿'!$DG200,"",'现金价值表-底稿'!K200))</f>
        <v>301.69</v>
      </c>
      <c r="L200" s="15">
        <f>IF(AND('现金价值表-底稿'!$D200="106@",'现金价值表-底稿'!$DG200='现金价值表-底稿'!L$5),"",IF('现金价值表-底稿'!L$5&gt;'现金价值表-底稿'!$DG200,"",'现金价值表-底稿'!L200))</f>
        <v>362.72</v>
      </c>
      <c r="M200" s="15">
        <f>IF(AND('现金价值表-底稿'!$D200="106@",'现金价值表-底稿'!$DG200='现金价值表-底稿'!M$5),"",IF('现金价值表-底稿'!M$5&gt;'现金价值表-底稿'!$DG200,"",'现金价值表-底稿'!M200))</f>
        <v>428.04</v>
      </c>
      <c r="N200" s="15">
        <f>IF(AND('现金价值表-底稿'!$D200="106@",'现金价值表-底稿'!$DG200='现金价值表-底稿'!N$5),"",IF('现金价值表-底稿'!N$5&gt;'现金价值表-底稿'!$DG200,"",'现金价值表-底稿'!N200))</f>
        <v>497.96</v>
      </c>
      <c r="O200" s="15">
        <f>IF(AND('现金价值表-底稿'!$D200="106@",'现金价值表-底稿'!$DG200='现金价值表-底稿'!O$5),"",IF('现金价值表-底稿'!O$5&gt;'现金价值表-底稿'!$DG200,"",'现金价值表-底稿'!O200))</f>
        <v>572.79</v>
      </c>
      <c r="P200" s="15">
        <f>IF(AND('现金价值表-底稿'!$D200="106@",'现金价值表-底稿'!$DG200='现金价值表-底稿'!P$5),"",IF('现金价值表-底稿'!P$5&gt;'现金价值表-底稿'!$DG200,"",'现金价值表-底稿'!P200))</f>
        <v>652.88</v>
      </c>
      <c r="Q200" s="15">
        <f>IF(AND('现金价值表-底稿'!$D200="106@",'现金价值表-底稿'!$DG200='现金价值表-底稿'!Q$5),"",IF('现金价值表-底稿'!Q$5&gt;'现金价值表-底稿'!$DG200,"",'现金价值表-底稿'!Q200))</f>
        <v>738.58</v>
      </c>
      <c r="R200" s="15">
        <f>IF(AND('现金价值表-底稿'!$D200="106@",'现金价值表-底稿'!$DG200='现金价值表-底稿'!R$5),"",IF('现金价值表-底稿'!R$5&gt;'现金价值表-底稿'!$DG200,"",'现金价值表-底稿'!R200))</f>
        <v>830.26</v>
      </c>
      <c r="S200" s="15">
        <f>IF(AND('现金价值表-底稿'!$D200="106@",'现金价值表-底稿'!$DG200='现金价值表-底稿'!S$5),"",IF('现金价值表-底稿'!S$5&gt;'现金价值表-底稿'!$DG200,"",'现金价值表-底稿'!S200))</f>
        <v>928.35</v>
      </c>
      <c r="T200" s="15">
        <f>IF(AND('现金价值表-底稿'!$D200="106@",'现金价值表-底稿'!$DG200='现金价值表-底稿'!T$5),"",IF('现金价值表-底稿'!T$5&gt;'现金价值表-底稿'!$DG200,"",'现金价值表-底稿'!T200))</f>
        <v>977.22</v>
      </c>
      <c r="U200" s="15">
        <f>IF(AND('现金价值表-底稿'!$D200="106@",'现金价值表-底稿'!$DG200='现金价值表-底稿'!U$5),"",IF('现金价值表-底稿'!U$5&gt;'现金价值表-底稿'!$DG200,"",'现金价值表-底稿'!U200))</f>
        <v>1028.93</v>
      </c>
      <c r="V200" s="15">
        <f>IF(AND('现金价值表-底稿'!$D200="106@",'现金价值表-底稿'!$DG200='现金价值表-底稿'!V$5),"",IF('现金价值表-底稿'!V$5&gt;'现金价值表-底稿'!$DG200,"",'现金价值表-底稿'!V200))</f>
        <v>1083.6400000000001</v>
      </c>
      <c r="W200" s="15">
        <f>IF(AND('现金价值表-底稿'!$D200="106@",'现金价值表-底稿'!$DG200='现金价值表-底稿'!W$5),"",IF('现金价值表-底稿'!W$5&gt;'现金价值表-底稿'!$DG200,"",'现金价值表-底稿'!W200))</f>
        <v>1141.56</v>
      </c>
      <c r="X200" s="15">
        <f>IF(AND('现金价值表-底稿'!$D200="106@",'现金价值表-底稿'!$DG200='现金价值表-底稿'!X$5),"",IF('现金价值表-底稿'!X$5&gt;'现金价值表-底稿'!$DG200,"",'现金价值表-底稿'!X200))</f>
        <v>1202.8900000000001</v>
      </c>
      <c r="Y200" s="15">
        <f>IF(AND('现金价值表-底稿'!$D200="106@",'现金价值表-底稿'!$DG200='现金价值表-底稿'!Y$5),"",IF('现金价值表-底稿'!Y$5&gt;'现金价值表-底稿'!$DG200,"",'现金价值表-底稿'!Y200))</f>
        <v>1267.8599999999999</v>
      </c>
      <c r="Z200" s="15">
        <f>IF(AND('现金价值表-底稿'!$D200="106@",'现金价值表-底稿'!$DG200='现金价值表-底稿'!Z$5),"",IF('现金价值表-底稿'!Z$5&gt;'现金价值表-底稿'!$DG200,"",'现金价值表-底稿'!Z200))</f>
        <v>1336.74</v>
      </c>
      <c r="AA200" s="15">
        <f>IF(AND('现金价值表-底稿'!$D200="106@",'现金价值表-底稿'!$DG200='现金价值表-底稿'!AA$5),"",IF('现金价值表-底稿'!AA$5&gt;'现金价值表-底稿'!$DG200,"",'现金价值表-底稿'!AA200))</f>
        <v>1409.79</v>
      </c>
      <c r="AB200" s="15">
        <f>IF(AND('现金价值表-底稿'!$D200="106@",'现金价值表-底稿'!$DG200='现金价值表-底稿'!AB$5),"",IF('现金价值表-底稿'!AB$5&gt;'现金价值表-底稿'!$DG200,"",'现金价值表-底稿'!AB200))</f>
        <v>1487.31</v>
      </c>
      <c r="AC200" s="15">
        <f>IF(AND('现金价值表-底稿'!$D200="106@",'现金价值表-底稿'!$DG200='现金价值表-底稿'!AC$5),"",IF('现金价值表-底稿'!AC$5&gt;'现金价值表-底稿'!$DG200,"",'现金价值表-底稿'!AC200))</f>
        <v>1569.62</v>
      </c>
      <c r="AD200" s="15">
        <f>IF(AND('现金价值表-底稿'!$D200="106@",'现金价值表-底稿'!$DG200='现金价值表-底稿'!AD$5),"",IF('现金价值表-底稿'!AD$5&gt;'现金价值表-底稿'!$DG200,"",'现金价值表-底稿'!AD200))</f>
        <v>1657.05</v>
      </c>
      <c r="AE200" s="15">
        <f>IF(AND('现金价值表-底稿'!$D200="106@",'现金价值表-底稿'!$DG200='现金价值表-底稿'!AE$5),"",IF('现金价值表-底稿'!AE$5&gt;'现金价值表-底稿'!$DG200,"",'现金价值表-底稿'!AE200))</f>
        <v>1749.94</v>
      </c>
      <c r="AF200" s="15">
        <f>IF(AND('现金价值表-底稿'!$D200="106@",'现金价值表-底稿'!$DG200='现金价值表-底稿'!AF$5),"",IF('现金价值表-底稿'!AF$5&gt;'现金价值表-底稿'!$DG200,"",'现金价值表-底稿'!AF200))</f>
        <v>1848.65</v>
      </c>
      <c r="AG200" s="15">
        <f>IF(AND('现金价值表-底稿'!$D200="106@",'现金价值表-底稿'!$DG200='现金价值表-底稿'!AG$5),"",IF('现金价值表-底稿'!AG$5&gt;'现金价值表-底稿'!$DG200,"",'现金价值表-底稿'!AG200))</f>
        <v>1953.51</v>
      </c>
      <c r="AH200" s="15">
        <f>IF(AND('现金价值表-底稿'!$D200="106@",'现金价值表-底稿'!$DG200='现金价值表-底稿'!AH$5),"",IF('现金价值表-底稿'!AH$5&gt;'现金价值表-底稿'!$DG200,"",'现金价值表-底稿'!AH200))</f>
        <v>2064.88</v>
      </c>
      <c r="AI200" s="15">
        <f>IF(AND('现金价值表-底稿'!$D200="106@",'现金价值表-底稿'!$DG200='现金价值表-底稿'!AI$5),"",IF('现金价值表-底稿'!AI$5&gt;'现金价值表-底稿'!$DG200,"",'现金价值表-底稿'!AI200))</f>
        <v>2183.12</v>
      </c>
      <c r="AJ200" s="15">
        <f>IF(AND('现金价值表-底稿'!$D200="106@",'现金价值表-底稿'!$DG200='现金价值表-底稿'!AJ$5),"",IF('现金价值表-底稿'!AJ$5&gt;'现金价值表-底稿'!$DG200,"",'现金价值表-底稿'!AJ200))</f>
        <v>2308.6</v>
      </c>
      <c r="AK200" s="15">
        <f>IF(AND('现金价值表-底稿'!$D200="106@",'现金价值表-底稿'!$DG200='现金价值表-底稿'!AK$5),"",IF('现金价值表-底稿'!AK$5&gt;'现金价值表-底稿'!$DG200,"",'现金价值表-底稿'!AK200))</f>
        <v>2441.77</v>
      </c>
      <c r="AL200" s="15">
        <f>IF(AND('现金价值表-底稿'!$D200="106@",'现金价值表-底稿'!$DG200='现金价值表-底稿'!AL$5),"",IF('现金价值表-底稿'!AL$5&gt;'现金价值表-底稿'!$DG200,"",'现金价值表-底稿'!AL200))</f>
        <v>2583.14</v>
      </c>
      <c r="AM200" s="15">
        <f>IF(AND('现金价值表-底稿'!$D200="106@",'现金价值表-底稿'!$DG200='现金价值表-底稿'!AM$5),"",IF('现金价值表-底稿'!AM$5&gt;'现金价值表-底稿'!$DG200,"",'现金价值表-底稿'!AM200))</f>
        <v>2733.3</v>
      </c>
      <c r="AN200" s="15">
        <f>IF(AND('现金价值表-底稿'!$D200="106@",'现金价值表-底稿'!$DG200='现金价值表-底稿'!AN$5),"",IF('现金价值表-底稿'!AN$5&gt;'现金价值表-底稿'!$DG200,"",'现金价值表-底稿'!AN200))</f>
        <v>2892.96</v>
      </c>
      <c r="AO200" s="15">
        <f>IF(AND('现金价值表-底稿'!$D200="106@",'现金价值表-底稿'!$DG200='现金价值表-底稿'!AO$5),"",IF('现金价值表-底稿'!AO$5&gt;'现金价值表-底稿'!$DG200,"",'现金价值表-底稿'!AO200))</f>
        <v>3062.92</v>
      </c>
      <c r="AP200" s="15">
        <f>IF(AND('现金价值表-底稿'!$D200="106@",'现金价值表-底稿'!$DG200='现金价值表-底稿'!AP$5),"",IF('现金价值表-底稿'!AP$5&gt;'现金价值表-底稿'!$DG200,"",'现金价值表-底稿'!AP200))</f>
        <v>3244.15</v>
      </c>
      <c r="AQ200" s="15">
        <f>IF(AND('现金价值表-底稿'!$D200="106@",'现金价值表-底稿'!$DG200='现金价值表-底稿'!AQ$5),"",IF('现金价值表-底稿'!AQ$5&gt;'现金价值表-底稿'!$DG200,"",'现金价值表-底稿'!AQ200))</f>
        <v>3437.7</v>
      </c>
      <c r="AR200" s="15">
        <f>IF(AND('现金价值表-底稿'!$D200="106@",'现金价值表-底稿'!$DG200='现金价值表-底稿'!AR$5),"",IF('现金价值表-底稿'!AR$5&gt;'现金价值表-底稿'!$DG200,"",'现金价值表-底稿'!AR200))</f>
        <v>3644.77</v>
      </c>
      <c r="AS200" s="15">
        <f>IF(AND('现金价值表-底稿'!$D200="106@",'现金价值表-底稿'!$DG200='现金价值表-底稿'!AS$5),"",IF('现金价值表-底稿'!AS$5&gt;'现金价值表-底稿'!$DG200,"",'现金价值表-底稿'!AS200))</f>
        <v>3866.66</v>
      </c>
      <c r="AT200" s="15">
        <f>IF(AND('现金价值表-底稿'!$D200="106@",'现金价值表-底稿'!$DG200='现金价值表-底稿'!AT$5),"",IF('现金价值表-底稿'!AT$5&gt;'现金价值表-底稿'!$DG200,"",'现金价值表-底稿'!AT200))</f>
        <v>4104.7299999999996</v>
      </c>
      <c r="AU200" s="15">
        <f>IF(AND('现金价值表-底稿'!$D200="106@",'现金价值表-底稿'!$DG200='现金价值表-底稿'!AU$5),"",IF('现金价值表-底稿'!AU$5&gt;'现金价值表-底稿'!$DG200,"",'现金价值表-底稿'!AU200))</f>
        <v>4360.43</v>
      </c>
      <c r="AV200" s="15">
        <f>IF(AND('现金价值表-底稿'!$D200="106@",'现金价值表-底稿'!$DG200='现金价值表-底稿'!AV$5),"",IF('现金价值表-底稿'!AV$5&gt;'现金价值表-底稿'!$DG200,"",'现金价值表-底稿'!AV200))</f>
        <v>4635.3</v>
      </c>
      <c r="AW200" s="15">
        <f>IF(AND('现金价值表-底稿'!$D200="106@",'现金价值表-底稿'!$DG200='现金价值表-底稿'!AW$5),"",IF('现金价值表-底稿'!AW$5&gt;'现金价值表-底稿'!$DG200,"",'现金价值表-底稿'!AW200))</f>
        <v>4930.95</v>
      </c>
      <c r="AX200" s="15">
        <f>IF(AND('现金价值表-底稿'!$D200="106@",'现金价值表-底稿'!$DG200='现金价值表-底稿'!AX$5),"",IF('现金价值表-底稿'!AX$5&gt;'现金价值表-底稿'!$DG200,"",'现金价值表-底稿'!AX200))</f>
        <v>5249.2</v>
      </c>
      <c r="AY200" s="15">
        <f>IF(AND('现金价值表-底稿'!$D200="106@",'现金价值表-底稿'!$DG200='现金价值表-底稿'!AY$5),"",IF('现金价值表-底稿'!AY$5&gt;'现金价值表-底稿'!$DG200,"",'现金价值表-底稿'!AY200))</f>
        <v>5592.08</v>
      </c>
      <c r="AZ200" s="15">
        <f>IF(AND('现金价值表-底稿'!$D200="106@",'现金价值表-底稿'!$DG200='现金价值表-底稿'!AZ$5),"",IF('现金价值表-底稿'!AZ$5&gt;'现金价值表-底稿'!$DG200,"",'现金价值表-底稿'!AZ200))</f>
        <v>5961.9</v>
      </c>
      <c r="BA200" s="15">
        <f>IF(AND('现金价值表-底稿'!$D200="106@",'现金价值表-底稿'!$DG200='现金价值表-底稿'!BA$5),"",IF('现金价值表-底稿'!BA$5&gt;'现金价值表-底稿'!$DG200,"",'现金价值表-底稿'!BA200))</f>
        <v>6361.39</v>
      </c>
      <c r="BB200" s="15">
        <f>IF(AND('现金价值表-底稿'!$D200="106@",'现金价值表-底稿'!$DG200='现金价值表-底稿'!BB$5),"",IF('现金价值表-底稿'!BB$5&gt;'现金价值表-底稿'!$DG200,"",'现金价值表-底稿'!BB200))</f>
        <v>6793.71</v>
      </c>
      <c r="BC200" s="15">
        <f>IF(AND('现金价值表-底稿'!$D200="106@",'现金价值表-底稿'!$DG200='现金价值表-底稿'!BC$5),"",IF('现金价值表-底稿'!BC$5&gt;'现金价值表-底稿'!$DG200,"",'现金价值表-底稿'!BC200))</f>
        <v>7262.62</v>
      </c>
      <c r="BD200" s="15">
        <f>IF(AND('现金价值表-底稿'!$D200="106@",'现金价值表-底稿'!$DG200='现金价值表-底稿'!BD$5),"",IF('现金价值表-底稿'!BD$5&gt;'现金价值表-底稿'!$DG200,"",'现金价值表-底稿'!BD200))</f>
        <v>7772.57</v>
      </c>
      <c r="BE200" s="15">
        <f>IF(AND('现金价值表-底稿'!$D200="106@",'现金价值表-底稿'!$DG200='现金价值表-底稿'!BE$5),"",IF('现金价值表-底稿'!BE$5&gt;'现金价值表-底稿'!$DG200,"",'现金价值表-底稿'!BE200))</f>
        <v>8328.86</v>
      </c>
      <c r="BF200" s="15">
        <f>IF(AND('现金价值表-底稿'!$D200="106@",'现金价值表-底稿'!$DG200='现金价值表-底稿'!BF$5),"",IF('现金价值表-底稿'!BF$5&gt;'现金价值表-底稿'!$DG200,"",'现金价值表-底稿'!BF200))</f>
        <v>8936.82</v>
      </c>
      <c r="BG200" s="15">
        <f>IF(AND('现金价值表-底稿'!$D200="106@",'现金价值表-底稿'!$DG200='现金价值表-底稿'!BG$5),"",IF('现金价值表-底稿'!BG$5&gt;'现金价值表-底稿'!$DG200,"",'现金价值表-底稿'!BG200))</f>
        <v>9603.89</v>
      </c>
      <c r="BH200" s="15">
        <f>IF(AND('现金价值表-底稿'!$D200="106@",'现金价值表-底稿'!$DG200='现金价值表-底稿'!BH$5),"",IF('现金价值表-底稿'!BH$5&gt;'现金价值表-底稿'!$DG200,"",'现金价值表-底稿'!BH200))</f>
        <v>10339.24</v>
      </c>
      <c r="BI200" s="15">
        <f>IF(AND('现金价值表-底稿'!$D200="106@",'现金价值表-底稿'!$DG200='现金价值表-底稿'!BI$5),"",IF('现金价值表-底稿'!BI$5&gt;'现金价值表-底稿'!$DG200,"",'现金价值表-底稿'!BI200))</f>
        <v>11154.48</v>
      </c>
      <c r="BJ200" s="15">
        <f>IF(AND('现金价值表-底稿'!$D200="106@",'现金价值表-底稿'!$DG200='现金价值表-底稿'!BJ$5),"",IF('现金价值表-底稿'!BJ$5&gt;'现金价值表-底稿'!$DG200,"",'现金价值表-底稿'!BJ200))</f>
        <v>12064.07</v>
      </c>
      <c r="BK200" s="15">
        <f>IF(AND('现金价值表-底稿'!$D200="106@",'现金价值表-底稿'!$DG200='现金价值表-底稿'!BK$5),"",IF('现金价值表-底稿'!BK$5&gt;'现金价值表-底稿'!$DG200,"",'现金价值表-底稿'!BK200))</f>
        <v>13086.07</v>
      </c>
      <c r="BL200" s="15">
        <f>IF(AND('现金价值表-底稿'!$D200="106@",'现金价值表-底稿'!$DG200='现金价值表-底稿'!BL$5),"",IF('现金价值表-底稿'!BL$5&gt;'现金价值表-底稿'!$DG200,"",'现金价值表-底稿'!BL200))</f>
        <v>14243.6</v>
      </c>
      <c r="BM200" s="15">
        <f>IF(AND('现金价值表-底稿'!$D200="106@",'现金价值表-底稿'!$DG200='现金价值表-底稿'!BM$5),"",IF('现金价值表-底稿'!BM$5&gt;'现金价值表-底稿'!$DG200,"",'现金价值表-底稿'!BM200))</f>
        <v>15566.56</v>
      </c>
      <c r="BN200" s="15">
        <f>IF(AND('现金价值表-底稿'!$D200="106@",'现金价值表-底稿'!$DG200='现金价值表-底稿'!BN$5),"",IF('现金价值表-底稿'!BN$5&gt;'现金价值表-底稿'!$DG200,"",'现金价值表-底稿'!BN200))</f>
        <v>17093.580000000002</v>
      </c>
      <c r="BO200" s="15">
        <f>IF(AND('现金价值表-底稿'!$D200="106@",'现金价值表-底稿'!$DG200='现金价值表-底稿'!BO$5),"",IF('现金价值表-底稿'!BO$5&gt;'现金价值表-底稿'!$DG200,"",'现金价值表-底稿'!BO200))</f>
        <v>18875</v>
      </c>
      <c r="BP200" s="15">
        <f>IF(AND('现金价值表-底稿'!$D200="106@",'现金价值表-底稿'!$DG200='现金价值表-底稿'!BP$5),"",IF('现金价值表-底稿'!BP$5&gt;'现金价值表-底稿'!$DG200,"",'现金价值表-底稿'!BP200))</f>
        <v>0</v>
      </c>
      <c r="BQ200" s="15" t="str">
        <f>IF(AND('现金价值表-底稿'!$D200="106@",'现金价值表-底稿'!$DG200='现金价值表-底稿'!BQ$5),"",IF('现金价值表-底稿'!BQ$5&gt;'现金价值表-底稿'!$DG200,"",'现金价值表-底稿'!BQ200))</f>
        <v/>
      </c>
      <c r="BR200" s="15" t="str">
        <f>IF(AND('现金价值表-底稿'!$D200="106@",'现金价值表-底稿'!$DG200='现金价值表-底稿'!BR$5),"",IF('现金价值表-底稿'!BR$5&gt;'现金价值表-底稿'!$DG200,"",'现金价值表-底稿'!BR200))</f>
        <v/>
      </c>
      <c r="BS200" s="15" t="str">
        <f>IF(AND('现金价值表-底稿'!$D200="106@",'现金价值表-底稿'!$DG200='现金价值表-底稿'!BS$5),"",IF('现金价值表-底稿'!BS$5&gt;'现金价值表-底稿'!$DG200,"",'现金价值表-底稿'!BS200))</f>
        <v/>
      </c>
      <c r="BT200" s="15" t="str">
        <f>IF(AND('现金价值表-底稿'!$D200="106@",'现金价值表-底稿'!$DG200='现金价值表-底稿'!BT$5),"",IF('现金价值表-底稿'!BT$5&gt;'现金价值表-底稿'!$DG200,"",'现金价值表-底稿'!BT200))</f>
        <v/>
      </c>
      <c r="BU200" s="15" t="str">
        <f>IF(AND('现金价值表-底稿'!$D200="106@",'现金价值表-底稿'!$DG200='现金价值表-底稿'!BU$5),"",IF('现金价值表-底稿'!BU$5&gt;'现金价值表-底稿'!$DG200,"",'现金价值表-底稿'!BU200))</f>
        <v/>
      </c>
      <c r="BV200" s="15" t="str">
        <f>IF(AND('现金价值表-底稿'!$D200="106@",'现金价值表-底稿'!$DG200='现金价值表-底稿'!BV$5),"",IF('现金价值表-底稿'!BV$5&gt;'现金价值表-底稿'!$DG200,"",'现金价值表-底稿'!BV200))</f>
        <v/>
      </c>
      <c r="BW200" s="15" t="str">
        <f>IF(AND('现金价值表-底稿'!$D200="106@",'现金价值表-底稿'!$DG200='现金价值表-底稿'!BW$5),"",IF('现金价值表-底稿'!BW$5&gt;'现金价值表-底稿'!$DG200,"",'现金价值表-底稿'!BW200))</f>
        <v/>
      </c>
      <c r="BX200" s="15" t="str">
        <f>IF(AND('现金价值表-底稿'!$D200="106@",'现金价值表-底稿'!$DG200='现金价值表-底稿'!BX$5),"",IF('现金价值表-底稿'!BX$5&gt;'现金价值表-底稿'!$DG200,"",'现金价值表-底稿'!BX200))</f>
        <v/>
      </c>
      <c r="BY200" s="15" t="str">
        <f>IF(AND('现金价值表-底稿'!$D200="106@",'现金价值表-底稿'!$DG200='现金价值表-底稿'!BY$5),"",IF('现金价值表-底稿'!BY$5&gt;'现金价值表-底稿'!$DG200,"",'现金价值表-底稿'!BY200))</f>
        <v/>
      </c>
      <c r="BZ200" s="15" t="str">
        <f>IF(AND('现金价值表-底稿'!$D200="106@",'现金价值表-底稿'!$DG200='现金价值表-底稿'!BZ$5),"",IF('现金价值表-底稿'!BZ$5&gt;'现金价值表-底稿'!$DG200,"",'现金价值表-底稿'!BZ200))</f>
        <v/>
      </c>
      <c r="CA200" s="15" t="str">
        <f>IF(AND('现金价值表-底稿'!$D200="106@",'现金价值表-底稿'!$DG200='现金价值表-底稿'!CA$5),"",IF('现金价值表-底稿'!CA$5&gt;'现金价值表-底稿'!$DG200,"",'现金价值表-底稿'!CA200))</f>
        <v/>
      </c>
      <c r="CB200" s="15" t="str">
        <f>IF(AND('现金价值表-底稿'!$D200="106@",'现金价值表-底稿'!$DG200='现金价值表-底稿'!CB$5),"",IF('现金价值表-底稿'!CB$5&gt;'现金价值表-底稿'!$DG200,"",'现金价值表-底稿'!CB200))</f>
        <v/>
      </c>
      <c r="CC200" s="15" t="str">
        <f>IF(AND('现金价值表-底稿'!$D200="106@",'现金价值表-底稿'!$DG200='现金价值表-底稿'!CC$5),"",IF('现金价值表-底稿'!CC$5&gt;'现金价值表-底稿'!$DG200,"",'现金价值表-底稿'!CC200))</f>
        <v/>
      </c>
      <c r="CD200" s="15" t="str">
        <f>IF(AND('现金价值表-底稿'!$D200="106@",'现金价值表-底稿'!$DG200='现金价值表-底稿'!CD$5),"",IF('现金价值表-底稿'!CD$5&gt;'现金价值表-底稿'!$DG200,"",'现金价值表-底稿'!CD200))</f>
        <v/>
      </c>
      <c r="CE200" s="15" t="str">
        <f>IF(AND('现金价值表-底稿'!$D200="106@",'现金价值表-底稿'!$DG200='现金价值表-底稿'!CE$5),"",IF('现金价值表-底稿'!CE$5&gt;'现金价值表-底稿'!$DG200,"",'现金价值表-底稿'!CE200))</f>
        <v/>
      </c>
      <c r="CF200" s="15" t="str">
        <f>IF(AND('现金价值表-底稿'!$D200="106@",'现金价值表-底稿'!$DG200='现金价值表-底稿'!CF$5),"",IF('现金价值表-底稿'!CF$5&gt;'现金价值表-底稿'!$DG200,"",'现金价值表-底稿'!CF200))</f>
        <v/>
      </c>
    </row>
    <row r="201" spans="1:84" s="1" customFormat="1" ht="16.5" x14ac:dyDescent="0.35">
      <c r="A201" s="12">
        <f>'现金价值表-底稿'!A201</f>
        <v>17</v>
      </c>
      <c r="B201" s="11" t="str">
        <f>IF('现金价值表-底稿'!B201=1,"男","女")</f>
        <v>女</v>
      </c>
      <c r="C201" s="11" t="str">
        <f>'现金价值表-底稿'!C201&amp;"年"</f>
        <v>15年</v>
      </c>
      <c r="D201" s="11" t="str">
        <f>IF('现金价值表-底稿'!D201="80@","保至80岁","")</f>
        <v>保至80岁</v>
      </c>
      <c r="E201" s="15">
        <f>IF(AND('现金价值表-底稿'!$D201="106@",'现金价值表-底稿'!$DG201='现金价值表-底稿'!E$5),"",IF('现金价值表-底稿'!E$5&gt;'现金价值表-底稿'!$DG201,"",'现金价值表-底稿'!E201))</f>
        <v>25.19</v>
      </c>
      <c r="F201" s="15">
        <f>IF(AND('现金价值表-底稿'!$D201="106@",'现金价值表-底稿'!$DG201='现金价值表-底稿'!F$5),"",IF('现金价值表-底稿'!F$5&gt;'现金价值表-底稿'!$DG201,"",'现金价值表-底稿'!F201))</f>
        <v>61.54</v>
      </c>
      <c r="G201" s="15">
        <f>IF(AND('现金价值表-底稿'!$D201="106@",'现金价值表-底稿'!$DG201='现金价值表-底稿'!G$5),"",IF('现金价值表-底稿'!G$5&gt;'现金价值表-底稿'!$DG201,"",'现金价值表-底稿'!G201))</f>
        <v>100.51</v>
      </c>
      <c r="H201" s="15">
        <f>IF(AND('现金价值表-底稿'!$D201="106@",'现金价值表-底稿'!$DG201='现金价值表-底稿'!H$5),"",IF('现金价值表-底稿'!H$5&gt;'现金价值表-底稿'!$DG201,"",'现金价值表-底稿'!H201))</f>
        <v>149.44999999999999</v>
      </c>
      <c r="I201" s="15">
        <f>IF(AND('现金价值表-底稿'!$D201="106@",'现金价值表-底稿'!$DG201='现金价值表-底稿'!I$5),"",IF('现金价值表-底稿'!I$5&gt;'现金价值表-底稿'!$DG201,"",'现金价值表-底稿'!I201))</f>
        <v>201.91</v>
      </c>
      <c r="J201" s="15">
        <f>IF(AND('现金价值表-底稿'!$D201="106@",'现金价值表-底稿'!$DG201='现金价值表-底稿'!J$5),"",IF('现金价值表-底稿'!J$5&gt;'现金价值表-底稿'!$DG201,"",'现金价值表-底稿'!J201))</f>
        <v>258.12</v>
      </c>
      <c r="K201" s="15">
        <f>IF(AND('现金价值表-底稿'!$D201="106@",'现金价值表-底稿'!$DG201='现金价值表-底稿'!K$5),"",IF('现金价值表-底稿'!K$5&gt;'现金价值表-底稿'!$DG201,"",'现金价值表-底稿'!K201))</f>
        <v>318.33</v>
      </c>
      <c r="L201" s="15">
        <f>IF(AND('现金价值表-底稿'!$D201="106@",'现金价值表-底稿'!$DG201='现金价值表-底稿'!L$5),"",IF('现金价值表-底稿'!L$5&gt;'现金价值表-底稿'!$DG201,"",'现金价值表-底稿'!L201))</f>
        <v>382.81</v>
      </c>
      <c r="M201" s="15">
        <f>IF(AND('现金价值表-底稿'!$D201="106@",'现金价值表-底稿'!$DG201='现金价值表-底稿'!M$5),"",IF('现金价值表-底稿'!M$5&gt;'现金价值表-底稿'!$DG201,"",'现金价值表-底稿'!M201))</f>
        <v>451.85</v>
      </c>
      <c r="N201" s="15">
        <f>IF(AND('现金价值表-底稿'!$D201="106@",'现金价值表-底稿'!$DG201='现金价值表-底稿'!N$5),"",IF('现金价值表-底稿'!N$5&gt;'现金价值表-底稿'!$DG201,"",'现金价值表-底稿'!N201))</f>
        <v>525.78</v>
      </c>
      <c r="O201" s="15">
        <f>IF(AND('现金价值表-底稿'!$D201="106@",'现金价值表-底稿'!$DG201='现金价值表-底稿'!O$5),"",IF('现金价值表-底稿'!O$5&gt;'现金价值表-底稿'!$DG201,"",'现金价值表-底稿'!O201))</f>
        <v>604.92999999999995</v>
      </c>
      <c r="P201" s="15">
        <f>IF(AND('现金价值表-底稿'!$D201="106@",'现金价值表-底稿'!$DG201='现金价值表-底稿'!P$5),"",IF('现金价值表-底稿'!P$5&gt;'现金价值表-底稿'!$DG201,"",'现金价值表-底稿'!P201))</f>
        <v>689.66</v>
      </c>
      <c r="Q201" s="15">
        <f>IF(AND('现金价值表-底稿'!$D201="106@",'现金价值表-底稿'!$DG201='现金价值表-底稿'!Q$5),"",IF('现金价值表-底稿'!Q$5&gt;'现金价值表-底稿'!$DG201,"",'现金价值表-底稿'!Q201))</f>
        <v>780.35</v>
      </c>
      <c r="R201" s="15">
        <f>IF(AND('现金价值表-底稿'!$D201="106@",'现金价值表-底稿'!$DG201='现金价值表-底稿'!R$5),"",IF('现金价值表-底稿'!R$5&gt;'现金价值表-底稿'!$DG201,"",'现金价值表-底稿'!R201))</f>
        <v>877.39</v>
      </c>
      <c r="S201" s="15">
        <f>IF(AND('现金价值表-底稿'!$D201="106@",'现金价值表-底稿'!$DG201='现金价值表-底稿'!S$5),"",IF('现金价值表-底稿'!S$5&gt;'现金价值表-底稿'!$DG201,"",'现金价值表-底稿'!S201))</f>
        <v>981.22</v>
      </c>
      <c r="T201" s="15">
        <f>IF(AND('现金价值表-底稿'!$D201="106@",'现金价值表-底稿'!$DG201='现金价值表-底稿'!T$5),"",IF('现金价值表-底稿'!T$5&gt;'现金价值表-底稿'!$DG201,"",'现金价值表-底稿'!T201))</f>
        <v>1033.1500000000001</v>
      </c>
      <c r="U201" s="15">
        <f>IF(AND('现金价值表-底稿'!$D201="106@",'现金价值表-底稿'!$DG201='现金价值表-底稿'!U$5),"",IF('现金价值表-底稿'!U$5&gt;'现金价值表-底稿'!$DG201,"",'现金价值表-底稿'!U201))</f>
        <v>1088.0899999999999</v>
      </c>
      <c r="V201" s="15">
        <f>IF(AND('现金价值表-底稿'!$D201="106@",'现金价值表-底稿'!$DG201='现金价值表-底稿'!V$5),"",IF('现金价值表-底稿'!V$5&gt;'现金价值表-底稿'!$DG201,"",'现金价值表-底稿'!V201))</f>
        <v>1146.24</v>
      </c>
      <c r="W201" s="15">
        <f>IF(AND('现金价值表-底稿'!$D201="106@",'现金价值表-底稿'!$DG201='现金价值表-底稿'!W$5),"",IF('现金价值表-底稿'!W$5&gt;'现金价值表-底稿'!$DG201,"",'现金价值表-底稿'!W201))</f>
        <v>1207.82</v>
      </c>
      <c r="X201" s="15">
        <f>IF(AND('现金价值表-底稿'!$D201="106@",'现金价值表-底稿'!$DG201='现金价值表-底稿'!X$5),"",IF('现金价值表-底稿'!X$5&gt;'现金价值表-底稿'!$DG201,"",'现金价值表-底稿'!X201))</f>
        <v>1273.07</v>
      </c>
      <c r="Y201" s="15">
        <f>IF(AND('现金价值表-底稿'!$D201="106@",'现金价值表-底稿'!$DG201='现金价值表-底稿'!Y$5),"",IF('现金价值表-底稿'!Y$5&gt;'现金价值表-底稿'!$DG201,"",'现金价值表-底稿'!Y201))</f>
        <v>1342.22</v>
      </c>
      <c r="Z201" s="15">
        <f>IF(AND('现金价值表-底稿'!$D201="106@",'现金价值表-底稿'!$DG201='现金价值表-底稿'!Z$5),"",IF('现金价值表-底稿'!Z$5&gt;'现金价值表-底稿'!$DG201,"",'现金价值表-底稿'!Z201))</f>
        <v>1415.57</v>
      </c>
      <c r="AA201" s="15">
        <f>IF(AND('现金价值表-底稿'!$D201="106@",'现金价值表-底稿'!$DG201='现金价值表-底稿'!AA$5),"",IF('现金价值表-底稿'!AA$5&gt;'现金价值表-底稿'!$DG201,"",'现金价值表-底稿'!AA201))</f>
        <v>1493.41</v>
      </c>
      <c r="AB201" s="15">
        <f>IF(AND('现金价值表-底稿'!$D201="106@",'现金价值表-底稿'!$DG201='现金价值表-底稿'!AB$5),"",IF('现金价值表-底稿'!AB$5&gt;'现金价值表-底稿'!$DG201,"",'现金价值表-底稿'!AB201))</f>
        <v>1576.06</v>
      </c>
      <c r="AC201" s="15">
        <f>IF(AND('现金价值表-底稿'!$D201="106@",'现金价值表-底稿'!$DG201='现金价值表-底稿'!AC$5),"",IF('现金价值表-底稿'!AC$5&gt;'现金价值表-底稿'!$DG201,"",'现金价值表-底稿'!AC201))</f>
        <v>1663.85</v>
      </c>
      <c r="AD201" s="15">
        <f>IF(AND('现金价值表-底稿'!$D201="106@",'现金价值表-底稿'!$DG201='现金价值表-底稿'!AD$5),"",IF('现金价值表-底稿'!AD$5&gt;'现金价值表-底稿'!$DG201,"",'现金价值表-底稿'!AD201))</f>
        <v>1757.12</v>
      </c>
      <c r="AE201" s="15">
        <f>IF(AND('现金价值表-底稿'!$D201="106@",'现金价值表-底稿'!$DG201='现金价值表-底稿'!AE$5),"",IF('现金价值表-底稿'!AE$5&gt;'现金价值表-底稿'!$DG201,"",'现金价值表-底稿'!AE201))</f>
        <v>1856.23</v>
      </c>
      <c r="AF201" s="15">
        <f>IF(AND('现金价值表-底稿'!$D201="106@",'现金价值表-底稿'!$DG201='现金价值表-底稿'!AF$5),"",IF('现金价值表-底稿'!AF$5&gt;'现金价值表-底稿'!$DG201,"",'现金价值表-底稿'!AF201))</f>
        <v>1961.52</v>
      </c>
      <c r="AG201" s="15">
        <f>IF(AND('现金价值表-底稿'!$D201="106@",'现金价值表-底稿'!$DG201='现金价值表-底稿'!AG$5),"",IF('现金价值表-底稿'!AG$5&gt;'现金价值表-底稿'!$DG201,"",'现金价值表-底稿'!AG201))</f>
        <v>2073.36</v>
      </c>
      <c r="AH201" s="15">
        <f>IF(AND('现金价值表-底稿'!$D201="106@",'现金价值表-底稿'!$DG201='现金价值表-底稿'!AH$5),"",IF('现金价值表-底稿'!AH$5&gt;'现金价值表-底稿'!$DG201,"",'现金价值表-底稿'!AH201))</f>
        <v>2192.0700000000002</v>
      </c>
      <c r="AI201" s="15">
        <f>IF(AND('现金价值表-底稿'!$D201="106@",'现金价值表-底稿'!$DG201='现金价值表-底稿'!AI$5),"",IF('现金价值表-底稿'!AI$5&gt;'现金价值表-底稿'!$DG201,"",'现金价值表-底稿'!AI201))</f>
        <v>2318.0700000000002</v>
      </c>
      <c r="AJ201" s="15">
        <f>IF(AND('现金价值表-底稿'!$D201="106@",'现金价值表-底稿'!$DG201='现金价值表-底稿'!AJ$5),"",IF('现金价值表-底稿'!AJ$5&gt;'现金价值表-底稿'!$DG201,"",'现金价值表-底稿'!AJ201))</f>
        <v>2451.79</v>
      </c>
      <c r="AK201" s="15">
        <f>IF(AND('现金价值表-底稿'!$D201="106@",'现金价值表-底稿'!$DG201='现金价值表-底稿'!AK$5),"",IF('现金价值表-底稿'!AK$5&gt;'现金价值表-底稿'!$DG201,"",'现金价值表-底稿'!AK201))</f>
        <v>2593.7399999999998</v>
      </c>
      <c r="AL201" s="15">
        <f>IF(AND('现金价值表-底稿'!$D201="106@",'现金价值表-底稿'!$DG201='现金价值表-底稿'!AL$5),"",IF('现金价值表-底稿'!AL$5&gt;'现金价值表-底稿'!$DG201,"",'现金价值表-底稿'!AL201))</f>
        <v>2744.51</v>
      </c>
      <c r="AM201" s="15">
        <f>IF(AND('现金价值表-底稿'!$D201="106@",'现金价值表-底稿'!$DG201='现金价值表-底稿'!AM$5),"",IF('现金价值表-底稿'!AM$5&gt;'现金价值表-底稿'!$DG201,"",'现金价值表-底稿'!AM201))</f>
        <v>2904.82</v>
      </c>
      <c r="AN201" s="15">
        <f>IF(AND('现金价值表-底稿'!$D201="106@",'现金价值表-底稿'!$DG201='现金价值表-底稿'!AN$5),"",IF('现金价值表-底稿'!AN$5&gt;'现金价值表-底稿'!$DG201,"",'现金价值表-底稿'!AN201))</f>
        <v>3075.49</v>
      </c>
      <c r="AO201" s="15">
        <f>IF(AND('现金价值表-底稿'!$D201="106@",'现金价值表-底稿'!$DG201='现金价值表-底稿'!AO$5),"",IF('现金价值表-底稿'!AO$5&gt;'现金价值表-底稿'!$DG201,"",'现金价值表-底稿'!AO201))</f>
        <v>3257.46</v>
      </c>
      <c r="AP201" s="15">
        <f>IF(AND('现金价值表-底稿'!$D201="106@",'现金价值表-底稿'!$DG201='现金价值表-底稿'!AP$5),"",IF('现金价值表-底稿'!AP$5&gt;'现金价值表-底稿'!$DG201,"",'现金价值表-底稿'!AP201))</f>
        <v>3451.81</v>
      </c>
      <c r="AQ201" s="15">
        <f>IF(AND('现金价值表-底稿'!$D201="106@",'现金价值表-底稿'!$DG201='现金价值表-底稿'!AQ$5),"",IF('现金价值表-底稿'!AQ$5&gt;'现金价值表-底稿'!$DG201,"",'现金价值表-底稿'!AQ201))</f>
        <v>3659.72</v>
      </c>
      <c r="AR201" s="15">
        <f>IF(AND('现金价值表-底稿'!$D201="106@",'现金价值表-底稿'!$DG201='现金价值表-底稿'!AR$5),"",IF('现金价值表-底稿'!AR$5&gt;'现金价值表-底稿'!$DG201,"",'现金价值表-底稿'!AR201))</f>
        <v>3882.52</v>
      </c>
      <c r="AS201" s="15">
        <f>IF(AND('现金价值表-底稿'!$D201="106@",'现金价值表-底稿'!$DG201='现金价值表-底稿'!AS$5),"",IF('现金价值表-底稿'!AS$5&gt;'现金价值表-底稿'!$DG201,"",'现金价值表-底稿'!AS201))</f>
        <v>4121.57</v>
      </c>
      <c r="AT201" s="15">
        <f>IF(AND('现金价值表-底稿'!$D201="106@",'现金价值表-底稿'!$DG201='现金价值表-底稿'!AT$5),"",IF('现金价值表-底稿'!AT$5&gt;'现金价值表-底稿'!$DG201,"",'现金价值表-底稿'!AT201))</f>
        <v>4378.32</v>
      </c>
      <c r="AU201" s="15">
        <f>IF(AND('现金价值表-底稿'!$D201="106@",'现金价值表-底稿'!$DG201='现金价值表-底稿'!AU$5),"",IF('现金价值表-底稿'!AU$5&gt;'现金价值表-底稿'!$DG201,"",'现金价值表-底稿'!AU201))</f>
        <v>4654.3100000000004</v>
      </c>
      <c r="AV201" s="15">
        <f>IF(AND('现金价值表-底稿'!$D201="106@",'现金价值表-底稿'!$DG201='现金价值表-底稿'!AV$5),"",IF('现金价值表-底稿'!AV$5&gt;'现金价值表-底稿'!$DG201,"",'现金价值表-底稿'!AV201))</f>
        <v>4951.18</v>
      </c>
      <c r="AW201" s="15">
        <f>IF(AND('现金价值表-底稿'!$D201="106@",'现金价值表-底稿'!$DG201='现金价值表-底稿'!AW$5),"",IF('现金价值表-底稿'!AW$5&gt;'现金价值表-底稿'!$DG201,"",'现金价值表-底稿'!AW201))</f>
        <v>5270.73</v>
      </c>
      <c r="AX201" s="15">
        <f>IF(AND('现金价值表-底稿'!$D201="106@",'现金价值表-底稿'!$DG201='现金价值表-底稿'!AX$5),"",IF('现金价值表-底稿'!AX$5&gt;'现金价值表-底稿'!$DG201,"",'现金价值表-底稿'!AX201))</f>
        <v>5615.02</v>
      </c>
      <c r="AY201" s="15">
        <f>IF(AND('现金价值表-底稿'!$D201="106@",'现金价值表-底稿'!$DG201='现金价值表-底稿'!AY$5),"",IF('现金价值表-底稿'!AY$5&gt;'现金价值表-底稿'!$DG201,"",'现金价值表-底稿'!AY201))</f>
        <v>5986.36</v>
      </c>
      <c r="AZ201" s="15">
        <f>IF(AND('现金价值表-底稿'!$D201="106@",'现金价值表-底稿'!$DG201='现金价值表-底稿'!AZ$5),"",IF('现金价值表-底稿'!AZ$5&gt;'现金价值表-底稿'!$DG201,"",'现金价值表-底稿'!AZ201))</f>
        <v>6387.49</v>
      </c>
      <c r="BA201" s="15">
        <f>IF(AND('现金价值表-底稿'!$D201="106@",'现金价值表-底稿'!$DG201='现金价值表-底稿'!BA$5),"",IF('现金价值表-底稿'!BA$5&gt;'现金价值表-底稿'!$DG201,"",'现金价值表-底稿'!BA201))</f>
        <v>6821.58</v>
      </c>
      <c r="BB201" s="15">
        <f>IF(AND('现金价值表-底稿'!$D201="106@",'现金价值表-底稿'!$DG201='现金价值表-底稿'!BB$5),"",IF('现金价值表-底稿'!BB$5&gt;'现金价值表-底稿'!$DG201,"",'现金价值表-底稿'!BB201))</f>
        <v>7292.42</v>
      </c>
      <c r="BC201" s="15">
        <f>IF(AND('现金价值表-底稿'!$D201="106@",'现金价值表-底稿'!$DG201='现金价值表-底稿'!BC$5),"",IF('现金价值表-底稿'!BC$5&gt;'现金价值表-底稿'!$DG201,"",'现金价值表-底稿'!BC201))</f>
        <v>7804.46</v>
      </c>
      <c r="BD201" s="15">
        <f>IF(AND('现金价值表-底稿'!$D201="106@",'现金价值表-底稿'!$DG201='现金价值表-底稿'!BD$5),"",IF('现金价值表-底稿'!BD$5&gt;'现金价值表-底稿'!$DG201,"",'现金价值表-底稿'!BD201))</f>
        <v>8363.0300000000007</v>
      </c>
      <c r="BE201" s="15">
        <f>IF(AND('现金价值表-底稿'!$D201="106@",'现金价值表-底稿'!$DG201='现金价值表-底稿'!BE$5),"",IF('现金价值表-底稿'!BE$5&gt;'现金价值表-底稿'!$DG201,"",'现金价值表-底稿'!BE201))</f>
        <v>8973.48</v>
      </c>
      <c r="BF201" s="15">
        <f>IF(AND('现金价值表-底稿'!$D201="106@",'现金价值表-底稿'!$DG201='现金价值表-底稿'!BF$5),"",IF('现金价值表-底稿'!BF$5&gt;'现金价值表-底稿'!$DG201,"",'现金价值表-底稿'!BF201))</f>
        <v>9643.2900000000009</v>
      </c>
      <c r="BG201" s="15">
        <f>IF(AND('现金价值表-底稿'!$D201="106@",'现金价值表-底稿'!$DG201='现金价值表-底稿'!BG$5),"",IF('现金价值表-底稿'!BG$5&gt;'现金价值表-底稿'!$DG201,"",'现金价值表-底稿'!BG201))</f>
        <v>10381.66</v>
      </c>
      <c r="BH201" s="15">
        <f>IF(AND('现金价值表-底稿'!$D201="106@",'现金价值表-底稿'!$DG201='现金价值表-底稿'!BH$5),"",IF('现金价值表-底稿'!BH$5&gt;'现金价值表-底稿'!$DG201,"",'现金价值表-底稿'!BH201))</f>
        <v>11200.25</v>
      </c>
      <c r="BI201" s="15">
        <f>IF(AND('现金价值表-底稿'!$D201="106@",'现金价值表-底稿'!$DG201='现金价值表-底稿'!BI$5),"",IF('现金价值表-底稿'!BI$5&gt;'现金价值表-底稿'!$DG201,"",'现金价值表-底稿'!BI201))</f>
        <v>12113.56</v>
      </c>
      <c r="BJ201" s="15">
        <f>IF(AND('现金价值表-底稿'!$D201="106@",'现金价值表-底稿'!$DG201='现金价值表-底稿'!BJ$5),"",IF('现金价值表-底稿'!BJ$5&gt;'现金价值表-底稿'!$DG201,"",'现金价值表-底稿'!BJ201))</f>
        <v>13139.75</v>
      </c>
      <c r="BK201" s="15">
        <f>IF(AND('现金价值表-底稿'!$D201="106@",'现金价值表-底稿'!$DG201='现金价值表-底稿'!BK$5),"",IF('现金价值表-底稿'!BK$5&gt;'现金价值表-底稿'!$DG201,"",'现金价值表-底稿'!BK201))</f>
        <v>14302.04</v>
      </c>
      <c r="BL201" s="15">
        <f>IF(AND('现金价值表-底稿'!$D201="106@",'现金价值表-底稿'!$DG201='现金价值表-底稿'!BL$5),"",IF('现金价值表-底稿'!BL$5&gt;'现金价值表-底稿'!$DG201,"",'现金价值表-底稿'!BL201))</f>
        <v>15630.42</v>
      </c>
      <c r="BM201" s="15">
        <f>IF(AND('现金价值表-底稿'!$D201="106@",'现金价值表-底稿'!$DG201='现金价值表-底稿'!BM$5),"",IF('现金价值表-底稿'!BM$5&gt;'现金价值表-底稿'!$DG201,"",'现金价值表-底稿'!BM201))</f>
        <v>17163.71</v>
      </c>
      <c r="BN201" s="15">
        <f>IF(AND('现金价值表-底稿'!$D201="106@",'现金价值表-底稿'!$DG201='现金价值表-底稿'!BN$5),"",IF('现金价值表-底稿'!BN$5&gt;'现金价值表-底稿'!$DG201,"",'现金价值表-底稿'!BN201))</f>
        <v>18952.439999999999</v>
      </c>
      <c r="BO201" s="15">
        <f>IF(AND('现金价值表-底稿'!$D201="106@",'现金价值表-底稿'!$DG201='现金价值表-底稿'!BO$5),"",IF('现金价值表-底稿'!BO$5&gt;'现金价值表-底稿'!$DG201,"",'现金价值表-底稿'!BO201))</f>
        <v>0</v>
      </c>
      <c r="BP201" s="15" t="str">
        <f>IF(AND('现金价值表-底稿'!$D201="106@",'现金价值表-底稿'!$DG201='现金价值表-底稿'!BP$5),"",IF('现金价值表-底稿'!BP$5&gt;'现金价值表-底稿'!$DG201,"",'现金价值表-底稿'!BP201))</f>
        <v/>
      </c>
      <c r="BQ201" s="15" t="str">
        <f>IF(AND('现金价值表-底稿'!$D201="106@",'现金价值表-底稿'!$DG201='现金价值表-底稿'!BQ$5),"",IF('现金价值表-底稿'!BQ$5&gt;'现金价值表-底稿'!$DG201,"",'现金价值表-底稿'!BQ201))</f>
        <v/>
      </c>
      <c r="BR201" s="15" t="str">
        <f>IF(AND('现金价值表-底稿'!$D201="106@",'现金价值表-底稿'!$DG201='现金价值表-底稿'!BR$5),"",IF('现金价值表-底稿'!BR$5&gt;'现金价值表-底稿'!$DG201,"",'现金价值表-底稿'!BR201))</f>
        <v/>
      </c>
      <c r="BS201" s="15" t="str">
        <f>IF(AND('现金价值表-底稿'!$D201="106@",'现金价值表-底稿'!$DG201='现金价值表-底稿'!BS$5),"",IF('现金价值表-底稿'!BS$5&gt;'现金价值表-底稿'!$DG201,"",'现金价值表-底稿'!BS201))</f>
        <v/>
      </c>
      <c r="BT201" s="15" t="str">
        <f>IF(AND('现金价值表-底稿'!$D201="106@",'现金价值表-底稿'!$DG201='现金价值表-底稿'!BT$5),"",IF('现金价值表-底稿'!BT$5&gt;'现金价值表-底稿'!$DG201,"",'现金价值表-底稿'!BT201))</f>
        <v/>
      </c>
      <c r="BU201" s="15" t="str">
        <f>IF(AND('现金价值表-底稿'!$D201="106@",'现金价值表-底稿'!$DG201='现金价值表-底稿'!BU$5),"",IF('现金价值表-底稿'!BU$5&gt;'现金价值表-底稿'!$DG201,"",'现金价值表-底稿'!BU201))</f>
        <v/>
      </c>
      <c r="BV201" s="15" t="str">
        <f>IF(AND('现金价值表-底稿'!$D201="106@",'现金价值表-底稿'!$DG201='现金价值表-底稿'!BV$5),"",IF('现金价值表-底稿'!BV$5&gt;'现金价值表-底稿'!$DG201,"",'现金价值表-底稿'!BV201))</f>
        <v/>
      </c>
      <c r="BW201" s="15" t="str">
        <f>IF(AND('现金价值表-底稿'!$D201="106@",'现金价值表-底稿'!$DG201='现金价值表-底稿'!BW$5),"",IF('现金价值表-底稿'!BW$5&gt;'现金价值表-底稿'!$DG201,"",'现金价值表-底稿'!BW201))</f>
        <v/>
      </c>
      <c r="BX201" s="15" t="str">
        <f>IF(AND('现金价值表-底稿'!$D201="106@",'现金价值表-底稿'!$DG201='现金价值表-底稿'!BX$5),"",IF('现金价值表-底稿'!BX$5&gt;'现金价值表-底稿'!$DG201,"",'现金价值表-底稿'!BX201))</f>
        <v/>
      </c>
      <c r="BY201" s="15" t="str">
        <f>IF(AND('现金价值表-底稿'!$D201="106@",'现金价值表-底稿'!$DG201='现金价值表-底稿'!BY$5),"",IF('现金价值表-底稿'!BY$5&gt;'现金价值表-底稿'!$DG201,"",'现金价值表-底稿'!BY201))</f>
        <v/>
      </c>
      <c r="BZ201" s="15" t="str">
        <f>IF(AND('现金价值表-底稿'!$D201="106@",'现金价值表-底稿'!$DG201='现金价值表-底稿'!BZ$5),"",IF('现金价值表-底稿'!BZ$5&gt;'现金价值表-底稿'!$DG201,"",'现金价值表-底稿'!BZ201))</f>
        <v/>
      </c>
      <c r="CA201" s="15" t="str">
        <f>IF(AND('现金价值表-底稿'!$D201="106@",'现金价值表-底稿'!$DG201='现金价值表-底稿'!CA$5),"",IF('现金价值表-底稿'!CA$5&gt;'现金价值表-底稿'!$DG201,"",'现金价值表-底稿'!CA201))</f>
        <v/>
      </c>
      <c r="CB201" s="15" t="str">
        <f>IF(AND('现金价值表-底稿'!$D201="106@",'现金价值表-底稿'!$DG201='现金价值表-底稿'!CB$5),"",IF('现金价值表-底稿'!CB$5&gt;'现金价值表-底稿'!$DG201,"",'现金价值表-底稿'!CB201))</f>
        <v/>
      </c>
      <c r="CC201" s="15" t="str">
        <f>IF(AND('现金价值表-底稿'!$D201="106@",'现金价值表-底稿'!$DG201='现金价值表-底稿'!CC$5),"",IF('现金价值表-底稿'!CC$5&gt;'现金价值表-底稿'!$DG201,"",'现金价值表-底稿'!CC201))</f>
        <v/>
      </c>
      <c r="CD201" s="15" t="str">
        <f>IF(AND('现金价值表-底稿'!$D201="106@",'现金价值表-底稿'!$DG201='现金价值表-底稿'!CD$5),"",IF('现金价值表-底稿'!CD$5&gt;'现金价值表-底稿'!$DG201,"",'现金价值表-底稿'!CD201))</f>
        <v/>
      </c>
      <c r="CE201" s="15" t="str">
        <f>IF(AND('现金价值表-底稿'!$D201="106@",'现金价值表-底稿'!$DG201='现金价值表-底稿'!CE$5),"",IF('现金价值表-底稿'!CE$5&gt;'现金价值表-底稿'!$DG201,"",'现金价值表-底稿'!CE201))</f>
        <v/>
      </c>
      <c r="CF201" s="15" t="str">
        <f>IF(AND('现金价值表-底稿'!$D201="106@",'现金价值表-底稿'!$DG201='现金价值表-底稿'!CF$5),"",IF('现金价值表-底稿'!CF$5&gt;'现金价值表-底稿'!$DG201,"",'现金价值表-底稿'!CF201))</f>
        <v/>
      </c>
    </row>
    <row r="202" spans="1:84" s="1" customFormat="1" ht="16.5" x14ac:dyDescent="0.35">
      <c r="A202" s="12">
        <f>'现金价值表-底稿'!A202</f>
        <v>18</v>
      </c>
      <c r="B202" s="11" t="str">
        <f>IF('现金价值表-底稿'!B202=1,"男","女")</f>
        <v>女</v>
      </c>
      <c r="C202" s="11" t="str">
        <f>'现金价值表-底稿'!C202&amp;"年"</f>
        <v>15年</v>
      </c>
      <c r="D202" s="11" t="str">
        <f>IF('现金价值表-底稿'!D202="80@","保至80岁","")</f>
        <v>保至80岁</v>
      </c>
      <c r="E202" s="15">
        <f>IF(AND('现金价值表-底稿'!$D202="106@",'现金价值表-底稿'!$DG202='现金价值表-底稿'!E$5),"",IF('现金价值表-底稿'!E$5&gt;'现金价值表-底稿'!$DG202,"",'现金价值表-底稿'!E202))</f>
        <v>26.57</v>
      </c>
      <c r="F202" s="15">
        <f>IF(AND('现金价值表-底稿'!$D202="106@",'现金价值表-底稿'!$DG202='现金价值表-底稿'!F$5),"",IF('现金价值表-底稿'!F$5&gt;'现金价值表-底稿'!$DG202,"",'现金价值表-底稿'!F202))</f>
        <v>64.92</v>
      </c>
      <c r="G202" s="15">
        <f>IF(AND('现金价值表-底稿'!$D202="106@",'现金价值表-底稿'!$DG202='现金价值表-底稿'!G$5),"",IF('现金价值表-底稿'!G$5&gt;'现金价值表-底稿'!$DG202,"",'现金价值表-底稿'!G202))</f>
        <v>106.04</v>
      </c>
      <c r="H202" s="15">
        <f>IF(AND('现金价值表-底稿'!$D202="106@",'现金价值表-底稿'!$DG202='现金价值表-底稿'!H$5),"",IF('现金价值表-底稿'!H$5&gt;'现金价值表-底稿'!$DG202,"",'现金价值表-底稿'!H202))</f>
        <v>157.69999999999999</v>
      </c>
      <c r="I202" s="15">
        <f>IF(AND('现金价值表-底稿'!$D202="106@",'现金价值表-底稿'!$DG202='现金价值表-底稿'!I$5),"",IF('现金价值表-底稿'!I$5&gt;'现金价值表-底稿'!$DG202,"",'现金价值表-底稿'!I202))</f>
        <v>213.09</v>
      </c>
      <c r="J202" s="15">
        <f>IF(AND('现金价值表-底稿'!$D202="106@",'现金价值表-底稿'!$DG202='现金价值表-底稿'!J$5),"",IF('现金价值表-底稿'!J$5&gt;'现金价值表-底稿'!$DG202,"",'现金价值表-底稿'!J202))</f>
        <v>272.45999999999998</v>
      </c>
      <c r="K202" s="15">
        <f>IF(AND('现金价值表-底稿'!$D202="106@",'现金价值表-底稿'!$DG202='现金价值表-底稿'!K$5),"",IF('现金价值表-底稿'!K$5&gt;'现金价值表-底稿'!$DG202,"",'现金价值表-底稿'!K202))</f>
        <v>336.07</v>
      </c>
      <c r="L202" s="15">
        <f>IF(AND('现金价值表-底稿'!$D202="106@",'现金价值表-底稿'!$DG202='现金价值表-底稿'!L$5),"",IF('现金价值表-底稿'!L$5&gt;'现金价值表-底稿'!$DG202,"",'现金价值表-底稿'!L202))</f>
        <v>404.23</v>
      </c>
      <c r="M202" s="15">
        <f>IF(AND('现金价值表-底稿'!$D202="106@",'现金价值表-底稿'!$DG202='现金价值表-底稿'!M$5),"",IF('现金价值表-底稿'!M$5&gt;'现金价值表-底稿'!$DG202,"",'现金价值表-底稿'!M202))</f>
        <v>477.24</v>
      </c>
      <c r="N202" s="15">
        <f>IF(AND('现金价值表-底稿'!$D202="106@",'现金价值表-底稿'!$DG202='现金价值表-底稿'!N$5),"",IF('现金价值表-底稿'!N$5&gt;'现金价值表-底稿'!$DG202,"",'现金价值表-底稿'!N202))</f>
        <v>555.45000000000005</v>
      </c>
      <c r="O202" s="15">
        <f>IF(AND('现金价值表-底稿'!$D202="106@",'现金价值表-底稿'!$DG202='现金价值表-底稿'!O$5),"",IF('现金价值表-底稿'!O$5&gt;'现金价值表-底稿'!$DG202,"",'现金价值表-底稿'!O202))</f>
        <v>639.19000000000005</v>
      </c>
      <c r="P202" s="15">
        <f>IF(AND('现金价值表-底稿'!$D202="106@",'现金价值表-底稿'!$DG202='现金价值表-底稿'!P$5),"",IF('现金价值表-底稿'!P$5&gt;'现金价值表-底稿'!$DG202,"",'现金价值表-底稿'!P202))</f>
        <v>728.86</v>
      </c>
      <c r="Q202" s="15">
        <f>IF(AND('现金价值表-底稿'!$D202="106@",'现金价值表-底稿'!$DG202='现金价值表-底稿'!Q$5),"",IF('现金价值表-底稿'!Q$5&gt;'现金价值表-底稿'!$DG202,"",'现金价值表-底稿'!Q202))</f>
        <v>824.86</v>
      </c>
      <c r="R202" s="15">
        <f>IF(AND('现金价值表-底稿'!$D202="106@",'现金价值表-底稿'!$DG202='现金价值表-底稿'!R$5),"",IF('现金价值表-底稿'!R$5&gt;'现金价值表-底稿'!$DG202,"",'现金价值表-底稿'!R202))</f>
        <v>927.6</v>
      </c>
      <c r="S202" s="15">
        <f>IF(AND('现金价值表-底稿'!$D202="106@",'现金价值表-底稿'!$DG202='现金价值表-底稿'!S$5),"",IF('现金价值表-底稿'!S$5&gt;'现金价值表-底稿'!$DG202,"",'现金价值表-底稿'!S202))</f>
        <v>1037.56</v>
      </c>
      <c r="T202" s="15">
        <f>IF(AND('现金价值表-底稿'!$D202="106@",'现金价值表-底稿'!$DG202='现金价值表-底稿'!T$5),"",IF('现金价值表-底稿'!T$5&gt;'现金价值表-底稿'!$DG202,"",'现金价值表-底稿'!T202))</f>
        <v>1092.73</v>
      </c>
      <c r="U202" s="15">
        <f>IF(AND('现金价值表-底稿'!$D202="106@",'现金价值表-底稿'!$DG202='现金价值表-底稿'!U$5),"",IF('现金价值表-底稿'!U$5&gt;'现金价值表-底稿'!$DG202,"",'现金价值表-底稿'!U202))</f>
        <v>1151.1400000000001</v>
      </c>
      <c r="V202" s="15">
        <f>IF(AND('现金价值表-底稿'!$D202="106@",'现金价值表-底稿'!$DG202='现金价值表-底稿'!V$5),"",IF('现金价值表-底稿'!V$5&gt;'现金价值表-底稿'!$DG202,"",'现金价值表-底稿'!V202))</f>
        <v>1212.98</v>
      </c>
      <c r="W202" s="15">
        <f>IF(AND('现金价值表-底稿'!$D202="106@",'现金价值表-底稿'!$DG202='现金价值表-底稿'!W$5),"",IF('现金价值表-底稿'!W$5&gt;'现金价值表-底稿'!$DG202,"",'现金价值表-底稿'!W202))</f>
        <v>1278.51</v>
      </c>
      <c r="X202" s="15">
        <f>IF(AND('现金价值表-底稿'!$D202="106@",'现金价值表-底稿'!$DG202='现金价值表-底稿'!X$5),"",IF('现金价值表-底稿'!X$5&gt;'现金价值表-底稿'!$DG202,"",'现金价值表-底稿'!X202))</f>
        <v>1347.96</v>
      </c>
      <c r="Y202" s="15">
        <f>IF(AND('现金价值表-底稿'!$D202="106@",'现金价值表-底稿'!$DG202='现金价值表-底稿'!Y$5),"",IF('现金价值表-底稿'!Y$5&gt;'现金价值表-底稿'!$DG202,"",'现金价值表-底稿'!Y202))</f>
        <v>1421.62</v>
      </c>
      <c r="Z202" s="15">
        <f>IF(AND('现金价值表-底稿'!$D202="106@",'现金价值表-底稿'!$DG202='现金价值表-底稿'!Z$5),"",IF('现金价值表-底稿'!Z$5&gt;'现金价值表-底稿'!$DG202,"",'现金价值表-底稿'!Z202))</f>
        <v>1499.79</v>
      </c>
      <c r="AA202" s="15">
        <f>IF(AND('现金价值表-底稿'!$D202="106@",'现金价值表-底稿'!$DG202='现金价值表-底稿'!AA$5),"",IF('现金价值表-底稿'!AA$5&gt;'现金价值表-底稿'!$DG202,"",'现金价值表-底稿'!AA202))</f>
        <v>1582.79</v>
      </c>
      <c r="AB202" s="15">
        <f>IF(AND('现金价值表-底稿'!$D202="106@",'现金价值表-底稿'!$DG202='现金价值表-底稿'!AB$5),"",IF('现金价值表-底稿'!AB$5&gt;'现金价值表-底稿'!$DG202,"",'现金价值表-底稿'!AB202))</f>
        <v>1670.96</v>
      </c>
      <c r="AC202" s="15">
        <f>IF(AND('现金价值表-底稿'!$D202="106@",'现金价值表-底稿'!$DG202='现金价值表-底稿'!AC$5),"",IF('现金价值表-底稿'!AC$5&gt;'现金价值表-底稿'!$DG202,"",'现金价值表-底稿'!AC202))</f>
        <v>1764.63</v>
      </c>
      <c r="AD202" s="15">
        <f>IF(AND('现金价值表-底稿'!$D202="106@",'现金价值表-底稿'!$DG202='现金价值表-底稿'!AD$5),"",IF('现金价值表-底稿'!AD$5&gt;'现金价值表-底稿'!$DG202,"",'现金价值表-底稿'!AD202))</f>
        <v>1864.16</v>
      </c>
      <c r="AE202" s="15">
        <f>IF(AND('现金价值表-底稿'!$D202="106@",'现金价值表-底稿'!$DG202='现金价值表-底稿'!AE$5),"",IF('现金价值表-底稿'!AE$5&gt;'现金价值表-底稿'!$DG202,"",'现金价值表-底稿'!AE202))</f>
        <v>1969.9</v>
      </c>
      <c r="AF202" s="15">
        <f>IF(AND('现金价值表-底稿'!$D202="106@",'现金价值表-底稿'!$DG202='现金价值表-底稿'!AF$5),"",IF('现金价值表-底稿'!AF$5&gt;'现金价值表-底稿'!$DG202,"",'现金价值表-底稿'!AF202))</f>
        <v>2082.21</v>
      </c>
      <c r="AG202" s="15">
        <f>IF(AND('现金价值表-底稿'!$D202="106@",'现金价值表-底稿'!$DG202='现金价值表-底稿'!AG$5),"",IF('现金价值表-底稿'!AG$5&gt;'现金价值表-底稿'!$DG202,"",'现金价值表-底稿'!AG202))</f>
        <v>2201.44</v>
      </c>
      <c r="AH202" s="15">
        <f>IF(AND('现金价值表-底稿'!$D202="106@",'现金价值表-底稿'!$DG202='现金价值表-底稿'!AH$5),"",IF('现金价值表-底稿'!AH$5&gt;'现金价值表-底稿'!$DG202,"",'现金价值表-底稿'!AH202))</f>
        <v>2327.98</v>
      </c>
      <c r="AI202" s="15">
        <f>IF(AND('现金价值表-底稿'!$D202="106@",'现金价值表-底稿'!$DG202='现金价值表-底稿'!AI$5),"",IF('现金价值表-底稿'!AI$5&gt;'现金价值表-底稿'!$DG202,"",'现金价值表-底稿'!AI202))</f>
        <v>2462.27</v>
      </c>
      <c r="AJ202" s="15">
        <f>IF(AND('现金价值表-底稿'!$D202="106@",'现金价值表-底稿'!$DG202='现金价值表-底稿'!AJ$5),"",IF('现金价值表-底稿'!AJ$5&gt;'现金价值表-底稿'!$DG202,"",'现金价值表-底稿'!AJ202))</f>
        <v>2604.8200000000002</v>
      </c>
      <c r="AK202" s="15">
        <f>IF(AND('现金价值表-底稿'!$D202="106@",'现金价值表-底稿'!$DG202='现金价值表-底稿'!AK$5),"",IF('现金价值表-底稿'!AK$5&gt;'现金价值表-底稿'!$DG202,"",'现金价值表-底稿'!AK202))</f>
        <v>2756.24</v>
      </c>
      <c r="AL202" s="15">
        <f>IF(AND('现金价值表-底稿'!$D202="106@",'现金价值表-底稿'!$DG202='现金价值表-底稿'!AL$5),"",IF('现金价值表-底稿'!AL$5&gt;'现金价值表-底稿'!$DG202,"",'现金价值表-底稿'!AL202))</f>
        <v>2917.24</v>
      </c>
      <c r="AM202" s="15">
        <f>IF(AND('现金价值表-底稿'!$D202="106@",'现金价值表-底稿'!$DG202='现金价值表-底稿'!AM$5),"",IF('现金价值表-底稿'!AM$5&gt;'现金价值表-底稿'!$DG202,"",'现金价值表-底稿'!AM202))</f>
        <v>3088.63</v>
      </c>
      <c r="AN202" s="15">
        <f>IF(AND('现金价值表-底稿'!$D202="106@",'现金价值表-底稿'!$DG202='现金价值表-底稿'!AN$5),"",IF('现金价值表-底稿'!AN$5&gt;'现金价值表-底稿'!$DG202,"",'现金价值表-底稿'!AN202))</f>
        <v>3271.38</v>
      </c>
      <c r="AO202" s="15">
        <f>IF(AND('现金价值表-底稿'!$D202="106@",'现金价值表-底稿'!$DG202='现金价值表-底稿'!AO$5),"",IF('现金价值表-底稿'!AO$5&gt;'现金价值表-底稿'!$DG202,"",'现金价值表-底稿'!AO202))</f>
        <v>3466.56</v>
      </c>
      <c r="AP202" s="15">
        <f>IF(AND('现金价值表-底稿'!$D202="106@",'现金价值表-底稿'!$DG202='现金价值表-底稿'!AP$5),"",IF('现金价值表-底稿'!AP$5&gt;'现金价值表-底稿'!$DG202,"",'现金价值表-底稿'!AP202))</f>
        <v>3675.36</v>
      </c>
      <c r="AQ202" s="15">
        <f>IF(AND('现金价值表-底稿'!$D202="106@",'现金价值表-底稿'!$DG202='现金价值表-底稿'!AQ$5),"",IF('现金价值表-底稿'!AQ$5&gt;'现金价值表-底稿'!$DG202,"",'现金价值表-底稿'!AQ202))</f>
        <v>3899.11</v>
      </c>
      <c r="AR202" s="15">
        <f>IF(AND('现金价值表-底稿'!$D202="106@",'现金价值表-底稿'!$DG202='现金价值表-底稿'!AR$5),"",IF('现金价值表-底稿'!AR$5&gt;'现金价值表-底稿'!$DG202,"",'现金价值表-底稿'!AR202))</f>
        <v>4139.18</v>
      </c>
      <c r="AS202" s="15">
        <f>IF(AND('现金价值表-底稿'!$D202="106@",'现金价值表-底稿'!$DG202='现金价值表-底稿'!AS$5),"",IF('现金价值表-底稿'!AS$5&gt;'现金价值表-底稿'!$DG202,"",'现金价值表-底稿'!AS202))</f>
        <v>4397.03</v>
      </c>
      <c r="AT202" s="15">
        <f>IF(AND('现金价值表-底稿'!$D202="106@",'现金价值表-底稿'!$DG202='现金价值表-底稿'!AT$5),"",IF('现金价值表-底稿'!AT$5&gt;'现金价值表-底稿'!$DG202,"",'现金价值表-底稿'!AT202))</f>
        <v>4674.2</v>
      </c>
      <c r="AU202" s="15">
        <f>IF(AND('现金价值表-底稿'!$D202="106@",'现金价值表-底稿'!$DG202='现金价值表-底稿'!AU$5),"",IF('现金价值表-底稿'!AU$5&gt;'现金价值表-底稿'!$DG202,"",'现金价值表-底稿'!AU202))</f>
        <v>4972.33</v>
      </c>
      <c r="AV202" s="15">
        <f>IF(AND('现金价值表-底稿'!$D202="106@",'现金价值表-底稿'!$DG202='现金价值表-底稿'!AV$5),"",IF('现金价值表-底稿'!AV$5&gt;'现金价值表-底稿'!$DG202,"",'现金价值表-底稿'!AV202))</f>
        <v>5293.25</v>
      </c>
      <c r="AW202" s="15">
        <f>IF(AND('现金价值表-底稿'!$D202="106@",'现金价值表-底稿'!$DG202='现金价值表-底稿'!AW$5),"",IF('现金价值表-底稿'!AW$5&gt;'现金价值表-底稿'!$DG202,"",'现金价值表-底稿'!AW202))</f>
        <v>5639.01</v>
      </c>
      <c r="AX202" s="15">
        <f>IF(AND('现金价值表-底稿'!$D202="106@",'现金价值表-底稿'!$DG202='现金价值表-底稿'!AX$5),"",IF('现金价值表-底稿'!AX$5&gt;'现金价值表-底稿'!$DG202,"",'现金价值表-底稿'!AX202))</f>
        <v>6011.94</v>
      </c>
      <c r="AY202" s="15">
        <f>IF(AND('现金价值表-底稿'!$D202="106@",'现金价值表-底稿'!$DG202='现金价值表-底稿'!AY$5),"",IF('现金价值表-底稿'!AY$5&gt;'现金价值表-底稿'!$DG202,"",'现金价值表-底稿'!AY202))</f>
        <v>6414.78</v>
      </c>
      <c r="AZ202" s="15">
        <f>IF(AND('现金价值表-底稿'!$D202="106@",'现金价值表-底稿'!$DG202='现金价值表-底稿'!AZ$5),"",IF('现金价值表-底稿'!AZ$5&gt;'现金价值表-底稿'!$DG202,"",'现金价值表-底稿'!AZ202))</f>
        <v>6850.73</v>
      </c>
      <c r="BA202" s="15">
        <f>IF(AND('现金价值表-底稿'!$D202="106@",'现金价值表-底稿'!$DG202='现金价值表-底稿'!BA$5),"",IF('现金价值表-底稿'!BA$5&gt;'现金价值表-底稿'!$DG202,"",'现金价值表-底稿'!BA202))</f>
        <v>7323.58</v>
      </c>
      <c r="BB202" s="15">
        <f>IF(AND('现金价值表-底稿'!$D202="106@",'现金价值表-底稿'!$DG202='现金价值表-底稿'!BB$5),"",IF('现金价值表-底稿'!BB$5&gt;'现金价值表-底稿'!$DG202,"",'现金价值表-底稿'!BB202))</f>
        <v>7837.8</v>
      </c>
      <c r="BC202" s="15">
        <f>IF(AND('现金价值表-底稿'!$D202="106@",'现金价值表-底稿'!$DG202='现金价值表-底稿'!BC$5),"",IF('现金价值表-底稿'!BC$5&gt;'现金价值表-底稿'!$DG202,"",'现金价值表-底稿'!BC202))</f>
        <v>8398.76</v>
      </c>
      <c r="BD202" s="15">
        <f>IF(AND('现金价值表-底稿'!$D202="106@",'现金价值表-底稿'!$DG202='现金价值表-底稿'!BD$5),"",IF('现金价值表-底稿'!BD$5&gt;'现金价值表-底稿'!$DG202,"",'现金价值表-底稿'!BD202))</f>
        <v>9011.82</v>
      </c>
      <c r="BE202" s="15">
        <f>IF(AND('现金价值表-底稿'!$D202="106@",'现金价值表-底稿'!$DG202='现金价值表-底稿'!BE$5),"",IF('现金价值表-底稿'!BE$5&gt;'现金价值表-底稿'!$DG202,"",'现金价值表-底稿'!BE202))</f>
        <v>9684.49</v>
      </c>
      <c r="BF202" s="15">
        <f>IF(AND('现金价值表-底稿'!$D202="106@",'现金价值表-底稿'!$DG202='现金价值表-底稿'!BF$5),"",IF('现金价值表-底稿'!BF$5&gt;'现金价值表-底稿'!$DG202,"",'现金价值表-底稿'!BF202))</f>
        <v>10426.02</v>
      </c>
      <c r="BG202" s="15">
        <f>IF(AND('现金价值表-底稿'!$D202="106@",'现金价值表-底稿'!$DG202='现金价值表-底稿'!BG$5),"",IF('现金价值表-底稿'!BG$5&gt;'现金价值表-底稿'!$DG202,"",'现金价值表-底稿'!BG202))</f>
        <v>11248.1</v>
      </c>
      <c r="BH202" s="15">
        <f>IF(AND('现金价值表-底稿'!$D202="106@",'现金价值表-底稿'!$DG202='现金价值表-底稿'!BH$5),"",IF('现金价值表-底稿'!BH$5&gt;'现金价值表-底稿'!$DG202,"",'现金价值表-底稿'!BH202))</f>
        <v>12165.32</v>
      </c>
      <c r="BI202" s="15">
        <f>IF(AND('现金价值表-底稿'!$D202="106@",'现金价值表-底稿'!$DG202='现金价值表-底稿'!BI$5),"",IF('现金价值表-底稿'!BI$5&gt;'现金价值表-底稿'!$DG202,"",'现金价值表-底稿'!BI202))</f>
        <v>13195.9</v>
      </c>
      <c r="BJ202" s="15">
        <f>IF(AND('现金价值表-底稿'!$D202="106@",'现金价值表-底稿'!$DG202='现金价值表-底稿'!BJ$5),"",IF('现金价值表-底稿'!BJ$5&gt;'现金价值表-底稿'!$DG202,"",'现金价值表-底稿'!BJ202))</f>
        <v>14363.15</v>
      </c>
      <c r="BK202" s="15">
        <f>IF(AND('现金价值表-底稿'!$D202="106@",'现金价值表-底稿'!$DG202='现金价值表-底稿'!BK$5),"",IF('现金价值表-底稿'!BK$5&gt;'现金价值表-底稿'!$DG202,"",'现金价值表-底稿'!BK202))</f>
        <v>15697.21</v>
      </c>
      <c r="BL202" s="15">
        <f>IF(AND('现金价值表-底稿'!$D202="106@",'现金价值表-底稿'!$DG202='现金价值表-底稿'!BL$5),"",IF('现金价值表-底稿'!BL$5&gt;'现金价值表-底稿'!$DG202,"",'现金价值表-底稿'!BL202))</f>
        <v>17237.05</v>
      </c>
      <c r="BM202" s="15">
        <f>IF(AND('现金价值表-底稿'!$D202="106@",'现金价值表-底稿'!$DG202='现金价值表-底稿'!BM$5),"",IF('现金价值表-底稿'!BM$5&gt;'现金价值表-底稿'!$DG202,"",'现金价值表-底稿'!BM202))</f>
        <v>19033.419999999998</v>
      </c>
      <c r="BN202" s="15">
        <f>IF(AND('现金价值表-底稿'!$D202="106@",'现金价值表-底稿'!$DG202='现金价值表-底稿'!BN$5),"",IF('现金价值表-底稿'!BN$5&gt;'现金价值表-底稿'!$DG202,"",'现金价值表-底稿'!BN202))</f>
        <v>0</v>
      </c>
      <c r="BO202" s="15" t="str">
        <f>IF(AND('现金价值表-底稿'!$D202="106@",'现金价值表-底稿'!$DG202='现金价值表-底稿'!BO$5),"",IF('现金价值表-底稿'!BO$5&gt;'现金价值表-底稿'!$DG202,"",'现金价值表-底稿'!BO202))</f>
        <v/>
      </c>
      <c r="BP202" s="15" t="str">
        <f>IF(AND('现金价值表-底稿'!$D202="106@",'现金价值表-底稿'!$DG202='现金价值表-底稿'!BP$5),"",IF('现金价值表-底稿'!BP$5&gt;'现金价值表-底稿'!$DG202,"",'现金价值表-底稿'!BP202))</f>
        <v/>
      </c>
      <c r="BQ202" s="15" t="str">
        <f>IF(AND('现金价值表-底稿'!$D202="106@",'现金价值表-底稿'!$DG202='现金价值表-底稿'!BQ$5),"",IF('现金价值表-底稿'!BQ$5&gt;'现金价值表-底稿'!$DG202,"",'现金价值表-底稿'!BQ202))</f>
        <v/>
      </c>
      <c r="BR202" s="15" t="str">
        <f>IF(AND('现金价值表-底稿'!$D202="106@",'现金价值表-底稿'!$DG202='现金价值表-底稿'!BR$5),"",IF('现金价值表-底稿'!BR$5&gt;'现金价值表-底稿'!$DG202,"",'现金价值表-底稿'!BR202))</f>
        <v/>
      </c>
      <c r="BS202" s="15" t="str">
        <f>IF(AND('现金价值表-底稿'!$D202="106@",'现金价值表-底稿'!$DG202='现金价值表-底稿'!BS$5),"",IF('现金价值表-底稿'!BS$5&gt;'现金价值表-底稿'!$DG202,"",'现金价值表-底稿'!BS202))</f>
        <v/>
      </c>
      <c r="BT202" s="15" t="str">
        <f>IF(AND('现金价值表-底稿'!$D202="106@",'现金价值表-底稿'!$DG202='现金价值表-底稿'!BT$5),"",IF('现金价值表-底稿'!BT$5&gt;'现金价值表-底稿'!$DG202,"",'现金价值表-底稿'!BT202))</f>
        <v/>
      </c>
      <c r="BU202" s="15" t="str">
        <f>IF(AND('现金价值表-底稿'!$D202="106@",'现金价值表-底稿'!$DG202='现金价值表-底稿'!BU$5),"",IF('现金价值表-底稿'!BU$5&gt;'现金价值表-底稿'!$DG202,"",'现金价值表-底稿'!BU202))</f>
        <v/>
      </c>
      <c r="BV202" s="15" t="str">
        <f>IF(AND('现金价值表-底稿'!$D202="106@",'现金价值表-底稿'!$DG202='现金价值表-底稿'!BV$5),"",IF('现金价值表-底稿'!BV$5&gt;'现金价值表-底稿'!$DG202,"",'现金价值表-底稿'!BV202))</f>
        <v/>
      </c>
      <c r="BW202" s="15" t="str">
        <f>IF(AND('现金价值表-底稿'!$D202="106@",'现金价值表-底稿'!$DG202='现金价值表-底稿'!BW$5),"",IF('现金价值表-底稿'!BW$5&gt;'现金价值表-底稿'!$DG202,"",'现金价值表-底稿'!BW202))</f>
        <v/>
      </c>
      <c r="BX202" s="15" t="str">
        <f>IF(AND('现金价值表-底稿'!$D202="106@",'现金价值表-底稿'!$DG202='现金价值表-底稿'!BX$5),"",IF('现金价值表-底稿'!BX$5&gt;'现金价值表-底稿'!$DG202,"",'现金价值表-底稿'!BX202))</f>
        <v/>
      </c>
      <c r="BY202" s="15" t="str">
        <f>IF(AND('现金价值表-底稿'!$D202="106@",'现金价值表-底稿'!$DG202='现金价值表-底稿'!BY$5),"",IF('现金价值表-底稿'!BY$5&gt;'现金价值表-底稿'!$DG202,"",'现金价值表-底稿'!BY202))</f>
        <v/>
      </c>
      <c r="BZ202" s="15" t="str">
        <f>IF(AND('现金价值表-底稿'!$D202="106@",'现金价值表-底稿'!$DG202='现金价值表-底稿'!BZ$5),"",IF('现金价值表-底稿'!BZ$5&gt;'现金价值表-底稿'!$DG202,"",'现金价值表-底稿'!BZ202))</f>
        <v/>
      </c>
      <c r="CA202" s="15" t="str">
        <f>IF(AND('现金价值表-底稿'!$D202="106@",'现金价值表-底稿'!$DG202='现金价值表-底稿'!CA$5),"",IF('现金价值表-底稿'!CA$5&gt;'现金价值表-底稿'!$DG202,"",'现金价值表-底稿'!CA202))</f>
        <v/>
      </c>
      <c r="CB202" s="15" t="str">
        <f>IF(AND('现金价值表-底稿'!$D202="106@",'现金价值表-底稿'!$DG202='现金价值表-底稿'!CB$5),"",IF('现金价值表-底稿'!CB$5&gt;'现金价值表-底稿'!$DG202,"",'现金价值表-底稿'!CB202))</f>
        <v/>
      </c>
      <c r="CC202" s="15" t="str">
        <f>IF(AND('现金价值表-底稿'!$D202="106@",'现金价值表-底稿'!$DG202='现金价值表-底稿'!CC$5),"",IF('现金价值表-底稿'!CC$5&gt;'现金价值表-底稿'!$DG202,"",'现金价值表-底稿'!CC202))</f>
        <v/>
      </c>
      <c r="CD202" s="15" t="str">
        <f>IF(AND('现金价值表-底稿'!$D202="106@",'现金价值表-底稿'!$DG202='现金价值表-底稿'!CD$5),"",IF('现金价值表-底稿'!CD$5&gt;'现金价值表-底稿'!$DG202,"",'现金价值表-底稿'!CD202))</f>
        <v/>
      </c>
      <c r="CE202" s="15" t="str">
        <f>IF(AND('现金价值表-底稿'!$D202="106@",'现金价值表-底稿'!$DG202='现金价值表-底稿'!CE$5),"",IF('现金价值表-底稿'!CE$5&gt;'现金价值表-底稿'!$DG202,"",'现金价值表-底稿'!CE202))</f>
        <v/>
      </c>
      <c r="CF202" s="15" t="str">
        <f>IF(AND('现金价值表-底稿'!$D202="106@",'现金价值表-底稿'!$DG202='现金价值表-底稿'!CF$5),"",IF('现金价值表-底稿'!CF$5&gt;'现金价值表-底稿'!$DG202,"",'现金价值表-底稿'!CF202))</f>
        <v/>
      </c>
    </row>
    <row r="203" spans="1:84" s="1" customFormat="1" ht="16.5" x14ac:dyDescent="0.35">
      <c r="A203" s="12">
        <f>'现金价值表-底稿'!A203</f>
        <v>19</v>
      </c>
      <c r="B203" s="11" t="str">
        <f>IF('现金价值表-底稿'!B203=1,"男","女")</f>
        <v>女</v>
      </c>
      <c r="C203" s="11" t="str">
        <f>'现金价值表-底稿'!C203&amp;"年"</f>
        <v>15年</v>
      </c>
      <c r="D203" s="11" t="str">
        <f>IF('现金价值表-底稿'!D203="80@","保至80岁","")</f>
        <v>保至80岁</v>
      </c>
      <c r="E203" s="15">
        <f>IF(AND('现金价值表-底稿'!$D203="106@",'现金价值表-底稿'!$DG203='现金价值表-底稿'!E$5),"",IF('现金价值表-底稿'!E$5&gt;'现金价值表-底稿'!$DG203,"",'现金价值表-底稿'!E203))</f>
        <v>28.04</v>
      </c>
      <c r="F203" s="15">
        <f>IF(AND('现金价值表-底稿'!$D203="106@",'现金价值表-底稿'!$DG203='现金价值表-底稿'!F$5),"",IF('现金价值表-底稿'!F$5&gt;'现金价值表-底稿'!$DG203,"",'现金价值表-底稿'!F203))</f>
        <v>68.510000000000005</v>
      </c>
      <c r="G203" s="15">
        <f>IF(AND('现金价值表-底稿'!$D203="106@",'现金价值表-底稿'!$DG203='现金价值表-底稿'!G$5),"",IF('现金价值表-底稿'!G$5&gt;'现金价值表-底稿'!$DG203,"",'现金价值表-底稿'!G203))</f>
        <v>111.93</v>
      </c>
      <c r="H203" s="15">
        <f>IF(AND('现金价值表-底稿'!$D203="106@",'现金价值表-底稿'!$DG203='现金价值表-底稿'!H$5),"",IF('现金价值表-底稿'!H$5&gt;'现金价值表-底稿'!$DG203,"",'现金价值表-底稿'!H203))</f>
        <v>166.49</v>
      </c>
      <c r="I203" s="15">
        <f>IF(AND('现金价值表-底稿'!$D203="106@",'现金价值表-底稿'!$DG203='现金价值表-底稿'!I$5),"",IF('现金价值表-底稿'!I$5&gt;'现金价值表-底稿'!$DG203,"",'现金价值表-底稿'!I203))</f>
        <v>225</v>
      </c>
      <c r="J203" s="15">
        <f>IF(AND('现金价值表-底稿'!$D203="106@",'现金价值表-底稿'!$DG203='现金价值表-底稿'!J$5),"",IF('现金价值表-底稿'!J$5&gt;'现金价值表-底稿'!$DG203,"",'现金价值表-底稿'!J203))</f>
        <v>287.74</v>
      </c>
      <c r="K203" s="15">
        <f>IF(AND('现金价值表-底稿'!$D203="106@",'现金价值表-底稿'!$DG203='现金价值表-底稿'!K$5),"",IF('现金价值表-底稿'!K$5&gt;'现金价值表-底稿'!$DG203,"",'现金价值表-底稿'!K203))</f>
        <v>355</v>
      </c>
      <c r="L203" s="15">
        <f>IF(AND('现金价值表-底稿'!$D203="106@",'现金价值表-底稿'!$DG203='现金价值表-底稿'!L$5),"",IF('现金价值表-底稿'!L$5&gt;'现金价值表-底稿'!$DG203,"",'现金价值表-底稿'!L203))</f>
        <v>427.08</v>
      </c>
      <c r="M203" s="15">
        <f>IF(AND('现金价值表-底稿'!$D203="106@",'现金价值表-底稿'!$DG203='现金价值表-底稿'!M$5),"",IF('现金价值表-底稿'!M$5&gt;'现金价值表-底稿'!$DG203,"",'现金价值表-底稿'!M203))</f>
        <v>504.32</v>
      </c>
      <c r="N203" s="15">
        <f>IF(AND('现金价值表-底稿'!$D203="106@",'现金价值表-底稿'!$DG203='现金价值表-底稿'!N$5),"",IF('现金价值表-底稿'!N$5&gt;'现金价值表-底稿'!$DG203,"",'现金价值表-底稿'!N203))</f>
        <v>587.07000000000005</v>
      </c>
      <c r="O203" s="15">
        <f>IF(AND('现金价值表-底稿'!$D203="106@",'现金价值表-底稿'!$DG203='现金价值表-底稿'!O$5),"",IF('现金价值表-底稿'!O$5&gt;'现金价值表-底稿'!$DG203,"",'现金价值表-底稿'!O203))</f>
        <v>675.72</v>
      </c>
      <c r="P203" s="15">
        <f>IF(AND('现金价值表-底稿'!$D203="106@",'现金价值表-底稿'!$DG203='现金价值表-底稿'!P$5),"",IF('现金价值表-底稿'!P$5&gt;'现金价值表-底稿'!$DG203,"",'现金价值表-底稿'!P203))</f>
        <v>770.65</v>
      </c>
      <c r="Q203" s="15">
        <f>IF(AND('现金价值表-底稿'!$D203="106@",'现金价值表-底稿'!$DG203='现金价值表-底稿'!Q$5),"",IF('现金价值表-底稿'!Q$5&gt;'现金价值表-底稿'!$DG203,"",'现金价值表-底稿'!Q203))</f>
        <v>872.29</v>
      </c>
      <c r="R203" s="15">
        <f>IF(AND('现金价值表-底稿'!$D203="106@",'现金价值表-底稿'!$DG203='现金价值表-底稿'!R$5),"",IF('现金价值表-底稿'!R$5&gt;'现金价值表-底稿'!$DG203,"",'现金价值表-底稿'!R203))</f>
        <v>981.12</v>
      </c>
      <c r="S203" s="15">
        <f>IF(AND('现金价值表-底稿'!$D203="106@",'现金价值表-底稿'!$DG203='现金价值表-底稿'!S$5),"",IF('现金价值表-底稿'!S$5&gt;'现金价值表-底稿'!$DG203,"",'现金价值表-底稿'!S203))</f>
        <v>1097.6199999999999</v>
      </c>
      <c r="T203" s="15">
        <f>IF(AND('现金价值表-底稿'!$D203="106@",'现金价值表-底稿'!$DG203='现金价值表-底稿'!T$5),"",IF('现金价值表-底稿'!T$5&gt;'现金价值表-底稿'!$DG203,"",'现金价值表-底稿'!T203))</f>
        <v>1156.28</v>
      </c>
      <c r="U203" s="15">
        <f>IF(AND('现金价值表-底稿'!$D203="106@",'现金价值表-底稿'!$DG203='现金价值表-底稿'!U$5),"",IF('现金价值表-底稿'!U$5&gt;'现金价值表-底稿'!$DG203,"",'现金价值表-底稿'!U203))</f>
        <v>1218.4000000000001</v>
      </c>
      <c r="V203" s="15">
        <f>IF(AND('现金价值表-底稿'!$D203="106@",'现金价值表-底稿'!$DG203='现金价值表-底稿'!V$5),"",IF('现金价值表-底稿'!V$5&gt;'现金价值表-底稿'!$DG203,"",'现金价值表-底稿'!V203))</f>
        <v>1284.22</v>
      </c>
      <c r="W203" s="15">
        <f>IF(AND('现金价值表-底稿'!$D203="106@",'现金价值表-底稿'!$DG203='现金价值表-底稿'!W$5),"",IF('现金价值表-底稿'!W$5&gt;'现金价值表-底稿'!$DG203,"",'现金价值表-底稿'!W203))</f>
        <v>1353.98</v>
      </c>
      <c r="X203" s="15">
        <f>IF(AND('现金价值表-底稿'!$D203="106@",'现金价值表-底稿'!$DG203='现金价值表-底稿'!X$5),"",IF('现金价值表-底稿'!X$5&gt;'现金价值表-底稿'!$DG203,"",'现金价值表-底稿'!X203))</f>
        <v>1427.97</v>
      </c>
      <c r="Y203" s="15">
        <f>IF(AND('现金价值表-底稿'!$D203="106@",'现金价值表-底稿'!$DG203='现金价值表-底稿'!Y$5),"",IF('现金价值表-底稿'!Y$5&gt;'现金价值表-底稿'!$DG203,"",'现金价值表-底稿'!Y203))</f>
        <v>1506.49</v>
      </c>
      <c r="Z203" s="15">
        <f>IF(AND('现金价值表-底稿'!$D203="106@",'现金价值表-底稿'!$DG203='现金价值表-底稿'!Z$5),"",IF('现金价值表-底稿'!Z$5&gt;'现金价值表-底稿'!$DG203,"",'现金价值表-底稿'!Z203))</f>
        <v>1589.86</v>
      </c>
      <c r="AA203" s="15">
        <f>IF(AND('现金价值表-底稿'!$D203="106@",'现金价值表-底稿'!$DG203='现金价值表-底稿'!AA$5),"",IF('现金价值表-底稿'!AA$5&gt;'现金价值表-底稿'!$DG203,"",'现金价值表-底稿'!AA203))</f>
        <v>1678.42</v>
      </c>
      <c r="AB203" s="15">
        <f>IF(AND('现金价值表-底稿'!$D203="106@",'现金价值表-底稿'!$DG203='现金价值表-底稿'!AB$5),"",IF('现金价值表-底稿'!AB$5&gt;'现金价值表-底稿'!$DG203,"",'现金价值表-底稿'!AB203))</f>
        <v>1772.51</v>
      </c>
      <c r="AC203" s="15">
        <f>IF(AND('现金价值表-底稿'!$D203="106@",'现金价值表-底稿'!$DG203='现金价值表-底稿'!AC$5),"",IF('现金价值表-底稿'!AC$5&gt;'现金价值表-底稿'!$DG203,"",'现金价值表-底稿'!AC203))</f>
        <v>1872.49</v>
      </c>
      <c r="AD203" s="15">
        <f>IF(AND('现金价值表-底稿'!$D203="106@",'现金价值表-底稿'!$DG203='现金价值表-底稿'!AD$5),"",IF('现金价值表-底稿'!AD$5&gt;'现金价值表-底稿'!$DG203,"",'现金价值表-底稿'!AD203))</f>
        <v>1978.71</v>
      </c>
      <c r="AE203" s="15">
        <f>IF(AND('现金价值表-底稿'!$D203="106@",'现金价值表-底稿'!$DG203='现金价值表-底稿'!AE$5),"",IF('现金价值表-底稿'!AE$5&gt;'现金价值表-底稿'!$DG203,"",'现金价值表-底稿'!AE203))</f>
        <v>2091.52</v>
      </c>
      <c r="AF203" s="15">
        <f>IF(AND('现金价值表-底稿'!$D203="106@",'现金价值表-底稿'!$DG203='现金价值表-底稿'!AF$5),"",IF('现金价值表-底稿'!AF$5&gt;'现金价值表-底稿'!$DG203,"",'现金价值表-底稿'!AF203))</f>
        <v>2211.2800000000002</v>
      </c>
      <c r="AG203" s="15">
        <f>IF(AND('现金价值表-底稿'!$D203="106@",'现金价值表-底稿'!$DG203='现金价值表-底稿'!AG$5),"",IF('现金价值表-底稿'!AG$5&gt;'现金价值表-底稿'!$DG203,"",'现金价值表-底稿'!AG203))</f>
        <v>2338.38</v>
      </c>
      <c r="AH203" s="15">
        <f>IF(AND('现金价值表-底稿'!$D203="106@",'现金价值表-底稿'!$DG203='现金价值表-底稿'!AH$5),"",IF('现金价值表-底稿'!AH$5&gt;'现金价值表-底稿'!$DG203,"",'现金价值表-底稿'!AH203))</f>
        <v>2473.27</v>
      </c>
      <c r="AI203" s="15">
        <f>IF(AND('现金价值表-底稿'!$D203="106@",'现金价值表-底稿'!$DG203='现金价值表-底稿'!AI$5),"",IF('现金价值表-底稿'!AI$5&gt;'现金价值表-底稿'!$DG203,"",'现金价值表-底稿'!AI203))</f>
        <v>2616.46</v>
      </c>
      <c r="AJ203" s="15">
        <f>IF(AND('现金价值表-底稿'!$D203="106@",'现金价值表-底稿'!$DG203='现金价值表-底稿'!AJ$5),"",IF('现金价值表-底稿'!AJ$5&gt;'现金价值表-底稿'!$DG203,"",'现金价值表-底稿'!AJ203))</f>
        <v>2768.55</v>
      </c>
      <c r="AK203" s="15">
        <f>IF(AND('现金价值表-底稿'!$D203="106@",'现金价值表-底稿'!$DG203='现金价值表-底稿'!AK$5),"",IF('现金价值表-底稿'!AK$5&gt;'现金价值表-底稿'!$DG203,"",'现金价值表-底稿'!AK203))</f>
        <v>2930.27</v>
      </c>
      <c r="AL203" s="15">
        <f>IF(AND('现金价值表-底稿'!$D203="106@",'现金价值表-底稿'!$DG203='现金价值表-底稿'!AL$5),"",IF('现金价值表-底稿'!AL$5&gt;'现金价值表-底稿'!$DG203,"",'现金价值表-底稿'!AL203))</f>
        <v>3102.43</v>
      </c>
      <c r="AM203" s="15">
        <f>IF(AND('现金价值表-底稿'!$D203="106@",'现金价值表-底稿'!$DG203='现金价值表-底稿'!AM$5),"",IF('现金价值表-底稿'!AM$5&gt;'现金价值表-底稿'!$DG203,"",'现金价值表-底稿'!AM203))</f>
        <v>3286</v>
      </c>
      <c r="AN203" s="15">
        <f>IF(AND('现金价值表-底稿'!$D203="106@",'现金价值表-底稿'!$DG203='现金价值表-底稿'!AN$5),"",IF('现金价值表-底稿'!AN$5&gt;'现金价值表-底稿'!$DG203,"",'现金价值表-底稿'!AN203))</f>
        <v>3482.04</v>
      </c>
      <c r="AO203" s="15">
        <f>IF(AND('现金价值表-底稿'!$D203="106@",'现金价值表-底稿'!$DG203='现金价值表-底稿'!AO$5),"",IF('现金价值表-底稿'!AO$5&gt;'现金价值表-底稿'!$DG203,"",'现金价值表-底稿'!AO203))</f>
        <v>3691.78</v>
      </c>
      <c r="AP203" s="15">
        <f>IF(AND('现金价值表-底稿'!$D203="106@",'现金价值表-底稿'!$DG203='现金价值表-底稿'!AP$5),"",IF('现金价值表-底稿'!AP$5&gt;'现金价值表-底稿'!$DG203,"",'现金价值表-底稿'!AP203))</f>
        <v>3916.53</v>
      </c>
      <c r="AQ203" s="15">
        <f>IF(AND('现金价值表-底稿'!$D203="106@",'现金价值表-底稿'!$DG203='现金价值表-底稿'!AQ$5),"",IF('现金价值表-底稿'!AQ$5&gt;'现金价值表-底稿'!$DG203,"",'现金价值表-底稿'!AQ203))</f>
        <v>4157.67</v>
      </c>
      <c r="AR203" s="15">
        <f>IF(AND('现金价值表-底稿'!$D203="106@",'现金价值表-底稿'!$DG203='现金价值表-底稿'!AR$5),"",IF('现金价值表-底稿'!AR$5&gt;'现金价值表-底稿'!$DG203,"",'现金价值表-底稿'!AR203))</f>
        <v>4416.67</v>
      </c>
      <c r="AS203" s="15">
        <f>IF(AND('现金价值表-底稿'!$D203="106@",'现金价值表-底稿'!$DG203='现金价值表-底稿'!AS$5),"",IF('现金价值表-底稿'!AS$5&gt;'现金价值表-底稿'!$DG203,"",'现金价值表-底稿'!AS203))</f>
        <v>4695.08</v>
      </c>
      <c r="AT203" s="15">
        <f>IF(AND('现金价值表-底稿'!$D203="106@",'现金价值表-底稿'!$DG203='现金价值表-底稿'!AT$5),"",IF('现金价值表-底稿'!AT$5&gt;'现金价值表-底稿'!$DG203,"",'现金价值表-底稿'!AT203))</f>
        <v>4994.55</v>
      </c>
      <c r="AU203" s="15">
        <f>IF(AND('现金价值表-底稿'!$D203="106@",'现金价值表-底稿'!$DG203='现金价值表-底稿'!AU$5),"",IF('现金价值表-底稿'!AU$5&gt;'现金价值表-底稿'!$DG203,"",'现金价值表-底稿'!AU203))</f>
        <v>5316.9</v>
      </c>
      <c r="AV203" s="15">
        <f>IF(AND('现金价值表-底稿'!$D203="106@",'现金价值表-底稿'!$DG203='现金价值表-底稿'!AV$5),"",IF('现金价值表-底稿'!AV$5&gt;'现金价值表-底稿'!$DG203,"",'现金价值表-底稿'!AV203))</f>
        <v>5664.2</v>
      </c>
      <c r="AW203" s="15">
        <f>IF(AND('现金价值表-底稿'!$D203="106@",'现金价值表-底稿'!$DG203='现金价值表-底稿'!AW$5),"",IF('现金价值表-底稿'!AW$5&gt;'现金价值表-底稿'!$DG203,"",'现金价值表-底稿'!AW203))</f>
        <v>6038.8</v>
      </c>
      <c r="AX203" s="15">
        <f>IF(AND('现金价值表-底稿'!$D203="106@",'现金价值表-底稿'!$DG203='现金价值表-底稿'!AX$5),"",IF('现金价值表-底稿'!AX$5&gt;'现金价值表-底稿'!$DG203,"",'现金价值表-底稿'!AX203))</f>
        <v>6443.44</v>
      </c>
      <c r="AY203" s="15">
        <f>IF(AND('现金价值表-底稿'!$D203="106@",'现金价值表-底稿'!$DG203='现金价值表-底稿'!AY$5),"",IF('现金价值表-底稿'!AY$5&gt;'现金价值表-底稿'!$DG203,"",'现金价值表-底稿'!AY203))</f>
        <v>6881.34</v>
      </c>
      <c r="AZ203" s="15">
        <f>IF(AND('现金价值表-底稿'!$D203="106@",'现金价值表-底稿'!$DG203='现金价值表-底稿'!AZ$5),"",IF('现金价值表-底稿'!AZ$5&gt;'现金价值表-底稿'!$DG203,"",'现金价值表-底稿'!AZ203))</f>
        <v>7356.29</v>
      </c>
      <c r="BA203" s="15">
        <f>IF(AND('现金价值表-底稿'!$D203="106@",'现金价值表-底稿'!$DG203='现金价值表-底稿'!BA$5),"",IF('现金价值表-底稿'!BA$5&gt;'现金价值表-底稿'!$DG203,"",'现金价值表-底稿'!BA203))</f>
        <v>7872.82</v>
      </c>
      <c r="BB203" s="15">
        <f>IF(AND('现金价值表-底稿'!$D203="106@",'现金价值表-底稿'!$DG203='现金价值表-底稿'!BB$5),"",IF('现金价值表-底稿'!BB$5&gt;'现金价值表-底稿'!$DG203,"",'现金价值表-底稿'!BB203))</f>
        <v>8436.2800000000007</v>
      </c>
      <c r="BC203" s="15">
        <f>IF(AND('现金价值表-底稿'!$D203="106@",'现金价值表-底稿'!$DG203='现金价值表-底稿'!BC$5),"",IF('现金价值表-底稿'!BC$5&gt;'现金价值表-底稿'!$DG203,"",'现金价值表-底稿'!BC203))</f>
        <v>9052.08</v>
      </c>
      <c r="BD203" s="15">
        <f>IF(AND('现金价值表-底稿'!$D203="106@",'现金价值表-底稿'!$DG203='现金价值表-底稿'!BD$5),"",IF('现金价值表-底稿'!BD$5&gt;'现金价值表-底稿'!$DG203,"",'现金价值表-底稿'!BD203))</f>
        <v>9727.75</v>
      </c>
      <c r="BE203" s="15">
        <f>IF(AND('现金价值表-底稿'!$D203="106@",'现金价值表-底稿'!$DG203='现金价值表-底稿'!BE$5),"",IF('现金价值表-底稿'!BE$5&gt;'现金价值表-底稿'!$DG203,"",'现金价值表-底稿'!BE203))</f>
        <v>10472.6</v>
      </c>
      <c r="BF203" s="15">
        <f>IF(AND('现金价值表-底稿'!$D203="106@",'现金价值表-底稿'!$DG203='现金价值表-底稿'!BF$5),"",IF('现金价值表-底稿'!BF$5&gt;'现金价值表-底稿'!$DG203,"",'现金价值表-底稿'!BF203))</f>
        <v>11298.35</v>
      </c>
      <c r="BG203" s="15">
        <f>IF(AND('现金价值表-底稿'!$D203="106@",'现金价值表-底稿'!$DG203='现金价值表-底稿'!BG$5),"",IF('现金价值表-底稿'!BG$5&gt;'现金价值表-底稿'!$DG203,"",'现金价值表-底稿'!BG203))</f>
        <v>12219.67</v>
      </c>
      <c r="BH203" s="15">
        <f>IF(AND('现金价值表-底稿'!$D203="106@",'现金价值表-底稿'!$DG203='现金价值表-底稿'!BH$5),"",IF('现金价值表-底稿'!BH$5&gt;'现金价值表-底稿'!$DG203,"",'现金价值表-底稿'!BH203))</f>
        <v>13254.85</v>
      </c>
      <c r="BI203" s="15">
        <f>IF(AND('现金价值表-底稿'!$D203="106@",'现金价值表-底稿'!$DG203='现金价值表-底稿'!BI$5),"",IF('现金价值表-底稿'!BI$5&gt;'现金价值表-底稿'!$DG203,"",'现金价值表-底稿'!BI203))</f>
        <v>14427.31</v>
      </c>
      <c r="BJ203" s="15">
        <f>IF(AND('现金价值表-底稿'!$D203="106@",'现金价值表-底稿'!$DG203='现金价值表-底稿'!BJ$5),"",IF('现金价值表-底稿'!BJ$5&gt;'现金价值表-底稿'!$DG203,"",'现金价值表-底稿'!BJ203))</f>
        <v>15767.33</v>
      </c>
      <c r="BK203" s="15">
        <f>IF(AND('现金价值表-底稿'!$D203="106@",'现金价值表-底稿'!$DG203='现金价值表-底稿'!BK$5),"",IF('现金价值表-底稿'!BK$5&gt;'现金价值表-底稿'!$DG203,"",'现金价值表-底稿'!BK203))</f>
        <v>17314.05</v>
      </c>
      <c r="BL203" s="15">
        <f>IF(AND('现金价值表-底稿'!$D203="106@",'现金价值表-底稿'!$DG203='现金价值表-底稿'!BL$5),"",IF('现金价值表-底稿'!BL$5&gt;'现金价值表-底稿'!$DG203,"",'现金价值表-底稿'!BL203))</f>
        <v>19118.45</v>
      </c>
      <c r="BM203" s="15">
        <f>IF(AND('现金价值表-底稿'!$D203="106@",'现金价值表-底稿'!$DG203='现金价值表-底稿'!BM$5),"",IF('现金价值表-底稿'!BM$5&gt;'现金价值表-底稿'!$DG203,"",'现金价值表-底稿'!BM203))</f>
        <v>0</v>
      </c>
      <c r="BN203" s="15" t="str">
        <f>IF(AND('现金价值表-底稿'!$D203="106@",'现金价值表-底稿'!$DG203='现金价值表-底稿'!BN$5),"",IF('现金价值表-底稿'!BN$5&gt;'现金价值表-底稿'!$DG203,"",'现金价值表-底稿'!BN203))</f>
        <v/>
      </c>
      <c r="BO203" s="15" t="str">
        <f>IF(AND('现金价值表-底稿'!$D203="106@",'现金价值表-底稿'!$DG203='现金价值表-底稿'!BO$5),"",IF('现金价值表-底稿'!BO$5&gt;'现金价值表-底稿'!$DG203,"",'现金价值表-底稿'!BO203))</f>
        <v/>
      </c>
      <c r="BP203" s="15" t="str">
        <f>IF(AND('现金价值表-底稿'!$D203="106@",'现金价值表-底稿'!$DG203='现金价值表-底稿'!BP$5),"",IF('现金价值表-底稿'!BP$5&gt;'现金价值表-底稿'!$DG203,"",'现金价值表-底稿'!BP203))</f>
        <v/>
      </c>
      <c r="BQ203" s="15" t="str">
        <f>IF(AND('现金价值表-底稿'!$D203="106@",'现金价值表-底稿'!$DG203='现金价值表-底稿'!BQ$5),"",IF('现金价值表-底稿'!BQ$5&gt;'现金价值表-底稿'!$DG203,"",'现金价值表-底稿'!BQ203))</f>
        <v/>
      </c>
      <c r="BR203" s="15" t="str">
        <f>IF(AND('现金价值表-底稿'!$D203="106@",'现金价值表-底稿'!$DG203='现金价值表-底稿'!BR$5),"",IF('现金价值表-底稿'!BR$5&gt;'现金价值表-底稿'!$DG203,"",'现金价值表-底稿'!BR203))</f>
        <v/>
      </c>
      <c r="BS203" s="15" t="str">
        <f>IF(AND('现金价值表-底稿'!$D203="106@",'现金价值表-底稿'!$DG203='现金价值表-底稿'!BS$5),"",IF('现金价值表-底稿'!BS$5&gt;'现金价值表-底稿'!$DG203,"",'现金价值表-底稿'!BS203))</f>
        <v/>
      </c>
      <c r="BT203" s="15" t="str">
        <f>IF(AND('现金价值表-底稿'!$D203="106@",'现金价值表-底稿'!$DG203='现金价值表-底稿'!BT$5),"",IF('现金价值表-底稿'!BT$5&gt;'现金价值表-底稿'!$DG203,"",'现金价值表-底稿'!BT203))</f>
        <v/>
      </c>
      <c r="BU203" s="15" t="str">
        <f>IF(AND('现金价值表-底稿'!$D203="106@",'现金价值表-底稿'!$DG203='现金价值表-底稿'!BU$5),"",IF('现金价值表-底稿'!BU$5&gt;'现金价值表-底稿'!$DG203,"",'现金价值表-底稿'!BU203))</f>
        <v/>
      </c>
      <c r="BV203" s="15" t="str">
        <f>IF(AND('现金价值表-底稿'!$D203="106@",'现金价值表-底稿'!$DG203='现金价值表-底稿'!BV$5),"",IF('现金价值表-底稿'!BV$5&gt;'现金价值表-底稿'!$DG203,"",'现金价值表-底稿'!BV203))</f>
        <v/>
      </c>
      <c r="BW203" s="15" t="str">
        <f>IF(AND('现金价值表-底稿'!$D203="106@",'现金价值表-底稿'!$DG203='现金价值表-底稿'!BW$5),"",IF('现金价值表-底稿'!BW$5&gt;'现金价值表-底稿'!$DG203,"",'现金价值表-底稿'!BW203))</f>
        <v/>
      </c>
      <c r="BX203" s="15" t="str">
        <f>IF(AND('现金价值表-底稿'!$D203="106@",'现金价值表-底稿'!$DG203='现金价值表-底稿'!BX$5),"",IF('现金价值表-底稿'!BX$5&gt;'现金价值表-底稿'!$DG203,"",'现金价值表-底稿'!BX203))</f>
        <v/>
      </c>
      <c r="BY203" s="15" t="str">
        <f>IF(AND('现金价值表-底稿'!$D203="106@",'现金价值表-底稿'!$DG203='现金价值表-底稿'!BY$5),"",IF('现金价值表-底稿'!BY$5&gt;'现金价值表-底稿'!$DG203,"",'现金价值表-底稿'!BY203))</f>
        <v/>
      </c>
      <c r="BZ203" s="15" t="str">
        <f>IF(AND('现金价值表-底稿'!$D203="106@",'现金价值表-底稿'!$DG203='现金价值表-底稿'!BZ$5),"",IF('现金价值表-底稿'!BZ$5&gt;'现金价值表-底稿'!$DG203,"",'现金价值表-底稿'!BZ203))</f>
        <v/>
      </c>
      <c r="CA203" s="15" t="str">
        <f>IF(AND('现金价值表-底稿'!$D203="106@",'现金价值表-底稿'!$DG203='现金价值表-底稿'!CA$5),"",IF('现金价值表-底稿'!CA$5&gt;'现金价值表-底稿'!$DG203,"",'现金价值表-底稿'!CA203))</f>
        <v/>
      </c>
      <c r="CB203" s="15" t="str">
        <f>IF(AND('现金价值表-底稿'!$D203="106@",'现金价值表-底稿'!$DG203='现金价值表-底稿'!CB$5),"",IF('现金价值表-底稿'!CB$5&gt;'现金价值表-底稿'!$DG203,"",'现金价值表-底稿'!CB203))</f>
        <v/>
      </c>
      <c r="CC203" s="15" t="str">
        <f>IF(AND('现金价值表-底稿'!$D203="106@",'现金价值表-底稿'!$DG203='现金价值表-底稿'!CC$5),"",IF('现金价值表-底稿'!CC$5&gt;'现金价值表-底稿'!$DG203,"",'现金价值表-底稿'!CC203))</f>
        <v/>
      </c>
      <c r="CD203" s="15" t="str">
        <f>IF(AND('现金价值表-底稿'!$D203="106@",'现金价值表-底稿'!$DG203='现金价值表-底稿'!CD$5),"",IF('现金价值表-底稿'!CD$5&gt;'现金价值表-底稿'!$DG203,"",'现金价值表-底稿'!CD203))</f>
        <v/>
      </c>
      <c r="CE203" s="15" t="str">
        <f>IF(AND('现金价值表-底稿'!$D203="106@",'现金价值表-底稿'!$DG203='现金价值表-底稿'!CE$5),"",IF('现金价值表-底稿'!CE$5&gt;'现金价值表-底稿'!$DG203,"",'现金价值表-底稿'!CE203))</f>
        <v/>
      </c>
      <c r="CF203" s="15" t="str">
        <f>IF(AND('现金价值表-底稿'!$D203="106@",'现金价值表-底稿'!$DG203='现金价值表-底稿'!CF$5),"",IF('现金价值表-底稿'!CF$5&gt;'现金价值表-底稿'!$DG203,"",'现金价值表-底稿'!CF203))</f>
        <v/>
      </c>
    </row>
    <row r="204" spans="1:84" s="1" customFormat="1" ht="16.5" x14ac:dyDescent="0.35">
      <c r="A204" s="12">
        <f>'现金价值表-底稿'!A204</f>
        <v>20</v>
      </c>
      <c r="B204" s="11" t="str">
        <f>IF('现金价值表-底稿'!B204=1,"男","女")</f>
        <v>女</v>
      </c>
      <c r="C204" s="11" t="str">
        <f>'现金价值表-底稿'!C204&amp;"年"</f>
        <v>15年</v>
      </c>
      <c r="D204" s="11" t="str">
        <f>IF('现金价值表-底稿'!D204="80@","保至80岁","")</f>
        <v>保至80岁</v>
      </c>
      <c r="E204" s="15">
        <f>IF(AND('现金价值表-底稿'!$D204="106@",'现金价值表-底稿'!$DG204='现金价值表-底稿'!E$5),"",IF('现金价值表-底稿'!E$5&gt;'现金价值表-底稿'!$DG204,"",'现金价值表-底稿'!E204))</f>
        <v>29.6</v>
      </c>
      <c r="F204" s="15">
        <f>IF(AND('现金价值表-底稿'!$D204="106@",'现金价值表-底稿'!$DG204='现金价值表-底稿'!F$5),"",IF('现金价值表-底稿'!F$5&gt;'现金价值表-底稿'!$DG204,"",'现金价值表-底稿'!F204))</f>
        <v>72.349999999999994</v>
      </c>
      <c r="G204" s="15">
        <f>IF(AND('现金价值表-底稿'!$D204="106@",'现金价值表-底稿'!$DG204='现金价值表-底稿'!G$5),"",IF('现金价值表-底稿'!G$5&gt;'现金价值表-底稿'!$DG204,"",'现金价值表-底稿'!G204))</f>
        <v>118.21</v>
      </c>
      <c r="H204" s="15">
        <f>IF(AND('现金价值表-底稿'!$D204="106@",'现金价值表-底稿'!$DG204='现金价值表-底稿'!H$5),"",IF('现金价值表-底稿'!H$5&gt;'现金价值表-底稿'!$DG204,"",'现金价值表-底稿'!H204))</f>
        <v>175.85</v>
      </c>
      <c r="I204" s="15">
        <f>IF(AND('现金价值表-底稿'!$D204="106@",'现金价值表-底稿'!$DG204='现金价值表-底稿'!I$5),"",IF('现金价值表-底稿'!I$5&gt;'现金价值表-底稿'!$DG204,"",'现金价值表-底稿'!I204))</f>
        <v>237.7</v>
      </c>
      <c r="J204" s="15">
        <f>IF(AND('现金价值表-底稿'!$D204="106@",'现金价值表-底稿'!$DG204='现金价值表-底稿'!J$5),"",IF('现金价值表-底稿'!J$5&gt;'现金价值表-底稿'!$DG204,"",'现金价值表-底稿'!J204))</f>
        <v>304.04000000000002</v>
      </c>
      <c r="K204" s="15">
        <f>IF(AND('现金价值表-底稿'!$D204="106@",'现金价值表-底稿'!$DG204='现金价值表-底稿'!K$5),"",IF('现金价值表-底稿'!K$5&gt;'现金价值表-底稿'!$DG204,"",'现金价值表-底稿'!K204))</f>
        <v>375.18</v>
      </c>
      <c r="L204" s="15">
        <f>IF(AND('现金价值表-底稿'!$D204="106@",'现金价值表-底稿'!$DG204='现金价值表-底稿'!L$5),"",IF('现金价值表-底稿'!L$5&gt;'现金价值表-底稿'!$DG204,"",'现金价值表-底稿'!L204))</f>
        <v>451.44</v>
      </c>
      <c r="M204" s="15">
        <f>IF(AND('现金价值表-底稿'!$D204="106@",'现金价值表-底稿'!$DG204='现金价值表-底稿'!M$5),"",IF('现金价值表-底稿'!M$5&gt;'现金价值表-底稿'!$DG204,"",'现金价值表-底稿'!M204))</f>
        <v>533.19000000000005</v>
      </c>
      <c r="N204" s="15">
        <f>IF(AND('现金价值表-底稿'!$D204="106@",'现金价值表-底稿'!$DG204='现金价值表-底稿'!N$5),"",IF('现金价值表-底稿'!N$5&gt;'现金价值表-底稿'!$DG204,"",'现金价值表-底稿'!N204))</f>
        <v>620.79999999999995</v>
      </c>
      <c r="O204" s="15">
        <f>IF(AND('现金价值表-底稿'!$D204="106@",'现金价值表-底稿'!$DG204='现金价值表-底稿'!O$5),"",IF('现金价值表-底稿'!O$5&gt;'现金价值表-底稿'!$DG204,"",'现金价值表-底稿'!O204))</f>
        <v>714.66</v>
      </c>
      <c r="P204" s="15">
        <f>IF(AND('现金价值表-底稿'!$D204="106@",'现金价值表-底稿'!$DG204='现金价值表-底稿'!P$5),"",IF('现金价值表-底稿'!P$5&gt;'现金价值表-底稿'!$DG204,"",'现金价值表-底稿'!P204))</f>
        <v>815.2</v>
      </c>
      <c r="Q204" s="15">
        <f>IF(AND('现金价值表-底稿'!$D204="106@",'现金价值表-底稿'!$DG204='现金价值表-底稿'!Q$5),"",IF('现金价值表-底稿'!Q$5&gt;'现金价值表-底稿'!$DG204,"",'现金价值表-底稿'!Q204))</f>
        <v>922.88</v>
      </c>
      <c r="R204" s="15">
        <f>IF(AND('现金价值表-底稿'!$D204="106@",'现金价值表-底稿'!$DG204='现金价值表-底稿'!R$5),"",IF('现金价值表-底稿'!R$5&gt;'现金价值表-底稿'!$DG204,"",'现金价值表-底稿'!R204))</f>
        <v>1038.19</v>
      </c>
      <c r="S204" s="15">
        <f>IF(AND('现金价值表-底稿'!$D204="106@",'现金价值表-底稿'!$DG204='现金价值表-底稿'!S$5),"",IF('现金价值表-底稿'!S$5&gt;'现金价值表-底稿'!$DG204,"",'现金价值表-底稿'!S204))</f>
        <v>1161.68</v>
      </c>
      <c r="T204" s="15">
        <f>IF(AND('现金价值表-底稿'!$D204="106@",'现金价值表-底稿'!$DG204='现金价值表-底稿'!T$5),"",IF('现金价值表-底稿'!T$5&gt;'现金价值表-底稿'!$DG204,"",'现金价值表-底稿'!T204))</f>
        <v>1224.0899999999999</v>
      </c>
      <c r="U204" s="15">
        <f>IF(AND('现金价值表-底稿'!$D204="106@",'现金价值表-底稿'!$DG204='现金价值表-底稿'!U$5),"",IF('现金价值表-底稿'!U$5&gt;'现金价值表-底稿'!$DG204,"",'现金价值表-底稿'!U204))</f>
        <v>1290.21</v>
      </c>
      <c r="V204" s="15">
        <f>IF(AND('现金价值表-底稿'!$D204="106@",'现金价值表-底稿'!$DG204='现金价值表-底稿'!V$5),"",IF('现金价值表-底稿'!V$5&gt;'现金价值表-底稿'!$DG204,"",'现金价值表-底稿'!V204))</f>
        <v>1360.3</v>
      </c>
      <c r="W204" s="15">
        <f>IF(AND('现金价值表-底稿'!$D204="106@",'现金价值表-底稿'!$DG204='现金价值表-底稿'!W$5),"",IF('现金价值表-底稿'!W$5&gt;'现金价值表-底稿'!$DG204,"",'现金价值表-底稿'!W204))</f>
        <v>1434.64</v>
      </c>
      <c r="X204" s="15">
        <f>IF(AND('现金价值表-底稿'!$D204="106@",'现金价值表-底稿'!$DG204='现金价值表-底稿'!X$5),"",IF('现金价值表-底稿'!X$5&gt;'现金价值表-底稿'!$DG204,"",'现金价值表-底稿'!X204))</f>
        <v>1513.52</v>
      </c>
      <c r="Y204" s="15">
        <f>IF(AND('现金价值表-底稿'!$D204="106@",'现金价值表-底稿'!$DG204='现金价值表-底稿'!Y$5),"",IF('现金价值表-底稿'!Y$5&gt;'现金价值表-底稿'!$DG204,"",'现金价值表-底稿'!Y204))</f>
        <v>1597.29</v>
      </c>
      <c r="Z204" s="15">
        <f>IF(AND('现金价值表-底稿'!$D204="106@",'现金价值表-底稿'!$DG204='现金价值表-底稿'!Z$5),"",IF('现金价值表-底稿'!Z$5&gt;'现金价值表-底稿'!$DG204,"",'现金价值表-底稿'!Z204))</f>
        <v>1686.26</v>
      </c>
      <c r="AA204" s="15">
        <f>IF(AND('现金价值表-底稿'!$D204="106@",'现金价值表-底稿'!$DG204='现金价值表-底稿'!AA$5),"",IF('现金价值表-底稿'!AA$5&gt;'现金价值表-底稿'!$DG204,"",'现金价值表-底稿'!AA204))</f>
        <v>1780.79</v>
      </c>
      <c r="AB204" s="15">
        <f>IF(AND('现金价值表-底稿'!$D204="106@",'现金价值表-底稿'!$DG204='现金价值表-底稿'!AB$5),"",IF('现金价值表-底稿'!AB$5&gt;'现金价值表-底稿'!$DG204,"",'现金价值表-底稿'!AB204))</f>
        <v>1881.23</v>
      </c>
      <c r="AC204" s="15">
        <f>IF(AND('现金价值表-底稿'!$D204="106@",'现金价值表-底稿'!$DG204='现金价值表-底稿'!AC$5),"",IF('现金价值表-底稿'!AC$5&gt;'现金价值表-底稿'!$DG204,"",'现金价值表-底稿'!AC204))</f>
        <v>1987.94</v>
      </c>
      <c r="AD204" s="15">
        <f>IF(AND('现金价值表-底稿'!$D204="106@",'现金价值表-底稿'!$DG204='现金价值表-底稿'!AD$5),"",IF('现金价值表-底稿'!AD$5&gt;'现金价值表-底稿'!$DG204,"",'现金价值表-底稿'!AD204))</f>
        <v>2101.2800000000002</v>
      </c>
      <c r="AE204" s="15">
        <f>IF(AND('现金价值表-底稿'!$D204="106@",'现金价值表-底稿'!$DG204='现金价值表-底稿'!AE$5),"",IF('现金价值表-底稿'!AE$5&gt;'现金价值表-底稿'!$DG204,"",'现金价值表-底稿'!AE204))</f>
        <v>2221.6</v>
      </c>
      <c r="AF204" s="15">
        <f>IF(AND('现金价值表-底稿'!$D204="106@",'现金价值表-底稿'!$DG204='现金价值表-底稿'!AF$5),"",IF('现金价值表-底稿'!AF$5&gt;'现金价值表-底稿'!$DG204,"",'现金价值表-底稿'!AF204))</f>
        <v>2349.29</v>
      </c>
      <c r="AG204" s="15">
        <f>IF(AND('现金价值表-底稿'!$D204="106@",'现金价值表-底稿'!$DG204='现金价值表-底稿'!AG$5),"",IF('现金价值表-底稿'!AG$5&gt;'现金价值表-底稿'!$DG204,"",'现金价值表-底稿'!AG204))</f>
        <v>2484.81</v>
      </c>
      <c r="AH204" s="15">
        <f>IF(AND('现金价值表-底稿'!$D204="106@",'现金价值表-底稿'!$DG204='现金价值表-底稿'!AH$5),"",IF('现金价值表-底稿'!AH$5&gt;'现金价值表-底稿'!$DG204,"",'现金价值表-底稿'!AH204))</f>
        <v>2628.67</v>
      </c>
      <c r="AI204" s="15">
        <f>IF(AND('现金价值表-底稿'!$D204="106@",'现金价值表-底稿'!$DG204='现金价值表-底稿'!AI$5),"",IF('现金价值表-底稿'!AI$5&gt;'现金价值表-底稿'!$DG204,"",'现金价值表-底稿'!AI204))</f>
        <v>2781.48</v>
      </c>
      <c r="AJ204" s="15">
        <f>IF(AND('现金价值表-底稿'!$D204="106@",'现金价值表-底稿'!$DG204='现金价值表-底稿'!AJ$5),"",IF('现金价值表-底稿'!AJ$5&gt;'现金价值表-底稿'!$DG204,"",'现金价值表-底稿'!AJ204))</f>
        <v>2943.95</v>
      </c>
      <c r="AK204" s="15">
        <f>IF(AND('现金价值表-底稿'!$D204="106@",'现金价值表-底稿'!$DG204='现金价值表-底稿'!AK$5),"",IF('现金价值表-底稿'!AK$5&gt;'现金价值表-底稿'!$DG204,"",'现金价值表-底稿'!AK204))</f>
        <v>3116.91</v>
      </c>
      <c r="AL204" s="15">
        <f>IF(AND('现金价值表-底稿'!$D204="106@",'现金价值表-底稿'!$DG204='现金价值表-底稿'!AL$5),"",IF('现金价值表-底稿'!AL$5&gt;'现金价值表-底稿'!$DG204,"",'现金价值表-底稿'!AL204))</f>
        <v>3301.33</v>
      </c>
      <c r="AM204" s="15">
        <f>IF(AND('现金价值表-底稿'!$D204="106@",'现金价值表-底稿'!$DG204='现金价值表-底稿'!AM$5),"",IF('现金价值表-底稿'!AM$5&gt;'现金价值表-底稿'!$DG204,"",'现金价值表-底稿'!AM204))</f>
        <v>3498.3</v>
      </c>
      <c r="AN204" s="15">
        <f>IF(AND('现金价值表-底稿'!$D204="106@",'现金价值表-底稿'!$DG204='现金价值表-底稿'!AN$5),"",IF('现金价值表-底稿'!AN$5&gt;'现金价值表-底稿'!$DG204,"",'现金价值表-底稿'!AN204))</f>
        <v>3709.01</v>
      </c>
      <c r="AO204" s="15">
        <f>IF(AND('现金价值表-底稿'!$D204="106@",'现金价值表-底稿'!$DG204='现金价值表-底稿'!AO$5),"",IF('现金价值表-底稿'!AO$5&gt;'现金价值表-底稿'!$DG204,"",'现金价值表-底稿'!AO204))</f>
        <v>3934.81</v>
      </c>
      <c r="AP204" s="15">
        <f>IF(AND('现金价值表-底稿'!$D204="106@",'现金价值表-底稿'!$DG204='现金价值表-底稿'!AP$5),"",IF('现金价值表-底稿'!AP$5&gt;'现金价值表-底稿'!$DG204,"",'现金价值表-底稿'!AP204))</f>
        <v>4177.08</v>
      </c>
      <c r="AQ204" s="15">
        <f>IF(AND('现金价值表-底稿'!$D204="106@",'现金价值表-底稿'!$DG204='现金价值表-底稿'!AQ$5),"",IF('现金价值表-底稿'!AQ$5&gt;'现金价值表-底稿'!$DG204,"",'现金价值表-底稿'!AQ204))</f>
        <v>4437.29</v>
      </c>
      <c r="AR204" s="15">
        <f>IF(AND('现金价值表-底稿'!$D204="106@",'现金价值表-底稿'!$DG204='现金价值表-底稿'!AR$5),"",IF('现金价值表-底稿'!AR$5&gt;'现金价值表-底稿'!$DG204,"",'现金价值表-底稿'!AR204))</f>
        <v>4717</v>
      </c>
      <c r="AS204" s="15">
        <f>IF(AND('现金价值表-底稿'!$D204="106@",'现金价值表-底稿'!$DG204='现金价值表-底稿'!AS$5),"",IF('现金价值表-底稿'!AS$5&gt;'现金价值表-底稿'!$DG204,"",'现金价值表-底稿'!AS204))</f>
        <v>5017.8599999999997</v>
      </c>
      <c r="AT204" s="15">
        <f>IF(AND('现金价值表-底稿'!$D204="106@",'现金价值表-底稿'!$DG204='现金价值表-底稿'!AT$5),"",IF('现金价值表-底稿'!AT$5&gt;'现金价值表-底稿'!$DG204,"",'现金价值表-底稿'!AT204))</f>
        <v>5341.72</v>
      </c>
      <c r="AU204" s="15">
        <f>IF(AND('现金价值表-底稿'!$D204="106@",'现金价值表-底稿'!$DG204='现金价值表-底稿'!AU$5),"",IF('现金价值表-底稿'!AU$5&gt;'现金价值表-底稿'!$DG204,"",'现金价值表-底稿'!AU204))</f>
        <v>5690.64</v>
      </c>
      <c r="AV204" s="15">
        <f>IF(AND('现金价值表-底稿'!$D204="106@",'现金价值表-底稿'!$DG204='现金价值表-底稿'!AV$5),"",IF('现金价值表-底稿'!AV$5&gt;'现金价值表-底稿'!$DG204,"",'现金价值表-底稿'!AV204))</f>
        <v>6066.99</v>
      </c>
      <c r="AW204" s="15">
        <f>IF(AND('现金价值表-底稿'!$D204="106@",'现金价值表-底稿'!$DG204='现金价值表-底稿'!AW$5),"",IF('现金价值表-底稿'!AW$5&gt;'现金价值表-底稿'!$DG204,"",'现金价值表-底稿'!AW204))</f>
        <v>6473.52</v>
      </c>
      <c r="AX204" s="15">
        <f>IF(AND('现金价值表-底稿'!$D204="106@",'现金价值表-底稿'!$DG204='现金价值表-底稿'!AX$5),"",IF('现金价值表-底稿'!AX$5&gt;'现金价值表-底稿'!$DG204,"",'现金价值表-底稿'!AX204))</f>
        <v>6913.46</v>
      </c>
      <c r="AY204" s="15">
        <f>IF(AND('现金价值表-底稿'!$D204="106@",'现金价值表-底稿'!$DG204='现金价值表-底稿'!AY$5),"",IF('现金价值表-底稿'!AY$5&gt;'现金价值表-底稿'!$DG204,"",'现金价值表-底稿'!AY204))</f>
        <v>7390.63</v>
      </c>
      <c r="AZ204" s="15">
        <f>IF(AND('现金价值表-底稿'!$D204="106@",'现金价值表-底稿'!$DG204='现金价值表-底稿'!AZ$5),"",IF('现金价值表-底稿'!AZ$5&gt;'现金价值表-底稿'!$DG204,"",'现金价值表-底稿'!AZ204))</f>
        <v>7909.57</v>
      </c>
      <c r="BA204" s="15">
        <f>IF(AND('现金价值表-底稿'!$D204="106@",'现金价值表-底稿'!$DG204='现金价值表-底稿'!BA$5),"",IF('现金价值表-底稿'!BA$5&gt;'现金价值表-底稿'!$DG204,"",'现金价值表-底稿'!BA204))</f>
        <v>8475.66</v>
      </c>
      <c r="BB204" s="15">
        <f>IF(AND('现金价值表-底稿'!$D204="106@",'现金价值表-底稿'!$DG204='现金价值表-底稿'!BB$5),"",IF('现金价值表-底稿'!BB$5&gt;'现金价值表-底稿'!$DG204,"",'现金价值表-底稿'!BB204))</f>
        <v>9094.34</v>
      </c>
      <c r="BC204" s="15">
        <f>IF(AND('现金价值表-底稿'!$D204="106@",'现金价值表-底稿'!$DG204='现金价值表-底稿'!BC$5),"",IF('现金价值表-底稿'!BC$5&gt;'现金价值表-底稿'!$DG204,"",'现金价值表-底稿'!BC204))</f>
        <v>9773.16</v>
      </c>
      <c r="BD204" s="15">
        <f>IF(AND('现金价值表-底稿'!$D204="106@",'现金价值表-底稿'!$DG204='现金价值表-底稿'!BD$5),"",IF('现金价值表-底稿'!BD$5&gt;'现金价值表-底稿'!$DG204,"",'现金价值表-底稿'!BD204))</f>
        <v>10521.48</v>
      </c>
      <c r="BE204" s="15">
        <f>IF(AND('现金价值表-底稿'!$D204="106@",'现金价值表-底稿'!$DG204='现金价值表-底稿'!BE$5),"",IF('现金价值表-底稿'!BE$5&gt;'现金价值表-底稿'!$DG204,"",'现金价值表-底稿'!BE204))</f>
        <v>11351.09</v>
      </c>
      <c r="BF204" s="15">
        <f>IF(AND('现金价值表-底稿'!$D204="106@",'现金价值表-底稿'!$DG204='现金价值表-底稿'!BF$5),"",IF('现金价值表-底稿'!BF$5&gt;'现金价值表-底稿'!$DG204,"",'现金价值表-底稿'!BF204))</f>
        <v>12276.71</v>
      </c>
      <c r="BG204" s="15">
        <f>IF(AND('现金价值表-底稿'!$D204="106@",'现金价值表-底稿'!$DG204='现金价值表-底稿'!BG$5),"",IF('现金价值表-底稿'!BG$5&gt;'现金价值表-底稿'!$DG204,"",'现金价值表-底稿'!BG204))</f>
        <v>13316.72</v>
      </c>
      <c r="BH204" s="15">
        <f>IF(AND('现金价值表-底稿'!$D204="106@",'现金价值表-底稿'!$DG204='现金价值表-底稿'!BH$5),"",IF('现金价值表-底稿'!BH$5&gt;'现金价值表-底稿'!$DG204,"",'现金价值表-底稿'!BH204))</f>
        <v>14494.66</v>
      </c>
      <c r="BI204" s="15">
        <f>IF(AND('现金价值表-底稿'!$D204="106@",'现金价值表-底稿'!$DG204='现金价值表-底稿'!BI$5),"",IF('现金价值表-底稿'!BI$5&gt;'现金价值表-底稿'!$DG204,"",'现金价值表-底稿'!BI204))</f>
        <v>15840.93</v>
      </c>
      <c r="BJ204" s="15">
        <f>IF(AND('现金价值表-底稿'!$D204="106@",'现金价值表-底稿'!$DG204='现金价值表-底稿'!BJ$5),"",IF('现金价值表-底稿'!BJ$5&gt;'现金价值表-底稿'!$DG204,"",'现金价值表-底稿'!BJ204))</f>
        <v>17394.87</v>
      </c>
      <c r="BK204" s="15">
        <f>IF(AND('现金价值表-底稿'!$D204="106@",'现金价值表-底稿'!$DG204='现金价值表-底稿'!BK$5),"",IF('现金价值表-底稿'!BK$5&gt;'现金价值表-底稿'!$DG204,"",'现金价值表-底稿'!BK204))</f>
        <v>19207.689999999999</v>
      </c>
      <c r="BL204" s="15">
        <f>IF(AND('现金价值表-底稿'!$D204="106@",'现金价值表-底稿'!$DG204='现金价值表-底稿'!BL$5),"",IF('现金价值表-底稿'!BL$5&gt;'现金价值表-底稿'!$DG204,"",'现金价值表-底稿'!BL204))</f>
        <v>0</v>
      </c>
      <c r="BM204" s="15" t="str">
        <f>IF(AND('现金价值表-底稿'!$D204="106@",'现金价值表-底稿'!$DG204='现金价值表-底稿'!BM$5),"",IF('现金价值表-底稿'!BM$5&gt;'现金价值表-底稿'!$DG204,"",'现金价值表-底稿'!BM204))</f>
        <v/>
      </c>
      <c r="BN204" s="15" t="str">
        <f>IF(AND('现金价值表-底稿'!$D204="106@",'现金价值表-底稿'!$DG204='现金价值表-底稿'!BN$5),"",IF('现金价值表-底稿'!BN$5&gt;'现金价值表-底稿'!$DG204,"",'现金价值表-底稿'!BN204))</f>
        <v/>
      </c>
      <c r="BO204" s="15" t="str">
        <f>IF(AND('现金价值表-底稿'!$D204="106@",'现金价值表-底稿'!$DG204='现金价值表-底稿'!BO$5),"",IF('现金价值表-底稿'!BO$5&gt;'现金价值表-底稿'!$DG204,"",'现金价值表-底稿'!BO204))</f>
        <v/>
      </c>
      <c r="BP204" s="15" t="str">
        <f>IF(AND('现金价值表-底稿'!$D204="106@",'现金价值表-底稿'!$DG204='现金价值表-底稿'!BP$5),"",IF('现金价值表-底稿'!BP$5&gt;'现金价值表-底稿'!$DG204,"",'现金价值表-底稿'!BP204))</f>
        <v/>
      </c>
      <c r="BQ204" s="15" t="str">
        <f>IF(AND('现金价值表-底稿'!$D204="106@",'现金价值表-底稿'!$DG204='现金价值表-底稿'!BQ$5),"",IF('现金价值表-底稿'!BQ$5&gt;'现金价值表-底稿'!$DG204,"",'现金价值表-底稿'!BQ204))</f>
        <v/>
      </c>
      <c r="BR204" s="15" t="str">
        <f>IF(AND('现金价值表-底稿'!$D204="106@",'现金价值表-底稿'!$DG204='现金价值表-底稿'!BR$5),"",IF('现金价值表-底稿'!BR$5&gt;'现金价值表-底稿'!$DG204,"",'现金价值表-底稿'!BR204))</f>
        <v/>
      </c>
      <c r="BS204" s="15" t="str">
        <f>IF(AND('现金价值表-底稿'!$D204="106@",'现金价值表-底稿'!$DG204='现金价值表-底稿'!BS$5),"",IF('现金价值表-底稿'!BS$5&gt;'现金价值表-底稿'!$DG204,"",'现金价值表-底稿'!BS204))</f>
        <v/>
      </c>
      <c r="BT204" s="15" t="str">
        <f>IF(AND('现金价值表-底稿'!$D204="106@",'现金价值表-底稿'!$DG204='现金价值表-底稿'!BT$5),"",IF('现金价值表-底稿'!BT$5&gt;'现金价值表-底稿'!$DG204,"",'现金价值表-底稿'!BT204))</f>
        <v/>
      </c>
      <c r="BU204" s="15" t="str">
        <f>IF(AND('现金价值表-底稿'!$D204="106@",'现金价值表-底稿'!$DG204='现金价值表-底稿'!BU$5),"",IF('现金价值表-底稿'!BU$5&gt;'现金价值表-底稿'!$DG204,"",'现金价值表-底稿'!BU204))</f>
        <v/>
      </c>
      <c r="BV204" s="15" t="str">
        <f>IF(AND('现金价值表-底稿'!$D204="106@",'现金价值表-底稿'!$DG204='现金价值表-底稿'!BV$5),"",IF('现金价值表-底稿'!BV$5&gt;'现金价值表-底稿'!$DG204,"",'现金价值表-底稿'!BV204))</f>
        <v/>
      </c>
      <c r="BW204" s="15" t="str">
        <f>IF(AND('现金价值表-底稿'!$D204="106@",'现金价值表-底稿'!$DG204='现金价值表-底稿'!BW$5),"",IF('现金价值表-底稿'!BW$5&gt;'现金价值表-底稿'!$DG204,"",'现金价值表-底稿'!BW204))</f>
        <v/>
      </c>
      <c r="BX204" s="15" t="str">
        <f>IF(AND('现金价值表-底稿'!$D204="106@",'现金价值表-底稿'!$DG204='现金价值表-底稿'!BX$5),"",IF('现金价值表-底稿'!BX$5&gt;'现金价值表-底稿'!$DG204,"",'现金价值表-底稿'!BX204))</f>
        <v/>
      </c>
      <c r="BY204" s="15" t="str">
        <f>IF(AND('现金价值表-底稿'!$D204="106@",'现金价值表-底稿'!$DG204='现金价值表-底稿'!BY$5),"",IF('现金价值表-底稿'!BY$5&gt;'现金价值表-底稿'!$DG204,"",'现金价值表-底稿'!BY204))</f>
        <v/>
      </c>
      <c r="BZ204" s="15" t="str">
        <f>IF(AND('现金价值表-底稿'!$D204="106@",'现金价值表-底稿'!$DG204='现金价值表-底稿'!BZ$5),"",IF('现金价值表-底稿'!BZ$5&gt;'现金价值表-底稿'!$DG204,"",'现金价值表-底稿'!BZ204))</f>
        <v/>
      </c>
      <c r="CA204" s="15" t="str">
        <f>IF(AND('现金价值表-底稿'!$D204="106@",'现金价值表-底稿'!$DG204='现金价值表-底稿'!CA$5),"",IF('现金价值表-底稿'!CA$5&gt;'现金价值表-底稿'!$DG204,"",'现金价值表-底稿'!CA204))</f>
        <v/>
      </c>
      <c r="CB204" s="15" t="str">
        <f>IF(AND('现金价值表-底稿'!$D204="106@",'现金价值表-底稿'!$DG204='现金价值表-底稿'!CB$5),"",IF('现金价值表-底稿'!CB$5&gt;'现金价值表-底稿'!$DG204,"",'现金价值表-底稿'!CB204))</f>
        <v/>
      </c>
      <c r="CC204" s="15" t="str">
        <f>IF(AND('现金价值表-底稿'!$D204="106@",'现金价值表-底稿'!$DG204='现金价值表-底稿'!CC$5),"",IF('现金价值表-底稿'!CC$5&gt;'现金价值表-底稿'!$DG204,"",'现金价值表-底稿'!CC204))</f>
        <v/>
      </c>
      <c r="CD204" s="15" t="str">
        <f>IF(AND('现金价值表-底稿'!$D204="106@",'现金价值表-底稿'!$DG204='现金价值表-底稿'!CD$5),"",IF('现金价值表-底稿'!CD$5&gt;'现金价值表-底稿'!$DG204,"",'现金价值表-底稿'!CD204))</f>
        <v/>
      </c>
      <c r="CE204" s="15" t="str">
        <f>IF(AND('现金价值表-底稿'!$D204="106@",'现金价值表-底稿'!$DG204='现金价值表-底稿'!CE$5),"",IF('现金价值表-底稿'!CE$5&gt;'现金价值表-底稿'!$DG204,"",'现金价值表-底稿'!CE204))</f>
        <v/>
      </c>
      <c r="CF204" s="15" t="str">
        <f>IF(AND('现金价值表-底稿'!$D204="106@",'现金价值表-底稿'!$DG204='现金价值表-底稿'!CF$5),"",IF('现金价值表-底稿'!CF$5&gt;'现金价值表-底稿'!$DG204,"",'现金价值表-底稿'!CF204))</f>
        <v/>
      </c>
    </row>
    <row r="205" spans="1:84" s="1" customFormat="1" ht="16.5" x14ac:dyDescent="0.35">
      <c r="A205" s="12">
        <f>'现金价值表-底稿'!A205</f>
        <v>21</v>
      </c>
      <c r="B205" s="11" t="str">
        <f>IF('现金价值表-底稿'!B205=1,"男","女")</f>
        <v>女</v>
      </c>
      <c r="C205" s="11" t="str">
        <f>'现金价值表-底稿'!C205&amp;"年"</f>
        <v>15年</v>
      </c>
      <c r="D205" s="11" t="str">
        <f>IF('现金价值表-底稿'!D205="80@","保至80岁","")</f>
        <v>保至80岁</v>
      </c>
      <c r="E205" s="15">
        <f>IF(AND('现金价值表-底稿'!$D205="106@",'现金价值表-底稿'!$DG205='现金价值表-底稿'!E$5),"",IF('现金价值表-底稿'!E$5&gt;'现金价值表-底稿'!$DG205,"",'现金价值表-底稿'!E205))</f>
        <v>31.26</v>
      </c>
      <c r="F205" s="15">
        <f>IF(AND('现金价值表-底稿'!$D205="106@",'现金价值表-底稿'!$DG205='现金价值表-底稿'!F$5),"",IF('现金价值表-底稿'!F$5&gt;'现金价值表-底稿'!$DG205,"",'现金价值表-底稿'!F205))</f>
        <v>76.430000000000007</v>
      </c>
      <c r="G205" s="15">
        <f>IF(AND('现金价值表-底稿'!$D205="106@",'现金价值表-底稿'!$DG205='现金价值表-底稿'!G$5),"",IF('现金价值表-底稿'!G$5&gt;'现金价值表-底稿'!$DG205,"",'现金价值表-底稿'!G205))</f>
        <v>124.9</v>
      </c>
      <c r="H205" s="15">
        <f>IF(AND('现金价值表-底稿'!$D205="106@",'现金价值表-底稿'!$DG205='现金价值表-底稿'!H$5),"",IF('现金价值表-底稿'!H$5&gt;'现金价值表-底稿'!$DG205,"",'现金价值表-底稿'!H205))</f>
        <v>185.84</v>
      </c>
      <c r="I205" s="15">
        <f>IF(AND('现金价值表-底稿'!$D205="106@",'现金价值表-底稿'!$DG205='现金价值表-底稿'!I$5),"",IF('现金价值表-底稿'!I$5&gt;'现金价值表-底稿'!$DG205,"",'现金价值表-底稿'!I205))</f>
        <v>251.24</v>
      </c>
      <c r="J205" s="15">
        <f>IF(AND('现金价值表-底稿'!$D205="106@",'现金价值表-底稿'!$DG205='现金价值表-底稿'!J$5),"",IF('现金价值表-底稿'!J$5&gt;'现金价值表-底稿'!$DG205,"",'现金价值表-底稿'!J205))</f>
        <v>321.42</v>
      </c>
      <c r="K205" s="15">
        <f>IF(AND('现金价值表-底稿'!$D205="106@",'现金价值表-底稿'!$DG205='现金价值表-底稿'!K$5),"",IF('现金价值表-底稿'!K$5&gt;'现金价值表-底稿'!$DG205,"",'现金价值表-底稿'!K205))</f>
        <v>396.7</v>
      </c>
      <c r="L205" s="15">
        <f>IF(AND('现金价值表-底稿'!$D205="106@",'现金价值表-底稿'!$DG205='现金价值表-底稿'!L$5),"",IF('现金价值表-底稿'!L$5&gt;'现金价值表-底稿'!$DG205,"",'现金价值表-底稿'!L205))</f>
        <v>477.43</v>
      </c>
      <c r="M205" s="15">
        <f>IF(AND('现金价值表-底稿'!$D205="106@",'现金价值表-底稿'!$DG205='现金价值表-底稿'!M$5),"",IF('现金价值表-底稿'!M$5&gt;'现金价值表-底稿'!$DG205,"",'现金价值表-底稿'!M205))</f>
        <v>563.99</v>
      </c>
      <c r="N205" s="15">
        <f>IF(AND('现金价值表-底稿'!$D205="106@",'现金价值表-底稿'!$DG205='现金价值表-底稿'!N$5),"",IF('现金价值表-底稿'!N$5&gt;'现金价值表-底稿'!$DG205,"",'现金价值表-底稿'!N205))</f>
        <v>656.77</v>
      </c>
      <c r="O205" s="15">
        <f>IF(AND('现金价值表-底稿'!$D205="106@",'现金价值表-底稿'!$DG205='现金价值表-底稿'!O$5),"",IF('现金价值表-底稿'!O$5&gt;'现金价值表-底稿'!$DG205,"",'现金价值表-底稿'!O205))</f>
        <v>756.19</v>
      </c>
      <c r="P205" s="15">
        <f>IF(AND('现金价值表-底稿'!$D205="106@",'现金价值表-底稿'!$DG205='现金价值表-底稿'!P$5),"",IF('现金价值表-底稿'!P$5&gt;'现金价值表-底稿'!$DG205,"",'现金价值表-底稿'!P205))</f>
        <v>862.72</v>
      </c>
      <c r="Q205" s="15">
        <f>IF(AND('现金价值表-底稿'!$D205="106@",'现金价值表-底稿'!$DG205='现金价值表-底稿'!Q$5),"",IF('现金价值表-底稿'!Q$5&gt;'现金价值表-底稿'!$DG205,"",'现金价值表-底稿'!Q205))</f>
        <v>976.84</v>
      </c>
      <c r="R205" s="15">
        <f>IF(AND('现金价值表-底稿'!$D205="106@",'现金价值表-底稿'!$DG205='现金价值表-底稿'!R$5),"",IF('现金价值表-底稿'!R$5&gt;'现金价值表-底稿'!$DG205,"",'现金价值表-底稿'!R205))</f>
        <v>1099.0899999999999</v>
      </c>
      <c r="S205" s="15">
        <f>IF(AND('现金价值表-底稿'!$D205="106@",'现金价值表-底稿'!$DG205='现金价值表-底稿'!S$5),"",IF('现金价值表-底稿'!S$5&gt;'现金价值表-底稿'!$DG205,"",'现金价值表-底稿'!S205))</f>
        <v>1230.07</v>
      </c>
      <c r="T205" s="15">
        <f>IF(AND('现金价值表-底稿'!$D205="106@",'现金价值表-底稿'!$DG205='现金价值表-底稿'!T$5),"",IF('现金价值表-底稿'!T$5&gt;'现金价值表-底稿'!$DG205,"",'现金价值表-底稿'!T205))</f>
        <v>1296.51</v>
      </c>
      <c r="U205" s="15">
        <f>IF(AND('现金价值表-底稿'!$D205="106@",'现金价值表-底稿'!$DG205='现金价值表-底稿'!U$5),"",IF('现金价值表-底稿'!U$5&gt;'现金价值表-底稿'!$DG205,"",'现金价值表-底稿'!U205))</f>
        <v>1366.94</v>
      </c>
      <c r="V205" s="15">
        <f>IF(AND('现金价值表-底稿'!$D205="106@",'现金价值表-底稿'!$DG205='现金价值表-底稿'!V$5),"",IF('现金价值表-底稿'!V$5&gt;'现金价值表-底稿'!$DG205,"",'现金价值表-底稿'!V205))</f>
        <v>1441.65</v>
      </c>
      <c r="W205" s="15">
        <f>IF(AND('现金价值表-底稿'!$D205="106@",'现金价值表-底稿'!$DG205='现金价值表-底稿'!W$5),"",IF('现金价值表-底稿'!W$5&gt;'现金价值表-底稿'!$DG205,"",'现金价值表-底稿'!W205))</f>
        <v>1520.92</v>
      </c>
      <c r="X205" s="15">
        <f>IF(AND('现金价值表-底稿'!$D205="106@",'现金价值表-底稿'!$DG205='现金价值表-底稿'!X$5),"",IF('现金价值表-底稿'!X$5&gt;'现金价值表-底稿'!$DG205,"",'现金价值表-底稿'!X205))</f>
        <v>1605.09</v>
      </c>
      <c r="Y205" s="15">
        <f>IF(AND('现金价值表-底稿'!$D205="106@",'现金价值表-底稿'!$DG205='现金价值表-底稿'!Y$5),"",IF('现金价值表-底稿'!Y$5&gt;'现金价值表-底稿'!$DG205,"",'现金价值表-底稿'!Y205))</f>
        <v>1694.49</v>
      </c>
      <c r="Z205" s="15">
        <f>IF(AND('现金价值表-底稿'!$D205="106@",'现金价值表-底稿'!$DG205='现金价值表-底稿'!Z$5),"",IF('现金价值表-底稿'!Z$5&gt;'现金价值表-底稿'!$DG205,"",'现金价值表-底稿'!Z205))</f>
        <v>1789.48</v>
      </c>
      <c r="AA205" s="15">
        <f>IF(AND('现金价值表-底稿'!$D205="106@",'现金价值表-底稿'!$DG205='现金价值表-底稿'!AA$5),"",IF('现金价值表-底稿'!AA$5&gt;'现金价值表-底稿'!$DG205,"",'现金价值表-底稿'!AA205))</f>
        <v>1890.42</v>
      </c>
      <c r="AB205" s="15">
        <f>IF(AND('现金价值表-底稿'!$D205="106@",'现金价值表-底稿'!$DG205='现金价值表-底稿'!AB$5),"",IF('现金价值表-底稿'!AB$5&gt;'现金价值表-底稿'!$DG205,"",'现金价值表-底稿'!AB205))</f>
        <v>1997.65</v>
      </c>
      <c r="AC205" s="15">
        <f>IF(AND('现金价值表-底稿'!$D205="106@",'现金价值表-底稿'!$DG205='现金价值表-底稿'!AC$5),"",IF('现金价值表-底稿'!AC$5&gt;'现金价值表-底稿'!$DG205,"",'现金价值表-底稿'!AC205))</f>
        <v>2111.54</v>
      </c>
      <c r="AD205" s="15">
        <f>IF(AND('现金价值表-底稿'!$D205="106@",'现金价值表-底稿'!$DG205='现金价值表-底稿'!AD$5),"",IF('现金价值表-底稿'!AD$5&gt;'现金价值表-底稿'!$DG205,"",'现金价值表-底稿'!AD205))</f>
        <v>2232.4499999999998</v>
      </c>
      <c r="AE205" s="15">
        <f>IF(AND('现金价值表-底稿'!$D205="106@",'现金价值表-底稿'!$DG205='现金价值表-底稿'!AE$5),"",IF('现金价值表-底稿'!AE$5&gt;'现金价值表-底稿'!$DG205,"",'现金价值表-底稿'!AE205))</f>
        <v>2360.77</v>
      </c>
      <c r="AF205" s="15">
        <f>IF(AND('现金价值表-底稿'!$D205="106@",'现金价值表-底稿'!$DG205='现金价值表-底稿'!AF$5),"",IF('现金价值表-底稿'!AF$5&gt;'现金价值表-底稿'!$DG205,"",'现金价值表-底稿'!AF205))</f>
        <v>2496.9499999999998</v>
      </c>
      <c r="AG205" s="15">
        <f>IF(AND('现金价值表-底稿'!$D205="106@",'现金价值表-底稿'!$DG205='现金价值表-底稿'!AG$5),"",IF('现金价值表-底稿'!AG$5&gt;'现金价值表-底稿'!$DG205,"",'现金价值表-底稿'!AG205))</f>
        <v>2641.51</v>
      </c>
      <c r="AH205" s="15">
        <f>IF(AND('现金价值表-底稿'!$D205="106@",'现金价值表-底稿'!$DG205='现金价值表-底稿'!AH$5),"",IF('现金价值表-底稿'!AH$5&gt;'现金价值表-底稿'!$DG205,"",'现金价值表-底稿'!AH205))</f>
        <v>2795.06</v>
      </c>
      <c r="AI205" s="15">
        <f>IF(AND('现金价值表-底稿'!$D205="106@",'现金价值表-底稿'!$DG205='现金价值表-底稿'!AI$5),"",IF('现金价值表-底稿'!AI$5&gt;'现金价值表-底稿'!$DG205,"",'现金价值表-底稿'!AI205))</f>
        <v>2958.32</v>
      </c>
      <c r="AJ205" s="15">
        <f>IF(AND('现金价值表-底稿'!$D205="106@",'现金价值表-底稿'!$DG205='现金价值表-底稿'!AJ$5),"",IF('现金价值表-底稿'!AJ$5&gt;'现金价值表-底稿'!$DG205,"",'现金价值表-底稿'!AJ205))</f>
        <v>3132.13</v>
      </c>
      <c r="AK205" s="15">
        <f>IF(AND('现金价值表-底稿'!$D205="106@",'现金价值表-底稿'!$DG205='现金价值表-底稿'!AK$5),"",IF('现金价值表-底稿'!AK$5&gt;'现金价值表-底稿'!$DG205,"",'现金价值表-底稿'!AK205))</f>
        <v>3317.46</v>
      </c>
      <c r="AL205" s="15">
        <f>IF(AND('现金价值表-底稿'!$D205="106@",'现金价值表-底稿'!$DG205='现金价值表-底稿'!AL$5),"",IF('现金价值表-底稿'!AL$5&gt;'现金价值表-底稿'!$DG205,"",'现金价值表-底稿'!AL205))</f>
        <v>3515.38</v>
      </c>
      <c r="AM205" s="15">
        <f>IF(AND('现金价值表-底稿'!$D205="106@",'现金价值表-底稿'!$DG205='现金价值表-底稿'!AM$5),"",IF('现金价值表-底稿'!AM$5&gt;'现金价值表-底稿'!$DG205,"",'现金价值表-底稿'!AM205))</f>
        <v>3727.13</v>
      </c>
      <c r="AN205" s="15">
        <f>IF(AND('现金价值表-底稿'!$D205="106@",'现金价值表-底稿'!$DG205='现金价值表-底稿'!AN$5),"",IF('现金价值表-底稿'!AN$5&gt;'现金价值表-底稿'!$DG205,"",'现金价值表-底稿'!AN205))</f>
        <v>3954.03</v>
      </c>
      <c r="AO205" s="15">
        <f>IF(AND('现金价值表-底稿'!$D205="106@",'现金价值表-底稿'!$DG205='现金价值表-底稿'!AO$5),"",IF('现金价值表-底稿'!AO$5&gt;'现金价值表-底稿'!$DG205,"",'现金价值表-底稿'!AO205))</f>
        <v>4197.4799999999996</v>
      </c>
      <c r="AP205" s="15">
        <f>IF(AND('现金价值表-底稿'!$D205="106@",'现金价值表-底稿'!$DG205='现金价值表-底稿'!AP$5),"",IF('现金价值表-底稿'!AP$5&gt;'现金价值表-底稿'!$DG205,"",'现金价值表-底稿'!AP205))</f>
        <v>4458.96</v>
      </c>
      <c r="AQ205" s="15">
        <f>IF(AND('现金价值表-底稿'!$D205="106@",'现金价值表-底稿'!$DG205='现金价值表-底稿'!AQ$5),"",IF('现金价值表-底稿'!AQ$5&gt;'现金价值表-底稿'!$DG205,"",'现金价值表-底稿'!AQ205))</f>
        <v>4740.03</v>
      </c>
      <c r="AR205" s="15">
        <f>IF(AND('现金价值表-底稿'!$D205="106@",'现金价值表-底稿'!$DG205='现金价值表-底稿'!AR$5),"",IF('现金价值表-底稿'!AR$5&gt;'现金价值表-底稿'!$DG205,"",'现金价值表-底稿'!AR205))</f>
        <v>5042.37</v>
      </c>
      <c r="AS205" s="15">
        <f>IF(AND('现金价值表-底稿'!$D205="106@",'现金价值表-底稿'!$DG205='现金价值表-底稿'!AS$5),"",IF('现金价值表-底稿'!AS$5&gt;'现金价值表-底稿'!$DG205,"",'现金价值表-底稿'!AS205))</f>
        <v>5367.81</v>
      </c>
      <c r="AT205" s="15">
        <f>IF(AND('现金价值表-底稿'!$D205="106@",'现金价值表-底稿'!$DG205='现金价值表-底稿'!AT$5),"",IF('现金价值表-底稿'!AT$5&gt;'现金价值表-底稿'!$DG205,"",'现金价值表-底稿'!AT205))</f>
        <v>5718.43</v>
      </c>
      <c r="AU205" s="15">
        <f>IF(AND('现金价值表-底稿'!$D205="106@",'现金价值表-底稿'!$DG205='现金价值表-底稿'!AU$5),"",IF('现金价值表-底稿'!AU$5&gt;'现金价值表-底稿'!$DG205,"",'现金价值表-底稿'!AU205))</f>
        <v>6096.62</v>
      </c>
      <c r="AV205" s="15">
        <f>IF(AND('现金价值表-底稿'!$D205="106@",'现金价值表-底稿'!$DG205='现金价值表-底稿'!AV$5),"",IF('现金价值表-底稿'!AV$5&gt;'现金价值表-底稿'!$DG205,"",'现金价值表-底稿'!AV205))</f>
        <v>6505.13</v>
      </c>
      <c r="AW205" s="15">
        <f>IF(AND('现金价值表-底稿'!$D205="106@",'现金价值表-底稿'!$DG205='现金价值表-底稿'!AW$5),"",IF('现金价值表-底稿'!AW$5&gt;'现金价值表-底稿'!$DG205,"",'现金价值表-底稿'!AW205))</f>
        <v>6947.22</v>
      </c>
      <c r="AX205" s="15">
        <f>IF(AND('现金价值表-底稿'!$D205="106@",'现金价值表-底稿'!$DG205='现金价值表-底稿'!AX$5),"",IF('现金价值表-底稿'!AX$5&gt;'现金价值表-底稿'!$DG205,"",'现金价值表-底稿'!AX205))</f>
        <v>7426.73</v>
      </c>
      <c r="AY205" s="15">
        <f>IF(AND('现金价值表-底稿'!$D205="106@",'现金价值表-底稿'!$DG205='现金价值表-底稿'!AY$5),"",IF('现金价值表-底稿'!AY$5&gt;'现金价值表-底稿'!$DG205,"",'现金价值表-底稿'!AY205))</f>
        <v>7948.19</v>
      </c>
      <c r="AZ205" s="15">
        <f>IF(AND('现金价值表-底稿'!$D205="106@",'现金价值表-底稿'!$DG205='现金价值表-底稿'!AZ$5),"",IF('现金价值表-底稿'!AZ$5&gt;'现金价值表-底稿'!$DG205,"",'现金价值表-底稿'!AZ205))</f>
        <v>8517.0499999999993</v>
      </c>
      <c r="BA205" s="15">
        <f>IF(AND('现金价值表-底稿'!$D205="106@",'现金价值表-底稿'!$DG205='现金价值表-底稿'!BA$5),"",IF('现金价值表-底稿'!BA$5&gt;'现金价值表-底稿'!$DG205,"",'现金价值表-底稿'!BA205))</f>
        <v>9138.75</v>
      </c>
      <c r="BB205" s="15">
        <f>IF(AND('现金价值表-底稿'!$D205="106@",'现金价值表-底稿'!$DG205='现金价值表-底稿'!BB$5),"",IF('现金价值表-底稿'!BB$5&gt;'现金价值表-底稿'!$DG205,"",'现金价值表-底稿'!BB205))</f>
        <v>9820.89</v>
      </c>
      <c r="BC205" s="15">
        <f>IF(AND('现金价值表-底稿'!$D205="106@",'现金价值表-底稿'!$DG205='现金价值表-底稿'!BC$5),"",IF('现金价值表-底稿'!BC$5&gt;'现金价值表-底稿'!$DG205,"",'现金价值表-底稿'!BC205))</f>
        <v>10572.87</v>
      </c>
      <c r="BD205" s="15">
        <f>IF(AND('现金价值表-底稿'!$D205="106@",'现金价值表-底稿'!$DG205='现金价值表-底稿'!BD$5),"",IF('现金价值表-底稿'!BD$5&gt;'现金价值表-底稿'!$DG205,"",'现金价值表-底稿'!BD205))</f>
        <v>11406.53</v>
      </c>
      <c r="BE205" s="15">
        <f>IF(AND('现金价值表-底稿'!$D205="106@",'现金价值表-底稿'!$DG205='现金价值表-底稿'!BE$5),"",IF('现金价值表-底稿'!BE$5&gt;'现金价值表-底稿'!$DG205,"",'现金价值表-底稿'!BE205))</f>
        <v>12336.67</v>
      </c>
      <c r="BF205" s="15">
        <f>IF(AND('现金价值表-底稿'!$D205="106@",'现金价值表-底稿'!$DG205='现金价值表-底稿'!BF$5),"",IF('现金价值表-底稿'!BF$5&gt;'现金价值表-底稿'!$DG205,"",'现金价值表-底稿'!BF205))</f>
        <v>13381.76</v>
      </c>
      <c r="BG205" s="15">
        <f>IF(AND('现金价值表-底稿'!$D205="106@",'现金价值表-底稿'!$DG205='现金价值表-底稿'!BG$5),"",IF('现金价值表-底稿'!BG$5&gt;'现金价值表-底稿'!$DG205,"",'现金价值表-底稿'!BG205))</f>
        <v>14565.45</v>
      </c>
      <c r="BH205" s="15">
        <f>IF(AND('现金价值表-底稿'!$D205="106@",'现金价值表-底稿'!$DG205='现金价值表-底稿'!BH$5),"",IF('现金价值表-底稿'!BH$5&gt;'现金价值表-底稿'!$DG205,"",'现金价值表-底稿'!BH205))</f>
        <v>15918.29</v>
      </c>
      <c r="BI205" s="15">
        <f>IF(AND('现金价值表-底稿'!$D205="106@",'现金价值表-底稿'!$DG205='现金价值表-底稿'!BI$5),"",IF('现金价值表-底稿'!BI$5&gt;'现金价值表-底稿'!$DG205,"",'现金价值表-底稿'!BI205))</f>
        <v>17479.82</v>
      </c>
      <c r="BJ205" s="15">
        <f>IF(AND('现金价值表-底稿'!$D205="106@",'现金价值表-底稿'!$DG205='现金价值表-底稿'!BJ$5),"",IF('现金价值表-底稿'!BJ$5&gt;'现金价值表-底稿'!$DG205,"",'现金价值表-底稿'!BJ205))</f>
        <v>19301.490000000002</v>
      </c>
      <c r="BK205" s="15">
        <f>IF(AND('现金价值表-底稿'!$D205="106@",'现金价值表-底稿'!$DG205='现金价值表-底稿'!BK$5),"",IF('现金价值表-底稿'!BK$5&gt;'现金价值表-底稿'!$DG205,"",'现金价值表-底稿'!BK205))</f>
        <v>0</v>
      </c>
      <c r="BL205" s="15" t="str">
        <f>IF(AND('现金价值表-底稿'!$D205="106@",'现金价值表-底稿'!$DG205='现金价值表-底稿'!BL$5),"",IF('现金价值表-底稿'!BL$5&gt;'现金价值表-底稿'!$DG205,"",'现金价值表-底稿'!BL205))</f>
        <v/>
      </c>
      <c r="BM205" s="15" t="str">
        <f>IF(AND('现金价值表-底稿'!$D205="106@",'现金价值表-底稿'!$DG205='现金价值表-底稿'!BM$5),"",IF('现金价值表-底稿'!BM$5&gt;'现金价值表-底稿'!$DG205,"",'现金价值表-底稿'!BM205))</f>
        <v/>
      </c>
      <c r="BN205" s="15" t="str">
        <f>IF(AND('现金价值表-底稿'!$D205="106@",'现金价值表-底稿'!$DG205='现金价值表-底稿'!BN$5),"",IF('现金价值表-底稿'!BN$5&gt;'现金价值表-底稿'!$DG205,"",'现金价值表-底稿'!BN205))</f>
        <v/>
      </c>
      <c r="BO205" s="15" t="str">
        <f>IF(AND('现金价值表-底稿'!$D205="106@",'现金价值表-底稿'!$DG205='现金价值表-底稿'!BO$5),"",IF('现金价值表-底稿'!BO$5&gt;'现金价值表-底稿'!$DG205,"",'现金价值表-底稿'!BO205))</f>
        <v/>
      </c>
      <c r="BP205" s="15" t="str">
        <f>IF(AND('现金价值表-底稿'!$D205="106@",'现金价值表-底稿'!$DG205='现金价值表-底稿'!BP$5),"",IF('现金价值表-底稿'!BP$5&gt;'现金价值表-底稿'!$DG205,"",'现金价值表-底稿'!BP205))</f>
        <v/>
      </c>
      <c r="BQ205" s="15" t="str">
        <f>IF(AND('现金价值表-底稿'!$D205="106@",'现金价值表-底稿'!$DG205='现金价值表-底稿'!BQ$5),"",IF('现金价值表-底稿'!BQ$5&gt;'现金价值表-底稿'!$DG205,"",'现金价值表-底稿'!BQ205))</f>
        <v/>
      </c>
      <c r="BR205" s="15" t="str">
        <f>IF(AND('现金价值表-底稿'!$D205="106@",'现金价值表-底稿'!$DG205='现金价值表-底稿'!BR$5),"",IF('现金价值表-底稿'!BR$5&gt;'现金价值表-底稿'!$DG205,"",'现金价值表-底稿'!BR205))</f>
        <v/>
      </c>
      <c r="BS205" s="15" t="str">
        <f>IF(AND('现金价值表-底稿'!$D205="106@",'现金价值表-底稿'!$DG205='现金价值表-底稿'!BS$5),"",IF('现金价值表-底稿'!BS$5&gt;'现金价值表-底稿'!$DG205,"",'现金价值表-底稿'!BS205))</f>
        <v/>
      </c>
      <c r="BT205" s="15" t="str">
        <f>IF(AND('现金价值表-底稿'!$D205="106@",'现金价值表-底稿'!$DG205='现金价值表-底稿'!BT$5),"",IF('现金价值表-底稿'!BT$5&gt;'现金价值表-底稿'!$DG205,"",'现金价值表-底稿'!BT205))</f>
        <v/>
      </c>
      <c r="BU205" s="15" t="str">
        <f>IF(AND('现金价值表-底稿'!$D205="106@",'现金价值表-底稿'!$DG205='现金价值表-底稿'!BU$5),"",IF('现金价值表-底稿'!BU$5&gt;'现金价值表-底稿'!$DG205,"",'现金价值表-底稿'!BU205))</f>
        <v/>
      </c>
      <c r="BV205" s="15" t="str">
        <f>IF(AND('现金价值表-底稿'!$D205="106@",'现金价值表-底稿'!$DG205='现金价值表-底稿'!BV$5),"",IF('现金价值表-底稿'!BV$5&gt;'现金价值表-底稿'!$DG205,"",'现金价值表-底稿'!BV205))</f>
        <v/>
      </c>
      <c r="BW205" s="15" t="str">
        <f>IF(AND('现金价值表-底稿'!$D205="106@",'现金价值表-底稿'!$DG205='现金价值表-底稿'!BW$5),"",IF('现金价值表-底稿'!BW$5&gt;'现金价值表-底稿'!$DG205,"",'现金价值表-底稿'!BW205))</f>
        <v/>
      </c>
      <c r="BX205" s="15" t="str">
        <f>IF(AND('现金价值表-底稿'!$D205="106@",'现金价值表-底稿'!$DG205='现金价值表-底稿'!BX$5),"",IF('现金价值表-底稿'!BX$5&gt;'现金价值表-底稿'!$DG205,"",'现金价值表-底稿'!BX205))</f>
        <v/>
      </c>
      <c r="BY205" s="15" t="str">
        <f>IF(AND('现金价值表-底稿'!$D205="106@",'现金价值表-底稿'!$DG205='现金价值表-底稿'!BY$5),"",IF('现金价值表-底稿'!BY$5&gt;'现金价值表-底稿'!$DG205,"",'现金价值表-底稿'!BY205))</f>
        <v/>
      </c>
      <c r="BZ205" s="15" t="str">
        <f>IF(AND('现金价值表-底稿'!$D205="106@",'现金价值表-底稿'!$DG205='现金价值表-底稿'!BZ$5),"",IF('现金价值表-底稿'!BZ$5&gt;'现金价值表-底稿'!$DG205,"",'现金价值表-底稿'!BZ205))</f>
        <v/>
      </c>
      <c r="CA205" s="15" t="str">
        <f>IF(AND('现金价值表-底稿'!$D205="106@",'现金价值表-底稿'!$DG205='现金价值表-底稿'!CA$5),"",IF('现金价值表-底稿'!CA$5&gt;'现金价值表-底稿'!$DG205,"",'现金价值表-底稿'!CA205))</f>
        <v/>
      </c>
      <c r="CB205" s="15" t="str">
        <f>IF(AND('现金价值表-底稿'!$D205="106@",'现金价值表-底稿'!$DG205='现金价值表-底稿'!CB$5),"",IF('现金价值表-底稿'!CB$5&gt;'现金价值表-底稿'!$DG205,"",'现金价值表-底稿'!CB205))</f>
        <v/>
      </c>
      <c r="CC205" s="15" t="str">
        <f>IF(AND('现金价值表-底稿'!$D205="106@",'现金价值表-底稿'!$DG205='现金价值表-底稿'!CC$5),"",IF('现金价值表-底稿'!CC$5&gt;'现金价值表-底稿'!$DG205,"",'现金价值表-底稿'!CC205))</f>
        <v/>
      </c>
      <c r="CD205" s="15" t="str">
        <f>IF(AND('现金价值表-底稿'!$D205="106@",'现金价值表-底稿'!$DG205='现金价值表-底稿'!CD$5),"",IF('现金价值表-底稿'!CD$5&gt;'现金价值表-底稿'!$DG205,"",'现金价值表-底稿'!CD205))</f>
        <v/>
      </c>
      <c r="CE205" s="15" t="str">
        <f>IF(AND('现金价值表-底稿'!$D205="106@",'现金价值表-底稿'!$DG205='现金价值表-底稿'!CE$5),"",IF('现金价值表-底稿'!CE$5&gt;'现金价值表-底稿'!$DG205,"",'现金价值表-底稿'!CE205))</f>
        <v/>
      </c>
      <c r="CF205" s="15" t="str">
        <f>IF(AND('现金价值表-底稿'!$D205="106@",'现金价值表-底稿'!$DG205='现金价值表-底稿'!CF$5),"",IF('现金价值表-底稿'!CF$5&gt;'现金价值表-底稿'!$DG205,"",'现金价值表-底稿'!CF205))</f>
        <v/>
      </c>
    </row>
    <row r="206" spans="1:84" s="1" customFormat="1" ht="16.5" x14ac:dyDescent="0.35">
      <c r="A206" s="12">
        <f>'现金价值表-底稿'!A206</f>
        <v>22</v>
      </c>
      <c r="B206" s="11" t="str">
        <f>IF('现金价值表-底稿'!B206=1,"男","女")</f>
        <v>女</v>
      </c>
      <c r="C206" s="11" t="str">
        <f>'现金价值表-底稿'!C206&amp;"年"</f>
        <v>15年</v>
      </c>
      <c r="D206" s="11" t="str">
        <f>IF('现金价值表-底稿'!D206="80@","保至80岁","")</f>
        <v>保至80岁</v>
      </c>
      <c r="E206" s="15">
        <f>IF(AND('现金价值表-底稿'!$D206="106@",'现金价值表-底稿'!$DG206='现金价值表-底稿'!E$5),"",IF('现金价值表-底稿'!E$5&gt;'现金价值表-底稿'!$DG206,"",'现金价值表-底稿'!E206))</f>
        <v>33.03</v>
      </c>
      <c r="F206" s="15">
        <f>IF(AND('现金价值表-底稿'!$D206="106@",'现金价值表-底稿'!$DG206='现金价值表-底稿'!F$5),"",IF('现金价值表-底稿'!F$5&gt;'现金价值表-底稿'!$DG206,"",'现金价值表-底稿'!F206))</f>
        <v>80.78</v>
      </c>
      <c r="G206" s="15">
        <f>IF(AND('现金价值表-底稿'!$D206="106@",'现金价值表-底稿'!$DG206='现金价值表-底稿'!G$5),"",IF('现金价值表-底稿'!G$5&gt;'现金价值表-底稿'!$DG206,"",'现金价值表-底稿'!G206))</f>
        <v>132.02000000000001</v>
      </c>
      <c r="H206" s="15">
        <f>IF(AND('现金价值表-底稿'!$D206="106@",'现金价值表-底稿'!$DG206='现金价值表-底稿'!H$5),"",IF('现金价值表-底稿'!H$5&gt;'现金价值表-底稿'!$DG206,"",'现金价值表-底稿'!H206))</f>
        <v>196.48</v>
      </c>
      <c r="I206" s="15">
        <f>IF(AND('现金价值表-底稿'!$D206="106@",'现金价值表-底稿'!$DG206='现金价值表-底稿'!I$5),"",IF('现金价值表-底稿'!I$5&gt;'现金价值表-底稿'!$DG206,"",'现金价值表-底稿'!I206))</f>
        <v>265.68</v>
      </c>
      <c r="J206" s="15">
        <f>IF(AND('现金价值表-底稿'!$D206="106@",'现金价值表-底稿'!$DG206='现金价值表-底稿'!J$5),"",IF('现金价值表-底稿'!J$5&gt;'现金价值表-底稿'!$DG206,"",'现金价值表-底稿'!J206))</f>
        <v>339.96</v>
      </c>
      <c r="K206" s="15">
        <f>IF(AND('现金价值表-底稿'!$D206="106@",'现金价值表-底稿'!$DG206='现金价值表-底稿'!K$5),"",IF('现金价值表-底稿'!K$5&gt;'现金价值表-底稿'!$DG206,"",'现金价值表-底稿'!K206))</f>
        <v>419.66</v>
      </c>
      <c r="L206" s="15">
        <f>IF(AND('现金价值表-底稿'!$D206="106@",'现金价值表-底稿'!$DG206='现金价值表-底稿'!L$5),"",IF('现金价值表-底稿'!L$5&gt;'现金价值表-底稿'!$DG206,"",'现金价值表-底稿'!L206))</f>
        <v>505.16</v>
      </c>
      <c r="M206" s="15">
        <f>IF(AND('现金价值表-底稿'!$D206="106@",'现金价值表-底稿'!$DG206='现金价值表-底稿'!M$5),"",IF('现金价值表-底稿'!M$5&gt;'现金价值表-底稿'!$DG206,"",'现金价值表-底稿'!M206))</f>
        <v>596.84</v>
      </c>
      <c r="N206" s="15">
        <f>IF(AND('现金价值表-底稿'!$D206="106@",'现金价值表-底稿'!$DG206='现金价值表-底稿'!N$5),"",IF('现金价值表-底稿'!N$5&gt;'现金价值表-底稿'!$DG206,"",'现金价值表-底稿'!N206))</f>
        <v>695.14</v>
      </c>
      <c r="O206" s="15">
        <f>IF(AND('现金价值表-底稿'!$D206="106@",'现金价值表-底稿'!$DG206='现金价值表-底稿'!O$5),"",IF('现金价值表-底稿'!O$5&gt;'现金价值表-底稿'!$DG206,"",'现金价值表-底稿'!O206))</f>
        <v>800.52</v>
      </c>
      <c r="P206" s="15">
        <f>IF(AND('现金价值表-底稿'!$D206="106@",'现金价值表-底稿'!$DG206='现金价值表-底稿'!P$5),"",IF('现金价值表-底稿'!P$5&gt;'现金价值表-底稿'!$DG206,"",'现金价值表-底稿'!P206))</f>
        <v>913.44</v>
      </c>
      <c r="Q206" s="15">
        <f>IF(AND('现金价值表-底稿'!$D206="106@",'现金价值表-底稿'!$DG206='现金价值表-底稿'!Q$5),"",IF('现金价值表-底稿'!Q$5&gt;'现金价值表-底稿'!$DG206,"",'现金价值表-底稿'!Q206))</f>
        <v>1034.45</v>
      </c>
      <c r="R206" s="15">
        <f>IF(AND('现金价值表-底稿'!$D206="106@",'现金价值表-底稿'!$DG206='现金价值表-底稿'!R$5),"",IF('现金价值表-底稿'!R$5&gt;'现金价值表-底稿'!$DG206,"",'现金价值表-底稿'!R206))</f>
        <v>1164.1400000000001</v>
      </c>
      <c r="S206" s="15">
        <f>IF(AND('现金价值表-底稿'!$D206="106@",'现金价值表-底稿'!$DG206='现金价值表-底稿'!S$5),"",IF('现金价值表-底稿'!S$5&gt;'现金价值表-底稿'!$DG206,"",'现金价值表-底稿'!S206))</f>
        <v>1303.1400000000001</v>
      </c>
      <c r="T206" s="15">
        <f>IF(AND('现金价值表-底稿'!$D206="106@",'现金价值表-底稿'!$DG206='现金价值表-底稿'!T$5),"",IF('现金价值表-底稿'!T$5&gt;'现金价值表-底稿'!$DG206,"",'现金价值表-底稿'!T206))</f>
        <v>1373.93</v>
      </c>
      <c r="U206" s="15">
        <f>IF(AND('现金价值表-底稿'!$D206="106@",'现金价值表-底稿'!$DG206='现金价值表-底稿'!U$5),"",IF('现金价值表-底稿'!U$5&gt;'现金价值表-底稿'!$DG206,"",'现金价值表-底稿'!U206))</f>
        <v>1449.02</v>
      </c>
      <c r="V206" s="15">
        <f>IF(AND('现金价值表-底稿'!$D206="106@",'现金价值表-底稿'!$DG206='现金价值表-底稿'!V$5),"",IF('现金价值表-底稿'!V$5&gt;'现金价值表-底稿'!$DG206,"",'现金价值表-底稿'!V206))</f>
        <v>1528.69</v>
      </c>
      <c r="W206" s="15">
        <f>IF(AND('现金价值表-底稿'!$D206="106@",'现金价值表-底稿'!$DG206='现金价值表-底稿'!W$5),"",IF('现金价值表-底稿'!W$5&gt;'现金价值表-底稿'!$DG206,"",'现金价值表-底稿'!W206))</f>
        <v>1613.29</v>
      </c>
      <c r="X206" s="15">
        <f>IF(AND('现金价值表-底稿'!$D206="106@",'现金价值表-底稿'!$DG206='现金价值表-底稿'!X$5),"",IF('现金价值表-底稿'!X$5&gt;'现金价值表-底稿'!$DG206,"",'现金价值表-底稿'!X206))</f>
        <v>1703.15</v>
      </c>
      <c r="Y206" s="15">
        <f>IF(AND('现金价值表-底稿'!$D206="106@",'现金价值表-底稿'!$DG206='现金价值表-底稿'!Y$5),"",IF('现金价值表-底稿'!Y$5&gt;'现金价值表-底稿'!$DG206,"",'现金价值表-底稿'!Y206))</f>
        <v>1798.63</v>
      </c>
      <c r="Z206" s="15">
        <f>IF(AND('现金价值表-底稿'!$D206="106@",'现金价值表-底稿'!$DG206='现金价值表-底稿'!Z$5),"",IF('现金价值表-底稿'!Z$5&gt;'现金价值表-底稿'!$DG206,"",'现金价值表-底稿'!Z206))</f>
        <v>1900.08</v>
      </c>
      <c r="AA206" s="15">
        <f>IF(AND('现金价值表-底稿'!$D206="106@",'现金价值表-底稿'!$DG206='现金价值表-底稿'!AA$5),"",IF('现金价值表-底稿'!AA$5&gt;'现金价值表-底稿'!$DG206,"",'现金价值表-底稿'!AA206))</f>
        <v>2007.86</v>
      </c>
      <c r="AB206" s="15">
        <f>IF(AND('现金价值表-底稿'!$D206="106@",'现金价值表-底稿'!$DG206='现金价值表-底稿'!AB$5),"",IF('现金价值表-底稿'!AB$5&gt;'现金价值表-底稿'!$DG206,"",'现金价值表-底稿'!AB206))</f>
        <v>2122.34</v>
      </c>
      <c r="AC206" s="15">
        <f>IF(AND('现金价值表-底稿'!$D206="106@",'现金价值表-底稿'!$DG206='现金价值表-底稿'!AC$5),"",IF('现金价值表-底稿'!AC$5&gt;'现金价值表-底稿'!$DG206,"",'现金价值表-底稿'!AC206))</f>
        <v>2243.86</v>
      </c>
      <c r="AD206" s="15">
        <f>IF(AND('现金价值表-底稿'!$D206="106@",'现金价值表-底稿'!$DG206='现金价值表-底稿'!AD$5),"",IF('现金价值表-底稿'!AD$5&gt;'现金价值表-底稿'!$DG206,"",'现金价值表-底稿'!AD206))</f>
        <v>2372.84</v>
      </c>
      <c r="AE206" s="15">
        <f>IF(AND('现金价值表-底稿'!$D206="106@",'现金价值表-底稿'!$DG206='现金价值表-底稿'!AE$5),"",IF('现金价值表-底稿'!AE$5&gt;'现金价值表-底稿'!$DG206,"",'现金价值表-底稿'!AE206))</f>
        <v>2509.71</v>
      </c>
      <c r="AF206" s="15">
        <f>IF(AND('现金价值表-底稿'!$D206="106@",'现金价值表-底稿'!$DG206='现金价值表-底稿'!AF$5),"",IF('现金价值表-底稿'!AF$5&gt;'现金价值表-底稿'!$DG206,"",'现金价值表-底稿'!AF206))</f>
        <v>2655.01</v>
      </c>
      <c r="AG206" s="15">
        <f>IF(AND('现金价值表-底稿'!$D206="106@",'现金价值表-底稿'!$DG206='现金价值表-底稿'!AG$5),"",IF('现金价值表-底稿'!AG$5&gt;'现金价值表-底稿'!$DG206,"",'现金价值表-底稿'!AG206))</f>
        <v>2809.35</v>
      </c>
      <c r="AH206" s="15">
        <f>IF(AND('现金价值表-底稿'!$D206="106@",'现金价值表-底稿'!$DG206='现金价值表-底稿'!AH$5),"",IF('现金价值表-底稿'!AH$5&gt;'现金价值表-底稿'!$DG206,"",'现金价值表-底稿'!AH206))</f>
        <v>2973.45</v>
      </c>
      <c r="AI206" s="15">
        <f>IF(AND('现金价值表-底稿'!$D206="106@",'现金价值表-底稿'!$DG206='现金价值表-底稿'!AI$5),"",IF('现金价值表-底稿'!AI$5&gt;'现金价值表-底稿'!$DG206,"",'现金价值表-底稿'!AI206))</f>
        <v>3148.15</v>
      </c>
      <c r="AJ206" s="15">
        <f>IF(AND('现金价值表-底稿'!$D206="106@",'现金价值表-底稿'!$DG206='现金价值表-底稿'!AJ$5),"",IF('现金价值表-底稿'!AJ$5&gt;'现金价值表-底稿'!$DG206,"",'现金价值表-底稿'!AJ206))</f>
        <v>3334.42</v>
      </c>
      <c r="AK206" s="15">
        <f>IF(AND('现金价值表-底稿'!$D206="106@",'现金价值表-底稿'!$DG206='现金价值表-底稿'!AK$5),"",IF('现金价值表-底稿'!AK$5&gt;'现金价值表-底稿'!$DG206,"",'现金价值表-底稿'!AK206))</f>
        <v>3533.36</v>
      </c>
      <c r="AL206" s="15">
        <f>IF(AND('现金价值表-底稿'!$D206="106@",'现金价值表-底稿'!$DG206='现金价值表-底稿'!AL$5),"",IF('现金价值表-底稿'!AL$5&gt;'现金价值表-底稿'!$DG206,"",'现金价值表-底稿'!AL206))</f>
        <v>3746.19</v>
      </c>
      <c r="AM206" s="15">
        <f>IF(AND('现金价值表-底稿'!$D206="106@",'现金价值表-底稿'!$DG206='现金价值表-底稿'!AM$5),"",IF('现金价值表-底稿'!AM$5&gt;'现金价值表-底稿'!$DG206,"",'现金价值表-底稿'!AM206))</f>
        <v>3974.24</v>
      </c>
      <c r="AN206" s="15">
        <f>IF(AND('现金价值表-底稿'!$D206="106@",'现金价值表-底稿'!$DG206='现金价值表-底稿'!AN$5),"",IF('现金价值表-底稿'!AN$5&gt;'现金价值表-底稿'!$DG206,"",'现金价值表-底稿'!AN206))</f>
        <v>4218.9399999999996</v>
      </c>
      <c r="AO206" s="15">
        <f>IF(AND('现金价值表-底稿'!$D206="106@",'现金价值表-底稿'!$DG206='现金价值表-底稿'!AO$5),"",IF('现金价值表-底稿'!AO$5&gt;'现金价值表-底稿'!$DG206,"",'现金价值表-底稿'!AO206))</f>
        <v>4481.76</v>
      </c>
      <c r="AP206" s="15">
        <f>IF(AND('现金价值表-底稿'!$D206="106@",'现金价值表-底稿'!$DG206='现金价值表-底稿'!AP$5),"",IF('现金价值表-底稿'!AP$5&gt;'现金价值表-底稿'!$DG206,"",'现金价值表-底稿'!AP206))</f>
        <v>4764.2700000000004</v>
      </c>
      <c r="AQ206" s="15">
        <f>IF(AND('现金价值表-底稿'!$D206="106@",'现金价值表-底稿'!$DG206='现金价值表-底稿'!AQ$5),"",IF('现金价值表-底稿'!AQ$5&gt;'现金价值表-底稿'!$DG206,"",'现金价值表-底稿'!AQ206))</f>
        <v>5068.1499999999996</v>
      </c>
      <c r="AR206" s="15">
        <f>IF(AND('现金价值表-底稿'!$D206="106@",'现金价值表-底稿'!$DG206='现金价值表-底稿'!AR$5),"",IF('现金价值表-底稿'!AR$5&gt;'现金价值表-底稿'!$DG206,"",'现金价值表-底稿'!AR206))</f>
        <v>5395.25</v>
      </c>
      <c r="AS206" s="15">
        <f>IF(AND('现金价值表-底稿'!$D206="106@",'现金价值表-底稿'!$DG206='现金价值表-底稿'!AS$5),"",IF('现金价值表-底稿'!AS$5&gt;'现金价值表-底稿'!$DG206,"",'现金价值表-底稿'!AS206))</f>
        <v>5747.67</v>
      </c>
      <c r="AT206" s="15">
        <f>IF(AND('现金价值表-底稿'!$D206="106@",'现金价值表-底稿'!$DG206='现金价值表-底稿'!AT$5),"",IF('现金价值表-底稿'!AT$5&gt;'现金价值表-底稿'!$DG206,"",'现金价值表-底稿'!AT206))</f>
        <v>6127.79</v>
      </c>
      <c r="AU206" s="15">
        <f>IF(AND('现金价值表-底稿'!$D206="106@",'现金价值表-底稿'!$DG206='现金价值表-底稿'!AU$5),"",IF('现金价值表-底稿'!AU$5&gt;'现金价值表-底稿'!$DG206,"",'现金价值表-底稿'!AU206))</f>
        <v>6538.39</v>
      </c>
      <c r="AV206" s="15">
        <f>IF(AND('现金价值表-底稿'!$D206="106@",'现金价值表-底稿'!$DG206='现金价值表-底稿'!AV$5),"",IF('现金价值表-底稿'!AV$5&gt;'现金价值表-底稿'!$DG206,"",'现金价值表-底稿'!AV206))</f>
        <v>6982.74</v>
      </c>
      <c r="AW206" s="15">
        <f>IF(AND('现金价值表-底稿'!$D206="106@",'现金价值表-底稿'!$DG206='现金价值表-底稿'!AW$5),"",IF('现金价值表-底稿'!AW$5&gt;'现金价值表-底稿'!$DG206,"",'现金价值表-底稿'!AW206))</f>
        <v>7464.7</v>
      </c>
      <c r="AX206" s="15">
        <f>IF(AND('现金价值表-底稿'!$D206="106@",'现金价值表-底稿'!$DG206='现金价值表-底稿'!AX$5),"",IF('现金价值表-底稿'!AX$5&gt;'现金价值表-底稿'!$DG206,"",'现金价值表-底稿'!AX206))</f>
        <v>7988.84</v>
      </c>
      <c r="AY206" s="15">
        <f>IF(AND('现金价值表-底稿'!$D206="106@",'现金价值表-底稿'!$DG206='现金价值表-底稿'!AY$5),"",IF('现金价值表-底稿'!AY$5&gt;'现金价值表-底稿'!$DG206,"",'现金价值表-底稿'!AY206))</f>
        <v>8560.6</v>
      </c>
      <c r="AZ206" s="15">
        <f>IF(AND('现金价值表-底稿'!$D206="106@",'现金价值表-底稿'!$DG206='现金价值表-底稿'!AZ$5),"",IF('现金价值表-底稿'!AZ$5&gt;'现金价值表-底稿'!$DG206,"",'现金价值表-底稿'!AZ206))</f>
        <v>9185.48</v>
      </c>
      <c r="BA206" s="15">
        <f>IF(AND('现金价值表-底稿'!$D206="106@",'现金价值表-底稿'!$DG206='现金价值表-底稿'!BA$5),"",IF('现金价值表-底稿'!BA$5&gt;'现金价值表-底稿'!$DG206,"",'现金价值表-底稿'!BA206))</f>
        <v>9871.11</v>
      </c>
      <c r="BB206" s="15">
        <f>IF(AND('现金价值表-底稿'!$D206="106@",'现金价值表-底稿'!$DG206='现金价值表-底稿'!BB$5),"",IF('现金价值表-底稿'!BB$5&gt;'现金价值表-底稿'!$DG206,"",'现金价值表-底稿'!BB206))</f>
        <v>10626.93</v>
      </c>
      <c r="BC206" s="15">
        <f>IF(AND('现金价值表-底稿'!$D206="106@",'现金价值表-底稿'!$DG206='现金价值表-底稿'!BC$5),"",IF('现金价值表-底稿'!BC$5&gt;'现金价值表-底稿'!$DG206,"",'现金价值表-底稿'!BC206))</f>
        <v>11464.85</v>
      </c>
      <c r="BD206" s="15">
        <f>IF(AND('现金价值表-底稿'!$D206="106@",'现金价值表-底稿'!$DG206='现金价值表-底稿'!BD$5),"",IF('现金价值表-底稿'!BD$5&gt;'现金价值表-底稿'!$DG206,"",'现金价值表-底稿'!BD206))</f>
        <v>12399.75</v>
      </c>
      <c r="BE206" s="15">
        <f>IF(AND('现金价值表-底稿'!$D206="106@",'现金价值表-底稿'!$DG206='现金价值表-底稿'!BE$5),"",IF('现金价值表-底稿'!BE$5&gt;'现金价值表-底稿'!$DG206,"",'现金价值表-底稿'!BE206))</f>
        <v>13450.18</v>
      </c>
      <c r="BF206" s="15">
        <f>IF(AND('现金价值表-底稿'!$D206="106@",'现金价值表-底稿'!$DG206='现金价值表-底稿'!BF$5),"",IF('现金价值表-底稿'!BF$5&gt;'现金价值表-底稿'!$DG206,"",'现金价值表-底稿'!BF206))</f>
        <v>14639.92</v>
      </c>
      <c r="BG206" s="15">
        <f>IF(AND('现金价值表-底稿'!$D206="106@",'现金价值表-底稿'!$DG206='现金价值表-底稿'!BG$5),"",IF('现金价值表-底稿'!BG$5&gt;'现金价值表-底稿'!$DG206,"",'现金价值表-底稿'!BG206))</f>
        <v>15999.69</v>
      </c>
      <c r="BH206" s="15">
        <f>IF(AND('现金价值表-底稿'!$D206="106@",'现金价值表-底稿'!$DG206='现金价值表-底稿'!BH$5),"",IF('现金价值表-底稿'!BH$5&gt;'现金价值表-底稿'!$DG206,"",'现金价值表-底稿'!BH206))</f>
        <v>17569.2</v>
      </c>
      <c r="BI206" s="15">
        <f>IF(AND('现金价值表-底稿'!$D206="106@",'现金价值表-底稿'!$DG206='现金价值表-底稿'!BI$5),"",IF('现金价值表-底稿'!BI$5&gt;'现金价值表-底稿'!$DG206,"",'现金价值表-底稿'!BI206))</f>
        <v>19400.189999999999</v>
      </c>
      <c r="BJ206" s="15">
        <f>IF(AND('现金价值表-底稿'!$D206="106@",'现金价值表-底稿'!$DG206='现金价值表-底稿'!BJ$5),"",IF('现金价值表-底稿'!BJ$5&gt;'现金价值表-底稿'!$DG206,"",'现金价值表-底稿'!BJ206))</f>
        <v>0</v>
      </c>
      <c r="BK206" s="15" t="str">
        <f>IF(AND('现金价值表-底稿'!$D206="106@",'现金价值表-底稿'!$DG206='现金价值表-底稿'!BK$5),"",IF('现金价值表-底稿'!BK$5&gt;'现金价值表-底稿'!$DG206,"",'现金价值表-底稿'!BK206))</f>
        <v/>
      </c>
      <c r="BL206" s="15" t="str">
        <f>IF(AND('现金价值表-底稿'!$D206="106@",'现金价值表-底稿'!$DG206='现金价值表-底稿'!BL$5),"",IF('现金价值表-底稿'!BL$5&gt;'现金价值表-底稿'!$DG206,"",'现金价值表-底稿'!BL206))</f>
        <v/>
      </c>
      <c r="BM206" s="15" t="str">
        <f>IF(AND('现金价值表-底稿'!$D206="106@",'现金价值表-底稿'!$DG206='现金价值表-底稿'!BM$5),"",IF('现金价值表-底稿'!BM$5&gt;'现金价值表-底稿'!$DG206,"",'现金价值表-底稿'!BM206))</f>
        <v/>
      </c>
      <c r="BN206" s="15" t="str">
        <f>IF(AND('现金价值表-底稿'!$D206="106@",'现金价值表-底稿'!$DG206='现金价值表-底稿'!BN$5),"",IF('现金价值表-底稿'!BN$5&gt;'现金价值表-底稿'!$DG206,"",'现金价值表-底稿'!BN206))</f>
        <v/>
      </c>
      <c r="BO206" s="15" t="str">
        <f>IF(AND('现金价值表-底稿'!$D206="106@",'现金价值表-底稿'!$DG206='现金价值表-底稿'!BO$5),"",IF('现金价值表-底稿'!BO$5&gt;'现金价值表-底稿'!$DG206,"",'现金价值表-底稿'!BO206))</f>
        <v/>
      </c>
      <c r="BP206" s="15" t="str">
        <f>IF(AND('现金价值表-底稿'!$D206="106@",'现金价值表-底稿'!$DG206='现金价值表-底稿'!BP$5),"",IF('现金价值表-底稿'!BP$5&gt;'现金价值表-底稿'!$DG206,"",'现金价值表-底稿'!BP206))</f>
        <v/>
      </c>
      <c r="BQ206" s="15" t="str">
        <f>IF(AND('现金价值表-底稿'!$D206="106@",'现金价值表-底稿'!$DG206='现金价值表-底稿'!BQ$5),"",IF('现金价值表-底稿'!BQ$5&gt;'现金价值表-底稿'!$DG206,"",'现金价值表-底稿'!BQ206))</f>
        <v/>
      </c>
      <c r="BR206" s="15" t="str">
        <f>IF(AND('现金价值表-底稿'!$D206="106@",'现金价值表-底稿'!$DG206='现金价值表-底稿'!BR$5),"",IF('现金价值表-底稿'!BR$5&gt;'现金价值表-底稿'!$DG206,"",'现金价值表-底稿'!BR206))</f>
        <v/>
      </c>
      <c r="BS206" s="15" t="str">
        <f>IF(AND('现金价值表-底稿'!$D206="106@",'现金价值表-底稿'!$DG206='现金价值表-底稿'!BS$5),"",IF('现金价值表-底稿'!BS$5&gt;'现金价值表-底稿'!$DG206,"",'现金价值表-底稿'!BS206))</f>
        <v/>
      </c>
      <c r="BT206" s="15" t="str">
        <f>IF(AND('现金价值表-底稿'!$D206="106@",'现金价值表-底稿'!$DG206='现金价值表-底稿'!BT$5),"",IF('现金价值表-底稿'!BT$5&gt;'现金价值表-底稿'!$DG206,"",'现金价值表-底稿'!BT206))</f>
        <v/>
      </c>
      <c r="BU206" s="15" t="str">
        <f>IF(AND('现金价值表-底稿'!$D206="106@",'现金价值表-底稿'!$DG206='现金价值表-底稿'!BU$5),"",IF('现金价值表-底稿'!BU$5&gt;'现金价值表-底稿'!$DG206,"",'现金价值表-底稿'!BU206))</f>
        <v/>
      </c>
      <c r="BV206" s="15" t="str">
        <f>IF(AND('现金价值表-底稿'!$D206="106@",'现金价值表-底稿'!$DG206='现金价值表-底稿'!BV$5),"",IF('现金价值表-底稿'!BV$5&gt;'现金价值表-底稿'!$DG206,"",'现金价值表-底稿'!BV206))</f>
        <v/>
      </c>
      <c r="BW206" s="15" t="str">
        <f>IF(AND('现金价值表-底稿'!$D206="106@",'现金价值表-底稿'!$DG206='现金价值表-底稿'!BW$5),"",IF('现金价值表-底稿'!BW$5&gt;'现金价值表-底稿'!$DG206,"",'现金价值表-底稿'!BW206))</f>
        <v/>
      </c>
      <c r="BX206" s="15" t="str">
        <f>IF(AND('现金价值表-底稿'!$D206="106@",'现金价值表-底稿'!$DG206='现金价值表-底稿'!BX$5),"",IF('现金价值表-底稿'!BX$5&gt;'现金价值表-底稿'!$DG206,"",'现金价值表-底稿'!BX206))</f>
        <v/>
      </c>
      <c r="BY206" s="15" t="str">
        <f>IF(AND('现金价值表-底稿'!$D206="106@",'现金价值表-底稿'!$DG206='现金价值表-底稿'!BY$5),"",IF('现金价值表-底稿'!BY$5&gt;'现金价值表-底稿'!$DG206,"",'现金价值表-底稿'!BY206))</f>
        <v/>
      </c>
      <c r="BZ206" s="15" t="str">
        <f>IF(AND('现金价值表-底稿'!$D206="106@",'现金价值表-底稿'!$DG206='现金价值表-底稿'!BZ$5),"",IF('现金价值表-底稿'!BZ$5&gt;'现金价值表-底稿'!$DG206,"",'现金价值表-底稿'!BZ206))</f>
        <v/>
      </c>
      <c r="CA206" s="15" t="str">
        <f>IF(AND('现金价值表-底稿'!$D206="106@",'现金价值表-底稿'!$DG206='现金价值表-底稿'!CA$5),"",IF('现金价值表-底稿'!CA$5&gt;'现金价值表-底稿'!$DG206,"",'现金价值表-底稿'!CA206))</f>
        <v/>
      </c>
      <c r="CB206" s="15" t="str">
        <f>IF(AND('现金价值表-底稿'!$D206="106@",'现金价值表-底稿'!$DG206='现金价值表-底稿'!CB$5),"",IF('现金价值表-底稿'!CB$5&gt;'现金价值表-底稿'!$DG206,"",'现金价值表-底稿'!CB206))</f>
        <v/>
      </c>
      <c r="CC206" s="15" t="str">
        <f>IF(AND('现金价值表-底稿'!$D206="106@",'现金价值表-底稿'!$DG206='现金价值表-底稿'!CC$5),"",IF('现金价值表-底稿'!CC$5&gt;'现金价值表-底稿'!$DG206,"",'现金价值表-底稿'!CC206))</f>
        <v/>
      </c>
      <c r="CD206" s="15" t="str">
        <f>IF(AND('现金价值表-底稿'!$D206="106@",'现金价值表-底稿'!$DG206='现金价值表-底稿'!CD$5),"",IF('现金价值表-底稿'!CD$5&gt;'现金价值表-底稿'!$DG206,"",'现金价值表-底稿'!CD206))</f>
        <v/>
      </c>
      <c r="CE206" s="15" t="str">
        <f>IF(AND('现金价值表-底稿'!$D206="106@",'现金价值表-底稿'!$DG206='现金价值表-底稿'!CE$5),"",IF('现金价值表-底稿'!CE$5&gt;'现金价值表-底稿'!$DG206,"",'现金价值表-底稿'!CE206))</f>
        <v/>
      </c>
      <c r="CF206" s="15" t="str">
        <f>IF(AND('现金价值表-底稿'!$D206="106@",'现金价值表-底稿'!$DG206='现金价值表-底稿'!CF$5),"",IF('现金价值表-底稿'!CF$5&gt;'现金价值表-底稿'!$DG206,"",'现金价值表-底稿'!CF206))</f>
        <v/>
      </c>
    </row>
    <row r="207" spans="1:84" s="1" customFormat="1" ht="16.5" x14ac:dyDescent="0.35">
      <c r="A207" s="12">
        <f>'现金价值表-底稿'!A207</f>
        <v>23</v>
      </c>
      <c r="B207" s="11" t="str">
        <f>IF('现金价值表-底稿'!B207=1,"男","女")</f>
        <v>女</v>
      </c>
      <c r="C207" s="11" t="str">
        <f>'现金价值表-底稿'!C207&amp;"年"</f>
        <v>15年</v>
      </c>
      <c r="D207" s="11" t="str">
        <f>IF('现金价值表-底稿'!D207="80@","保至80岁","")</f>
        <v>保至80岁</v>
      </c>
      <c r="E207" s="15">
        <f>IF(AND('现金价值表-底稿'!$D207="106@",'现金价值表-底稿'!$DG207='现金价值表-底稿'!E$5),"",IF('现金价值表-底稿'!E$5&gt;'现金价值表-底稿'!$DG207,"",'现金价值表-底稿'!E207))</f>
        <v>34.909999999999997</v>
      </c>
      <c r="F207" s="15">
        <f>IF(AND('现金价值表-底稿'!$D207="106@",'现金价值表-底稿'!$DG207='现金价值表-底稿'!F$5),"",IF('现金价值表-底稿'!F$5&gt;'现金价值表-底稿'!$DG207,"",'现金价值表-底稿'!F207))</f>
        <v>85.41</v>
      </c>
      <c r="G207" s="15">
        <f>IF(AND('现金价值表-底稿'!$D207="106@",'现金价值表-底稿'!$DG207='现金价值表-底稿'!G$5),"",IF('现金价值表-底稿'!G$5&gt;'现金价值表-底稿'!$DG207,"",'现金价值表-底稿'!G207))</f>
        <v>139.61000000000001</v>
      </c>
      <c r="H207" s="15">
        <f>IF(AND('现金价值表-底稿'!$D207="106@",'现金价值表-底稿'!$DG207='现金价值表-底稿'!H$5),"",IF('现金价值表-底稿'!H$5&gt;'现金价值表-底稿'!$DG207,"",'现金价值表-底稿'!H207))</f>
        <v>207.83</v>
      </c>
      <c r="I207" s="15">
        <f>IF(AND('现金价值表-底稿'!$D207="106@",'现金价值表-底稿'!$DG207='现金价值表-底稿'!I$5),"",IF('现金价值表-底稿'!I$5&gt;'现金价值表-底稿'!$DG207,"",'现金价值表-底稿'!I207))</f>
        <v>281.08999999999997</v>
      </c>
      <c r="J207" s="15">
        <f>IF(AND('现金价值表-底稿'!$D207="106@",'现金价值表-底稿'!$DG207='现金价值表-底稿'!J$5),"",IF('现金价值表-底稿'!J$5&gt;'现金价值表-底稿'!$DG207,"",'现金价值表-底稿'!J207))</f>
        <v>359.74</v>
      </c>
      <c r="K207" s="15">
        <f>IF(AND('现金价值表-底稿'!$D207="106@",'现金价值表-底稿'!$DG207='现金价值表-底稿'!K$5),"",IF('现金价值表-底稿'!K$5&gt;'现金价值表-底稿'!$DG207,"",'现金价值表-底稿'!K207))</f>
        <v>444.17</v>
      </c>
      <c r="L207" s="15">
        <f>IF(AND('现金价值表-底稿'!$D207="106@",'现金价值表-底稿'!$DG207='现金价值表-底稿'!L$5),"",IF('现金价值表-底稿'!L$5&gt;'现金价值表-底稿'!$DG207,"",'现金价值表-底稿'!L207))</f>
        <v>534.75</v>
      </c>
      <c r="M207" s="15">
        <f>IF(AND('现金价值表-底稿'!$D207="106@",'现金价值表-底稿'!$DG207='现金价值表-底稿'!M$5),"",IF('现金价值表-底稿'!M$5&gt;'现金价值表-底稿'!$DG207,"",'现金价值表-底稿'!M207))</f>
        <v>631.91999999999996</v>
      </c>
      <c r="N207" s="15">
        <f>IF(AND('现金价值表-底稿'!$D207="106@",'现金价值表-底稿'!$DG207='现金价值表-底稿'!N$5),"",IF('现金价值表-底稿'!N$5&gt;'现金价值表-底稿'!$DG207,"",'现金价值表-底稿'!N207))</f>
        <v>736.12</v>
      </c>
      <c r="O207" s="15">
        <f>IF(AND('现金价值表-底稿'!$D207="106@",'现金价值表-底稿'!$DG207='现金价值表-底稿'!O$5),"",IF('现金价值表-底稿'!O$5&gt;'现金价值表-底稿'!$DG207,"",'现金价值表-底稿'!O207))</f>
        <v>847.84</v>
      </c>
      <c r="P207" s="15">
        <f>IF(AND('现金价值表-底稿'!$D207="106@",'现金价值表-底稿'!$DG207='现金价值表-底稿'!P$5),"",IF('现金价值表-底稿'!P$5&gt;'现金价值表-底稿'!$DG207,"",'现金价值表-底稿'!P207))</f>
        <v>967.61</v>
      </c>
      <c r="Q207" s="15">
        <f>IF(AND('现金价值表-底稿'!$D207="106@",'现金价值表-底稿'!$DG207='现金价值表-底稿'!Q$5),"",IF('现金价值表-底稿'!Q$5&gt;'现金价值表-底稿'!$DG207,"",'现金价值表-底稿'!Q207))</f>
        <v>1096</v>
      </c>
      <c r="R207" s="15">
        <f>IF(AND('现金价值表-底稿'!$D207="106@",'现金价值表-底稿'!$DG207='现金价值表-底稿'!R$5),"",IF('现金价值表-底稿'!R$5&gt;'现金价值表-底稿'!$DG207,"",'现金价值表-底稿'!R207))</f>
        <v>1233.67</v>
      </c>
      <c r="S207" s="15">
        <f>IF(AND('现金价值表-底稿'!$D207="106@",'现金价值表-底稿'!$DG207='现金价值表-底稿'!S$5),"",IF('现金价值表-底稿'!S$5&gt;'现金价值表-底稿'!$DG207,"",'现金价值表-底稿'!S207))</f>
        <v>1381.29</v>
      </c>
      <c r="T207" s="15">
        <f>IF(AND('现金价值表-底稿'!$D207="106@",'现金价值表-底稿'!$DG207='现金价值表-底稿'!T$5),"",IF('现金价值表-底稿'!T$5&gt;'现金价值表-底稿'!$DG207,"",'现金价值表-底稿'!T207))</f>
        <v>1456.78</v>
      </c>
      <c r="U207" s="15">
        <f>IF(AND('现金价值表-底稿'!$D207="106@",'现金价值表-底稿'!$DG207='现金价值表-底稿'!U$5),"",IF('现金价值表-底稿'!U$5&gt;'现金价值表-底稿'!$DG207,"",'现金价值表-底稿'!U207))</f>
        <v>1536.88</v>
      </c>
      <c r="V207" s="15">
        <f>IF(AND('现金价值表-底稿'!$D207="106@",'现金价值表-底稿'!$DG207='现金价值表-底稿'!V$5),"",IF('现金价值表-底稿'!V$5&gt;'现金价值表-底稿'!$DG207,"",'现金价值表-底稿'!V207))</f>
        <v>1621.94</v>
      </c>
      <c r="W207" s="15">
        <f>IF(AND('现金价值表-底稿'!$D207="106@",'现金价值表-底稿'!$DG207='现金价值表-底稿'!W$5),"",IF('现金价值表-底稿'!W$5&gt;'现金价值表-底稿'!$DG207,"",'现金价值表-底稿'!W207))</f>
        <v>1712.28</v>
      </c>
      <c r="X207" s="15">
        <f>IF(AND('现金价值表-底稿'!$D207="106@",'现金价值表-底稿'!$DG207='现金价值表-底稿'!X$5),"",IF('现金价值表-底稿'!X$5&gt;'现金价值表-底稿'!$DG207,"",'现金价值表-底稿'!X207))</f>
        <v>1808.27</v>
      </c>
      <c r="Y207" s="15">
        <f>IF(AND('现金价值表-底稿'!$D207="106@",'现金价值表-底稿'!$DG207='现金价值表-底稿'!Y$5),"",IF('现金价值表-底稿'!Y$5&gt;'现金价值表-底稿'!$DG207,"",'现金价值表-底稿'!Y207))</f>
        <v>1910.26</v>
      </c>
      <c r="Z207" s="15">
        <f>IF(AND('现金价值表-底稿'!$D207="106@",'现金价值表-底稿'!$DG207='现金价值表-底稿'!Z$5),"",IF('现金价值表-底稿'!Z$5&gt;'现金价值表-底稿'!$DG207,"",'现金价值表-底稿'!Z207))</f>
        <v>2018.62</v>
      </c>
      <c r="AA207" s="15">
        <f>IF(AND('现金价值表-底稿'!$D207="106@",'现金价值表-底稿'!$DG207='现金价值表-底稿'!AA$5),"",IF('现金价值表-底稿'!AA$5&gt;'现金价值表-底稿'!$DG207,"",'现金价值表-底稿'!AA207))</f>
        <v>2133.71</v>
      </c>
      <c r="AB207" s="15">
        <f>IF(AND('现金价值表-底稿'!$D207="106@",'现金价值表-底稿'!$DG207='现金价值表-底稿'!AB$5),"",IF('现金价值表-底稿'!AB$5&gt;'现金价值表-底稿'!$DG207,"",'现金价值表-底稿'!AB207))</f>
        <v>2255.88</v>
      </c>
      <c r="AC207" s="15">
        <f>IF(AND('现金价值表-底稿'!$D207="106@",'现金价值表-底稿'!$DG207='现金价值表-底稿'!AC$5),"",IF('现金价值表-底稿'!AC$5&gt;'现金价值表-底稿'!$DG207,"",'现金价值表-底稿'!AC207))</f>
        <v>2385.5500000000002</v>
      </c>
      <c r="AD207" s="15">
        <f>IF(AND('现金价值表-底稿'!$D207="106@",'现金价值表-底稿'!$DG207='现金价值表-底稿'!AD$5),"",IF('现金价值表-底稿'!AD$5&gt;'现金价值表-底稿'!$DG207,"",'现金价值表-底稿'!AD207))</f>
        <v>2523.16</v>
      </c>
      <c r="AE207" s="15">
        <f>IF(AND('现金价值表-底稿'!$D207="106@",'现金价值表-底稿'!$DG207='现金价值表-底稿'!AE$5),"",IF('现金价值表-底稿'!AE$5&gt;'现金价值表-底稿'!$DG207,"",'现金价值表-底稿'!AE207))</f>
        <v>2669.24</v>
      </c>
      <c r="AF207" s="15">
        <f>IF(AND('现金价值表-底稿'!$D207="106@",'现金价值表-底稿'!$DG207='现金价值表-底稿'!AF$5),"",IF('现金价值表-底稿'!AF$5&gt;'现金价值表-底稿'!$DG207,"",'现金价值表-底稿'!AF207))</f>
        <v>2824.4</v>
      </c>
      <c r="AG207" s="15">
        <f>IF(AND('现金价值表-底稿'!$D207="106@",'现金价值表-底稿'!$DG207='现金价值表-底稿'!AG$5),"",IF('现金价值表-底稿'!AG$5&gt;'现金价值表-底稿'!$DG207,"",'现金价值表-底稿'!AG207))</f>
        <v>2989.38</v>
      </c>
      <c r="AH207" s="15">
        <f>IF(AND('现金价值表-底稿'!$D207="106@",'现金价值表-底稿'!$DG207='现金价值表-底稿'!AH$5),"",IF('现金价值表-底稿'!AH$5&gt;'现金价值表-底稿'!$DG207,"",'现金价值表-底稿'!AH207))</f>
        <v>3165.01</v>
      </c>
      <c r="AI207" s="15">
        <f>IF(AND('现金价值表-底稿'!$D207="106@",'现金价值表-底稿'!$DG207='现金价值表-底稿'!AI$5),"",IF('现金价值表-底稿'!AI$5&gt;'现金价值表-底稿'!$DG207,"",'现金价值表-底稿'!AI207))</f>
        <v>3352.28</v>
      </c>
      <c r="AJ207" s="15">
        <f>IF(AND('现金价值表-底稿'!$D207="106@",'现金价值表-底稿'!$DG207='现金价值表-底稿'!AJ$5),"",IF('现金价值表-底稿'!AJ$5&gt;'现金价值表-底稿'!$DG207,"",'现金价值表-底稿'!AJ207))</f>
        <v>3552.28</v>
      </c>
      <c r="AK207" s="15">
        <f>IF(AND('现金价值表-底稿'!$D207="106@",'现金价值表-底稿'!$DG207='现金价值表-底稿'!AK$5),"",IF('现金价值表-底稿'!AK$5&gt;'现金价值表-底稿'!$DG207,"",'现金价值表-底稿'!AK207))</f>
        <v>3766.25</v>
      </c>
      <c r="AL207" s="15">
        <f>IF(AND('现金价值表-底稿'!$D207="106@",'现金价值表-底稿'!$DG207='现金价值表-底稿'!AL$5),"",IF('现金价值表-底稿'!AL$5&gt;'现金价值表-底稿'!$DG207,"",'现金价值表-底稿'!AL207))</f>
        <v>3995.53</v>
      </c>
      <c r="AM207" s="15">
        <f>IF(AND('现金价值表-底稿'!$D207="106@",'现金价值表-底稿'!$DG207='现金价值表-底稿'!AM$5),"",IF('现金价值表-底稿'!AM$5&gt;'现金价值表-底稿'!$DG207,"",'现金价值表-底稿'!AM207))</f>
        <v>4241.54</v>
      </c>
      <c r="AN207" s="15">
        <f>IF(AND('现金价值表-底稿'!$D207="106@",'现金价值表-底稿'!$DG207='现金价值表-底稿'!AN$5),"",IF('现金价值表-底稿'!AN$5&gt;'现金价值表-底稿'!$DG207,"",'现金价值表-底稿'!AN207))</f>
        <v>4505.7700000000004</v>
      </c>
      <c r="AO207" s="15">
        <f>IF(AND('现金价值表-底稿'!$D207="106@",'现金价值表-底稿'!$DG207='现金价值表-底稿'!AO$5),"",IF('现金价值表-底稿'!AO$5&gt;'现金价值表-底稿'!$DG207,"",'现金价值表-底稿'!AO207))</f>
        <v>4789.79</v>
      </c>
      <c r="AP207" s="15">
        <f>IF(AND('现金价值表-底稿'!$D207="106@",'现金价值表-底稿'!$DG207='现金价值表-底稿'!AP$5),"",IF('现金价值表-底稿'!AP$5&gt;'现金价值表-底稿'!$DG207,"",'现金价值表-底稿'!AP207))</f>
        <v>5095.3</v>
      </c>
      <c r="AQ207" s="15">
        <f>IF(AND('现金价值表-底稿'!$D207="106@",'现金价值表-底稿'!$DG207='现金价值表-底稿'!AQ$5),"",IF('现金价值表-底稿'!AQ$5&gt;'现金价值表-底稿'!$DG207,"",'现金价值表-底稿'!AQ207))</f>
        <v>5424.15</v>
      </c>
      <c r="AR207" s="15">
        <f>IF(AND('现金价值表-底稿'!$D207="106@",'现金价值表-底稿'!$DG207='现金价值表-底稿'!AR$5),"",IF('现金价值表-底稿'!AR$5&gt;'现金价值表-底稿'!$DG207,"",'现金价值表-底稿'!AR207))</f>
        <v>5778.46</v>
      </c>
      <c r="AS207" s="15">
        <f>IF(AND('现金价值表-底稿'!$D207="106@",'现金价值表-底稿'!$DG207='现金价值表-底稿'!AS$5),"",IF('现金价值表-底稿'!AS$5&gt;'现金价值表-底稿'!$DG207,"",'现金价值表-底稿'!AS207))</f>
        <v>6160.62</v>
      </c>
      <c r="AT207" s="15">
        <f>IF(AND('现金价值表-底稿'!$D207="106@",'现金价值表-底稿'!$DG207='现金价值表-底稿'!AT$5),"",IF('现金价值表-底稿'!AT$5&gt;'现金价值表-底稿'!$DG207,"",'现金价值表-底稿'!AT207))</f>
        <v>6573.42</v>
      </c>
      <c r="AU207" s="15">
        <f>IF(AND('现金价值表-底稿'!$D207="106@",'现金价值表-底稿'!$DG207='现金价值表-底稿'!AU$5),"",IF('现金价值表-底稿'!AU$5&gt;'现金价值表-底稿'!$DG207,"",'现金价值表-底稿'!AU207))</f>
        <v>7020.15</v>
      </c>
      <c r="AV207" s="15">
        <f>IF(AND('现金价值表-底稿'!$D207="106@",'现金价值表-底稿'!$DG207='现金价值表-底稿'!AV$5),"",IF('现金价值表-底稿'!AV$5&gt;'现金价值表-底稿'!$DG207,"",'现金价值表-底稿'!AV207))</f>
        <v>7504.69</v>
      </c>
      <c r="AW207" s="15">
        <f>IF(AND('现金价值表-底稿'!$D207="106@",'现金价值表-底稿'!$DG207='现金价值表-底稿'!AW$5),"",IF('现金价值表-底稿'!AW$5&gt;'现金价值表-底稿'!$DG207,"",'现金价值表-底稿'!AW207))</f>
        <v>8031.63</v>
      </c>
      <c r="AX207" s="15">
        <f>IF(AND('现金价值表-底稿'!$D207="106@",'现金价值表-底稿'!$DG207='现金价值表-底稿'!AX$5),"",IF('现金价值表-底稿'!AX$5&gt;'现金价值表-底稿'!$DG207,"",'现金价值表-底稿'!AX207))</f>
        <v>8606.4599999999991</v>
      </c>
      <c r="AY207" s="15">
        <f>IF(AND('现金价值表-底稿'!$D207="106@",'现金价值表-底稿'!$DG207='现金价值表-底稿'!AY$5),"",IF('现金价值表-底稿'!AY$5&gt;'现金价值表-底稿'!$DG207,"",'现金价值表-底稿'!AY207))</f>
        <v>9234.68</v>
      </c>
      <c r="AZ207" s="15">
        <f>IF(AND('现金价值表-底稿'!$D207="106@",'现金价值表-底稿'!$DG207='现金价值表-底稿'!AZ$5),"",IF('现金价值表-底稿'!AZ$5&gt;'现金价值表-底稿'!$DG207,"",'现金价值表-底稿'!AZ207))</f>
        <v>9923.99</v>
      </c>
      <c r="BA207" s="15">
        <f>IF(AND('现金价值表-底稿'!$D207="106@",'现金价值表-底稿'!$DG207='现金价值表-底稿'!BA$5),"",IF('现金价值表-底稿'!BA$5&gt;'现金价值表-底稿'!$DG207,"",'现金价值表-底稿'!BA207))</f>
        <v>10683.86</v>
      </c>
      <c r="BB207" s="15">
        <f>IF(AND('现金价值表-底稿'!$D207="106@",'现金价值表-底稿'!$DG207='现金价值表-底稿'!BB$5),"",IF('现金价值表-底稿'!BB$5&gt;'现金价值表-底稿'!$DG207,"",'现金价值表-底稿'!BB207))</f>
        <v>11526.27</v>
      </c>
      <c r="BC207" s="15">
        <f>IF(AND('现金价值表-底稿'!$D207="106@",'现金价值表-底稿'!$DG207='现金价值表-底稿'!BC$5),"",IF('现金价值表-底稿'!BC$5&gt;'现金价值表-底稿'!$DG207,"",'现金价值表-底稿'!BC207))</f>
        <v>12466.17</v>
      </c>
      <c r="BD207" s="15">
        <f>IF(AND('现金价值表-底稿'!$D207="106@",'现金价值表-底稿'!$DG207='现金价值表-底稿'!BD$5),"",IF('现金价值表-底稿'!BD$5&gt;'现金价值表-底稿'!$DG207,"",'现金价值表-底稿'!BD207))</f>
        <v>13522.23</v>
      </c>
      <c r="BE207" s="15">
        <f>IF(AND('现金价值表-底稿'!$D207="106@",'现金价值表-底稿'!$DG207='现金价值表-底稿'!BE$5),"",IF('现金价值表-底稿'!BE$5&gt;'现金价值表-底稿'!$DG207,"",'现金价值表-底稿'!BE207))</f>
        <v>14718.35</v>
      </c>
      <c r="BF207" s="15">
        <f>IF(AND('现金价值表-底稿'!$D207="106@",'现金价值表-底稿'!$DG207='现金价值表-底稿'!BF$5),"",IF('现金价值表-底稿'!BF$5&gt;'现金价值表-底稿'!$DG207,"",'现金价值表-底稿'!BF207))</f>
        <v>16085.4</v>
      </c>
      <c r="BG207" s="15">
        <f>IF(AND('现金价值表-底稿'!$D207="106@",'现金价值表-底稿'!$DG207='现金价值表-底稿'!BG$5),"",IF('现金价值表-底稿'!BG$5&gt;'现金价值表-底稿'!$DG207,"",'现金价值表-底稿'!BG207))</f>
        <v>17663.32</v>
      </c>
      <c r="BH207" s="15">
        <f>IF(AND('现金价值表-底稿'!$D207="106@",'现金价值表-底稿'!$DG207='现金价值表-底稿'!BH$5),"",IF('现金价值表-底稿'!BH$5&gt;'现金价值表-底稿'!$DG207,"",'现金价值表-底稿'!BH207))</f>
        <v>19504.11</v>
      </c>
      <c r="BI207" s="15">
        <f>IF(AND('现金价值表-底稿'!$D207="106@",'现金价值表-底稿'!$DG207='现金价值表-底稿'!BI$5),"",IF('现金价值表-底稿'!BI$5&gt;'现金价值表-底稿'!$DG207,"",'现金价值表-底稿'!BI207))</f>
        <v>0</v>
      </c>
      <c r="BJ207" s="15" t="str">
        <f>IF(AND('现金价值表-底稿'!$D207="106@",'现金价值表-底稿'!$DG207='现金价值表-底稿'!BJ$5),"",IF('现金价值表-底稿'!BJ$5&gt;'现金价值表-底稿'!$DG207,"",'现金价值表-底稿'!BJ207))</f>
        <v/>
      </c>
      <c r="BK207" s="15" t="str">
        <f>IF(AND('现金价值表-底稿'!$D207="106@",'现金价值表-底稿'!$DG207='现金价值表-底稿'!BK$5),"",IF('现金价值表-底稿'!BK$5&gt;'现金价值表-底稿'!$DG207,"",'现金价值表-底稿'!BK207))</f>
        <v/>
      </c>
      <c r="BL207" s="15" t="str">
        <f>IF(AND('现金价值表-底稿'!$D207="106@",'现金价值表-底稿'!$DG207='现金价值表-底稿'!BL$5),"",IF('现金价值表-底稿'!BL$5&gt;'现金价值表-底稿'!$DG207,"",'现金价值表-底稿'!BL207))</f>
        <v/>
      </c>
      <c r="BM207" s="15" t="str">
        <f>IF(AND('现金价值表-底稿'!$D207="106@",'现金价值表-底稿'!$DG207='现金价值表-底稿'!BM$5),"",IF('现金价值表-底稿'!BM$5&gt;'现金价值表-底稿'!$DG207,"",'现金价值表-底稿'!BM207))</f>
        <v/>
      </c>
      <c r="BN207" s="15" t="str">
        <f>IF(AND('现金价值表-底稿'!$D207="106@",'现金价值表-底稿'!$DG207='现金价值表-底稿'!BN$5),"",IF('现金价值表-底稿'!BN$5&gt;'现金价值表-底稿'!$DG207,"",'现金价值表-底稿'!BN207))</f>
        <v/>
      </c>
      <c r="BO207" s="15" t="str">
        <f>IF(AND('现金价值表-底稿'!$D207="106@",'现金价值表-底稿'!$DG207='现金价值表-底稿'!BO$5),"",IF('现金价值表-底稿'!BO$5&gt;'现金价值表-底稿'!$DG207,"",'现金价值表-底稿'!BO207))</f>
        <v/>
      </c>
      <c r="BP207" s="15" t="str">
        <f>IF(AND('现金价值表-底稿'!$D207="106@",'现金价值表-底稿'!$DG207='现金价值表-底稿'!BP$5),"",IF('现金价值表-底稿'!BP$5&gt;'现金价值表-底稿'!$DG207,"",'现金价值表-底稿'!BP207))</f>
        <v/>
      </c>
      <c r="BQ207" s="15" t="str">
        <f>IF(AND('现金价值表-底稿'!$D207="106@",'现金价值表-底稿'!$DG207='现金价值表-底稿'!BQ$5),"",IF('现金价值表-底稿'!BQ$5&gt;'现金价值表-底稿'!$DG207,"",'现金价值表-底稿'!BQ207))</f>
        <v/>
      </c>
      <c r="BR207" s="15" t="str">
        <f>IF(AND('现金价值表-底稿'!$D207="106@",'现金价值表-底稿'!$DG207='现金价值表-底稿'!BR$5),"",IF('现金价值表-底稿'!BR$5&gt;'现金价值表-底稿'!$DG207,"",'现金价值表-底稿'!BR207))</f>
        <v/>
      </c>
      <c r="BS207" s="15" t="str">
        <f>IF(AND('现金价值表-底稿'!$D207="106@",'现金价值表-底稿'!$DG207='现金价值表-底稿'!BS$5),"",IF('现金价值表-底稿'!BS$5&gt;'现金价值表-底稿'!$DG207,"",'现金价值表-底稿'!BS207))</f>
        <v/>
      </c>
      <c r="BT207" s="15" t="str">
        <f>IF(AND('现金价值表-底稿'!$D207="106@",'现金价值表-底稿'!$DG207='现金价值表-底稿'!BT$5),"",IF('现金价值表-底稿'!BT$5&gt;'现金价值表-底稿'!$DG207,"",'现金价值表-底稿'!BT207))</f>
        <v/>
      </c>
      <c r="BU207" s="15" t="str">
        <f>IF(AND('现金价值表-底稿'!$D207="106@",'现金价值表-底稿'!$DG207='现金价值表-底稿'!BU$5),"",IF('现金价值表-底稿'!BU$5&gt;'现金价值表-底稿'!$DG207,"",'现金价值表-底稿'!BU207))</f>
        <v/>
      </c>
      <c r="BV207" s="15" t="str">
        <f>IF(AND('现金价值表-底稿'!$D207="106@",'现金价值表-底稿'!$DG207='现金价值表-底稿'!BV$5),"",IF('现金价值表-底稿'!BV$5&gt;'现金价值表-底稿'!$DG207,"",'现金价值表-底稿'!BV207))</f>
        <v/>
      </c>
      <c r="BW207" s="15" t="str">
        <f>IF(AND('现金价值表-底稿'!$D207="106@",'现金价值表-底稿'!$DG207='现金价值表-底稿'!BW$5),"",IF('现金价值表-底稿'!BW$5&gt;'现金价值表-底稿'!$DG207,"",'现金价值表-底稿'!BW207))</f>
        <v/>
      </c>
      <c r="BX207" s="15" t="str">
        <f>IF(AND('现金价值表-底稿'!$D207="106@",'现金价值表-底稿'!$DG207='现金价值表-底稿'!BX$5),"",IF('现金价值表-底稿'!BX$5&gt;'现金价值表-底稿'!$DG207,"",'现金价值表-底稿'!BX207))</f>
        <v/>
      </c>
      <c r="BY207" s="15" t="str">
        <f>IF(AND('现金价值表-底稿'!$D207="106@",'现金价值表-底稿'!$DG207='现金价值表-底稿'!BY$5),"",IF('现金价值表-底稿'!BY$5&gt;'现金价值表-底稿'!$DG207,"",'现金价值表-底稿'!BY207))</f>
        <v/>
      </c>
      <c r="BZ207" s="15" t="str">
        <f>IF(AND('现金价值表-底稿'!$D207="106@",'现金价值表-底稿'!$DG207='现金价值表-底稿'!BZ$5),"",IF('现金价值表-底稿'!BZ$5&gt;'现金价值表-底稿'!$DG207,"",'现金价值表-底稿'!BZ207))</f>
        <v/>
      </c>
      <c r="CA207" s="15" t="str">
        <f>IF(AND('现金价值表-底稿'!$D207="106@",'现金价值表-底稿'!$DG207='现金价值表-底稿'!CA$5),"",IF('现金价值表-底稿'!CA$5&gt;'现金价值表-底稿'!$DG207,"",'现金价值表-底稿'!CA207))</f>
        <v/>
      </c>
      <c r="CB207" s="15" t="str">
        <f>IF(AND('现金价值表-底稿'!$D207="106@",'现金价值表-底稿'!$DG207='现金价值表-底稿'!CB$5),"",IF('现金价值表-底稿'!CB$5&gt;'现金价值表-底稿'!$DG207,"",'现金价值表-底稿'!CB207))</f>
        <v/>
      </c>
      <c r="CC207" s="15" t="str">
        <f>IF(AND('现金价值表-底稿'!$D207="106@",'现金价值表-底稿'!$DG207='现金价值表-底稿'!CC$5),"",IF('现金价值表-底稿'!CC$5&gt;'现金价值表-底稿'!$DG207,"",'现金价值表-底稿'!CC207))</f>
        <v/>
      </c>
      <c r="CD207" s="15" t="str">
        <f>IF(AND('现金价值表-底稿'!$D207="106@",'现金价值表-底稿'!$DG207='现金价值表-底稿'!CD$5),"",IF('现金价值表-底稿'!CD$5&gt;'现金价值表-底稿'!$DG207,"",'现金价值表-底稿'!CD207))</f>
        <v/>
      </c>
      <c r="CE207" s="15" t="str">
        <f>IF(AND('现金价值表-底稿'!$D207="106@",'现金价值表-底稿'!$DG207='现金价值表-底稿'!CE$5),"",IF('现金价值表-底稿'!CE$5&gt;'现金价值表-底稿'!$DG207,"",'现金价值表-底稿'!CE207))</f>
        <v/>
      </c>
      <c r="CF207" s="15" t="str">
        <f>IF(AND('现金价值表-底稿'!$D207="106@",'现金价值表-底稿'!$DG207='现金价值表-底稿'!CF$5),"",IF('现金价值表-底稿'!CF$5&gt;'现金价值表-底稿'!$DG207,"",'现金价值表-底稿'!CF207))</f>
        <v/>
      </c>
    </row>
    <row r="208" spans="1:84" s="1" customFormat="1" ht="16.5" x14ac:dyDescent="0.35">
      <c r="A208" s="12">
        <f>'现金价值表-底稿'!A208</f>
        <v>24</v>
      </c>
      <c r="B208" s="11" t="str">
        <f>IF('现金价值表-底稿'!B208=1,"男","女")</f>
        <v>女</v>
      </c>
      <c r="C208" s="11" t="str">
        <f>'现金价值表-底稿'!C208&amp;"年"</f>
        <v>15年</v>
      </c>
      <c r="D208" s="11" t="str">
        <f>IF('现金价值表-底稿'!D208="80@","保至80岁","")</f>
        <v>保至80岁</v>
      </c>
      <c r="E208" s="15">
        <f>IF(AND('现金价值表-底稿'!$D208="106@",'现金价值表-底稿'!$DG208='现金价值表-底稿'!E$5),"",IF('现金价值表-底稿'!E$5&gt;'现金价值表-底稿'!$DG208,"",'现金价值表-底稿'!E208))</f>
        <v>36.92</v>
      </c>
      <c r="F208" s="15">
        <f>IF(AND('现金价值表-底稿'!$D208="106@",'现金价值表-底稿'!$DG208='现金价值表-底稿'!F$5),"",IF('现金价值表-底稿'!F$5&gt;'现金价值表-底稿'!$DG208,"",'现金价值表-底稿'!F208))</f>
        <v>90.34</v>
      </c>
      <c r="G208" s="15">
        <f>IF(AND('现金价值表-底稿'!$D208="106@",'现金价值表-底稿'!$DG208='现金价值表-底稿'!G$5),"",IF('现金价值表-底稿'!G$5&gt;'现金价值表-底稿'!$DG208,"",'现金价值表-底稿'!G208))</f>
        <v>147.71</v>
      </c>
      <c r="H208" s="15">
        <f>IF(AND('现金价值表-底稿'!$D208="106@",'现金价值表-底稿'!$DG208='现金价值表-底稿'!H$5),"",IF('现金价值表-底稿'!H$5&gt;'现金价值表-底稿'!$DG208,"",'现金价值表-底稿'!H208))</f>
        <v>219.94</v>
      </c>
      <c r="I208" s="15">
        <f>IF(AND('现金价值表-底稿'!$D208="106@",'现金价值表-底稿'!$DG208='现金价值表-底稿'!I$5),"",IF('现金价值表-底稿'!I$5&gt;'现金价值表-底稿'!$DG208,"",'现金价值表-底稿'!I208))</f>
        <v>297.52999999999997</v>
      </c>
      <c r="J208" s="15">
        <f>IF(AND('现金价值表-底稿'!$D208="106@",'现金价值表-底稿'!$DG208='现金价值表-底稿'!J$5),"",IF('现金价值表-底稿'!J$5&gt;'现金价值表-底稿'!$DG208,"",'现金价值表-底稿'!J208))</f>
        <v>380.87</v>
      </c>
      <c r="K208" s="15">
        <f>IF(AND('现金价值表-底稿'!$D208="106@",'现金价值表-底稿'!$DG208='现金价值表-底稿'!K$5),"",IF('现金价值表-底稿'!K$5&gt;'现金价值表-底稿'!$DG208,"",'现金价值表-底稿'!K208))</f>
        <v>470.34</v>
      </c>
      <c r="L208" s="15">
        <f>IF(AND('现金价值表-底稿'!$D208="106@",'现金价值表-底稿'!$DG208='现金价值表-底稿'!L$5),"",IF('现金价值表-底稿'!L$5&gt;'现金价值表-底稿'!$DG208,"",'现金价值表-底稿'!L208))</f>
        <v>566.36</v>
      </c>
      <c r="M208" s="15">
        <f>IF(AND('现金价值表-底稿'!$D208="106@",'现金价值表-底稿'!$DG208='现金价值表-底稿'!M$5),"",IF('现金价值表-底稿'!M$5&gt;'现金价值表-底稿'!$DG208,"",'现金价值表-底稿'!M208))</f>
        <v>669.38</v>
      </c>
      <c r="N208" s="15">
        <f>IF(AND('现金价值表-底稿'!$D208="106@",'现金价值表-底稿'!$DG208='现金价值表-底稿'!N$5),"",IF('现金价值表-底稿'!N$5&gt;'现金价值表-底稿'!$DG208,"",'现金价值表-底稿'!N208))</f>
        <v>779.89</v>
      </c>
      <c r="O208" s="15">
        <f>IF(AND('现金价值表-底稿'!$D208="106@",'现金价值表-底稿'!$DG208='现金价值表-底稿'!O$5),"",IF('现金价值表-底稿'!O$5&gt;'现金价值表-底稿'!$DG208,"",'现金价值表-底稿'!O208))</f>
        <v>898.4</v>
      </c>
      <c r="P208" s="15">
        <f>IF(AND('现金价值表-底稿'!$D208="106@",'现金价值表-底稿'!$DG208='现金价值表-底稿'!P$5),"",IF('现金价值表-底稿'!P$5&gt;'现金价值表-底稿'!$DG208,"",'现金价值表-底稿'!P208))</f>
        <v>1025.5</v>
      </c>
      <c r="Q208" s="15">
        <f>IF(AND('现金价值表-底稿'!$D208="106@",'现金价值表-底稿'!$DG208='现金价值表-底稿'!Q$5),"",IF('现金价值表-底稿'!Q$5&gt;'现金价值表-底稿'!$DG208,"",'现金价值表-底稿'!Q208))</f>
        <v>1161.82</v>
      </c>
      <c r="R208" s="15">
        <f>IF(AND('现金价值表-底稿'!$D208="106@",'现金价值表-底稿'!$DG208='现金价值表-底稿'!R$5),"",IF('现金价值表-底稿'!R$5&gt;'现金价值表-底稿'!$DG208,"",'现金价值表-底稿'!R208))</f>
        <v>1308.05</v>
      </c>
      <c r="S208" s="15">
        <f>IF(AND('现金价值表-底稿'!$D208="106@",'现金价值表-底稿'!$DG208='现金价值表-底稿'!S$5),"",IF('现金价值表-底稿'!S$5&gt;'现金价值表-底稿'!$DG208,"",'现金价值表-底稿'!S208))</f>
        <v>1464.94</v>
      </c>
      <c r="T208" s="15">
        <f>IF(AND('现金价值表-底稿'!$D208="106@",'现金价值表-底稿'!$DG208='现金价值表-底稿'!T$5),"",IF('现金价值表-底稿'!T$5&gt;'现金价值表-底稿'!$DG208,"",'现金价值表-底稿'!T208))</f>
        <v>1545.5</v>
      </c>
      <c r="U208" s="15">
        <f>IF(AND('现金价值表-底稿'!$D208="106@",'现金价值表-底稿'!$DG208='现金价值表-底稿'!U$5),"",IF('现金价值表-底稿'!U$5&gt;'现金价值表-底稿'!$DG208,"",'现金价值表-底稿'!U208))</f>
        <v>1631.03</v>
      </c>
      <c r="V208" s="15">
        <f>IF(AND('现金价值表-底稿'!$D208="106@",'现金价值表-底稿'!$DG208='现金价值表-底稿'!V$5),"",IF('现金价值表-底稿'!V$5&gt;'现金价值表-底稿'!$DG208,"",'现金价值表-底稿'!V208))</f>
        <v>1721.88</v>
      </c>
      <c r="W208" s="15">
        <f>IF(AND('现金价值表-底稿'!$D208="106@",'现金价值表-底稿'!$DG208='现金价值表-底稿'!W$5),"",IF('现金价值表-底稿'!W$5&gt;'现金价值表-底稿'!$DG208,"",'现金价值表-底稿'!W208))</f>
        <v>1818.4</v>
      </c>
      <c r="X208" s="15">
        <f>IF(AND('现金价值表-底稿'!$D208="106@",'现金价值表-底稿'!$DG208='现金价值表-底稿'!X$5),"",IF('现金价值表-底稿'!X$5&gt;'现金价值表-底稿'!$DG208,"",'现金价值表-底稿'!X208))</f>
        <v>1920.97</v>
      </c>
      <c r="Y208" s="15">
        <f>IF(AND('现金价值表-底稿'!$D208="106@",'现金价值表-底稿'!$DG208='现金价值表-底稿'!Y$5),"",IF('现金价值表-底稿'!Y$5&gt;'现金价值表-底稿'!$DG208,"",'现金价值表-底稿'!Y208))</f>
        <v>2029.93</v>
      </c>
      <c r="Z208" s="15">
        <f>IF(AND('现金价值表-底稿'!$D208="106@",'现金价值表-底稿'!$DG208='现金价值表-底稿'!Z$5),"",IF('现金价值表-底稿'!Z$5&gt;'现金价值表-底稿'!$DG208,"",'现金价值表-底稿'!Z208))</f>
        <v>2145.67</v>
      </c>
      <c r="AA208" s="15">
        <f>IF(AND('现金价值表-底稿'!$D208="106@",'现金价值表-底稿'!$DG208='现金价值表-底稿'!AA$5),"",IF('现金价值表-底稿'!AA$5&gt;'现金价值表-底稿'!$DG208,"",'现金价值表-底稿'!AA208))</f>
        <v>2268.5300000000002</v>
      </c>
      <c r="AB208" s="15">
        <f>IF(AND('现金价值表-底稿'!$D208="106@",'现金价值表-底稿'!$DG208='现金价值表-底稿'!AB$5),"",IF('现金价值表-底稿'!AB$5&gt;'现金价值表-底稿'!$DG208,"",'现金价值表-底稿'!AB208))</f>
        <v>2398.92</v>
      </c>
      <c r="AC208" s="15">
        <f>IF(AND('现金价值表-底稿'!$D208="106@",'现金价值表-底稿'!$DG208='现金价值表-底稿'!AC$5),"",IF('现金价值表-底稿'!AC$5&gt;'现金价值表-底稿'!$DG208,"",'现金价值表-底稿'!AC208))</f>
        <v>2537.3000000000002</v>
      </c>
      <c r="AD208" s="15">
        <f>IF(AND('现金价值表-底稿'!$D208="106@",'现金价值表-底稿'!$DG208='现金价值表-底稿'!AD$5),"",IF('现金价值表-底稿'!AD$5&gt;'现金价值表-底稿'!$DG208,"",'现金价值表-底稿'!AD208))</f>
        <v>2684.2</v>
      </c>
      <c r="AE208" s="15">
        <f>IF(AND('现金价值表-底稿'!$D208="106@",'现金价值表-底稿'!$DG208='现金价值表-底稿'!AE$5),"",IF('现金价值表-底稿'!AE$5&gt;'现金价值表-底稿'!$DG208,"",'现金价值表-底稿'!AE208))</f>
        <v>2840.23</v>
      </c>
      <c r="AF208" s="15">
        <f>IF(AND('现金价值表-底稿'!$D208="106@",'现金价值表-底稿'!$DG208='现金价值表-底稿'!AF$5),"",IF('现金价值表-底稿'!AF$5&gt;'现金价值表-底稿'!$DG208,"",'现金价值表-底稿'!AF208))</f>
        <v>3006.13</v>
      </c>
      <c r="AG208" s="15">
        <f>IF(AND('现金价值表-底稿'!$D208="106@",'现金价值表-底稿'!$DG208='现金价值表-底稿'!AG$5),"",IF('现金价值表-底稿'!AG$5&gt;'现金价值表-底稿'!$DG208,"",'现金价值表-底稿'!AG208))</f>
        <v>3182.75</v>
      </c>
      <c r="AH208" s="15">
        <f>IF(AND('现金价值表-底稿'!$D208="106@",'现金价值表-底稿'!$DG208='现金价值表-底稿'!AH$5),"",IF('现金价值表-底稿'!AH$5&gt;'现金价值表-底稿'!$DG208,"",'现金价值表-底稿'!AH208))</f>
        <v>3371.07</v>
      </c>
      <c r="AI208" s="15">
        <f>IF(AND('现金价值表-底稿'!$D208="106@",'现金价值表-底稿'!$DG208='现金价值表-底稿'!AI$5),"",IF('现金价值表-底稿'!AI$5&gt;'现金价值表-底稿'!$DG208,"",'现金价值表-底稿'!AI208))</f>
        <v>3572.19</v>
      </c>
      <c r="AJ208" s="15">
        <f>IF(AND('现金价值表-底稿'!$D208="106@",'现金价值表-底稿'!$DG208='现金价值表-底稿'!AJ$5),"",IF('现金价值表-底稿'!AJ$5&gt;'现金价值表-底稿'!$DG208,"",'现金价值表-底稿'!AJ208))</f>
        <v>3787.36</v>
      </c>
      <c r="AK208" s="15">
        <f>IF(AND('现金价值表-底稿'!$D208="106@",'现金价值表-底稿'!$DG208='现金价值表-底稿'!AK$5),"",IF('现金价值表-底稿'!AK$5&gt;'现金价值表-底稿'!$DG208,"",'现金价值表-底稿'!AK208))</f>
        <v>4017.93</v>
      </c>
      <c r="AL208" s="15">
        <f>IF(AND('现金价值表-底稿'!$D208="106@",'现金价值表-底稿'!$DG208='现金价值表-底稿'!AL$5),"",IF('现金价值表-底稿'!AL$5&gt;'现金价值表-底稿'!$DG208,"",'现金价值表-底稿'!AL208))</f>
        <v>4265.3100000000004</v>
      </c>
      <c r="AM208" s="15">
        <f>IF(AND('现金价值表-底稿'!$D208="106@",'现金价值表-底稿'!$DG208='现金价值表-底稿'!AM$5),"",IF('现金价值表-底稿'!AM$5&gt;'现金价值表-底稿'!$DG208,"",'现金价值表-底稿'!AM208))</f>
        <v>4531.0200000000004</v>
      </c>
      <c r="AN208" s="15">
        <f>IF(AND('现金价值表-底稿'!$D208="106@",'现金价值表-底稿'!$DG208='现金价值表-底稿'!AN$5),"",IF('现金价值表-底稿'!AN$5&gt;'现金价值表-底稿'!$DG208,"",'现金价值表-底稿'!AN208))</f>
        <v>4816.6400000000003</v>
      </c>
      <c r="AO208" s="15">
        <f>IF(AND('现金价值表-底稿'!$D208="106@",'现金价值表-底稿'!$DG208='现金价值表-底稿'!AO$5),"",IF('现金价值表-底稿'!AO$5&gt;'现金价值表-底稿'!$DG208,"",'现金价值表-底稿'!AO208))</f>
        <v>5123.8599999999997</v>
      </c>
      <c r="AP208" s="15">
        <f>IF(AND('现金价值表-底稿'!$D208="106@",'现金价值表-底稿'!$DG208='现金价值表-底稿'!AP$5),"",IF('现金价值表-底稿'!AP$5&gt;'现金价值表-底稿'!$DG208,"",'现金价值表-底稿'!AP208))</f>
        <v>5454.56</v>
      </c>
      <c r="AQ208" s="15">
        <f>IF(AND('现金价值表-底稿'!$D208="106@",'现金价值表-底稿'!$DG208='现金价值表-底稿'!AQ$5),"",IF('现金价值表-底稿'!AQ$5&gt;'现金价值表-底稿'!$DG208,"",'现金价值表-底稿'!AQ208))</f>
        <v>5810.85</v>
      </c>
      <c r="AR208" s="15">
        <f>IF(AND('现金价值表-底稿'!$D208="106@",'现金价值表-底稿'!$DG208='现金价值表-底稿'!AR$5),"",IF('现金价值表-底稿'!AR$5&gt;'现金价值表-底稿'!$DG208,"",'现金价值表-底稿'!AR208))</f>
        <v>6195.15</v>
      </c>
      <c r="AS208" s="15">
        <f>IF(AND('现金价值表-底稿'!$D208="106@",'现金价值表-底稿'!$DG208='现金价值表-底稿'!AS$5),"",IF('现金价值表-底稿'!AS$5&gt;'现金价值表-底稿'!$DG208,"",'现金价值表-底稿'!AS208))</f>
        <v>6610.26</v>
      </c>
      <c r="AT208" s="15">
        <f>IF(AND('现金价值表-底稿'!$D208="106@",'现金价值表-底稿'!$DG208='现金价值表-底稿'!AT$5),"",IF('现金价值表-底稿'!AT$5&gt;'现金价值表-底稿'!$DG208,"",'现金价值表-底稿'!AT208))</f>
        <v>7059.5</v>
      </c>
      <c r="AU208" s="15">
        <f>IF(AND('现金价值表-底稿'!$D208="106@",'现金价值表-底稿'!$DG208='现金价值表-底稿'!AU$5),"",IF('现金价值表-底稿'!AU$5&gt;'现金价值表-底稿'!$DG208,"",'现金价值表-底稿'!AU208))</f>
        <v>7546.75</v>
      </c>
      <c r="AV208" s="15">
        <f>IF(AND('现金价值表-底稿'!$D208="106@",'现金价值表-底稿'!$DG208='现金价值表-底稿'!AV$5),"",IF('现金价值表-底稿'!AV$5&gt;'现金价值表-底稿'!$DG208,"",'现金价值表-底稿'!AV208))</f>
        <v>8076.65</v>
      </c>
      <c r="AW208" s="15">
        <f>IF(AND('现金价值表-底稿'!$D208="106@",'现金价值表-底稿'!$DG208='现金价值表-底稿'!AW$5),"",IF('现金价值表-底稿'!AW$5&gt;'现金价值表-底稿'!$DG208,"",'现金价值表-底稿'!AW208))</f>
        <v>8654.7000000000007</v>
      </c>
      <c r="AX208" s="15">
        <f>IF(AND('现金价值表-底稿'!$D208="106@",'现金价值表-底稿'!$DG208='现金价值表-底稿'!AX$5),"",IF('现金价值表-底稿'!AX$5&gt;'现金价值表-底稿'!$DG208,"",'现金价值表-底稿'!AX208))</f>
        <v>9286.44</v>
      </c>
      <c r="AY208" s="15">
        <f>IF(AND('现金价值表-底稿'!$D208="106@",'现金价值表-底稿'!$DG208='现金价值表-底稿'!AY$5),"",IF('现金价值表-底稿'!AY$5&gt;'现金价值表-底稿'!$DG208,"",'现金价值表-底稿'!AY208))</f>
        <v>9979.61</v>
      </c>
      <c r="AZ208" s="15">
        <f>IF(AND('现金价值表-底稿'!$D208="106@",'现金价值表-底稿'!$DG208='现金价值表-底稿'!AZ$5),"",IF('现金价值表-底稿'!AZ$5&gt;'现金价值表-底稿'!$DG208,"",'现金价值表-底稿'!AZ208))</f>
        <v>10743.74</v>
      </c>
      <c r="BA208" s="15">
        <f>IF(AND('现金价值表-底稿'!$D208="106@",'现金价值表-底稿'!$DG208='现金价值表-底稿'!BA$5),"",IF('现金价值表-底稿'!BA$5&gt;'现金价值表-底稿'!$DG208,"",'现金价值表-底稿'!BA208))</f>
        <v>11590.87</v>
      </c>
      <c r="BB208" s="15">
        <f>IF(AND('现金价值表-底稿'!$D208="106@",'现金价值表-底稿'!$DG208='现金价值表-底稿'!BB$5),"",IF('现金价值表-底稿'!BB$5&gt;'现金价值表-底稿'!$DG208,"",'现金价值表-底稿'!BB208))</f>
        <v>12536.04</v>
      </c>
      <c r="BC208" s="15">
        <f>IF(AND('现金价值表-底稿'!$D208="106@",'现金价值表-底稿'!$DG208='现金价值表-底稿'!BC$5),"",IF('现金价值表-底稿'!BC$5&gt;'现金价值表-底稿'!$DG208,"",'现金价值表-底稿'!BC208))</f>
        <v>13598.02</v>
      </c>
      <c r="BD208" s="15">
        <f>IF(AND('现金价值表-底稿'!$D208="106@",'现金价值表-底稿'!$DG208='现金价值表-底稿'!BD$5),"",IF('现金价值表-底稿'!BD$5&gt;'现金价值表-底稿'!$DG208,"",'现金价值表-底稿'!BD208))</f>
        <v>14800.84</v>
      </c>
      <c r="BE208" s="15">
        <f>IF(AND('现金价值表-底稿'!$D208="106@",'现金价值表-底稿'!$DG208='现金价值表-底稿'!BE$5),"",IF('现金价值表-底稿'!BE$5&gt;'现金价值表-底稿'!$DG208,"",'现金价值表-底稿'!BE208))</f>
        <v>16175.56</v>
      </c>
      <c r="BF208" s="15">
        <f>IF(AND('现金价值表-底稿'!$D208="106@",'现金价值表-底稿'!$DG208='现金价值表-底稿'!BF$5),"",IF('现金价值表-底稿'!BF$5&gt;'现金价值表-底稿'!$DG208,"",'现金价值表-底稿'!BF208))</f>
        <v>17762.32</v>
      </c>
      <c r="BG208" s="15">
        <f>IF(AND('现金价值表-底稿'!$D208="106@",'现金价值表-底稿'!$DG208='现金价值表-底稿'!BG$5),"",IF('现金价值表-底稿'!BG$5&gt;'现金价值表-底稿'!$DG208,"",'现金价值表-底稿'!BG208))</f>
        <v>19613.43</v>
      </c>
      <c r="BH208" s="15">
        <f>IF(AND('现金价值表-底稿'!$D208="106@",'现金价值表-底稿'!$DG208='现金价值表-底稿'!BH$5),"",IF('现金价值表-底稿'!BH$5&gt;'现金价值表-底稿'!$DG208,"",'现金价值表-底稿'!BH208))</f>
        <v>0</v>
      </c>
      <c r="BI208" s="15" t="str">
        <f>IF(AND('现金价值表-底稿'!$D208="106@",'现金价值表-底稿'!$DG208='现金价值表-底稿'!BI$5),"",IF('现金价值表-底稿'!BI$5&gt;'现金价值表-底稿'!$DG208,"",'现金价值表-底稿'!BI208))</f>
        <v/>
      </c>
      <c r="BJ208" s="15" t="str">
        <f>IF(AND('现金价值表-底稿'!$D208="106@",'现金价值表-底稿'!$DG208='现金价值表-底稿'!BJ$5),"",IF('现金价值表-底稿'!BJ$5&gt;'现金价值表-底稿'!$DG208,"",'现金价值表-底稿'!BJ208))</f>
        <v/>
      </c>
      <c r="BK208" s="15" t="str">
        <f>IF(AND('现金价值表-底稿'!$D208="106@",'现金价值表-底稿'!$DG208='现金价值表-底稿'!BK$5),"",IF('现金价值表-底稿'!BK$5&gt;'现金价值表-底稿'!$DG208,"",'现金价值表-底稿'!BK208))</f>
        <v/>
      </c>
      <c r="BL208" s="15" t="str">
        <f>IF(AND('现金价值表-底稿'!$D208="106@",'现金价值表-底稿'!$DG208='现金价值表-底稿'!BL$5),"",IF('现金价值表-底稿'!BL$5&gt;'现金价值表-底稿'!$DG208,"",'现金价值表-底稿'!BL208))</f>
        <v/>
      </c>
      <c r="BM208" s="15" t="str">
        <f>IF(AND('现金价值表-底稿'!$D208="106@",'现金价值表-底稿'!$DG208='现金价值表-底稿'!BM$5),"",IF('现金价值表-底稿'!BM$5&gt;'现金价值表-底稿'!$DG208,"",'现金价值表-底稿'!BM208))</f>
        <v/>
      </c>
      <c r="BN208" s="15" t="str">
        <f>IF(AND('现金价值表-底稿'!$D208="106@",'现金价值表-底稿'!$DG208='现金价值表-底稿'!BN$5),"",IF('现金价值表-底稿'!BN$5&gt;'现金价值表-底稿'!$DG208,"",'现金价值表-底稿'!BN208))</f>
        <v/>
      </c>
      <c r="BO208" s="15" t="str">
        <f>IF(AND('现金价值表-底稿'!$D208="106@",'现金价值表-底稿'!$DG208='现金价值表-底稿'!BO$5),"",IF('现金价值表-底稿'!BO$5&gt;'现金价值表-底稿'!$DG208,"",'现金价值表-底稿'!BO208))</f>
        <v/>
      </c>
      <c r="BP208" s="15" t="str">
        <f>IF(AND('现金价值表-底稿'!$D208="106@",'现金价值表-底稿'!$DG208='现金价值表-底稿'!BP$5),"",IF('现金价值表-底稿'!BP$5&gt;'现金价值表-底稿'!$DG208,"",'现金价值表-底稿'!BP208))</f>
        <v/>
      </c>
      <c r="BQ208" s="15" t="str">
        <f>IF(AND('现金价值表-底稿'!$D208="106@",'现金价值表-底稿'!$DG208='现金价值表-底稿'!BQ$5),"",IF('现金价值表-底稿'!BQ$5&gt;'现金价值表-底稿'!$DG208,"",'现金价值表-底稿'!BQ208))</f>
        <v/>
      </c>
      <c r="BR208" s="15" t="str">
        <f>IF(AND('现金价值表-底稿'!$D208="106@",'现金价值表-底稿'!$DG208='现金价值表-底稿'!BR$5),"",IF('现金价值表-底稿'!BR$5&gt;'现金价值表-底稿'!$DG208,"",'现金价值表-底稿'!BR208))</f>
        <v/>
      </c>
      <c r="BS208" s="15" t="str">
        <f>IF(AND('现金价值表-底稿'!$D208="106@",'现金价值表-底稿'!$DG208='现金价值表-底稿'!BS$5),"",IF('现金价值表-底稿'!BS$5&gt;'现金价值表-底稿'!$DG208,"",'现金价值表-底稿'!BS208))</f>
        <v/>
      </c>
      <c r="BT208" s="15" t="str">
        <f>IF(AND('现金价值表-底稿'!$D208="106@",'现金价值表-底稿'!$DG208='现金价值表-底稿'!BT$5),"",IF('现金价值表-底稿'!BT$5&gt;'现金价值表-底稿'!$DG208,"",'现金价值表-底稿'!BT208))</f>
        <v/>
      </c>
      <c r="BU208" s="15" t="str">
        <f>IF(AND('现金价值表-底稿'!$D208="106@",'现金价值表-底稿'!$DG208='现金价值表-底稿'!BU$5),"",IF('现金价值表-底稿'!BU$5&gt;'现金价值表-底稿'!$DG208,"",'现金价值表-底稿'!BU208))</f>
        <v/>
      </c>
      <c r="BV208" s="15" t="str">
        <f>IF(AND('现金价值表-底稿'!$D208="106@",'现金价值表-底稿'!$DG208='现金价值表-底稿'!BV$5),"",IF('现金价值表-底稿'!BV$5&gt;'现金价值表-底稿'!$DG208,"",'现金价值表-底稿'!BV208))</f>
        <v/>
      </c>
      <c r="BW208" s="15" t="str">
        <f>IF(AND('现金价值表-底稿'!$D208="106@",'现金价值表-底稿'!$DG208='现金价值表-底稿'!BW$5),"",IF('现金价值表-底稿'!BW$5&gt;'现金价值表-底稿'!$DG208,"",'现金价值表-底稿'!BW208))</f>
        <v/>
      </c>
      <c r="BX208" s="15" t="str">
        <f>IF(AND('现金价值表-底稿'!$D208="106@",'现金价值表-底稿'!$DG208='现金价值表-底稿'!BX$5),"",IF('现金价值表-底稿'!BX$5&gt;'现金价值表-底稿'!$DG208,"",'现金价值表-底稿'!BX208))</f>
        <v/>
      </c>
      <c r="BY208" s="15" t="str">
        <f>IF(AND('现金价值表-底稿'!$D208="106@",'现金价值表-底稿'!$DG208='现金价值表-底稿'!BY$5),"",IF('现金价值表-底稿'!BY$5&gt;'现金价值表-底稿'!$DG208,"",'现金价值表-底稿'!BY208))</f>
        <v/>
      </c>
      <c r="BZ208" s="15" t="str">
        <f>IF(AND('现金价值表-底稿'!$D208="106@",'现金价值表-底稿'!$DG208='现金价值表-底稿'!BZ$5),"",IF('现金价值表-底稿'!BZ$5&gt;'现金价值表-底稿'!$DG208,"",'现金价值表-底稿'!BZ208))</f>
        <v/>
      </c>
      <c r="CA208" s="15" t="str">
        <f>IF(AND('现金价值表-底稿'!$D208="106@",'现金价值表-底稿'!$DG208='现金价值表-底稿'!CA$5),"",IF('现金价值表-底稿'!CA$5&gt;'现金价值表-底稿'!$DG208,"",'现金价值表-底稿'!CA208))</f>
        <v/>
      </c>
      <c r="CB208" s="15" t="str">
        <f>IF(AND('现金价值表-底稿'!$D208="106@",'现金价值表-底稿'!$DG208='现金价值表-底稿'!CB$5),"",IF('现金价值表-底稿'!CB$5&gt;'现金价值表-底稿'!$DG208,"",'现金价值表-底稿'!CB208))</f>
        <v/>
      </c>
      <c r="CC208" s="15" t="str">
        <f>IF(AND('现金价值表-底稿'!$D208="106@",'现金价值表-底稿'!$DG208='现金价值表-底稿'!CC$5),"",IF('现金价值表-底稿'!CC$5&gt;'现金价值表-底稿'!$DG208,"",'现金价值表-底稿'!CC208))</f>
        <v/>
      </c>
      <c r="CD208" s="15" t="str">
        <f>IF(AND('现金价值表-底稿'!$D208="106@",'现金价值表-底稿'!$DG208='现金价值表-底稿'!CD$5),"",IF('现金价值表-底稿'!CD$5&gt;'现金价值表-底稿'!$DG208,"",'现金价值表-底稿'!CD208))</f>
        <v/>
      </c>
      <c r="CE208" s="15" t="str">
        <f>IF(AND('现金价值表-底稿'!$D208="106@",'现金价值表-底稿'!$DG208='现金价值表-底稿'!CE$5),"",IF('现金价值表-底稿'!CE$5&gt;'现金价值表-底稿'!$DG208,"",'现金价值表-底稿'!CE208))</f>
        <v/>
      </c>
      <c r="CF208" s="15" t="str">
        <f>IF(AND('现金价值表-底稿'!$D208="106@",'现金价值表-底稿'!$DG208='现金价值表-底稿'!CF$5),"",IF('现金价值表-底稿'!CF$5&gt;'现金价值表-底稿'!$DG208,"",'现金价值表-底稿'!CF208))</f>
        <v/>
      </c>
    </row>
    <row r="209" spans="1:84" s="1" customFormat="1" ht="16.5" x14ac:dyDescent="0.35">
      <c r="A209" s="12">
        <f>'现金价值表-底稿'!A209</f>
        <v>25</v>
      </c>
      <c r="B209" s="11" t="str">
        <f>IF('现金价值表-底稿'!B209=1,"男","女")</f>
        <v>女</v>
      </c>
      <c r="C209" s="11" t="str">
        <f>'现金价值表-底稿'!C209&amp;"年"</f>
        <v>15年</v>
      </c>
      <c r="D209" s="11" t="str">
        <f>IF('现金价值表-底稿'!D209="80@","保至80岁","")</f>
        <v>保至80岁</v>
      </c>
      <c r="E209" s="15">
        <f>IF(AND('现金价值表-底稿'!$D209="106@",'现金价值表-底稿'!$DG209='现金价值表-底稿'!E$5),"",IF('现金价值表-底稿'!E$5&gt;'现金价值表-底稿'!$DG209,"",'现金价值表-底稿'!E209))</f>
        <v>39.049999999999997</v>
      </c>
      <c r="F209" s="15">
        <f>IF(AND('现金价值表-底稿'!$D209="106@",'现金价值表-底稿'!$DG209='现金价值表-底稿'!F$5),"",IF('现金价值表-底稿'!F$5&gt;'现金价值表-底稿'!$DG209,"",'现金价值表-底稿'!F209))</f>
        <v>95.6</v>
      </c>
      <c r="G209" s="15">
        <f>IF(AND('现金价值表-底稿'!$D209="106@",'现金价值表-底稿'!$DG209='现金价值表-底稿'!G$5),"",IF('现金价值表-底稿'!G$5&gt;'现金价值表-底稿'!$DG209,"",'现金价值表-底稿'!G209))</f>
        <v>156.36000000000001</v>
      </c>
      <c r="H209" s="15">
        <f>IF(AND('现金价值表-底稿'!$D209="106@",'现金价值表-底稿'!$DG209='现金价值表-底稿'!H$5),"",IF('现金价值表-底稿'!H$5&gt;'现金价值表-底稿'!$DG209,"",'现金价值表-底稿'!H209))</f>
        <v>232.87</v>
      </c>
      <c r="I209" s="15">
        <f>IF(AND('现金价值表-底稿'!$D209="106@",'现金价值表-底稿'!$DG209='现金价值表-底稿'!I$5),"",IF('现金价值表-底稿'!I$5&gt;'现金价值表-底稿'!$DG209,"",'现金价值表-底稿'!I209))</f>
        <v>315.11</v>
      </c>
      <c r="J209" s="15">
        <f>IF(AND('现金价值表-底稿'!$D209="106@",'现金价值表-底稿'!$DG209='现金价值表-底稿'!J$5),"",IF('现金价值表-底稿'!J$5&gt;'现金价值表-底稿'!$DG209,"",'现金价值表-底稿'!J209))</f>
        <v>403.44</v>
      </c>
      <c r="K209" s="15">
        <f>IF(AND('现金价值表-底稿'!$D209="106@",'现金价值表-底稿'!$DG209='现金价值表-底稿'!K$5),"",IF('现金价值表-底稿'!K$5&gt;'现金价值表-底稿'!$DG209,"",'现金价值表-底稿'!K209))</f>
        <v>498.31</v>
      </c>
      <c r="L209" s="15">
        <f>IF(AND('现金价值表-底稿'!$D209="106@",'现金价值表-底稿'!$DG209='现金价值表-底稿'!L$5),"",IF('现金价值表-底稿'!L$5&gt;'现金价值表-底稿'!$DG209,"",'现金价值表-底稿'!L209))</f>
        <v>600.14</v>
      </c>
      <c r="M209" s="15">
        <f>IF(AND('现金价值表-底稿'!$D209="106@",'现金价值表-底稿'!$DG209='现金价值表-底稿'!M$5),"",IF('现金价值表-底稿'!M$5&gt;'现金价值表-底稿'!$DG209,"",'现金价值表-底稿'!M209))</f>
        <v>709.42</v>
      </c>
      <c r="N209" s="15">
        <f>IF(AND('现金价值表-底稿'!$D209="106@",'现金价值表-底稿'!$DG209='现金价值表-底稿'!N$5),"",IF('现金价值表-底稿'!N$5&gt;'现金价值表-底稿'!$DG209,"",'现金价值表-底稿'!N209))</f>
        <v>826.68</v>
      </c>
      <c r="O209" s="15">
        <f>IF(AND('现金价值表-底稿'!$D209="106@",'现金价值表-底稿'!$DG209='现金价值表-底稿'!O$5),"",IF('现金价值表-底稿'!O$5&gt;'现金价值表-底稿'!$DG209,"",'现金价值表-底稿'!O209))</f>
        <v>952.47</v>
      </c>
      <c r="P209" s="15">
        <f>IF(AND('现金价值表-底稿'!$D209="106@",'现金价值表-底稿'!$DG209='现金价值表-底稿'!P$5),"",IF('现金价值表-底稿'!P$5&gt;'现金价值表-底稿'!$DG209,"",'现金价值表-底稿'!P209))</f>
        <v>1087.44</v>
      </c>
      <c r="Q209" s="15">
        <f>IF(AND('现金价值表-底稿'!$D209="106@",'现金价值表-底稿'!$DG209='现金价值表-底稿'!Q$5),"",IF('现金价值表-底稿'!Q$5&gt;'现金价值表-底稿'!$DG209,"",'现金价值表-底稿'!Q209))</f>
        <v>1232.28</v>
      </c>
      <c r="R209" s="15">
        <f>IF(AND('现金价值表-底稿'!$D209="106@",'现金价值表-底稿'!$DG209='现金价值表-底稿'!R$5),"",IF('现金价值表-底稿'!R$5&gt;'现金价值表-底稿'!$DG209,"",'现金价值表-底稿'!R209))</f>
        <v>1387.73</v>
      </c>
      <c r="S209" s="15">
        <f>IF(AND('现金价值表-底稿'!$D209="106@",'现金价值表-底稿'!$DG209='现金价值表-底稿'!S$5),"",IF('现金价值表-底稿'!S$5&gt;'现金价值表-底稿'!$DG209,"",'现金价值表-底稿'!S209))</f>
        <v>1554.59</v>
      </c>
      <c r="T209" s="15">
        <f>IF(AND('现金价值表-底稿'!$D209="106@",'现金价值表-底稿'!$DG209='现金价值表-底稿'!T$5),"",IF('现金价值表-底稿'!T$5&gt;'现金价值表-底稿'!$DG209,"",'现金价值表-底稿'!T209))</f>
        <v>1640.62</v>
      </c>
      <c r="U209" s="15">
        <f>IF(AND('现金价值表-底稿'!$D209="106@",'现金价值表-底稿'!$DG209='现金价值表-底稿'!U$5),"",IF('现金价值表-底稿'!U$5&gt;'现金价值表-底稿'!$DG209,"",'现金价值表-底稿'!U209))</f>
        <v>1732.01</v>
      </c>
      <c r="V209" s="15">
        <f>IF(AND('现金价值表-底稿'!$D209="106@",'现金价值表-底稿'!$DG209='现金价值表-底稿'!V$5),"",IF('现金价值表-底稿'!V$5&gt;'现金价值表-底稿'!$DG209,"",'现金价值表-底稿'!V209))</f>
        <v>1829.1</v>
      </c>
      <c r="W209" s="15">
        <f>IF(AND('现金价值表-底稿'!$D209="106@",'现金价值表-底稿'!$DG209='现金价值表-底稿'!W$5),"",IF('现金价值表-底稿'!W$5&gt;'现金价值表-底稿'!$DG209,"",'现金价值表-底稿'!W209))</f>
        <v>1932.27</v>
      </c>
      <c r="X209" s="15">
        <f>IF(AND('现金价值表-底稿'!$D209="106@",'现金价值表-底稿'!$DG209='现金价值表-底稿'!X$5),"",IF('现金价值表-底稿'!X$5&gt;'现金价值表-底稿'!$DG209,"",'现金价值表-底稿'!X209))</f>
        <v>2041.88</v>
      </c>
      <c r="Y209" s="15">
        <f>IF(AND('现金价值表-底稿'!$D209="106@",'现金价值表-底稿'!$DG209='现金价值表-底稿'!Y$5),"",IF('现金价值表-底稿'!Y$5&gt;'现金价值表-底稿'!$DG209,"",'现金价值表-底稿'!Y209))</f>
        <v>2158.29</v>
      </c>
      <c r="Z209" s="15">
        <f>IF(AND('现金价值表-底稿'!$D209="106@",'现金价值表-底稿'!$DG209='现金价值表-底稿'!Z$5),"",IF('现金价值表-底稿'!Z$5&gt;'现金价值表-底稿'!$DG209,"",'现金价值表-底稿'!Z209))</f>
        <v>2281.87</v>
      </c>
      <c r="AA209" s="15">
        <f>IF(AND('现金价值表-底稿'!$D209="106@",'现金价值表-底稿'!$DG209='现金价值表-底稿'!AA$5),"",IF('现金价值表-底稿'!AA$5&gt;'现金价值表-底稿'!$DG209,"",'现金价值表-底稿'!AA209))</f>
        <v>2413.0300000000002</v>
      </c>
      <c r="AB209" s="15">
        <f>IF(AND('现金价值表-底稿'!$D209="106@",'现金价值表-底稿'!$DG209='现金价值表-底稿'!AB$5),"",IF('现金价值表-底稿'!AB$5&gt;'现金价值表-底稿'!$DG209,"",'现金价值表-底稿'!AB209))</f>
        <v>2552.23</v>
      </c>
      <c r="AC209" s="15">
        <f>IF(AND('现金价值表-底稿'!$D209="106@",'现金价值表-底稿'!$DG209='现金价值表-底稿'!AC$5),"",IF('现金价值表-底稿'!AC$5&gt;'现金价值表-底稿'!$DG209,"",'现金价值表-底稿'!AC209))</f>
        <v>2699.99</v>
      </c>
      <c r="AD209" s="15">
        <f>IF(AND('现金价值表-底稿'!$D209="106@",'现金价值表-底稿'!$DG209='现金价值表-底稿'!AD$5),"",IF('现金价值表-底稿'!AD$5&gt;'现金价值表-底稿'!$DG209,"",'现金价值表-底稿'!AD209))</f>
        <v>2856.94</v>
      </c>
      <c r="AE209" s="15">
        <f>IF(AND('现金价值表-底稿'!$D209="106@",'现金价值表-底稿'!$DG209='现金价值表-底稿'!AE$5),"",IF('现金价值表-底稿'!AE$5&gt;'现金价值表-底稿'!$DG209,"",'现金价值表-底稿'!AE209))</f>
        <v>3023.82</v>
      </c>
      <c r="AF209" s="15">
        <f>IF(AND('现金价值表-底稿'!$D209="106@",'现金价值表-底稿'!$DG209='现金价值表-底稿'!AF$5),"",IF('现金价值表-底稿'!AF$5&gt;'现金价值表-底稿'!$DG209,"",'现金价值表-底稿'!AF209))</f>
        <v>3201.48</v>
      </c>
      <c r="AG209" s="15">
        <f>IF(AND('现金价值表-底稿'!$D209="106@",'现金价值表-底稿'!$DG209='现金价值表-底稿'!AG$5),"",IF('现金价值表-底稿'!AG$5&gt;'现金价值表-底稿'!$DG209,"",'现金价值表-底稿'!AG209))</f>
        <v>3390.91</v>
      </c>
      <c r="AH209" s="15">
        <f>IF(AND('现金价值表-底稿'!$D209="106@",'现金价值表-底稿'!$DG209='现金价值表-底稿'!AH$5),"",IF('现金价值表-底稿'!AH$5&gt;'现金价值表-底稿'!$DG209,"",'现金价值表-底稿'!AH209))</f>
        <v>3593.21</v>
      </c>
      <c r="AI209" s="15">
        <f>IF(AND('现金价值表-底稿'!$D209="106@",'现金价值表-底稿'!$DG209='现金价值表-底稿'!AI$5),"",IF('现金价值表-底稿'!AI$5&gt;'现金价值表-底稿'!$DG209,"",'现金价值表-底稿'!AI209))</f>
        <v>3809.65</v>
      </c>
      <c r="AJ209" s="15">
        <f>IF(AND('现金价值表-底稿'!$D209="106@",'现金价值表-底稿'!$DG209='现金价值表-底稿'!AJ$5),"",IF('现金价值表-底稿'!AJ$5&gt;'现金价值表-底稿'!$DG209,"",'现金价值表-底稿'!AJ209))</f>
        <v>4041.57</v>
      </c>
      <c r="AK209" s="15">
        <f>IF(AND('现金价值表-底稿'!$D209="106@",'现金价值表-底稿'!$DG209='现金价值表-底稿'!AK$5),"",IF('现金价值表-底稿'!AK$5&gt;'现金价值表-底稿'!$DG209,"",'现金价值表-底稿'!AK209))</f>
        <v>4290.41</v>
      </c>
      <c r="AL209" s="15">
        <f>IF(AND('现金价值表-底稿'!$D209="106@",'现金价值表-底稿'!$DG209='现金价值表-底稿'!AL$5),"",IF('现金价值表-底稿'!AL$5&gt;'现金价值表-底稿'!$DG209,"",'现金价值表-底稿'!AL209))</f>
        <v>4557.68</v>
      </c>
      <c r="AM209" s="15">
        <f>IF(AND('现金价值表-底稿'!$D209="106@",'现金价值表-底稿'!$DG209='现金价值表-底稿'!AM$5),"",IF('现金价值表-底稿'!AM$5&gt;'现金价值表-底稿'!$DG209,"",'现金价值表-底稿'!AM209))</f>
        <v>4844.9799999999996</v>
      </c>
      <c r="AN209" s="15">
        <f>IF(AND('现金价值表-底稿'!$D209="106@",'现金价值表-底稿'!$DG209='现金价值表-底稿'!AN$5),"",IF('现金价值表-底稿'!AN$5&gt;'现金价值表-底稿'!$DG209,"",'现金价值表-底稿'!AN209))</f>
        <v>5154</v>
      </c>
      <c r="AO209" s="15">
        <f>IF(AND('现金价值表-底稿'!$D209="106@",'现金价值表-底稿'!$DG209='现金价值表-底稿'!AO$5),"",IF('现金价值表-底稿'!AO$5&gt;'现金价值表-底稿'!$DG209,"",'现金价值表-底稿'!AO209))</f>
        <v>5486.65</v>
      </c>
      <c r="AP209" s="15">
        <f>IF(AND('现金价值表-底稿'!$D209="106@",'现金价值表-底稿'!$DG209='现金价值表-底稿'!AP$5),"",IF('现金价值表-底稿'!AP$5&gt;'现金价值表-底稿'!$DG209,"",'现金价值表-底稿'!AP209))</f>
        <v>5845.04</v>
      </c>
      <c r="AQ209" s="15">
        <f>IF(AND('现金价值表-底稿'!$D209="106@",'现金价值表-底稿'!$DG209='现金价值表-底稿'!AQ$5),"",IF('现金价值表-底稿'!AQ$5&gt;'现金价值表-底稿'!$DG209,"",'现金价值表-底稿'!AQ209))</f>
        <v>6231.6</v>
      </c>
      <c r="AR209" s="15">
        <f>IF(AND('现金价值表-底稿'!$D209="106@",'现金价值表-底稿'!$DG209='现金价值表-底稿'!AR$5),"",IF('现金价值表-底稿'!AR$5&gt;'现金价值表-底稿'!$DG209,"",'现金价值表-底稿'!AR209))</f>
        <v>6649.15</v>
      </c>
      <c r="AS209" s="15">
        <f>IF(AND('现金价值表-底稿'!$D209="106@",'现金价值表-底稿'!$DG209='现金价值表-底稿'!AS$5),"",IF('现金价值表-底稿'!AS$5&gt;'现金价值表-底稿'!$DG209,"",'现金价值表-底稿'!AS209))</f>
        <v>7101.03</v>
      </c>
      <c r="AT209" s="15">
        <f>IF(AND('现金价值表-底稿'!$D209="106@",'现金价值表-底稿'!$DG209='现金价值表-底稿'!AT$5),"",IF('现金价值表-底稿'!AT$5&gt;'现金价值表-底稿'!$DG209,"",'现金价值表-底稿'!AT209))</f>
        <v>7591.15</v>
      </c>
      <c r="AU209" s="15">
        <f>IF(AND('现金价值表-底稿'!$D209="106@",'现金价值表-底稿'!$DG209='现金价值表-底稿'!AU$5),"",IF('现金价值表-底稿'!AU$5&gt;'现金价值表-底稿'!$DG209,"",'现金价值表-底稿'!AU209))</f>
        <v>8124.17</v>
      </c>
      <c r="AV209" s="15">
        <f>IF(AND('现金价值表-底稿'!$D209="106@",'现金价值表-底稿'!$DG209='现金价值表-底稿'!AV$5),"",IF('现金价值表-底稿'!AV$5&gt;'现金价值表-底稿'!$DG209,"",'现金价值表-底稿'!AV209))</f>
        <v>8705.6200000000008</v>
      </c>
      <c r="AW209" s="15">
        <f>IF(AND('现金价值表-底稿'!$D209="106@",'现金价值表-底稿'!$DG209='现金价值表-底稿'!AW$5),"",IF('现金价值表-底稿'!AW$5&gt;'现金价值表-底稿'!$DG209,"",'现金价值表-底稿'!AW209))</f>
        <v>9341.08</v>
      </c>
      <c r="AX209" s="15">
        <f>IF(AND('现金价值表-底稿'!$D209="106@",'现金价值表-底稿'!$DG209='现金价值表-底稿'!AX$5),"",IF('现金价值表-底稿'!AX$5&gt;'现金价值表-底稿'!$DG209,"",'现金价值表-底稿'!AX209))</f>
        <v>10038.33</v>
      </c>
      <c r="AY209" s="15">
        <f>IF(AND('现金价值表-底稿'!$D209="106@",'现金价值表-底稿'!$DG209='现金价值表-底稿'!AY$5),"",IF('现金价值表-底稿'!AY$5&gt;'现金价值表-底稿'!$DG209,"",'现金价值表-底稿'!AY209))</f>
        <v>10806.95</v>
      </c>
      <c r="AZ209" s="15">
        <f>IF(AND('现金价值表-底稿'!$D209="106@",'现金价值表-底稿'!$DG209='现金价值表-底稿'!AZ$5),"",IF('现金价值表-底稿'!AZ$5&gt;'现金价值表-底稿'!$DG209,"",'现金价值表-底稿'!AZ209))</f>
        <v>11659.07</v>
      </c>
      <c r="BA209" s="15">
        <f>IF(AND('现金价值表-底稿'!$D209="106@",'现金价值表-底稿'!$DG209='现金价值表-底稿'!BA$5),"",IF('现金价值表-底稿'!BA$5&gt;'现金价值表-底稿'!$DG209,"",'现金价值表-底稿'!BA209))</f>
        <v>12609.8</v>
      </c>
      <c r="BB209" s="15">
        <f>IF(AND('现金价值表-底稿'!$D209="106@",'现金价值表-底稿'!$DG209='现金价值表-底稿'!BB$5),"",IF('现金价值表-底稿'!BB$5&gt;'现金价值表-底稿'!$DG209,"",'现金价值表-底稿'!BB209))</f>
        <v>13678.03</v>
      </c>
      <c r="BC209" s="15">
        <f>IF(AND('现金价值表-底稿'!$D209="106@",'现金价值表-底稿'!$DG209='现金价值表-底稿'!BC$5),"",IF('现金价值表-底稿'!BC$5&gt;'现金价值表-底稿'!$DG209,"",'现金价值表-底稿'!BC209))</f>
        <v>14887.92</v>
      </c>
      <c r="BD209" s="15">
        <f>IF(AND('现金价值表-底稿'!$D209="106@",'现金价值表-底稿'!$DG209='现金价值表-底稿'!BD$5),"",IF('现金价值表-底稿'!BD$5&gt;'现金价值表-底稿'!$DG209,"",'现金价值表-底稿'!BD209))</f>
        <v>16270.73</v>
      </c>
      <c r="BE209" s="15">
        <f>IF(AND('现金价值表-底稿'!$D209="106@",'现金价值表-底稿'!$DG209='现金价值表-底稿'!BE$5),"",IF('现金价值表-底稿'!BE$5&gt;'现金价值表-底稿'!$DG209,"",'现金价值表-底稿'!BE209))</f>
        <v>17866.830000000002</v>
      </c>
      <c r="BF209" s="15">
        <f>IF(AND('现金价值表-底稿'!$D209="106@",'现金价值表-底稿'!$DG209='现金价值表-底稿'!BF$5),"",IF('现金价值表-底稿'!BF$5&gt;'现金价值表-底稿'!$DG209,"",'现金价值表-底稿'!BF209))</f>
        <v>19728.830000000002</v>
      </c>
      <c r="BG209" s="15">
        <f>IF(AND('现金价值表-底稿'!$D209="106@",'现金价值表-底稿'!$DG209='现金价值表-底稿'!BG$5),"",IF('现金价值表-底稿'!BG$5&gt;'现金价值表-底稿'!$DG209,"",'现金价值表-底稿'!BG209))</f>
        <v>0</v>
      </c>
      <c r="BH209" s="15" t="str">
        <f>IF(AND('现金价值表-底稿'!$D209="106@",'现金价值表-底稿'!$DG209='现金价值表-底稿'!BH$5),"",IF('现金价值表-底稿'!BH$5&gt;'现金价值表-底稿'!$DG209,"",'现金价值表-底稿'!BH209))</f>
        <v/>
      </c>
      <c r="BI209" s="15" t="str">
        <f>IF(AND('现金价值表-底稿'!$D209="106@",'现金价值表-底稿'!$DG209='现金价值表-底稿'!BI$5),"",IF('现金价值表-底稿'!BI$5&gt;'现金价值表-底稿'!$DG209,"",'现金价值表-底稿'!BI209))</f>
        <v/>
      </c>
      <c r="BJ209" s="15" t="str">
        <f>IF(AND('现金价值表-底稿'!$D209="106@",'现金价值表-底稿'!$DG209='现金价值表-底稿'!BJ$5),"",IF('现金价值表-底稿'!BJ$5&gt;'现金价值表-底稿'!$DG209,"",'现金价值表-底稿'!BJ209))</f>
        <v/>
      </c>
      <c r="BK209" s="15" t="str">
        <f>IF(AND('现金价值表-底稿'!$D209="106@",'现金价值表-底稿'!$DG209='现金价值表-底稿'!BK$5),"",IF('现金价值表-底稿'!BK$5&gt;'现金价值表-底稿'!$DG209,"",'现金价值表-底稿'!BK209))</f>
        <v/>
      </c>
      <c r="BL209" s="15" t="str">
        <f>IF(AND('现金价值表-底稿'!$D209="106@",'现金价值表-底稿'!$DG209='现金价值表-底稿'!BL$5),"",IF('现金价值表-底稿'!BL$5&gt;'现金价值表-底稿'!$DG209,"",'现金价值表-底稿'!BL209))</f>
        <v/>
      </c>
      <c r="BM209" s="15" t="str">
        <f>IF(AND('现金价值表-底稿'!$D209="106@",'现金价值表-底稿'!$DG209='现金价值表-底稿'!BM$5),"",IF('现金价值表-底稿'!BM$5&gt;'现金价值表-底稿'!$DG209,"",'现金价值表-底稿'!BM209))</f>
        <v/>
      </c>
      <c r="BN209" s="15" t="str">
        <f>IF(AND('现金价值表-底稿'!$D209="106@",'现金价值表-底稿'!$DG209='现金价值表-底稿'!BN$5),"",IF('现金价值表-底稿'!BN$5&gt;'现金价值表-底稿'!$DG209,"",'现金价值表-底稿'!BN209))</f>
        <v/>
      </c>
      <c r="BO209" s="15" t="str">
        <f>IF(AND('现金价值表-底稿'!$D209="106@",'现金价值表-底稿'!$DG209='现金价值表-底稿'!BO$5),"",IF('现金价值表-底稿'!BO$5&gt;'现金价值表-底稿'!$DG209,"",'现金价值表-底稿'!BO209))</f>
        <v/>
      </c>
      <c r="BP209" s="15" t="str">
        <f>IF(AND('现金价值表-底稿'!$D209="106@",'现金价值表-底稿'!$DG209='现金价值表-底稿'!BP$5),"",IF('现金价值表-底稿'!BP$5&gt;'现金价值表-底稿'!$DG209,"",'现金价值表-底稿'!BP209))</f>
        <v/>
      </c>
      <c r="BQ209" s="15" t="str">
        <f>IF(AND('现金价值表-底稿'!$D209="106@",'现金价值表-底稿'!$DG209='现金价值表-底稿'!BQ$5),"",IF('现金价值表-底稿'!BQ$5&gt;'现金价值表-底稿'!$DG209,"",'现金价值表-底稿'!BQ209))</f>
        <v/>
      </c>
      <c r="BR209" s="15" t="str">
        <f>IF(AND('现金价值表-底稿'!$D209="106@",'现金价值表-底稿'!$DG209='现金价值表-底稿'!BR$5),"",IF('现金价值表-底稿'!BR$5&gt;'现金价值表-底稿'!$DG209,"",'现金价值表-底稿'!BR209))</f>
        <v/>
      </c>
      <c r="BS209" s="15" t="str">
        <f>IF(AND('现金价值表-底稿'!$D209="106@",'现金价值表-底稿'!$DG209='现金价值表-底稿'!BS$5),"",IF('现金价值表-底稿'!BS$5&gt;'现金价值表-底稿'!$DG209,"",'现金价值表-底稿'!BS209))</f>
        <v/>
      </c>
      <c r="BT209" s="15" t="str">
        <f>IF(AND('现金价值表-底稿'!$D209="106@",'现金价值表-底稿'!$DG209='现金价值表-底稿'!BT$5),"",IF('现金价值表-底稿'!BT$5&gt;'现金价值表-底稿'!$DG209,"",'现金价值表-底稿'!BT209))</f>
        <v/>
      </c>
      <c r="BU209" s="15" t="str">
        <f>IF(AND('现金价值表-底稿'!$D209="106@",'现金价值表-底稿'!$DG209='现金价值表-底稿'!BU$5),"",IF('现金价值表-底稿'!BU$5&gt;'现金价值表-底稿'!$DG209,"",'现金价值表-底稿'!BU209))</f>
        <v/>
      </c>
      <c r="BV209" s="15" t="str">
        <f>IF(AND('现金价值表-底稿'!$D209="106@",'现金价值表-底稿'!$DG209='现金价值表-底稿'!BV$5),"",IF('现金价值表-底稿'!BV$5&gt;'现金价值表-底稿'!$DG209,"",'现金价值表-底稿'!BV209))</f>
        <v/>
      </c>
      <c r="BW209" s="15" t="str">
        <f>IF(AND('现金价值表-底稿'!$D209="106@",'现金价值表-底稿'!$DG209='现金价值表-底稿'!BW$5),"",IF('现金价值表-底稿'!BW$5&gt;'现金价值表-底稿'!$DG209,"",'现金价值表-底稿'!BW209))</f>
        <v/>
      </c>
      <c r="BX209" s="15" t="str">
        <f>IF(AND('现金价值表-底稿'!$D209="106@",'现金价值表-底稿'!$DG209='现金价值表-底稿'!BX$5),"",IF('现金价值表-底稿'!BX$5&gt;'现金价值表-底稿'!$DG209,"",'现金价值表-底稿'!BX209))</f>
        <v/>
      </c>
      <c r="BY209" s="15" t="str">
        <f>IF(AND('现金价值表-底稿'!$D209="106@",'现金价值表-底稿'!$DG209='现金价值表-底稿'!BY$5),"",IF('现金价值表-底稿'!BY$5&gt;'现金价值表-底稿'!$DG209,"",'现金价值表-底稿'!BY209))</f>
        <v/>
      </c>
      <c r="BZ209" s="15" t="str">
        <f>IF(AND('现金价值表-底稿'!$D209="106@",'现金价值表-底稿'!$DG209='现金价值表-底稿'!BZ$5),"",IF('现金价值表-底稿'!BZ$5&gt;'现金价值表-底稿'!$DG209,"",'现金价值表-底稿'!BZ209))</f>
        <v/>
      </c>
      <c r="CA209" s="15" t="str">
        <f>IF(AND('现金价值表-底稿'!$D209="106@",'现金价值表-底稿'!$DG209='现金价值表-底稿'!CA$5),"",IF('现金价值表-底稿'!CA$5&gt;'现金价值表-底稿'!$DG209,"",'现金价值表-底稿'!CA209))</f>
        <v/>
      </c>
      <c r="CB209" s="15" t="str">
        <f>IF(AND('现金价值表-底稿'!$D209="106@",'现金价值表-底稿'!$DG209='现金价值表-底稿'!CB$5),"",IF('现金价值表-底稿'!CB$5&gt;'现金价值表-底稿'!$DG209,"",'现金价值表-底稿'!CB209))</f>
        <v/>
      </c>
      <c r="CC209" s="15" t="str">
        <f>IF(AND('现金价值表-底稿'!$D209="106@",'现金价值表-底稿'!$DG209='现金价值表-底稿'!CC$5),"",IF('现金价值表-底稿'!CC$5&gt;'现金价值表-底稿'!$DG209,"",'现金价值表-底稿'!CC209))</f>
        <v/>
      </c>
      <c r="CD209" s="15" t="str">
        <f>IF(AND('现金价值表-底稿'!$D209="106@",'现金价值表-底稿'!$DG209='现金价值表-底稿'!CD$5),"",IF('现金价值表-底稿'!CD$5&gt;'现金价值表-底稿'!$DG209,"",'现金价值表-底稿'!CD209))</f>
        <v/>
      </c>
      <c r="CE209" s="15" t="str">
        <f>IF(AND('现金价值表-底稿'!$D209="106@",'现金价值表-底稿'!$DG209='现金价值表-底稿'!CE$5),"",IF('现金价值表-底稿'!CE$5&gt;'现金价值表-底稿'!$DG209,"",'现金价值表-底稿'!CE209))</f>
        <v/>
      </c>
      <c r="CF209" s="15" t="str">
        <f>IF(AND('现金价值表-底稿'!$D209="106@",'现金价值表-底稿'!$DG209='现金价值表-底稿'!CF$5),"",IF('现金价值表-底稿'!CF$5&gt;'现金价值表-底稿'!$DG209,"",'现金价值表-底稿'!CF209))</f>
        <v/>
      </c>
    </row>
    <row r="210" spans="1:84" s="1" customFormat="1" ht="16.5" x14ac:dyDescent="0.35">
      <c r="A210" s="12">
        <f>'现金价值表-底稿'!A210</f>
        <v>26</v>
      </c>
      <c r="B210" s="11" t="str">
        <f>IF('现金价值表-底稿'!B210=1,"男","女")</f>
        <v>女</v>
      </c>
      <c r="C210" s="11" t="str">
        <f>'现金价值表-底稿'!C210&amp;"年"</f>
        <v>15年</v>
      </c>
      <c r="D210" s="11" t="str">
        <f>IF('现金价值表-底稿'!D210="80@","保至80岁","")</f>
        <v>保至80岁</v>
      </c>
      <c r="E210" s="15">
        <f>IF(AND('现金价值表-底稿'!$D210="106@",'现金价值表-底稿'!$DG210='现金价值表-底稿'!E$5),"",IF('现金价值表-底稿'!E$5&gt;'现金价值表-底稿'!$DG210,"",'现金价值表-底稿'!E210))</f>
        <v>41.32</v>
      </c>
      <c r="F210" s="15">
        <f>IF(AND('现金价值表-底稿'!$D210="106@",'现金价值表-底稿'!$DG210='现金价值表-底稿'!F$5),"",IF('现金价值表-底稿'!F$5&gt;'现金价值表-底稿'!$DG210,"",'现金价值表-底稿'!F210))</f>
        <v>101.22</v>
      </c>
      <c r="G210" s="15">
        <f>IF(AND('现金价值表-底稿'!$D210="106@",'现金价值表-底稿'!$DG210='现金价值表-底稿'!G$5),"",IF('现金价值表-底稿'!G$5&gt;'现金价值表-底稿'!$DG210,"",'现金价值表-底稿'!G210))</f>
        <v>165.6</v>
      </c>
      <c r="H210" s="15">
        <f>IF(AND('现金价值表-底稿'!$D210="106@",'现金价值表-底稿'!$DG210='现金价值表-底稿'!H$5),"",IF('现金价值表-底稿'!H$5&gt;'现金价值表-底稿'!$DG210,"",'现金价值表-底稿'!H210))</f>
        <v>246.71</v>
      </c>
      <c r="I210" s="15">
        <f>IF(AND('现金价值表-底稿'!$D210="106@",'现金价值表-底稿'!$DG210='现金价值表-底稿'!I$5),"",IF('现金价值表-底稿'!I$5&gt;'现金价值表-底稿'!$DG210,"",'现金价值表-底稿'!I210))</f>
        <v>333.9</v>
      </c>
      <c r="J210" s="15">
        <f>IF(AND('现金价值表-底稿'!$D210="106@",'现金价值表-底稿'!$DG210='现金价值表-底稿'!J$5),"",IF('现金价值表-底稿'!J$5&gt;'现金价值表-底稿'!$DG210,"",'现金价值表-底稿'!J210))</f>
        <v>427.58</v>
      </c>
      <c r="K210" s="15">
        <f>IF(AND('现金价值表-底稿'!$D210="106@",'现金价值表-底稿'!$DG210='现金价值表-底稿'!K$5),"",IF('现金价值表-底稿'!K$5&gt;'现金价值表-底稿'!$DG210,"",'现金价值表-底稿'!K210))</f>
        <v>528.22</v>
      </c>
      <c r="L210" s="15">
        <f>IF(AND('现金价值表-底稿'!$D210="106@",'现金价值表-底稿'!$DG210='现金价值表-底稿'!L$5),"",IF('现金价值表-底稿'!L$5&gt;'现金价值表-底稿'!$DG210,"",'现金价值表-底稿'!L210))</f>
        <v>636.26</v>
      </c>
      <c r="M210" s="15">
        <f>IF(AND('现金价值表-底稿'!$D210="106@",'现金价值表-底稿'!$DG210='现金价值表-底稿'!M$5),"",IF('现金价值表-底稿'!M$5&gt;'现金价值表-底稿'!$DG210,"",'现金价值表-底稿'!M210))</f>
        <v>752.24</v>
      </c>
      <c r="N210" s="15">
        <f>IF(AND('现金价值表-底稿'!$D210="106@",'现金价值表-底稿'!$DG210='现金价值表-底稿'!N$5),"",IF('现金价值表-底稿'!N$5&gt;'现金价值表-底稿'!$DG210,"",'现金价值表-底稿'!N210))</f>
        <v>876.72</v>
      </c>
      <c r="O210" s="15">
        <f>IF(AND('现金价值表-底稿'!$D210="106@",'现金价值表-底稿'!$DG210='现金价值表-底稿'!O$5),"",IF('现金价值表-底稿'!O$5&gt;'现金价值表-底稿'!$DG210,"",'现金价值表-底稿'!O210))</f>
        <v>1010.34</v>
      </c>
      <c r="P210" s="15">
        <f>IF(AND('现金价值表-底稿'!$D210="106@",'现金价值表-底稿'!$DG210='现金价值表-底稿'!P$5),"",IF('现金价值表-底稿'!P$5&gt;'现金价值表-底稿'!$DG210,"",'现金价值表-底稿'!P210))</f>
        <v>1153.77</v>
      </c>
      <c r="Q210" s="15">
        <f>IF(AND('现金价值表-底稿'!$D210="106@",'现金价值表-底稿'!$DG210='现金价值表-底稿'!Q$5),"",IF('现金价值表-底稿'!Q$5&gt;'现金价值表-底稿'!$DG210,"",'现金价值表-底稿'!Q210))</f>
        <v>1307.77</v>
      </c>
      <c r="R210" s="15">
        <f>IF(AND('现金价值表-底稿'!$D210="106@",'现金价值表-底稿'!$DG210='现金价值表-底稿'!R$5),"",IF('现金价值表-底稿'!R$5&gt;'现金价值表-底稿'!$DG210,"",'现金价值表-底稿'!R210))</f>
        <v>1473.13</v>
      </c>
      <c r="S210" s="15">
        <f>IF(AND('现金价值表-底稿'!$D210="106@",'现金价值表-底稿'!$DG210='现金价值表-底稿'!S$5),"",IF('现金价值表-底稿'!S$5&gt;'现金价值表-底稿'!$DG210,"",'现金价值表-底稿'!S210))</f>
        <v>1650.72</v>
      </c>
      <c r="T210" s="15">
        <f>IF(AND('现金价值表-底稿'!$D210="106@",'现金价值表-底稿'!$DG210='现金价值表-底稿'!T$5),"",IF('现金价值表-底稿'!T$5&gt;'现金价值表-底稿'!$DG210,"",'现金价值表-底稿'!T210))</f>
        <v>1742.67</v>
      </c>
      <c r="U210" s="15">
        <f>IF(AND('现金价值表-底稿'!$D210="106@",'现金价值表-底稿'!$DG210='现金价值表-底稿'!U$5),"",IF('现金价值表-底稿'!U$5&gt;'现金价值表-底稿'!$DG210,"",'现金价值表-底稿'!U210))</f>
        <v>1840.36</v>
      </c>
      <c r="V210" s="15">
        <f>IF(AND('现金价值表-底稿'!$D210="106@",'现金价值表-底稿'!$DG210='现金价值表-底稿'!V$5),"",IF('现金价值表-底稿'!V$5&gt;'现金价值表-底稿'!$DG210,"",'现金价值表-底稿'!V210))</f>
        <v>1944.17</v>
      </c>
      <c r="W210" s="15">
        <f>IF(AND('现金价值表-底稿'!$D210="106@",'现金价值表-底稿'!$DG210='现金价值表-底稿'!W$5),"",IF('现金价值表-底稿'!W$5&gt;'现金价值表-底稿'!$DG210,"",'现金价值表-底稿'!W210))</f>
        <v>2054.4499999999998</v>
      </c>
      <c r="X210" s="15">
        <f>IF(AND('现金价值表-底稿'!$D210="106@",'现金价值表-底稿'!$DG210='现金价值表-底稿'!X$5),"",IF('现金价值表-底稿'!X$5&gt;'现金价值表-底稿'!$DG210,"",'现金价值表-底稿'!X210))</f>
        <v>2171.58</v>
      </c>
      <c r="Y210" s="15">
        <f>IF(AND('现金价值表-底稿'!$D210="106@",'现金价值表-底稿'!$DG210='现金价值表-底稿'!Y$5),"",IF('现金价值表-底稿'!Y$5&gt;'现金价值表-底稿'!$DG210,"",'现金价值表-底稿'!Y210))</f>
        <v>2295.92</v>
      </c>
      <c r="Z210" s="15">
        <f>IF(AND('现金价值表-底稿'!$D210="106@",'现金价值表-底稿'!$DG210='现金价值表-底稿'!Z$5),"",IF('现金价值表-底稿'!Z$5&gt;'现金价值表-底稿'!$DG210,"",'现金价值表-底稿'!Z210))</f>
        <v>2427.89</v>
      </c>
      <c r="AA210" s="15">
        <f>IF(AND('现金价值表-底稿'!$D210="106@",'现金价值表-底稿'!$DG210='现金价值表-底稿'!AA$5),"",IF('现金价值表-底稿'!AA$5&gt;'现金价值表-底稿'!$DG210,"",'现金价值表-底稿'!AA210))</f>
        <v>2567.94</v>
      </c>
      <c r="AB210" s="15">
        <f>IF(AND('现金价值表-底稿'!$D210="106@",'现金价值表-底稿'!$DG210='现金价值表-底稿'!AB$5),"",IF('现金价值表-底稿'!AB$5&gt;'现金价值表-底稿'!$DG210,"",'现金价值表-底稿'!AB210))</f>
        <v>2716.61</v>
      </c>
      <c r="AC210" s="15">
        <f>IF(AND('现金价值表-底稿'!$D210="106@",'现金价值表-底稿'!$DG210='现金价值表-底稿'!AC$5),"",IF('现金价值表-底稿'!AC$5&gt;'现金价值表-底稿'!$DG210,"",'现金价值表-底稿'!AC210))</f>
        <v>2874.53</v>
      </c>
      <c r="AD210" s="15">
        <f>IF(AND('现金价值表-底稿'!$D210="106@",'现金价值表-底稿'!$DG210='现金价值表-底稿'!AD$5),"",IF('现金价值表-底稿'!AD$5&gt;'现金价值表-底稿'!$DG210,"",'现金价值表-底稿'!AD210))</f>
        <v>3042.44</v>
      </c>
      <c r="AE210" s="15">
        <f>IF(AND('现金价值表-底稿'!$D210="106@",'现金价值表-底稿'!$DG210='现金价值表-底稿'!AE$5),"",IF('现金价值表-底稿'!AE$5&gt;'现金价值表-底稿'!$DG210,"",'现金价值表-底稿'!AE210))</f>
        <v>3221.19</v>
      </c>
      <c r="AF210" s="15">
        <f>IF(AND('现金价值表-底稿'!$D210="106@",'现金价值表-底稿'!$DG210='现金价值表-底稿'!AF$5),"",IF('现金价值表-底稿'!AF$5&gt;'现金价值表-底稿'!$DG210,"",'现金价值表-底稿'!AF210))</f>
        <v>3411.78</v>
      </c>
      <c r="AG210" s="15">
        <f>IF(AND('现金价值表-底稿'!$D210="106@",'现金价值表-底稿'!$DG210='现金价值表-底稿'!AG$5),"",IF('现金价值表-底稿'!AG$5&gt;'现金价值表-底稿'!$DG210,"",'现金价值表-底稿'!AG210))</f>
        <v>3615.33</v>
      </c>
      <c r="AH210" s="15">
        <f>IF(AND('现金价值表-底稿'!$D210="106@",'现金价值表-底稿'!$DG210='现金价值表-底稿'!AH$5),"",IF('现金价值表-底稿'!AH$5&gt;'现金价值表-底稿'!$DG210,"",'现金价值表-底稿'!AH210))</f>
        <v>3833.1</v>
      </c>
      <c r="AI210" s="15">
        <f>IF(AND('现金价值表-底稿'!$D210="106@",'现金价值表-底稿'!$DG210='现金价值表-底稿'!AI$5),"",IF('现金价值表-底稿'!AI$5&gt;'现金价值表-底稿'!$DG210,"",'现金价值表-底稿'!AI210))</f>
        <v>4066.45</v>
      </c>
      <c r="AJ210" s="15">
        <f>IF(AND('现金价值表-底稿'!$D210="106@",'现金价值表-底稿'!$DG210='现金价值表-底稿'!AJ$5),"",IF('现金价值表-底稿'!AJ$5&gt;'现金价值表-底稿'!$DG210,"",'现金价值表-底稿'!AJ210))</f>
        <v>4316.83</v>
      </c>
      <c r="AK210" s="15">
        <f>IF(AND('现金价值表-底稿'!$D210="106@",'现金价值表-底稿'!$DG210='现金价值表-底稿'!AK$5),"",IF('现金价值表-底稿'!AK$5&gt;'现金价值表-底稿'!$DG210,"",'现金价值表-底稿'!AK210))</f>
        <v>4585.74</v>
      </c>
      <c r="AL210" s="15">
        <f>IF(AND('现金价值表-底稿'!$D210="106@",'现金价值表-底稿'!$DG210='现金价值表-底稿'!AL$5),"",IF('现金价值表-底稿'!AL$5&gt;'现金价值表-底稿'!$DG210,"",'现金价值表-底稿'!AL210))</f>
        <v>4874.8100000000004</v>
      </c>
      <c r="AM210" s="15">
        <f>IF(AND('现金价值表-底稿'!$D210="106@",'现金价值表-底稿'!$DG210='现金价值表-底稿'!AM$5),"",IF('现金价值表-底稿'!AM$5&gt;'现金价值表-底稿'!$DG210,"",'现金价值表-底稿'!AM210))</f>
        <v>5185.74</v>
      </c>
      <c r="AN210" s="15">
        <f>IF(AND('现金价值表-底稿'!$D210="106@",'现金价值表-底稿'!$DG210='现金价值表-底稿'!AN$5),"",IF('现金价值表-底稿'!AN$5&gt;'现金价值表-底稿'!$DG210,"",'现金价值表-底稿'!AN210))</f>
        <v>5520.43</v>
      </c>
      <c r="AO210" s="15">
        <f>IF(AND('现金价值表-底稿'!$D210="106@",'现金价值表-底稿'!$DG210='现金价值表-底稿'!AO$5),"",IF('现金价值表-底稿'!AO$5&gt;'现金价值表-底稿'!$DG210,"",'现金价值表-底稿'!AO210))</f>
        <v>5881.03</v>
      </c>
      <c r="AP210" s="15">
        <f>IF(AND('现金价值表-底稿'!$D210="106@",'现金价值表-底稿'!$DG210='现金价值表-底稿'!AP$5),"",IF('现金价值表-底稿'!AP$5&gt;'现金价值表-底稿'!$DG210,"",'现金价值表-底稿'!AP210))</f>
        <v>6269.96</v>
      </c>
      <c r="AQ210" s="15">
        <f>IF(AND('现金价值表-底稿'!$D210="106@",'现金价值表-底稿'!$DG210='现金价值表-底稿'!AQ$5),"",IF('现金价值表-底稿'!AQ$5&gt;'现金价值表-底稿'!$DG210,"",'现金价值表-底稿'!AQ210))</f>
        <v>6690.09</v>
      </c>
      <c r="AR210" s="15">
        <f>IF(AND('现金价值表-底稿'!$D210="106@",'现金价值表-底稿'!$DG210='现金价值表-底稿'!AR$5),"",IF('现金价值表-底稿'!AR$5&gt;'现金价值表-底稿'!$DG210,"",'现金价值表-底稿'!AR210))</f>
        <v>7144.75</v>
      </c>
      <c r="AS210" s="15">
        <f>IF(AND('现金价值表-底稿'!$D210="106@",'现金价值表-底稿'!$DG210='现金价值表-底稿'!AS$5),"",IF('现金价值表-底稿'!AS$5&gt;'现金价值表-底稿'!$DG210,"",'现金价值表-底稿'!AS210))</f>
        <v>7637.89</v>
      </c>
      <c r="AT210" s="15">
        <f>IF(AND('现金价值表-底稿'!$D210="106@",'现金价值表-底稿'!$DG210='现金价值表-底稿'!AT$5),"",IF('现金价值表-底稿'!AT$5&gt;'现金价值表-底稿'!$DG210,"",'现金价值表-底稿'!AT210))</f>
        <v>8174.19</v>
      </c>
      <c r="AU210" s="15">
        <f>IF(AND('现金价值表-底稿'!$D210="106@",'现金价值表-底稿'!$DG210='现金价值表-底稿'!AU$5),"",IF('现金价值表-底稿'!AU$5&gt;'现金价值表-底稿'!$DG210,"",'现金价值表-底稿'!AU210))</f>
        <v>8759.2199999999993</v>
      </c>
      <c r="AV210" s="15">
        <f>IF(AND('现金价值表-底稿'!$D210="106@",'现金价值表-底稿'!$DG210='现金价值表-底稿'!AV$5),"",IF('现金价值表-底稿'!AV$5&gt;'现金价值表-底稿'!$DG210,"",'现金价值表-底稿'!AV210))</f>
        <v>9398.59</v>
      </c>
      <c r="AW210" s="15">
        <f>IF(AND('现金价值表-底稿'!$D210="106@",'现金价值表-底稿'!$DG210='现金价值表-底稿'!AW$5),"",IF('现金价值表-底稿'!AW$5&gt;'现金价值表-底稿'!$DG210,"",'现金价值表-底稿'!AW210))</f>
        <v>10100.129999999999</v>
      </c>
      <c r="AX210" s="15">
        <f>IF(AND('现金价值表-底稿'!$D210="106@",'现金价值表-底稿'!$DG210='现金价值表-底稿'!AX$5),"",IF('现金价值表-底稿'!AX$5&gt;'现金价值表-底稿'!$DG210,"",'现金价值表-底稿'!AX210))</f>
        <v>10873.49</v>
      </c>
      <c r="AY210" s="15">
        <f>IF(AND('现金价值表-底稿'!$D210="106@",'现金价值表-底稿'!$DG210='现金价值表-底稿'!AY$5),"",IF('现金价值表-底稿'!AY$5&gt;'现金价值表-底稿'!$DG210,"",'现金价值表-底稿'!AY210))</f>
        <v>11730.85</v>
      </c>
      <c r="AZ210" s="15">
        <f>IF(AND('现金价值表-底稿'!$D210="106@",'现金价值表-底稿'!$DG210='现金价值表-底稿'!AZ$5),"",IF('现金价值表-底稿'!AZ$5&gt;'现金价值表-底稿'!$DG210,"",'现金价值表-底稿'!AZ210))</f>
        <v>12687.44</v>
      </c>
      <c r="BA210" s="15">
        <f>IF(AND('现金价值表-底稿'!$D210="106@",'现金价值表-底稿'!$DG210='现金价值表-底稿'!BA$5),"",IF('现金价值表-底稿'!BA$5&gt;'现金价值表-底稿'!$DG210,"",'现金价值表-底稿'!BA210))</f>
        <v>13762.24</v>
      </c>
      <c r="BB210" s="15">
        <f>IF(AND('现金价值表-底稿'!$D210="106@",'现金价值表-底稿'!$DG210='现金价值表-底稿'!BB$5),"",IF('现金价值表-底稿'!BB$5&gt;'现金价值表-底稿'!$DG210,"",'现金价值表-底稿'!BB210))</f>
        <v>14979.59</v>
      </c>
      <c r="BC210" s="15">
        <f>IF(AND('现金价值表-底稿'!$D210="106@",'现金价值表-底稿'!$DG210='现金价值表-底稿'!BC$5),"",IF('现金价值表-底稿'!BC$5&gt;'现金价值表-底稿'!$DG210,"",'现金价值表-底稿'!BC210))</f>
        <v>16370.9</v>
      </c>
      <c r="BD210" s="15">
        <f>IF(AND('现金价值表-底稿'!$D210="106@",'现金价值表-底稿'!$DG210='现金价值表-底稿'!BD$5),"",IF('现金价值表-底稿'!BD$5&gt;'现金价值表-底稿'!$DG210,"",'现金价值表-底稿'!BD210))</f>
        <v>17976.830000000002</v>
      </c>
      <c r="BE210" s="15">
        <f>IF(AND('现金价值表-底稿'!$D210="106@",'现金价值表-底稿'!$DG210='现金价值表-底稿'!BE$5),"",IF('现金价值表-底稿'!BE$5&gt;'现金价值表-底稿'!$DG210,"",'现金价值表-底稿'!BE210))</f>
        <v>19850.3</v>
      </c>
      <c r="BF210" s="15">
        <f>IF(AND('现金价值表-底稿'!$D210="106@",'现金价值表-底稿'!$DG210='现金价值表-底稿'!BF$5),"",IF('现金价值表-底稿'!BF$5&gt;'现金价值表-底稿'!$DG210,"",'现金价值表-底稿'!BF210))</f>
        <v>0</v>
      </c>
      <c r="BG210" s="15" t="str">
        <f>IF(AND('现金价值表-底稿'!$D210="106@",'现金价值表-底稿'!$DG210='现金价值表-底稿'!BG$5),"",IF('现金价值表-底稿'!BG$5&gt;'现金价值表-底稿'!$DG210,"",'现金价值表-底稿'!BG210))</f>
        <v/>
      </c>
      <c r="BH210" s="15" t="str">
        <f>IF(AND('现金价值表-底稿'!$D210="106@",'现金价值表-底稿'!$DG210='现金价值表-底稿'!BH$5),"",IF('现金价值表-底稿'!BH$5&gt;'现金价值表-底稿'!$DG210,"",'现金价值表-底稿'!BH210))</f>
        <v/>
      </c>
      <c r="BI210" s="15" t="str">
        <f>IF(AND('现金价值表-底稿'!$D210="106@",'现金价值表-底稿'!$DG210='现金价值表-底稿'!BI$5),"",IF('现金价值表-底稿'!BI$5&gt;'现金价值表-底稿'!$DG210,"",'现金价值表-底稿'!BI210))</f>
        <v/>
      </c>
      <c r="BJ210" s="15" t="str">
        <f>IF(AND('现金价值表-底稿'!$D210="106@",'现金价值表-底稿'!$DG210='现金价值表-底稿'!BJ$5),"",IF('现金价值表-底稿'!BJ$5&gt;'现金价值表-底稿'!$DG210,"",'现金价值表-底稿'!BJ210))</f>
        <v/>
      </c>
      <c r="BK210" s="15" t="str">
        <f>IF(AND('现金价值表-底稿'!$D210="106@",'现金价值表-底稿'!$DG210='现金价值表-底稿'!BK$5),"",IF('现金价值表-底稿'!BK$5&gt;'现金价值表-底稿'!$DG210,"",'现金价值表-底稿'!BK210))</f>
        <v/>
      </c>
      <c r="BL210" s="15" t="str">
        <f>IF(AND('现金价值表-底稿'!$D210="106@",'现金价值表-底稿'!$DG210='现金价值表-底稿'!BL$5),"",IF('现金价值表-底稿'!BL$5&gt;'现金价值表-底稿'!$DG210,"",'现金价值表-底稿'!BL210))</f>
        <v/>
      </c>
      <c r="BM210" s="15" t="str">
        <f>IF(AND('现金价值表-底稿'!$D210="106@",'现金价值表-底稿'!$DG210='现金价值表-底稿'!BM$5),"",IF('现金价值表-底稿'!BM$5&gt;'现金价值表-底稿'!$DG210,"",'现金价值表-底稿'!BM210))</f>
        <v/>
      </c>
      <c r="BN210" s="15" t="str">
        <f>IF(AND('现金价值表-底稿'!$D210="106@",'现金价值表-底稿'!$DG210='现金价值表-底稿'!BN$5),"",IF('现金价值表-底稿'!BN$5&gt;'现金价值表-底稿'!$DG210,"",'现金价值表-底稿'!BN210))</f>
        <v/>
      </c>
      <c r="BO210" s="15" t="str">
        <f>IF(AND('现金价值表-底稿'!$D210="106@",'现金价值表-底稿'!$DG210='现金价值表-底稿'!BO$5),"",IF('现金价值表-底稿'!BO$5&gt;'现金价值表-底稿'!$DG210,"",'现金价值表-底稿'!BO210))</f>
        <v/>
      </c>
      <c r="BP210" s="15" t="str">
        <f>IF(AND('现金价值表-底稿'!$D210="106@",'现金价值表-底稿'!$DG210='现金价值表-底稿'!BP$5),"",IF('现金价值表-底稿'!BP$5&gt;'现金价值表-底稿'!$DG210,"",'现金价值表-底稿'!BP210))</f>
        <v/>
      </c>
      <c r="BQ210" s="15" t="str">
        <f>IF(AND('现金价值表-底稿'!$D210="106@",'现金价值表-底稿'!$DG210='现金价值表-底稿'!BQ$5),"",IF('现金价值表-底稿'!BQ$5&gt;'现金价值表-底稿'!$DG210,"",'现金价值表-底稿'!BQ210))</f>
        <v/>
      </c>
      <c r="BR210" s="15" t="str">
        <f>IF(AND('现金价值表-底稿'!$D210="106@",'现金价值表-底稿'!$DG210='现金价值表-底稿'!BR$5),"",IF('现金价值表-底稿'!BR$5&gt;'现金价值表-底稿'!$DG210,"",'现金价值表-底稿'!BR210))</f>
        <v/>
      </c>
      <c r="BS210" s="15" t="str">
        <f>IF(AND('现金价值表-底稿'!$D210="106@",'现金价值表-底稿'!$DG210='现金价值表-底稿'!BS$5),"",IF('现金价值表-底稿'!BS$5&gt;'现金价值表-底稿'!$DG210,"",'现金价值表-底稿'!BS210))</f>
        <v/>
      </c>
      <c r="BT210" s="15" t="str">
        <f>IF(AND('现金价值表-底稿'!$D210="106@",'现金价值表-底稿'!$DG210='现金价值表-底稿'!BT$5),"",IF('现金价值表-底稿'!BT$5&gt;'现金价值表-底稿'!$DG210,"",'现金价值表-底稿'!BT210))</f>
        <v/>
      </c>
      <c r="BU210" s="15" t="str">
        <f>IF(AND('现金价值表-底稿'!$D210="106@",'现金价值表-底稿'!$DG210='现金价值表-底稿'!BU$5),"",IF('现金价值表-底稿'!BU$5&gt;'现金价值表-底稿'!$DG210,"",'现金价值表-底稿'!BU210))</f>
        <v/>
      </c>
      <c r="BV210" s="15" t="str">
        <f>IF(AND('现金价值表-底稿'!$D210="106@",'现金价值表-底稿'!$DG210='现金价值表-底稿'!BV$5),"",IF('现金价值表-底稿'!BV$5&gt;'现金价值表-底稿'!$DG210,"",'现金价值表-底稿'!BV210))</f>
        <v/>
      </c>
      <c r="BW210" s="15" t="str">
        <f>IF(AND('现金价值表-底稿'!$D210="106@",'现金价值表-底稿'!$DG210='现金价值表-底稿'!BW$5),"",IF('现金价值表-底稿'!BW$5&gt;'现金价值表-底稿'!$DG210,"",'现金价值表-底稿'!BW210))</f>
        <v/>
      </c>
      <c r="BX210" s="15" t="str">
        <f>IF(AND('现金价值表-底稿'!$D210="106@",'现金价值表-底稿'!$DG210='现金价值表-底稿'!BX$5),"",IF('现金价值表-底稿'!BX$5&gt;'现金价值表-底稿'!$DG210,"",'现金价值表-底稿'!BX210))</f>
        <v/>
      </c>
      <c r="BY210" s="15" t="str">
        <f>IF(AND('现金价值表-底稿'!$D210="106@",'现金价值表-底稿'!$DG210='现金价值表-底稿'!BY$5),"",IF('现金价值表-底稿'!BY$5&gt;'现金价值表-底稿'!$DG210,"",'现金价值表-底稿'!BY210))</f>
        <v/>
      </c>
      <c r="BZ210" s="15" t="str">
        <f>IF(AND('现金价值表-底稿'!$D210="106@",'现金价值表-底稿'!$DG210='现金价值表-底稿'!BZ$5),"",IF('现金价值表-底稿'!BZ$5&gt;'现金价值表-底稿'!$DG210,"",'现金价值表-底稿'!BZ210))</f>
        <v/>
      </c>
      <c r="CA210" s="15" t="str">
        <f>IF(AND('现金价值表-底稿'!$D210="106@",'现金价值表-底稿'!$DG210='现金价值表-底稿'!CA$5),"",IF('现金价值表-底稿'!CA$5&gt;'现金价值表-底稿'!$DG210,"",'现金价值表-底稿'!CA210))</f>
        <v/>
      </c>
      <c r="CB210" s="15" t="str">
        <f>IF(AND('现金价值表-底稿'!$D210="106@",'现金价值表-底稿'!$DG210='现金价值表-底稿'!CB$5),"",IF('现金价值表-底稿'!CB$5&gt;'现金价值表-底稿'!$DG210,"",'现金价值表-底稿'!CB210))</f>
        <v/>
      </c>
      <c r="CC210" s="15" t="str">
        <f>IF(AND('现金价值表-底稿'!$D210="106@",'现金价值表-底稿'!$DG210='现金价值表-底稿'!CC$5),"",IF('现金价值表-底稿'!CC$5&gt;'现金价值表-底稿'!$DG210,"",'现金价值表-底稿'!CC210))</f>
        <v/>
      </c>
      <c r="CD210" s="15" t="str">
        <f>IF(AND('现金价值表-底稿'!$D210="106@",'现金价值表-底稿'!$DG210='现金价值表-底稿'!CD$5),"",IF('现金价值表-底稿'!CD$5&gt;'现金价值表-底稿'!$DG210,"",'现金价值表-底稿'!CD210))</f>
        <v/>
      </c>
      <c r="CE210" s="15" t="str">
        <f>IF(AND('现金价值表-底稿'!$D210="106@",'现金价值表-底稿'!$DG210='现金价值表-底稿'!CE$5),"",IF('现金价值表-底稿'!CE$5&gt;'现金价值表-底稿'!$DG210,"",'现金价值表-底稿'!CE210))</f>
        <v/>
      </c>
      <c r="CF210" s="15" t="str">
        <f>IF(AND('现金价值表-底稿'!$D210="106@",'现金价值表-底稿'!$DG210='现金价值表-底稿'!CF$5),"",IF('现金价值表-底稿'!CF$5&gt;'现金价值表-底稿'!$DG210,"",'现金价值表-底稿'!CF210))</f>
        <v/>
      </c>
    </row>
    <row r="211" spans="1:84" s="1" customFormat="1" ht="16.5" x14ac:dyDescent="0.35">
      <c r="A211" s="12">
        <f>'现金价值表-底稿'!A211</f>
        <v>27</v>
      </c>
      <c r="B211" s="11" t="str">
        <f>IF('现金价值表-底稿'!B211=1,"男","女")</f>
        <v>女</v>
      </c>
      <c r="C211" s="11" t="str">
        <f>'现金价值表-底稿'!C211&amp;"年"</f>
        <v>15年</v>
      </c>
      <c r="D211" s="11" t="str">
        <f>IF('现金价值表-底稿'!D211="80@","保至80岁","")</f>
        <v>保至80岁</v>
      </c>
      <c r="E211" s="15">
        <f>IF(AND('现金价值表-底稿'!$D211="106@",'现金价值表-底稿'!$DG211='现金价值表-底稿'!E$5),"",IF('现金价值表-底稿'!E$5&gt;'现金价值表-底稿'!$DG211,"",'现金价值表-底稿'!E211))</f>
        <v>43.76</v>
      </c>
      <c r="F211" s="15">
        <f>IF(AND('现金价值表-底稿'!$D211="106@",'现金价值表-底稿'!$DG211='现金价值表-底稿'!F$5),"",IF('现金价值表-底稿'!F$5&gt;'现金价值表-底稿'!$DG211,"",'现金价值表-底稿'!F211))</f>
        <v>107.24</v>
      </c>
      <c r="G211" s="15">
        <f>IF(AND('现金价值表-底稿'!$D211="106@",'现金价值表-底稿'!$DG211='现金价值表-底稿'!G$5),"",IF('现金价值表-底稿'!G$5&gt;'现金价值表-底稿'!$DG211,"",'现金价值表-底稿'!G211))</f>
        <v>175.49</v>
      </c>
      <c r="H211" s="15">
        <f>IF(AND('现金价值表-底稿'!$D211="106@",'现金价值表-底稿'!$DG211='现金价值表-底稿'!H$5),"",IF('现金价值表-底稿'!H$5&gt;'现金价值表-底稿'!$DG211,"",'现金价值表-底稿'!H211))</f>
        <v>261.52</v>
      </c>
      <c r="I211" s="15">
        <f>IF(AND('现金价值表-底稿'!$D211="106@",'现金价值表-底稿'!$DG211='现金价值表-底稿'!I$5),"",IF('现金价值表-底稿'!I$5&gt;'现金价值表-底稿'!$DG211,"",'现金价值表-底稿'!I211))</f>
        <v>354.01</v>
      </c>
      <c r="J211" s="15">
        <f>IF(AND('现金价值表-底稿'!$D211="106@",'现金价值表-底稿'!$DG211='现金价值表-底稿'!J$5),"",IF('现金价值表-底稿'!J$5&gt;'现金价值表-底稿'!$DG211,"",'现金价值表-底稿'!J211))</f>
        <v>453.43</v>
      </c>
      <c r="K211" s="15">
        <f>IF(AND('现金价值表-底稿'!$D211="106@",'现金价值表-底稿'!$DG211='现金价值表-底稿'!K$5),"",IF('现金价值表-底稿'!K$5&gt;'现金价值表-底稿'!$DG211,"",'现金价值表-底稿'!K211))</f>
        <v>560.23</v>
      </c>
      <c r="L211" s="15">
        <f>IF(AND('现金价值表-底稿'!$D211="106@",'现金价值表-底稿'!$DG211='现金价值表-底稿'!L$5),"",IF('现金价值表-底稿'!L$5&gt;'现金价值表-底稿'!$DG211,"",'现金价值表-底稿'!L211))</f>
        <v>674.92</v>
      </c>
      <c r="M211" s="15">
        <f>IF(AND('现金价值表-底稿'!$D211="106@",'现金价值表-底稿'!$DG211='现金价值表-底稿'!M$5),"",IF('现金价值表-底稿'!M$5&gt;'现金价值表-底稿'!$DG211,"",'现金价值表-底稿'!M211))</f>
        <v>798.08</v>
      </c>
      <c r="N211" s="15">
        <f>IF(AND('现金价值表-底稿'!$D211="106@",'现金价值表-底稿'!$DG211='现金价值表-底稿'!N$5),"",IF('现金价值表-底稿'!N$5&gt;'现金价值表-底稿'!$DG211,"",'现金价值表-底稿'!N211))</f>
        <v>930.33</v>
      </c>
      <c r="O211" s="15">
        <f>IF(AND('现金价值表-底稿'!$D211="106@",'现金价值表-底稿'!$DG211='现金价值表-底稿'!O$5),"",IF('现金价值表-底稿'!O$5&gt;'现金价值表-底稿'!$DG211,"",'现金价值表-底稿'!O211))</f>
        <v>1072.3599999999999</v>
      </c>
      <c r="P211" s="15">
        <f>IF(AND('现金价值表-底稿'!$D211="106@",'现金价值表-底稿'!$DG211='现金价值表-底稿'!P$5),"",IF('现金价值表-底稿'!P$5&gt;'现金价值表-底稿'!$DG211,"",'现金价值表-底稿'!P211))</f>
        <v>1224.9100000000001</v>
      </c>
      <c r="Q211" s="15">
        <f>IF(AND('现金价值表-底稿'!$D211="106@",'现金价值表-底稿'!$DG211='现金价值表-底稿'!Q$5),"",IF('现金价值表-底稿'!Q$5&gt;'现金价值表-底稿'!$DG211,"",'现金价值表-底稿'!Q211))</f>
        <v>1388.77</v>
      </c>
      <c r="R211" s="15">
        <f>IF(AND('现金价值表-底稿'!$D211="106@",'现金价值表-底稿'!$DG211='现金价值表-底稿'!R$5),"",IF('现金价值表-底稿'!R$5&gt;'现金价值表-底稿'!$DG211,"",'现金价值表-底稿'!R211))</f>
        <v>1564.81</v>
      </c>
      <c r="S211" s="15">
        <f>IF(AND('现金价值表-底稿'!$D211="106@",'现金价值表-底稿'!$DG211='现金价值表-底稿'!S$5),"",IF('现金价值表-底稿'!S$5&gt;'现金价值表-底稿'!$DG211,"",'现金价值表-底稿'!S211))</f>
        <v>1753.94</v>
      </c>
      <c r="T211" s="15">
        <f>IF(AND('现金价值表-底稿'!$D211="106@",'现金价值表-底稿'!$DG211='现金价值表-底稿'!T$5),"",IF('现金价值表-底稿'!T$5&gt;'现金价值表-底稿'!$DG211,"",'现金价值表-底稿'!T211))</f>
        <v>1852.27</v>
      </c>
      <c r="U211" s="15">
        <f>IF(AND('现金价值表-底稿'!$D211="106@",'现金价值表-底稿'!$DG211='现金价值表-底稿'!U$5),"",IF('现金价值表-底稿'!U$5&gt;'现金价值表-底稿'!$DG211,"",'现金价值表-底稿'!U211))</f>
        <v>1956.74</v>
      </c>
      <c r="V211" s="15">
        <f>IF(AND('现金价值表-底稿'!$D211="106@",'现金价值表-底稿'!$DG211='现金价值表-底稿'!V$5),"",IF('现金价值表-底稿'!V$5&gt;'现金价值表-底稿'!$DG211,"",'现金价值表-底稿'!V211))</f>
        <v>2067.7399999999998</v>
      </c>
      <c r="W211" s="15">
        <f>IF(AND('现金价值表-底稿'!$D211="106@",'现金价值表-底稿'!$DG211='现金价值表-底稿'!W$5),"",IF('现金价值表-底稿'!W$5&gt;'现金价值表-底稿'!$DG211,"",'现金价值表-底稿'!W211))</f>
        <v>2185.63</v>
      </c>
      <c r="X211" s="15">
        <f>IF(AND('现金价值表-底稿'!$D211="106@",'现金价值表-底稿'!$DG211='现金价值表-底稿'!X$5),"",IF('现金价值表-底稿'!X$5&gt;'现金价值表-底稿'!$DG211,"",'现金价值表-底稿'!X211))</f>
        <v>2310.77</v>
      </c>
      <c r="Y211" s="15">
        <f>IF(AND('现金价值表-底稿'!$D211="106@",'现金价值表-底稿'!$DG211='现金价值表-底稿'!Y$5),"",IF('现金价值表-底稿'!Y$5&gt;'现金价值表-底稿'!$DG211,"",'现金价值表-底稿'!Y211))</f>
        <v>2443.59</v>
      </c>
      <c r="Z211" s="15">
        <f>IF(AND('现金价值表-底稿'!$D211="106@",'现金价值表-底稿'!$DG211='现金价值表-底稿'!Z$5),"",IF('现金价值表-底稿'!Z$5&gt;'现金价值表-底稿'!$DG211,"",'现金价值表-底稿'!Z211))</f>
        <v>2584.5500000000002</v>
      </c>
      <c r="AA211" s="15">
        <f>IF(AND('现金价值表-底稿'!$D211="106@",'现金价值表-底稿'!$DG211='现金价值表-底稿'!AA$5),"",IF('现金价值表-底稿'!AA$5&gt;'现金价值表-底稿'!$DG211,"",'现金价值表-底稿'!AA211))</f>
        <v>2734.18</v>
      </c>
      <c r="AB211" s="15">
        <f>IF(AND('现金价值表-底稿'!$D211="106@",'现金价值表-底稿'!$DG211='现金价值表-底稿'!AB$5),"",IF('现金价值表-底稿'!AB$5&gt;'现金价值表-底稿'!$DG211,"",'现金价值表-底稿'!AB211))</f>
        <v>2893.12</v>
      </c>
      <c r="AC211" s="15">
        <f>IF(AND('现金价值表-底稿'!$D211="106@",'现金价值表-底稿'!$DG211='现金价值表-底稿'!AC$5),"",IF('现金价值表-底稿'!AC$5&gt;'现金价值表-底稿'!$DG211,"",'现金价值表-底稿'!AC211))</f>
        <v>3062.12</v>
      </c>
      <c r="AD211" s="15">
        <f>IF(AND('现金价值表-底稿'!$D211="106@",'现金价值表-底稿'!$DG211='现金价值表-底稿'!AD$5),"",IF('现金价值表-底稿'!AD$5&gt;'现金价值表-底稿'!$DG211,"",'现金价值表-底稿'!AD211))</f>
        <v>3242.02</v>
      </c>
      <c r="AE211" s="15">
        <f>IF(AND('现金价值表-底稿'!$D211="106@",'现金价值表-底稿'!$DG211='现金价值表-底稿'!AE$5),"",IF('现金价值表-底稿'!AE$5&gt;'现金价值表-底稿'!$DG211,"",'现金价值表-底稿'!AE211))</f>
        <v>3433.85</v>
      </c>
      <c r="AF211" s="15">
        <f>IF(AND('现金价值表-底稿'!$D211="106@",'现金价值表-底稿'!$DG211='现金价值表-底稿'!AF$5),"",IF('现金价值表-底稿'!AF$5&gt;'现金价值表-底稿'!$DG211,"",'现金价值表-底稿'!AF211))</f>
        <v>3638.72</v>
      </c>
      <c r="AG211" s="15">
        <f>IF(AND('现金价值表-底稿'!$D211="106@",'现金价值表-底稿'!$DG211='现金价值表-底稿'!AG$5),"",IF('现金价值表-底稿'!AG$5&gt;'现金价值表-底稿'!$DG211,"",'现金价值表-底稿'!AG211))</f>
        <v>3857.89</v>
      </c>
      <c r="AH211" s="15">
        <f>IF(AND('现金价值表-底稿'!$D211="106@",'现金价值表-底稿'!$DG211='现金价值表-底稿'!AH$5),"",IF('现金价值表-底稿'!AH$5&gt;'现金价值表-底稿'!$DG211,"",'现金价值表-底稿'!AH211))</f>
        <v>4092.75</v>
      </c>
      <c r="AI211" s="15">
        <f>IF(AND('现金价值表-底稿'!$D211="106@",'现金价值表-底稿'!$DG211='现金价值表-底稿'!AI$5),"",IF('现金价值表-底稿'!AI$5&gt;'现金价值表-底稿'!$DG211,"",'现金价值表-底稿'!AI211))</f>
        <v>4344.75</v>
      </c>
      <c r="AJ211" s="15">
        <f>IF(AND('现金价值表-底稿'!$D211="106@",'现金价值表-底稿'!$DG211='现金价值表-底稿'!AJ$5),"",IF('现金价值表-底稿'!AJ$5&gt;'现金价值表-底稿'!$DG211,"",'现金价值表-底稿'!AJ211))</f>
        <v>4615.3999999999996</v>
      </c>
      <c r="AK211" s="15">
        <f>IF(AND('现金价值表-底稿'!$D211="106@",'现金价值表-底稿'!$DG211='现金价值表-底稿'!AK$5),"",IF('现金价值表-底稿'!AK$5&gt;'现金价值表-底稿'!$DG211,"",'现金价值表-底稿'!AK211))</f>
        <v>4906.34</v>
      </c>
      <c r="AL211" s="15">
        <f>IF(AND('现金价值表-底稿'!$D211="106@",'现金价值表-底稿'!$DG211='现金价值表-底稿'!AL$5),"",IF('现金价值表-底稿'!AL$5&gt;'现金价值表-底稿'!$DG211,"",'现金价值表-底稿'!AL211))</f>
        <v>5219.28</v>
      </c>
      <c r="AM211" s="15">
        <f>IF(AND('现金价值表-底稿'!$D211="106@",'现金价值表-底稿'!$DG211='现金价值表-底稿'!AM$5),"",IF('现金价值表-底稿'!AM$5&gt;'现金价值表-底稿'!$DG211,"",'现金价值表-底稿'!AM211))</f>
        <v>5556.14</v>
      </c>
      <c r="AN211" s="15">
        <f>IF(AND('现金价值表-底稿'!$D211="106@",'现金价值表-底稿'!$DG211='现金价值表-底稿'!AN$5),"",IF('现金价值表-底稿'!AN$5&gt;'现金价值表-底稿'!$DG211,"",'现金价值表-底稿'!AN211))</f>
        <v>5919.06</v>
      </c>
      <c r="AO211" s="15">
        <f>IF(AND('现金价值表-底稿'!$D211="106@",'现金价值表-底稿'!$DG211='现金价值表-底稿'!AO$5),"",IF('现金价值表-底稿'!AO$5&gt;'现金价值表-底稿'!$DG211,"",'现金价值表-底稿'!AO211))</f>
        <v>6310.52</v>
      </c>
      <c r="AP211" s="15">
        <f>IF(AND('现金价值表-底稿'!$D211="106@",'现金价值表-底稿'!$DG211='现金价值表-底稿'!AP$5),"",IF('现金价值表-底稿'!AP$5&gt;'现金价值表-底稿'!$DG211,"",'现金价值表-底稿'!AP211))</f>
        <v>6733.36</v>
      </c>
      <c r="AQ211" s="15">
        <f>IF(AND('现金价值表-底稿'!$D211="106@",'现金价值表-底稿'!$DG211='现金价值表-底稿'!AQ$5),"",IF('现金价值表-底稿'!AQ$5&gt;'现金价值表-底稿'!$DG211,"",'现金价值表-底稿'!AQ211))</f>
        <v>7190.96</v>
      </c>
      <c r="AR211" s="15">
        <f>IF(AND('现金价值表-底稿'!$D211="106@",'现金价值表-底稿'!$DG211='现金价值表-底稿'!AR$5),"",IF('现金价值表-底稿'!AR$5&gt;'现金价值表-底稿'!$DG211,"",'现金价值表-底稿'!AR211))</f>
        <v>7687.29</v>
      </c>
      <c r="AS211" s="15">
        <f>IF(AND('现金价值表-底稿'!$D211="106@",'现金价值表-底稿'!$DG211='现金价值表-底稿'!AS$5),"",IF('现金价值表-底稿'!AS$5&gt;'现金价值表-底稿'!$DG211,"",'现金价值表-底稿'!AS211))</f>
        <v>8227.06</v>
      </c>
      <c r="AT211" s="15">
        <f>IF(AND('现金价值表-底稿'!$D211="106@",'现金价值表-底稿'!$DG211='现金价值表-底稿'!AT$5),"",IF('现金价值表-底稿'!AT$5&gt;'现金价值表-底稿'!$DG211,"",'现金价值表-底稿'!AT211))</f>
        <v>8815.8799999999992</v>
      </c>
      <c r="AU211" s="15">
        <f>IF(AND('现金价值表-底稿'!$D211="106@",'现金价值表-底稿'!$DG211='现金价值表-底稿'!AU$5),"",IF('现金价值表-底稿'!AU$5&gt;'现金价值表-底稿'!$DG211,"",'现金价值表-底稿'!AU211))</f>
        <v>9459.3799999999992</v>
      </c>
      <c r="AV211" s="15">
        <f>IF(AND('现金价值表-底稿'!$D211="106@",'现金价值表-底稿'!$DG211='现金价值表-底稿'!AV$5),"",IF('现金价值表-底稿'!AV$5&gt;'现金价值表-底稿'!$DG211,"",'现金价值表-底稿'!AV211))</f>
        <v>10165.459999999999</v>
      </c>
      <c r="AW211" s="15">
        <f>IF(AND('现金价值表-底稿'!$D211="106@",'现金价值表-底稿'!$DG211='现金价值表-底稿'!AW$5),"",IF('现金价值表-底稿'!AW$5&gt;'现金价值表-底稿'!$DG211,"",'现金价值表-底稿'!AW211))</f>
        <v>10943.81</v>
      </c>
      <c r="AX211" s="15">
        <f>IF(AND('现金价值表-底稿'!$D211="106@",'现金价值表-底稿'!$DG211='现金价值表-底稿'!AX$5),"",IF('现金价值表-底稿'!AX$5&gt;'现金价值表-底稿'!$DG211,"",'现金价值表-底稿'!AX211))</f>
        <v>11806.72</v>
      </c>
      <c r="AY211" s="15">
        <f>IF(AND('现金价值表-底稿'!$D211="106@",'现金价值表-底稿'!$DG211='现金价值表-底稿'!AY$5),"",IF('现金价值表-底稿'!AY$5&gt;'现金价值表-底稿'!$DG211,"",'现金价值表-底稿'!AY211))</f>
        <v>12769.5</v>
      </c>
      <c r="AZ211" s="15">
        <f>IF(AND('现金价值表-底稿'!$D211="106@",'现金价值表-底稿'!$DG211='现金价值表-底稿'!AZ$5),"",IF('现金价值表-底稿'!AZ$5&gt;'现金价值表-底稿'!$DG211,"",'现金价值表-底稿'!AZ211))</f>
        <v>13851.25</v>
      </c>
      <c r="BA211" s="15">
        <f>IF(AND('现金价值表-底稿'!$D211="106@",'现金价值表-底稿'!$DG211='现金价值表-底稿'!BA$5),"",IF('现金价值表-底稿'!BA$5&gt;'现金价值表-底稿'!$DG211,"",'现金价值表-底稿'!BA211))</f>
        <v>15076.47</v>
      </c>
      <c r="BB211" s="15">
        <f>IF(AND('现金价值表-底稿'!$D211="106@",'现金价值表-底稿'!$DG211='现金价值表-底稿'!BB$5),"",IF('现金价值表-底稿'!BB$5&gt;'现金价值表-底稿'!$DG211,"",'现金价值表-底稿'!BB211))</f>
        <v>16476.79</v>
      </c>
      <c r="BC211" s="15">
        <f>IF(AND('现金价值表-底稿'!$D211="106@",'现金价值表-底稿'!$DG211='现金价值表-底稿'!BC$5),"",IF('现金价值表-底稿'!BC$5&gt;'现金价值表-底稿'!$DG211,"",'现金价值表-底稿'!BC211))</f>
        <v>18093.099999999999</v>
      </c>
      <c r="BD211" s="15">
        <f>IF(AND('现金价值表-底稿'!$D211="106@",'现金价值表-底稿'!$DG211='现金价值表-底稿'!BD$5),"",IF('现金价值表-底稿'!BD$5&gt;'现金价值表-底稿'!$DG211,"",'现金价值表-底稿'!BD211))</f>
        <v>19978.689999999999</v>
      </c>
      <c r="BE211" s="15">
        <f>IF(AND('现金价值表-底稿'!$D211="106@",'现金价值表-底稿'!$DG211='现金价值表-底稿'!BE$5),"",IF('现金价值表-底稿'!BE$5&gt;'现金价值表-底稿'!$DG211,"",'现金价值表-底稿'!BE211))</f>
        <v>0</v>
      </c>
      <c r="BF211" s="15" t="str">
        <f>IF(AND('现金价值表-底稿'!$D211="106@",'现金价值表-底稿'!$DG211='现金价值表-底稿'!BF$5),"",IF('现金价值表-底稿'!BF$5&gt;'现金价值表-底稿'!$DG211,"",'现金价值表-底稿'!BF211))</f>
        <v/>
      </c>
      <c r="BG211" s="15" t="str">
        <f>IF(AND('现金价值表-底稿'!$D211="106@",'现金价值表-底稿'!$DG211='现金价值表-底稿'!BG$5),"",IF('现金价值表-底稿'!BG$5&gt;'现金价值表-底稿'!$DG211,"",'现金价值表-底稿'!BG211))</f>
        <v/>
      </c>
      <c r="BH211" s="15" t="str">
        <f>IF(AND('现金价值表-底稿'!$D211="106@",'现金价值表-底稿'!$DG211='现金价值表-底稿'!BH$5),"",IF('现金价值表-底稿'!BH$5&gt;'现金价值表-底稿'!$DG211,"",'现金价值表-底稿'!BH211))</f>
        <v/>
      </c>
      <c r="BI211" s="15" t="str">
        <f>IF(AND('现金价值表-底稿'!$D211="106@",'现金价值表-底稿'!$DG211='现金价值表-底稿'!BI$5),"",IF('现金价值表-底稿'!BI$5&gt;'现金价值表-底稿'!$DG211,"",'现金价值表-底稿'!BI211))</f>
        <v/>
      </c>
      <c r="BJ211" s="15" t="str">
        <f>IF(AND('现金价值表-底稿'!$D211="106@",'现金价值表-底稿'!$DG211='现金价值表-底稿'!BJ$5),"",IF('现金价值表-底稿'!BJ$5&gt;'现金价值表-底稿'!$DG211,"",'现金价值表-底稿'!BJ211))</f>
        <v/>
      </c>
      <c r="BK211" s="15" t="str">
        <f>IF(AND('现金价值表-底稿'!$D211="106@",'现金价值表-底稿'!$DG211='现金价值表-底稿'!BK$5),"",IF('现金价值表-底稿'!BK$5&gt;'现金价值表-底稿'!$DG211,"",'现金价值表-底稿'!BK211))</f>
        <v/>
      </c>
      <c r="BL211" s="15" t="str">
        <f>IF(AND('现金价值表-底稿'!$D211="106@",'现金价值表-底稿'!$DG211='现金价值表-底稿'!BL$5),"",IF('现金价值表-底稿'!BL$5&gt;'现金价值表-底稿'!$DG211,"",'现金价值表-底稿'!BL211))</f>
        <v/>
      </c>
      <c r="BM211" s="15" t="str">
        <f>IF(AND('现金价值表-底稿'!$D211="106@",'现金价值表-底稿'!$DG211='现金价值表-底稿'!BM$5),"",IF('现金价值表-底稿'!BM$5&gt;'现金价值表-底稿'!$DG211,"",'现金价值表-底稿'!BM211))</f>
        <v/>
      </c>
      <c r="BN211" s="15" t="str">
        <f>IF(AND('现金价值表-底稿'!$D211="106@",'现金价值表-底稿'!$DG211='现金价值表-底稿'!BN$5),"",IF('现金价值表-底稿'!BN$5&gt;'现金价值表-底稿'!$DG211,"",'现金价值表-底稿'!BN211))</f>
        <v/>
      </c>
      <c r="BO211" s="15" t="str">
        <f>IF(AND('现金价值表-底稿'!$D211="106@",'现金价值表-底稿'!$DG211='现金价值表-底稿'!BO$5),"",IF('现金价值表-底稿'!BO$5&gt;'现金价值表-底稿'!$DG211,"",'现金价值表-底稿'!BO211))</f>
        <v/>
      </c>
      <c r="BP211" s="15" t="str">
        <f>IF(AND('现金价值表-底稿'!$D211="106@",'现金价值表-底稿'!$DG211='现金价值表-底稿'!BP$5),"",IF('现金价值表-底稿'!BP$5&gt;'现金价值表-底稿'!$DG211,"",'现金价值表-底稿'!BP211))</f>
        <v/>
      </c>
      <c r="BQ211" s="15" t="str">
        <f>IF(AND('现金价值表-底稿'!$D211="106@",'现金价值表-底稿'!$DG211='现金价值表-底稿'!BQ$5),"",IF('现金价值表-底稿'!BQ$5&gt;'现金价值表-底稿'!$DG211,"",'现金价值表-底稿'!BQ211))</f>
        <v/>
      </c>
      <c r="BR211" s="15" t="str">
        <f>IF(AND('现金价值表-底稿'!$D211="106@",'现金价值表-底稿'!$DG211='现金价值表-底稿'!BR$5),"",IF('现金价值表-底稿'!BR$5&gt;'现金价值表-底稿'!$DG211,"",'现金价值表-底稿'!BR211))</f>
        <v/>
      </c>
      <c r="BS211" s="15" t="str">
        <f>IF(AND('现金价值表-底稿'!$D211="106@",'现金价值表-底稿'!$DG211='现金价值表-底稿'!BS$5),"",IF('现金价值表-底稿'!BS$5&gt;'现金价值表-底稿'!$DG211,"",'现金价值表-底稿'!BS211))</f>
        <v/>
      </c>
      <c r="BT211" s="15" t="str">
        <f>IF(AND('现金价值表-底稿'!$D211="106@",'现金价值表-底稿'!$DG211='现金价值表-底稿'!BT$5),"",IF('现金价值表-底稿'!BT$5&gt;'现金价值表-底稿'!$DG211,"",'现金价值表-底稿'!BT211))</f>
        <v/>
      </c>
      <c r="BU211" s="15" t="str">
        <f>IF(AND('现金价值表-底稿'!$D211="106@",'现金价值表-底稿'!$DG211='现金价值表-底稿'!BU$5),"",IF('现金价值表-底稿'!BU$5&gt;'现金价值表-底稿'!$DG211,"",'现金价值表-底稿'!BU211))</f>
        <v/>
      </c>
      <c r="BV211" s="15" t="str">
        <f>IF(AND('现金价值表-底稿'!$D211="106@",'现金价值表-底稿'!$DG211='现金价值表-底稿'!BV$5),"",IF('现金价值表-底稿'!BV$5&gt;'现金价值表-底稿'!$DG211,"",'现金价值表-底稿'!BV211))</f>
        <v/>
      </c>
      <c r="BW211" s="15" t="str">
        <f>IF(AND('现金价值表-底稿'!$D211="106@",'现金价值表-底稿'!$DG211='现金价值表-底稿'!BW$5),"",IF('现金价值表-底稿'!BW$5&gt;'现金价值表-底稿'!$DG211,"",'现金价值表-底稿'!BW211))</f>
        <v/>
      </c>
      <c r="BX211" s="15" t="str">
        <f>IF(AND('现金价值表-底稿'!$D211="106@",'现金价值表-底稿'!$DG211='现金价值表-底稿'!BX$5),"",IF('现金价值表-底稿'!BX$5&gt;'现金价值表-底稿'!$DG211,"",'现金价值表-底稿'!BX211))</f>
        <v/>
      </c>
      <c r="BY211" s="15" t="str">
        <f>IF(AND('现金价值表-底稿'!$D211="106@",'现金价值表-底稿'!$DG211='现金价值表-底稿'!BY$5),"",IF('现金价值表-底稿'!BY$5&gt;'现金价值表-底稿'!$DG211,"",'现金价值表-底稿'!BY211))</f>
        <v/>
      </c>
      <c r="BZ211" s="15" t="str">
        <f>IF(AND('现金价值表-底稿'!$D211="106@",'现金价值表-底稿'!$DG211='现金价值表-底稿'!BZ$5),"",IF('现金价值表-底稿'!BZ$5&gt;'现金价值表-底稿'!$DG211,"",'现金价值表-底稿'!BZ211))</f>
        <v/>
      </c>
      <c r="CA211" s="15" t="str">
        <f>IF(AND('现金价值表-底稿'!$D211="106@",'现金价值表-底稿'!$DG211='现金价值表-底稿'!CA$5),"",IF('现金价值表-底稿'!CA$5&gt;'现金价值表-底稿'!$DG211,"",'现金价值表-底稿'!CA211))</f>
        <v/>
      </c>
      <c r="CB211" s="15" t="str">
        <f>IF(AND('现金价值表-底稿'!$D211="106@",'现金价值表-底稿'!$DG211='现金价值表-底稿'!CB$5),"",IF('现金价值表-底稿'!CB$5&gt;'现金价值表-底稿'!$DG211,"",'现金价值表-底稿'!CB211))</f>
        <v/>
      </c>
      <c r="CC211" s="15" t="str">
        <f>IF(AND('现金价值表-底稿'!$D211="106@",'现金价值表-底稿'!$DG211='现金价值表-底稿'!CC$5),"",IF('现金价值表-底稿'!CC$5&gt;'现金价值表-底稿'!$DG211,"",'现金价值表-底稿'!CC211))</f>
        <v/>
      </c>
      <c r="CD211" s="15" t="str">
        <f>IF(AND('现金价值表-底稿'!$D211="106@",'现金价值表-底稿'!$DG211='现金价值表-底稿'!CD$5),"",IF('现金价值表-底稿'!CD$5&gt;'现金价值表-底稿'!$DG211,"",'现金价值表-底稿'!CD211))</f>
        <v/>
      </c>
      <c r="CE211" s="15" t="str">
        <f>IF(AND('现金价值表-底稿'!$D211="106@",'现金价值表-底稿'!$DG211='现金价值表-底稿'!CE$5),"",IF('现金价值表-底稿'!CE$5&gt;'现金价值表-底稿'!$DG211,"",'现金价值表-底稿'!CE211))</f>
        <v/>
      </c>
      <c r="CF211" s="15" t="str">
        <f>IF(AND('现金价值表-底稿'!$D211="106@",'现金价值表-底稿'!$DG211='现金价值表-底稿'!CF$5),"",IF('现金价值表-底稿'!CF$5&gt;'现金价值表-底稿'!$DG211,"",'现金价值表-底稿'!CF211))</f>
        <v/>
      </c>
    </row>
    <row r="212" spans="1:84" s="1" customFormat="1" ht="16.5" x14ac:dyDescent="0.35">
      <c r="A212" s="12">
        <f>'现金价值表-底稿'!A212</f>
        <v>28</v>
      </c>
      <c r="B212" s="11" t="str">
        <f>IF('现金价值表-底稿'!B212=1,"男","女")</f>
        <v>女</v>
      </c>
      <c r="C212" s="11" t="str">
        <f>'现金价值表-底稿'!C212&amp;"年"</f>
        <v>15年</v>
      </c>
      <c r="D212" s="11" t="str">
        <f>IF('现金价值表-底稿'!D212="80@","保至80岁","")</f>
        <v>保至80岁</v>
      </c>
      <c r="E212" s="15">
        <f>IF(AND('现金价值表-底稿'!$D212="106@",'现金价值表-底稿'!$DG212='现金价值表-底稿'!E$5),"",IF('现金价值表-底稿'!E$5&gt;'现金价值表-底稿'!$DG212,"",'现金价值表-底稿'!E212))</f>
        <v>46.37</v>
      </c>
      <c r="F212" s="15">
        <f>IF(AND('现金价值表-底稿'!$D212="106@",'现金价值表-底稿'!$DG212='现金价值表-底稿'!F$5),"",IF('现金价值表-底稿'!F$5&gt;'现金价值表-底稿'!$DG212,"",'现金价值表-底稿'!F212))</f>
        <v>113.69</v>
      </c>
      <c r="G212" s="15">
        <f>IF(AND('现金价值表-底稿'!$D212="106@",'现金价值表-底稿'!$DG212='现金价值表-底稿'!G$5),"",IF('现金价值表-底稿'!G$5&gt;'现金价值表-底稿'!$DG212,"",'现金价值表-底稿'!G212))</f>
        <v>186.09</v>
      </c>
      <c r="H212" s="15">
        <f>IF(AND('现金价值表-底稿'!$D212="106@",'现金价值表-底稿'!$DG212='现金价值表-底稿'!H$5),"",IF('现金价值表-底稿'!H$5&gt;'现金价值表-底稿'!$DG212,"",'现金价值表-底稿'!H212))</f>
        <v>277.38</v>
      </c>
      <c r="I212" s="15">
        <f>IF(AND('现金价值表-底稿'!$D212="106@",'现金价值表-底稿'!$DG212='现金价值表-底稿'!I$5),"",IF('现金价值表-底稿'!I$5&gt;'现金价值表-底稿'!$DG212,"",'现金价值表-底稿'!I212))</f>
        <v>375.56</v>
      </c>
      <c r="J212" s="15">
        <f>IF(AND('现金价值表-底稿'!$D212="106@",'现金价值表-底稿'!$DG212='现金价值表-底稿'!J$5),"",IF('现金价值表-底稿'!J$5&gt;'现金价值表-底稿'!$DG212,"",'现金价值表-底稿'!J212))</f>
        <v>481.09</v>
      </c>
      <c r="K212" s="15">
        <f>IF(AND('现金价值表-底稿'!$D212="106@",'现金价值表-底稿'!$DG212='现金价值表-底稿'!K$5),"",IF('现金价值表-底稿'!K$5&gt;'现金价值表-底稿'!$DG212,"",'现金价值表-底稿'!K212))</f>
        <v>594.49</v>
      </c>
      <c r="L212" s="15">
        <f>IF(AND('现金价值表-底稿'!$D212="106@",'现金价值表-底稿'!$DG212='现金价值表-底稿'!L$5),"",IF('现金价值表-底稿'!L$5&gt;'现金价值表-底稿'!$DG212,"",'现金价值表-底稿'!L212))</f>
        <v>716.31</v>
      </c>
      <c r="M212" s="15">
        <f>IF(AND('现金价值表-底稿'!$D212="106@",'现金价值表-底稿'!$DG212='现金价值表-底稿'!M$5),"",IF('现金价值表-底稿'!M$5&gt;'现金价值表-底稿'!$DG212,"",'现金价值表-底稿'!M212))</f>
        <v>847.19</v>
      </c>
      <c r="N212" s="15">
        <f>IF(AND('现金价值表-底稿'!$D212="106@",'现金价值表-底稿'!$DG212='现金价值表-底稿'!N$5),"",IF('现金价值表-底稿'!N$5&gt;'现金价值表-底稿'!$DG212,"",'现金价值表-底稿'!N212))</f>
        <v>987.81</v>
      </c>
      <c r="O212" s="15">
        <f>IF(AND('现金价值表-底稿'!$D212="106@",'现金价值表-底稿'!$DG212='现金价值表-底稿'!O$5),"",IF('现金价值表-底稿'!O$5&gt;'现金价值表-底稿'!$DG212,"",'现金价值表-底稿'!O212))</f>
        <v>1138.9000000000001</v>
      </c>
      <c r="P212" s="15">
        <f>IF(AND('现金价值表-底稿'!$D212="106@",'现金价值表-底稿'!$DG212='现金价值表-底稿'!P$5),"",IF('现金价值表-底稿'!P$5&gt;'现金价值表-底稿'!$DG212,"",'现金价值表-底稿'!P212))</f>
        <v>1301.25</v>
      </c>
      <c r="Q212" s="15">
        <f>IF(AND('现金价值表-底稿'!$D212="106@",'现金价值表-底稿'!$DG212='现金价值表-底稿'!Q$5),"",IF('现金价值表-底稿'!Q$5&gt;'现金价值表-底稿'!$DG212,"",'现金价值表-底稿'!Q212))</f>
        <v>1475.74</v>
      </c>
      <c r="R212" s="15">
        <f>IF(AND('现金价值表-底稿'!$D212="106@",'现金价值表-底稿'!$DG212='现金价值表-底稿'!R$5),"",IF('现金价值表-底稿'!R$5&gt;'现金价值表-底稿'!$DG212,"",'现金价值表-底稿'!R212))</f>
        <v>1663.28</v>
      </c>
      <c r="S212" s="15">
        <f>IF(AND('现金价值表-底稿'!$D212="106@",'现金价值表-底稿'!$DG212='现金价值表-底稿'!S$5),"",IF('现金价值表-底稿'!S$5&gt;'现金价值表-底稿'!$DG212,"",'现金价值表-底稿'!S212))</f>
        <v>1864.83</v>
      </c>
      <c r="T212" s="15">
        <f>IF(AND('现金价值表-底稿'!$D212="106@",'现金价值表-底稿'!$DG212='现金价值表-底稿'!T$5),"",IF('现金价值表-底稿'!T$5&gt;'现金价值表-底稿'!$DG212,"",'现金价值表-底稿'!T212))</f>
        <v>1970.01</v>
      </c>
      <c r="U212" s="15">
        <f>IF(AND('现金价值表-底稿'!$D212="106@",'现金价值表-底稿'!$DG212='现金价值表-底稿'!U$5),"",IF('现金价值表-底稿'!U$5&gt;'现金价值表-底稿'!$DG212,"",'现金价值表-底稿'!U212))</f>
        <v>2081.7600000000002</v>
      </c>
      <c r="V212" s="15">
        <f>IF(AND('现金价值表-底稿'!$D212="106@",'现金价值表-底稿'!$DG212='现金价值表-底稿'!V$5),"",IF('现金价值表-底稿'!V$5&gt;'现金价值表-底稿'!$DG212,"",'现金价值表-底稿'!V212))</f>
        <v>2200.4499999999998</v>
      </c>
      <c r="W212" s="15">
        <f>IF(AND('现金价值表-底稿'!$D212="106@",'现金价值表-底稿'!$DG212='现金价值表-底稿'!W$5),"",IF('现金价值表-底稿'!W$5&gt;'现金价值表-底稿'!$DG212,"",'现金价值表-底稿'!W212))</f>
        <v>2326.44</v>
      </c>
      <c r="X212" s="15">
        <f>IF(AND('现金价值表-底稿'!$D212="106@",'现金价值表-底稿'!$DG212='现金价值表-底稿'!X$5),"",IF('现金价值表-底稿'!X$5&gt;'现金价值表-底稿'!$DG212,"",'现金价值表-底稿'!X212))</f>
        <v>2460.16</v>
      </c>
      <c r="Y212" s="15">
        <f>IF(AND('现金价值表-底稿'!$D212="106@",'现金价值表-底稿'!$DG212='现金价值表-底稿'!Y$5),"",IF('现金价值表-底稿'!Y$5&gt;'现金价值表-底稿'!$DG212,"",'现金价值表-底稿'!Y212))</f>
        <v>2602.08</v>
      </c>
      <c r="Z212" s="15">
        <f>IF(AND('现金价值表-底稿'!$D212="106@",'现金价值表-底稿'!$DG212='现金价值表-底稿'!Z$5),"",IF('现金价值表-底稿'!Z$5&gt;'现金价值表-底稿'!$DG212,"",'现金价值表-底稿'!Z212))</f>
        <v>2752.72</v>
      </c>
      <c r="AA212" s="15">
        <f>IF(AND('现金价值表-底稿'!$D212="106@",'现金价值表-底稿'!$DG212='现金价值表-底稿'!AA$5),"",IF('现金价值表-底稿'!AA$5&gt;'现金价值表-底稿'!$DG212,"",'现金价值表-底稿'!AA212))</f>
        <v>2912.74</v>
      </c>
      <c r="AB212" s="15">
        <f>IF(AND('现金价值表-底稿'!$D212="106@",'现金价值表-底稿'!$DG212='现金价值表-底稿'!AB$5),"",IF('现金价值表-底稿'!AB$5&gt;'现金价值表-底稿'!$DG212,"",'现金价值表-底稿'!AB212))</f>
        <v>3082.88</v>
      </c>
      <c r="AC212" s="15">
        <f>IF(AND('现金价值表-底稿'!$D212="106@",'现金价值表-底稿'!$DG212='现金价值表-底稿'!AC$5),"",IF('现金价值表-底稿'!AC$5&gt;'现金价值表-底稿'!$DG212,"",'现金价值表-底稿'!AC212))</f>
        <v>3264.01</v>
      </c>
      <c r="AD212" s="15">
        <f>IF(AND('现金价值表-底稿'!$D212="106@",'现金价值表-底稿'!$DG212='现金价值表-底稿'!AD$5),"",IF('现金价值表-底稿'!AD$5&gt;'现金价值表-底稿'!$DG212,"",'现金价值表-底稿'!AD212))</f>
        <v>3457.13</v>
      </c>
      <c r="AE212" s="15">
        <f>IF(AND('现金价值表-底稿'!$D212="106@",'现金价值表-底稿'!$DG212='现金价值表-底稿'!AE$5),"",IF('现金价值表-底稿'!AE$5&gt;'现金价值表-底稿'!$DG212,"",'现金价值表-底稿'!AE212))</f>
        <v>3663.39</v>
      </c>
      <c r="AF212" s="15">
        <f>IF(AND('现金价值表-底稿'!$D212="106@",'现金价值表-底稿'!$DG212='现金价值表-底稿'!AF$5),"",IF('现金价值表-底稿'!AF$5&gt;'现金价值表-底稿'!$DG212,"",'现金价值表-底稿'!AF212))</f>
        <v>3884.05</v>
      </c>
      <c r="AG212" s="15">
        <f>IF(AND('现金价值表-底稿'!$D212="106@",'现金价值表-底稿'!$DG212='现金价值表-底稿'!AG$5),"",IF('现金价值表-底稿'!AG$5&gt;'现金价值表-底稿'!$DG212,"",'现金价值表-底稿'!AG212))</f>
        <v>4120.5</v>
      </c>
      <c r="AH212" s="15">
        <f>IF(AND('现金价值表-底稿'!$D212="106@",'现金价值表-底稿'!$DG212='现金价值表-底稿'!AH$5),"",IF('现金价值表-底稿'!AH$5&gt;'现金价值表-底稿'!$DG212,"",'现金价值表-底稿'!AH212))</f>
        <v>4374.21</v>
      </c>
      <c r="AI212" s="15">
        <f>IF(AND('现金价值表-底稿'!$D212="106@",'现金价值表-底稿'!$DG212='现金价值表-底稿'!AI$5),"",IF('现金价值表-底稿'!AI$5&gt;'现金价值表-底稿'!$DG212,"",'现金价值表-底稿'!AI212))</f>
        <v>4646.7</v>
      </c>
      <c r="AJ212" s="15">
        <f>IF(AND('现金价值表-底稿'!$D212="106@",'现金价值表-底稿'!$DG212='现金价值表-底稿'!AJ$5),"",IF('现金价值表-底稿'!AJ$5&gt;'现金价值表-底稿'!$DG212,"",'现金价值表-底稿'!AJ212))</f>
        <v>4939.6099999999997</v>
      </c>
      <c r="AK212" s="15">
        <f>IF(AND('现金价值表-底稿'!$D212="106@",'现金价值表-底稿'!$DG212='现金价值表-底稿'!AK$5),"",IF('现金价值表-底稿'!AK$5&gt;'现金价值表-底稿'!$DG212,"",'现金价值表-底稿'!AK212))</f>
        <v>5254.67</v>
      </c>
      <c r="AL212" s="15">
        <f>IF(AND('现金价值表-底稿'!$D212="106@",'现金价值表-底稿'!$DG212='现金价值表-底稿'!AL$5),"",IF('现金价值表-底稿'!AL$5&gt;'现金价值表-底稿'!$DG212,"",'现金价值表-底稿'!AL212))</f>
        <v>5593.81</v>
      </c>
      <c r="AM212" s="15">
        <f>IF(AND('现金价值表-底稿'!$D212="106@",'现金价值表-底稿'!$DG212='现金价值表-底稿'!AM$5),"",IF('现金价值表-底稿'!AM$5&gt;'现金价值表-底稿'!$DG212,"",'现金价值表-底稿'!AM212))</f>
        <v>5959.2</v>
      </c>
      <c r="AN212" s="15">
        <f>IF(AND('现金价值表-底稿'!$D212="106@",'现金价值表-底稿'!$DG212='现金价值表-底稿'!AN$5),"",IF('现金价值表-底稿'!AN$5&gt;'现金价值表-底稿'!$DG212,"",'现金价值表-底稿'!AN212))</f>
        <v>6353.31</v>
      </c>
      <c r="AO212" s="15">
        <f>IF(AND('现金价值表-底稿'!$D212="106@",'现金价值表-底稿'!$DG212='现金价值表-底稿'!AO$5),"",IF('现金价值表-底稿'!AO$5&gt;'现金价值表-底稿'!$DG212,"",'现金价值表-底稿'!AO212))</f>
        <v>6779.02</v>
      </c>
      <c r="AP212" s="15">
        <f>IF(AND('现金价值表-底稿'!$D212="106@",'现金价值表-底稿'!$DG212='现金价值表-底稿'!AP$5),"",IF('现金价值表-底稿'!AP$5&gt;'现金价值表-底稿'!$DG212,"",'现金价值表-底稿'!AP212))</f>
        <v>7239.72</v>
      </c>
      <c r="AQ212" s="15">
        <f>IF(AND('现金价值表-底稿'!$D212="106@",'现金价值表-底稿'!$DG212='现金价值表-底稿'!AQ$5),"",IF('现金价值表-底稿'!AQ$5&gt;'现金价值表-底稿'!$DG212,"",'现金价值表-底稿'!AQ212))</f>
        <v>7739.42</v>
      </c>
      <c r="AR212" s="15">
        <f>IF(AND('现金价值表-底稿'!$D212="106@",'现金价值表-底稿'!$DG212='现金价值表-底稿'!AR$5),"",IF('现金价值表-底稿'!AR$5&gt;'现金价值表-底稿'!$DG212,"",'现金价值表-底稿'!AR212))</f>
        <v>8282.84</v>
      </c>
      <c r="AS212" s="15">
        <f>IF(AND('现金价值表-底稿'!$D212="106@",'现金价值表-底稿'!$DG212='现金价值表-底稿'!AS$5),"",IF('现金价值表-底稿'!AS$5&gt;'现金价值表-底稿'!$DG212,"",'现金价值表-底稿'!AS212))</f>
        <v>8875.65</v>
      </c>
      <c r="AT212" s="15">
        <f>IF(AND('现金价值表-底稿'!$D212="106@",'现金价值表-底稿'!$DG212='现金价值表-底稿'!AT$5),"",IF('现金价值表-底稿'!AT$5&gt;'现金价值表-底稿'!$DG212,"",'现金价值表-底稿'!AT212))</f>
        <v>9523.52</v>
      </c>
      <c r="AU212" s="15">
        <f>IF(AND('现金价值表-底稿'!$D212="106@",'现金价值表-底稿'!$DG212='现金价值表-底稿'!AU$5),"",IF('现金价值表-底稿'!AU$5&gt;'现金价值表-底稿'!$DG212,"",'现金价值表-底稿'!AU212))</f>
        <v>10234.39</v>
      </c>
      <c r="AV212" s="15">
        <f>IF(AND('现金价值表-底稿'!$D212="106@",'现金价值表-底稿'!$DG212='现金价值表-底稿'!AV$5),"",IF('现金价值表-底稿'!AV$5&gt;'现金价值表-底稿'!$DG212,"",'现金价值表-底稿'!AV212))</f>
        <v>11018.02</v>
      </c>
      <c r="AW212" s="15">
        <f>IF(AND('现金价值表-底稿'!$D212="106@",'现金价值表-底稿'!$DG212='现金价值表-底稿'!AW$5),"",IF('现金价值表-底稿'!AW$5&gt;'现金价值表-底稿'!$DG212,"",'现金价值表-底稿'!AW212))</f>
        <v>11886.78</v>
      </c>
      <c r="AX212" s="15">
        <f>IF(AND('现金价值表-底稿'!$D212="106@",'现金价值表-底稿'!$DG212='现金价值表-底稿'!AX$5),"",IF('现金价值表-底稿'!AX$5&gt;'现金价值表-底稿'!$DG212,"",'现金价值表-底稿'!AX212))</f>
        <v>12856.08</v>
      </c>
      <c r="AY212" s="15">
        <f>IF(AND('现金价值表-底稿'!$D212="106@",'现金价值表-底稿'!$DG212='现金价值表-底稿'!AY$5),"",IF('现金价值表-底稿'!AY$5&gt;'现金价值表-底稿'!$DG212,"",'现金价值表-底稿'!AY212))</f>
        <v>13945.18</v>
      </c>
      <c r="AZ212" s="15">
        <f>IF(AND('现金价值表-底稿'!$D212="106@",'现金价值表-底稿'!$DG212='现金价值表-底稿'!AZ$5),"",IF('现金价值表-底稿'!AZ$5&gt;'现金价值表-底稿'!$DG212,"",'现金价值表-底稿'!AZ212))</f>
        <v>15178.7</v>
      </c>
      <c r="BA212" s="15">
        <f>IF(AND('现金价值表-底稿'!$D212="106@",'现金价值表-底稿'!$DG212='现金价值表-底稿'!BA$5),"",IF('现金价值表-底稿'!BA$5&gt;'现金价值表-底稿'!$DG212,"",'现金价值表-底稿'!BA212))</f>
        <v>16588.509999999998</v>
      </c>
      <c r="BB212" s="15">
        <f>IF(AND('现金价值表-底稿'!$D212="106@",'现金价值表-底稿'!$DG212='现金价值表-底稿'!BB$5),"",IF('现金价值表-底稿'!BB$5&gt;'现金价值表-底稿'!$DG212,"",'现金价值表-底稿'!BB212))</f>
        <v>18215.79</v>
      </c>
      <c r="BC212" s="15">
        <f>IF(AND('现金价值表-底稿'!$D212="106@",'现金价值表-底稿'!$DG212='现金价值表-底稿'!BC$5),"",IF('现金价值表-底稿'!BC$5&gt;'现金价值表-底稿'!$DG212,"",'现金价值表-底稿'!BC212))</f>
        <v>20114.16</v>
      </c>
      <c r="BD212" s="15">
        <f>IF(AND('现金价值表-底稿'!$D212="106@",'现金价值表-底稿'!$DG212='现金价值表-底稿'!BD$5),"",IF('现金价值表-底稿'!BD$5&gt;'现金价值表-底稿'!$DG212,"",'现金价值表-底稿'!BD212))</f>
        <v>0</v>
      </c>
      <c r="BE212" s="15" t="str">
        <f>IF(AND('现金价值表-底稿'!$D212="106@",'现金价值表-底稿'!$DG212='现金价值表-底稿'!BE$5),"",IF('现金价值表-底稿'!BE$5&gt;'现金价值表-底稿'!$DG212,"",'现金价值表-底稿'!BE212))</f>
        <v/>
      </c>
      <c r="BF212" s="15" t="str">
        <f>IF(AND('现金价值表-底稿'!$D212="106@",'现金价值表-底稿'!$DG212='现金价值表-底稿'!BF$5),"",IF('现金价值表-底稿'!BF$5&gt;'现金价值表-底稿'!$DG212,"",'现金价值表-底稿'!BF212))</f>
        <v/>
      </c>
      <c r="BG212" s="15" t="str">
        <f>IF(AND('现金价值表-底稿'!$D212="106@",'现金价值表-底稿'!$DG212='现金价值表-底稿'!BG$5),"",IF('现金价值表-底稿'!BG$5&gt;'现金价值表-底稿'!$DG212,"",'现金价值表-底稿'!BG212))</f>
        <v/>
      </c>
      <c r="BH212" s="15" t="str">
        <f>IF(AND('现金价值表-底稿'!$D212="106@",'现金价值表-底稿'!$DG212='现金价值表-底稿'!BH$5),"",IF('现金价值表-底稿'!BH$5&gt;'现金价值表-底稿'!$DG212,"",'现金价值表-底稿'!BH212))</f>
        <v/>
      </c>
      <c r="BI212" s="15" t="str">
        <f>IF(AND('现金价值表-底稿'!$D212="106@",'现金价值表-底稿'!$DG212='现金价值表-底稿'!BI$5),"",IF('现金价值表-底稿'!BI$5&gt;'现金价值表-底稿'!$DG212,"",'现金价值表-底稿'!BI212))</f>
        <v/>
      </c>
      <c r="BJ212" s="15" t="str">
        <f>IF(AND('现金价值表-底稿'!$D212="106@",'现金价值表-底稿'!$DG212='现金价值表-底稿'!BJ$5),"",IF('现金价值表-底稿'!BJ$5&gt;'现金价值表-底稿'!$DG212,"",'现金价值表-底稿'!BJ212))</f>
        <v/>
      </c>
      <c r="BK212" s="15" t="str">
        <f>IF(AND('现金价值表-底稿'!$D212="106@",'现金价值表-底稿'!$DG212='现金价值表-底稿'!BK$5),"",IF('现金价值表-底稿'!BK$5&gt;'现金价值表-底稿'!$DG212,"",'现金价值表-底稿'!BK212))</f>
        <v/>
      </c>
      <c r="BL212" s="15" t="str">
        <f>IF(AND('现金价值表-底稿'!$D212="106@",'现金价值表-底稿'!$DG212='现金价值表-底稿'!BL$5),"",IF('现金价值表-底稿'!BL$5&gt;'现金价值表-底稿'!$DG212,"",'现金价值表-底稿'!BL212))</f>
        <v/>
      </c>
      <c r="BM212" s="15" t="str">
        <f>IF(AND('现金价值表-底稿'!$D212="106@",'现金价值表-底稿'!$DG212='现金价值表-底稿'!BM$5),"",IF('现金价值表-底稿'!BM$5&gt;'现金价值表-底稿'!$DG212,"",'现金价值表-底稿'!BM212))</f>
        <v/>
      </c>
      <c r="BN212" s="15" t="str">
        <f>IF(AND('现金价值表-底稿'!$D212="106@",'现金价值表-底稿'!$DG212='现金价值表-底稿'!BN$5),"",IF('现金价值表-底稿'!BN$5&gt;'现金价值表-底稿'!$DG212,"",'现金价值表-底稿'!BN212))</f>
        <v/>
      </c>
      <c r="BO212" s="15" t="str">
        <f>IF(AND('现金价值表-底稿'!$D212="106@",'现金价值表-底稿'!$DG212='现金价值表-底稿'!BO$5),"",IF('现金价值表-底稿'!BO$5&gt;'现金价值表-底稿'!$DG212,"",'现金价值表-底稿'!BO212))</f>
        <v/>
      </c>
      <c r="BP212" s="15" t="str">
        <f>IF(AND('现金价值表-底稿'!$D212="106@",'现金价值表-底稿'!$DG212='现金价值表-底稿'!BP$5),"",IF('现金价值表-底稿'!BP$5&gt;'现金价值表-底稿'!$DG212,"",'现金价值表-底稿'!BP212))</f>
        <v/>
      </c>
      <c r="BQ212" s="15" t="str">
        <f>IF(AND('现金价值表-底稿'!$D212="106@",'现金价值表-底稿'!$DG212='现金价值表-底稿'!BQ$5),"",IF('现金价值表-底稿'!BQ$5&gt;'现金价值表-底稿'!$DG212,"",'现金价值表-底稿'!BQ212))</f>
        <v/>
      </c>
      <c r="BR212" s="15" t="str">
        <f>IF(AND('现金价值表-底稿'!$D212="106@",'现金价值表-底稿'!$DG212='现金价值表-底稿'!BR$5),"",IF('现金价值表-底稿'!BR$5&gt;'现金价值表-底稿'!$DG212,"",'现金价值表-底稿'!BR212))</f>
        <v/>
      </c>
      <c r="BS212" s="15" t="str">
        <f>IF(AND('现金价值表-底稿'!$D212="106@",'现金价值表-底稿'!$DG212='现金价值表-底稿'!BS$5),"",IF('现金价值表-底稿'!BS$5&gt;'现金价值表-底稿'!$DG212,"",'现金价值表-底稿'!BS212))</f>
        <v/>
      </c>
      <c r="BT212" s="15" t="str">
        <f>IF(AND('现金价值表-底稿'!$D212="106@",'现金价值表-底稿'!$DG212='现金价值表-底稿'!BT$5),"",IF('现金价值表-底稿'!BT$5&gt;'现金价值表-底稿'!$DG212,"",'现金价值表-底稿'!BT212))</f>
        <v/>
      </c>
      <c r="BU212" s="15" t="str">
        <f>IF(AND('现金价值表-底稿'!$D212="106@",'现金价值表-底稿'!$DG212='现金价值表-底稿'!BU$5),"",IF('现金价值表-底稿'!BU$5&gt;'现金价值表-底稿'!$DG212,"",'现金价值表-底稿'!BU212))</f>
        <v/>
      </c>
      <c r="BV212" s="15" t="str">
        <f>IF(AND('现金价值表-底稿'!$D212="106@",'现金价值表-底稿'!$DG212='现金价值表-底稿'!BV$5),"",IF('现金价值表-底稿'!BV$5&gt;'现金价值表-底稿'!$DG212,"",'现金价值表-底稿'!BV212))</f>
        <v/>
      </c>
      <c r="BW212" s="15" t="str">
        <f>IF(AND('现金价值表-底稿'!$D212="106@",'现金价值表-底稿'!$DG212='现金价值表-底稿'!BW$5),"",IF('现金价值表-底稿'!BW$5&gt;'现金价值表-底稿'!$DG212,"",'现金价值表-底稿'!BW212))</f>
        <v/>
      </c>
      <c r="BX212" s="15" t="str">
        <f>IF(AND('现金价值表-底稿'!$D212="106@",'现金价值表-底稿'!$DG212='现金价值表-底稿'!BX$5),"",IF('现金价值表-底稿'!BX$5&gt;'现金价值表-底稿'!$DG212,"",'现金价值表-底稿'!BX212))</f>
        <v/>
      </c>
      <c r="BY212" s="15" t="str">
        <f>IF(AND('现金价值表-底稿'!$D212="106@",'现金价值表-底稿'!$DG212='现金价值表-底稿'!BY$5),"",IF('现金价值表-底稿'!BY$5&gt;'现金价值表-底稿'!$DG212,"",'现金价值表-底稿'!BY212))</f>
        <v/>
      </c>
      <c r="BZ212" s="15" t="str">
        <f>IF(AND('现金价值表-底稿'!$D212="106@",'现金价值表-底稿'!$DG212='现金价值表-底稿'!BZ$5),"",IF('现金价值表-底稿'!BZ$5&gt;'现金价值表-底稿'!$DG212,"",'现金价值表-底稿'!BZ212))</f>
        <v/>
      </c>
      <c r="CA212" s="15" t="str">
        <f>IF(AND('现金价值表-底稿'!$D212="106@",'现金价值表-底稿'!$DG212='现金价值表-底稿'!CA$5),"",IF('现金价值表-底稿'!CA$5&gt;'现金价值表-底稿'!$DG212,"",'现金价值表-底稿'!CA212))</f>
        <v/>
      </c>
      <c r="CB212" s="15" t="str">
        <f>IF(AND('现金价值表-底稿'!$D212="106@",'现金价值表-底稿'!$DG212='现金价值表-底稿'!CB$5),"",IF('现金价值表-底稿'!CB$5&gt;'现金价值表-底稿'!$DG212,"",'现金价值表-底稿'!CB212))</f>
        <v/>
      </c>
      <c r="CC212" s="15" t="str">
        <f>IF(AND('现金价值表-底稿'!$D212="106@",'现金价值表-底稿'!$DG212='现金价值表-底稿'!CC$5),"",IF('现金价值表-底稿'!CC$5&gt;'现金价值表-底稿'!$DG212,"",'现金价值表-底稿'!CC212))</f>
        <v/>
      </c>
      <c r="CD212" s="15" t="str">
        <f>IF(AND('现金价值表-底稿'!$D212="106@",'现金价值表-底稿'!$DG212='现金价值表-底稿'!CD$5),"",IF('现金价值表-底稿'!CD$5&gt;'现金价值表-底稿'!$DG212,"",'现金价值表-底稿'!CD212))</f>
        <v/>
      </c>
      <c r="CE212" s="15" t="str">
        <f>IF(AND('现金价值表-底稿'!$D212="106@",'现金价值表-底稿'!$DG212='现金价值表-底稿'!CE$5),"",IF('现金价值表-底稿'!CE$5&gt;'现金价值表-底稿'!$DG212,"",'现金价值表-底稿'!CE212))</f>
        <v/>
      </c>
      <c r="CF212" s="15" t="str">
        <f>IF(AND('现金价值表-底稿'!$D212="106@",'现金价值表-底稿'!$DG212='现金价值表-底稿'!CF$5),"",IF('现金价值表-底稿'!CF$5&gt;'现金价值表-底稿'!$DG212,"",'现金价值表-底稿'!CF212))</f>
        <v/>
      </c>
    </row>
    <row r="213" spans="1:84" s="1" customFormat="1" ht="16.5" x14ac:dyDescent="0.35">
      <c r="A213" s="12">
        <f>'现金价值表-底稿'!A213</f>
        <v>29</v>
      </c>
      <c r="B213" s="11" t="str">
        <f>IF('现金价值表-底稿'!B213=1,"男","女")</f>
        <v>女</v>
      </c>
      <c r="C213" s="11" t="str">
        <f>'现金价值表-底稿'!C213&amp;"年"</f>
        <v>15年</v>
      </c>
      <c r="D213" s="11" t="str">
        <f>IF('现金价值表-底稿'!D213="80@","保至80岁","")</f>
        <v>保至80岁</v>
      </c>
      <c r="E213" s="15">
        <f>IF(AND('现金价值表-底稿'!$D213="106@",'现金价值表-底稿'!$DG213='现金价值表-底稿'!E$5),"",IF('现金价值表-底稿'!E$5&gt;'现金价值表-底稿'!$DG213,"",'现金价值表-底稿'!E213))</f>
        <v>49.17</v>
      </c>
      <c r="F213" s="15">
        <f>IF(AND('现金价值表-底稿'!$D213="106@",'现金价值表-底稿'!$DG213='现金价值表-底稿'!F$5),"",IF('现金价值表-底稿'!F$5&gt;'现金价值表-底稿'!$DG213,"",'现金价值表-底稿'!F213))</f>
        <v>120.61</v>
      </c>
      <c r="G213" s="15">
        <f>IF(AND('现金价值表-底稿'!$D213="106@",'现金价值表-底稿'!$DG213='现金价值表-底稿'!G$5),"",IF('现金价值表-底稿'!G$5&gt;'现金价值表-底稿'!$DG213,"",'现金价值表-底稿'!G213))</f>
        <v>197.46</v>
      </c>
      <c r="H213" s="15">
        <f>IF(AND('现金价值表-底稿'!$D213="106@",'现金价值表-底稿'!$DG213='现金价值表-底稿'!H$5),"",IF('现金价值表-底稿'!H$5&gt;'现金价值表-底稿'!$DG213,"",'现金价值表-底稿'!H213))</f>
        <v>294.38</v>
      </c>
      <c r="I213" s="15">
        <f>IF(AND('现金价值表-底稿'!$D213="106@",'现金价值表-底稿'!$DG213='现金价值表-底稿'!I$5),"",IF('现金价值表-底稿'!I$5&gt;'现金价值表-底稿'!$DG213,"",'现金价值表-底稿'!I213))</f>
        <v>398.64</v>
      </c>
      <c r="J213" s="15">
        <f>IF(AND('现金价值表-底稿'!$D213="106@",'现金价值表-底稿'!$DG213='现金价值表-底稿'!J$5),"",IF('现金价值表-底稿'!J$5&gt;'现金价值表-底稿'!$DG213,"",'现金价值表-底稿'!J213))</f>
        <v>510.73</v>
      </c>
      <c r="K213" s="15">
        <f>IF(AND('现金价值表-底稿'!$D213="106@",'现金价值表-底稿'!$DG213='现金价值表-底稿'!K$5),"",IF('现金价值表-底稿'!K$5&gt;'现金价值表-底稿'!$DG213,"",'现金价值表-底稿'!K213))</f>
        <v>631.21</v>
      </c>
      <c r="L213" s="15">
        <f>IF(AND('现金价值表-底稿'!$D213="106@",'现金价值表-底稿'!$DG213='现金价值表-底稿'!L$5),"",IF('现金价值表-底稿'!L$5&gt;'现金价值表-底稿'!$DG213,"",'现金价值表-底稿'!L213))</f>
        <v>760.7</v>
      </c>
      <c r="M213" s="15">
        <f>IF(AND('现金价值表-底稿'!$D213="106@",'现金价值表-底稿'!$DG213='现金价值表-底稿'!M$5),"",IF('现金价值表-底稿'!M$5&gt;'现金价值表-底稿'!$DG213,"",'现金价值表-底稿'!M213))</f>
        <v>899.9</v>
      </c>
      <c r="N213" s="15">
        <f>IF(AND('现金价值表-底稿'!$D213="106@",'现金价值表-底稿'!$DG213='现金价值表-底稿'!N$5),"",IF('现金价值表-底稿'!N$5&gt;'现金价值表-底稿'!$DG213,"",'现金价值表-底稿'!N213))</f>
        <v>1049.52</v>
      </c>
      <c r="O213" s="15">
        <f>IF(AND('现金价值表-底稿'!$D213="106@",'现金价值表-底稿'!$DG213='现金价值表-底稿'!O$5),"",IF('现金价值表-底稿'!O$5&gt;'现金价值表-底稿'!$DG213,"",'现金价值表-底稿'!O213))</f>
        <v>1210.3800000000001</v>
      </c>
      <c r="P213" s="15">
        <f>IF(AND('现金价值表-底稿'!$D213="106@",'现金价值表-底稿'!$DG213='现金价值表-底稿'!P$5),"",IF('现金价值表-底稿'!P$5&gt;'现金价值表-底稿'!$DG213,"",'现金价值表-底稿'!P213))</f>
        <v>1383.32</v>
      </c>
      <c r="Q213" s="15">
        <f>IF(AND('现金价值表-底稿'!$D213="106@",'现金价值表-底稿'!$DG213='现金价值表-底稿'!Q$5),"",IF('现金价值表-底稿'!Q$5&gt;'现金价值表-底稿'!$DG213,"",'现金价值表-底稿'!Q213))</f>
        <v>1569.26</v>
      </c>
      <c r="R213" s="15">
        <f>IF(AND('现金价值表-底稿'!$D213="106@",'现金价值表-底稿'!$DG213='现金价值表-底稿'!R$5),"",IF('现金价值表-底稿'!R$5&gt;'现金价值表-底稿'!$DG213,"",'现金价值表-底稿'!R213))</f>
        <v>1769.17</v>
      </c>
      <c r="S213" s="15">
        <f>IF(AND('现金价值表-底稿'!$D213="106@",'现金价值表-底稿'!$DG213='现金价值表-底稿'!S$5),"",IF('现金价值表-底稿'!S$5&gt;'现金价值表-底稿'!$DG213,"",'现金价值表-底稿'!S213))</f>
        <v>1984.07</v>
      </c>
      <c r="T213" s="15">
        <f>IF(AND('现金价值表-底稿'!$D213="106@",'现金价值表-底稿'!$DG213='现金价值表-底稿'!T$5),"",IF('现金价值表-底稿'!T$5&gt;'现金价值表-底稿'!$DG213,"",'现金价值表-底稿'!T213))</f>
        <v>2096.62</v>
      </c>
      <c r="U213" s="15">
        <f>IF(AND('现金价值表-底稿'!$D213="106@",'现金价值表-底稿'!$DG213='现金价值表-底稿'!U$5),"",IF('现金价值表-底稿'!U$5&gt;'现金价值表-底稿'!$DG213,"",'现金价值表-底稿'!U213))</f>
        <v>2216.15</v>
      </c>
      <c r="V213" s="15">
        <f>IF(AND('现金价值表-底稿'!$D213="106@",'现金价值表-底稿'!$DG213='现金价值表-底稿'!V$5),"",IF('现金价值表-底稿'!V$5&gt;'现金价值表-底稿'!$DG213,"",'现金价值表-底稿'!V213))</f>
        <v>2343.0500000000002</v>
      </c>
      <c r="W213" s="15">
        <f>IF(AND('现金价值表-底稿'!$D213="106@",'现金价值表-底稿'!$DG213='现金价值表-底稿'!W$5),"",IF('现金价值表-底稿'!W$5&gt;'现金价值表-底稿'!$DG213,"",'现金价值表-底稿'!W213))</f>
        <v>2477.7199999999998</v>
      </c>
      <c r="X213" s="15">
        <f>IF(AND('现金价值表-底稿'!$D213="106@",'现金价值表-底稿'!$DG213='现金价值表-底稿'!X$5),"",IF('现金价值表-底稿'!X$5&gt;'现金价值表-底稿'!$DG213,"",'现金价值表-底稿'!X213))</f>
        <v>2620.65</v>
      </c>
      <c r="Y213" s="15">
        <f>IF(AND('现金价值表-底稿'!$D213="106@",'现金价值表-底稿'!$DG213='现金价值表-底稿'!Y$5),"",IF('现金价值表-底稿'!Y$5&gt;'现金价值表-底稿'!$DG213,"",'现金价值表-底稿'!Y213))</f>
        <v>2772.37</v>
      </c>
      <c r="Z213" s="15">
        <f>IF(AND('现金价值表-底稿'!$D213="106@",'现金价值表-底稿'!$DG213='现金价值表-底稿'!Z$5),"",IF('现金价值表-底稿'!Z$5&gt;'现金价值表-底稿'!$DG213,"",'现金价值表-底稿'!Z213))</f>
        <v>2933.53</v>
      </c>
      <c r="AA213" s="15">
        <f>IF(AND('现金价值表-底稿'!$D213="106@",'现金价值表-底稿'!$DG213='现金价值表-底稿'!AA$5),"",IF('现金价值表-底稿'!AA$5&gt;'现金价值表-底稿'!$DG213,"",'现金价值表-底稿'!AA213))</f>
        <v>3104.88</v>
      </c>
      <c r="AB213" s="15">
        <f>IF(AND('现金价值表-底稿'!$D213="106@",'现金价值表-底稿'!$DG213='现金价值表-底稿'!AB$5),"",IF('现金价值表-底稿'!AB$5&gt;'现金价值表-底稿'!$DG213,"",'现金价值表-底稿'!AB213))</f>
        <v>3287.3</v>
      </c>
      <c r="AC213" s="15">
        <f>IF(AND('现金价值表-底稿'!$D213="106@",'现金价值表-底稿'!$DG213='现金价值表-底稿'!AC$5),"",IF('现金价值表-底稿'!AC$5&gt;'现金价值表-底稿'!$DG213,"",'现金价值表-底稿'!AC213))</f>
        <v>3481.81</v>
      </c>
      <c r="AD213" s="15">
        <f>IF(AND('现金价值表-底稿'!$D213="106@",'现金价值表-底稿'!$DG213='现金价值表-底稿'!AD$5),"",IF('现金价值表-底稿'!AD$5&gt;'现金价值表-底稿'!$DG213,"",'现金价值表-底稿'!AD213))</f>
        <v>3689.54</v>
      </c>
      <c r="AE213" s="15">
        <f>IF(AND('现金价值表-底稿'!$D213="106@",'现金价值表-底稿'!$DG213='现金价值表-底稿'!AE$5),"",IF('现金价值表-底稿'!AE$5&gt;'现金价值表-底稿'!$DG213,"",'现金价值表-底稿'!AE213))</f>
        <v>3911.78</v>
      </c>
      <c r="AF213" s="15">
        <f>IF(AND('现金价值表-底稿'!$D213="106@",'现金价值表-底稿'!$DG213='现金价值表-底稿'!AF$5),"",IF('现金价值表-底稿'!AF$5&gt;'现金价值表-底稿'!$DG213,"",'现金价值表-底稿'!AF213))</f>
        <v>4149.92</v>
      </c>
      <c r="AG213" s="15">
        <f>IF(AND('现金价值表-底稿'!$D213="106@",'现金价值表-底稿'!$DG213='现金价值表-底稿'!AG$5),"",IF('现金价值表-底稿'!AG$5&gt;'现金价值表-底稿'!$DG213,"",'现金价值表-底稿'!AG213))</f>
        <v>4405.43</v>
      </c>
      <c r="AH213" s="15">
        <f>IF(AND('现金价值表-底稿'!$D213="106@",'现金价值表-底稿'!$DG213='现金价值表-底稿'!AH$5),"",IF('现金价值表-底稿'!AH$5&gt;'现金价值表-底稿'!$DG213,"",'现金价值表-底稿'!AH213))</f>
        <v>4679.8599999999997</v>
      </c>
      <c r="AI213" s="15">
        <f>IF(AND('现金价值表-底稿'!$D213="106@",'现金价值表-底稿'!$DG213='现金价值表-底稿'!AI$5),"",IF('现金价值表-底稿'!AI$5&gt;'现金价值表-底稿'!$DG213,"",'现金价值表-底稿'!AI213))</f>
        <v>4974.8599999999997</v>
      </c>
      <c r="AJ213" s="15">
        <f>IF(AND('现金价值表-底稿'!$D213="106@",'现金价值表-底稿'!$DG213='现金价值表-底稿'!AJ$5),"",IF('现金价值表-底稿'!AJ$5&gt;'现金价值表-底稿'!$DG213,"",'现金价值表-底稿'!AJ213))</f>
        <v>5292.18</v>
      </c>
      <c r="AK213" s="15">
        <f>IF(AND('现金价值表-底稿'!$D213="106@",'现金价值表-底稿'!$DG213='现金价值表-底稿'!AK$5),"",IF('现金价值表-底稿'!AK$5&gt;'现金价值表-底稿'!$DG213,"",'现金价值表-底稿'!AK213))</f>
        <v>5633.74</v>
      </c>
      <c r="AL213" s="15">
        <f>IF(AND('现金价值表-底稿'!$D213="106@",'现金价值表-底稿'!$DG213='现金价值表-底稿'!AL$5),"",IF('现金价值表-底稿'!AL$5&gt;'现金价值表-底稿'!$DG213,"",'现金价值表-底稿'!AL213))</f>
        <v>6001.74</v>
      </c>
      <c r="AM213" s="15">
        <f>IF(AND('现金价值表-底稿'!$D213="106@",'现金价值表-底稿'!$DG213='现金价值表-底稿'!AM$5),"",IF('现金价值表-底稿'!AM$5&gt;'现金价值表-底稿'!$DG213,"",'现金价值表-底稿'!AM213))</f>
        <v>6398.66</v>
      </c>
      <c r="AN213" s="15">
        <f>IF(AND('现金价值表-底稿'!$D213="106@",'现金价值表-底稿'!$DG213='现金价值表-底稿'!AN$5),"",IF('现金价值表-底稿'!AN$5&gt;'现金价值表-底稿'!$DG213,"",'现金价值表-底稿'!AN213))</f>
        <v>6827.41</v>
      </c>
      <c r="AO213" s="15">
        <f>IF(AND('现金价值表-底稿'!$D213="106@",'现金价值表-底稿'!$DG213='现金价值表-底稿'!AO$5),"",IF('现金价值表-底稿'!AO$5&gt;'现金价值表-底稿'!$DG213,"",'现金价值表-底稿'!AO213))</f>
        <v>7291.4</v>
      </c>
      <c r="AP213" s="15">
        <f>IF(AND('现金价值表-底稿'!$D213="106@",'现金价值表-底稿'!$DG213='现金价值表-底稿'!AP$5),"",IF('现金价值表-底稿'!AP$5&gt;'现金价值表-底稿'!$DG213,"",'现金价值表-底稿'!AP213))</f>
        <v>7794.66</v>
      </c>
      <c r="AQ213" s="15">
        <f>IF(AND('现金价值表-底稿'!$D213="106@",'现金价值表-底稿'!$DG213='现金价值表-底稿'!AQ$5),"",IF('现金价值表-底稿'!AQ$5&gt;'现金价值表-底稿'!$DG213,"",'现金价值表-底稿'!AQ213))</f>
        <v>8341.9599999999991</v>
      </c>
      <c r="AR213" s="15">
        <f>IF(AND('现金价值表-底稿'!$D213="106@",'现金价值表-底稿'!$DG213='现金价值表-底稿'!AR$5),"",IF('现金价值表-底稿'!AR$5&gt;'现金价值表-底稿'!$DG213,"",'现金价值表-底稿'!AR213))</f>
        <v>8939.01</v>
      </c>
      <c r="AS213" s="15">
        <f>IF(AND('现金价值表-底稿'!$D213="106@",'现金价值表-底稿'!$DG213='现金价值表-底稿'!AS$5),"",IF('现金价值表-底稿'!AS$5&gt;'现金价值表-底稿'!$DG213,"",'现金价值表-底稿'!AS213))</f>
        <v>9591.5</v>
      </c>
      <c r="AT213" s="15">
        <f>IF(AND('现金价值表-底稿'!$D213="106@",'现金价值表-底稿'!$DG213='现金价值表-底稿'!AT$5),"",IF('现金价值表-底稿'!AT$5&gt;'现金价值表-底稿'!$DG213,"",'现金价值表-底稿'!AT213))</f>
        <v>10307.44</v>
      </c>
      <c r="AU213" s="15">
        <f>IF(AND('现金价值表-底稿'!$D213="106@",'现金价值表-底稿'!$DG213='现金价值表-底稿'!AU$5),"",IF('现金价值表-底稿'!AU$5&gt;'现金价值表-底稿'!$DG213,"",'现金价值表-底稿'!AU213))</f>
        <v>11096.67</v>
      </c>
      <c r="AV213" s="15">
        <f>IF(AND('现金价值表-底稿'!$D213="106@",'现金价值表-底稿'!$DG213='现金价值表-底稿'!AV$5),"",IF('现金价值表-底稿'!AV$5&gt;'现金价值表-底稿'!$DG213,"",'现金价值表-底稿'!AV213))</f>
        <v>11971.63</v>
      </c>
      <c r="AW213" s="15">
        <f>IF(AND('现金价值表-底稿'!$D213="106@",'现金价值表-底稿'!$DG213='现金价值表-底稿'!AW$5),"",IF('现金价值表-底稿'!AW$5&gt;'现金价值表-底稿'!$DG213,"",'现金价值表-底稿'!AW213))</f>
        <v>12947.85</v>
      </c>
      <c r="AX213" s="15">
        <f>IF(AND('现金价值表-底稿'!$D213="106@",'现金价值表-底稿'!$DG213='现金价值表-底稿'!AX$5),"",IF('现金价值表-底稿'!AX$5&gt;'现金价值表-底稿'!$DG213,"",'现金价值表-底稿'!AX213))</f>
        <v>14044.71</v>
      </c>
      <c r="AY213" s="15">
        <f>IF(AND('现金价值表-底稿'!$D213="106@",'现金价值表-底稿'!$DG213='现金价值表-底稿'!AY$5),"",IF('现金价值表-底稿'!AY$5&gt;'现金价值表-底稿'!$DG213,"",'现金价值表-底稿'!AY213))</f>
        <v>15287.05</v>
      </c>
      <c r="AZ213" s="15">
        <f>IF(AND('现金价值表-底稿'!$D213="106@",'现金价值表-底稿'!$DG213='现金价值表-底稿'!AZ$5),"",IF('现金价值表-底稿'!AZ$5&gt;'现金价值表-底稿'!$DG213,"",'现金价值表-底稿'!AZ213))</f>
        <v>16706.919999999998</v>
      </c>
      <c r="BA213" s="15">
        <f>IF(AND('现金价值表-底稿'!$D213="106@",'现金价值表-底稿'!$DG213='现金价值表-底稿'!BA$5),"",IF('现金价值表-底稿'!BA$5&gt;'现金价值表-底稿'!$DG213,"",'现金价值表-底稿'!BA213))</f>
        <v>18345.810000000001</v>
      </c>
      <c r="BB213" s="15">
        <f>IF(AND('现金价值表-底稿'!$D213="106@",'现金价值表-底稿'!$DG213='现金价值表-底稿'!BB$5),"",IF('现金价值表-底稿'!BB$5&gt;'现金价值表-底稿'!$DG213,"",'现金价值表-底稿'!BB213))</f>
        <v>20257.73</v>
      </c>
      <c r="BC213" s="15">
        <f>IF(AND('现金价值表-底稿'!$D213="106@",'现金价值表-底稿'!$DG213='现金价值表-底稿'!BC$5),"",IF('现金价值表-底稿'!BC$5&gt;'现金价值表-底稿'!$DG213,"",'现金价值表-底稿'!BC213))</f>
        <v>0</v>
      </c>
      <c r="BD213" s="15" t="str">
        <f>IF(AND('现金价值表-底稿'!$D213="106@",'现金价值表-底稿'!$DG213='现金价值表-底稿'!BD$5),"",IF('现金价值表-底稿'!BD$5&gt;'现金价值表-底稿'!$DG213,"",'现金价值表-底稿'!BD213))</f>
        <v/>
      </c>
      <c r="BE213" s="15" t="str">
        <f>IF(AND('现金价值表-底稿'!$D213="106@",'现金价值表-底稿'!$DG213='现金价值表-底稿'!BE$5),"",IF('现金价值表-底稿'!BE$5&gt;'现金价值表-底稿'!$DG213,"",'现金价值表-底稿'!BE213))</f>
        <v/>
      </c>
      <c r="BF213" s="15" t="str">
        <f>IF(AND('现金价值表-底稿'!$D213="106@",'现金价值表-底稿'!$DG213='现金价值表-底稿'!BF$5),"",IF('现金价值表-底稿'!BF$5&gt;'现金价值表-底稿'!$DG213,"",'现金价值表-底稿'!BF213))</f>
        <v/>
      </c>
      <c r="BG213" s="15" t="str">
        <f>IF(AND('现金价值表-底稿'!$D213="106@",'现金价值表-底稿'!$DG213='现金价值表-底稿'!BG$5),"",IF('现金价值表-底稿'!BG$5&gt;'现金价值表-底稿'!$DG213,"",'现金价值表-底稿'!BG213))</f>
        <v/>
      </c>
      <c r="BH213" s="15" t="str">
        <f>IF(AND('现金价值表-底稿'!$D213="106@",'现金价值表-底稿'!$DG213='现金价值表-底稿'!BH$5),"",IF('现金价值表-底稿'!BH$5&gt;'现金价值表-底稿'!$DG213,"",'现金价值表-底稿'!BH213))</f>
        <v/>
      </c>
      <c r="BI213" s="15" t="str">
        <f>IF(AND('现金价值表-底稿'!$D213="106@",'现金价值表-底稿'!$DG213='现金价值表-底稿'!BI$5),"",IF('现金价值表-底稿'!BI$5&gt;'现金价值表-底稿'!$DG213,"",'现金价值表-底稿'!BI213))</f>
        <v/>
      </c>
      <c r="BJ213" s="15" t="str">
        <f>IF(AND('现金价值表-底稿'!$D213="106@",'现金价值表-底稿'!$DG213='现金价值表-底稿'!BJ$5),"",IF('现金价值表-底稿'!BJ$5&gt;'现金价值表-底稿'!$DG213,"",'现金价值表-底稿'!BJ213))</f>
        <v/>
      </c>
      <c r="BK213" s="15" t="str">
        <f>IF(AND('现金价值表-底稿'!$D213="106@",'现金价值表-底稿'!$DG213='现金价值表-底稿'!BK$5),"",IF('现金价值表-底稿'!BK$5&gt;'现金价值表-底稿'!$DG213,"",'现金价值表-底稿'!BK213))</f>
        <v/>
      </c>
      <c r="BL213" s="15" t="str">
        <f>IF(AND('现金价值表-底稿'!$D213="106@",'现金价值表-底稿'!$DG213='现金价值表-底稿'!BL$5),"",IF('现金价值表-底稿'!BL$5&gt;'现金价值表-底稿'!$DG213,"",'现金价值表-底稿'!BL213))</f>
        <v/>
      </c>
      <c r="BM213" s="15" t="str">
        <f>IF(AND('现金价值表-底稿'!$D213="106@",'现金价值表-底稿'!$DG213='现金价值表-底稿'!BM$5),"",IF('现金价值表-底稿'!BM$5&gt;'现金价值表-底稿'!$DG213,"",'现金价值表-底稿'!BM213))</f>
        <v/>
      </c>
      <c r="BN213" s="15" t="str">
        <f>IF(AND('现金价值表-底稿'!$D213="106@",'现金价值表-底稿'!$DG213='现金价值表-底稿'!BN$5),"",IF('现金价值表-底稿'!BN$5&gt;'现金价值表-底稿'!$DG213,"",'现金价值表-底稿'!BN213))</f>
        <v/>
      </c>
      <c r="BO213" s="15" t="str">
        <f>IF(AND('现金价值表-底稿'!$D213="106@",'现金价值表-底稿'!$DG213='现金价值表-底稿'!BO$5),"",IF('现金价值表-底稿'!BO$5&gt;'现金价值表-底稿'!$DG213,"",'现金价值表-底稿'!BO213))</f>
        <v/>
      </c>
      <c r="BP213" s="15" t="str">
        <f>IF(AND('现金价值表-底稿'!$D213="106@",'现金价值表-底稿'!$DG213='现金价值表-底稿'!BP$5),"",IF('现金价值表-底稿'!BP$5&gt;'现金价值表-底稿'!$DG213,"",'现金价值表-底稿'!BP213))</f>
        <v/>
      </c>
      <c r="BQ213" s="15" t="str">
        <f>IF(AND('现金价值表-底稿'!$D213="106@",'现金价值表-底稿'!$DG213='现金价值表-底稿'!BQ$5),"",IF('现金价值表-底稿'!BQ$5&gt;'现金价值表-底稿'!$DG213,"",'现金价值表-底稿'!BQ213))</f>
        <v/>
      </c>
      <c r="BR213" s="15" t="str">
        <f>IF(AND('现金价值表-底稿'!$D213="106@",'现金价值表-底稿'!$DG213='现金价值表-底稿'!BR$5),"",IF('现金价值表-底稿'!BR$5&gt;'现金价值表-底稿'!$DG213,"",'现金价值表-底稿'!BR213))</f>
        <v/>
      </c>
      <c r="BS213" s="15" t="str">
        <f>IF(AND('现金价值表-底稿'!$D213="106@",'现金价值表-底稿'!$DG213='现金价值表-底稿'!BS$5),"",IF('现金价值表-底稿'!BS$5&gt;'现金价值表-底稿'!$DG213,"",'现金价值表-底稿'!BS213))</f>
        <v/>
      </c>
      <c r="BT213" s="15" t="str">
        <f>IF(AND('现金价值表-底稿'!$D213="106@",'现金价值表-底稿'!$DG213='现金价值表-底稿'!BT$5),"",IF('现金价值表-底稿'!BT$5&gt;'现金价值表-底稿'!$DG213,"",'现金价值表-底稿'!BT213))</f>
        <v/>
      </c>
      <c r="BU213" s="15" t="str">
        <f>IF(AND('现金价值表-底稿'!$D213="106@",'现金价值表-底稿'!$DG213='现金价值表-底稿'!BU$5),"",IF('现金价值表-底稿'!BU$5&gt;'现金价值表-底稿'!$DG213,"",'现金价值表-底稿'!BU213))</f>
        <v/>
      </c>
      <c r="BV213" s="15" t="str">
        <f>IF(AND('现金价值表-底稿'!$D213="106@",'现金价值表-底稿'!$DG213='现金价值表-底稿'!BV$5),"",IF('现金价值表-底稿'!BV$5&gt;'现金价值表-底稿'!$DG213,"",'现金价值表-底稿'!BV213))</f>
        <v/>
      </c>
      <c r="BW213" s="15" t="str">
        <f>IF(AND('现金价值表-底稿'!$D213="106@",'现金价值表-底稿'!$DG213='现金价值表-底稿'!BW$5),"",IF('现金价值表-底稿'!BW$5&gt;'现金价值表-底稿'!$DG213,"",'现金价值表-底稿'!BW213))</f>
        <v/>
      </c>
      <c r="BX213" s="15" t="str">
        <f>IF(AND('现金价值表-底稿'!$D213="106@",'现金价值表-底稿'!$DG213='现金价值表-底稿'!BX$5),"",IF('现金价值表-底稿'!BX$5&gt;'现金价值表-底稿'!$DG213,"",'现金价值表-底稿'!BX213))</f>
        <v/>
      </c>
      <c r="BY213" s="15" t="str">
        <f>IF(AND('现金价值表-底稿'!$D213="106@",'现金价值表-底稿'!$DG213='现金价值表-底稿'!BY$5),"",IF('现金价值表-底稿'!BY$5&gt;'现金价值表-底稿'!$DG213,"",'现金价值表-底稿'!BY213))</f>
        <v/>
      </c>
      <c r="BZ213" s="15" t="str">
        <f>IF(AND('现金价值表-底稿'!$D213="106@",'现金价值表-底稿'!$DG213='现金价值表-底稿'!BZ$5),"",IF('现金价值表-底稿'!BZ$5&gt;'现金价值表-底稿'!$DG213,"",'现金价值表-底稿'!BZ213))</f>
        <v/>
      </c>
      <c r="CA213" s="15" t="str">
        <f>IF(AND('现金价值表-底稿'!$D213="106@",'现金价值表-底稿'!$DG213='现金价值表-底稿'!CA$5),"",IF('现金价值表-底稿'!CA$5&gt;'现金价值表-底稿'!$DG213,"",'现金价值表-底稿'!CA213))</f>
        <v/>
      </c>
      <c r="CB213" s="15" t="str">
        <f>IF(AND('现金价值表-底稿'!$D213="106@",'现金价值表-底稿'!$DG213='现金价值表-底稿'!CB$5),"",IF('现金价值表-底稿'!CB$5&gt;'现金价值表-底稿'!$DG213,"",'现金价值表-底稿'!CB213))</f>
        <v/>
      </c>
      <c r="CC213" s="15" t="str">
        <f>IF(AND('现金价值表-底稿'!$D213="106@",'现金价值表-底稿'!$DG213='现金价值表-底稿'!CC$5),"",IF('现金价值表-底稿'!CC$5&gt;'现金价值表-底稿'!$DG213,"",'现金价值表-底稿'!CC213))</f>
        <v/>
      </c>
      <c r="CD213" s="15" t="str">
        <f>IF(AND('现金价值表-底稿'!$D213="106@",'现金价值表-底稿'!$DG213='现金价值表-底稿'!CD$5),"",IF('现金价值表-底稿'!CD$5&gt;'现金价值表-底稿'!$DG213,"",'现金价值表-底稿'!CD213))</f>
        <v/>
      </c>
      <c r="CE213" s="15" t="str">
        <f>IF(AND('现金价值表-底稿'!$D213="106@",'现金价值表-底稿'!$DG213='现金价值表-底稿'!CE$5),"",IF('现金价值表-底稿'!CE$5&gt;'现金价值表-底稿'!$DG213,"",'现金价值表-底稿'!CE213))</f>
        <v/>
      </c>
      <c r="CF213" s="15" t="str">
        <f>IF(AND('现金价值表-底稿'!$D213="106@",'现金价值表-底稿'!$DG213='现金价值表-底稿'!CF$5),"",IF('现金价值表-底稿'!CF$5&gt;'现金价值表-底稿'!$DG213,"",'现金价值表-底稿'!CF213))</f>
        <v/>
      </c>
    </row>
    <row r="214" spans="1:84" s="1" customFormat="1" ht="16.5" x14ac:dyDescent="0.35">
      <c r="A214" s="12">
        <f>'现金价值表-底稿'!A214</f>
        <v>30</v>
      </c>
      <c r="B214" s="11" t="str">
        <f>IF('现金价值表-底稿'!B214=1,"男","女")</f>
        <v>女</v>
      </c>
      <c r="C214" s="11" t="str">
        <f>'现金价值表-底稿'!C214&amp;"年"</f>
        <v>15年</v>
      </c>
      <c r="D214" s="11" t="str">
        <f>IF('现金价值表-底稿'!D214="80@","保至80岁","")</f>
        <v>保至80岁</v>
      </c>
      <c r="E214" s="15">
        <f>IF(AND('现金价值表-底稿'!$D214="106@",'现金价值表-底稿'!$DG214='现金价值表-底稿'!E$5),"",IF('现金价值表-底稿'!E$5&gt;'现金价值表-底稿'!$DG214,"",'现金价值表-底稿'!E214))</f>
        <v>52.17</v>
      </c>
      <c r="F214" s="15">
        <f>IF(AND('现金价值表-底稿'!$D214="106@",'现金价值表-底稿'!$DG214='现金价值表-底稿'!F$5),"",IF('现金价值表-底稿'!F$5&gt;'现金价值表-底稿'!$DG214,"",'现金价值表-底稿'!F214))</f>
        <v>128.02000000000001</v>
      </c>
      <c r="G214" s="15">
        <f>IF(AND('现金价值表-底稿'!$D214="106@",'现金价值表-底稿'!$DG214='现金价值表-底稿'!G$5),"",IF('现金价值表-底稿'!G$5&gt;'现金价值表-底稿'!$DG214,"",'现金价值表-底稿'!G214))</f>
        <v>209.64</v>
      </c>
      <c r="H214" s="15">
        <f>IF(AND('现金价值表-底稿'!$D214="106@",'现金价值表-底稿'!$DG214='现金价值表-底稿'!H$5),"",IF('现金价值表-底稿'!H$5&gt;'现金价值表-底稿'!$DG214,"",'现金价值表-底稿'!H214))</f>
        <v>312.58999999999997</v>
      </c>
      <c r="I214" s="15">
        <f>IF(AND('现金价值表-底稿'!$D214="106@",'现金价值表-底稿'!$DG214='现金价值表-底稿'!I$5),"",IF('现金价值表-底稿'!I$5&gt;'现金价值表-底稿'!$DG214,"",'现金价值表-底稿'!I214))</f>
        <v>423.36</v>
      </c>
      <c r="J214" s="15">
        <f>IF(AND('现金价值表-底稿'!$D214="106@",'现金价值表-底稿'!$DG214='现金价值表-底稿'!J$5),"",IF('现金价值表-底稿'!J$5&gt;'现金价值表-底稿'!$DG214,"",'现金价值表-底稿'!J214))</f>
        <v>542.48</v>
      </c>
      <c r="K214" s="15">
        <f>IF(AND('现金价值表-底稿'!$D214="106@",'现金价值表-底稿'!$DG214='现金价值表-底稿'!K$5),"",IF('现金价值表-底稿'!K$5&gt;'现金价值表-底稿'!$DG214,"",'现金价值表-底稿'!K214))</f>
        <v>670.58</v>
      </c>
      <c r="L214" s="15">
        <f>IF(AND('现金价值表-底稿'!$D214="106@",'现金价值表-底稿'!$DG214='现金价值表-底稿'!L$5),"",IF('现金价值表-底稿'!L$5&gt;'现金价值表-底稿'!$DG214,"",'现金价值表-底稿'!L214))</f>
        <v>808.34</v>
      </c>
      <c r="M214" s="15">
        <f>IF(AND('现金价值表-底稿'!$D214="106@",'现金价值表-底稿'!$DG214='现金价值表-底稿'!M$5),"",IF('现金价值表-底稿'!M$5&gt;'现金价值表-底稿'!$DG214,"",'现金价值表-底稿'!M214))</f>
        <v>956.5</v>
      </c>
      <c r="N214" s="15">
        <f>IF(AND('现金价值表-底稿'!$D214="106@",'现金价值表-底稿'!$DG214='现金价值表-底稿'!N$5),"",IF('现金价值表-底稿'!N$5&gt;'现金价值表-底稿'!$DG214,"",'现金价值表-底稿'!N214))</f>
        <v>1115.8499999999999</v>
      </c>
      <c r="O214" s="15">
        <f>IF(AND('现金价值表-底稿'!$D214="106@",'现金价值表-底稿'!$DG214='现金价值表-底稿'!O$5),"",IF('现金价值表-底稿'!O$5&gt;'现金价值表-底稿'!$DG214,"",'现金价值表-底稿'!O214))</f>
        <v>1287.24</v>
      </c>
      <c r="P214" s="15">
        <f>IF(AND('现金价值表-底稿'!$D214="106@",'现金价值表-底稿'!$DG214='现金价值表-底稿'!P$5),"",IF('现金价值表-底稿'!P$5&gt;'现金价值表-底稿'!$DG214,"",'现金价值表-底稿'!P214))</f>
        <v>1471.58</v>
      </c>
      <c r="Q214" s="15">
        <f>IF(AND('现金价值表-底稿'!$D214="106@",'现金价值表-底稿'!$DG214='现金价值表-底稿'!Q$5),"",IF('现金价值表-底稿'!Q$5&gt;'现金价值表-底稿'!$DG214,"",'现金价值表-底稿'!Q214))</f>
        <v>1669.87</v>
      </c>
      <c r="R214" s="15">
        <f>IF(AND('现金价值表-底稿'!$D214="106@",'现金价值表-底稿'!$DG214='现金价值表-底稿'!R$5),"",IF('现金价值表-底稿'!R$5&gt;'现金价值表-底稿'!$DG214,"",'现金价值表-底稿'!R214))</f>
        <v>1883.1</v>
      </c>
      <c r="S214" s="15">
        <f>IF(AND('现金价值表-底稿'!$D214="106@",'现金价值表-底稿'!$DG214='现金价值表-底稿'!S$5),"",IF('现金价值表-底稿'!S$5&gt;'现金价值表-底稿'!$DG214,"",'现金价值表-底稿'!S214))</f>
        <v>2112.33</v>
      </c>
      <c r="T214" s="15">
        <f>IF(AND('现金价值表-底稿'!$D214="106@",'现金价值表-底稿'!$DG214='现金价值表-底稿'!T$5),"",IF('现金价值表-底稿'!T$5&gt;'现金价值表-底稿'!$DG214,"",'现金价值表-底稿'!T214))</f>
        <v>2232.7600000000002</v>
      </c>
      <c r="U214" s="15">
        <f>IF(AND('现金价值表-底稿'!$D214="106@",'现金价值表-底稿'!$DG214='现金价值表-底稿'!U$5),"",IF('现金价值表-底稿'!U$5&gt;'现金价值表-底稿'!$DG214,"",'现金价值表-底稿'!U214))</f>
        <v>2360.61</v>
      </c>
      <c r="V214" s="15">
        <f>IF(AND('现金价值表-底稿'!$D214="106@",'现金价值表-底稿'!$DG214='现金价值表-底稿'!V$5),"",IF('现金价值表-底稿'!V$5&gt;'现金价值表-底稿'!$DG214,"",'现金价值表-底稿'!V214))</f>
        <v>2496.3000000000002</v>
      </c>
      <c r="W214" s="15">
        <f>IF(AND('现金价值表-底稿'!$D214="106@",'现金价值表-底稿'!$DG214='现金价值表-底稿'!W$5),"",IF('现金价值表-底稿'!W$5&gt;'现金价值表-底稿'!$DG214,"",'现金价值表-底稿'!W214))</f>
        <v>2640.29</v>
      </c>
      <c r="X214" s="15">
        <f>IF(AND('现金价值表-底稿'!$D214="106@",'现金价值表-底稿'!$DG214='现金价值表-底稿'!X$5),"",IF('现金价值表-底稿'!X$5&gt;'现金价值表-底稿'!$DG214,"",'现金价值表-底稿'!X214))</f>
        <v>2793.15</v>
      </c>
      <c r="Y214" s="15">
        <f>IF(AND('现金价值表-底稿'!$D214="106@",'现金价值表-底稿'!$DG214='现金价值表-底稿'!Y$5),"",IF('现金价值表-底稿'!Y$5&gt;'现金价值表-底稿'!$DG214,"",'现金价值表-底稿'!Y214))</f>
        <v>2955.52</v>
      </c>
      <c r="Z214" s="15">
        <f>IF(AND('现金价值表-底稿'!$D214="106@",'现金价值表-底稿'!$DG214='现金价值表-底稿'!Z$5),"",IF('现金价值表-底稿'!Z$5&gt;'现金价值表-底稿'!$DG214,"",'现金价值表-底稿'!Z214))</f>
        <v>3128.16</v>
      </c>
      <c r="AA214" s="15">
        <f>IF(AND('现金价值表-底稿'!$D214="106@",'现金价值表-底稿'!$DG214='现金价值表-底稿'!AA$5),"",IF('现金价值表-底稿'!AA$5&gt;'现金价值表-底稿'!$DG214,"",'现金价值表-底稿'!AA214))</f>
        <v>3311.94</v>
      </c>
      <c r="AB214" s="15">
        <f>IF(AND('现金价值表-底稿'!$D214="106@",'现金价值表-底稿'!$DG214='现金价值表-底稿'!AB$5),"",IF('现金价值表-底稿'!AB$5&gt;'现金价值表-底稿'!$DG214,"",'现金价值表-底稿'!AB214))</f>
        <v>3507.91</v>
      </c>
      <c r="AC214" s="15">
        <f>IF(AND('现金价值表-底稿'!$D214="106@",'现金价值表-底稿'!$DG214='现金价值表-底稿'!AC$5),"",IF('现金价值表-底稿'!AC$5&gt;'现金价值表-底稿'!$DG214,"",'现金价值表-底稿'!AC214))</f>
        <v>3717.19</v>
      </c>
      <c r="AD214" s="15">
        <f>IF(AND('现金价值表-底稿'!$D214="106@",'现金价值表-底稿'!$DG214='现金价值表-底稿'!AD$5),"",IF('现金价值表-底稿'!AD$5&gt;'现金价值表-底稿'!$DG214,"",'现金价值表-底稿'!AD214))</f>
        <v>3941.1</v>
      </c>
      <c r="AE214" s="15">
        <f>IF(AND('现金价值表-底稿'!$D214="106@",'现金价值表-底稿'!$DG214='现金价值表-底稿'!AE$5),"",IF('现金价值表-底稿'!AE$5&gt;'现金价值表-底稿'!$DG214,"",'现金价值表-底稿'!AE214))</f>
        <v>4181.0200000000004</v>
      </c>
      <c r="AF214" s="15">
        <f>IF(AND('现金价值表-底稿'!$D214="106@",'现金价值表-底稿'!$DG214='现金价值表-底稿'!AF$5),"",IF('现金价值表-底稿'!AF$5&gt;'现金价值表-底稿'!$DG214,"",'现金价值表-底稿'!AF214))</f>
        <v>4438.45</v>
      </c>
      <c r="AG214" s="15">
        <f>IF(AND('现金价值表-底稿'!$D214="106@",'现金价值表-底稿'!$DG214='现金价值表-底稿'!AG$5),"",IF('现金价值表-底稿'!AG$5&gt;'现金价值表-底稿'!$DG214,"",'现金价值表-底稿'!AG214))</f>
        <v>4714.9399999999996</v>
      </c>
      <c r="AH214" s="15">
        <f>IF(AND('现金价值表-底稿'!$D214="106@",'现金价值表-底稿'!$DG214='现金价值表-底稿'!AH$5),"",IF('现金价值表-底稿'!AH$5&gt;'现金价值表-底稿'!$DG214,"",'现金价值表-底稿'!AH214))</f>
        <v>5012.1499999999996</v>
      </c>
      <c r="AI214" s="15">
        <f>IF(AND('现金价值表-底稿'!$D214="106@",'现金价值表-底稿'!$DG214='现金价值表-底稿'!AI$5),"",IF('现金价值表-底稿'!AI$5&gt;'现金价值表-底稿'!$DG214,"",'现金价值表-底稿'!AI214))</f>
        <v>5331.84</v>
      </c>
      <c r="AJ214" s="15">
        <f>IF(AND('现金价值表-底稿'!$D214="106@",'现金价值表-底稿'!$DG214='现金价值表-底稿'!AJ$5),"",IF('现金价值表-底稿'!AJ$5&gt;'现金价值表-底稿'!$DG214,"",'现金价值表-底稿'!AJ214))</f>
        <v>5675.96</v>
      </c>
      <c r="AK214" s="15">
        <f>IF(AND('现金价值表-底稿'!$D214="106@",'现金价值表-底稿'!$DG214='现金价值表-底稿'!AK$5),"",IF('现金价值表-底稿'!AK$5&gt;'现金价值表-底稿'!$DG214,"",'现金价值表-底稿'!AK214))</f>
        <v>6046.72</v>
      </c>
      <c r="AL214" s="15">
        <f>IF(AND('现金价值表-底稿'!$D214="106@",'现金价值表-底稿'!$DG214='现金价值表-底稿'!AL$5),"",IF('现金价值表-底稿'!AL$5&gt;'现金价值表-底稿'!$DG214,"",'现金价值表-底稿'!AL214))</f>
        <v>6446.62</v>
      </c>
      <c r="AM214" s="15">
        <f>IF(AND('现金价值表-底稿'!$D214="106@",'现金价值表-底稿'!$DG214='现金价值表-底稿'!AM$5),"",IF('现金价值表-底稿'!AM$5&gt;'现金价值表-底稿'!$DG214,"",'现金价值表-底稿'!AM214))</f>
        <v>6878.58</v>
      </c>
      <c r="AN214" s="15">
        <f>IF(AND('现金价值表-底稿'!$D214="106@",'现金价值表-底稿'!$DG214='现金价值表-底稿'!AN$5),"",IF('现金价值表-底稿'!AN$5&gt;'现金价值表-底稿'!$DG214,"",'现金价值表-底稿'!AN214))</f>
        <v>7346.05</v>
      </c>
      <c r="AO214" s="15">
        <f>IF(AND('现金价值表-底稿'!$D214="106@",'现金价值表-底稿'!$DG214='现金价值表-底稿'!AO$5),"",IF('现金价值表-底稿'!AO$5&gt;'现金价值表-底稿'!$DG214,"",'现金价值表-底稿'!AO214))</f>
        <v>7853.08</v>
      </c>
      <c r="AP214" s="15">
        <f>IF(AND('现金价值表-底稿'!$D214="106@",'现金价值表-底稿'!$DG214='现金价值表-底稿'!AP$5),"",IF('现金价值表-底稿'!AP$5&gt;'现金价值表-底稿'!$DG214,"",'现金价值表-底稿'!AP214))</f>
        <v>8404.49</v>
      </c>
      <c r="AQ214" s="15">
        <f>IF(AND('现金价值表-底稿'!$D214="106@",'现金价值表-底稿'!$DG214='现金价值表-底稿'!AQ$5),"",IF('现金价值表-底稿'!AQ$5&gt;'现金价值表-底稿'!$DG214,"",'现金价值表-底稿'!AQ214))</f>
        <v>9006.01</v>
      </c>
      <c r="AR214" s="15">
        <f>IF(AND('现金价值表-底稿'!$D214="106@",'现金价值表-底稿'!$DG214='现金价值表-底稿'!AR$5),"",IF('现金价值表-底稿'!AR$5&gt;'现金价值表-底稿'!$DG214,"",'现金价值表-底稿'!AR214))</f>
        <v>9663.39</v>
      </c>
      <c r="AS214" s="15">
        <f>IF(AND('现金价值表-底稿'!$D214="106@",'现金价值表-底稿'!$DG214='现金价值表-底稿'!AS$5),"",IF('现金价值表-底稿'!AS$5&gt;'现金价值表-底稿'!$DG214,"",'现金价值表-底稿'!AS214))</f>
        <v>10384.700000000001</v>
      </c>
      <c r="AT214" s="15">
        <f>IF(AND('现金价值表-底稿'!$D214="106@",'现金价值表-底稿'!$DG214='现金价值表-底稿'!AT$5),"",IF('现金价值表-底稿'!AT$5&gt;'现金价值表-底稿'!$DG214,"",'现金价值表-底稿'!AT214))</f>
        <v>11179.84</v>
      </c>
      <c r="AU214" s="15">
        <f>IF(AND('现金价值表-底稿'!$D214="106@",'现金价值表-底稿'!$DG214='现金价值表-底稿'!AU$5),"",IF('现金价值表-底稿'!AU$5&gt;'现金价值表-底稿'!$DG214,"",'现金价值表-底稿'!AU214))</f>
        <v>12061.36</v>
      </c>
      <c r="AV214" s="15">
        <f>IF(AND('现金价值表-底稿'!$D214="106@",'现金价值表-底稿'!$DG214='现金价值表-底稿'!AV$5),"",IF('现金价值表-底稿'!AV$5&gt;'现金价值表-底稿'!$DG214,"",'现金价值表-底稿'!AV214))</f>
        <v>13044.9</v>
      </c>
      <c r="AW214" s="15">
        <f>IF(AND('现金价值表-底稿'!$D214="106@",'现金价值表-底稿'!$DG214='现金价值表-底稿'!AW$5),"",IF('现金价值表-底稿'!AW$5&gt;'现金价值表-底稿'!$DG214,"",'现金价值表-底稿'!AW214))</f>
        <v>14149.98</v>
      </c>
      <c r="AX214" s="15">
        <f>IF(AND('现金价值表-底稿'!$D214="106@",'现金价值表-底稿'!$DG214='现金价值表-底稿'!AX$5),"",IF('现金价值表-底稿'!AX$5&gt;'现金价值表-底稿'!$DG214,"",'现金价值表-底稿'!AX214))</f>
        <v>15401.63</v>
      </c>
      <c r="AY214" s="15">
        <f>IF(AND('现金价值表-底稿'!$D214="106@",'现金价值表-底稿'!$DG214='现金价值表-底稿'!AY$5),"",IF('现金价值表-底稿'!AY$5&gt;'现金价值表-底稿'!$DG214,"",'现金价值表-底稿'!AY214))</f>
        <v>16832.14</v>
      </c>
      <c r="AZ214" s="15">
        <f>IF(AND('现金价值表-底稿'!$D214="106@",'现金价值表-底稿'!$DG214='现金价值表-底稿'!AZ$5),"",IF('现金价值表-底稿'!AZ$5&gt;'现金价值表-底稿'!$DG214,"",'现金价值表-底稿'!AZ214))</f>
        <v>18483.310000000001</v>
      </c>
      <c r="BA214" s="15">
        <f>IF(AND('现金价值表-底稿'!$D214="106@",'现金价值表-底稿'!$DG214='现金价值表-底稿'!BA$5),"",IF('现金价值表-底稿'!BA$5&gt;'现金价值表-底稿'!$DG214,"",'现金价值表-底稿'!BA214))</f>
        <v>20409.57</v>
      </c>
      <c r="BB214" s="15">
        <f>IF(AND('现金价值表-底稿'!$D214="106@",'现金价值表-底稿'!$DG214='现金价值表-底稿'!BB$5),"",IF('现金价值表-底稿'!BB$5&gt;'现金价值表-底稿'!$DG214,"",'现金价值表-底稿'!BB214))</f>
        <v>0</v>
      </c>
      <c r="BC214" s="15" t="str">
        <f>IF(AND('现金价值表-底稿'!$D214="106@",'现金价值表-底稿'!$DG214='现金价值表-底稿'!BC$5),"",IF('现金价值表-底稿'!BC$5&gt;'现金价值表-底稿'!$DG214,"",'现金价值表-底稿'!BC214))</f>
        <v/>
      </c>
      <c r="BD214" s="15" t="str">
        <f>IF(AND('现金价值表-底稿'!$D214="106@",'现金价值表-底稿'!$DG214='现金价值表-底稿'!BD$5),"",IF('现金价值表-底稿'!BD$5&gt;'现金价值表-底稿'!$DG214,"",'现金价值表-底稿'!BD214))</f>
        <v/>
      </c>
      <c r="BE214" s="15" t="str">
        <f>IF(AND('现金价值表-底稿'!$D214="106@",'现金价值表-底稿'!$DG214='现金价值表-底稿'!BE$5),"",IF('现金价值表-底稿'!BE$5&gt;'现金价值表-底稿'!$DG214,"",'现金价值表-底稿'!BE214))</f>
        <v/>
      </c>
      <c r="BF214" s="15" t="str">
        <f>IF(AND('现金价值表-底稿'!$D214="106@",'现金价值表-底稿'!$DG214='现金价值表-底稿'!BF$5),"",IF('现金价值表-底稿'!BF$5&gt;'现金价值表-底稿'!$DG214,"",'现金价值表-底稿'!BF214))</f>
        <v/>
      </c>
      <c r="BG214" s="15" t="str">
        <f>IF(AND('现金价值表-底稿'!$D214="106@",'现金价值表-底稿'!$DG214='现金价值表-底稿'!BG$5),"",IF('现金价值表-底稿'!BG$5&gt;'现金价值表-底稿'!$DG214,"",'现金价值表-底稿'!BG214))</f>
        <v/>
      </c>
      <c r="BH214" s="15" t="str">
        <f>IF(AND('现金价值表-底稿'!$D214="106@",'现金价值表-底稿'!$DG214='现金价值表-底稿'!BH$5),"",IF('现金价值表-底稿'!BH$5&gt;'现金价值表-底稿'!$DG214,"",'现金价值表-底稿'!BH214))</f>
        <v/>
      </c>
      <c r="BI214" s="15" t="str">
        <f>IF(AND('现金价值表-底稿'!$D214="106@",'现金价值表-底稿'!$DG214='现金价值表-底稿'!BI$5),"",IF('现金价值表-底稿'!BI$5&gt;'现金价值表-底稿'!$DG214,"",'现金价值表-底稿'!BI214))</f>
        <v/>
      </c>
      <c r="BJ214" s="15" t="str">
        <f>IF(AND('现金价值表-底稿'!$D214="106@",'现金价值表-底稿'!$DG214='现金价值表-底稿'!BJ$5),"",IF('现金价值表-底稿'!BJ$5&gt;'现金价值表-底稿'!$DG214,"",'现金价值表-底稿'!BJ214))</f>
        <v/>
      </c>
      <c r="BK214" s="15" t="str">
        <f>IF(AND('现金价值表-底稿'!$D214="106@",'现金价值表-底稿'!$DG214='现金价值表-底稿'!BK$5),"",IF('现金价值表-底稿'!BK$5&gt;'现金价值表-底稿'!$DG214,"",'现金价值表-底稿'!BK214))</f>
        <v/>
      </c>
      <c r="BL214" s="15" t="str">
        <f>IF(AND('现金价值表-底稿'!$D214="106@",'现金价值表-底稿'!$DG214='现金价值表-底稿'!BL$5),"",IF('现金价值表-底稿'!BL$5&gt;'现金价值表-底稿'!$DG214,"",'现金价值表-底稿'!BL214))</f>
        <v/>
      </c>
      <c r="BM214" s="15" t="str">
        <f>IF(AND('现金价值表-底稿'!$D214="106@",'现金价值表-底稿'!$DG214='现金价值表-底稿'!BM$5),"",IF('现金价值表-底稿'!BM$5&gt;'现金价值表-底稿'!$DG214,"",'现金价值表-底稿'!BM214))</f>
        <v/>
      </c>
      <c r="BN214" s="15" t="str">
        <f>IF(AND('现金价值表-底稿'!$D214="106@",'现金价值表-底稿'!$DG214='现金价值表-底稿'!BN$5),"",IF('现金价值表-底稿'!BN$5&gt;'现金价值表-底稿'!$DG214,"",'现金价值表-底稿'!BN214))</f>
        <v/>
      </c>
      <c r="BO214" s="15" t="str">
        <f>IF(AND('现金价值表-底稿'!$D214="106@",'现金价值表-底稿'!$DG214='现金价值表-底稿'!BO$5),"",IF('现金价值表-底稿'!BO$5&gt;'现金价值表-底稿'!$DG214,"",'现金价值表-底稿'!BO214))</f>
        <v/>
      </c>
      <c r="BP214" s="15" t="str">
        <f>IF(AND('现金价值表-底稿'!$D214="106@",'现金价值表-底稿'!$DG214='现金价值表-底稿'!BP$5),"",IF('现金价值表-底稿'!BP$5&gt;'现金价值表-底稿'!$DG214,"",'现金价值表-底稿'!BP214))</f>
        <v/>
      </c>
      <c r="BQ214" s="15" t="str">
        <f>IF(AND('现金价值表-底稿'!$D214="106@",'现金价值表-底稿'!$DG214='现金价值表-底稿'!BQ$5),"",IF('现金价值表-底稿'!BQ$5&gt;'现金价值表-底稿'!$DG214,"",'现金价值表-底稿'!BQ214))</f>
        <v/>
      </c>
      <c r="BR214" s="15" t="str">
        <f>IF(AND('现金价值表-底稿'!$D214="106@",'现金价值表-底稿'!$DG214='现金价值表-底稿'!BR$5),"",IF('现金价值表-底稿'!BR$5&gt;'现金价值表-底稿'!$DG214,"",'现金价值表-底稿'!BR214))</f>
        <v/>
      </c>
      <c r="BS214" s="15" t="str">
        <f>IF(AND('现金价值表-底稿'!$D214="106@",'现金价值表-底稿'!$DG214='现金价值表-底稿'!BS$5),"",IF('现金价值表-底稿'!BS$5&gt;'现金价值表-底稿'!$DG214,"",'现金价值表-底稿'!BS214))</f>
        <v/>
      </c>
      <c r="BT214" s="15" t="str">
        <f>IF(AND('现金价值表-底稿'!$D214="106@",'现金价值表-底稿'!$DG214='现金价值表-底稿'!BT$5),"",IF('现金价值表-底稿'!BT$5&gt;'现金价值表-底稿'!$DG214,"",'现金价值表-底稿'!BT214))</f>
        <v/>
      </c>
      <c r="BU214" s="15" t="str">
        <f>IF(AND('现金价值表-底稿'!$D214="106@",'现金价值表-底稿'!$DG214='现金价值表-底稿'!BU$5),"",IF('现金价值表-底稿'!BU$5&gt;'现金价值表-底稿'!$DG214,"",'现金价值表-底稿'!BU214))</f>
        <v/>
      </c>
      <c r="BV214" s="15" t="str">
        <f>IF(AND('现金价值表-底稿'!$D214="106@",'现金价值表-底稿'!$DG214='现金价值表-底稿'!BV$5),"",IF('现金价值表-底稿'!BV$5&gt;'现金价值表-底稿'!$DG214,"",'现金价值表-底稿'!BV214))</f>
        <v/>
      </c>
      <c r="BW214" s="15" t="str">
        <f>IF(AND('现金价值表-底稿'!$D214="106@",'现金价值表-底稿'!$DG214='现金价值表-底稿'!BW$5),"",IF('现金价值表-底稿'!BW$5&gt;'现金价值表-底稿'!$DG214,"",'现金价值表-底稿'!BW214))</f>
        <v/>
      </c>
      <c r="BX214" s="15" t="str">
        <f>IF(AND('现金价值表-底稿'!$D214="106@",'现金价值表-底稿'!$DG214='现金价值表-底稿'!BX$5),"",IF('现金价值表-底稿'!BX$5&gt;'现金价值表-底稿'!$DG214,"",'现金价值表-底稿'!BX214))</f>
        <v/>
      </c>
      <c r="BY214" s="15" t="str">
        <f>IF(AND('现金价值表-底稿'!$D214="106@",'现金价值表-底稿'!$DG214='现金价值表-底稿'!BY$5),"",IF('现金价值表-底稿'!BY$5&gt;'现金价值表-底稿'!$DG214,"",'现金价值表-底稿'!BY214))</f>
        <v/>
      </c>
      <c r="BZ214" s="15" t="str">
        <f>IF(AND('现金价值表-底稿'!$D214="106@",'现金价值表-底稿'!$DG214='现金价值表-底稿'!BZ$5),"",IF('现金价值表-底稿'!BZ$5&gt;'现金价值表-底稿'!$DG214,"",'现金价值表-底稿'!BZ214))</f>
        <v/>
      </c>
      <c r="CA214" s="15" t="str">
        <f>IF(AND('现金价值表-底稿'!$D214="106@",'现金价值表-底稿'!$DG214='现金价值表-底稿'!CA$5),"",IF('现金价值表-底稿'!CA$5&gt;'现金价值表-底稿'!$DG214,"",'现金价值表-底稿'!CA214))</f>
        <v/>
      </c>
      <c r="CB214" s="15" t="str">
        <f>IF(AND('现金价值表-底稿'!$D214="106@",'现金价值表-底稿'!$DG214='现金价值表-底稿'!CB$5),"",IF('现金价值表-底稿'!CB$5&gt;'现金价值表-底稿'!$DG214,"",'现金价值表-底稿'!CB214))</f>
        <v/>
      </c>
      <c r="CC214" s="15" t="str">
        <f>IF(AND('现金价值表-底稿'!$D214="106@",'现金价值表-底稿'!$DG214='现金价值表-底稿'!CC$5),"",IF('现金价值表-底稿'!CC$5&gt;'现金价值表-底稿'!$DG214,"",'现金价值表-底稿'!CC214))</f>
        <v/>
      </c>
      <c r="CD214" s="15" t="str">
        <f>IF(AND('现金价值表-底稿'!$D214="106@",'现金价值表-底稿'!$DG214='现金价值表-底稿'!CD$5),"",IF('现金价值表-底稿'!CD$5&gt;'现金价值表-底稿'!$DG214,"",'现金价值表-底稿'!CD214))</f>
        <v/>
      </c>
      <c r="CE214" s="15" t="str">
        <f>IF(AND('现金价值表-底稿'!$D214="106@",'现金价值表-底稿'!$DG214='现金价值表-底稿'!CE$5),"",IF('现金价值表-底稿'!CE$5&gt;'现金价值表-底稿'!$DG214,"",'现金价值表-底稿'!CE214))</f>
        <v/>
      </c>
      <c r="CF214" s="15" t="str">
        <f>IF(AND('现金价值表-底稿'!$D214="106@",'现金价值表-底稿'!$DG214='现金价值表-底稿'!CF$5),"",IF('现金价值表-底稿'!CF$5&gt;'现金价值表-底稿'!$DG214,"",'现金价值表-底稿'!CF214))</f>
        <v/>
      </c>
    </row>
    <row r="215" spans="1:84" s="1" customFormat="1" ht="16.5" x14ac:dyDescent="0.35">
      <c r="A215" s="12">
        <f>'现金价值表-底稿'!A215</f>
        <v>31</v>
      </c>
      <c r="B215" s="11" t="str">
        <f>IF('现金价值表-底稿'!B215=1,"男","女")</f>
        <v>女</v>
      </c>
      <c r="C215" s="11" t="str">
        <f>'现金价值表-底稿'!C215&amp;"年"</f>
        <v>15年</v>
      </c>
      <c r="D215" s="11" t="str">
        <f>IF('现金价值表-底稿'!D215="80@","保至80岁","")</f>
        <v>保至80岁</v>
      </c>
      <c r="E215" s="15">
        <f>IF(AND('现金价值表-底稿'!$D215="106@",'现金价值表-底稿'!$DG215='现金价值表-底稿'!E$5),"",IF('现金价值表-底稿'!E$5&gt;'现金价值表-底稿'!$DG215,"",'现金价值表-底稿'!E215))</f>
        <v>55.39</v>
      </c>
      <c r="F215" s="15">
        <f>IF(AND('现金价值表-底稿'!$D215="106@",'现金价值表-底稿'!$DG215='现金价值表-底稿'!F$5),"",IF('现金价值表-底稿'!F$5&gt;'现金价值表-底稿'!$DG215,"",'现金价值表-底稿'!F215))</f>
        <v>135.97</v>
      </c>
      <c r="G215" s="15">
        <f>IF(AND('现金价值表-底稿'!$D215="106@",'现金价值表-底稿'!$DG215='现金价值表-底稿'!G$5),"",IF('现金价值表-底稿'!G$5&gt;'现金价值表-底稿'!$DG215,"",'现金价值表-底稿'!G215))</f>
        <v>222.68</v>
      </c>
      <c r="H215" s="15">
        <f>IF(AND('现金价值表-底稿'!$D215="106@",'现金价值表-底稿'!$DG215='现金价值表-底稿'!H$5),"",IF('现金价值表-底稿'!H$5&gt;'现金价值表-底稿'!$DG215,"",'现金价值表-底稿'!H215))</f>
        <v>332.1</v>
      </c>
      <c r="I215" s="15">
        <f>IF(AND('现金价值表-底稿'!$D215="106@",'现金价值表-底稿'!$DG215='现金价值表-底稿'!I$5),"",IF('现金价值表-底稿'!I$5&gt;'现金价值表-底稿'!$DG215,"",'现金价值表-底稿'!I215))</f>
        <v>449.85</v>
      </c>
      <c r="J215" s="15">
        <f>IF(AND('现金价值表-底稿'!$D215="106@",'现金价值表-底稿'!$DG215='现金价值表-底稿'!J$5),"",IF('现金价值表-底稿'!J$5&gt;'现金价值表-底稿'!$DG215,"",'现金价值表-底稿'!J215))</f>
        <v>576.54</v>
      </c>
      <c r="K215" s="15">
        <f>IF(AND('现金价值表-底稿'!$D215="106@",'现金价值表-底稿'!$DG215='现金价值表-底稿'!K$5),"",IF('现金价值表-底稿'!K$5&gt;'现金价值表-底稿'!$DG215,"",'现金价值表-底稿'!K215))</f>
        <v>712.87</v>
      </c>
      <c r="L215" s="15">
        <f>IF(AND('现金价值表-底稿'!$D215="106@",'现金价值表-底稿'!$DG215='现金价值表-底稿'!L$5),"",IF('现金价值表-底稿'!L$5&gt;'现金价值表-底稿'!$DG215,"",'现金价值表-底稿'!L215))</f>
        <v>859.55</v>
      </c>
      <c r="M215" s="15">
        <f>IF(AND('现金价值表-底稿'!$D215="106@",'现金价值表-底稿'!$DG215='现金价值表-底稿'!M$5),"",IF('现金价值表-底稿'!M$5&gt;'现金价值表-底稿'!$DG215,"",'现金价值表-底稿'!M215))</f>
        <v>1017.39</v>
      </c>
      <c r="N215" s="15">
        <f>IF(AND('现金价值表-底稿'!$D215="106@",'现金价值表-底稿'!$DG215='现金价值表-底稿'!N$5),"",IF('现金价值表-底稿'!N$5&gt;'现金价值表-底稿'!$DG215,"",'现金价值表-底稿'!N215))</f>
        <v>1187.22</v>
      </c>
      <c r="O215" s="15">
        <f>IF(AND('现金价值表-底稿'!$D215="106@",'现金价值表-底稿'!$DG215='现金价值表-底稿'!O$5),"",IF('现金价值表-底稿'!O$5&gt;'现金价值表-底稿'!$DG215,"",'现金价值表-底稿'!O215))</f>
        <v>1369.98</v>
      </c>
      <c r="P215" s="15">
        <f>IF(AND('现金价值表-底稿'!$D215="106@",'现金价值表-底稿'!$DG215='现金价值表-底稿'!P$5),"",IF('现金价值表-底稿'!P$5&gt;'现金价值表-底稿'!$DG215,"",'现金价值表-底稿'!P215))</f>
        <v>1566.64</v>
      </c>
      <c r="Q215" s="15">
        <f>IF(AND('现金价值表-底稿'!$D215="106@",'现金价值表-底稿'!$DG215='现金价值表-底稿'!Q$5),"",IF('现金价值表-底稿'!Q$5&gt;'现金价值表-底稿'!$DG215,"",'现金价值表-底稿'!Q215))</f>
        <v>1778.22</v>
      </c>
      <c r="R215" s="15">
        <f>IF(AND('现金价值表-底稿'!$D215="106@",'现金价值表-底稿'!$DG215='现金价值表-底稿'!R$5),"",IF('现金价值表-底稿'!R$5&gt;'现金价值表-底稿'!$DG215,"",'现金价值表-底稿'!R215))</f>
        <v>2005.76</v>
      </c>
      <c r="S215" s="15">
        <f>IF(AND('现金价值表-底稿'!$D215="106@",'现金价值表-底稿'!$DG215='现金价值表-底稿'!S$5),"",IF('现金价值表-底稿'!S$5&gt;'现金价值表-底稿'!$DG215,"",'现金价值表-底稿'!S215))</f>
        <v>2250.39</v>
      </c>
      <c r="T215" s="15">
        <f>IF(AND('现金价值表-底稿'!$D215="106@",'现金价值表-底稿'!$DG215='现金价值表-底稿'!T$5),"",IF('现金价值表-底稿'!T$5&gt;'现金价值表-底稿'!$DG215,"",'现金价值表-底稿'!T215))</f>
        <v>2379.2399999999998</v>
      </c>
      <c r="U215" s="15">
        <f>IF(AND('现金价值表-底稿'!$D215="106@",'现金价值表-底稿'!$DG215='现金价值表-底稿'!U$5),"",IF('现金价值表-底稿'!U$5&gt;'现金价值表-底稿'!$DG215,"",'现金价值表-底稿'!U215))</f>
        <v>2516</v>
      </c>
      <c r="V215" s="15">
        <f>IF(AND('现金价值表-底稿'!$D215="106@",'现金价值表-底稿'!$DG215='现金价值表-底稿'!V$5),"",IF('现金价值表-底稿'!V$5&gt;'现金价值表-底稿'!$DG215,"",'现金价值表-底稿'!V215))</f>
        <v>2661.14</v>
      </c>
      <c r="W215" s="15">
        <f>IF(AND('现金价值表-底稿'!$D215="106@",'现金价值表-底稿'!$DG215='现金价值表-底稿'!W$5),"",IF('现金价值表-底稿'!W$5&gt;'现金价值表-底稿'!$DG215,"",'现金价值表-底稿'!W215))</f>
        <v>2815.2</v>
      </c>
      <c r="X215" s="15">
        <f>IF(AND('现金价值表-底稿'!$D215="106@",'现金价值表-底稿'!$DG215='现金价值表-底稿'!X$5),"",IF('现金价值表-底稿'!X$5&gt;'现金价值表-底稿'!$DG215,"",'现金价值表-底稿'!X215))</f>
        <v>2978.85</v>
      </c>
      <c r="Y215" s="15">
        <f>IF(AND('现金价值表-底稿'!$D215="106@",'现金价值表-底稿'!$DG215='现金价值表-底稿'!Y$5),"",IF('现金价值表-底稿'!Y$5&gt;'现金价值表-底稿'!$DG215,"",'现金价值表-底稿'!Y215))</f>
        <v>3152.85</v>
      </c>
      <c r="Z215" s="15">
        <f>IF(AND('现金价值表-底稿'!$D215="106@",'现金价值表-底稿'!$DG215='现金价值表-底稿'!Z$5),"",IF('现金价值表-底稿'!Z$5&gt;'现金价值表-底稿'!$DG215,"",'现金价值表-底稿'!Z215))</f>
        <v>3338.09</v>
      </c>
      <c r="AA215" s="15">
        <f>IF(AND('现金价值表-底稿'!$D215="106@",'现金价值表-底稿'!$DG215='现金价值表-底稿'!AA$5),"",IF('现金价值表-底稿'!AA$5&gt;'现金价值表-底稿'!$DG215,"",'现金价值表-底稿'!AA215))</f>
        <v>3535.6</v>
      </c>
      <c r="AB215" s="15">
        <f>IF(AND('现金价值表-底稿'!$D215="106@",'现金价值表-底稿'!$DG215='现金价值表-底稿'!AB$5),"",IF('现金价值表-底稿'!AB$5&gt;'现金价值表-底稿'!$DG215,"",'现金价值表-底稿'!AB215))</f>
        <v>3746.54</v>
      </c>
      <c r="AC215" s="15">
        <f>IF(AND('现金价值表-底稿'!$D215="106@",'现金价值表-底稿'!$DG215='现金价值表-底稿'!AC$5),"",IF('现金价值表-底稿'!AC$5&gt;'现金价值表-底稿'!$DG215,"",'现金价值表-底稿'!AC215))</f>
        <v>3972.21</v>
      </c>
      <c r="AD215" s="15">
        <f>IF(AND('现金价值表-底稿'!$D215="106@",'现金价值表-底稿'!$DG215='现金价值表-底稿'!AD$5),"",IF('现金价值表-底稿'!AD$5&gt;'现金价值表-底稿'!$DG215,"",'现金价值表-底稿'!AD215))</f>
        <v>4214.03</v>
      </c>
      <c r="AE215" s="15">
        <f>IF(AND('现金价值表-底稿'!$D215="106@",'现金价值表-底稿'!$DG215='现金价值表-底稿'!AE$5),"",IF('现金价值表-底稿'!AE$5&gt;'现金价值表-底稿'!$DG215,"",'现金价值表-底稿'!AE215))</f>
        <v>4473.49</v>
      </c>
      <c r="AF215" s="15">
        <f>IF(AND('现金价值表-底稿'!$D215="106@",'现金价值表-底稿'!$DG215='现金价值表-底稿'!AF$5),"",IF('现金价值表-底稿'!AF$5&gt;'现金价值表-底稿'!$DG215,"",'现金价值表-底稿'!AF215))</f>
        <v>4752.16</v>
      </c>
      <c r="AG215" s="15">
        <f>IF(AND('现金价值表-底稿'!$D215="106@",'现金价值表-底稿'!$DG215='现金价值表-底稿'!AG$5),"",IF('现金价值表-底稿'!AG$5&gt;'现金价值表-底稿'!$DG215,"",'现金价值表-底稿'!AG215))</f>
        <v>5051.72</v>
      </c>
      <c r="AH215" s="15">
        <f>IF(AND('现金价值表-底稿'!$D215="106@",'现金价值表-底稿'!$DG215='现金价值表-底稿'!AH$5),"",IF('现金价值表-底稿'!AH$5&gt;'现金价值表-底稿'!$DG215,"",'现金价值表-底稿'!AH215))</f>
        <v>5373.93</v>
      </c>
      <c r="AI215" s="15">
        <f>IF(AND('现金价值表-底稿'!$D215="106@",'现金价值表-底稿'!$DG215='现金价值表-底稿'!AI$5),"",IF('现金价值表-底稿'!AI$5&gt;'现金价值表-底稿'!$DG215,"",'现金价值表-底稿'!AI215))</f>
        <v>5720.77</v>
      </c>
      <c r="AJ215" s="15">
        <f>IF(AND('现金价值表-底稿'!$D215="106@",'现金价值表-底稿'!$DG215='现金价值表-底稿'!AJ$5),"",IF('现金价值表-底稿'!AJ$5&gt;'现金价值表-底稿'!$DG215,"",'现金价值表-底稿'!AJ215))</f>
        <v>6094.45</v>
      </c>
      <c r="AK215" s="15">
        <f>IF(AND('现金价值表-底稿'!$D215="106@",'现金价值表-底稿'!$DG215='现金价值表-底稿'!AK$5),"",IF('现金价值表-底稿'!AK$5&gt;'现金价值表-底稿'!$DG215,"",'现金价值表-底稿'!AK215))</f>
        <v>6497.51</v>
      </c>
      <c r="AL215" s="15">
        <f>IF(AND('现金价值表-底稿'!$D215="106@",'现金价值表-底稿'!$DG215='现金价值表-底稿'!AL$5),"",IF('现金价值表-底稿'!AL$5&gt;'现金价值表-底稿'!$DG215,"",'现金价值表-底稿'!AL215))</f>
        <v>6932.88</v>
      </c>
      <c r="AM215" s="15">
        <f>IF(AND('现金价值表-底稿'!$D215="106@",'现金价值表-底稿'!$DG215='现金价值表-底稿'!AM$5),"",IF('现金价值表-底稿'!AM$5&gt;'现金价值表-底稿'!$DG215,"",'现金价值表-底稿'!AM215))</f>
        <v>7404.04</v>
      </c>
      <c r="AN215" s="15">
        <f>IF(AND('现金价值表-底稿'!$D215="106@",'现金价值表-底稿'!$DG215='现金价值表-底稿'!AN$5),"",IF('现金价值表-底稿'!AN$5&gt;'现金价值表-底稿'!$DG215,"",'现金价值表-底稿'!AN215))</f>
        <v>7915.08</v>
      </c>
      <c r="AO215" s="15">
        <f>IF(AND('现金价值表-底稿'!$D215="106@",'现金价值表-底稿'!$DG215='现金价值表-底稿'!AO$5),"",IF('现金价值表-底稿'!AO$5&gt;'现金价值表-底稿'!$DG215,"",'现金价值表-底稿'!AO215))</f>
        <v>8470.83</v>
      </c>
      <c r="AP215" s="15">
        <f>IF(AND('现金价值表-底稿'!$D215="106@",'现金价值表-底稿'!$DG215='现金价值表-底稿'!AP$5),"",IF('现金价值表-底稿'!AP$5&gt;'现金价值表-底稿'!$DG215,"",'现金价值表-底稿'!AP215))</f>
        <v>9077.1</v>
      </c>
      <c r="AQ215" s="15">
        <f>IF(AND('现金价值表-底稿'!$D215="106@",'现金价值表-底稿'!$DG215='现金价值表-底稿'!AQ$5),"",IF('现金价值表-底稿'!AQ$5&gt;'现金价值表-底稿'!$DG215,"",'现金价值表-底稿'!AQ215))</f>
        <v>9739.68</v>
      </c>
      <c r="AR215" s="15">
        <f>IF(AND('现金价值表-底稿'!$D215="106@",'现金价值表-底稿'!$DG215='现金价值表-底稿'!AR$5),"",IF('现金价值表-底稿'!AR$5&gt;'现金价值表-底稿'!$DG215,"",'现金价值表-底稿'!AR215))</f>
        <v>10466.67</v>
      </c>
      <c r="AS215" s="15">
        <f>IF(AND('现金价值表-底稿'!$D215="106@",'现金价值表-底稿'!$DG215='现金价值表-底稿'!AS$5),"",IF('现金价值表-底稿'!AS$5&gt;'现金价值表-底稿'!$DG215,"",'现金价值表-底稿'!AS215))</f>
        <v>11268.09</v>
      </c>
      <c r="AT215" s="15">
        <f>IF(AND('现金价值表-底稿'!$D215="106@",'现金价值表-底稿'!$DG215='现金价值表-底稿'!AT$5),"",IF('现金价值表-底稿'!AT$5&gt;'现金价值表-底稿'!$DG215,"",'现金价值表-底稿'!AT215))</f>
        <v>12156.57</v>
      </c>
      <c r="AU215" s="15">
        <f>IF(AND('现金价值表-底稿'!$D215="106@",'现金价值表-底稿'!$DG215='现金价值表-底稿'!AU$5),"",IF('现金价值表-底稿'!AU$5&gt;'现金价值表-底稿'!$DG215,"",'现金价值表-底稿'!AU215))</f>
        <v>13147.87</v>
      </c>
      <c r="AV215" s="15">
        <f>IF(AND('现金价值表-底稿'!$D215="106@",'现金价值表-底稿'!$DG215='现金价值表-底稿'!AV$5),"",IF('现金价值表-底稿'!AV$5&gt;'现金价值表-底稿'!$DG215,"",'现金价值表-底稿'!AV215))</f>
        <v>14261.68</v>
      </c>
      <c r="AW215" s="15">
        <f>IF(AND('现金价值表-底稿'!$D215="106@",'现金价值表-底稿'!$DG215='现金价值表-底稿'!AW$5),"",IF('现金价值表-底稿'!AW$5&gt;'现金价值表-底稿'!$DG215,"",'现金价值表-底稿'!AW215))</f>
        <v>15523.21</v>
      </c>
      <c r="AX215" s="15">
        <f>IF(AND('现金价值表-底稿'!$D215="106@",'现金价值表-底稿'!$DG215='现金价值表-底稿'!AX$5),"",IF('现金价值表-底稿'!AX$5&gt;'现金价值表-底稿'!$DG215,"",'现金价值表-底稿'!AX215))</f>
        <v>16965.02</v>
      </c>
      <c r="AY215" s="15">
        <f>IF(AND('现金价值表-底稿'!$D215="106@",'现金价值表-底稿'!$DG215='现金价值表-底稿'!AY$5),"",IF('现金价值表-底稿'!AY$5&gt;'现金价值表-底稿'!$DG215,"",'现金价值表-底稿'!AY215))</f>
        <v>18629.22</v>
      </c>
      <c r="AZ215" s="15">
        <f>IF(AND('现金价值表-底稿'!$D215="106@",'现金价值表-底稿'!$DG215='现金价值表-底稿'!AZ$5),"",IF('现金价值表-底稿'!AZ$5&gt;'现金价值表-底稿'!$DG215,"",'现金价值表-底稿'!AZ215))</f>
        <v>20570.68</v>
      </c>
      <c r="BA215" s="15">
        <f>IF(AND('现金价值表-底稿'!$D215="106@",'现金价值表-底稿'!$DG215='现金价值表-底稿'!BA$5),"",IF('现金价值表-底稿'!BA$5&gt;'现金价值表-底稿'!$DG215,"",'现金价值表-底稿'!BA215))</f>
        <v>0</v>
      </c>
      <c r="BB215" s="15" t="str">
        <f>IF(AND('现金价值表-底稿'!$D215="106@",'现金价值表-底稿'!$DG215='现金价值表-底稿'!BB$5),"",IF('现金价值表-底稿'!BB$5&gt;'现金价值表-底稿'!$DG215,"",'现金价值表-底稿'!BB215))</f>
        <v/>
      </c>
      <c r="BC215" s="15" t="str">
        <f>IF(AND('现金价值表-底稿'!$D215="106@",'现金价值表-底稿'!$DG215='现金价值表-底稿'!BC$5),"",IF('现金价值表-底稿'!BC$5&gt;'现金价值表-底稿'!$DG215,"",'现金价值表-底稿'!BC215))</f>
        <v/>
      </c>
      <c r="BD215" s="15" t="str">
        <f>IF(AND('现金价值表-底稿'!$D215="106@",'现金价值表-底稿'!$DG215='现金价值表-底稿'!BD$5),"",IF('现金价值表-底稿'!BD$5&gt;'现金价值表-底稿'!$DG215,"",'现金价值表-底稿'!BD215))</f>
        <v/>
      </c>
      <c r="BE215" s="15" t="str">
        <f>IF(AND('现金价值表-底稿'!$D215="106@",'现金价值表-底稿'!$DG215='现金价值表-底稿'!BE$5),"",IF('现金价值表-底稿'!BE$5&gt;'现金价值表-底稿'!$DG215,"",'现金价值表-底稿'!BE215))</f>
        <v/>
      </c>
      <c r="BF215" s="15" t="str">
        <f>IF(AND('现金价值表-底稿'!$D215="106@",'现金价值表-底稿'!$DG215='现金价值表-底稿'!BF$5),"",IF('现金价值表-底稿'!BF$5&gt;'现金价值表-底稿'!$DG215,"",'现金价值表-底稿'!BF215))</f>
        <v/>
      </c>
      <c r="BG215" s="15" t="str">
        <f>IF(AND('现金价值表-底稿'!$D215="106@",'现金价值表-底稿'!$DG215='现金价值表-底稿'!BG$5),"",IF('现金价值表-底稿'!BG$5&gt;'现金价值表-底稿'!$DG215,"",'现金价值表-底稿'!BG215))</f>
        <v/>
      </c>
      <c r="BH215" s="15" t="str">
        <f>IF(AND('现金价值表-底稿'!$D215="106@",'现金价值表-底稿'!$DG215='现金价值表-底稿'!BH$5),"",IF('现金价值表-底稿'!BH$5&gt;'现金价值表-底稿'!$DG215,"",'现金价值表-底稿'!BH215))</f>
        <v/>
      </c>
      <c r="BI215" s="15" t="str">
        <f>IF(AND('现金价值表-底稿'!$D215="106@",'现金价值表-底稿'!$DG215='现金价值表-底稿'!BI$5),"",IF('现金价值表-底稿'!BI$5&gt;'现金价值表-底稿'!$DG215,"",'现金价值表-底稿'!BI215))</f>
        <v/>
      </c>
      <c r="BJ215" s="15" t="str">
        <f>IF(AND('现金价值表-底稿'!$D215="106@",'现金价值表-底稿'!$DG215='现金价值表-底稿'!BJ$5),"",IF('现金价值表-底稿'!BJ$5&gt;'现金价值表-底稿'!$DG215,"",'现金价值表-底稿'!BJ215))</f>
        <v/>
      </c>
      <c r="BK215" s="15" t="str">
        <f>IF(AND('现金价值表-底稿'!$D215="106@",'现金价值表-底稿'!$DG215='现金价值表-底稿'!BK$5),"",IF('现金价值表-底稿'!BK$5&gt;'现金价值表-底稿'!$DG215,"",'现金价值表-底稿'!BK215))</f>
        <v/>
      </c>
      <c r="BL215" s="15" t="str">
        <f>IF(AND('现金价值表-底稿'!$D215="106@",'现金价值表-底稿'!$DG215='现金价值表-底稿'!BL$5),"",IF('现金价值表-底稿'!BL$5&gt;'现金价值表-底稿'!$DG215,"",'现金价值表-底稿'!BL215))</f>
        <v/>
      </c>
      <c r="BM215" s="15" t="str">
        <f>IF(AND('现金价值表-底稿'!$D215="106@",'现金价值表-底稿'!$DG215='现金价值表-底稿'!BM$5),"",IF('现金价值表-底稿'!BM$5&gt;'现金价值表-底稿'!$DG215,"",'现金价值表-底稿'!BM215))</f>
        <v/>
      </c>
      <c r="BN215" s="15" t="str">
        <f>IF(AND('现金价值表-底稿'!$D215="106@",'现金价值表-底稿'!$DG215='现金价值表-底稿'!BN$5),"",IF('现金价值表-底稿'!BN$5&gt;'现金价值表-底稿'!$DG215,"",'现金价值表-底稿'!BN215))</f>
        <v/>
      </c>
      <c r="BO215" s="15" t="str">
        <f>IF(AND('现金价值表-底稿'!$D215="106@",'现金价值表-底稿'!$DG215='现金价值表-底稿'!BO$5),"",IF('现金价值表-底稿'!BO$5&gt;'现金价值表-底稿'!$DG215,"",'现金价值表-底稿'!BO215))</f>
        <v/>
      </c>
      <c r="BP215" s="15" t="str">
        <f>IF(AND('现金价值表-底稿'!$D215="106@",'现金价值表-底稿'!$DG215='现金价值表-底稿'!BP$5),"",IF('现金价值表-底稿'!BP$5&gt;'现金价值表-底稿'!$DG215,"",'现金价值表-底稿'!BP215))</f>
        <v/>
      </c>
      <c r="BQ215" s="15" t="str">
        <f>IF(AND('现金价值表-底稿'!$D215="106@",'现金价值表-底稿'!$DG215='现金价值表-底稿'!BQ$5),"",IF('现金价值表-底稿'!BQ$5&gt;'现金价值表-底稿'!$DG215,"",'现金价值表-底稿'!BQ215))</f>
        <v/>
      </c>
      <c r="BR215" s="15" t="str">
        <f>IF(AND('现金价值表-底稿'!$D215="106@",'现金价值表-底稿'!$DG215='现金价值表-底稿'!BR$5),"",IF('现金价值表-底稿'!BR$5&gt;'现金价值表-底稿'!$DG215,"",'现金价值表-底稿'!BR215))</f>
        <v/>
      </c>
      <c r="BS215" s="15" t="str">
        <f>IF(AND('现金价值表-底稿'!$D215="106@",'现金价值表-底稿'!$DG215='现金价值表-底稿'!BS$5),"",IF('现金价值表-底稿'!BS$5&gt;'现金价值表-底稿'!$DG215,"",'现金价值表-底稿'!BS215))</f>
        <v/>
      </c>
      <c r="BT215" s="15" t="str">
        <f>IF(AND('现金价值表-底稿'!$D215="106@",'现金价值表-底稿'!$DG215='现金价值表-底稿'!BT$5),"",IF('现金价值表-底稿'!BT$5&gt;'现金价值表-底稿'!$DG215,"",'现金价值表-底稿'!BT215))</f>
        <v/>
      </c>
      <c r="BU215" s="15" t="str">
        <f>IF(AND('现金价值表-底稿'!$D215="106@",'现金价值表-底稿'!$DG215='现金价值表-底稿'!BU$5),"",IF('现金价值表-底稿'!BU$5&gt;'现金价值表-底稿'!$DG215,"",'现金价值表-底稿'!BU215))</f>
        <v/>
      </c>
      <c r="BV215" s="15" t="str">
        <f>IF(AND('现金价值表-底稿'!$D215="106@",'现金价值表-底稿'!$DG215='现金价值表-底稿'!BV$5),"",IF('现金价值表-底稿'!BV$5&gt;'现金价值表-底稿'!$DG215,"",'现金价值表-底稿'!BV215))</f>
        <v/>
      </c>
      <c r="BW215" s="15" t="str">
        <f>IF(AND('现金价值表-底稿'!$D215="106@",'现金价值表-底稿'!$DG215='现金价值表-底稿'!BW$5),"",IF('现金价值表-底稿'!BW$5&gt;'现金价值表-底稿'!$DG215,"",'现金价值表-底稿'!BW215))</f>
        <v/>
      </c>
      <c r="BX215" s="15" t="str">
        <f>IF(AND('现金价值表-底稿'!$D215="106@",'现金价值表-底稿'!$DG215='现金价值表-底稿'!BX$5),"",IF('现金价值表-底稿'!BX$5&gt;'现金价值表-底稿'!$DG215,"",'现金价值表-底稿'!BX215))</f>
        <v/>
      </c>
      <c r="BY215" s="15" t="str">
        <f>IF(AND('现金价值表-底稿'!$D215="106@",'现金价值表-底稿'!$DG215='现金价值表-底稿'!BY$5),"",IF('现金价值表-底稿'!BY$5&gt;'现金价值表-底稿'!$DG215,"",'现金价值表-底稿'!BY215))</f>
        <v/>
      </c>
      <c r="BZ215" s="15" t="str">
        <f>IF(AND('现金价值表-底稿'!$D215="106@",'现金价值表-底稿'!$DG215='现金价值表-底稿'!BZ$5),"",IF('现金价值表-底稿'!BZ$5&gt;'现金价值表-底稿'!$DG215,"",'现金价值表-底稿'!BZ215))</f>
        <v/>
      </c>
      <c r="CA215" s="15" t="str">
        <f>IF(AND('现金价值表-底稿'!$D215="106@",'现金价值表-底稿'!$DG215='现金价值表-底稿'!CA$5),"",IF('现金价值表-底稿'!CA$5&gt;'现金价值表-底稿'!$DG215,"",'现金价值表-底稿'!CA215))</f>
        <v/>
      </c>
      <c r="CB215" s="15" t="str">
        <f>IF(AND('现金价值表-底稿'!$D215="106@",'现金价值表-底稿'!$DG215='现金价值表-底稿'!CB$5),"",IF('现金价值表-底稿'!CB$5&gt;'现金价值表-底稿'!$DG215,"",'现金价值表-底稿'!CB215))</f>
        <v/>
      </c>
      <c r="CC215" s="15" t="str">
        <f>IF(AND('现金价值表-底稿'!$D215="106@",'现金价值表-底稿'!$DG215='现金价值表-底稿'!CC$5),"",IF('现金价值表-底稿'!CC$5&gt;'现金价值表-底稿'!$DG215,"",'现金价值表-底稿'!CC215))</f>
        <v/>
      </c>
      <c r="CD215" s="15" t="str">
        <f>IF(AND('现金价值表-底稿'!$D215="106@",'现金价值表-底稿'!$DG215='现金价值表-底稿'!CD$5),"",IF('现金价值表-底稿'!CD$5&gt;'现金价值表-底稿'!$DG215,"",'现金价值表-底稿'!CD215))</f>
        <v/>
      </c>
      <c r="CE215" s="15" t="str">
        <f>IF(AND('现金价值表-底稿'!$D215="106@",'现金价值表-底稿'!$DG215='现金价值表-底稿'!CE$5),"",IF('现金价值表-底稿'!CE$5&gt;'现金价值表-底稿'!$DG215,"",'现金价值表-底稿'!CE215))</f>
        <v/>
      </c>
      <c r="CF215" s="15" t="str">
        <f>IF(AND('现金价值表-底稿'!$D215="106@",'现金价值表-底稿'!$DG215='现金价值表-底稿'!CF$5),"",IF('现金价值表-底稿'!CF$5&gt;'现金价值表-底稿'!$DG215,"",'现金价值表-底稿'!CF215))</f>
        <v/>
      </c>
    </row>
    <row r="216" spans="1:84" s="1" customFormat="1" ht="16.5" x14ac:dyDescent="0.35">
      <c r="A216" s="12">
        <f>'现金价值表-底稿'!A216</f>
        <v>32</v>
      </c>
      <c r="B216" s="11" t="str">
        <f>IF('现金价值表-底稿'!B216=1,"男","女")</f>
        <v>女</v>
      </c>
      <c r="C216" s="11" t="str">
        <f>'现金价值表-底稿'!C216&amp;"年"</f>
        <v>15年</v>
      </c>
      <c r="D216" s="11" t="str">
        <f>IF('现金价值表-底稿'!D216="80@","保至80岁","")</f>
        <v>保至80岁</v>
      </c>
      <c r="E216" s="15">
        <f>IF(AND('现金价值表-底稿'!$D216="106@",'现金价值表-底稿'!$DG216='现金价值表-底稿'!E$5),"",IF('现金价值表-底稿'!E$5&gt;'现金价值表-底稿'!$DG216,"",'现金价值表-底稿'!E216))</f>
        <v>58.83</v>
      </c>
      <c r="F216" s="15">
        <f>IF(AND('现金价值表-底稿'!$D216="106@",'现金价值表-底稿'!$DG216='现金价值表-底稿'!F$5),"",IF('现金价值表-底稿'!F$5&gt;'现金价值表-底稿'!$DG216,"",'现金价值表-底稿'!F216))</f>
        <v>144.47999999999999</v>
      </c>
      <c r="G216" s="15">
        <f>IF(AND('现金价值表-底稿'!$D216="106@",'现金价值表-底稿'!$DG216='现金价值表-底稿'!G$5),"",IF('现金价值表-底稿'!G$5&gt;'现金价值表-底稿'!$DG216,"",'现金价值表-底稿'!G216))</f>
        <v>236.65</v>
      </c>
      <c r="H216" s="15">
        <f>IF(AND('现金价值表-底稿'!$D216="106@",'现金价值表-底稿'!$DG216='现金价值表-底稿'!H$5),"",IF('现金价值表-底稿'!H$5&gt;'现金价值表-底稿'!$DG216,"",'现金价值表-底稿'!H216))</f>
        <v>353</v>
      </c>
      <c r="I216" s="15">
        <f>IF(AND('现金价值表-底稿'!$D216="106@",'现金价值表-底稿'!$DG216='现金价值表-底稿'!I$5),"",IF('现金价值表-底稿'!I$5&gt;'现金价值表-底稿'!$DG216,"",'现金价值表-底稿'!I216))</f>
        <v>478.28</v>
      </c>
      <c r="J216" s="15">
        <f>IF(AND('现金价值表-底稿'!$D216="106@",'现金价值表-底稿'!$DG216='现金价值表-底稿'!J$5),"",IF('现金价值表-底稿'!J$5&gt;'现金价值表-底稿'!$DG216,"",'现金价值表-底稿'!J216))</f>
        <v>613.15</v>
      </c>
      <c r="K216" s="15">
        <f>IF(AND('现金价值表-底稿'!$D216="106@",'现金价值表-底稿'!$DG216='现金价值表-底稿'!K$5),"",IF('现金价值表-底稿'!K$5&gt;'现金价值表-底稿'!$DG216,"",'现金价值表-底稿'!K216))</f>
        <v>758.35</v>
      </c>
      <c r="L216" s="15">
        <f>IF(AND('现金价值表-底稿'!$D216="106@",'现金价值表-底稿'!$DG216='现金价值表-底稿'!L$5),"",IF('现金价值表-底稿'!L$5&gt;'现金价值表-底稿'!$DG216,"",'现金价值表-底稿'!L216))</f>
        <v>914.67</v>
      </c>
      <c r="M216" s="15">
        <f>IF(AND('现金价值表-底稿'!$D216="106@",'现金价值表-底稿'!$DG216='现金价值表-底稿'!M$5),"",IF('现金价值表-底稿'!M$5&gt;'现金价值表-底稿'!$DG216,"",'现金价值表-底稿'!M216))</f>
        <v>1082.95</v>
      </c>
      <c r="N216" s="15">
        <f>IF(AND('现金价值表-底稿'!$D216="106@",'现金价值表-底稿'!$DG216='现金价值表-底稿'!N$5),"",IF('现金价值表-底稿'!N$5&gt;'现金价值表-底稿'!$DG216,"",'现金价值表-底稿'!N216))</f>
        <v>1264.1199999999999</v>
      </c>
      <c r="O216" s="15">
        <f>IF(AND('现金价值表-底稿'!$D216="106@",'现金价值表-底稿'!$DG216='现金价值表-底稿'!O$5),"",IF('现金价值表-底稿'!O$5&gt;'现金价值表-底稿'!$DG216,"",'现金价值表-底稿'!O216))</f>
        <v>1459.16</v>
      </c>
      <c r="P216" s="15">
        <f>IF(AND('现金价值表-底稿'!$D216="106@",'现金价值表-底稿'!$DG216='现金价值表-底稿'!P$5),"",IF('现金价值表-底稿'!P$5&gt;'现金价值表-底稿'!$DG216,"",'现金价值表-底稿'!P216))</f>
        <v>1669.09</v>
      </c>
      <c r="Q216" s="15">
        <f>IF(AND('现金价值表-底稿'!$D216="106@",'现金价值表-底稿'!$DG216='现金价值表-底稿'!Q$5),"",IF('现金价值表-底稿'!Q$5&gt;'现金价值表-底稿'!$DG216,"",'现金价值表-底稿'!Q216))</f>
        <v>1894.96</v>
      </c>
      <c r="R216" s="15">
        <f>IF(AND('现金价值表-底稿'!$D216="106@",'现金价值表-底稿'!$DG216='现金价值表-底稿'!R$5),"",IF('现金价值表-底稿'!R$5&gt;'现金价值表-底稿'!$DG216,"",'现金价值表-底稿'!R216))</f>
        <v>2137.9</v>
      </c>
      <c r="S216" s="15">
        <f>IF(AND('现金价值表-底稿'!$D216="106@",'现金价值表-底稿'!$DG216='现金价值表-底稿'!S$5),"",IF('现金价值表-底稿'!S$5&gt;'现金价值表-底稿'!$DG216,"",'现金价值表-底稿'!S216))</f>
        <v>2399.0300000000002</v>
      </c>
      <c r="T216" s="15">
        <f>IF(AND('现金价值表-底稿'!$D216="106@",'现金价值表-底稿'!$DG216='现金价值表-底稿'!T$5),"",IF('现金价值表-底稿'!T$5&gt;'现金价值表-底稿'!$DG216,"",'现金价值表-底稿'!T216))</f>
        <v>2536.9299999999998</v>
      </c>
      <c r="U216" s="15">
        <f>IF(AND('现金价值表-底稿'!$D216="106@",'现金价值表-底稿'!$DG216='现金价值表-底稿'!U$5),"",IF('现金价值表-底稿'!U$5&gt;'现金价值表-底稿'!$DG216,"",'现金价值表-底稿'!U216))</f>
        <v>2683.27</v>
      </c>
      <c r="V216" s="15">
        <f>IF(AND('现金价值表-底稿'!$D216="106@",'现金价值表-底稿'!$DG216='现金价值表-底稿'!V$5),"",IF('现金价值表-底稿'!V$5&gt;'现金价值表-底稿'!$DG216,"",'现金价值表-底稿'!V216))</f>
        <v>2838.61</v>
      </c>
      <c r="W216" s="15">
        <f>IF(AND('现金价值表-底稿'!$D216="106@",'现金价值表-底稿'!$DG216='现金价值表-底稿'!W$5),"",IF('现金价值表-底稿'!W$5&gt;'现金价值表-底稿'!$DG216,"",'现金价值表-底稿'!W216))</f>
        <v>3003.62</v>
      </c>
      <c r="X216" s="15">
        <f>IF(AND('现金价值表-底稿'!$D216="106@",'现金价值表-底稿'!$DG216='现金价值表-底稿'!X$5),"",IF('现金价值表-底稿'!X$5&gt;'现金价值表-底稿'!$DG216,"",'现金价值表-底稿'!X216))</f>
        <v>3179.07</v>
      </c>
      <c r="Y216" s="15">
        <f>IF(AND('现金价值表-底稿'!$D216="106@",'现金价值表-底稿'!$DG216='现金价值表-底稿'!Y$5),"",IF('现金价值表-底稿'!Y$5&gt;'现金价值表-底稿'!$DG216,"",'现金价值表-底稿'!Y216))</f>
        <v>3365.85</v>
      </c>
      <c r="Z216" s="15">
        <f>IF(AND('现金价值表-底稿'!$D216="106@",'现金价值表-底稿'!$DG216='现金价值表-底稿'!Z$5),"",IF('现金价值表-底稿'!Z$5&gt;'现金价值表-底稿'!$DG216,"",'现金价值表-底稿'!Z216))</f>
        <v>3565</v>
      </c>
      <c r="AA216" s="15">
        <f>IF(AND('现金价值表-底稿'!$D216="106@",'现金价值表-底稿'!$DG216='现金价值表-底稿'!AA$5),"",IF('现金价值表-底稿'!AA$5&gt;'现金价值表-底稿'!$DG216,"",'现金价值表-底稿'!AA216))</f>
        <v>3777.69</v>
      </c>
      <c r="AB216" s="15">
        <f>IF(AND('现金价值表-底稿'!$D216="106@",'现金价值表-底稿'!$DG216='现金价值表-底稿'!AB$5),"",IF('现金价值表-底稿'!AB$5&gt;'现金价值表-底稿'!$DG216,"",'现金价值表-底稿'!AB216))</f>
        <v>4005.24</v>
      </c>
      <c r="AC216" s="15">
        <f>IF(AND('现金价值表-底稿'!$D216="106@",'现金价值表-底稿'!$DG216='现金价值表-底稿'!AC$5),"",IF('现金价值表-底稿'!AC$5&gt;'现金价值表-底稿'!$DG216,"",'现金价值表-底稿'!AC216))</f>
        <v>4249.07</v>
      </c>
      <c r="AD216" s="15">
        <f>IF(AND('现金价值表-底稿'!$D216="106@",'现金价值表-底稿'!$DG216='现金价值表-底稿'!AD$5),"",IF('现金价值表-底稿'!AD$5&gt;'现金价值表-底稿'!$DG216,"",'现金价值表-底稿'!AD216))</f>
        <v>4510.6899999999996</v>
      </c>
      <c r="AE216" s="15">
        <f>IF(AND('现金价值表-底稿'!$D216="106@",'现金价值表-底稿'!$DG216='现金价值表-底稿'!AE$5),"",IF('现金价值表-底稿'!AE$5&gt;'现金价值表-底稿'!$DG216,"",'现金价值表-底稿'!AE216))</f>
        <v>4791.68</v>
      </c>
      <c r="AF216" s="15">
        <f>IF(AND('现金价值表-底稿'!$D216="106@",'现金价值表-底稿'!$DG216='现金价值表-底稿'!AF$5),"",IF('现金价值表-底稿'!AF$5&gt;'现金价值表-底稿'!$DG216,"",'现金价值表-底稿'!AF216))</f>
        <v>5093.7299999999996</v>
      </c>
      <c r="AG216" s="15">
        <f>IF(AND('现金价值表-底稿'!$D216="106@",'现金价值表-底稿'!$DG216='现金价值表-底稿'!AG$5),"",IF('现金价值表-底稿'!AG$5&gt;'现金价值表-底稿'!$DG216,"",'现金价值表-底稿'!AG216))</f>
        <v>5418.62</v>
      </c>
      <c r="AH216" s="15">
        <f>IF(AND('现金价值表-底稿'!$D216="106@",'现金价值表-底稿'!$DG216='现金价值表-底稿'!AH$5),"",IF('现金价值表-底稿'!AH$5&gt;'现金价值表-底稿'!$DG216,"",'现金价值表-底稿'!AH216))</f>
        <v>5768.35</v>
      </c>
      <c r="AI216" s="15">
        <f>IF(AND('现金价值表-底稿'!$D216="106@",'现金价值表-底稿'!$DG216='现金价值表-底稿'!AI$5),"",IF('现金价值表-底稿'!AI$5&gt;'现金价值表-底稿'!$DG216,"",'现金价值表-底稿'!AI216))</f>
        <v>6145.14</v>
      </c>
      <c r="AJ216" s="15">
        <f>IF(AND('现金价值表-底稿'!$D216="106@",'现金价值表-底稿'!$DG216='现金价值表-底稿'!AJ$5),"",IF('现金价值表-底稿'!AJ$5&gt;'现金价值表-底稿'!$DG216,"",'现金价值表-底稿'!AJ216))</f>
        <v>6551.54</v>
      </c>
      <c r="AK216" s="15">
        <f>IF(AND('现金价值表-底稿'!$D216="106@",'现金价值表-底稿'!$DG216='现金价值表-底稿'!AK$5),"",IF('现金价值表-底稿'!AK$5&gt;'现金价值表-底稿'!$DG216,"",'现金价值表-底稿'!AK216))</f>
        <v>6990.53</v>
      </c>
      <c r="AL216" s="15">
        <f>IF(AND('现金价值表-底稿'!$D216="106@",'现金价值表-底稿'!$DG216='现金价值表-底稿'!AL$5),"",IF('现金价值表-底稿'!AL$5&gt;'现金价值表-底稿'!$DG216,"",'现金价值表-底稿'!AL216))</f>
        <v>7465.61</v>
      </c>
      <c r="AM216" s="15">
        <f>IF(AND('现金价值表-底稿'!$D216="106@",'现金价值表-底稿'!$DG216='现金价值表-底稿'!AM$5),"",IF('现金价值表-底稿'!AM$5&gt;'现金价值表-底稿'!$DG216,"",'现金价值表-底稿'!AM216))</f>
        <v>7980.9</v>
      </c>
      <c r="AN216" s="15">
        <f>IF(AND('现金价值表-底稿'!$D216="106@",'现金价值表-底稿'!$DG216='现金价值表-底稿'!AN$5),"",IF('现金价值表-底稿'!AN$5&gt;'现金价值表-底稿'!$DG216,"",'现金价值表-底稿'!AN216))</f>
        <v>8541.2800000000007</v>
      </c>
      <c r="AO216" s="15">
        <f>IF(AND('现金价值表-底稿'!$D216="106@",'现金价值表-底稿'!$DG216='现金价值表-底稿'!AO$5),"",IF('现金价值表-底稿'!AO$5&gt;'现金价值表-底稿'!$DG216,"",'现金价值表-底稿'!AO216))</f>
        <v>9152.59</v>
      </c>
      <c r="AP216" s="15">
        <f>IF(AND('现金价值表-底稿'!$D216="106@",'现金价值表-底稿'!$DG216='现金价值表-底稿'!AP$5),"",IF('现金价值表-底稿'!AP$5&gt;'现金价值表-底稿'!$DG216,"",'现金价值表-底稿'!AP216))</f>
        <v>9820.67</v>
      </c>
      <c r="AQ216" s="15">
        <f>IF(AND('现金价值表-底稿'!$D216="106@",'现金价值表-底稿'!$DG216='现金价值表-底稿'!AQ$5),"",IF('现金价值表-底稿'!AQ$5&gt;'现金价值表-底稿'!$DG216,"",'现金价值表-底稿'!AQ216))</f>
        <v>10553.72</v>
      </c>
      <c r="AR216" s="15">
        <f>IF(AND('现金价值表-底稿'!$D216="106@",'现金价值表-底稿'!$DG216='现金价值表-底稿'!AR$5),"",IF('现金价值表-底稿'!AR$5&gt;'现金价值表-底稿'!$DG216,"",'现金价值表-底稿'!AR216))</f>
        <v>11361.8</v>
      </c>
      <c r="AS216" s="15">
        <f>IF(AND('现金价值表-底稿'!$D216="106@",'现金价值表-底稿'!$DG216='现金价值表-底稿'!AS$5),"",IF('现金价值表-底稿'!AS$5&gt;'现金价值表-底稿'!$DG216,"",'现金价值表-底稿'!AS216))</f>
        <v>12257.67</v>
      </c>
      <c r="AT216" s="15">
        <f>IF(AND('现金价值表-底稿'!$D216="106@",'现金价值表-底稿'!$DG216='现金价值表-底稿'!AT$5),"",IF('现金价值表-底稿'!AT$5&gt;'现金价值表-底稿'!$DG216,"",'现金价值表-底稿'!AT216))</f>
        <v>13257.21</v>
      </c>
      <c r="AU216" s="15">
        <f>IF(AND('现金价值表-底稿'!$D216="106@",'现金价值表-底稿'!$DG216='现金价值表-底稿'!AU$5),"",IF('现金价值表-底稿'!AU$5&gt;'现金价值表-底稿'!$DG216,"",'现金价值表-底稿'!AU216))</f>
        <v>14380.29</v>
      </c>
      <c r="AV216" s="15">
        <f>IF(AND('现金价值表-底稿'!$D216="106@",'现金价值表-底稿'!$DG216='现金价值表-底稿'!AV$5),"",IF('现金价值表-底稿'!AV$5&gt;'现金价值表-底稿'!$DG216,"",'现金价值表-底稿'!AV216))</f>
        <v>15652.3</v>
      </c>
      <c r="AW216" s="15">
        <f>IF(AND('现金价值表-底稿'!$D216="106@",'现金价值表-底稿'!$DG216='现金价值表-底稿'!AW$5),"",IF('现金价值表-底稿'!AW$5&gt;'现金价值表-底稿'!$DG216,"",'现金价值表-底稿'!AW216))</f>
        <v>17106.099999999999</v>
      </c>
      <c r="AX216" s="15">
        <f>IF(AND('现金价值表-底稿'!$D216="106@",'现金价值表-底稿'!$DG216='现金价值表-底稿'!AX$5),"",IF('现金价值表-底稿'!AX$5&gt;'现金价值表-底稿'!$DG216,"",'现金价值表-底稿'!AX216))</f>
        <v>18784.150000000001</v>
      </c>
      <c r="AY216" s="15">
        <f>IF(AND('现金价值表-底稿'!$D216="106@",'现金价值表-底稿'!$DG216='现金价值表-底稿'!AY$5),"",IF('现金价值表-底稿'!AY$5&gt;'现金价值表-底稿'!$DG216,"",'现金价值表-底稿'!AY216))</f>
        <v>20741.75</v>
      </c>
      <c r="AZ216" s="15">
        <f>IF(AND('现金价值表-底稿'!$D216="106@",'现金价值表-底稿'!$DG216='现金价值表-底稿'!AZ$5),"",IF('现金价值表-底稿'!AZ$5&gt;'现金价值表-底稿'!$DG216,"",'现金价值表-底稿'!AZ216))</f>
        <v>0</v>
      </c>
      <c r="BA216" s="15" t="str">
        <f>IF(AND('现金价值表-底稿'!$D216="106@",'现金价值表-底稿'!$DG216='现金价值表-底稿'!BA$5),"",IF('现金价值表-底稿'!BA$5&gt;'现金价值表-底稿'!$DG216,"",'现金价值表-底稿'!BA216))</f>
        <v/>
      </c>
      <c r="BB216" s="15" t="str">
        <f>IF(AND('现金价值表-底稿'!$D216="106@",'现金价值表-底稿'!$DG216='现金价值表-底稿'!BB$5),"",IF('现金价值表-底稿'!BB$5&gt;'现金价值表-底稿'!$DG216,"",'现金价值表-底稿'!BB216))</f>
        <v/>
      </c>
      <c r="BC216" s="15" t="str">
        <f>IF(AND('现金价值表-底稿'!$D216="106@",'现金价值表-底稿'!$DG216='现金价值表-底稿'!BC$5),"",IF('现金价值表-底稿'!BC$5&gt;'现金价值表-底稿'!$DG216,"",'现金价值表-底稿'!BC216))</f>
        <v/>
      </c>
      <c r="BD216" s="15" t="str">
        <f>IF(AND('现金价值表-底稿'!$D216="106@",'现金价值表-底稿'!$DG216='现金价值表-底稿'!BD$5),"",IF('现金价值表-底稿'!BD$5&gt;'现金价值表-底稿'!$DG216,"",'现金价值表-底稿'!BD216))</f>
        <v/>
      </c>
      <c r="BE216" s="15" t="str">
        <f>IF(AND('现金价值表-底稿'!$D216="106@",'现金价值表-底稿'!$DG216='现金价值表-底稿'!BE$5),"",IF('现金价值表-底稿'!BE$5&gt;'现金价值表-底稿'!$DG216,"",'现金价值表-底稿'!BE216))</f>
        <v/>
      </c>
      <c r="BF216" s="15" t="str">
        <f>IF(AND('现金价值表-底稿'!$D216="106@",'现金价值表-底稿'!$DG216='现金价值表-底稿'!BF$5),"",IF('现金价值表-底稿'!BF$5&gt;'现金价值表-底稿'!$DG216,"",'现金价值表-底稿'!BF216))</f>
        <v/>
      </c>
      <c r="BG216" s="15" t="str">
        <f>IF(AND('现金价值表-底稿'!$D216="106@",'现金价值表-底稿'!$DG216='现金价值表-底稿'!BG$5),"",IF('现金价值表-底稿'!BG$5&gt;'现金价值表-底稿'!$DG216,"",'现金价值表-底稿'!BG216))</f>
        <v/>
      </c>
      <c r="BH216" s="15" t="str">
        <f>IF(AND('现金价值表-底稿'!$D216="106@",'现金价值表-底稿'!$DG216='现金价值表-底稿'!BH$5),"",IF('现金价值表-底稿'!BH$5&gt;'现金价值表-底稿'!$DG216,"",'现金价值表-底稿'!BH216))</f>
        <v/>
      </c>
      <c r="BI216" s="15" t="str">
        <f>IF(AND('现金价值表-底稿'!$D216="106@",'现金价值表-底稿'!$DG216='现金价值表-底稿'!BI$5),"",IF('现金价值表-底稿'!BI$5&gt;'现金价值表-底稿'!$DG216,"",'现金价值表-底稿'!BI216))</f>
        <v/>
      </c>
      <c r="BJ216" s="15" t="str">
        <f>IF(AND('现金价值表-底稿'!$D216="106@",'现金价值表-底稿'!$DG216='现金价值表-底稿'!BJ$5),"",IF('现金价值表-底稿'!BJ$5&gt;'现金价值表-底稿'!$DG216,"",'现金价值表-底稿'!BJ216))</f>
        <v/>
      </c>
      <c r="BK216" s="15" t="str">
        <f>IF(AND('现金价值表-底稿'!$D216="106@",'现金价值表-底稿'!$DG216='现金价值表-底稿'!BK$5),"",IF('现金价值表-底稿'!BK$5&gt;'现金价值表-底稿'!$DG216,"",'现金价值表-底稿'!BK216))</f>
        <v/>
      </c>
      <c r="BL216" s="15" t="str">
        <f>IF(AND('现金价值表-底稿'!$D216="106@",'现金价值表-底稿'!$DG216='现金价值表-底稿'!BL$5),"",IF('现金价值表-底稿'!BL$5&gt;'现金价值表-底稿'!$DG216,"",'现金价值表-底稿'!BL216))</f>
        <v/>
      </c>
      <c r="BM216" s="15" t="str">
        <f>IF(AND('现金价值表-底稿'!$D216="106@",'现金价值表-底稿'!$DG216='现金价值表-底稿'!BM$5),"",IF('现金价值表-底稿'!BM$5&gt;'现金价值表-底稿'!$DG216,"",'现金价值表-底稿'!BM216))</f>
        <v/>
      </c>
      <c r="BN216" s="15" t="str">
        <f>IF(AND('现金价值表-底稿'!$D216="106@",'现金价值表-底稿'!$DG216='现金价值表-底稿'!BN$5),"",IF('现金价值表-底稿'!BN$5&gt;'现金价值表-底稿'!$DG216,"",'现金价值表-底稿'!BN216))</f>
        <v/>
      </c>
      <c r="BO216" s="15" t="str">
        <f>IF(AND('现金价值表-底稿'!$D216="106@",'现金价值表-底稿'!$DG216='现金价值表-底稿'!BO$5),"",IF('现金价值表-底稿'!BO$5&gt;'现金价值表-底稿'!$DG216,"",'现金价值表-底稿'!BO216))</f>
        <v/>
      </c>
      <c r="BP216" s="15" t="str">
        <f>IF(AND('现金价值表-底稿'!$D216="106@",'现金价值表-底稿'!$DG216='现金价值表-底稿'!BP$5),"",IF('现金价值表-底稿'!BP$5&gt;'现金价值表-底稿'!$DG216,"",'现金价值表-底稿'!BP216))</f>
        <v/>
      </c>
      <c r="BQ216" s="15" t="str">
        <f>IF(AND('现金价值表-底稿'!$D216="106@",'现金价值表-底稿'!$DG216='现金价值表-底稿'!BQ$5),"",IF('现金价值表-底稿'!BQ$5&gt;'现金价值表-底稿'!$DG216,"",'现金价值表-底稿'!BQ216))</f>
        <v/>
      </c>
      <c r="BR216" s="15" t="str">
        <f>IF(AND('现金价值表-底稿'!$D216="106@",'现金价值表-底稿'!$DG216='现金价值表-底稿'!BR$5),"",IF('现金价值表-底稿'!BR$5&gt;'现金价值表-底稿'!$DG216,"",'现金价值表-底稿'!BR216))</f>
        <v/>
      </c>
      <c r="BS216" s="15" t="str">
        <f>IF(AND('现金价值表-底稿'!$D216="106@",'现金价值表-底稿'!$DG216='现金价值表-底稿'!BS$5),"",IF('现金价值表-底稿'!BS$5&gt;'现金价值表-底稿'!$DG216,"",'现金价值表-底稿'!BS216))</f>
        <v/>
      </c>
      <c r="BT216" s="15" t="str">
        <f>IF(AND('现金价值表-底稿'!$D216="106@",'现金价值表-底稿'!$DG216='现金价值表-底稿'!BT$5),"",IF('现金价值表-底稿'!BT$5&gt;'现金价值表-底稿'!$DG216,"",'现金价值表-底稿'!BT216))</f>
        <v/>
      </c>
      <c r="BU216" s="15" t="str">
        <f>IF(AND('现金价值表-底稿'!$D216="106@",'现金价值表-底稿'!$DG216='现金价值表-底稿'!BU$5),"",IF('现金价值表-底稿'!BU$5&gt;'现金价值表-底稿'!$DG216,"",'现金价值表-底稿'!BU216))</f>
        <v/>
      </c>
      <c r="BV216" s="15" t="str">
        <f>IF(AND('现金价值表-底稿'!$D216="106@",'现金价值表-底稿'!$DG216='现金价值表-底稿'!BV$5),"",IF('现金价值表-底稿'!BV$5&gt;'现金价值表-底稿'!$DG216,"",'现金价值表-底稿'!BV216))</f>
        <v/>
      </c>
      <c r="BW216" s="15" t="str">
        <f>IF(AND('现金价值表-底稿'!$D216="106@",'现金价值表-底稿'!$DG216='现金价值表-底稿'!BW$5),"",IF('现金价值表-底稿'!BW$5&gt;'现金价值表-底稿'!$DG216,"",'现金价值表-底稿'!BW216))</f>
        <v/>
      </c>
      <c r="BX216" s="15" t="str">
        <f>IF(AND('现金价值表-底稿'!$D216="106@",'现金价值表-底稿'!$DG216='现金价值表-底稿'!BX$5),"",IF('现金价值表-底稿'!BX$5&gt;'现金价值表-底稿'!$DG216,"",'现金价值表-底稿'!BX216))</f>
        <v/>
      </c>
      <c r="BY216" s="15" t="str">
        <f>IF(AND('现金价值表-底稿'!$D216="106@",'现金价值表-底稿'!$DG216='现金价值表-底稿'!BY$5),"",IF('现金价值表-底稿'!BY$5&gt;'现金价值表-底稿'!$DG216,"",'现金价值表-底稿'!BY216))</f>
        <v/>
      </c>
      <c r="BZ216" s="15" t="str">
        <f>IF(AND('现金价值表-底稿'!$D216="106@",'现金价值表-底稿'!$DG216='现金价值表-底稿'!BZ$5),"",IF('现金价值表-底稿'!BZ$5&gt;'现金价值表-底稿'!$DG216,"",'现金价值表-底稿'!BZ216))</f>
        <v/>
      </c>
      <c r="CA216" s="15" t="str">
        <f>IF(AND('现金价值表-底稿'!$D216="106@",'现金价值表-底稿'!$DG216='现金价值表-底稿'!CA$5),"",IF('现金价值表-底稿'!CA$5&gt;'现金价值表-底稿'!$DG216,"",'现金价值表-底稿'!CA216))</f>
        <v/>
      </c>
      <c r="CB216" s="15" t="str">
        <f>IF(AND('现金价值表-底稿'!$D216="106@",'现金价值表-底稿'!$DG216='现金价值表-底稿'!CB$5),"",IF('现金价值表-底稿'!CB$5&gt;'现金价值表-底稿'!$DG216,"",'现金价值表-底稿'!CB216))</f>
        <v/>
      </c>
      <c r="CC216" s="15" t="str">
        <f>IF(AND('现金价值表-底稿'!$D216="106@",'现金价值表-底稿'!$DG216='现金价值表-底稿'!CC$5),"",IF('现金价值表-底稿'!CC$5&gt;'现金价值表-底稿'!$DG216,"",'现金价值表-底稿'!CC216))</f>
        <v/>
      </c>
      <c r="CD216" s="15" t="str">
        <f>IF(AND('现金价值表-底稿'!$D216="106@",'现金价值表-底稿'!$DG216='现金价值表-底稿'!CD$5),"",IF('现金价值表-底稿'!CD$5&gt;'现金价值表-底稿'!$DG216,"",'现金价值表-底稿'!CD216))</f>
        <v/>
      </c>
      <c r="CE216" s="15" t="str">
        <f>IF(AND('现金价值表-底稿'!$D216="106@",'现金价值表-底稿'!$DG216='现金价值表-底稿'!CE$5),"",IF('现金价值表-底稿'!CE$5&gt;'现金价值表-底稿'!$DG216,"",'现金价值表-底稿'!CE216))</f>
        <v/>
      </c>
      <c r="CF216" s="15" t="str">
        <f>IF(AND('现金价值表-底稿'!$D216="106@",'现金价值表-底稿'!$DG216='现金价值表-底稿'!CF$5),"",IF('现金价值表-底稿'!CF$5&gt;'现金价值表-底稿'!$DG216,"",'现金价值表-底稿'!CF216))</f>
        <v/>
      </c>
    </row>
    <row r="217" spans="1:84" s="1" customFormat="1" ht="16.5" x14ac:dyDescent="0.35">
      <c r="A217" s="12">
        <f>'现金价值表-底稿'!A217</f>
        <v>33</v>
      </c>
      <c r="B217" s="11" t="str">
        <f>IF('现金价值表-底稿'!B217=1,"男","女")</f>
        <v>女</v>
      </c>
      <c r="C217" s="11" t="str">
        <f>'现金价值表-底稿'!C217&amp;"年"</f>
        <v>15年</v>
      </c>
      <c r="D217" s="11" t="str">
        <f>IF('现金价值表-底稿'!D217="80@","保至80岁","")</f>
        <v>保至80岁</v>
      </c>
      <c r="E217" s="15">
        <f>IF(AND('现金价值表-底稿'!$D217="106@",'现金价值表-底稿'!$DG217='现金价值表-底稿'!E$5),"",IF('现金价值表-底稿'!E$5&gt;'现金价值表-底稿'!$DG217,"",'现金价值表-底稿'!E217))</f>
        <v>62.52</v>
      </c>
      <c r="F217" s="15">
        <f>IF(AND('现金价值表-底稿'!$D217="106@",'现金价值表-底稿'!$DG217='现金价值表-底稿'!F$5),"",IF('现金价值表-底稿'!F$5&gt;'现金价值表-底稿'!$DG217,"",'现金价值表-底稿'!F217))</f>
        <v>153.59</v>
      </c>
      <c r="G217" s="15">
        <f>IF(AND('现金价值表-底稿'!$D217="106@",'现金价值表-底稿'!$DG217='现金价值表-底稿'!G$5),"",IF('现金价值表-底稿'!G$5&gt;'现金价值表-底稿'!$DG217,"",'现金价值表-底稿'!G217))</f>
        <v>251.6</v>
      </c>
      <c r="H217" s="15">
        <f>IF(AND('现金价值表-底稿'!$D217="106@",'现金价值表-底稿'!$DG217='现金价值表-底稿'!H$5),"",IF('现金价值表-底稿'!H$5&gt;'现金价值表-底稿'!$DG217,"",'现金价值表-底稿'!H217))</f>
        <v>375.44</v>
      </c>
      <c r="I217" s="15">
        <f>IF(AND('现金价值表-底稿'!$D217="106@",'现金价值表-底稿'!$DG217='现金价值表-底稿'!I$5),"",IF('现金价值表-底稿'!I$5&gt;'现金价值表-底稿'!$DG217,"",'现金价值表-底稿'!I217))</f>
        <v>508.84</v>
      </c>
      <c r="J217" s="15">
        <f>IF(AND('现金价值表-底稿'!$D217="106@",'现金价值表-底稿'!$DG217='现金价值表-底稿'!J$5),"",IF('现金价值表-底稿'!J$5&gt;'现金价值表-底稿'!$DG217,"",'现金价值表-底稿'!J217))</f>
        <v>652.54999999999995</v>
      </c>
      <c r="K217" s="15">
        <f>IF(AND('现金价值表-底稿'!$D217="106@",'现金价值表-底稿'!$DG217='现金价值表-底稿'!K$5),"",IF('现金价值表-底稿'!K$5&gt;'现金价值表-底稿'!$DG217,"",'现金价值表-底稿'!K217))</f>
        <v>807.34</v>
      </c>
      <c r="L217" s="15">
        <f>IF(AND('现金价值表-底稿'!$D217="106@",'现金价值表-底稿'!$DG217='现金价值表-底稿'!L$5),"",IF('现金价值表-底稿'!L$5&gt;'现金价值表-底稿'!$DG217,"",'现金价值表-底稿'!L217))</f>
        <v>974.06</v>
      </c>
      <c r="M217" s="15">
        <f>IF(AND('现金价值表-底稿'!$D217="106@",'现金价值表-底稿'!$DG217='现金价值表-底稿'!M$5),"",IF('现金价值表-底稿'!M$5&gt;'现金价值表-底稿'!$DG217,"",'现金价值表-底稿'!M217))</f>
        <v>1153.6400000000001</v>
      </c>
      <c r="N217" s="15">
        <f>IF(AND('现金价值表-底稿'!$D217="106@",'现金价值表-底稿'!$DG217='现金价值表-底稿'!N$5),"",IF('现金价值表-底稿'!N$5&gt;'现金价值表-底稿'!$DG217,"",'现金价值表-底稿'!N217))</f>
        <v>1347.06</v>
      </c>
      <c r="O217" s="15">
        <f>IF(AND('现金价值表-底稿'!$D217="106@",'现金价值表-底稿'!$DG217='现金价值表-底稿'!O$5),"",IF('现金价值表-底稿'!O$5&gt;'现金价值表-底稿'!$DG217,"",'现金价值表-底稿'!O217))</f>
        <v>1555.34</v>
      </c>
      <c r="P217" s="15">
        <f>IF(AND('现金价值表-底稿'!$D217="106@",'现金价值表-底稿'!$DG217='现金价值表-底稿'!P$5),"",IF('现金价值表-底稿'!P$5&gt;'现金价值表-底稿'!$DG217,"",'现金价值表-底稿'!P217))</f>
        <v>1779.55</v>
      </c>
      <c r="Q217" s="15">
        <f>IF(AND('现金价值表-底稿'!$D217="106@",'现金价值表-底稿'!$DG217='现金价值表-底稿'!Q$5),"",IF('现金价值表-底稿'!Q$5&gt;'现金价值表-底稿'!$DG217,"",'现金价值表-底稿'!Q217))</f>
        <v>2020.81</v>
      </c>
      <c r="R217" s="15">
        <f>IF(AND('现金价值表-底稿'!$D217="106@",'现金价值表-底稿'!$DG217='现金价值表-底稿'!R$5),"",IF('现金价值表-底稿'!R$5&gt;'现金价值表-底稿'!$DG217,"",'现金价值表-底稿'!R217))</f>
        <v>2280.27</v>
      </c>
      <c r="S217" s="15">
        <f>IF(AND('现金价值表-底稿'!$D217="106@",'现金价值表-底稿'!$DG217='现金价值表-底稿'!S$5),"",IF('现金价值表-底稿'!S$5&gt;'现金价值表-底稿'!$DG217,"",'现金价值表-底稿'!S217))</f>
        <v>2559.15</v>
      </c>
      <c r="T217" s="15">
        <f>IF(AND('现金价值表-底稿'!$D217="106@",'现金价值表-底稿'!$DG217='现金价值表-底稿'!T$5),"",IF('现金价值表-底稿'!T$5&gt;'现金价值表-底稿'!$DG217,"",'现金价值表-底稿'!T217))</f>
        <v>2706.77</v>
      </c>
      <c r="U217" s="15">
        <f>IF(AND('现金价值表-底稿'!$D217="106@",'现金价值表-底稿'!$DG217='现金价值表-底稿'!U$5),"",IF('现金价值表-底稿'!U$5&gt;'现金价值表-底稿'!$DG217,"",'现金价值表-底稿'!U217))</f>
        <v>2863.48</v>
      </c>
      <c r="V217" s="15">
        <f>IF(AND('现金价值表-底稿'!$D217="106@",'现金价值表-底稿'!$DG217='现金价值表-底稿'!V$5),"",IF('现金价值表-底稿'!V$5&gt;'现金价值表-底稿'!$DG217,"",'现金价值表-底稿'!V217))</f>
        <v>3029.94</v>
      </c>
      <c r="W217" s="15">
        <f>IF(AND('现金价值表-底稿'!$D217="106@",'现金价值表-底稿'!$DG217='现金价值表-底稿'!W$5),"",IF('现金价值表-底稿'!W$5&gt;'现金价值表-底稿'!$DG217,"",'现金价值表-底稿'!W217))</f>
        <v>3206.92</v>
      </c>
      <c r="X217" s="15">
        <f>IF(AND('现金价值表-底稿'!$D217="106@",'现金价值表-底稿'!$DG217='现金价值表-底稿'!X$5),"",IF('现金价值表-底稿'!X$5&gt;'现金价值表-底稿'!$DG217,"",'现金价值表-底稿'!X217))</f>
        <v>3395.33</v>
      </c>
      <c r="Y217" s="15">
        <f>IF(AND('现金价值表-底稿'!$D217="106@",'现金价值表-底稿'!$DG217='现金价值表-底稿'!Y$5),"",IF('现金价值表-底稿'!Y$5&gt;'现金价值表-底稿'!$DG217,"",'现金价值表-底稿'!Y217))</f>
        <v>3596.23</v>
      </c>
      <c r="Z217" s="15">
        <f>IF(AND('现金价值表-底稿'!$D217="106@",'现金价值表-底稿'!$DG217='现金价值表-底稿'!Z$5),"",IF('现金价值表-底稿'!Z$5&gt;'现金价值表-底稿'!$DG217,"",'现金价值表-底稿'!Z217))</f>
        <v>3810.79</v>
      </c>
      <c r="AA217" s="15">
        <f>IF(AND('现金价值表-底稿'!$D217="106@",'现金价值表-底稿'!$DG217='现金价值表-底稿'!AA$5),"",IF('现金价值表-底稿'!AA$5&gt;'现金价值表-底稿'!$DG217,"",'现金价值表-底稿'!AA217))</f>
        <v>4040.33</v>
      </c>
      <c r="AB217" s="15">
        <f>IF(AND('现金价值表-底稿'!$D217="106@",'现金价值表-底稿'!$DG217='现金价值表-底稿'!AB$5),"",IF('现金价值表-底稿'!AB$5&gt;'现金价值表-底稿'!$DG217,"",'现金价值表-底稿'!AB217))</f>
        <v>4286.29</v>
      </c>
      <c r="AC217" s="15">
        <f>IF(AND('现金价值表-底稿'!$D217="106@",'现金价值表-底稿'!$DG217='现金价值表-底稿'!AC$5),"",IF('现金价值表-底稿'!AC$5&gt;'现金价值表-底稿'!$DG217,"",'现金价值表-底稿'!AC217))</f>
        <v>4550.2</v>
      </c>
      <c r="AD217" s="15">
        <f>IF(AND('现金价值表-底稿'!$D217="106@",'现金价值表-底稿'!$DG217='现金价值表-底稿'!AD$5),"",IF('现金价值表-底稿'!AD$5&gt;'现金价值表-底稿'!$DG217,"",'现金价值表-底稿'!AD217))</f>
        <v>4833.66</v>
      </c>
      <c r="AE217" s="15">
        <f>IF(AND('现金价值表-底稿'!$D217="106@",'现金价值表-底稿'!$DG217='现金价值表-底稿'!AE$5),"",IF('现金价值表-底稿'!AE$5&gt;'现金价值表-底稿'!$DG217,"",'现金价值表-底稿'!AE217))</f>
        <v>5138.3500000000004</v>
      </c>
      <c r="AF217" s="15">
        <f>IF(AND('现金价值表-底稿'!$D217="106@",'现金价值表-底稿'!$DG217='现金价值表-底稿'!AF$5),"",IF('现金价值表-底稿'!AF$5&gt;'现金价值表-底稿'!$DG217,"",'现金价值表-底稿'!AF217))</f>
        <v>5466.09</v>
      </c>
      <c r="AG217" s="15">
        <f>IF(AND('现金价值表-底稿'!$D217="106@",'现金价值表-底稿'!$DG217='现金价值表-底稿'!AG$5),"",IF('现金价值表-底稿'!AG$5&gt;'现金价值表-底稿'!$DG217,"",'现金价值表-底稿'!AG217))</f>
        <v>5818.88</v>
      </c>
      <c r="AH217" s="15">
        <f>IF(AND('现金价值表-底稿'!$D217="106@",'现金价值表-底稿'!$DG217='现金价值表-底稿'!AH$5),"",IF('现金价值表-底稿'!AH$5&gt;'现金价值表-底稿'!$DG217,"",'现金价值表-底稿'!AH217))</f>
        <v>6198.97</v>
      </c>
      <c r="AI217" s="15">
        <f>IF(AND('现金价值表-底稿'!$D217="106@",'现金价值表-底稿'!$DG217='现金价值表-底稿'!AI$5),"",IF('现金价值表-底稿'!AI$5&gt;'现金价值表-底稿'!$DG217,"",'现金价值表-底稿'!AI217))</f>
        <v>6608.93</v>
      </c>
      <c r="AJ217" s="15">
        <f>IF(AND('现金价值表-底稿'!$D217="106@",'现金价值表-底稿'!$DG217='现金价值表-底稿'!AJ$5),"",IF('现金价值表-底稿'!AJ$5&gt;'现金价值表-底稿'!$DG217,"",'现金价值表-底稿'!AJ217))</f>
        <v>7051.77</v>
      </c>
      <c r="AK217" s="15">
        <f>IF(AND('现金价值表-底稿'!$D217="106@",'现金价值表-底稿'!$DG217='现金价值表-底稿'!AK$5),"",IF('现金价值表-底稿'!AK$5&gt;'现金价值表-底稿'!$DG217,"",'现金价值表-底稿'!AK217))</f>
        <v>7531.01</v>
      </c>
      <c r="AL217" s="15">
        <f>IF(AND('现金价值表-底稿'!$D217="106@",'现金价值表-底稿'!$DG217='现金价值表-底稿'!AL$5),"",IF('现金价值表-底稿'!AL$5&gt;'现金价值表-底稿'!$DG217,"",'现金价值表-底稿'!AL217))</f>
        <v>8050.81</v>
      </c>
      <c r="AM217" s="15">
        <f>IF(AND('现金价值表-底稿'!$D217="106@",'现金价值表-底稿'!$DG217='现金价值表-底稿'!AM$5),"",IF('现金价值表-底稿'!AM$5&gt;'现金价值表-底稿'!$DG217,"",'现金价值表-底稿'!AM217))</f>
        <v>8616.1</v>
      </c>
      <c r="AN217" s="15">
        <f>IF(AND('现金价值表-底稿'!$D217="106@",'现金价值表-底稿'!$DG217='现金价值表-底稿'!AN$5),"",IF('现金价值表-底稿'!AN$5&gt;'现金价值表-底稿'!$DG217,"",'现金价值表-底稿'!AN217))</f>
        <v>9232.76</v>
      </c>
      <c r="AO217" s="15">
        <f>IF(AND('现金价值表-底稿'!$D217="106@",'现金价值表-底稿'!$DG217='现金价值表-底稿'!AO$5),"",IF('现金价值表-底稿'!AO$5&gt;'现金价值表-底稿'!$DG217,"",'现金价值表-底稿'!AO217))</f>
        <v>9906.7000000000007</v>
      </c>
      <c r="AP217" s="15">
        <f>IF(AND('现金价值表-底稿'!$D217="106@",'现金价值表-底稿'!$DG217='现金价值表-底稿'!AP$5),"",IF('现金价值表-底稿'!AP$5&gt;'现金价值表-底稿'!$DG217,"",'现金价值表-底稿'!AP217))</f>
        <v>10646.17</v>
      </c>
      <c r="AQ217" s="15">
        <f>IF(AND('现金价值表-底稿'!$D217="106@",'现金价值表-底稿'!$DG217='现金价值表-底稿'!AQ$5),"",IF('现金价值表-底稿'!AQ$5&gt;'现金价值表-底稿'!$DG217,"",'现金价值表-底稿'!AQ217))</f>
        <v>11461.33</v>
      </c>
      <c r="AR217" s="15">
        <f>IF(AND('现金价值表-底稿'!$D217="106@",'现金价值表-底稿'!$DG217='现金价值表-底稿'!AR$5),"",IF('现金价值表-底稿'!AR$5&gt;'现金价值表-底稿'!$DG217,"",'现金价值表-底稿'!AR217))</f>
        <v>12365.05</v>
      </c>
      <c r="AS217" s="15">
        <f>IF(AND('现金价值表-底稿'!$D217="106@",'现金价值表-底稿'!$DG217='现金价值表-底稿'!AS$5),"",IF('现金价值表-底稿'!AS$5&gt;'现金价值表-底稿'!$DG217,"",'现金价值表-底稿'!AS217))</f>
        <v>13373.35</v>
      </c>
      <c r="AT217" s="15">
        <f>IF(AND('现金价值表-底稿'!$D217="106@",'现金价值表-底稿'!$DG217='现金价值表-底稿'!AT$5),"",IF('现金价值表-底稿'!AT$5&gt;'现金价值表-底稿'!$DG217,"",'现金价值表-底稿'!AT217))</f>
        <v>14506.26</v>
      </c>
      <c r="AU217" s="15">
        <f>IF(AND('现金价值表-底稿'!$D217="106@",'现金价值表-底稿'!$DG217='现金价值表-底稿'!AU$5),"",IF('现金价值表-底稿'!AU$5&gt;'现金价值表-底稿'!$DG217,"",'现金价值表-底稿'!AU217))</f>
        <v>15789.42</v>
      </c>
      <c r="AV217" s="15">
        <f>IF(AND('现金价值表-底稿'!$D217="106@",'现金价值表-底稿'!$DG217='现金价值表-底稿'!AV$5),"",IF('现金价值表-底稿'!AV$5&gt;'现金价值表-底稿'!$DG217,"",'现金价值表-底稿'!AV217))</f>
        <v>17255.95</v>
      </c>
      <c r="AW217" s="15">
        <f>IF(AND('现金价值表-底稿'!$D217="106@",'现金价值表-底稿'!$DG217='现金价值表-底稿'!AW$5),"",IF('现金价值表-底稿'!AW$5&gt;'现金价值表-底稿'!$DG217,"",'现金价值表-底稿'!AW217))</f>
        <v>18948.7</v>
      </c>
      <c r="AX217" s="15">
        <f>IF(AND('现金价值表-底稿'!$D217="106@",'现金价值表-底稿'!$DG217='现金价值表-底稿'!AX$5),"",IF('现金价值表-底稿'!AX$5&gt;'现金价值表-底稿'!$DG217,"",'现金价值表-底稿'!AX217))</f>
        <v>20923.45</v>
      </c>
      <c r="AY217" s="15">
        <f>IF(AND('现金价值表-底稿'!$D217="106@",'现金价值表-底稿'!$DG217='现金价值表-底稿'!AY$5),"",IF('现金价值表-底稿'!AY$5&gt;'现金价值表-底稿'!$DG217,"",'现金价值表-底稿'!AY217))</f>
        <v>0</v>
      </c>
      <c r="AZ217" s="15" t="str">
        <f>IF(AND('现金价值表-底稿'!$D217="106@",'现金价值表-底稿'!$DG217='现金价值表-底稿'!AZ$5),"",IF('现金价值表-底稿'!AZ$5&gt;'现金价值表-底稿'!$DG217,"",'现金价值表-底稿'!AZ217))</f>
        <v/>
      </c>
      <c r="BA217" s="15" t="str">
        <f>IF(AND('现金价值表-底稿'!$D217="106@",'现金价值表-底稿'!$DG217='现金价值表-底稿'!BA$5),"",IF('现金价值表-底稿'!BA$5&gt;'现金价值表-底稿'!$DG217,"",'现金价值表-底稿'!BA217))</f>
        <v/>
      </c>
      <c r="BB217" s="15" t="str">
        <f>IF(AND('现金价值表-底稿'!$D217="106@",'现金价值表-底稿'!$DG217='现金价值表-底稿'!BB$5),"",IF('现金价值表-底稿'!BB$5&gt;'现金价值表-底稿'!$DG217,"",'现金价值表-底稿'!BB217))</f>
        <v/>
      </c>
      <c r="BC217" s="15" t="str">
        <f>IF(AND('现金价值表-底稿'!$D217="106@",'现金价值表-底稿'!$DG217='现金价值表-底稿'!BC$5),"",IF('现金价值表-底稿'!BC$5&gt;'现金价值表-底稿'!$DG217,"",'现金价值表-底稿'!BC217))</f>
        <v/>
      </c>
      <c r="BD217" s="15" t="str">
        <f>IF(AND('现金价值表-底稿'!$D217="106@",'现金价值表-底稿'!$DG217='现金价值表-底稿'!BD$5),"",IF('现金价值表-底稿'!BD$5&gt;'现金价值表-底稿'!$DG217,"",'现金价值表-底稿'!BD217))</f>
        <v/>
      </c>
      <c r="BE217" s="15" t="str">
        <f>IF(AND('现金价值表-底稿'!$D217="106@",'现金价值表-底稿'!$DG217='现金价值表-底稿'!BE$5),"",IF('现金价值表-底稿'!BE$5&gt;'现金价值表-底稿'!$DG217,"",'现金价值表-底稿'!BE217))</f>
        <v/>
      </c>
      <c r="BF217" s="15" t="str">
        <f>IF(AND('现金价值表-底稿'!$D217="106@",'现金价值表-底稿'!$DG217='现金价值表-底稿'!BF$5),"",IF('现金价值表-底稿'!BF$5&gt;'现金价值表-底稿'!$DG217,"",'现金价值表-底稿'!BF217))</f>
        <v/>
      </c>
      <c r="BG217" s="15" t="str">
        <f>IF(AND('现金价值表-底稿'!$D217="106@",'现金价值表-底稿'!$DG217='现金价值表-底稿'!BG$5),"",IF('现金价值表-底稿'!BG$5&gt;'现金价值表-底稿'!$DG217,"",'现金价值表-底稿'!BG217))</f>
        <v/>
      </c>
      <c r="BH217" s="15" t="str">
        <f>IF(AND('现金价值表-底稿'!$D217="106@",'现金价值表-底稿'!$DG217='现金价值表-底稿'!BH$5),"",IF('现金价值表-底稿'!BH$5&gt;'现金价值表-底稿'!$DG217,"",'现金价值表-底稿'!BH217))</f>
        <v/>
      </c>
      <c r="BI217" s="15" t="str">
        <f>IF(AND('现金价值表-底稿'!$D217="106@",'现金价值表-底稿'!$DG217='现金价值表-底稿'!BI$5),"",IF('现金价值表-底稿'!BI$5&gt;'现金价值表-底稿'!$DG217,"",'现金价值表-底稿'!BI217))</f>
        <v/>
      </c>
      <c r="BJ217" s="15" t="str">
        <f>IF(AND('现金价值表-底稿'!$D217="106@",'现金价值表-底稿'!$DG217='现金价值表-底稿'!BJ$5),"",IF('现金价值表-底稿'!BJ$5&gt;'现金价值表-底稿'!$DG217,"",'现金价值表-底稿'!BJ217))</f>
        <v/>
      </c>
      <c r="BK217" s="15" t="str">
        <f>IF(AND('现金价值表-底稿'!$D217="106@",'现金价值表-底稿'!$DG217='现金价值表-底稿'!BK$5),"",IF('现金价值表-底稿'!BK$5&gt;'现金价值表-底稿'!$DG217,"",'现金价值表-底稿'!BK217))</f>
        <v/>
      </c>
      <c r="BL217" s="15" t="str">
        <f>IF(AND('现金价值表-底稿'!$D217="106@",'现金价值表-底稿'!$DG217='现金价值表-底稿'!BL$5),"",IF('现金价值表-底稿'!BL$5&gt;'现金价值表-底稿'!$DG217,"",'现金价值表-底稿'!BL217))</f>
        <v/>
      </c>
      <c r="BM217" s="15" t="str">
        <f>IF(AND('现金价值表-底稿'!$D217="106@",'现金价值表-底稿'!$DG217='现金价值表-底稿'!BM$5),"",IF('现金价值表-底稿'!BM$5&gt;'现金价值表-底稿'!$DG217,"",'现金价值表-底稿'!BM217))</f>
        <v/>
      </c>
      <c r="BN217" s="15" t="str">
        <f>IF(AND('现金价值表-底稿'!$D217="106@",'现金价值表-底稿'!$DG217='现金价值表-底稿'!BN$5),"",IF('现金价值表-底稿'!BN$5&gt;'现金价值表-底稿'!$DG217,"",'现金价值表-底稿'!BN217))</f>
        <v/>
      </c>
      <c r="BO217" s="15" t="str">
        <f>IF(AND('现金价值表-底稿'!$D217="106@",'现金价值表-底稿'!$DG217='现金价值表-底稿'!BO$5),"",IF('现金价值表-底稿'!BO$5&gt;'现金价值表-底稿'!$DG217,"",'现金价值表-底稿'!BO217))</f>
        <v/>
      </c>
      <c r="BP217" s="15" t="str">
        <f>IF(AND('现金价值表-底稿'!$D217="106@",'现金价值表-底稿'!$DG217='现金价值表-底稿'!BP$5),"",IF('现金价值表-底稿'!BP$5&gt;'现金价值表-底稿'!$DG217,"",'现金价值表-底稿'!BP217))</f>
        <v/>
      </c>
      <c r="BQ217" s="15" t="str">
        <f>IF(AND('现金价值表-底稿'!$D217="106@",'现金价值表-底稿'!$DG217='现金价值表-底稿'!BQ$5),"",IF('现金价值表-底稿'!BQ$5&gt;'现金价值表-底稿'!$DG217,"",'现金价值表-底稿'!BQ217))</f>
        <v/>
      </c>
      <c r="BR217" s="15" t="str">
        <f>IF(AND('现金价值表-底稿'!$D217="106@",'现金价值表-底稿'!$DG217='现金价值表-底稿'!BR$5),"",IF('现金价值表-底稿'!BR$5&gt;'现金价值表-底稿'!$DG217,"",'现金价值表-底稿'!BR217))</f>
        <v/>
      </c>
      <c r="BS217" s="15" t="str">
        <f>IF(AND('现金价值表-底稿'!$D217="106@",'现金价值表-底稿'!$DG217='现金价值表-底稿'!BS$5),"",IF('现金价值表-底稿'!BS$5&gt;'现金价值表-底稿'!$DG217,"",'现金价值表-底稿'!BS217))</f>
        <v/>
      </c>
      <c r="BT217" s="15" t="str">
        <f>IF(AND('现金价值表-底稿'!$D217="106@",'现金价值表-底稿'!$DG217='现金价值表-底稿'!BT$5),"",IF('现金价值表-底稿'!BT$5&gt;'现金价值表-底稿'!$DG217,"",'现金价值表-底稿'!BT217))</f>
        <v/>
      </c>
      <c r="BU217" s="15" t="str">
        <f>IF(AND('现金价值表-底稿'!$D217="106@",'现金价值表-底稿'!$DG217='现金价值表-底稿'!BU$5),"",IF('现金价值表-底稿'!BU$5&gt;'现金价值表-底稿'!$DG217,"",'现金价值表-底稿'!BU217))</f>
        <v/>
      </c>
      <c r="BV217" s="15" t="str">
        <f>IF(AND('现金价值表-底稿'!$D217="106@",'现金价值表-底稿'!$DG217='现金价值表-底稿'!BV$5),"",IF('现金价值表-底稿'!BV$5&gt;'现金价值表-底稿'!$DG217,"",'现金价值表-底稿'!BV217))</f>
        <v/>
      </c>
      <c r="BW217" s="15" t="str">
        <f>IF(AND('现金价值表-底稿'!$D217="106@",'现金价值表-底稿'!$DG217='现金价值表-底稿'!BW$5),"",IF('现金价值表-底稿'!BW$5&gt;'现金价值表-底稿'!$DG217,"",'现金价值表-底稿'!BW217))</f>
        <v/>
      </c>
      <c r="BX217" s="15" t="str">
        <f>IF(AND('现金价值表-底稿'!$D217="106@",'现金价值表-底稿'!$DG217='现金价值表-底稿'!BX$5),"",IF('现金价值表-底稿'!BX$5&gt;'现金价值表-底稿'!$DG217,"",'现金价值表-底稿'!BX217))</f>
        <v/>
      </c>
      <c r="BY217" s="15" t="str">
        <f>IF(AND('现金价值表-底稿'!$D217="106@",'现金价值表-底稿'!$DG217='现金价值表-底稿'!BY$5),"",IF('现金价值表-底稿'!BY$5&gt;'现金价值表-底稿'!$DG217,"",'现金价值表-底稿'!BY217))</f>
        <v/>
      </c>
      <c r="BZ217" s="15" t="str">
        <f>IF(AND('现金价值表-底稿'!$D217="106@",'现金价值表-底稿'!$DG217='现金价值表-底稿'!BZ$5),"",IF('现金价值表-底稿'!BZ$5&gt;'现金价值表-底稿'!$DG217,"",'现金价值表-底稿'!BZ217))</f>
        <v/>
      </c>
      <c r="CA217" s="15" t="str">
        <f>IF(AND('现金价值表-底稿'!$D217="106@",'现金价值表-底稿'!$DG217='现金价值表-底稿'!CA$5),"",IF('现金价值表-底稿'!CA$5&gt;'现金价值表-底稿'!$DG217,"",'现金价值表-底稿'!CA217))</f>
        <v/>
      </c>
      <c r="CB217" s="15" t="str">
        <f>IF(AND('现金价值表-底稿'!$D217="106@",'现金价值表-底稿'!$DG217='现金价值表-底稿'!CB$5),"",IF('现金价值表-底稿'!CB$5&gt;'现金价值表-底稿'!$DG217,"",'现金价值表-底稿'!CB217))</f>
        <v/>
      </c>
      <c r="CC217" s="15" t="str">
        <f>IF(AND('现金价值表-底稿'!$D217="106@",'现金价值表-底稿'!$DG217='现金价值表-底稿'!CC$5),"",IF('现金价值表-底稿'!CC$5&gt;'现金价值表-底稿'!$DG217,"",'现金价值表-底稿'!CC217))</f>
        <v/>
      </c>
      <c r="CD217" s="15" t="str">
        <f>IF(AND('现金价值表-底稿'!$D217="106@",'现金价值表-底稿'!$DG217='现金价值表-底稿'!CD$5),"",IF('现金价值表-底稿'!CD$5&gt;'现金价值表-底稿'!$DG217,"",'现金价值表-底稿'!CD217))</f>
        <v/>
      </c>
      <c r="CE217" s="15" t="str">
        <f>IF(AND('现金价值表-底稿'!$D217="106@",'现金价值表-底稿'!$DG217='现金价值表-底稿'!CE$5),"",IF('现金价值表-底稿'!CE$5&gt;'现金价值表-底稿'!$DG217,"",'现金价值表-底稿'!CE217))</f>
        <v/>
      </c>
      <c r="CF217" s="15" t="str">
        <f>IF(AND('现金价值表-底稿'!$D217="106@",'现金价值表-底稿'!$DG217='现金价值表-底稿'!CF$5),"",IF('现金价值表-底稿'!CF$5&gt;'现金价值表-底稿'!$DG217,"",'现金价值表-底稿'!CF217))</f>
        <v/>
      </c>
    </row>
    <row r="218" spans="1:84" s="1" customFormat="1" ht="16.5" x14ac:dyDescent="0.35">
      <c r="A218" s="12">
        <f>'现金价值表-底稿'!A218</f>
        <v>34</v>
      </c>
      <c r="B218" s="11" t="str">
        <f>IF('现金价值表-底稿'!B218=1,"男","女")</f>
        <v>女</v>
      </c>
      <c r="C218" s="11" t="str">
        <f>'现金价值表-底稿'!C218&amp;"年"</f>
        <v>15年</v>
      </c>
      <c r="D218" s="11" t="str">
        <f>IF('现金价值表-底稿'!D218="80@","保至80岁","")</f>
        <v>保至80岁</v>
      </c>
      <c r="E218" s="15">
        <f>IF(AND('现金价值表-底稿'!$D218="106@",'现金价值表-底稿'!$DG218='现金价值表-底稿'!E$5),"",IF('现金价值表-底稿'!E$5&gt;'现金价值表-底稿'!$DG218,"",'现金价值表-底稿'!E218))</f>
        <v>66.45</v>
      </c>
      <c r="F218" s="15">
        <f>IF(AND('现金价值表-底稿'!$D218="106@",'现金价值表-底稿'!$DG218='现金价值表-底稿'!F$5),"",IF('现金价值表-底稿'!F$5&gt;'现金价值表-底稿'!$DG218,"",'现金价值表-底稿'!F218))</f>
        <v>163.33000000000001</v>
      </c>
      <c r="G218" s="15">
        <f>IF(AND('现金价值表-底稿'!$D218="106@",'现金价值表-底稿'!$DG218='现金价值表-底稿'!G$5),"",IF('现金价值表-底稿'!G$5&gt;'现金价值表-底稿'!$DG218,"",'现金价值表-底稿'!G218))</f>
        <v>267.66000000000003</v>
      </c>
      <c r="H218" s="15">
        <f>IF(AND('现金价值表-底稿'!$D218="106@",'现金价值表-底稿'!$DG218='现金价值表-底稿'!H$5),"",IF('现金价值表-底稿'!H$5&gt;'现金价值表-底稿'!$DG218,"",'现金价值表-底稿'!H218))</f>
        <v>399.58</v>
      </c>
      <c r="I218" s="15">
        <f>IF(AND('现金价值表-底稿'!$D218="106@",'现金价值表-底稿'!$DG218='现金价值表-底稿'!I$5),"",IF('现金价值表-底稿'!I$5&gt;'现金价值表-底稿'!$DG218,"",'现金价值表-底稿'!I218))</f>
        <v>541.78</v>
      </c>
      <c r="J218" s="15">
        <f>IF(AND('现金价值表-底稿'!$D218="106@",'现金价值表-底稿'!$DG218='现金价值表-底稿'!J$5),"",IF('现金价值表-底稿'!J$5&gt;'现金价值表-底稿'!$DG218,"",'现金价值表-底稿'!J218))</f>
        <v>695.02</v>
      </c>
      <c r="K218" s="15">
        <f>IF(AND('现金价值表-底稿'!$D218="106@",'现金价值表-底稿'!$DG218='现金价值表-底稿'!K$5),"",IF('现金价值表-底稿'!K$5&gt;'现金价值表-底稿'!$DG218,"",'现金价值表-底稿'!K218))</f>
        <v>860.17</v>
      </c>
      <c r="L218" s="15">
        <f>IF(AND('现金价值表-底稿'!$D218="106@",'现金价值表-底稿'!$DG218='现金价值表-底稿'!L$5),"",IF('现金价值表-底稿'!L$5&gt;'现金价值表-底稿'!$DG218,"",'现金价值表-底稿'!L218))</f>
        <v>1038.1500000000001</v>
      </c>
      <c r="M218" s="15">
        <f>IF(AND('现金价值表-底稿'!$D218="106@",'现金价值表-底稿'!$DG218='现金价值表-底稿'!M$5),"",IF('现金价值表-底稿'!M$5&gt;'现金价值表-底稿'!$DG218,"",'现金价值表-底稿'!M218))</f>
        <v>1229.94</v>
      </c>
      <c r="N218" s="15">
        <f>IF(AND('现金价值表-底稿'!$D218="106@",'现金价值表-底稿'!$DG218='现金价值表-底稿'!N$5),"",IF('现金价值表-底稿'!N$5&gt;'现金价值表-底稿'!$DG218,"",'现金价值表-底稿'!N218))</f>
        <v>1436.58</v>
      </c>
      <c r="O218" s="15">
        <f>IF(AND('现金价值表-底稿'!$D218="106@",'现金价值表-底稿'!$DG218='现金价值表-底稿'!O$5),"",IF('现金价值表-底稿'!O$5&gt;'现金价值表-底稿'!$DG218,"",'现金价值表-底稿'!O218))</f>
        <v>1659.13</v>
      </c>
      <c r="P218" s="15">
        <f>IF(AND('现金价值表-底稿'!$D218="106@",'现金价值表-底稿'!$DG218='现金价值表-底稿'!P$5),"",IF('现金价值表-底稿'!P$5&gt;'现金价值表-底稿'!$DG218,"",'现金价值表-底稿'!P218))</f>
        <v>1898.72</v>
      </c>
      <c r="Q218" s="15">
        <f>IF(AND('现金价值表-底稿'!$D218="106@",'现金价值表-底稿'!$DG218='现金价值表-底稿'!Q$5),"",IF('现金价值表-底稿'!Q$5&gt;'现金价值表-底稿'!$DG218,"",'现金价值表-底稿'!Q218))</f>
        <v>2156.5100000000002</v>
      </c>
      <c r="R218" s="15">
        <f>IF(AND('现金价值表-底稿'!$D218="106@",'现金价值表-底稿'!$DG218='现金价值表-底稿'!R$5),"",IF('现金价值表-底稿'!R$5&gt;'现金价值表-底稿'!$DG218,"",'现金价值表-底稿'!R218))</f>
        <v>2433.7399999999998</v>
      </c>
      <c r="S218" s="15">
        <f>IF(AND('现金价值表-底稿'!$D218="106@",'现金价值表-底稿'!$DG218='现金价值表-底稿'!S$5),"",IF('现金价值表-底稿'!S$5&gt;'现金价值表-底稿'!$DG218,"",'现金价值表-底稿'!S218))</f>
        <v>2731.74</v>
      </c>
      <c r="T218" s="15">
        <f>IF(AND('现金价值表-底稿'!$D218="106@",'现金价值表-底稿'!$DG218='现金价值表-底稿'!T$5),"",IF('现金价值表-底稿'!T$5&gt;'现金价值表-底稿'!$DG218,"",'现金价值表-底稿'!T218))</f>
        <v>2889.89</v>
      </c>
      <c r="U218" s="15">
        <f>IF(AND('现金价值表-底稿'!$D218="106@",'现金价值表-底稿'!$DG218='现金价值表-底稿'!U$5),"",IF('现金价值表-底稿'!U$5&gt;'现金价值表-底稿'!$DG218,"",'现金价值表-底稿'!U218))</f>
        <v>3057.88</v>
      </c>
      <c r="V218" s="15">
        <f>IF(AND('现金价值表-底稿'!$D218="106@",'现金价值表-底稿'!$DG218='现金价值表-底稿'!V$5),"",IF('现金价值表-底稿'!V$5&gt;'现金价值表-底稿'!$DG218,"",'现金价值表-底稿'!V218))</f>
        <v>3236.5</v>
      </c>
      <c r="W218" s="15">
        <f>IF(AND('现金价值表-底稿'!$D218="106@",'现金价值表-底稿'!$DG218='现金价值表-底稿'!W$5),"",IF('现金价值表-底稿'!W$5&gt;'现金价值表-底稿'!$DG218,"",'现金价值表-底稿'!W218))</f>
        <v>3426.65</v>
      </c>
      <c r="X218" s="15">
        <f>IF(AND('现金价值表-底稿'!$D218="106@",'现金价值表-底稿'!$DG218='现金价值表-底稿'!X$5),"",IF('现金价值表-底稿'!X$5&gt;'现金价值表-底稿'!$DG218,"",'现金价值表-底稿'!X218))</f>
        <v>3629.4</v>
      </c>
      <c r="Y218" s="15">
        <f>IF(AND('现金价值表-底稿'!$D218="106@",'现金价值表-底稿'!$DG218='现金价值表-底稿'!Y$5),"",IF('现金价值表-底稿'!Y$5&gt;'现金价值表-底稿'!$DG218,"",'现金价值表-底稿'!Y218))</f>
        <v>3845.94</v>
      </c>
      <c r="Z218" s="15">
        <f>IF(AND('现金价值表-底稿'!$D218="106@",'现金价值表-底稿'!$DG218='现金价值表-底稿'!Z$5),"",IF('现金价值表-底稿'!Z$5&gt;'现金价值表-底稿'!$DG218,"",'现金价值表-底稿'!Z218))</f>
        <v>4077.6</v>
      </c>
      <c r="AA218" s="15">
        <f>IF(AND('现金价值表-底稿'!$D218="106@",'现金价值表-底稿'!$DG218='现金价值表-底稿'!AA$5),"",IF('现金价值表-底稿'!AA$5&gt;'现金价值表-底稿'!$DG218,"",'现金价值表-底稿'!AA218))</f>
        <v>4325.83</v>
      </c>
      <c r="AB218" s="15">
        <f>IF(AND('现金价值表-底稿'!$D218="106@",'现金价值表-底稿'!$DG218='现金价值表-底稿'!AB$5),"",IF('现金价值表-底稿'!AB$5&gt;'现金价值表-底稿'!$DG218,"",'现金价值表-底稿'!AB218))</f>
        <v>4592.17</v>
      </c>
      <c r="AC218" s="15">
        <f>IF(AND('现金价值表-底稿'!$D218="106@",'现金价值表-底稿'!$DG218='现金价值表-底稿'!AC$5),"",IF('现金价值表-底稿'!AC$5&gt;'现金价值表-底稿'!$DG218,"",'现金价值表-底稿'!AC218))</f>
        <v>4878.24</v>
      </c>
      <c r="AD218" s="15">
        <f>IF(AND('现金价值表-底稿'!$D218="106@",'现金价值表-底稿'!$DG218='现金价值表-底稿'!AD$5),"",IF('现金价值表-底稿'!AD$5&gt;'现金价值表-底稿'!$DG218,"",'现金价值表-底稿'!AD218))</f>
        <v>5185.75</v>
      </c>
      <c r="AE218" s="15">
        <f>IF(AND('现金价值表-底稿'!$D218="106@",'现金价值表-底稿'!$DG218='现金价值表-底稿'!AE$5),"",IF('现金价值表-底稿'!AE$5&gt;'现金价值表-底稿'!$DG218,"",'现金价值表-底稿'!AE218))</f>
        <v>5516.51</v>
      </c>
      <c r="AF218" s="15">
        <f>IF(AND('现金价值表-底稿'!$D218="106@",'现金价值表-底稿'!$DG218='现金价值表-底稿'!AF$5),"",IF('现金价值表-底稿'!AF$5&gt;'现金价值表-底稿'!$DG218,"",'现金价值表-底稿'!AF218))</f>
        <v>5872.55</v>
      </c>
      <c r="AG218" s="15">
        <f>IF(AND('现金价值表-底稿'!$D218="106@",'现金价值表-底稿'!$DG218='现金价值表-底稿'!AG$5),"",IF('现金价值表-底稿'!AG$5&gt;'现金价值表-底稿'!$DG218,"",'现金价值表-底稿'!AG218))</f>
        <v>6256.15</v>
      </c>
      <c r="AH218" s="15">
        <f>IF(AND('现金价值表-底稿'!$D218="106@",'现金价值表-底稿'!$DG218='现金价值表-底稿'!AH$5),"",IF('现金价值表-底稿'!AH$5&gt;'现金价值表-底稿'!$DG218,"",'现金价值表-底稿'!AH218))</f>
        <v>6669.89</v>
      </c>
      <c r="AI218" s="15">
        <f>IF(AND('现金价值表-底稿'!$D218="106@",'现金价值表-底稿'!$DG218='现金价值表-底稿'!AI$5),"",IF('现金价值表-底稿'!AI$5&gt;'现金价值表-底稿'!$DG218,"",'现金价值表-底稿'!AI218))</f>
        <v>7116.82</v>
      </c>
      <c r="AJ218" s="15">
        <f>IF(AND('现金价值表-底稿'!$D218="106@",'现金价值表-底稿'!$DG218='现金价值表-底稿'!AJ$5),"",IF('现金价值表-底稿'!AJ$5&gt;'现金价值表-底稿'!$DG218,"",'现金价值表-底稿'!AJ218))</f>
        <v>7600.48</v>
      </c>
      <c r="AK218" s="15">
        <f>IF(AND('现金价值表-底稿'!$D218="106@",'现金价值表-底稿'!$DG218='现金价值表-底稿'!AK$5),"",IF('现金价值表-底稿'!AK$5&gt;'现金价值表-底稿'!$DG218,"",'现金价值表-底稿'!AK218))</f>
        <v>8125.07</v>
      </c>
      <c r="AL218" s="15">
        <f>IF(AND('现金价值表-底稿'!$D218="106@",'现金价值表-底稿'!$DG218='现金价值表-底稿'!AL$5),"",IF('现金价值表-底稿'!AL$5&gt;'现金价值表-底稿'!$DG218,"",'现金价值表-底稿'!AL218))</f>
        <v>8695.58</v>
      </c>
      <c r="AM218" s="15">
        <f>IF(AND('现金价值表-底稿'!$D218="106@",'现金价值表-底稿'!$DG218='现金价值表-底稿'!AM$5),"",IF('现金价值表-底稿'!AM$5&gt;'现金价值表-底稿'!$DG218,"",'现金价值表-底稿'!AM218))</f>
        <v>9317.93</v>
      </c>
      <c r="AN218" s="15">
        <f>IF(AND('现金价值表-底稿'!$D218="106@",'现金价值表-底稿'!$DG218='现金价值表-底稿'!AN$5),"",IF('现金价值表-底稿'!AN$5&gt;'现金价值表-底稿'!$DG218,"",'现金价值表-底稿'!AN218))</f>
        <v>9998.08</v>
      </c>
      <c r="AO218" s="15">
        <f>IF(AND('现金价值表-底稿'!$D218="106@",'现金价值表-底稿'!$DG218='现金价值表-底稿'!AO$5),"",IF('现金价值表-底稿'!AO$5&gt;'现金价值表-底稿'!$DG218,"",'现金价值表-底稿'!AO218))</f>
        <v>10744.37</v>
      </c>
      <c r="AP218" s="15">
        <f>IF(AND('现金价值表-底稿'!$D218="106@",'现金价值表-底稿'!$DG218='现金价值表-底稿'!AP$5),"",IF('现金价值表-底稿'!AP$5&gt;'现金价值表-底稿'!$DG218,"",'现金价值表-底稿'!AP218))</f>
        <v>11567.05</v>
      </c>
      <c r="AQ218" s="15">
        <f>IF(AND('现金价值表-底稿'!$D218="106@",'现金价值表-底稿'!$DG218='现金价值表-底稿'!AQ$5),"",IF('现金价值表-底稿'!AQ$5&gt;'现金价值表-底稿'!$DG218,"",'现金价值表-底稿'!AQ218))</f>
        <v>12479.1</v>
      </c>
      <c r="AR218" s="15">
        <f>IF(AND('现金价值表-底稿'!$D218="106@",'现金价值表-底稿'!$DG218='现金价值表-底稿'!AR$5),"",IF('现金价值表-底稿'!AR$5&gt;'现金价值表-底稿'!$DG218,"",'现金价值表-底稿'!AR218))</f>
        <v>13496.71</v>
      </c>
      <c r="AS218" s="15">
        <f>IF(AND('现金价值表-底稿'!$D218="106@",'现金价值表-底稿'!$DG218='现金价值表-底稿'!AS$5),"",IF('现金价值表-底稿'!AS$5&gt;'现金价值表-底稿'!$DG218,"",'现金价值表-底稿'!AS218))</f>
        <v>14640.07</v>
      </c>
      <c r="AT218" s="15">
        <f>IF(AND('现金价值表-底稿'!$D218="106@",'现金价值表-底稿'!$DG218='现金价值表-底稿'!AT$5),"",IF('现金价值表-底稿'!AT$5&gt;'现金价值表-底稿'!$DG218,"",'现金价值表-底稿'!AT218))</f>
        <v>15935.06</v>
      </c>
      <c r="AU218" s="15">
        <f>IF(AND('现金价值表-底稿'!$D218="106@",'现金价值表-底稿'!$DG218='现金价值表-底稿'!AU$5),"",IF('现金价值表-底稿'!AU$5&gt;'现金价值表-底稿'!$DG218,"",'现金价值表-底稿'!AU218))</f>
        <v>17415.12</v>
      </c>
      <c r="AV218" s="15">
        <f>IF(AND('现金价值表-底稿'!$D218="106@",'现金价值表-底稿'!$DG218='现金价值表-底稿'!AV$5),"",IF('现金价值表-底稿'!AV$5&gt;'现金价值表-底稿'!$DG218,"",'现金价值表-底稿'!AV218))</f>
        <v>19123.48</v>
      </c>
      <c r="AW218" s="15">
        <f>IF(AND('现金价值表-底稿'!$D218="106@",'现金价值表-底稿'!$DG218='现金价值表-底稿'!AW$5),"",IF('现金价值表-底稿'!AW$5&gt;'现金价值表-底稿'!$DG218,"",'现金价值表-底稿'!AW218))</f>
        <v>21116.45</v>
      </c>
      <c r="AX218" s="15">
        <f>IF(AND('现金价值表-底稿'!$D218="106@",'现金价值表-底稿'!$DG218='现金价值表-底稿'!AX$5),"",IF('现金价值表-底稿'!AX$5&gt;'现金价值表-底稿'!$DG218,"",'现金价值表-底稿'!AX218))</f>
        <v>0</v>
      </c>
      <c r="AY218" s="15" t="str">
        <f>IF(AND('现金价值表-底稿'!$D218="106@",'现金价值表-底稿'!$DG218='现金价值表-底稿'!AY$5),"",IF('现金价值表-底稿'!AY$5&gt;'现金价值表-底稿'!$DG218,"",'现金价值表-底稿'!AY218))</f>
        <v/>
      </c>
      <c r="AZ218" s="15" t="str">
        <f>IF(AND('现金价值表-底稿'!$D218="106@",'现金价值表-底稿'!$DG218='现金价值表-底稿'!AZ$5),"",IF('现金价值表-底稿'!AZ$5&gt;'现金价值表-底稿'!$DG218,"",'现金价值表-底稿'!AZ218))</f>
        <v/>
      </c>
      <c r="BA218" s="15" t="str">
        <f>IF(AND('现金价值表-底稿'!$D218="106@",'现金价值表-底稿'!$DG218='现金价值表-底稿'!BA$5),"",IF('现金价值表-底稿'!BA$5&gt;'现金价值表-底稿'!$DG218,"",'现金价值表-底稿'!BA218))</f>
        <v/>
      </c>
      <c r="BB218" s="15" t="str">
        <f>IF(AND('现金价值表-底稿'!$D218="106@",'现金价值表-底稿'!$DG218='现金价值表-底稿'!BB$5),"",IF('现金价值表-底稿'!BB$5&gt;'现金价值表-底稿'!$DG218,"",'现金价值表-底稿'!BB218))</f>
        <v/>
      </c>
      <c r="BC218" s="15" t="str">
        <f>IF(AND('现金价值表-底稿'!$D218="106@",'现金价值表-底稿'!$DG218='现金价值表-底稿'!BC$5),"",IF('现金价值表-底稿'!BC$5&gt;'现金价值表-底稿'!$DG218,"",'现金价值表-底稿'!BC218))</f>
        <v/>
      </c>
      <c r="BD218" s="15" t="str">
        <f>IF(AND('现金价值表-底稿'!$D218="106@",'现金价值表-底稿'!$DG218='现金价值表-底稿'!BD$5),"",IF('现金价值表-底稿'!BD$5&gt;'现金价值表-底稿'!$DG218,"",'现金价值表-底稿'!BD218))</f>
        <v/>
      </c>
      <c r="BE218" s="15" t="str">
        <f>IF(AND('现金价值表-底稿'!$D218="106@",'现金价值表-底稿'!$DG218='现金价值表-底稿'!BE$5),"",IF('现金价值表-底稿'!BE$5&gt;'现金价值表-底稿'!$DG218,"",'现金价值表-底稿'!BE218))</f>
        <v/>
      </c>
      <c r="BF218" s="15" t="str">
        <f>IF(AND('现金价值表-底稿'!$D218="106@",'现金价值表-底稿'!$DG218='现金价值表-底稿'!BF$5),"",IF('现金价值表-底稿'!BF$5&gt;'现金价值表-底稿'!$DG218,"",'现金价值表-底稿'!BF218))</f>
        <v/>
      </c>
      <c r="BG218" s="15" t="str">
        <f>IF(AND('现金价值表-底稿'!$D218="106@",'现金价值表-底稿'!$DG218='现金价值表-底稿'!BG$5),"",IF('现金价值表-底稿'!BG$5&gt;'现金价值表-底稿'!$DG218,"",'现金价值表-底稿'!BG218))</f>
        <v/>
      </c>
      <c r="BH218" s="15" t="str">
        <f>IF(AND('现金价值表-底稿'!$D218="106@",'现金价值表-底稿'!$DG218='现金价值表-底稿'!BH$5),"",IF('现金价值表-底稿'!BH$5&gt;'现金价值表-底稿'!$DG218,"",'现金价值表-底稿'!BH218))</f>
        <v/>
      </c>
      <c r="BI218" s="15" t="str">
        <f>IF(AND('现金价值表-底稿'!$D218="106@",'现金价值表-底稿'!$DG218='现金价值表-底稿'!BI$5),"",IF('现金价值表-底稿'!BI$5&gt;'现金价值表-底稿'!$DG218,"",'现金价值表-底稿'!BI218))</f>
        <v/>
      </c>
      <c r="BJ218" s="15" t="str">
        <f>IF(AND('现金价值表-底稿'!$D218="106@",'现金价值表-底稿'!$DG218='现金价值表-底稿'!BJ$5),"",IF('现金价值表-底稿'!BJ$5&gt;'现金价值表-底稿'!$DG218,"",'现金价值表-底稿'!BJ218))</f>
        <v/>
      </c>
      <c r="BK218" s="15" t="str">
        <f>IF(AND('现金价值表-底稿'!$D218="106@",'现金价值表-底稿'!$DG218='现金价值表-底稿'!BK$5),"",IF('现金价值表-底稿'!BK$5&gt;'现金价值表-底稿'!$DG218,"",'现金价值表-底稿'!BK218))</f>
        <v/>
      </c>
      <c r="BL218" s="15" t="str">
        <f>IF(AND('现金价值表-底稿'!$D218="106@",'现金价值表-底稿'!$DG218='现金价值表-底稿'!BL$5),"",IF('现金价值表-底稿'!BL$5&gt;'现金价值表-底稿'!$DG218,"",'现金价值表-底稿'!BL218))</f>
        <v/>
      </c>
      <c r="BM218" s="15" t="str">
        <f>IF(AND('现金价值表-底稿'!$D218="106@",'现金价值表-底稿'!$DG218='现金价值表-底稿'!BM$5),"",IF('现金价值表-底稿'!BM$5&gt;'现金价值表-底稿'!$DG218,"",'现金价值表-底稿'!BM218))</f>
        <v/>
      </c>
      <c r="BN218" s="15" t="str">
        <f>IF(AND('现金价值表-底稿'!$D218="106@",'现金价值表-底稿'!$DG218='现金价值表-底稿'!BN$5),"",IF('现金价值表-底稿'!BN$5&gt;'现金价值表-底稿'!$DG218,"",'现金价值表-底稿'!BN218))</f>
        <v/>
      </c>
      <c r="BO218" s="15" t="str">
        <f>IF(AND('现金价值表-底稿'!$D218="106@",'现金价值表-底稿'!$DG218='现金价值表-底稿'!BO$5),"",IF('现金价值表-底稿'!BO$5&gt;'现金价值表-底稿'!$DG218,"",'现金价值表-底稿'!BO218))</f>
        <v/>
      </c>
      <c r="BP218" s="15" t="str">
        <f>IF(AND('现金价值表-底稿'!$D218="106@",'现金价值表-底稿'!$DG218='现金价值表-底稿'!BP$5),"",IF('现金价值表-底稿'!BP$5&gt;'现金价值表-底稿'!$DG218,"",'现金价值表-底稿'!BP218))</f>
        <v/>
      </c>
      <c r="BQ218" s="15" t="str">
        <f>IF(AND('现金价值表-底稿'!$D218="106@",'现金价值表-底稿'!$DG218='现金价值表-底稿'!BQ$5),"",IF('现金价值表-底稿'!BQ$5&gt;'现金价值表-底稿'!$DG218,"",'现金价值表-底稿'!BQ218))</f>
        <v/>
      </c>
      <c r="BR218" s="15" t="str">
        <f>IF(AND('现金价值表-底稿'!$D218="106@",'现金价值表-底稿'!$DG218='现金价值表-底稿'!BR$5),"",IF('现金价值表-底稿'!BR$5&gt;'现金价值表-底稿'!$DG218,"",'现金价值表-底稿'!BR218))</f>
        <v/>
      </c>
      <c r="BS218" s="15" t="str">
        <f>IF(AND('现金价值表-底稿'!$D218="106@",'现金价值表-底稿'!$DG218='现金价值表-底稿'!BS$5),"",IF('现金价值表-底稿'!BS$5&gt;'现金价值表-底稿'!$DG218,"",'现金价值表-底稿'!BS218))</f>
        <v/>
      </c>
      <c r="BT218" s="15" t="str">
        <f>IF(AND('现金价值表-底稿'!$D218="106@",'现金价值表-底稿'!$DG218='现金价值表-底稿'!BT$5),"",IF('现金价值表-底稿'!BT$5&gt;'现金价值表-底稿'!$DG218,"",'现金价值表-底稿'!BT218))</f>
        <v/>
      </c>
      <c r="BU218" s="15" t="str">
        <f>IF(AND('现金价值表-底稿'!$D218="106@",'现金价值表-底稿'!$DG218='现金价值表-底稿'!BU$5),"",IF('现金价值表-底稿'!BU$5&gt;'现金价值表-底稿'!$DG218,"",'现金价值表-底稿'!BU218))</f>
        <v/>
      </c>
      <c r="BV218" s="15" t="str">
        <f>IF(AND('现金价值表-底稿'!$D218="106@",'现金价值表-底稿'!$DG218='现金价值表-底稿'!BV$5),"",IF('现金价值表-底稿'!BV$5&gt;'现金价值表-底稿'!$DG218,"",'现金价值表-底稿'!BV218))</f>
        <v/>
      </c>
      <c r="BW218" s="15" t="str">
        <f>IF(AND('现金价值表-底稿'!$D218="106@",'现金价值表-底稿'!$DG218='现金价值表-底稿'!BW$5),"",IF('现金价值表-底稿'!BW$5&gt;'现金价值表-底稿'!$DG218,"",'现金价值表-底稿'!BW218))</f>
        <v/>
      </c>
      <c r="BX218" s="15" t="str">
        <f>IF(AND('现金价值表-底稿'!$D218="106@",'现金价值表-底稿'!$DG218='现金价值表-底稿'!BX$5),"",IF('现金价值表-底稿'!BX$5&gt;'现金价值表-底稿'!$DG218,"",'现金价值表-底稿'!BX218))</f>
        <v/>
      </c>
      <c r="BY218" s="15" t="str">
        <f>IF(AND('现金价值表-底稿'!$D218="106@",'现金价值表-底稿'!$DG218='现金价值表-底稿'!BY$5),"",IF('现金价值表-底稿'!BY$5&gt;'现金价值表-底稿'!$DG218,"",'现金价值表-底稿'!BY218))</f>
        <v/>
      </c>
      <c r="BZ218" s="15" t="str">
        <f>IF(AND('现金价值表-底稿'!$D218="106@",'现金价值表-底稿'!$DG218='现金价值表-底稿'!BZ$5),"",IF('现金价值表-底稿'!BZ$5&gt;'现金价值表-底稿'!$DG218,"",'现金价值表-底稿'!BZ218))</f>
        <v/>
      </c>
      <c r="CA218" s="15" t="str">
        <f>IF(AND('现金价值表-底稿'!$D218="106@",'现金价值表-底稿'!$DG218='现金价值表-底稿'!CA$5),"",IF('现金价值表-底稿'!CA$5&gt;'现金价值表-底稿'!$DG218,"",'现金价值表-底稿'!CA218))</f>
        <v/>
      </c>
      <c r="CB218" s="15" t="str">
        <f>IF(AND('现金价值表-底稿'!$D218="106@",'现金价值表-底稿'!$DG218='现金价值表-底稿'!CB$5),"",IF('现金价值表-底稿'!CB$5&gt;'现金价值表-底稿'!$DG218,"",'现金价值表-底稿'!CB218))</f>
        <v/>
      </c>
      <c r="CC218" s="15" t="str">
        <f>IF(AND('现金价值表-底稿'!$D218="106@",'现金价值表-底稿'!$DG218='现金价值表-底稿'!CC$5),"",IF('现金价值表-底稿'!CC$5&gt;'现金价值表-底稿'!$DG218,"",'现金价值表-底稿'!CC218))</f>
        <v/>
      </c>
      <c r="CD218" s="15" t="str">
        <f>IF(AND('现金价值表-底稿'!$D218="106@",'现金价值表-底稿'!$DG218='现金价值表-底稿'!CD$5),"",IF('现金价值表-底稿'!CD$5&gt;'现金价值表-底稿'!$DG218,"",'现金价值表-底稿'!CD218))</f>
        <v/>
      </c>
      <c r="CE218" s="15" t="str">
        <f>IF(AND('现金价值表-底稿'!$D218="106@",'现金价值表-底稿'!$DG218='现金价值表-底稿'!CE$5),"",IF('现金价值表-底稿'!CE$5&gt;'现金价值表-底稿'!$DG218,"",'现金价值表-底稿'!CE218))</f>
        <v/>
      </c>
      <c r="CF218" s="15" t="str">
        <f>IF(AND('现金价值表-底稿'!$D218="106@",'现金价值表-底稿'!$DG218='现金价值表-底稿'!CF$5),"",IF('现金价值表-底稿'!CF$5&gt;'现金价值表-底稿'!$DG218,"",'现金价值表-底稿'!CF218))</f>
        <v/>
      </c>
    </row>
    <row r="219" spans="1:84" s="1" customFormat="1" ht="16.5" x14ac:dyDescent="0.35">
      <c r="A219" s="12">
        <f>'现金价值表-底稿'!A219</f>
        <v>35</v>
      </c>
      <c r="B219" s="11" t="str">
        <f>IF('现金价值表-底稿'!B219=1,"男","女")</f>
        <v>女</v>
      </c>
      <c r="C219" s="11" t="str">
        <f>'现金价值表-底稿'!C219&amp;"年"</f>
        <v>15年</v>
      </c>
      <c r="D219" s="11" t="str">
        <f>IF('现金价值表-底稿'!D219="80@","保至80岁","")</f>
        <v>保至80岁</v>
      </c>
      <c r="E219" s="15">
        <f>IF(AND('现金价值表-底稿'!$D219="106@",'现金价值表-底稿'!$DG219='现金价值表-底稿'!E$5),"",IF('现金价值表-底稿'!E$5&gt;'现金价值表-底稿'!$DG219,"",'现金价值表-底稿'!E219))</f>
        <v>70.66</v>
      </c>
      <c r="F219" s="15">
        <f>IF(AND('现金价值表-底稿'!$D219="106@",'现金价值表-底稿'!$DG219='现金价值表-底稿'!F$5),"",IF('现金价值表-底稿'!F$5&gt;'现金价值表-底稿'!$DG219,"",'现金价值表-底稿'!F219))</f>
        <v>173.83</v>
      </c>
      <c r="G219" s="15">
        <f>IF(AND('现金价值表-底稿'!$D219="106@",'现金价值表-底稿'!$DG219='现金价值表-底稿'!G$5),"",IF('现金价值表-底稿'!G$5&gt;'现金价值表-底稿'!$DG219,"",'现金价值表-底稿'!G219))</f>
        <v>284.99</v>
      </c>
      <c r="H219" s="15">
        <f>IF(AND('现金价值表-底稿'!$D219="106@",'现金价值表-底稿'!$DG219='现金价值表-底稿'!H$5),"",IF('现金价值表-底稿'!H$5&gt;'现金价值表-底稿'!$DG219,"",'现金价值表-底稿'!H219))</f>
        <v>425.65</v>
      </c>
      <c r="I219" s="15">
        <f>IF(AND('现金价值表-底稿'!$D219="106@",'现金价值表-底稿'!$DG219='现金价值表-底稿'!I$5),"",IF('现金价值表-底稿'!I$5&gt;'现金价值表-底稿'!$DG219,"",'现金价值表-底稿'!I219))</f>
        <v>577.33000000000004</v>
      </c>
      <c r="J219" s="15">
        <f>IF(AND('现金价值表-底稿'!$D219="106@",'现金价值表-底稿'!$DG219='现金价值表-底稿'!J$5),"",IF('现金价值表-底稿'!J$5&gt;'现金价值表-底稿'!$DG219,"",'现金价值表-底稿'!J219))</f>
        <v>740.89</v>
      </c>
      <c r="K219" s="15">
        <f>IF(AND('现金价值表-底稿'!$D219="106@",'现金价值表-底稿'!$DG219='现金价值表-底稿'!K$5),"",IF('现金价值表-底稿'!K$5&gt;'现金价值表-底稿'!$DG219,"",'现金价值表-底稿'!K219))</f>
        <v>917.26</v>
      </c>
      <c r="L219" s="15">
        <f>IF(AND('现金价值表-底稿'!$D219="106@",'现金价值表-底稿'!$DG219='现金价值表-底稿'!L$5),"",IF('现金价值表-底稿'!L$5&gt;'现金价值表-底稿'!$DG219,"",'现金价值表-底稿'!L219))</f>
        <v>1107.42</v>
      </c>
      <c r="M219" s="15">
        <f>IF(AND('现金价值表-底稿'!$D219="106@",'现金价值表-底稿'!$DG219='现金价值表-底稿'!M$5),"",IF('现金价值表-底稿'!M$5&gt;'现金价值表-底稿'!$DG219,"",'现金价值表-底稿'!M219))</f>
        <v>1312.41</v>
      </c>
      <c r="N219" s="15">
        <f>IF(AND('现金价值表-底稿'!$D219="106@",'现金价值表-底稿'!$DG219='现金价值表-底稿'!N$5),"",IF('现金价值表-底稿'!N$5&gt;'现金价值表-底稿'!$DG219,"",'现金价值表-底稿'!N219))</f>
        <v>1533.3</v>
      </c>
      <c r="O219" s="15">
        <f>IF(AND('现金价值表-底稿'!$D219="106@",'现金价值表-底稿'!$DG219='现金价值表-底稿'!O$5),"",IF('现金价值表-底稿'!O$5&gt;'现金价值表-底稿'!$DG219,"",'现金价值表-底稿'!O219))</f>
        <v>1771.23</v>
      </c>
      <c r="P219" s="15">
        <f>IF(AND('现金价值表-底稿'!$D219="106@",'现金价值表-底稿'!$DG219='现金价值表-底稿'!P$5),"",IF('现金价值表-底稿'!P$5&gt;'现金价值表-底稿'!$DG219,"",'现金价值表-底稿'!P219))</f>
        <v>2027.36</v>
      </c>
      <c r="Q219" s="15">
        <f>IF(AND('现金价值表-底稿'!$D219="106@",'现金价值表-底稿'!$DG219='现金价值表-底稿'!Q$5),"",IF('现金价值表-底稿'!Q$5&gt;'现金价值表-底稿'!$DG219,"",'现金价值表-底稿'!Q219))</f>
        <v>2302.9499999999998</v>
      </c>
      <c r="R219" s="15">
        <f>IF(AND('现金价值表-底稿'!$D219="106@",'现金价值表-底稿'!$DG219='现金价值表-底稿'!R$5),"",IF('现金价值表-底稿'!R$5&gt;'现金价值表-底稿'!$DG219,"",'现金价值表-底稿'!R219))</f>
        <v>2599.33</v>
      </c>
      <c r="S219" s="15">
        <f>IF(AND('现金价值表-底稿'!$D219="106@",'现金价值表-底稿'!$DG219='现金价值表-底稿'!S$5),"",IF('现金价值表-底稿'!S$5&gt;'现金价值表-底稿'!$DG219,"",'现金价值表-底稿'!S219))</f>
        <v>2917.99</v>
      </c>
      <c r="T219" s="15">
        <f>IF(AND('现金价值表-底稿'!$D219="106@",'现金价值表-底稿'!$DG219='现金价值表-底稿'!T$5),"",IF('现金价值表-底稿'!T$5&gt;'现金价值表-底稿'!$DG219,"",'现金价值表-底稿'!T219))</f>
        <v>3087.62</v>
      </c>
      <c r="U219" s="15">
        <f>IF(AND('现金价值表-底稿'!$D219="106@",'现金价值表-底稿'!$DG219='现金价值表-底稿'!U$5),"",IF('现金价值表-底稿'!U$5&gt;'现金价值表-底稿'!$DG219,"",'现金价值表-底稿'!U219))</f>
        <v>3267.97</v>
      </c>
      <c r="V219" s="15">
        <f>IF(AND('现金价值表-底稿'!$D219="106@",'现金价值表-底稿'!$DG219='现金价值表-底稿'!V$5),"",IF('现金价值表-底稿'!V$5&gt;'现金价值表-底稿'!$DG219,"",'现金价值表-底稿'!V219))</f>
        <v>3459.97</v>
      </c>
      <c r="W219" s="15">
        <f>IF(AND('现金价值表-底稿'!$D219="106@",'现金价值表-底稿'!$DG219='现金价值表-底稿'!W$5),"",IF('现金价值表-底稿'!W$5&gt;'现金价值表-底稿'!$DG219,"",'现金价值表-底稿'!W219))</f>
        <v>3664.69</v>
      </c>
      <c r="X219" s="15">
        <f>IF(AND('现金价值表-底稿'!$D219="106@",'现金价值表-底稿'!$DG219='现金价值表-底稿'!X$5),"",IF('现金价值表-底稿'!X$5&gt;'现金价值表-底稿'!$DG219,"",'现金价值表-底稿'!X219))</f>
        <v>3883.33</v>
      </c>
      <c r="Y219" s="15">
        <f>IF(AND('现金价值表-底稿'!$D219="106@",'现金价值表-底稿'!$DG219='现金价值表-底稿'!Y$5),"",IF('现金价值表-底稿'!Y$5&gt;'现金价值表-底稿'!$DG219,"",'现金价值表-底稿'!Y219))</f>
        <v>4117.24</v>
      </c>
      <c r="Z219" s="15">
        <f>IF(AND('现金价值表-底稿'!$D219="106@",'现金价值表-底稿'!$DG219='现金价值表-底稿'!Z$5),"",IF('现金价值表-底稿'!Z$5&gt;'现金价值表-底稿'!$DG219,"",'现金价值表-底稿'!Z219))</f>
        <v>4367.8900000000003</v>
      </c>
      <c r="AA219" s="15">
        <f>IF(AND('现金价值表-底稿'!$D219="106@",'现金价值表-底稿'!$DG219='现金价值表-底稿'!AA$5),"",IF('现金价值表-底稿'!AA$5&gt;'现金价值表-底稿'!$DG219,"",'现金价值表-底稿'!AA219))</f>
        <v>4636.82</v>
      </c>
      <c r="AB219" s="15">
        <f>IF(AND('现金价值表-底稿'!$D219="106@",'现金价值表-底稿'!$DG219='现金价值表-底稿'!AB$5),"",IF('现金价值表-底稿'!AB$5&gt;'现金价值表-底稿'!$DG219,"",'现金价值表-底稿'!AB219))</f>
        <v>4925.68</v>
      </c>
      <c r="AC219" s="15">
        <f>IF(AND('现金价值表-底稿'!$D219="106@",'现金价值表-底稿'!$DG219='现金价值表-底稿'!AC$5),"",IF('现金价值表-底稿'!AC$5&gt;'现金价值表-底稿'!$DG219,"",'现金价值表-底稿'!AC219))</f>
        <v>5236.17</v>
      </c>
      <c r="AD219" s="15">
        <f>IF(AND('现金价值表-底稿'!$D219="106@",'现金价值表-底稿'!$DG219='现金价值表-底稿'!AD$5),"",IF('现金价值表-底稿'!AD$5&gt;'现金价值表-底稿'!$DG219,"",'现金价值表-底稿'!AD219))</f>
        <v>5570.15</v>
      </c>
      <c r="AE219" s="15">
        <f>IF(AND('现金价值表-底稿'!$D219="106@",'现金价值表-底稿'!$DG219='现金价值表-底稿'!AE$5),"",IF('现金价值表-底稿'!AE$5&gt;'现金价值表-底稿'!$DG219,"",'现金价值表-底稿'!AE219))</f>
        <v>5929.65</v>
      </c>
      <c r="AF219" s="15">
        <f>IF(AND('现金价值表-底稿'!$D219="106@",'现金价值表-底稿'!$DG219='现金价值表-底稿'!AF$5),"",IF('现金价值表-底稿'!AF$5&gt;'现金价值表-底稿'!$DG219,"",'现金价值表-底稿'!AF219))</f>
        <v>6316.98</v>
      </c>
      <c r="AG219" s="15">
        <f>IF(AND('现金价值表-底稿'!$D219="106@",'现金价值表-底稿'!$DG219='现金价值表-底稿'!AG$5),"",IF('现金价值表-底稿'!AG$5&gt;'现金价值表-底稿'!$DG219,"",'现金价值表-底稿'!AG219))</f>
        <v>6734.75</v>
      </c>
      <c r="AH219" s="15">
        <f>IF(AND('现金价值表-底稿'!$D219="106@",'现金价值表-底稿'!$DG219='现金价值表-底稿'!AH$5),"",IF('现金价值表-底稿'!AH$5&gt;'现金价值表-底稿'!$DG219,"",'现金价值表-底稿'!AH219))</f>
        <v>7186.02</v>
      </c>
      <c r="AI219" s="15">
        <f>IF(AND('现金价值表-底稿'!$D219="106@",'现金价值表-底稿'!$DG219='现金价值表-底稿'!AI$5),"",IF('现金价值表-底稿'!AI$5&gt;'现金价值表-底稿'!$DG219,"",'现金价值表-底稿'!AI219))</f>
        <v>7674.38</v>
      </c>
      <c r="AJ219" s="15">
        <f>IF(AND('现金价值表-底稿'!$D219="106@",'现金价值表-底稿'!$DG219='现金价值表-底稿'!AJ$5),"",IF('现金价值表-底稿'!AJ$5&gt;'现金价值表-底稿'!$DG219,"",'现金价值表-底稿'!AJ219))</f>
        <v>8204.08</v>
      </c>
      <c r="AK219" s="15">
        <f>IF(AND('现金价值表-底稿'!$D219="106@",'现金价值表-底稿'!$DG219='现金价值表-底稿'!AK$5),"",IF('现金价值表-底稿'!AK$5&gt;'现金价值表-底稿'!$DG219,"",'现金价值表-底稿'!AK219))</f>
        <v>8780.1299999999992</v>
      </c>
      <c r="AL219" s="15">
        <f>IF(AND('现金价值表-底稿'!$D219="106@",'现金价值表-底稿'!$DG219='现金价值表-底稿'!AL$5),"",IF('现金价值表-底稿'!AL$5&gt;'现金价值表-底稿'!$DG219,"",'现金价值表-底稿'!AL219))</f>
        <v>9408.5300000000007</v>
      </c>
      <c r="AM219" s="15">
        <f>IF(AND('现金价值表-底稿'!$D219="106@",'现金价值表-底稿'!$DG219='现金价值表-底稿'!AM$5),"",IF('现金价值表-底稿'!AM$5&gt;'现金价值表-底稿'!$DG219,"",'现金价值表-底稿'!AM219))</f>
        <v>10095.290000000001</v>
      </c>
      <c r="AN219" s="15">
        <f>IF(AND('现金价值表-底稿'!$D219="106@",'现金价值表-底稿'!$DG219='现金价值表-底稿'!AN$5),"",IF('现金价值表-底稿'!AN$5&gt;'现金价值表-底稿'!$DG219,"",'现金价值表-底稿'!AN219))</f>
        <v>10848.84</v>
      </c>
      <c r="AO219" s="15">
        <f>IF(AND('现金价值表-底稿'!$D219="106@",'现金价值表-底稿'!$DG219='现金价值表-底稿'!AO$5),"",IF('现金价值表-底稿'!AO$5&gt;'现金价值表-底稿'!$DG219,"",'现金价值表-底稿'!AO219))</f>
        <v>11679.52</v>
      </c>
      <c r="AP219" s="15">
        <f>IF(AND('现金价值表-底稿'!$D219="106@",'现金价值表-底稿'!$DG219='现金价值表-底稿'!AP$5),"",IF('现金价值表-底稿'!AP$5&gt;'现金价值表-底稿'!$DG219,"",'现金价值表-底稿'!AP219))</f>
        <v>12600.44</v>
      </c>
      <c r="AQ219" s="15">
        <f>IF(AND('现金价值表-底稿'!$D219="106@",'现金价值表-底稿'!$DG219='现金价值表-底稿'!AQ$5),"",IF('现金价值表-底稿'!AQ$5&gt;'现金价值表-底稿'!$DG219,"",'现金价值表-底稿'!AQ219))</f>
        <v>13627.94</v>
      </c>
      <c r="AR219" s="15">
        <f>IF(AND('现金价值表-底稿'!$D219="106@",'现金价值表-底稿'!$DG219='现金价值表-底稿'!AR$5),"",IF('现金价值表-底稿'!AR$5&gt;'现金价值表-底稿'!$DG219,"",'现金价值表-底稿'!AR219))</f>
        <v>14782.41</v>
      </c>
      <c r="AS219" s="15">
        <f>IF(AND('现金价值表-底稿'!$D219="106@",'现金价值表-底稿'!$DG219='现金价值表-底稿'!AS$5),"",IF('现金价值表-底稿'!AS$5&gt;'现金价值表-底稿'!$DG219,"",'现金价值表-底稿'!AS219))</f>
        <v>16090</v>
      </c>
      <c r="AT219" s="15">
        <f>IF(AND('现金价值表-底稿'!$D219="106@",'现金价值表-底稿'!$DG219='现金价值表-底稿'!AT$5),"",IF('现金价值表-底稿'!AT$5&gt;'现金价值表-底稿'!$DG219,"",'现金价值表-底稿'!AT219))</f>
        <v>17584.45</v>
      </c>
      <c r="AU219" s="15">
        <f>IF(AND('现金价值表-底稿'!$D219="106@",'现金价值表-底稿'!$DG219='现金价值表-底稿'!AU$5),"",IF('现金价值表-底稿'!AU$5&gt;'现金价值表-底稿'!$DG219,"",'现金价值表-底稿'!AU219))</f>
        <v>19309.419999999998</v>
      </c>
      <c r="AV219" s="15">
        <f>IF(AND('现金价值表-底稿'!$D219="106@",'现金价值表-底稿'!$DG219='现金价值表-底稿'!AV$5),"",IF('现金价值表-底稿'!AV$5&gt;'现金价值表-底稿'!$DG219,"",'现金价值表-底稿'!AV219))</f>
        <v>21321.77</v>
      </c>
      <c r="AW219" s="15">
        <f>IF(AND('现金价值表-底稿'!$D219="106@",'现金价值表-底稿'!$DG219='现金价值表-底稿'!AW$5),"",IF('现金价值表-底稿'!AW$5&gt;'现金价值表-底稿'!$DG219,"",'现金价值表-底稿'!AW219))</f>
        <v>0</v>
      </c>
      <c r="AX219" s="15" t="str">
        <f>IF(AND('现金价值表-底稿'!$D219="106@",'现金价值表-底稿'!$DG219='现金价值表-底稿'!AX$5),"",IF('现金价值表-底稿'!AX$5&gt;'现金价值表-底稿'!$DG219,"",'现金价值表-底稿'!AX219))</f>
        <v/>
      </c>
      <c r="AY219" s="15" t="str">
        <f>IF(AND('现金价值表-底稿'!$D219="106@",'现金价值表-底稿'!$DG219='现金价值表-底稿'!AY$5),"",IF('现金价值表-底稿'!AY$5&gt;'现金价值表-底稿'!$DG219,"",'现金价值表-底稿'!AY219))</f>
        <v/>
      </c>
      <c r="AZ219" s="15" t="str">
        <f>IF(AND('现金价值表-底稿'!$D219="106@",'现金价值表-底稿'!$DG219='现金价值表-底稿'!AZ$5),"",IF('现金价值表-底稿'!AZ$5&gt;'现金价值表-底稿'!$DG219,"",'现金价值表-底稿'!AZ219))</f>
        <v/>
      </c>
      <c r="BA219" s="15" t="str">
        <f>IF(AND('现金价值表-底稿'!$D219="106@",'现金价值表-底稿'!$DG219='现金价值表-底稿'!BA$5),"",IF('现金价值表-底稿'!BA$5&gt;'现金价值表-底稿'!$DG219,"",'现金价值表-底稿'!BA219))</f>
        <v/>
      </c>
      <c r="BB219" s="15" t="str">
        <f>IF(AND('现金价值表-底稿'!$D219="106@",'现金价值表-底稿'!$DG219='现金价值表-底稿'!BB$5),"",IF('现金价值表-底稿'!BB$5&gt;'现金价值表-底稿'!$DG219,"",'现金价值表-底稿'!BB219))</f>
        <v/>
      </c>
      <c r="BC219" s="15" t="str">
        <f>IF(AND('现金价值表-底稿'!$D219="106@",'现金价值表-底稿'!$DG219='现金价值表-底稿'!BC$5),"",IF('现金价值表-底稿'!BC$5&gt;'现金价值表-底稿'!$DG219,"",'现金价值表-底稿'!BC219))</f>
        <v/>
      </c>
      <c r="BD219" s="15" t="str">
        <f>IF(AND('现金价值表-底稿'!$D219="106@",'现金价值表-底稿'!$DG219='现金价值表-底稿'!BD$5),"",IF('现金价值表-底稿'!BD$5&gt;'现金价值表-底稿'!$DG219,"",'现金价值表-底稿'!BD219))</f>
        <v/>
      </c>
      <c r="BE219" s="15" t="str">
        <f>IF(AND('现金价值表-底稿'!$D219="106@",'现金价值表-底稿'!$DG219='现金价值表-底稿'!BE$5),"",IF('现金价值表-底稿'!BE$5&gt;'现金价值表-底稿'!$DG219,"",'现金价值表-底稿'!BE219))</f>
        <v/>
      </c>
      <c r="BF219" s="15" t="str">
        <f>IF(AND('现金价值表-底稿'!$D219="106@",'现金价值表-底稿'!$DG219='现金价值表-底稿'!BF$5),"",IF('现金价值表-底稿'!BF$5&gt;'现金价值表-底稿'!$DG219,"",'现金价值表-底稿'!BF219))</f>
        <v/>
      </c>
      <c r="BG219" s="15" t="str">
        <f>IF(AND('现金价值表-底稿'!$D219="106@",'现金价值表-底稿'!$DG219='现金价值表-底稿'!BG$5),"",IF('现金价值表-底稿'!BG$5&gt;'现金价值表-底稿'!$DG219,"",'现金价值表-底稿'!BG219))</f>
        <v/>
      </c>
      <c r="BH219" s="15" t="str">
        <f>IF(AND('现金价值表-底稿'!$D219="106@",'现金价值表-底稿'!$DG219='现金价值表-底稿'!BH$5),"",IF('现金价值表-底稿'!BH$5&gt;'现金价值表-底稿'!$DG219,"",'现金价值表-底稿'!BH219))</f>
        <v/>
      </c>
      <c r="BI219" s="15" t="str">
        <f>IF(AND('现金价值表-底稿'!$D219="106@",'现金价值表-底稿'!$DG219='现金价值表-底稿'!BI$5),"",IF('现金价值表-底稿'!BI$5&gt;'现金价值表-底稿'!$DG219,"",'现金价值表-底稿'!BI219))</f>
        <v/>
      </c>
      <c r="BJ219" s="15" t="str">
        <f>IF(AND('现金价值表-底稿'!$D219="106@",'现金价值表-底稿'!$DG219='现金价值表-底稿'!BJ$5),"",IF('现金价值表-底稿'!BJ$5&gt;'现金价值表-底稿'!$DG219,"",'现金价值表-底稿'!BJ219))</f>
        <v/>
      </c>
      <c r="BK219" s="15" t="str">
        <f>IF(AND('现金价值表-底稿'!$D219="106@",'现金价值表-底稿'!$DG219='现金价值表-底稿'!BK$5),"",IF('现金价值表-底稿'!BK$5&gt;'现金价值表-底稿'!$DG219,"",'现金价值表-底稿'!BK219))</f>
        <v/>
      </c>
      <c r="BL219" s="15" t="str">
        <f>IF(AND('现金价值表-底稿'!$D219="106@",'现金价值表-底稿'!$DG219='现金价值表-底稿'!BL$5),"",IF('现金价值表-底稿'!BL$5&gt;'现金价值表-底稿'!$DG219,"",'现金价值表-底稿'!BL219))</f>
        <v/>
      </c>
      <c r="BM219" s="15" t="str">
        <f>IF(AND('现金价值表-底稿'!$D219="106@",'现金价值表-底稿'!$DG219='现金价值表-底稿'!BM$5),"",IF('现金价值表-底稿'!BM$5&gt;'现金价值表-底稿'!$DG219,"",'现金价值表-底稿'!BM219))</f>
        <v/>
      </c>
      <c r="BN219" s="15" t="str">
        <f>IF(AND('现金价值表-底稿'!$D219="106@",'现金价值表-底稿'!$DG219='现金价值表-底稿'!BN$5),"",IF('现金价值表-底稿'!BN$5&gt;'现金价值表-底稿'!$DG219,"",'现金价值表-底稿'!BN219))</f>
        <v/>
      </c>
      <c r="BO219" s="15" t="str">
        <f>IF(AND('现金价值表-底稿'!$D219="106@",'现金价值表-底稿'!$DG219='现金价值表-底稿'!BO$5),"",IF('现金价值表-底稿'!BO$5&gt;'现金价值表-底稿'!$DG219,"",'现金价值表-底稿'!BO219))</f>
        <v/>
      </c>
      <c r="BP219" s="15" t="str">
        <f>IF(AND('现金价值表-底稿'!$D219="106@",'现金价值表-底稿'!$DG219='现金价值表-底稿'!BP$5),"",IF('现金价值表-底稿'!BP$5&gt;'现金价值表-底稿'!$DG219,"",'现金价值表-底稿'!BP219))</f>
        <v/>
      </c>
      <c r="BQ219" s="15" t="str">
        <f>IF(AND('现金价值表-底稿'!$D219="106@",'现金价值表-底稿'!$DG219='现金价值表-底稿'!BQ$5),"",IF('现金价值表-底稿'!BQ$5&gt;'现金价值表-底稿'!$DG219,"",'现金价值表-底稿'!BQ219))</f>
        <v/>
      </c>
      <c r="BR219" s="15" t="str">
        <f>IF(AND('现金价值表-底稿'!$D219="106@",'现金价值表-底稿'!$DG219='现金价值表-底稿'!BR$5),"",IF('现金价值表-底稿'!BR$5&gt;'现金价值表-底稿'!$DG219,"",'现金价值表-底稿'!BR219))</f>
        <v/>
      </c>
      <c r="BS219" s="15" t="str">
        <f>IF(AND('现金价值表-底稿'!$D219="106@",'现金价值表-底稿'!$DG219='现金价值表-底稿'!BS$5),"",IF('现金价值表-底稿'!BS$5&gt;'现金价值表-底稿'!$DG219,"",'现金价值表-底稿'!BS219))</f>
        <v/>
      </c>
      <c r="BT219" s="15" t="str">
        <f>IF(AND('现金价值表-底稿'!$D219="106@",'现金价值表-底稿'!$DG219='现金价值表-底稿'!BT$5),"",IF('现金价值表-底稿'!BT$5&gt;'现金价值表-底稿'!$DG219,"",'现金价值表-底稿'!BT219))</f>
        <v/>
      </c>
      <c r="BU219" s="15" t="str">
        <f>IF(AND('现金价值表-底稿'!$D219="106@",'现金价值表-底稿'!$DG219='现金价值表-底稿'!BU$5),"",IF('现金价值表-底稿'!BU$5&gt;'现金价值表-底稿'!$DG219,"",'现金价值表-底稿'!BU219))</f>
        <v/>
      </c>
      <c r="BV219" s="15" t="str">
        <f>IF(AND('现金价值表-底稿'!$D219="106@",'现金价值表-底稿'!$DG219='现金价值表-底稿'!BV$5),"",IF('现金价值表-底稿'!BV$5&gt;'现金价值表-底稿'!$DG219,"",'现金价值表-底稿'!BV219))</f>
        <v/>
      </c>
      <c r="BW219" s="15" t="str">
        <f>IF(AND('现金价值表-底稿'!$D219="106@",'现金价值表-底稿'!$DG219='现金价值表-底稿'!BW$5),"",IF('现金价值表-底稿'!BW$5&gt;'现金价值表-底稿'!$DG219,"",'现金价值表-底稿'!BW219))</f>
        <v/>
      </c>
      <c r="BX219" s="15" t="str">
        <f>IF(AND('现金价值表-底稿'!$D219="106@",'现金价值表-底稿'!$DG219='现金价值表-底稿'!BX$5),"",IF('现金价值表-底稿'!BX$5&gt;'现金价值表-底稿'!$DG219,"",'现金价值表-底稿'!BX219))</f>
        <v/>
      </c>
      <c r="BY219" s="15" t="str">
        <f>IF(AND('现金价值表-底稿'!$D219="106@",'现金价值表-底稿'!$DG219='现金价值表-底稿'!BY$5),"",IF('现金价值表-底稿'!BY$5&gt;'现金价值表-底稿'!$DG219,"",'现金价值表-底稿'!BY219))</f>
        <v/>
      </c>
      <c r="BZ219" s="15" t="str">
        <f>IF(AND('现金价值表-底稿'!$D219="106@",'现金价值表-底稿'!$DG219='现金价值表-底稿'!BZ$5),"",IF('现金价值表-底稿'!BZ$5&gt;'现金价值表-底稿'!$DG219,"",'现金价值表-底稿'!BZ219))</f>
        <v/>
      </c>
      <c r="CA219" s="15" t="str">
        <f>IF(AND('现金价值表-底稿'!$D219="106@",'现金价值表-底稿'!$DG219='现金价值表-底稿'!CA$5),"",IF('现金价值表-底稿'!CA$5&gt;'现金价值表-底稿'!$DG219,"",'现金价值表-底稿'!CA219))</f>
        <v/>
      </c>
      <c r="CB219" s="15" t="str">
        <f>IF(AND('现金价值表-底稿'!$D219="106@",'现金价值表-底稿'!$DG219='现金价值表-底稿'!CB$5),"",IF('现金价值表-底稿'!CB$5&gt;'现金价值表-底稿'!$DG219,"",'现金价值表-底稿'!CB219))</f>
        <v/>
      </c>
      <c r="CC219" s="15" t="str">
        <f>IF(AND('现金价值表-底稿'!$D219="106@",'现金价值表-底稿'!$DG219='现金价值表-底稿'!CC$5),"",IF('现金价值表-底稿'!CC$5&gt;'现金价值表-底稿'!$DG219,"",'现金价值表-底稿'!CC219))</f>
        <v/>
      </c>
      <c r="CD219" s="15" t="str">
        <f>IF(AND('现金价值表-底稿'!$D219="106@",'现金价值表-底稿'!$DG219='现金价值表-底稿'!CD$5),"",IF('现金价值表-底稿'!CD$5&gt;'现金价值表-底稿'!$DG219,"",'现金价值表-底稿'!CD219))</f>
        <v/>
      </c>
      <c r="CE219" s="15" t="str">
        <f>IF(AND('现金价值表-底稿'!$D219="106@",'现金价值表-底稿'!$DG219='现金价值表-底稿'!CE$5),"",IF('现金价值表-底稿'!CE$5&gt;'现金价值表-底稿'!$DG219,"",'现金价值表-底稿'!CE219))</f>
        <v/>
      </c>
      <c r="CF219" s="15" t="str">
        <f>IF(AND('现金价值表-底稿'!$D219="106@",'现金价值表-底稿'!$DG219='现金价值表-底稿'!CF$5),"",IF('现金价值表-底稿'!CF$5&gt;'现金价值表-底稿'!$DG219,"",'现金价值表-底稿'!CF219))</f>
        <v/>
      </c>
    </row>
    <row r="220" spans="1:84" s="1" customFormat="1" ht="16.5" x14ac:dyDescent="0.35">
      <c r="A220" s="12">
        <f>'现金价值表-底稿'!A220</f>
        <v>36</v>
      </c>
      <c r="B220" s="11" t="str">
        <f>IF('现金价值表-底稿'!B220=1,"男","女")</f>
        <v>女</v>
      </c>
      <c r="C220" s="11" t="str">
        <f>'现金价值表-底稿'!C220&amp;"年"</f>
        <v>15年</v>
      </c>
      <c r="D220" s="11" t="str">
        <f>IF('现金价值表-底稿'!D220="80@","保至80岁","")</f>
        <v>保至80岁</v>
      </c>
      <c r="E220" s="15">
        <f>IF(AND('现金价值表-底稿'!$D220="106@",'现金价值表-底稿'!$DG220='现金价值表-底稿'!E$5),"",IF('现金价值表-底稿'!E$5&gt;'现金价值表-底稿'!$DG220,"",'现金价值表-底稿'!E220))</f>
        <v>75.209999999999994</v>
      </c>
      <c r="F220" s="15">
        <f>IF(AND('现金价值表-底稿'!$D220="106@",'现金价值表-底稿'!$DG220='现金价值表-底稿'!F$5),"",IF('现金价值表-底稿'!F$5&gt;'现金价值表-底稿'!$DG220,"",'现金价值表-底稿'!F220))</f>
        <v>185.18</v>
      </c>
      <c r="G220" s="15">
        <f>IF(AND('现金价值表-底稿'!$D220="106@",'现金价值表-底稿'!$DG220='现金价值表-底稿'!G$5),"",IF('现金价值表-底稿'!G$5&gt;'现金价值表-底稿'!$DG220,"",'现金价值表-底稿'!G220))</f>
        <v>303.73</v>
      </c>
      <c r="H220" s="15">
        <f>IF(AND('现金价值表-底稿'!$D220="106@",'现金价值表-底稿'!$DG220='现金价值表-底稿'!H$5),"",IF('现金价值表-底稿'!H$5&gt;'现金价值表-底稿'!$DG220,"",'现金价值表-底稿'!H220))</f>
        <v>453.83</v>
      </c>
      <c r="I220" s="15">
        <f>IF(AND('现金价值表-底稿'!$D220="106@",'现金价值表-底稿'!$DG220='现金价值表-底稿'!I$5),"",IF('现金价值表-底稿'!I$5&gt;'现金价值表-底稿'!$DG220,"",'现金价值表-底稿'!I220))</f>
        <v>615.78</v>
      </c>
      <c r="J220" s="15">
        <f>IF(AND('现金价值表-底稿'!$D220="106@",'现金价值表-底稿'!$DG220='现金价值表-底稿'!J$5),"",IF('现金价值表-底稿'!J$5&gt;'现金价值表-底稿'!$DG220,"",'现金价值表-底稿'!J220))</f>
        <v>790.52</v>
      </c>
      <c r="K220" s="15">
        <f>IF(AND('现金价值表-底稿'!$D220="106@",'现金价值表-底稿'!$DG220='现金价值表-底稿'!K$5),"",IF('现金价值表-底稿'!K$5&gt;'现金价值表-底稿'!$DG220,"",'现金价值表-底稿'!K220))</f>
        <v>979.03</v>
      </c>
      <c r="L220" s="15">
        <f>IF(AND('现金价值表-底稿'!$D220="106@",'现金价值表-底稿'!$DG220='现金价值表-底稿'!L$5),"",IF('现金价值表-底稿'!L$5&gt;'现金价值表-底稿'!$DG220,"",'现金价值表-底稿'!L220))</f>
        <v>1182.3599999999999</v>
      </c>
      <c r="M220" s="15">
        <f>IF(AND('现金价值表-底稿'!$D220="106@",'现金价值表-底稿'!$DG220='现金价值表-底稿'!M$5),"",IF('现金价值表-底稿'!M$5&gt;'现金价值表-底稿'!$DG220,"",'现金价值表-底稿'!M220))</f>
        <v>1401.59</v>
      </c>
      <c r="N220" s="15">
        <f>IF(AND('现金价值表-底稿'!$D220="106@",'现金价值表-底稿'!$DG220='现金价值表-底稿'!N$5),"",IF('现金价值表-底稿'!N$5&gt;'现金价值表-底稿'!$DG220,"",'现金价值表-底稿'!N220))</f>
        <v>1637.85</v>
      </c>
      <c r="O220" s="15">
        <f>IF(AND('现金价值表-底稿'!$D220="106@",'现金价值表-底稿'!$DG220='现金价值表-底稿'!O$5),"",IF('现金价值表-底稿'!O$5&gt;'现金价值表-底稿'!$DG220,"",'现金价值表-底稿'!O220))</f>
        <v>1892.33</v>
      </c>
      <c r="P220" s="15">
        <f>IF(AND('现金价值表-底稿'!$D220="106@",'现金价值表-底稿'!$DG220='现金价值表-底稿'!P$5),"",IF('现金价值表-底稿'!P$5&gt;'现金价值表-底稿'!$DG220,"",'现金价值表-底稿'!P220))</f>
        <v>2166.29</v>
      </c>
      <c r="Q220" s="15">
        <f>IF(AND('现金价值表-底稿'!$D220="106@",'现金价值表-底稿'!$DG220='现金价值表-底稿'!Q$5),"",IF('现金价值表-底稿'!Q$5&gt;'现金价值表-底稿'!$DG220,"",'现金价值表-底稿'!Q220))</f>
        <v>2461.0700000000002</v>
      </c>
      <c r="R220" s="15">
        <f>IF(AND('现金价值表-底稿'!$D220="106@",'现金价值表-底稿'!$DG220='现金价值表-底稿'!R$5),"",IF('现金价值表-底稿'!R$5&gt;'现金价值表-底稿'!$DG220,"",'现金价值表-底稿'!R220))</f>
        <v>2778.16</v>
      </c>
      <c r="S220" s="15">
        <f>IF(AND('现金价值表-底稿'!$D220="106@",'现金价值表-底稿'!$DG220='现金价值表-底稿'!S$5),"",IF('现金价值表-底稿'!S$5&gt;'现金价值表-底稿'!$DG220,"",'现金价值表-底稿'!S220))</f>
        <v>3119.23</v>
      </c>
      <c r="T220" s="15">
        <f>IF(AND('现金价值表-底稿'!$D220="106@",'现金价值表-底稿'!$DG220='现金价值表-底稿'!T$5),"",IF('现金价值表-底稿'!T$5&gt;'现金价值表-底稿'!$DG220,"",'现金价值表-底稿'!T220))</f>
        <v>3301.43</v>
      </c>
      <c r="U220" s="15">
        <f>IF(AND('现金价值表-底稿'!$D220="106@",'现金价值表-底稿'!$DG220='现金价值表-底稿'!U$5),"",IF('现金价值表-底稿'!U$5&gt;'现金价值表-底稿'!$DG220,"",'现金价值表-底稿'!U220))</f>
        <v>3495.4</v>
      </c>
      <c r="V220" s="15">
        <f>IF(AND('现金价值表-底稿'!$D220="106@",'现金价值表-底稿'!$DG220='现金价值表-底稿'!V$5),"",IF('现金价值表-底稿'!V$5&gt;'现金价值表-底稿'!$DG220,"",'现金价值表-底稿'!V220))</f>
        <v>3702.21</v>
      </c>
      <c r="W220" s="15">
        <f>IF(AND('现金价值表-底稿'!$D220="106@",'现金价值表-底稿'!$DG220='现金价值表-底稿'!W$5),"",IF('现金价值表-底稿'!W$5&gt;'现金价值表-底稿'!$DG220,"",'现金价值表-底稿'!W220))</f>
        <v>3923.09</v>
      </c>
      <c r="X220" s="15">
        <f>IF(AND('现金价值表-底稿'!$D220="106@",'现金价值表-底稿'!$DG220='现金价值表-底稿'!X$5),"",IF('现金价值表-底稿'!X$5&gt;'现金价值表-底稿'!$DG220,"",'现金价值表-底稿'!X220))</f>
        <v>4159.3999999999996</v>
      </c>
      <c r="Y220" s="15">
        <f>IF(AND('现金价值表-底稿'!$D220="106@",'现金价值表-底稿'!$DG220='现金价值表-底稿'!Y$5),"",IF('现金价值表-底稿'!Y$5&gt;'现金价值表-底稿'!$DG220,"",'现金价值表-底稿'!Y220))</f>
        <v>4412.6099999999997</v>
      </c>
      <c r="Z220" s="15">
        <f>IF(AND('现金价值表-底稿'!$D220="106@",'现金价值表-底稿'!$DG220='现金价值表-底稿'!Z$5),"",IF('现金价值表-底稿'!Z$5&gt;'现金价值表-底稿'!$DG220,"",'现金价值表-底稿'!Z220))</f>
        <v>4684.3</v>
      </c>
      <c r="AA220" s="15">
        <f>IF(AND('现金价值表-底稿'!$D220="106@",'现金价值表-底稿'!$DG220='现金价值表-底稿'!AA$5),"",IF('现金价值表-底稿'!AA$5&gt;'现金价值表-底稿'!$DG220,"",'现金价值表-底稿'!AA220))</f>
        <v>4976.1099999999997</v>
      </c>
      <c r="AB220" s="15">
        <f>IF(AND('现金价值表-底稿'!$D220="106@",'现金价值表-底稿'!$DG220='现金价值表-底稿'!AB$5),"",IF('现金价值表-底稿'!AB$5&gt;'现金价值表-底稿'!$DG220,"",'现金价值表-底稿'!AB220))</f>
        <v>5289.78</v>
      </c>
      <c r="AC220" s="15">
        <f>IF(AND('现金价值表-底稿'!$D220="106@",'现金价值表-底稿'!$DG220='现金价值表-底稿'!AC$5),"",IF('现金价值表-底稿'!AC$5&gt;'现金价值表-底稿'!$DG220,"",'现金价值表-底稿'!AC220))</f>
        <v>5627.18</v>
      </c>
      <c r="AD220" s="15">
        <f>IF(AND('现金价值表-底稿'!$D220="106@",'现金价值表-底稿'!$DG220='现金价值表-底稿'!AD$5),"",IF('现金价值表-底稿'!AD$5&gt;'现金价值表-底稿'!$DG220,"",'现金价值表-底稿'!AD220))</f>
        <v>5990.36</v>
      </c>
      <c r="AE220" s="15">
        <f>IF(AND('现金价值表-底稿'!$D220="106@",'现金价值表-底稿'!$DG220='现金价值表-底稿'!AE$5),"",IF('现金价值表-底稿'!AE$5&gt;'现金价值表-底稿'!$DG220,"",'现金价值表-底稿'!AE220))</f>
        <v>6381.66</v>
      </c>
      <c r="AF220" s="15">
        <f>IF(AND('现金价值表-底稿'!$D220="106@",'现金价值表-底稿'!$DG220='现金价值表-底稿'!AF$5),"",IF('现金价值表-底稿'!AF$5&gt;'现金价值表-底稿'!$DG220,"",'现金价值表-底稿'!AF220))</f>
        <v>6803.7</v>
      </c>
      <c r="AG220" s="15">
        <f>IF(AND('现金价值表-底稿'!$D220="106@",'现金价值表-底稿'!$DG220='现金价值表-底稿'!AG$5),"",IF('现金价值表-底稿'!AG$5&gt;'现金价值表-底稿'!$DG220,"",'现金价值表-底稿'!AG220))</f>
        <v>7259.59</v>
      </c>
      <c r="AH220" s="15">
        <f>IF(AND('现金价值表-底稿'!$D220="106@",'现金价值表-底稿'!$DG220='现金价值表-底稿'!AH$5),"",IF('现金价值表-底稿'!AH$5&gt;'现金价值表-底稿'!$DG220,"",'现金价值表-底稿'!AH220))</f>
        <v>7752.96</v>
      </c>
      <c r="AI220" s="15">
        <f>IF(AND('现金价值表-底稿'!$D220="106@",'现金价值表-底稿'!$DG220='现金价值表-底稿'!AI$5),"",IF('现金价值表-底稿'!AI$5&gt;'现金价值表-底稿'!$DG220,"",'现金价值表-底稿'!AI220))</f>
        <v>8288.07</v>
      </c>
      <c r="AJ220" s="15">
        <f>IF(AND('现金价值表-底稿'!$D220="106@",'现金价值表-底稿'!$DG220='现金价值表-底稿'!AJ$5),"",IF('现金价值表-底稿'!AJ$5&gt;'现金价值表-底稿'!$DG220,"",'现金价值表-底稿'!AJ220))</f>
        <v>8870.02</v>
      </c>
      <c r="AK220" s="15">
        <f>IF(AND('现金价值表-底稿'!$D220="106@",'现金价值表-底稿'!$DG220='现金价值表-底稿'!AK$5),"",IF('现金价值表-底稿'!AK$5&gt;'现金价值表-底稿'!$DG220,"",'现金价值表-底稿'!AK220))</f>
        <v>9504.86</v>
      </c>
      <c r="AL220" s="15">
        <f>IF(AND('现金价值表-底稿'!$D220="106@",'现金价值表-底稿'!$DG220='现金价值表-底稿'!AL$5),"",IF('现金价值表-底稿'!AL$5&gt;'现金价值表-底稿'!$DG220,"",'现金价值表-底稿'!AL220))</f>
        <v>10198.66</v>
      </c>
      <c r="AM220" s="15">
        <f>IF(AND('现金价值表-底稿'!$D220="106@",'现金价值表-底稿'!$DG220='现金价值表-底稿'!AM$5),"",IF('现金价值表-底稿'!AM$5&gt;'现金价值表-底稿'!$DG220,"",'现金价值表-底稿'!AM220))</f>
        <v>10959.92</v>
      </c>
      <c r="AN220" s="15">
        <f>IF(AND('现金价值表-底稿'!$D220="106@",'现金价值表-底稿'!$DG220='现金价值表-底稿'!AN$5),"",IF('现金价值表-底稿'!AN$5&gt;'现金价值表-底稿'!$DG220,"",'现金价值表-底稿'!AN220))</f>
        <v>11799.1</v>
      </c>
      <c r="AO220" s="15">
        <f>IF(AND('现金价值表-底稿'!$D220="106@",'现金价值表-底稿'!$DG220='现金价值表-底稿'!AO$5),"",IF('现金价值表-底稿'!AO$5&gt;'现金价值表-底稿'!$DG220,"",'现金价值表-底稿'!AO220))</f>
        <v>12729.45</v>
      </c>
      <c r="AP220" s="15">
        <f>IF(AND('现金价值表-底稿'!$D220="106@",'现金价值表-底稿'!$DG220='现金价值表-底稿'!AP$5),"",IF('现金价值表-底稿'!AP$5&gt;'现金价值表-底稿'!$DG220,"",'现金价值表-底稿'!AP220))</f>
        <v>13767.47</v>
      </c>
      <c r="AQ220" s="15">
        <f>IF(AND('现金价值表-底稿'!$D220="106@",'现金价值表-底稿'!$DG220='现金价值表-底稿'!AQ$5),"",IF('现金价值表-底稿'!AQ$5&gt;'现金价值表-底稿'!$DG220,"",'现金价值表-底稿'!AQ220))</f>
        <v>14933.77</v>
      </c>
      <c r="AR220" s="15">
        <f>IF(AND('现金价值表-底稿'!$D220="106@",'现金价值表-底稿'!$DG220='现金价值表-底稿'!AR$5),"",IF('现金价值表-底稿'!AR$5&gt;'现金价值表-底稿'!$DG220,"",'现金价值表-底稿'!AR220))</f>
        <v>16254.74</v>
      </c>
      <c r="AS220" s="15">
        <f>IF(AND('现金价值表-底稿'!$D220="106@",'现金价值表-底稿'!$DG220='现金价值表-底稿'!AS$5),"",IF('现金价值表-底稿'!AS$5&gt;'现金价值表-底稿'!$DG220,"",'现金价值表-底稿'!AS220))</f>
        <v>17764.490000000002</v>
      </c>
      <c r="AT220" s="15">
        <f>IF(AND('现金价值表-底稿'!$D220="106@",'现金价值表-底稿'!$DG220='现金价值表-底稿'!AT$5),"",IF('现金价值表-底稿'!AT$5&gt;'现金价值表-底稿'!$DG220,"",'现金价值表-底稿'!AT220))</f>
        <v>19507.12</v>
      </c>
      <c r="AU220" s="15">
        <f>IF(AND('现金价值表-底稿'!$D220="106@",'现金价值表-底稿'!$DG220='现金价值表-底稿'!AU$5),"",IF('现金价值表-底稿'!AU$5&gt;'现金价值表-底稿'!$DG220,"",'现金价值表-底稿'!AU220))</f>
        <v>21540.07</v>
      </c>
      <c r="AV220" s="15">
        <f>IF(AND('现金价值表-底稿'!$D220="106@",'现金价值表-底稿'!$DG220='现金价值表-底稿'!AV$5),"",IF('现金价值表-底稿'!AV$5&gt;'现金价值表-底稿'!$DG220,"",'现金价值表-底稿'!AV220))</f>
        <v>0</v>
      </c>
      <c r="AW220" s="15" t="str">
        <f>IF(AND('现金价值表-底稿'!$D220="106@",'现金价值表-底稿'!$DG220='现金价值表-底稿'!AW$5),"",IF('现金价值表-底稿'!AW$5&gt;'现金价值表-底稿'!$DG220,"",'现金价值表-底稿'!AW220))</f>
        <v/>
      </c>
      <c r="AX220" s="15" t="str">
        <f>IF(AND('现金价值表-底稿'!$D220="106@",'现金价值表-底稿'!$DG220='现金价值表-底稿'!AX$5),"",IF('现金价值表-底稿'!AX$5&gt;'现金价值表-底稿'!$DG220,"",'现金价值表-底稿'!AX220))</f>
        <v/>
      </c>
      <c r="AY220" s="15" t="str">
        <f>IF(AND('现金价值表-底稿'!$D220="106@",'现金价值表-底稿'!$DG220='现金价值表-底稿'!AY$5),"",IF('现金价值表-底稿'!AY$5&gt;'现金价值表-底稿'!$DG220,"",'现金价值表-底稿'!AY220))</f>
        <v/>
      </c>
      <c r="AZ220" s="15" t="str">
        <f>IF(AND('现金价值表-底稿'!$D220="106@",'现金价值表-底稿'!$DG220='现金价值表-底稿'!AZ$5),"",IF('现金价值表-底稿'!AZ$5&gt;'现金价值表-底稿'!$DG220,"",'现金价值表-底稿'!AZ220))</f>
        <v/>
      </c>
      <c r="BA220" s="15" t="str">
        <f>IF(AND('现金价值表-底稿'!$D220="106@",'现金价值表-底稿'!$DG220='现金价值表-底稿'!BA$5),"",IF('现金价值表-底稿'!BA$5&gt;'现金价值表-底稿'!$DG220,"",'现金价值表-底稿'!BA220))</f>
        <v/>
      </c>
      <c r="BB220" s="15" t="str">
        <f>IF(AND('现金价值表-底稿'!$D220="106@",'现金价值表-底稿'!$DG220='现金价值表-底稿'!BB$5),"",IF('现金价值表-底稿'!BB$5&gt;'现金价值表-底稿'!$DG220,"",'现金价值表-底稿'!BB220))</f>
        <v/>
      </c>
      <c r="BC220" s="15" t="str">
        <f>IF(AND('现金价值表-底稿'!$D220="106@",'现金价值表-底稿'!$DG220='现金价值表-底稿'!BC$5),"",IF('现金价值表-底稿'!BC$5&gt;'现金价值表-底稿'!$DG220,"",'现金价值表-底稿'!BC220))</f>
        <v/>
      </c>
      <c r="BD220" s="15" t="str">
        <f>IF(AND('现金价值表-底稿'!$D220="106@",'现金价值表-底稿'!$DG220='现金价值表-底稿'!BD$5),"",IF('现金价值表-底稿'!BD$5&gt;'现金价值表-底稿'!$DG220,"",'现金价值表-底稿'!BD220))</f>
        <v/>
      </c>
      <c r="BE220" s="15" t="str">
        <f>IF(AND('现金价值表-底稿'!$D220="106@",'现金价值表-底稿'!$DG220='现金价值表-底稿'!BE$5),"",IF('现金价值表-底稿'!BE$5&gt;'现金价值表-底稿'!$DG220,"",'现金价值表-底稿'!BE220))</f>
        <v/>
      </c>
      <c r="BF220" s="15" t="str">
        <f>IF(AND('现金价值表-底稿'!$D220="106@",'现金价值表-底稿'!$DG220='现金价值表-底稿'!BF$5),"",IF('现金价值表-底稿'!BF$5&gt;'现金价值表-底稿'!$DG220,"",'现金价值表-底稿'!BF220))</f>
        <v/>
      </c>
      <c r="BG220" s="15" t="str">
        <f>IF(AND('现金价值表-底稿'!$D220="106@",'现金价值表-底稿'!$DG220='现金价值表-底稿'!BG$5),"",IF('现金价值表-底稿'!BG$5&gt;'现金价值表-底稿'!$DG220,"",'现金价值表-底稿'!BG220))</f>
        <v/>
      </c>
      <c r="BH220" s="15" t="str">
        <f>IF(AND('现金价值表-底稿'!$D220="106@",'现金价值表-底稿'!$DG220='现金价值表-底稿'!BH$5),"",IF('现金价值表-底稿'!BH$5&gt;'现金价值表-底稿'!$DG220,"",'现金价值表-底稿'!BH220))</f>
        <v/>
      </c>
      <c r="BI220" s="15" t="str">
        <f>IF(AND('现金价值表-底稿'!$D220="106@",'现金价值表-底稿'!$DG220='现金价值表-底稿'!BI$5),"",IF('现金价值表-底稿'!BI$5&gt;'现金价值表-底稿'!$DG220,"",'现金价值表-底稿'!BI220))</f>
        <v/>
      </c>
      <c r="BJ220" s="15" t="str">
        <f>IF(AND('现金价值表-底稿'!$D220="106@",'现金价值表-底稿'!$DG220='现金价值表-底稿'!BJ$5),"",IF('现金价值表-底稿'!BJ$5&gt;'现金价值表-底稿'!$DG220,"",'现金价值表-底稿'!BJ220))</f>
        <v/>
      </c>
      <c r="BK220" s="15" t="str">
        <f>IF(AND('现金价值表-底稿'!$D220="106@",'现金价值表-底稿'!$DG220='现金价值表-底稿'!BK$5),"",IF('现金价值表-底稿'!BK$5&gt;'现金价值表-底稿'!$DG220,"",'现金价值表-底稿'!BK220))</f>
        <v/>
      </c>
      <c r="BL220" s="15" t="str">
        <f>IF(AND('现金价值表-底稿'!$D220="106@",'现金价值表-底稿'!$DG220='现金价值表-底稿'!BL$5),"",IF('现金价值表-底稿'!BL$5&gt;'现金价值表-底稿'!$DG220,"",'现金价值表-底稿'!BL220))</f>
        <v/>
      </c>
      <c r="BM220" s="15" t="str">
        <f>IF(AND('现金价值表-底稿'!$D220="106@",'现金价值表-底稿'!$DG220='现金价值表-底稿'!BM$5),"",IF('现金价值表-底稿'!BM$5&gt;'现金价值表-底稿'!$DG220,"",'现金价值表-底稿'!BM220))</f>
        <v/>
      </c>
      <c r="BN220" s="15" t="str">
        <f>IF(AND('现金价值表-底稿'!$D220="106@",'现金价值表-底稿'!$DG220='现金价值表-底稿'!BN$5),"",IF('现金价值表-底稿'!BN$5&gt;'现金价值表-底稿'!$DG220,"",'现金价值表-底稿'!BN220))</f>
        <v/>
      </c>
      <c r="BO220" s="15" t="str">
        <f>IF(AND('现金价值表-底稿'!$D220="106@",'现金价值表-底稿'!$DG220='现金价值表-底稿'!BO$5),"",IF('现金价值表-底稿'!BO$5&gt;'现金价值表-底稿'!$DG220,"",'现金价值表-底稿'!BO220))</f>
        <v/>
      </c>
      <c r="BP220" s="15" t="str">
        <f>IF(AND('现金价值表-底稿'!$D220="106@",'现金价值表-底稿'!$DG220='现金价值表-底稿'!BP$5),"",IF('现金价值表-底稿'!BP$5&gt;'现金价值表-底稿'!$DG220,"",'现金价值表-底稿'!BP220))</f>
        <v/>
      </c>
      <c r="BQ220" s="15" t="str">
        <f>IF(AND('现金价值表-底稿'!$D220="106@",'现金价值表-底稿'!$DG220='现金价值表-底稿'!BQ$5),"",IF('现金价值表-底稿'!BQ$5&gt;'现金价值表-底稿'!$DG220,"",'现金价值表-底稿'!BQ220))</f>
        <v/>
      </c>
      <c r="BR220" s="15" t="str">
        <f>IF(AND('现金价值表-底稿'!$D220="106@",'现金价值表-底稿'!$DG220='现金价值表-底稿'!BR$5),"",IF('现金价值表-底稿'!BR$5&gt;'现金价值表-底稿'!$DG220,"",'现金价值表-底稿'!BR220))</f>
        <v/>
      </c>
      <c r="BS220" s="15" t="str">
        <f>IF(AND('现金价值表-底稿'!$D220="106@",'现金价值表-底稿'!$DG220='现金价值表-底稿'!BS$5),"",IF('现金价值表-底稿'!BS$5&gt;'现金价值表-底稿'!$DG220,"",'现金价值表-底稿'!BS220))</f>
        <v/>
      </c>
      <c r="BT220" s="15" t="str">
        <f>IF(AND('现金价值表-底稿'!$D220="106@",'现金价值表-底稿'!$DG220='现金价值表-底稿'!BT$5),"",IF('现金价值表-底稿'!BT$5&gt;'现金价值表-底稿'!$DG220,"",'现金价值表-底稿'!BT220))</f>
        <v/>
      </c>
      <c r="BU220" s="15" t="str">
        <f>IF(AND('现金价值表-底稿'!$D220="106@",'现金价值表-底稿'!$DG220='现金价值表-底稿'!BU$5),"",IF('现金价值表-底稿'!BU$5&gt;'现金价值表-底稿'!$DG220,"",'现金价值表-底稿'!BU220))</f>
        <v/>
      </c>
      <c r="BV220" s="15" t="str">
        <f>IF(AND('现金价值表-底稿'!$D220="106@",'现金价值表-底稿'!$DG220='现金价值表-底稿'!BV$5),"",IF('现金价值表-底稿'!BV$5&gt;'现金价值表-底稿'!$DG220,"",'现金价值表-底稿'!BV220))</f>
        <v/>
      </c>
      <c r="BW220" s="15" t="str">
        <f>IF(AND('现金价值表-底稿'!$D220="106@",'现金价值表-底稿'!$DG220='现金价值表-底稿'!BW$5),"",IF('现金价值表-底稿'!BW$5&gt;'现金价值表-底稿'!$DG220,"",'现金价值表-底稿'!BW220))</f>
        <v/>
      </c>
      <c r="BX220" s="15" t="str">
        <f>IF(AND('现金价值表-底稿'!$D220="106@",'现金价值表-底稿'!$DG220='现金价值表-底稿'!BX$5),"",IF('现金价值表-底稿'!BX$5&gt;'现金价值表-底稿'!$DG220,"",'现金价值表-底稿'!BX220))</f>
        <v/>
      </c>
      <c r="BY220" s="15" t="str">
        <f>IF(AND('现金价值表-底稿'!$D220="106@",'现金价值表-底稿'!$DG220='现金价值表-底稿'!BY$5),"",IF('现金价值表-底稿'!BY$5&gt;'现金价值表-底稿'!$DG220,"",'现金价值表-底稿'!BY220))</f>
        <v/>
      </c>
      <c r="BZ220" s="15" t="str">
        <f>IF(AND('现金价值表-底稿'!$D220="106@",'现金价值表-底稿'!$DG220='现金价值表-底稿'!BZ$5),"",IF('现金价值表-底稿'!BZ$5&gt;'现金价值表-底稿'!$DG220,"",'现金价值表-底稿'!BZ220))</f>
        <v/>
      </c>
      <c r="CA220" s="15" t="str">
        <f>IF(AND('现金价值表-底稿'!$D220="106@",'现金价值表-底稿'!$DG220='现金价值表-底稿'!CA$5),"",IF('现金价值表-底稿'!CA$5&gt;'现金价值表-底稿'!$DG220,"",'现金价值表-底稿'!CA220))</f>
        <v/>
      </c>
      <c r="CB220" s="15" t="str">
        <f>IF(AND('现金价值表-底稿'!$D220="106@",'现金价值表-底稿'!$DG220='现金价值表-底稿'!CB$5),"",IF('现金价值表-底稿'!CB$5&gt;'现金价值表-底稿'!$DG220,"",'现金价值表-底稿'!CB220))</f>
        <v/>
      </c>
      <c r="CC220" s="15" t="str">
        <f>IF(AND('现金价值表-底稿'!$D220="106@",'现金价值表-底稿'!$DG220='现金价值表-底稿'!CC$5),"",IF('现金价值表-底稿'!CC$5&gt;'现金价值表-底稿'!$DG220,"",'现金价值表-底稿'!CC220))</f>
        <v/>
      </c>
      <c r="CD220" s="15" t="str">
        <f>IF(AND('现金价值表-底稿'!$D220="106@",'现金价值表-底稿'!$DG220='现金价值表-底稿'!CD$5),"",IF('现金价值表-底稿'!CD$5&gt;'现金价值表-底稿'!$DG220,"",'现金价值表-底稿'!CD220))</f>
        <v/>
      </c>
      <c r="CE220" s="15" t="str">
        <f>IF(AND('现金价值表-底稿'!$D220="106@",'现金价值表-底稿'!$DG220='现金价值表-底稿'!CE$5),"",IF('现金价值表-底稿'!CE$5&gt;'现金价值表-底稿'!$DG220,"",'现金价值表-底稿'!CE220))</f>
        <v/>
      </c>
      <c r="CF220" s="15" t="str">
        <f>IF(AND('现金价值表-底稿'!$D220="106@",'现金价值表-底稿'!$DG220='现金价值表-底稿'!CF$5),"",IF('现金价值表-底稿'!CF$5&gt;'现金价值表-底稿'!$DG220,"",'现金价值表-底稿'!CF220))</f>
        <v/>
      </c>
    </row>
    <row r="221" spans="1:84" s="1" customFormat="1" ht="16.5" x14ac:dyDescent="0.35">
      <c r="A221" s="12">
        <f>'现金价值表-底稿'!A221</f>
        <v>37</v>
      </c>
      <c r="B221" s="11" t="str">
        <f>IF('现金价值表-底稿'!B221=1,"男","女")</f>
        <v>女</v>
      </c>
      <c r="C221" s="11" t="str">
        <f>'现金价值表-底稿'!C221&amp;"年"</f>
        <v>15年</v>
      </c>
      <c r="D221" s="11" t="str">
        <f>IF('现金价值表-底稿'!D221="80@","保至80岁","")</f>
        <v>保至80岁</v>
      </c>
      <c r="E221" s="15">
        <f>IF(AND('现金价值表-底稿'!$D221="106@",'现金价值表-底稿'!$DG221='现金价值表-底稿'!E$5),"",IF('现金价值表-底稿'!E$5&gt;'现金价值表-底稿'!$DG221,"",'现金价值表-底稿'!E221))</f>
        <v>80.16</v>
      </c>
      <c r="F221" s="15">
        <f>IF(AND('现金价值表-底稿'!$D221="106@",'现金价值表-底稿'!$DG221='现金价值表-底稿'!F$5),"",IF('现金价值表-底稿'!F$5&gt;'现金价值表-底稿'!$DG221,"",'现金价值表-底稿'!F221))</f>
        <v>197.48</v>
      </c>
      <c r="G221" s="15">
        <f>IF(AND('现金价值表-底稿'!$D221="106@",'现金价值表-底稿'!$DG221='现金价值表-底稿'!G$5),"",IF('现金价值表-底稿'!G$5&gt;'现金价值表-底稿'!$DG221,"",'现金价值表-底稿'!G221))</f>
        <v>324.02999999999997</v>
      </c>
      <c r="H221" s="15">
        <f>IF(AND('现金价值表-底稿'!$D221="106@",'现金价值表-底稿'!$DG221='现金价值表-底稿'!H$5),"",IF('现金价值表-底稿'!H$5&gt;'现金价值表-底稿'!$DG221,"",'现金价值表-底稿'!H221))</f>
        <v>484.35</v>
      </c>
      <c r="I221" s="15">
        <f>IF(AND('现金价值表-底稿'!$D221="106@",'现金价值表-底稿'!$DG221='现金价值表-底稿'!I$5),"",IF('现金价值表-底稿'!I$5&gt;'现金价值表-底稿'!$DG221,"",'现金价值表-底稿'!I221))</f>
        <v>657.44</v>
      </c>
      <c r="J221" s="15">
        <f>IF(AND('现金价值表-底稿'!$D221="106@",'现金价值表-底稿'!$DG221='现金价值表-底稿'!J$5),"",IF('现金价值表-底稿'!J$5&gt;'现金价值表-底稿'!$DG221,"",'现金价值表-底稿'!J221))</f>
        <v>844.29</v>
      </c>
      <c r="K221" s="15">
        <f>IF(AND('现金价值表-底稿'!$D221="106@",'现金价值表-底稿'!$DG221='现金价值表-底稿'!K$5),"",IF('现金价值表-底稿'!K$5&gt;'现金价值表-底稿'!$DG221,"",'现金价值表-底稿'!K221))</f>
        <v>1045.96</v>
      </c>
      <c r="L221" s="15">
        <f>IF(AND('现金价值表-底稿'!$D221="106@",'现金价值表-底稿'!$DG221='现金价值表-底稿'!L$5),"",IF('现金价值表-底稿'!L$5&gt;'现金价值表-底稿'!$DG221,"",'现金价值表-底稿'!L221))</f>
        <v>1263.51</v>
      </c>
      <c r="M221" s="15">
        <f>IF(AND('现金价值表-底稿'!$D221="106@",'现金价值表-底稿'!$DG221='现金价值表-底稿'!M$5),"",IF('现金价值表-底稿'!M$5&gt;'现金价值表-底稿'!$DG221,"",'现金价值表-底稿'!M221))</f>
        <v>1498.11</v>
      </c>
      <c r="N221" s="15">
        <f>IF(AND('现金价值表-底稿'!$D221="106@",'现金价值表-底稿'!$DG221='现金价值表-底稿'!N$5),"",IF('现金价值表-底稿'!N$5&gt;'现金价值表-底稿'!$DG221,"",'现金价值表-底稿'!N221))</f>
        <v>1750.94</v>
      </c>
      <c r="O221" s="15">
        <f>IF(AND('现金价值表-底稿'!$D221="106@",'现金价值表-底稿'!$DG221='现金价值表-底稿'!O$5),"",IF('现金价值表-底稿'!O$5&gt;'现金价值表-底稿'!$DG221,"",'现金价值表-底稿'!O221))</f>
        <v>2023.29</v>
      </c>
      <c r="P221" s="15">
        <f>IF(AND('现金价值表-底稿'!$D221="106@",'现金价值表-底稿'!$DG221='现金价值表-底稿'!P$5),"",IF('现金价值表-底稿'!P$5&gt;'现金价值表-底稿'!$DG221,"",'现金价值表-底稿'!P221))</f>
        <v>2316.4899999999998</v>
      </c>
      <c r="Q221" s="15">
        <f>IF(AND('现金价值表-底稿'!$D221="106@",'现金价值表-底稿'!$DG221='现金价值表-底稿'!Q$5),"",IF('现金价值表-底稿'!Q$5&gt;'现金价值表-底稿'!$DG221,"",'现金价值表-底稿'!Q221))</f>
        <v>2632.04</v>
      </c>
      <c r="R221" s="15">
        <f>IF(AND('现金价值表-底稿'!$D221="106@",'现金价值表-底稿'!$DG221='现金价值表-底稿'!R$5),"",IF('现金价值表-底稿'!R$5&gt;'现金价值表-底稿'!$DG221,"",'现金价值表-底稿'!R221))</f>
        <v>2971.6</v>
      </c>
      <c r="S221" s="15">
        <f>IF(AND('现金价值表-底稿'!$D221="106@",'现金价值表-底稿'!$DG221='现金价值表-底稿'!S$5),"",IF('现金价值表-底稿'!S$5&gt;'现金价值表-底稿'!$DG221,"",'现金价值表-底稿'!S221))</f>
        <v>3337.06</v>
      </c>
      <c r="T221" s="15">
        <f>IF(AND('现金价值表-底稿'!$D221="106@",'现金价值表-底稿'!$DG221='现金价值表-底稿'!T$5),"",IF('现金价值表-底稿'!T$5&gt;'现金价值表-底稿'!$DG221,"",'现金价值表-底稿'!T221))</f>
        <v>3533.12</v>
      </c>
      <c r="U221" s="15">
        <f>IF(AND('现金价值表-底稿'!$D221="106@",'现金价值表-底稿'!$DG221='现金价值表-底稿'!U$5),"",IF('现金价值表-底稿'!U$5&gt;'现金价值表-底稿'!$DG221,"",'现金价值表-底稿'!U221))</f>
        <v>3742.17</v>
      </c>
      <c r="V221" s="15">
        <f>IF(AND('现金价值表-底稿'!$D221="106@",'现金价值表-底稿'!$DG221='现金价值表-底稿'!V$5),"",IF('现金价值表-底稿'!V$5&gt;'现金价值表-底稿'!$DG221,"",'现金价值表-底稿'!V221))</f>
        <v>3965.44</v>
      </c>
      <c r="W221" s="15">
        <f>IF(AND('现金价值表-底稿'!$D221="106@",'现金价值表-底稿'!$DG221='现金价值表-底稿'!W$5),"",IF('现金价值表-底稿'!W$5&gt;'现金价值表-底稿'!$DG221,"",'现金价值表-底稿'!W221))</f>
        <v>4204.29</v>
      </c>
      <c r="X221" s="15">
        <f>IF(AND('现金价值表-底稿'!$D221="106@",'现金价值表-底稿'!$DG221='现金价值表-底稿'!X$5),"",IF('现金价值表-底稿'!X$5&gt;'现金价值表-底稿'!$DG221,"",'现金价值表-底稿'!X221))</f>
        <v>4460.24</v>
      </c>
      <c r="Y221" s="15">
        <f>IF(AND('现金价值表-底稿'!$D221="106@",'现金价值表-底稿'!$DG221='现金价值表-底稿'!Y$5),"",IF('现金价值表-底稿'!Y$5&gt;'现金价值表-底稿'!$DG221,"",'现金价值表-底稿'!Y221))</f>
        <v>4734.8599999999997</v>
      </c>
      <c r="Z221" s="15">
        <f>IF(AND('现金价值表-底稿'!$D221="106@",'现金价值表-底稿'!$DG221='现金价值表-底稿'!Z$5),"",IF('现金价值表-底稿'!Z$5&gt;'现金价值表-底稿'!$DG221,"",'现金价值表-底稿'!Z221))</f>
        <v>5029.8100000000004</v>
      </c>
      <c r="AA221" s="15">
        <f>IF(AND('现金价值表-底稿'!$D221="106@",'现金价值表-底稿'!$DG221='现金价值表-底稿'!AA$5),"",IF('现金价值表-底稿'!AA$5&gt;'现金价值表-底稿'!$DG221,"",'现金价值表-底稿'!AA221))</f>
        <v>5346.87</v>
      </c>
      <c r="AB221" s="15">
        <f>IF(AND('现金价值表-底稿'!$D221="106@",'现金价值表-底稿'!$DG221='现金价值表-底稿'!AB$5),"",IF('现金价值表-底稿'!AB$5&gt;'现金价值表-底稿'!$DG221,"",'现金价值表-底稿'!AB221))</f>
        <v>5687.91</v>
      </c>
      <c r="AC221" s="15">
        <f>IF(AND('现金价值表-底稿'!$D221="106@",'现金价值表-底稿'!$DG221='现金价值表-底稿'!AC$5),"",IF('现金价值表-底稿'!AC$5&gt;'现金价值表-底稿'!$DG221,"",'现金价值表-底稿'!AC221))</f>
        <v>6055.02</v>
      </c>
      <c r="AD221" s="15">
        <f>IF(AND('现金价值表-底稿'!$D221="106@",'现金价值表-底稿'!$DG221='现金价值表-底稿'!AD$5),"",IF('现金价值表-底稿'!AD$5&gt;'现金价值表-底稿'!$DG221,"",'现金价值表-底稿'!AD221))</f>
        <v>6450.53</v>
      </c>
      <c r="AE221" s="15">
        <f>IF(AND('现金价值表-底稿'!$D221="106@",'现金价值表-底稿'!$DG221='现金价值表-底稿'!AE$5),"",IF('现金价值表-底稿'!AE$5&gt;'现金价值表-底稿'!$DG221,"",'现金价值表-底稿'!AE221))</f>
        <v>6877.13</v>
      </c>
      <c r="AF221" s="15">
        <f>IF(AND('现金价值表-底稿'!$D221="106@",'现金价值表-底稿'!$DG221='现金价值表-底稿'!AF$5),"",IF('现金价值表-底稿'!AF$5&gt;'现金价值表-底稿'!$DG221,"",'现金价值表-底稿'!AF221))</f>
        <v>7337.94</v>
      </c>
      <c r="AG221" s="15">
        <f>IF(AND('现金价值表-底稿'!$D221="106@",'现金价值表-底稿'!$DG221='现金价值表-底稿'!AG$5),"",IF('现金价值表-底稿'!AG$5&gt;'现金价值表-底稿'!$DG221,"",'现金价值表-底稿'!AG221))</f>
        <v>7836.63</v>
      </c>
      <c r="AH221" s="15">
        <f>IF(AND('现金价值表-底稿'!$D221="106@",'现金价值表-底稿'!$DG221='现金价值表-底稿'!AH$5),"",IF('现金价值表-底稿'!AH$5&gt;'现金价值表-底稿'!$DG221,"",'现金价值表-底稿'!AH221))</f>
        <v>8377.5300000000007</v>
      </c>
      <c r="AI221" s="15">
        <f>IF(AND('现金价值表-底稿'!$D221="106@",'现金价值表-底稿'!$DG221='现金价值表-底稿'!AI$5),"",IF('现金价值表-底稿'!AI$5&gt;'现金价值表-底稿'!$DG221,"",'现金价值表-底稿'!AI221))</f>
        <v>8965.76</v>
      </c>
      <c r="AJ221" s="15">
        <f>IF(AND('现金价值表-底稿'!$D221="106@",'现金价值表-底稿'!$DG221='现金价值表-底稿'!AJ$5),"",IF('现金价值表-底稿'!AJ$5&gt;'现金价值表-底稿'!$DG221,"",'现金价值表-底稿'!AJ221))</f>
        <v>9607.44</v>
      </c>
      <c r="AK221" s="15">
        <f>IF(AND('现金价值表-底稿'!$D221="106@",'现金价值表-底稿'!$DG221='现金价值表-底稿'!AK$5),"",IF('现金价值表-底稿'!AK$5&gt;'现金价值表-底稿'!$DG221,"",'现金价值表-底稿'!AK221))</f>
        <v>10308.73</v>
      </c>
      <c r="AL221" s="15">
        <f>IF(AND('现金价值表-底稿'!$D221="106@",'现金价值表-底稿'!$DG221='现金价值表-底稿'!AL$5),"",IF('现金价值表-底稿'!AL$5&gt;'现金价值表-底稿'!$DG221,"",'现金价值表-底稿'!AL221))</f>
        <v>11078.2</v>
      </c>
      <c r="AM221" s="15">
        <f>IF(AND('现金价值表-底稿'!$D221="106@",'现金价值表-底稿'!$DG221='现金价值表-底稿'!AM$5),"",IF('现金价值表-底稿'!AM$5&gt;'现金价值表-底稿'!$DG221,"",'现金价值表-底稿'!AM221))</f>
        <v>11926.45</v>
      </c>
      <c r="AN221" s="15">
        <f>IF(AND('现金价值表-底稿'!$D221="106@",'现金价值表-底稿'!$DG221='现金价值表-底稿'!AN$5),"",IF('现金价值表-底稿'!AN$5&gt;'现金价值表-底稿'!$DG221,"",'现金价值表-底稿'!AN221))</f>
        <v>12866.84</v>
      </c>
      <c r="AO221" s="15">
        <f>IF(AND('现金价值表-底稿'!$D221="106@",'现金价值表-底稿'!$DG221='现金价值表-底稿'!AO$5),"",IF('现金价值表-底稿'!AO$5&gt;'现金价值表-底稿'!$DG221,"",'现金价值表-底稿'!AO221))</f>
        <v>13916.06</v>
      </c>
      <c r="AP221" s="15">
        <f>IF(AND('现金价值表-底稿'!$D221="106@",'现金价值表-底稿'!$DG221='现金价值表-底稿'!AP$5),"",IF('现金价值表-底稿'!AP$5&gt;'现金价值表-底稿'!$DG221,"",'现金价值表-底稿'!AP221))</f>
        <v>15094.95</v>
      </c>
      <c r="AQ221" s="15">
        <f>IF(AND('现金价值表-底稿'!$D221="106@",'现金价值表-底稿'!$DG221='现金价值表-底稿'!AQ$5),"",IF('现金价值表-底稿'!AQ$5&gt;'现金价值表-底稿'!$DG221,"",'现金价值表-底稿'!AQ221))</f>
        <v>16430.18</v>
      </c>
      <c r="AR221" s="15">
        <f>IF(AND('现金价值表-底稿'!$D221="106@",'现金价值表-底稿'!$DG221='现金价值表-底稿'!AR$5),"",IF('现金价值表-底稿'!AR$5&gt;'现金价值表-底稿'!$DG221,"",'现金价值表-底稿'!AR221))</f>
        <v>17956.22</v>
      </c>
      <c r="AS221" s="15">
        <f>IF(AND('现金价值表-底稿'!$D221="106@",'现金价值表-底稿'!$DG221='现金价值表-底稿'!AS$5),"",IF('现金价值表-底稿'!AS$5&gt;'现金价值表-底稿'!$DG221,"",'现金价值表-底稿'!AS221))</f>
        <v>19717.66</v>
      </c>
      <c r="AT221" s="15">
        <f>IF(AND('现金价值表-底稿'!$D221="106@",'现金价值表-底稿'!$DG221='现金价值表-底稿'!AT$5),"",IF('现金价值表-底稿'!AT$5&gt;'现金价值表-底稿'!$DG221,"",'现金价值表-底稿'!AT221))</f>
        <v>21772.55</v>
      </c>
      <c r="AU221" s="15">
        <f>IF(AND('现金价值表-底稿'!$D221="106@",'现金价值表-底稿'!$DG221='现金价值表-底稿'!AU$5),"",IF('现金价值表-底稿'!AU$5&gt;'现金价值表-底稿'!$DG221,"",'现金价值表-底稿'!AU221))</f>
        <v>0</v>
      </c>
      <c r="AV221" s="15" t="str">
        <f>IF(AND('现金价值表-底稿'!$D221="106@",'现金价值表-底稿'!$DG221='现金价值表-底稿'!AV$5),"",IF('现金价值表-底稿'!AV$5&gt;'现金价值表-底稿'!$DG221,"",'现金价值表-底稿'!AV221))</f>
        <v/>
      </c>
      <c r="AW221" s="15" t="str">
        <f>IF(AND('现金价值表-底稿'!$D221="106@",'现金价值表-底稿'!$DG221='现金价值表-底稿'!AW$5),"",IF('现金价值表-底稿'!AW$5&gt;'现金价值表-底稿'!$DG221,"",'现金价值表-底稿'!AW221))</f>
        <v/>
      </c>
      <c r="AX221" s="15" t="str">
        <f>IF(AND('现金价值表-底稿'!$D221="106@",'现金价值表-底稿'!$DG221='现金价值表-底稿'!AX$5),"",IF('现金价值表-底稿'!AX$5&gt;'现金价值表-底稿'!$DG221,"",'现金价值表-底稿'!AX221))</f>
        <v/>
      </c>
      <c r="AY221" s="15" t="str">
        <f>IF(AND('现金价值表-底稿'!$D221="106@",'现金价值表-底稿'!$DG221='现金价值表-底稿'!AY$5),"",IF('现金价值表-底稿'!AY$5&gt;'现金价值表-底稿'!$DG221,"",'现金价值表-底稿'!AY221))</f>
        <v/>
      </c>
      <c r="AZ221" s="15" t="str">
        <f>IF(AND('现金价值表-底稿'!$D221="106@",'现金价值表-底稿'!$DG221='现金价值表-底稿'!AZ$5),"",IF('现金价值表-底稿'!AZ$5&gt;'现金价值表-底稿'!$DG221,"",'现金价值表-底稿'!AZ221))</f>
        <v/>
      </c>
      <c r="BA221" s="15" t="str">
        <f>IF(AND('现金价值表-底稿'!$D221="106@",'现金价值表-底稿'!$DG221='现金价值表-底稿'!BA$5),"",IF('现金价值表-底稿'!BA$5&gt;'现金价值表-底稿'!$DG221,"",'现金价值表-底稿'!BA221))</f>
        <v/>
      </c>
      <c r="BB221" s="15" t="str">
        <f>IF(AND('现金价值表-底稿'!$D221="106@",'现金价值表-底稿'!$DG221='现金价值表-底稿'!BB$5),"",IF('现金价值表-底稿'!BB$5&gt;'现金价值表-底稿'!$DG221,"",'现金价值表-底稿'!BB221))</f>
        <v/>
      </c>
      <c r="BC221" s="15" t="str">
        <f>IF(AND('现金价值表-底稿'!$D221="106@",'现金价值表-底稿'!$DG221='现金价值表-底稿'!BC$5),"",IF('现金价值表-底稿'!BC$5&gt;'现金价值表-底稿'!$DG221,"",'现金价值表-底稿'!BC221))</f>
        <v/>
      </c>
      <c r="BD221" s="15" t="str">
        <f>IF(AND('现金价值表-底稿'!$D221="106@",'现金价值表-底稿'!$DG221='现金价值表-底稿'!BD$5),"",IF('现金价值表-底稿'!BD$5&gt;'现金价值表-底稿'!$DG221,"",'现金价值表-底稿'!BD221))</f>
        <v/>
      </c>
      <c r="BE221" s="15" t="str">
        <f>IF(AND('现金价值表-底稿'!$D221="106@",'现金价值表-底稿'!$DG221='现金价值表-底稿'!BE$5),"",IF('现金价值表-底稿'!BE$5&gt;'现金价值表-底稿'!$DG221,"",'现金价值表-底稿'!BE221))</f>
        <v/>
      </c>
      <c r="BF221" s="15" t="str">
        <f>IF(AND('现金价值表-底稿'!$D221="106@",'现金价值表-底稿'!$DG221='现金价值表-底稿'!BF$5),"",IF('现金价值表-底稿'!BF$5&gt;'现金价值表-底稿'!$DG221,"",'现金价值表-底稿'!BF221))</f>
        <v/>
      </c>
      <c r="BG221" s="15" t="str">
        <f>IF(AND('现金价值表-底稿'!$D221="106@",'现金价值表-底稿'!$DG221='现金价值表-底稿'!BG$5),"",IF('现金价值表-底稿'!BG$5&gt;'现金价值表-底稿'!$DG221,"",'现金价值表-底稿'!BG221))</f>
        <v/>
      </c>
      <c r="BH221" s="15" t="str">
        <f>IF(AND('现金价值表-底稿'!$D221="106@",'现金价值表-底稿'!$DG221='现金价值表-底稿'!BH$5),"",IF('现金价值表-底稿'!BH$5&gt;'现金价值表-底稿'!$DG221,"",'现金价值表-底稿'!BH221))</f>
        <v/>
      </c>
      <c r="BI221" s="15" t="str">
        <f>IF(AND('现金价值表-底稿'!$D221="106@",'现金价值表-底稿'!$DG221='现金价值表-底稿'!BI$5),"",IF('现金价值表-底稿'!BI$5&gt;'现金价值表-底稿'!$DG221,"",'现金价值表-底稿'!BI221))</f>
        <v/>
      </c>
      <c r="BJ221" s="15" t="str">
        <f>IF(AND('现金价值表-底稿'!$D221="106@",'现金价值表-底稿'!$DG221='现金价值表-底稿'!BJ$5),"",IF('现金价值表-底稿'!BJ$5&gt;'现金价值表-底稿'!$DG221,"",'现金价值表-底稿'!BJ221))</f>
        <v/>
      </c>
      <c r="BK221" s="15" t="str">
        <f>IF(AND('现金价值表-底稿'!$D221="106@",'现金价值表-底稿'!$DG221='现金价值表-底稿'!BK$5),"",IF('现金价值表-底稿'!BK$5&gt;'现金价值表-底稿'!$DG221,"",'现金价值表-底稿'!BK221))</f>
        <v/>
      </c>
      <c r="BL221" s="15" t="str">
        <f>IF(AND('现金价值表-底稿'!$D221="106@",'现金价值表-底稿'!$DG221='现金价值表-底稿'!BL$5),"",IF('现金价值表-底稿'!BL$5&gt;'现金价值表-底稿'!$DG221,"",'现金价值表-底稿'!BL221))</f>
        <v/>
      </c>
      <c r="BM221" s="15" t="str">
        <f>IF(AND('现金价值表-底稿'!$D221="106@",'现金价值表-底稿'!$DG221='现金价值表-底稿'!BM$5),"",IF('现金价值表-底稿'!BM$5&gt;'现金价值表-底稿'!$DG221,"",'现金价值表-底稿'!BM221))</f>
        <v/>
      </c>
      <c r="BN221" s="15" t="str">
        <f>IF(AND('现金价值表-底稿'!$D221="106@",'现金价值表-底稿'!$DG221='现金价值表-底稿'!BN$5),"",IF('现金价值表-底稿'!BN$5&gt;'现金价值表-底稿'!$DG221,"",'现金价值表-底稿'!BN221))</f>
        <v/>
      </c>
      <c r="BO221" s="15" t="str">
        <f>IF(AND('现金价值表-底稿'!$D221="106@",'现金价值表-底稿'!$DG221='现金价值表-底稿'!BO$5),"",IF('现金价值表-底稿'!BO$5&gt;'现金价值表-底稿'!$DG221,"",'现金价值表-底稿'!BO221))</f>
        <v/>
      </c>
      <c r="BP221" s="15" t="str">
        <f>IF(AND('现金价值表-底稿'!$D221="106@",'现金价值表-底稿'!$DG221='现金价值表-底稿'!BP$5),"",IF('现金价值表-底稿'!BP$5&gt;'现金价值表-底稿'!$DG221,"",'现金价值表-底稿'!BP221))</f>
        <v/>
      </c>
      <c r="BQ221" s="15" t="str">
        <f>IF(AND('现金价值表-底稿'!$D221="106@",'现金价值表-底稿'!$DG221='现金价值表-底稿'!BQ$5),"",IF('现金价值表-底稿'!BQ$5&gt;'现金价值表-底稿'!$DG221,"",'现金价值表-底稿'!BQ221))</f>
        <v/>
      </c>
      <c r="BR221" s="15" t="str">
        <f>IF(AND('现金价值表-底稿'!$D221="106@",'现金价值表-底稿'!$DG221='现金价值表-底稿'!BR$5),"",IF('现金价值表-底稿'!BR$5&gt;'现金价值表-底稿'!$DG221,"",'现金价值表-底稿'!BR221))</f>
        <v/>
      </c>
      <c r="BS221" s="15" t="str">
        <f>IF(AND('现金价值表-底稿'!$D221="106@",'现金价值表-底稿'!$DG221='现金价值表-底稿'!BS$5),"",IF('现金价值表-底稿'!BS$5&gt;'现金价值表-底稿'!$DG221,"",'现金价值表-底稿'!BS221))</f>
        <v/>
      </c>
      <c r="BT221" s="15" t="str">
        <f>IF(AND('现金价值表-底稿'!$D221="106@",'现金价值表-底稿'!$DG221='现金价值表-底稿'!BT$5),"",IF('现金价值表-底稿'!BT$5&gt;'现金价值表-底稿'!$DG221,"",'现金价值表-底稿'!BT221))</f>
        <v/>
      </c>
      <c r="BU221" s="15" t="str">
        <f>IF(AND('现金价值表-底稿'!$D221="106@",'现金价值表-底稿'!$DG221='现金价值表-底稿'!BU$5),"",IF('现金价值表-底稿'!BU$5&gt;'现金价值表-底稿'!$DG221,"",'现金价值表-底稿'!BU221))</f>
        <v/>
      </c>
      <c r="BV221" s="15" t="str">
        <f>IF(AND('现金价值表-底稿'!$D221="106@",'现金价值表-底稿'!$DG221='现金价值表-底稿'!BV$5),"",IF('现金价值表-底稿'!BV$5&gt;'现金价值表-底稿'!$DG221,"",'现金价值表-底稿'!BV221))</f>
        <v/>
      </c>
      <c r="BW221" s="15" t="str">
        <f>IF(AND('现金价值表-底稿'!$D221="106@",'现金价值表-底稿'!$DG221='现金价值表-底稿'!BW$5),"",IF('现金价值表-底稿'!BW$5&gt;'现金价值表-底稿'!$DG221,"",'现金价值表-底稿'!BW221))</f>
        <v/>
      </c>
      <c r="BX221" s="15" t="str">
        <f>IF(AND('现金价值表-底稿'!$D221="106@",'现金价值表-底稿'!$DG221='现金价值表-底稿'!BX$5),"",IF('现金价值表-底稿'!BX$5&gt;'现金价值表-底稿'!$DG221,"",'现金价值表-底稿'!BX221))</f>
        <v/>
      </c>
      <c r="BY221" s="15" t="str">
        <f>IF(AND('现金价值表-底稿'!$D221="106@",'现金价值表-底稿'!$DG221='现金价值表-底稿'!BY$5),"",IF('现金价值表-底稿'!BY$5&gt;'现金价值表-底稿'!$DG221,"",'现金价值表-底稿'!BY221))</f>
        <v/>
      </c>
      <c r="BZ221" s="15" t="str">
        <f>IF(AND('现金价值表-底稿'!$D221="106@",'现金价值表-底稿'!$DG221='现金价值表-底稿'!BZ$5),"",IF('现金价值表-底稿'!BZ$5&gt;'现金价值表-底稿'!$DG221,"",'现金价值表-底稿'!BZ221))</f>
        <v/>
      </c>
      <c r="CA221" s="15" t="str">
        <f>IF(AND('现金价值表-底稿'!$D221="106@",'现金价值表-底稿'!$DG221='现金价值表-底稿'!CA$5),"",IF('现金价值表-底稿'!CA$5&gt;'现金价值表-底稿'!$DG221,"",'现金价值表-底稿'!CA221))</f>
        <v/>
      </c>
      <c r="CB221" s="15" t="str">
        <f>IF(AND('现金价值表-底稿'!$D221="106@",'现金价值表-底稿'!$DG221='现金价值表-底稿'!CB$5),"",IF('现金价值表-底稿'!CB$5&gt;'现金价值表-底稿'!$DG221,"",'现金价值表-底稿'!CB221))</f>
        <v/>
      </c>
      <c r="CC221" s="15" t="str">
        <f>IF(AND('现金价值表-底稿'!$D221="106@",'现金价值表-底稿'!$DG221='现金价值表-底稿'!CC$5),"",IF('现金价值表-底稿'!CC$5&gt;'现金价值表-底稿'!$DG221,"",'现金价值表-底稿'!CC221))</f>
        <v/>
      </c>
      <c r="CD221" s="15" t="str">
        <f>IF(AND('现金价值表-底稿'!$D221="106@",'现金价值表-底稿'!$DG221='现金价值表-底稿'!CD$5),"",IF('现金价值表-底稿'!CD$5&gt;'现金价值表-底稿'!$DG221,"",'现金价值表-底稿'!CD221))</f>
        <v/>
      </c>
      <c r="CE221" s="15" t="str">
        <f>IF(AND('现金价值表-底稿'!$D221="106@",'现金价值表-底稿'!$DG221='现金价值表-底稿'!CE$5),"",IF('现金价值表-底稿'!CE$5&gt;'现金价值表-底稿'!$DG221,"",'现金价值表-底稿'!CE221))</f>
        <v/>
      </c>
      <c r="CF221" s="15" t="str">
        <f>IF(AND('现金价值表-底稿'!$D221="106@",'现金价值表-底稿'!$DG221='现金价值表-底稿'!CF$5),"",IF('现金价值表-底稿'!CF$5&gt;'现金价值表-底稿'!$DG221,"",'现金价值表-底稿'!CF221))</f>
        <v/>
      </c>
    </row>
    <row r="222" spans="1:84" s="1" customFormat="1" ht="16.5" x14ac:dyDescent="0.35">
      <c r="A222" s="12">
        <f>'现金价值表-底稿'!A222</f>
        <v>38</v>
      </c>
      <c r="B222" s="11" t="str">
        <f>IF('现金价值表-底稿'!B222=1,"男","女")</f>
        <v>女</v>
      </c>
      <c r="C222" s="11" t="str">
        <f>'现金价值表-底稿'!C222&amp;"年"</f>
        <v>15年</v>
      </c>
      <c r="D222" s="11" t="str">
        <f>IF('现金价值表-底稿'!D222="80@","保至80岁","")</f>
        <v>保至80岁</v>
      </c>
      <c r="E222" s="15">
        <f>IF(AND('现金价值表-底稿'!$D222="106@",'现金价值表-底稿'!$DG222='现金价值表-底稿'!E$5),"",IF('现金价值表-底稿'!E$5&gt;'现金价值表-底稿'!$DG222,"",'现金价值表-底稿'!E222))</f>
        <v>85.52</v>
      </c>
      <c r="F222" s="15">
        <f>IF(AND('现金价值表-底稿'!$D222="106@",'现金价值表-底稿'!$DG222='现金价值表-底稿'!F$5),"",IF('现金价值表-底稿'!F$5&gt;'现金价值表-底稿'!$DG222,"",'现金价值表-底稿'!F222))</f>
        <v>210.81</v>
      </c>
      <c r="G222" s="15">
        <f>IF(AND('现金价值表-底稿'!$D222="106@",'现金价值表-底稿'!$DG222='现金价值表-底稿'!G$5),"",IF('现金价值表-底稿'!G$5&gt;'现金价值表-底稿'!$DG222,"",'现金价值表-底稿'!G222))</f>
        <v>346.04</v>
      </c>
      <c r="H222" s="15">
        <f>IF(AND('现金价值表-底稿'!$D222="106@",'现金价值表-底稿'!$DG222='现金价值表-底稿'!H$5),"",IF('现金价值表-底稿'!H$5&gt;'现金价值表-底稿'!$DG222,"",'现金价值表-底稿'!H222))</f>
        <v>517.46</v>
      </c>
      <c r="I222" s="15">
        <f>IF(AND('现金价值表-底稿'!$D222="106@",'现金价值表-底稿'!$DG222='现金价值表-底稿'!I$5),"",IF('现金价值表-底稿'!I$5&gt;'现金价值表-底稿'!$DG222,"",'现金价值表-底稿'!I222))</f>
        <v>702.64</v>
      </c>
      <c r="J222" s="15">
        <f>IF(AND('现金价值表-底稿'!$D222="106@",'现金价值表-底稿'!$DG222='现金价值表-底稿'!J$5),"",IF('现金价值表-底稿'!J$5&gt;'现金价值表-底稿'!$DG222,"",'现金价值表-底稿'!J222))</f>
        <v>902.63</v>
      </c>
      <c r="K222" s="15">
        <f>IF(AND('现金价值表-底稿'!$D222="106@",'现金价值表-底稿'!$DG222='现金价值表-底稿'!K$5),"",IF('现金价值表-底稿'!K$5&gt;'现金价值表-底稿'!$DG222,"",'现金价值表-底稿'!K222))</f>
        <v>1118.52</v>
      </c>
      <c r="L222" s="15">
        <f>IF(AND('现金价值表-底稿'!$D222="106@",'现金价值表-底稿'!$DG222='现金价值表-底稿'!L$5),"",IF('现金价值表-底稿'!L$5&gt;'现金价值表-底稿'!$DG222,"",'现金价值表-底稿'!L222))</f>
        <v>1351.46</v>
      </c>
      <c r="M222" s="15">
        <f>IF(AND('现金价值表-底稿'!$D222="106@",'现金价值表-底稿'!$DG222='现金价值表-底稿'!M$5),"",IF('现金价值表-底稿'!M$5&gt;'现金价值表-底稿'!$DG222,"",'现金价值表-底稿'!M222))</f>
        <v>1602.65</v>
      </c>
      <c r="N222" s="15">
        <f>IF(AND('现金价值表-底稿'!$D222="106@",'现金价值表-底稿'!$DG222='现金价值表-底稿'!N$5),"",IF('现金价值表-底稿'!N$5&gt;'现金价值表-底稿'!$DG222,"",'现金价值表-底稿'!N222))</f>
        <v>1873.4</v>
      </c>
      <c r="O222" s="15">
        <f>IF(AND('现金价值表-底稿'!$D222="106@",'现金价值表-底稿'!$DG222='现金价值表-底稿'!O$5),"",IF('现金价值表-底稿'!O$5&gt;'现金价值表-底稿'!$DG222,"",'现金价值表-底稿'!O222))</f>
        <v>2165.06</v>
      </c>
      <c r="P222" s="15">
        <f>IF(AND('现金价值表-底稿'!$D222="106@",'现金价值表-底稿'!$DG222='现金价值表-底稿'!P$5),"",IF('现金价值表-底稿'!P$5&gt;'现金价值表-底稿'!$DG222,"",'现金价值表-底稿'!P222))</f>
        <v>2479.1</v>
      </c>
      <c r="Q222" s="15">
        <f>IF(AND('现金价值表-底稿'!$D222="106@",'现金价值表-底稿'!$DG222='现金价值表-底稿'!Q$5),"",IF('现金价值表-底稿'!Q$5&gt;'现金价值表-底稿'!$DG222,"",'现金价值表-底稿'!Q222))</f>
        <v>2817.21</v>
      </c>
      <c r="R222" s="15">
        <f>IF(AND('现金价值表-底稿'!$D222="106@",'现金价值表-底稿'!$DG222='现金价值表-底稿'!R$5),"",IF('现金价值表-底稿'!R$5&gt;'现金价值表-底稿'!$DG222,"",'现金价值表-底稿'!R222))</f>
        <v>3181.27</v>
      </c>
      <c r="S222" s="15">
        <f>IF(AND('现金价值表-底稿'!$D222="106@",'现金价值表-底稿'!$DG222='现金价值表-底稿'!S$5),"",IF('现金价值表-底稿'!S$5&gt;'现金价值表-底稿'!$DG222,"",'现金价值表-底稿'!S222))</f>
        <v>3573.39</v>
      </c>
      <c r="T222" s="15">
        <f>IF(AND('现金价值表-底稿'!$D222="106@",'现金价值表-底稿'!$DG222='现金价值表-底稿'!T$5),"",IF('现金价值表-底稿'!T$5&gt;'现金价值表-底稿'!$DG222,"",'现金价值表-底稿'!T222))</f>
        <v>3784.83</v>
      </c>
      <c r="U222" s="15">
        <f>IF(AND('现金价值表-底稿'!$D222="106@",'现金价值表-底稿'!$DG222='现金价值表-底稿'!U$5),"",IF('现金价值表-底稿'!U$5&gt;'现金价值表-底稿'!$DG222,"",'现金价值表-底稿'!U222))</f>
        <v>4010.63</v>
      </c>
      <c r="V222" s="15">
        <f>IF(AND('现金价值表-底稿'!$D222="106@",'现金价值表-底稿'!$DG222='现金价值表-底稿'!V$5),"",IF('现金价值表-底稿'!V$5&gt;'现金价值表-底稿'!$DG222,"",'现金价值表-底稿'!V222))</f>
        <v>4252.21</v>
      </c>
      <c r="W222" s="15">
        <f>IF(AND('现金价值表-底稿'!$D222="106@",'现金价值表-底稿'!$DG222='现金价值表-底稿'!W$5),"",IF('现金价值表-底稿'!W$5&gt;'现金价值表-底稿'!$DG222,"",'现金价值表-底稿'!W222))</f>
        <v>4511.08</v>
      </c>
      <c r="X222" s="15">
        <f>IF(AND('现金价值表-底稿'!$D222="106@",'现金价值表-底稿'!$DG222='现金价值表-底稿'!X$5),"",IF('现金价值表-底稿'!X$5&gt;'现金价值表-底稿'!$DG222,"",'现金价值表-底稿'!X222))</f>
        <v>4788.83</v>
      </c>
      <c r="Y222" s="15">
        <f>IF(AND('现金价值表-底稿'!$D222="106@",'现金价值表-底稿'!$DG222='现金价值表-底稿'!Y$5),"",IF('现金价值表-底稿'!Y$5&gt;'现金价值表-底稿'!$DG222,"",'现金价值表-底稿'!Y222))</f>
        <v>5087.1499999999996</v>
      </c>
      <c r="Z222" s="15">
        <f>IF(AND('现金价值表-底稿'!$D222="106@",'现金价值表-底稿'!$DG222='现金价值表-底稿'!Z$5),"",IF('现金价值表-底稿'!Z$5&gt;'现金价值表-底稿'!$DG222,"",'现金价值表-底稿'!Z222))</f>
        <v>5407.82</v>
      </c>
      <c r="AA222" s="15">
        <f>IF(AND('现金价值表-底稿'!$D222="106@",'现金价值表-底稿'!$DG222='现金价值表-底稿'!AA$5),"",IF('现金价值表-底稿'!AA$5&gt;'现金价值表-底稿'!$DG222,"",'现金价值表-底稿'!AA222))</f>
        <v>5752.74</v>
      </c>
      <c r="AB222" s="15">
        <f>IF(AND('现金价值表-底稿'!$D222="106@",'现金价值表-底稿'!$DG222='现金价值表-底稿'!AB$5),"",IF('现金价值表-底稿'!AB$5&gt;'现金价值表-底稿'!$DG222,"",'现金价值表-底稿'!AB222))</f>
        <v>6124.03</v>
      </c>
      <c r="AC222" s="15">
        <f>IF(AND('现金价值表-底稿'!$D222="106@",'现金价值表-底稿'!$DG222='现金价值表-底稿'!AC$5),"",IF('现金价值表-底稿'!AC$5&gt;'现金价值表-底稿'!$DG222,"",'现金价值表-底稿'!AC222))</f>
        <v>6524.06</v>
      </c>
      <c r="AD222" s="15">
        <f>IF(AND('现金价值表-底稿'!$D222="106@",'现金价值表-底稿'!$DG222='现金价值表-底稿'!AD$5),"",IF('现金价值表-底稿'!AD$5&gt;'现金价值表-底稿'!$DG222,"",'现金价值表-底稿'!AD222))</f>
        <v>6955.52</v>
      </c>
      <c r="AE222" s="15">
        <f>IF(AND('现金价值表-底稿'!$D222="106@",'现金价值表-底稿'!$DG222='现金价值表-底稿'!AE$5),"",IF('现金价值表-底稿'!AE$5&gt;'现金价值表-底稿'!$DG222,"",'现金价值表-底稿'!AE222))</f>
        <v>7421.58</v>
      </c>
      <c r="AF222" s="15">
        <f>IF(AND('现金价值表-底稿'!$D222="106@",'现金价值表-底稿'!$DG222='现金价值表-底稿'!AF$5),"",IF('现金价值表-底稿'!AF$5&gt;'现金价值表-底稿'!$DG222,"",'现金价值表-底稿'!AF222))</f>
        <v>7925.96</v>
      </c>
      <c r="AG222" s="15">
        <f>IF(AND('现金价值表-底稿'!$D222="106@",'现金价值表-底稿'!$DG222='现金价值表-底稿'!AG$5),"",IF('现金价值表-底稿'!AG$5&gt;'现金价值表-底稿'!$DG222,"",'现金价值表-底稿'!AG222))</f>
        <v>8473.02</v>
      </c>
      <c r="AH222" s="15">
        <f>IF(AND('现金价值表-底稿'!$D222="106@",'现金价值表-底稿'!$DG222='现金价值表-底稿'!AH$5),"",IF('现金价值表-底稿'!AH$5&gt;'现金价值表-底稿'!$DG222,"",'现金价值表-底稿'!AH222))</f>
        <v>9067.9500000000007</v>
      </c>
      <c r="AI222" s="15">
        <f>IF(AND('现金价值表-底稿'!$D222="106@",'现金价值表-底稿'!$DG222='现金价值表-底稿'!AI$5),"",IF('现金价值表-底稿'!AI$5&gt;'现金价值表-底稿'!$DG222,"",'现金价值表-底稿'!AI222))</f>
        <v>9716.9500000000007</v>
      </c>
      <c r="AJ222" s="15">
        <f>IF(AND('现金价值表-底稿'!$D222="106@",'现金价值表-底稿'!$DG222='现金价值表-底稿'!AJ$5),"",IF('现金价值表-底稿'!AJ$5&gt;'现金价值表-底稿'!$DG222,"",'现金价值表-底稿'!AJ222))</f>
        <v>10426.23</v>
      </c>
      <c r="AK222" s="15">
        <f>IF(AND('现金价值表-底稿'!$D222="106@",'现金价值表-底稿'!$DG222='现金价值表-底稿'!AK$5),"",IF('现金价值表-底稿'!AK$5&gt;'现金价值表-底稿'!$DG222,"",'现金价值表-底稿'!AK222))</f>
        <v>11204.48</v>
      </c>
      <c r="AL222" s="15">
        <f>IF(AND('现金价值表-底稿'!$D222="106@",'现金价值表-底稿'!$DG222='现金价值表-底稿'!AL$5),"",IF('现金价值表-底稿'!AL$5&gt;'现金价值表-底稿'!$DG222,"",'现金价值表-底稿'!AL222))</f>
        <v>12062.39</v>
      </c>
      <c r="AM222" s="15">
        <f>IF(AND('现金价值表-底稿'!$D222="106@",'现金价值表-底稿'!$DG222='现金价值表-底稿'!AM$5),"",IF('现金价值表-底稿'!AM$5&gt;'现金价值表-底稿'!$DG222,"",'现金价值表-底稿'!AM222))</f>
        <v>13013.5</v>
      </c>
      <c r="AN222" s="15">
        <f>IF(AND('现金价值表-底稿'!$D222="106@",'现金价值表-底稿'!$DG222='现金价值表-底稿'!AN$5),"",IF('现金价值表-底稿'!AN$5&gt;'现金价值表-底稿'!$DG222,"",'现金价值表-底稿'!AN222))</f>
        <v>14074.68</v>
      </c>
      <c r="AO222" s="15">
        <f>IF(AND('现金价值表-底稿'!$D222="106@",'现金价值表-底稿'!$DG222='现金价值表-底稿'!AO$5),"",IF('现金价值表-底稿'!AO$5&gt;'现金价值表-底稿'!$DG222,"",'现金价值表-底稿'!AO222))</f>
        <v>15267</v>
      </c>
      <c r="AP222" s="15">
        <f>IF(AND('现金价值表-底稿'!$D222="106@",'现金价值表-底稿'!$DG222='现金价值表-底稿'!AP$5),"",IF('现金价值表-底稿'!AP$5&gt;'现金价值表-底稿'!$DG222,"",'现金价值表-底稿'!AP222))</f>
        <v>16617.45</v>
      </c>
      <c r="AQ222" s="15">
        <f>IF(AND('现金价值表-底稿'!$D222="106@",'现金价值表-底稿'!$DG222='现金价值表-底稿'!AQ$5),"",IF('现金价值表-底稿'!AQ$5&gt;'现金价值表-底稿'!$DG222,"",'现金价值表-底稿'!AQ222))</f>
        <v>18160.89</v>
      </c>
      <c r="AR222" s="15">
        <f>IF(AND('现金价值表-底稿'!$D222="106@",'现金价值表-底稿'!$DG222='现金价值表-底稿'!AR$5),"",IF('现金价值表-底稿'!AR$5&gt;'现金价值表-底稿'!$DG222,"",'现金价值表-底稿'!AR222))</f>
        <v>19942.41</v>
      </c>
      <c r="AS222" s="15">
        <f>IF(AND('现金价值表-底稿'!$D222="106@",'现金价值表-底稿'!$DG222='现金价值表-底稿'!AS$5),"",IF('现金价值表-底稿'!AS$5&gt;'现金价值表-底稿'!$DG222,"",'现金价值表-底稿'!AS222))</f>
        <v>22020.720000000001</v>
      </c>
      <c r="AT222" s="15">
        <f>IF(AND('现金价值表-底稿'!$D222="106@",'现金价值表-底稿'!$DG222='现金价值表-底稿'!AT$5),"",IF('现金价值表-底稿'!AT$5&gt;'现金价值表-底稿'!$DG222,"",'现金价值表-底稿'!AT222))</f>
        <v>0</v>
      </c>
      <c r="AU222" s="15" t="str">
        <f>IF(AND('现金价值表-底稿'!$D222="106@",'现金价值表-底稿'!$DG222='现金价值表-底稿'!AU$5),"",IF('现金价值表-底稿'!AU$5&gt;'现金价值表-底稿'!$DG222,"",'现金价值表-底稿'!AU222))</f>
        <v/>
      </c>
      <c r="AV222" s="15" t="str">
        <f>IF(AND('现金价值表-底稿'!$D222="106@",'现金价值表-底稿'!$DG222='现金价值表-底稿'!AV$5),"",IF('现金价值表-底稿'!AV$5&gt;'现金价值表-底稿'!$DG222,"",'现金价值表-底稿'!AV222))</f>
        <v/>
      </c>
      <c r="AW222" s="15" t="str">
        <f>IF(AND('现金价值表-底稿'!$D222="106@",'现金价值表-底稿'!$DG222='现金价值表-底稿'!AW$5),"",IF('现金价值表-底稿'!AW$5&gt;'现金价值表-底稿'!$DG222,"",'现金价值表-底稿'!AW222))</f>
        <v/>
      </c>
      <c r="AX222" s="15" t="str">
        <f>IF(AND('现金价值表-底稿'!$D222="106@",'现金价值表-底稿'!$DG222='现金价值表-底稿'!AX$5),"",IF('现金价值表-底稿'!AX$5&gt;'现金价值表-底稿'!$DG222,"",'现金价值表-底稿'!AX222))</f>
        <v/>
      </c>
      <c r="AY222" s="15" t="str">
        <f>IF(AND('现金价值表-底稿'!$D222="106@",'现金价值表-底稿'!$DG222='现金价值表-底稿'!AY$5),"",IF('现金价值表-底稿'!AY$5&gt;'现金价值表-底稿'!$DG222,"",'现金价值表-底稿'!AY222))</f>
        <v/>
      </c>
      <c r="AZ222" s="15" t="str">
        <f>IF(AND('现金价值表-底稿'!$D222="106@",'现金价值表-底稿'!$DG222='现金价值表-底稿'!AZ$5),"",IF('现金价值表-底稿'!AZ$5&gt;'现金价值表-底稿'!$DG222,"",'现金价值表-底稿'!AZ222))</f>
        <v/>
      </c>
      <c r="BA222" s="15" t="str">
        <f>IF(AND('现金价值表-底稿'!$D222="106@",'现金价值表-底稿'!$DG222='现金价值表-底稿'!BA$5),"",IF('现金价值表-底稿'!BA$5&gt;'现金价值表-底稿'!$DG222,"",'现金价值表-底稿'!BA222))</f>
        <v/>
      </c>
      <c r="BB222" s="15" t="str">
        <f>IF(AND('现金价值表-底稿'!$D222="106@",'现金价值表-底稿'!$DG222='现金价值表-底稿'!BB$5),"",IF('现金价值表-底稿'!BB$5&gt;'现金价值表-底稿'!$DG222,"",'现金价值表-底稿'!BB222))</f>
        <v/>
      </c>
      <c r="BC222" s="15" t="str">
        <f>IF(AND('现金价值表-底稿'!$D222="106@",'现金价值表-底稿'!$DG222='现金价值表-底稿'!BC$5),"",IF('现金价值表-底稿'!BC$5&gt;'现金价值表-底稿'!$DG222,"",'现金价值表-底稿'!BC222))</f>
        <v/>
      </c>
      <c r="BD222" s="15" t="str">
        <f>IF(AND('现金价值表-底稿'!$D222="106@",'现金价值表-底稿'!$DG222='现金价值表-底稿'!BD$5),"",IF('现金价值表-底稿'!BD$5&gt;'现金价值表-底稿'!$DG222,"",'现金价值表-底稿'!BD222))</f>
        <v/>
      </c>
      <c r="BE222" s="15" t="str">
        <f>IF(AND('现金价值表-底稿'!$D222="106@",'现金价值表-底稿'!$DG222='现金价值表-底稿'!BE$5),"",IF('现金价值表-底稿'!BE$5&gt;'现金价值表-底稿'!$DG222,"",'现金价值表-底稿'!BE222))</f>
        <v/>
      </c>
      <c r="BF222" s="15" t="str">
        <f>IF(AND('现金价值表-底稿'!$D222="106@",'现金价值表-底稿'!$DG222='现金价值表-底稿'!BF$5),"",IF('现金价值表-底稿'!BF$5&gt;'现金价值表-底稿'!$DG222,"",'现金价值表-底稿'!BF222))</f>
        <v/>
      </c>
      <c r="BG222" s="15" t="str">
        <f>IF(AND('现金价值表-底稿'!$D222="106@",'现金价值表-底稿'!$DG222='现金价值表-底稿'!BG$5),"",IF('现金价值表-底稿'!BG$5&gt;'现金价值表-底稿'!$DG222,"",'现金价值表-底稿'!BG222))</f>
        <v/>
      </c>
      <c r="BH222" s="15" t="str">
        <f>IF(AND('现金价值表-底稿'!$D222="106@",'现金价值表-底稿'!$DG222='现金价值表-底稿'!BH$5),"",IF('现金价值表-底稿'!BH$5&gt;'现金价值表-底稿'!$DG222,"",'现金价值表-底稿'!BH222))</f>
        <v/>
      </c>
      <c r="BI222" s="15" t="str">
        <f>IF(AND('现金价值表-底稿'!$D222="106@",'现金价值表-底稿'!$DG222='现金价值表-底稿'!BI$5),"",IF('现金价值表-底稿'!BI$5&gt;'现金价值表-底稿'!$DG222,"",'现金价值表-底稿'!BI222))</f>
        <v/>
      </c>
      <c r="BJ222" s="15" t="str">
        <f>IF(AND('现金价值表-底稿'!$D222="106@",'现金价值表-底稿'!$DG222='现金价值表-底稿'!BJ$5),"",IF('现金价值表-底稿'!BJ$5&gt;'现金价值表-底稿'!$DG222,"",'现金价值表-底稿'!BJ222))</f>
        <v/>
      </c>
      <c r="BK222" s="15" t="str">
        <f>IF(AND('现金价值表-底稿'!$D222="106@",'现金价值表-底稿'!$DG222='现金价值表-底稿'!BK$5),"",IF('现金价值表-底稿'!BK$5&gt;'现金价值表-底稿'!$DG222,"",'现金价值表-底稿'!BK222))</f>
        <v/>
      </c>
      <c r="BL222" s="15" t="str">
        <f>IF(AND('现金价值表-底稿'!$D222="106@",'现金价值表-底稿'!$DG222='现金价值表-底稿'!BL$5),"",IF('现金价值表-底稿'!BL$5&gt;'现金价值表-底稿'!$DG222,"",'现金价值表-底稿'!BL222))</f>
        <v/>
      </c>
      <c r="BM222" s="15" t="str">
        <f>IF(AND('现金价值表-底稿'!$D222="106@",'现金价值表-底稿'!$DG222='现金价值表-底稿'!BM$5),"",IF('现金价值表-底稿'!BM$5&gt;'现金价值表-底稿'!$DG222,"",'现金价值表-底稿'!BM222))</f>
        <v/>
      </c>
      <c r="BN222" s="15" t="str">
        <f>IF(AND('现金价值表-底稿'!$D222="106@",'现金价值表-底稿'!$DG222='现金价值表-底稿'!BN$5),"",IF('现金价值表-底稿'!BN$5&gt;'现金价值表-底稿'!$DG222,"",'现金价值表-底稿'!BN222))</f>
        <v/>
      </c>
      <c r="BO222" s="15" t="str">
        <f>IF(AND('现金价值表-底稿'!$D222="106@",'现金价值表-底稿'!$DG222='现金价值表-底稿'!BO$5),"",IF('现金价值表-底稿'!BO$5&gt;'现金价值表-底稿'!$DG222,"",'现金价值表-底稿'!BO222))</f>
        <v/>
      </c>
      <c r="BP222" s="15" t="str">
        <f>IF(AND('现金价值表-底稿'!$D222="106@",'现金价值表-底稿'!$DG222='现金价值表-底稿'!BP$5),"",IF('现金价值表-底稿'!BP$5&gt;'现金价值表-底稿'!$DG222,"",'现金价值表-底稿'!BP222))</f>
        <v/>
      </c>
      <c r="BQ222" s="15" t="str">
        <f>IF(AND('现金价值表-底稿'!$D222="106@",'现金价值表-底稿'!$DG222='现金价值表-底稿'!BQ$5),"",IF('现金价值表-底稿'!BQ$5&gt;'现金价值表-底稿'!$DG222,"",'现金价值表-底稿'!BQ222))</f>
        <v/>
      </c>
      <c r="BR222" s="15" t="str">
        <f>IF(AND('现金价值表-底稿'!$D222="106@",'现金价值表-底稿'!$DG222='现金价值表-底稿'!BR$5),"",IF('现金价值表-底稿'!BR$5&gt;'现金价值表-底稿'!$DG222,"",'现金价值表-底稿'!BR222))</f>
        <v/>
      </c>
      <c r="BS222" s="15" t="str">
        <f>IF(AND('现金价值表-底稿'!$D222="106@",'现金价值表-底稿'!$DG222='现金价值表-底稿'!BS$5),"",IF('现金价值表-底稿'!BS$5&gt;'现金价值表-底稿'!$DG222,"",'现金价值表-底稿'!BS222))</f>
        <v/>
      </c>
      <c r="BT222" s="15" t="str">
        <f>IF(AND('现金价值表-底稿'!$D222="106@",'现金价值表-底稿'!$DG222='现金价值表-底稿'!BT$5),"",IF('现金价值表-底稿'!BT$5&gt;'现金价值表-底稿'!$DG222,"",'现金价值表-底稿'!BT222))</f>
        <v/>
      </c>
      <c r="BU222" s="15" t="str">
        <f>IF(AND('现金价值表-底稿'!$D222="106@",'现金价值表-底稿'!$DG222='现金价值表-底稿'!BU$5),"",IF('现金价值表-底稿'!BU$5&gt;'现金价值表-底稿'!$DG222,"",'现金价值表-底稿'!BU222))</f>
        <v/>
      </c>
      <c r="BV222" s="15" t="str">
        <f>IF(AND('现金价值表-底稿'!$D222="106@",'现金价值表-底稿'!$DG222='现金价值表-底稿'!BV$5),"",IF('现金价值表-底稿'!BV$5&gt;'现金价值表-底稿'!$DG222,"",'现金价值表-底稿'!BV222))</f>
        <v/>
      </c>
      <c r="BW222" s="15" t="str">
        <f>IF(AND('现金价值表-底稿'!$D222="106@",'现金价值表-底稿'!$DG222='现金价值表-底稿'!BW$5),"",IF('现金价值表-底稿'!BW$5&gt;'现金价值表-底稿'!$DG222,"",'现金价值表-底稿'!BW222))</f>
        <v/>
      </c>
      <c r="BX222" s="15" t="str">
        <f>IF(AND('现金价值表-底稿'!$D222="106@",'现金价值表-底稿'!$DG222='现金价值表-底稿'!BX$5),"",IF('现金价值表-底稿'!BX$5&gt;'现金价值表-底稿'!$DG222,"",'现金价值表-底稿'!BX222))</f>
        <v/>
      </c>
      <c r="BY222" s="15" t="str">
        <f>IF(AND('现金价值表-底稿'!$D222="106@",'现金价值表-底稿'!$DG222='现金价值表-底稿'!BY$5),"",IF('现金价值表-底稿'!BY$5&gt;'现金价值表-底稿'!$DG222,"",'现金价值表-底稿'!BY222))</f>
        <v/>
      </c>
      <c r="BZ222" s="15" t="str">
        <f>IF(AND('现金价值表-底稿'!$D222="106@",'现金价值表-底稿'!$DG222='现金价值表-底稿'!BZ$5),"",IF('现金价值表-底稿'!BZ$5&gt;'现金价值表-底稿'!$DG222,"",'现金价值表-底稿'!BZ222))</f>
        <v/>
      </c>
      <c r="CA222" s="15" t="str">
        <f>IF(AND('现金价值表-底稿'!$D222="106@",'现金价值表-底稿'!$DG222='现金价值表-底稿'!CA$5),"",IF('现金价值表-底稿'!CA$5&gt;'现金价值表-底稿'!$DG222,"",'现金价值表-底稿'!CA222))</f>
        <v/>
      </c>
      <c r="CB222" s="15" t="str">
        <f>IF(AND('现金价值表-底稿'!$D222="106@",'现金价值表-底稿'!$DG222='现金价值表-底稿'!CB$5),"",IF('现金价值表-底稿'!CB$5&gt;'现金价值表-底稿'!$DG222,"",'现金价值表-底稿'!CB222))</f>
        <v/>
      </c>
      <c r="CC222" s="15" t="str">
        <f>IF(AND('现金价值表-底稿'!$D222="106@",'现金价值表-底稿'!$DG222='现金价值表-底稿'!CC$5),"",IF('现金价值表-底稿'!CC$5&gt;'现金价值表-底稿'!$DG222,"",'现金价值表-底稿'!CC222))</f>
        <v/>
      </c>
      <c r="CD222" s="15" t="str">
        <f>IF(AND('现金价值表-底稿'!$D222="106@",'现金价值表-底稿'!$DG222='现金价值表-底稿'!CD$5),"",IF('现金价值表-底稿'!CD$5&gt;'现金价值表-底稿'!$DG222,"",'现金价值表-底稿'!CD222))</f>
        <v/>
      </c>
      <c r="CE222" s="15" t="str">
        <f>IF(AND('现金价值表-底稿'!$D222="106@",'现金价值表-底稿'!$DG222='现金价值表-底稿'!CE$5),"",IF('现金价值表-底稿'!CE$5&gt;'现金价值表-底稿'!$DG222,"",'现金价值表-底稿'!CE222))</f>
        <v/>
      </c>
      <c r="CF222" s="15" t="str">
        <f>IF(AND('现金价值表-底稿'!$D222="106@",'现金价值表-底稿'!$DG222='现金价值表-底稿'!CF$5),"",IF('现金价值表-底稿'!CF$5&gt;'现金价值表-底稿'!$DG222,"",'现金价值表-底稿'!CF222))</f>
        <v/>
      </c>
    </row>
    <row r="223" spans="1:84" s="1" customFormat="1" ht="16.5" x14ac:dyDescent="0.35">
      <c r="A223" s="12">
        <f>'现金价值表-底稿'!A223</f>
        <v>39</v>
      </c>
      <c r="B223" s="11" t="str">
        <f>IF('现金价值表-底稿'!B223=1,"男","女")</f>
        <v>女</v>
      </c>
      <c r="C223" s="11" t="str">
        <f>'现金价值表-底稿'!C223&amp;"年"</f>
        <v>15年</v>
      </c>
      <c r="D223" s="11" t="str">
        <f>IF('现金价值表-底稿'!D223="80@","保至80岁","")</f>
        <v>保至80岁</v>
      </c>
      <c r="E223" s="15">
        <f>IF(AND('现金价值表-底稿'!$D223="106@",'现金价值表-底稿'!$DG223='现金价值表-底稿'!E$5),"",IF('现金价值表-底稿'!E$5&gt;'现金价值表-底稿'!$DG223,"",'现金价值表-底稿'!E223))</f>
        <v>91.34</v>
      </c>
      <c r="F223" s="15">
        <f>IF(AND('现金价值表-底稿'!$D223="106@",'现金价值表-底稿'!$DG223='现金价值表-底稿'!F$5),"",IF('现金价值表-底稿'!F$5&gt;'现金价值表-底稿'!$DG223,"",'现金价值表-底稿'!F223))</f>
        <v>225.28</v>
      </c>
      <c r="G223" s="15">
        <f>IF(AND('现金价值表-底稿'!$D223="106@",'现金价值表-底稿'!$DG223='现金价值表-底稿'!G$5),"",IF('现金价值表-底稿'!G$5&gt;'现金价值表-底稿'!$DG223,"",'现金价值表-底稿'!G223))</f>
        <v>369.94</v>
      </c>
      <c r="H223" s="15">
        <f>IF(AND('现金价值表-底稿'!$D223="106@",'现金价值表-底稿'!$DG223='现金价值表-底稿'!H$5),"",IF('现金价值表-底稿'!H$5&gt;'现金价值表-底稿'!$DG223,"",'现金价值表-底稿'!H223))</f>
        <v>553.44000000000005</v>
      </c>
      <c r="I223" s="15">
        <f>IF(AND('现金价值表-底稿'!$D223="106@",'现金价值表-底稿'!$DG223='现金价值表-底稿'!I$5),"",IF('现金价值表-底稿'!I$5&gt;'现金价值表-底稿'!$DG223,"",'现金价值表-底稿'!I223))</f>
        <v>751.74</v>
      </c>
      <c r="J223" s="15">
        <f>IF(AND('现金价值表-底稿'!$D223="106@",'现金价值表-底稿'!$DG223='现金价值表-底稿'!J$5),"",IF('现金价值表-底稿'!J$5&gt;'现金价值表-底稿'!$DG223,"",'现金价值表-底稿'!J223))</f>
        <v>965.96</v>
      </c>
      <c r="K223" s="15">
        <f>IF(AND('现金价值表-底稿'!$D223="106@",'现金价值表-底稿'!$DG223='现金价值表-底稿'!K$5),"",IF('现金价值表-底稿'!K$5&gt;'现金价值表-底稿'!$DG223,"",'现金价值表-底稿'!K223))</f>
        <v>1197.25</v>
      </c>
      <c r="L223" s="15">
        <f>IF(AND('现金价值表-底稿'!$D223="106@",'现金价值表-底稿'!$DG223='现金价值表-底稿'!L$5),"",IF('现金价值表-底稿'!L$5&gt;'现金价值表-底稿'!$DG223,"",'现金价值表-底稿'!L223))</f>
        <v>1446.83</v>
      </c>
      <c r="M223" s="15">
        <f>IF(AND('现金价值表-底稿'!$D223="106@",'现金价值表-底稿'!$DG223='现金价值表-底稿'!M$5),"",IF('现金价值表-底稿'!M$5&gt;'现金价值表-底稿'!$DG223,"",'现金价值表-底稿'!M223))</f>
        <v>1716.01</v>
      </c>
      <c r="N223" s="15">
        <f>IF(AND('现金价值表-底稿'!$D223="106@",'现金价值表-底稿'!$DG223='现金价值表-底稿'!N$5),"",IF('现金价值表-底稿'!N$5&gt;'现金价值表-底稿'!$DG223,"",'现金价值表-底稿'!N223))</f>
        <v>2006.14</v>
      </c>
      <c r="O223" s="15">
        <f>IF(AND('现金价值表-底稿'!$D223="106@",'现金价值表-底稿'!$DG223='现金价值表-底稿'!O$5),"",IF('现金价值表-底稿'!O$5&gt;'现金价值表-底稿'!$DG223,"",'现金价值表-底稿'!O223))</f>
        <v>2318.73</v>
      </c>
      <c r="P223" s="15">
        <f>IF(AND('现金价值表-底稿'!$D223="106@",'现金价值表-底稿'!$DG223='现金价值表-底稿'!P$5),"",IF('现金价值表-底稿'!P$5&gt;'现金价值表-底稿'!$DG223,"",'现金价值表-底稿'!P223))</f>
        <v>2655.44</v>
      </c>
      <c r="Q223" s="15">
        <f>IF(AND('现金价值表-底稿'!$D223="106@",'现金价值表-底稿'!$DG223='现金价值表-底稿'!Q$5),"",IF('现金价值表-底稿'!Q$5&gt;'现金价值表-底稿'!$DG223,"",'现金价值表-底稿'!Q223))</f>
        <v>3018.15</v>
      </c>
      <c r="R223" s="15">
        <f>IF(AND('现金价值表-底稿'!$D223="106@",'现金价值表-底稿'!$DG223='现金价值表-底稿'!R$5),"",IF('现金价值表-底稿'!R$5&gt;'现金价值表-底稿'!$DG223,"",'现金价值表-底稿'!R223))</f>
        <v>3409.01</v>
      </c>
      <c r="S223" s="15">
        <f>IF(AND('现金价值表-底稿'!$D223="106@",'现金价值表-底稿'!$DG223='现金价值表-底稿'!S$5),"",IF('现金价值表-底稿'!S$5&gt;'现金价值表-底稿'!$DG223,"",'现金价值表-底稿'!S223))</f>
        <v>3830.41</v>
      </c>
      <c r="T223" s="15">
        <f>IF(AND('现金价值表-底稿'!$D223="106@",'现金价值表-底稿'!$DG223='现金价值表-底稿'!T$5),"",IF('现金价值表-底稿'!T$5&gt;'现金价值表-底稿'!$DG223,"",'现金价值表-底稿'!T223))</f>
        <v>4058.94</v>
      </c>
      <c r="U223" s="15">
        <f>IF(AND('现金价值表-底稿'!$D223="106@",'现金价值表-底稿'!$DG223='现金价值表-底稿'!U$5),"",IF('现金价值表-底稿'!U$5&gt;'现金价值表-底稿'!$DG223,"",'现金价值表-底稿'!U223))</f>
        <v>4303.42</v>
      </c>
      <c r="V223" s="15">
        <f>IF(AND('现金价值表-底稿'!$D223="106@",'现金价值表-底稿'!$DG223='现金价值表-底稿'!V$5),"",IF('现金价值表-底稿'!V$5&gt;'现金价值表-底稿'!$DG223,"",'现金价值表-底稿'!V223))</f>
        <v>4565.3999999999996</v>
      </c>
      <c r="W223" s="15">
        <f>IF(AND('现金价值表-底稿'!$D223="106@",'现金价值表-底稿'!$DG223='现金价值表-底稿'!W$5),"",IF('现金价值表-底稿'!W$5&gt;'现金价值表-底稿'!$DG223,"",'现金价值表-底稿'!W223))</f>
        <v>4846.5</v>
      </c>
      <c r="X223" s="15">
        <f>IF(AND('现金价值表-底稿'!$D223="106@",'现金价值表-底稿'!$DG223='现金价值表-底稿'!X$5),"",IF('现金价值表-底稿'!X$5&gt;'现金价值表-底稿'!$DG223,"",'现金价值表-底稿'!X223))</f>
        <v>5148.41</v>
      </c>
      <c r="Y223" s="15">
        <f>IF(AND('现金价值表-底稿'!$D223="106@",'现金价值表-底稿'!$DG223='现金价值表-底稿'!Y$5),"",IF('现金价值表-底稿'!Y$5&gt;'现金价值表-底稿'!$DG223,"",'现金价值表-底稿'!Y223))</f>
        <v>5472.95</v>
      </c>
      <c r="Z223" s="15">
        <f>IF(AND('现金价值表-底稿'!$D223="106@",'现金价值表-底稿'!$DG223='现金价值表-底稿'!Z$5),"",IF('现金价值表-底稿'!Z$5&gt;'现金价值表-底稿'!$DG223,"",'现金价值表-底稿'!Z223))</f>
        <v>5822.03</v>
      </c>
      <c r="AA223" s="15">
        <f>IF(AND('现金价值表-底稿'!$D223="106@",'现金价值表-底稿'!$DG223='现金价值表-底稿'!AA$5),"",IF('现金价值表-底稿'!AA$5&gt;'现金价值表-底稿'!$DG223,"",'现金价值表-底稿'!AA223))</f>
        <v>6197.79</v>
      </c>
      <c r="AB223" s="15">
        <f>IF(AND('现金价值表-底稿'!$D223="106@",'现金价值表-底稿'!$DG223='现金价值表-底稿'!AB$5),"",IF('现金价值表-底稿'!AB$5&gt;'现金价值表-底稿'!$DG223,"",'现金价值表-底稿'!AB223))</f>
        <v>6602.63</v>
      </c>
      <c r="AC223" s="15">
        <f>IF(AND('现金价值表-底稿'!$D223="106@",'现金价值表-底稿'!$DG223='现金价值表-底稿'!AC$5),"",IF('现金价值表-底稿'!AC$5&gt;'现金价值表-底稿'!$DG223,"",'现金价值表-底稿'!AC223))</f>
        <v>7039.29</v>
      </c>
      <c r="AD223" s="15">
        <f>IF(AND('现金价值表-底稿'!$D223="106@",'现金价值表-底稿'!$DG223='现金价值表-底稿'!AD$5),"",IF('现金价值表-底稿'!AD$5&gt;'现金价值表-底稿'!$DG223,"",'现金价值表-底稿'!AD223))</f>
        <v>7510.97</v>
      </c>
      <c r="AE223" s="15">
        <f>IF(AND('现金价值表-底稿'!$D223="106@",'现金价值表-底稿'!$DG223='现金价值表-底稿'!AE$5),"",IF('现金价值表-底稿'!AE$5&gt;'现金价值表-底稿'!$DG223,"",'现金价值表-底稿'!AE223))</f>
        <v>8021.41</v>
      </c>
      <c r="AF223" s="15">
        <f>IF(AND('现金价值表-底稿'!$D223="106@",'现金价值表-底稿'!$DG223='现金价值表-底稿'!AF$5),"",IF('现金价值表-底稿'!AF$5&gt;'现金价值表-底稿'!$DG223,"",'现金价值表-底稿'!AF223))</f>
        <v>8575.06</v>
      </c>
      <c r="AG223" s="15">
        <f>IF(AND('现金价值表-底稿'!$D223="106@",'现金价值表-底稿'!$DG223='现金价值表-底稿'!AG$5),"",IF('现金价值表-底稿'!AG$5&gt;'现金价值表-底稿'!$DG223,"",'现金价值表-底稿'!AG223))</f>
        <v>9177.16</v>
      </c>
      <c r="AH223" s="15">
        <f>IF(AND('现金价值表-底稿'!$D223="106@",'现金价值表-底稿'!$DG223='现金价值表-底稿'!AH$5),"",IF('现金价值表-底稿'!AH$5&gt;'现金价值表-底稿'!$DG223,"",'现金价值表-底稿'!AH223))</f>
        <v>9833.98</v>
      </c>
      <c r="AI223" s="15">
        <f>IF(AND('现金价值表-底稿'!$D223="106@",'现金价值表-底稿'!$DG223='现金价值表-底稿'!AI$5),"",IF('现金价值表-底稿'!AI$5&gt;'现金价值表-底稿'!$DG223,"",'现金价值表-底稿'!AI223))</f>
        <v>10551.8</v>
      </c>
      <c r="AJ223" s="15">
        <f>IF(AND('现金价值表-底稿'!$D223="106@",'现金价值表-底稿'!$DG223='现金价值表-底稿'!AJ$5),"",IF('现金价值表-底稿'!AJ$5&gt;'现金价值表-底稿'!$DG223,"",'现金价值表-底稿'!AJ223))</f>
        <v>11339.42</v>
      </c>
      <c r="AK223" s="15">
        <f>IF(AND('现金价值表-底稿'!$D223="106@",'现金价值表-底稿'!$DG223='现金价值表-底稿'!AK$5),"",IF('现金价值表-底稿'!AK$5&gt;'现金价值表-底稿'!$DG223,"",'现金价值表-底稿'!AK223))</f>
        <v>12207.66</v>
      </c>
      <c r="AL223" s="15">
        <f>IF(AND('现金价值表-底稿'!$D223="106@",'现金价值表-底稿'!$DG223='现金价值表-底稿'!AL$5),"",IF('现金价值表-底稿'!AL$5&gt;'现金价值表-底稿'!$DG223,"",'现金价值表-底稿'!AL223))</f>
        <v>13170.23</v>
      </c>
      <c r="AM223" s="15">
        <f>IF(AND('现金价值表-底稿'!$D223="106@",'现金价值表-底稿'!$DG223='现金价值表-底稿'!AM$5),"",IF('现金价值表-底稿'!AM$5&gt;'现金价值表-底稿'!$DG223,"",'现金价值表-底稿'!AM223))</f>
        <v>14244.19</v>
      </c>
      <c r="AN223" s="15">
        <f>IF(AND('现金价值表-底稿'!$D223="106@",'现金价值表-底稿'!$DG223='现金价值表-底稿'!AN$5),"",IF('现金价值表-底稿'!AN$5&gt;'现金价值表-底稿'!$DG223,"",'现金价值表-底稿'!AN223))</f>
        <v>15450.87</v>
      </c>
      <c r="AO223" s="15">
        <f>IF(AND('现金价值表-底稿'!$D223="106@",'现金价值表-底稿'!$DG223='现金价值表-底稿'!AO$5),"",IF('现金价值表-底稿'!AO$5&gt;'现金价值表-底稿'!$DG223,"",'现金价值表-底稿'!AO223))</f>
        <v>16817.580000000002</v>
      </c>
      <c r="AP223" s="15">
        <f>IF(AND('现金价值表-底稿'!$D223="106@",'现金价值表-底稿'!$DG223='现金价值表-底稿'!AP$5),"",IF('现金价值表-底稿'!AP$5&gt;'现金价值表-底稿'!$DG223,"",'现金价值表-底稿'!AP223))</f>
        <v>18379.61</v>
      </c>
      <c r="AQ223" s="15">
        <f>IF(AND('现金价值表-底稿'!$D223="106@",'现金价值表-底稿'!$DG223='现金价值表-底稿'!AQ$5),"",IF('现金价值表-底稿'!AQ$5&gt;'现金价值表-底稿'!$DG223,"",'现金价值表-底稿'!AQ223))</f>
        <v>20182.59</v>
      </c>
      <c r="AR223" s="15">
        <f>IF(AND('现金价值表-底稿'!$D223="106@",'现金价值表-底稿'!$DG223='现金价值表-底稿'!AR$5),"",IF('现金价值表-底稿'!AR$5&gt;'现金价值表-底稿'!$DG223,"",'现金价值表-底稿'!AR223))</f>
        <v>22285.93</v>
      </c>
      <c r="AS223" s="15">
        <f>IF(AND('现金价值表-底稿'!$D223="106@",'现金价值表-底稿'!$DG223='现金价值表-底稿'!AS$5),"",IF('现金价值表-底稿'!AS$5&gt;'现金价值表-底稿'!$DG223,"",'现金价值表-底稿'!AS223))</f>
        <v>0</v>
      </c>
      <c r="AT223" s="15" t="str">
        <f>IF(AND('现金价值表-底稿'!$D223="106@",'现金价值表-底稿'!$DG223='现金价值表-底稿'!AT$5),"",IF('现金价值表-底稿'!AT$5&gt;'现金价值表-底稿'!$DG223,"",'现金价值表-底稿'!AT223))</f>
        <v/>
      </c>
      <c r="AU223" s="15" t="str">
        <f>IF(AND('现金价值表-底稿'!$D223="106@",'现金价值表-底稿'!$DG223='现金价值表-底稿'!AU$5),"",IF('现金价值表-底稿'!AU$5&gt;'现金价值表-底稿'!$DG223,"",'现金价值表-底稿'!AU223))</f>
        <v/>
      </c>
      <c r="AV223" s="15" t="str">
        <f>IF(AND('现金价值表-底稿'!$D223="106@",'现金价值表-底稿'!$DG223='现金价值表-底稿'!AV$5),"",IF('现金价值表-底稿'!AV$5&gt;'现金价值表-底稿'!$DG223,"",'现金价值表-底稿'!AV223))</f>
        <v/>
      </c>
      <c r="AW223" s="15" t="str">
        <f>IF(AND('现金价值表-底稿'!$D223="106@",'现金价值表-底稿'!$DG223='现金价值表-底稿'!AW$5),"",IF('现金价值表-底稿'!AW$5&gt;'现金价值表-底稿'!$DG223,"",'现金价值表-底稿'!AW223))</f>
        <v/>
      </c>
      <c r="AX223" s="15" t="str">
        <f>IF(AND('现金价值表-底稿'!$D223="106@",'现金价值表-底稿'!$DG223='现金价值表-底稿'!AX$5),"",IF('现金价值表-底稿'!AX$5&gt;'现金价值表-底稿'!$DG223,"",'现金价值表-底稿'!AX223))</f>
        <v/>
      </c>
      <c r="AY223" s="15" t="str">
        <f>IF(AND('现金价值表-底稿'!$D223="106@",'现金价值表-底稿'!$DG223='现金价值表-底稿'!AY$5),"",IF('现金价值表-底稿'!AY$5&gt;'现金价值表-底稿'!$DG223,"",'现金价值表-底稿'!AY223))</f>
        <v/>
      </c>
      <c r="AZ223" s="15" t="str">
        <f>IF(AND('现金价值表-底稿'!$D223="106@",'现金价值表-底稿'!$DG223='现金价值表-底稿'!AZ$5),"",IF('现金价值表-底稿'!AZ$5&gt;'现金价值表-底稿'!$DG223,"",'现金价值表-底稿'!AZ223))</f>
        <v/>
      </c>
      <c r="BA223" s="15" t="str">
        <f>IF(AND('现金价值表-底稿'!$D223="106@",'现金价值表-底稿'!$DG223='现金价值表-底稿'!BA$5),"",IF('现金价值表-底稿'!BA$5&gt;'现金价值表-底稿'!$DG223,"",'现金价值表-底稿'!BA223))</f>
        <v/>
      </c>
      <c r="BB223" s="15" t="str">
        <f>IF(AND('现金价值表-底稿'!$D223="106@",'现金价值表-底稿'!$DG223='现金价值表-底稿'!BB$5),"",IF('现金价值表-底稿'!BB$5&gt;'现金价值表-底稿'!$DG223,"",'现金价值表-底稿'!BB223))</f>
        <v/>
      </c>
      <c r="BC223" s="15" t="str">
        <f>IF(AND('现金价值表-底稿'!$D223="106@",'现金价值表-底稿'!$DG223='现金价值表-底稿'!BC$5),"",IF('现金价值表-底稿'!BC$5&gt;'现金价值表-底稿'!$DG223,"",'现金价值表-底稿'!BC223))</f>
        <v/>
      </c>
      <c r="BD223" s="15" t="str">
        <f>IF(AND('现金价值表-底稿'!$D223="106@",'现金价值表-底稿'!$DG223='现金价值表-底稿'!BD$5),"",IF('现金价值表-底稿'!BD$5&gt;'现金价值表-底稿'!$DG223,"",'现金价值表-底稿'!BD223))</f>
        <v/>
      </c>
      <c r="BE223" s="15" t="str">
        <f>IF(AND('现金价值表-底稿'!$D223="106@",'现金价值表-底稿'!$DG223='现金价值表-底稿'!BE$5),"",IF('现金价值表-底稿'!BE$5&gt;'现金价值表-底稿'!$DG223,"",'现金价值表-底稿'!BE223))</f>
        <v/>
      </c>
      <c r="BF223" s="15" t="str">
        <f>IF(AND('现金价值表-底稿'!$D223="106@",'现金价值表-底稿'!$DG223='现金价值表-底稿'!BF$5),"",IF('现金价值表-底稿'!BF$5&gt;'现金价值表-底稿'!$DG223,"",'现金价值表-底稿'!BF223))</f>
        <v/>
      </c>
      <c r="BG223" s="15" t="str">
        <f>IF(AND('现金价值表-底稿'!$D223="106@",'现金价值表-底稿'!$DG223='现金价值表-底稿'!BG$5),"",IF('现金价值表-底稿'!BG$5&gt;'现金价值表-底稿'!$DG223,"",'现金价值表-底稿'!BG223))</f>
        <v/>
      </c>
      <c r="BH223" s="15" t="str">
        <f>IF(AND('现金价值表-底稿'!$D223="106@",'现金价值表-底稿'!$DG223='现金价值表-底稿'!BH$5),"",IF('现金价值表-底稿'!BH$5&gt;'现金价值表-底稿'!$DG223,"",'现金价值表-底稿'!BH223))</f>
        <v/>
      </c>
      <c r="BI223" s="15" t="str">
        <f>IF(AND('现金价值表-底稿'!$D223="106@",'现金价值表-底稿'!$DG223='现金价值表-底稿'!BI$5),"",IF('现金价值表-底稿'!BI$5&gt;'现金价值表-底稿'!$DG223,"",'现金价值表-底稿'!BI223))</f>
        <v/>
      </c>
      <c r="BJ223" s="15" t="str">
        <f>IF(AND('现金价值表-底稿'!$D223="106@",'现金价值表-底稿'!$DG223='现金价值表-底稿'!BJ$5),"",IF('现金价值表-底稿'!BJ$5&gt;'现金价值表-底稿'!$DG223,"",'现金价值表-底稿'!BJ223))</f>
        <v/>
      </c>
      <c r="BK223" s="15" t="str">
        <f>IF(AND('现金价值表-底稿'!$D223="106@",'现金价值表-底稿'!$DG223='现金价值表-底稿'!BK$5),"",IF('现金价值表-底稿'!BK$5&gt;'现金价值表-底稿'!$DG223,"",'现金价值表-底稿'!BK223))</f>
        <v/>
      </c>
      <c r="BL223" s="15" t="str">
        <f>IF(AND('现金价值表-底稿'!$D223="106@",'现金价值表-底稿'!$DG223='现金价值表-底稿'!BL$5),"",IF('现金价值表-底稿'!BL$5&gt;'现金价值表-底稿'!$DG223,"",'现金价值表-底稿'!BL223))</f>
        <v/>
      </c>
      <c r="BM223" s="15" t="str">
        <f>IF(AND('现金价值表-底稿'!$D223="106@",'现金价值表-底稿'!$DG223='现金价值表-底稿'!BM$5),"",IF('现金价值表-底稿'!BM$5&gt;'现金价值表-底稿'!$DG223,"",'现金价值表-底稿'!BM223))</f>
        <v/>
      </c>
      <c r="BN223" s="15" t="str">
        <f>IF(AND('现金价值表-底稿'!$D223="106@",'现金价值表-底稿'!$DG223='现金价值表-底稿'!BN$5),"",IF('现金价值表-底稿'!BN$5&gt;'现金价值表-底稿'!$DG223,"",'现金价值表-底稿'!BN223))</f>
        <v/>
      </c>
      <c r="BO223" s="15" t="str">
        <f>IF(AND('现金价值表-底稿'!$D223="106@",'现金价值表-底稿'!$DG223='现金价值表-底稿'!BO$5),"",IF('现金价值表-底稿'!BO$5&gt;'现金价值表-底稿'!$DG223,"",'现金价值表-底稿'!BO223))</f>
        <v/>
      </c>
      <c r="BP223" s="15" t="str">
        <f>IF(AND('现金价值表-底稿'!$D223="106@",'现金价值表-底稿'!$DG223='现金价值表-底稿'!BP$5),"",IF('现金价值表-底稿'!BP$5&gt;'现金价值表-底稿'!$DG223,"",'现金价值表-底稿'!BP223))</f>
        <v/>
      </c>
      <c r="BQ223" s="15" t="str">
        <f>IF(AND('现金价值表-底稿'!$D223="106@",'现金价值表-底稿'!$DG223='现金价值表-底稿'!BQ$5),"",IF('现金价值表-底稿'!BQ$5&gt;'现金价值表-底稿'!$DG223,"",'现金价值表-底稿'!BQ223))</f>
        <v/>
      </c>
      <c r="BR223" s="15" t="str">
        <f>IF(AND('现金价值表-底稿'!$D223="106@",'现金价值表-底稿'!$DG223='现金价值表-底稿'!BR$5),"",IF('现金价值表-底稿'!BR$5&gt;'现金价值表-底稿'!$DG223,"",'现金价值表-底稿'!BR223))</f>
        <v/>
      </c>
      <c r="BS223" s="15" t="str">
        <f>IF(AND('现金价值表-底稿'!$D223="106@",'现金价值表-底稿'!$DG223='现金价值表-底稿'!BS$5),"",IF('现金价值表-底稿'!BS$5&gt;'现金价值表-底稿'!$DG223,"",'现金价值表-底稿'!BS223))</f>
        <v/>
      </c>
      <c r="BT223" s="15" t="str">
        <f>IF(AND('现金价值表-底稿'!$D223="106@",'现金价值表-底稿'!$DG223='现金价值表-底稿'!BT$5),"",IF('现金价值表-底稿'!BT$5&gt;'现金价值表-底稿'!$DG223,"",'现金价值表-底稿'!BT223))</f>
        <v/>
      </c>
      <c r="BU223" s="15" t="str">
        <f>IF(AND('现金价值表-底稿'!$D223="106@",'现金价值表-底稿'!$DG223='现金价值表-底稿'!BU$5),"",IF('现金价值表-底稿'!BU$5&gt;'现金价值表-底稿'!$DG223,"",'现金价值表-底稿'!BU223))</f>
        <v/>
      </c>
      <c r="BV223" s="15" t="str">
        <f>IF(AND('现金价值表-底稿'!$D223="106@",'现金价值表-底稿'!$DG223='现金价值表-底稿'!BV$5),"",IF('现金价值表-底稿'!BV$5&gt;'现金价值表-底稿'!$DG223,"",'现金价值表-底稿'!BV223))</f>
        <v/>
      </c>
      <c r="BW223" s="15" t="str">
        <f>IF(AND('现金价值表-底稿'!$D223="106@",'现金价值表-底稿'!$DG223='现金价值表-底稿'!BW$5),"",IF('现金价值表-底稿'!BW$5&gt;'现金价值表-底稿'!$DG223,"",'现金价值表-底稿'!BW223))</f>
        <v/>
      </c>
      <c r="BX223" s="15" t="str">
        <f>IF(AND('现金价值表-底稿'!$D223="106@",'现金价值表-底稿'!$DG223='现金价值表-底稿'!BX$5),"",IF('现金价值表-底稿'!BX$5&gt;'现金价值表-底稿'!$DG223,"",'现金价值表-底稿'!BX223))</f>
        <v/>
      </c>
      <c r="BY223" s="15" t="str">
        <f>IF(AND('现金价值表-底稿'!$D223="106@",'现金价值表-底稿'!$DG223='现金价值表-底稿'!BY$5),"",IF('现金价值表-底稿'!BY$5&gt;'现金价值表-底稿'!$DG223,"",'现金价值表-底稿'!BY223))</f>
        <v/>
      </c>
      <c r="BZ223" s="15" t="str">
        <f>IF(AND('现金价值表-底稿'!$D223="106@",'现金价值表-底稿'!$DG223='现金价值表-底稿'!BZ$5),"",IF('现金价值表-底稿'!BZ$5&gt;'现金价值表-底稿'!$DG223,"",'现金价值表-底稿'!BZ223))</f>
        <v/>
      </c>
      <c r="CA223" s="15" t="str">
        <f>IF(AND('现金价值表-底稿'!$D223="106@",'现金价值表-底稿'!$DG223='现金价值表-底稿'!CA$5),"",IF('现金价值表-底稿'!CA$5&gt;'现金价值表-底稿'!$DG223,"",'现金价值表-底稿'!CA223))</f>
        <v/>
      </c>
      <c r="CB223" s="15" t="str">
        <f>IF(AND('现金价值表-底稿'!$D223="106@",'现金价值表-底稿'!$DG223='现金价值表-底稿'!CB$5),"",IF('现金价值表-底稿'!CB$5&gt;'现金价值表-底稿'!$DG223,"",'现金价值表-底稿'!CB223))</f>
        <v/>
      </c>
      <c r="CC223" s="15" t="str">
        <f>IF(AND('现金价值表-底稿'!$D223="106@",'现金价值表-底稿'!$DG223='现金价值表-底稿'!CC$5),"",IF('现金价值表-底稿'!CC$5&gt;'现金价值表-底稿'!$DG223,"",'现金价值表-底稿'!CC223))</f>
        <v/>
      </c>
      <c r="CD223" s="15" t="str">
        <f>IF(AND('现金价值表-底稿'!$D223="106@",'现金价值表-底稿'!$DG223='现金价值表-底稿'!CD$5),"",IF('现金价值表-底稿'!CD$5&gt;'现金价值表-底稿'!$DG223,"",'现金价值表-底稿'!CD223))</f>
        <v/>
      </c>
      <c r="CE223" s="15" t="str">
        <f>IF(AND('现金价值表-底稿'!$D223="106@",'现金价值表-底稿'!$DG223='现金价值表-底稿'!CE$5),"",IF('现金价值表-底稿'!CE$5&gt;'现金价值表-底稿'!$DG223,"",'现金价值表-底稿'!CE223))</f>
        <v/>
      </c>
      <c r="CF223" s="15" t="str">
        <f>IF(AND('现金价值表-底稿'!$D223="106@",'现金价值表-底稿'!$DG223='现金价值表-底稿'!CF$5),"",IF('现金价值表-底稿'!CF$5&gt;'现金价值表-底稿'!$DG223,"",'现金价值表-底稿'!CF223))</f>
        <v/>
      </c>
    </row>
    <row r="224" spans="1:84" s="1" customFormat="1" ht="16.5" x14ac:dyDescent="0.35">
      <c r="A224" s="12">
        <f>'现金价值表-底稿'!A224</f>
        <v>40</v>
      </c>
      <c r="B224" s="11" t="str">
        <f>IF('现金价值表-底稿'!B224=1,"男","女")</f>
        <v>女</v>
      </c>
      <c r="C224" s="11" t="str">
        <f>'现金价值表-底稿'!C224&amp;"年"</f>
        <v>15年</v>
      </c>
      <c r="D224" s="11" t="str">
        <f>IF('现金价值表-底稿'!D224="80@","保至80岁","")</f>
        <v>保至80岁</v>
      </c>
      <c r="E224" s="15">
        <f>IF(AND('现金价值表-底稿'!$D224="106@",'现金价值表-底稿'!$DG224='现金价值表-底稿'!E$5),"",IF('现金价值表-底稿'!E$5&gt;'现金价值表-底稿'!$DG224,"",'现金价值表-底稿'!E224))</f>
        <v>97.66</v>
      </c>
      <c r="F224" s="15">
        <f>IF(AND('现金价值表-底稿'!$D224="106@",'现金价值表-底稿'!$DG224='现金价值表-底稿'!F$5),"",IF('现金价值表-底稿'!F$5&gt;'现金价值表-底稿'!$DG224,"",'现金价值表-底稿'!F224))</f>
        <v>241.03</v>
      </c>
      <c r="G224" s="15">
        <f>IF(AND('现金价值表-底稿'!$D224="106@",'现金价值表-底稿'!$DG224='现金价值表-底稿'!G$5),"",IF('现金价值表-底稿'!G$5&gt;'现金价值表-底稿'!$DG224,"",'现金价值表-底稿'!G224))</f>
        <v>395.98</v>
      </c>
      <c r="H224" s="15">
        <f>IF(AND('现金价值表-底稿'!$D224="106@",'现金价值表-底稿'!$DG224='现金价值表-底稿'!H$5),"",IF('现金价值表-底稿'!H$5&gt;'现金价值表-底稿'!$DG224,"",'现金价值表-底稿'!H224))</f>
        <v>592.6</v>
      </c>
      <c r="I224" s="15">
        <f>IF(AND('现金价值表-底稿'!$D224="106@",'现金价值表-底稿'!$DG224='现金价值表-底稿'!I$5),"",IF('现金价值表-底稿'!I$5&gt;'现金价值表-底稿'!$DG224,"",'现金价值表-底稿'!I224))</f>
        <v>805.15</v>
      </c>
      <c r="J224" s="15">
        <f>IF(AND('现金价值表-底稿'!$D224="106@",'现金价值表-底稿'!$DG224='现金价值表-底稿'!J$5),"",IF('现金价值表-底稿'!J$5&gt;'现金价值表-底稿'!$DG224,"",'现金价值表-底稿'!J224))</f>
        <v>1034.8</v>
      </c>
      <c r="K224" s="15">
        <f>IF(AND('现金价值表-底稿'!$D224="106@",'现金价值表-底稿'!$DG224='现金价值表-底稿'!K$5),"",IF('现金价值表-底稿'!K$5&gt;'现金价值表-底稿'!$DG224,"",'现金价值表-底稿'!K224))</f>
        <v>1282.78</v>
      </c>
      <c r="L224" s="15">
        <f>IF(AND('现金价值表-底稿'!$D224="106@",'现金价值表-底稿'!$DG224='现金价值表-底稿'!L$5),"",IF('现金价值表-底稿'!L$5&gt;'现金价值表-底稿'!$DG224,"",'现金价值表-底稿'!L224))</f>
        <v>1550.42</v>
      </c>
      <c r="M224" s="15">
        <f>IF(AND('现金价值表-底稿'!$D224="106@",'现金价值表-底稿'!$DG224='现金价值表-底稿'!M$5),"",IF('现金价值表-底稿'!M$5&gt;'现金价值表-底稿'!$DG224,"",'现金价值表-底稿'!M224))</f>
        <v>1839.08</v>
      </c>
      <c r="N224" s="15">
        <f>IF(AND('现金价值表-底稿'!$D224="106@",'现金价值表-底稿'!$DG224='现金价值表-底稿'!N$5),"",IF('现金价值表-底稿'!N$5&gt;'现金价值表-底稿'!$DG224,"",'现金价值表-底稿'!N224))</f>
        <v>2150.2600000000002</v>
      </c>
      <c r="O224" s="15">
        <f>IF(AND('现金价值表-底稿'!$D224="106@",'现金价值表-底稿'!$DG224='现金价值表-底稿'!O$5),"",IF('现金价值表-底稿'!O$5&gt;'现金价值表-底稿'!$DG224,"",'现金价值表-底稿'!O224))</f>
        <v>2485.63</v>
      </c>
      <c r="P224" s="15">
        <f>IF(AND('现金价值表-底稿'!$D224="106@",'现金价值表-底稿'!$DG224='现金价值表-底稿'!P$5),"",IF('现金价值表-底稿'!P$5&gt;'现金价值表-底稿'!$DG224,"",'现金价值表-底稿'!P224))</f>
        <v>2847.09</v>
      </c>
      <c r="Q224" s="15">
        <f>IF(AND('现金价值表-底稿'!$D224="106@",'现金价值表-底稿'!$DG224='现金价值表-底稿'!Q$5),"",IF('现金价值表-底稿'!Q$5&gt;'现金价值表-底稿'!$DG224,"",'现金价值表-底稿'!Q224))</f>
        <v>3236.77</v>
      </c>
      <c r="R224" s="15">
        <f>IF(AND('现金价值表-底稿'!$D224="106@",'现金价值表-底稿'!$DG224='现金价值表-底稿'!R$5),"",IF('现金价值表-底稿'!R$5&gt;'现金价值表-底稿'!$DG224,"",'现金价值表-底稿'!R224))</f>
        <v>3657.08</v>
      </c>
      <c r="S224" s="15">
        <f>IF(AND('现金价值表-底稿'!$D224="106@",'现金价值表-底稿'!$DG224='现金价值表-底稿'!S$5),"",IF('现金价值表-底稿'!S$5&gt;'现金价值表-底稿'!$DG224,"",'现金价值表-底稿'!S224))</f>
        <v>4110.68</v>
      </c>
      <c r="T224" s="15">
        <f>IF(AND('现金价值表-底稿'!$D224="106@",'现金价值表-底稿'!$DG224='现金价值表-底稿'!T$5),"",IF('现金价值表-底稿'!T$5&gt;'现金价值表-底稿'!$DG224,"",'现金价值表-底稿'!T224))</f>
        <v>4358.28</v>
      </c>
      <c r="U224" s="15">
        <f>IF(AND('现金价值表-底稿'!$D224="106@",'现金价值表-底稿'!$DG224='现金价值表-底稿'!U$5),"",IF('现金价值表-底稿'!U$5&gt;'现金价值表-底稿'!$DG224,"",'现金价值表-底稿'!U224))</f>
        <v>4623.6000000000004</v>
      </c>
      <c r="V224" s="15">
        <f>IF(AND('现金价值表-底稿'!$D224="106@",'现金价值表-底稿'!$DG224='现金价值表-底稿'!V$5),"",IF('现金价值表-底稿'!V$5&gt;'现金价值表-底稿'!$DG224,"",'现金价值表-底稿'!V224))</f>
        <v>4908.28</v>
      </c>
      <c r="W224" s="15">
        <f>IF(AND('现金价值表-底稿'!$D224="106@",'现金价值表-底稿'!$DG224='现金价值表-底稿'!W$5),"",IF('现金价值表-底稿'!W$5&gt;'现金价值表-底稿'!$DG224,"",'现金价值表-底稿'!W224))</f>
        <v>5214.05</v>
      </c>
      <c r="X224" s="15">
        <f>IF(AND('现金价值表-底稿'!$D224="106@",'现金价值表-底稿'!$DG224='现金价值表-底稿'!X$5),"",IF('现金价值表-底稿'!X$5&gt;'现金价值表-底稿'!$DG224,"",'现金价值表-底稿'!X224))</f>
        <v>5542.72</v>
      </c>
      <c r="Y224" s="15">
        <f>IF(AND('现金价值表-底稿'!$D224="106@",'现金价值表-底稿'!$DG224='现金价值表-底稿'!Y$5),"",IF('现金价值表-底稿'!Y$5&gt;'现金价值表-底稿'!$DG224,"",'现金价值表-底稿'!Y224))</f>
        <v>5896.25</v>
      </c>
      <c r="Z224" s="15">
        <f>IF(AND('现金价值表-底稿'!$D224="106@",'现金价值表-底稿'!$DG224='现金价值表-底稿'!Z$5),"",IF('现金价值表-底稿'!Z$5&gt;'现金价值表-底稿'!$DG224,"",'现金价值表-底稿'!Z224))</f>
        <v>6276.8</v>
      </c>
      <c r="AA224" s="15">
        <f>IF(AND('现金价值表-底稿'!$D224="106@",'现金价值表-底稿'!$DG224='现金价值表-底稿'!AA$5),"",IF('现金价值表-底稿'!AA$5&gt;'现金价值表-底稿'!$DG224,"",'现金价值表-底稿'!AA224))</f>
        <v>6686.8</v>
      </c>
      <c r="AB224" s="15">
        <f>IF(AND('现金价值表-底稿'!$D224="106@",'现金价值表-底稿'!$DG224='现金价值表-底稿'!AB$5),"",IF('现金价值表-底稿'!AB$5&gt;'现金价值表-底稿'!$DG224,"",'现金价值表-底稿'!AB224))</f>
        <v>7129.03</v>
      </c>
      <c r="AC224" s="15">
        <f>IF(AND('现金价值表-底稿'!$D224="106@",'现金价值表-底稿'!$DG224='现金价值表-底稿'!AC$5),"",IF('现金价值表-底稿'!AC$5&gt;'现金价值表-底稿'!$DG224,"",'现金价值表-底稿'!AC224))</f>
        <v>7606.72</v>
      </c>
      <c r="AD224" s="15">
        <f>IF(AND('现金价值表-底稿'!$D224="106@",'现金价值表-底稿'!$DG224='现金价值表-底稿'!AD$5),"",IF('现金价值表-底稿'!AD$5&gt;'现金价值表-底稿'!$DG224,"",'现金价值表-底稿'!AD224))</f>
        <v>8123.67</v>
      </c>
      <c r="AE224" s="15">
        <f>IF(AND('现金价值表-底稿'!$D224="106@",'现金价值表-底稿'!$DG224='现金价值表-底稿'!AE$5),"",IF('现金价值表-底稿'!AE$5&gt;'现金价值表-底稿'!$DG224,"",'现金价值表-底稿'!AE224))</f>
        <v>8684.3799999999992</v>
      </c>
      <c r="AF224" s="15">
        <f>IF(AND('现金价值表-底稿'!$D224="106@",'现金价值表-底稿'!$DG224='现金价值表-底稿'!AF$5),"",IF('现金价值表-底稿'!AF$5&gt;'现金价值表-底稿'!$DG224,"",'现金价值表-底稿'!AF224))</f>
        <v>9294.15</v>
      </c>
      <c r="AG224" s="15">
        <f>IF(AND('现金价值表-底稿'!$D224="106@",'现金价值表-底稿'!$DG224='现金价值表-底稿'!AG$5),"",IF('现金价值表-底稿'!AG$5&gt;'现金价值表-底稿'!$DG224,"",'现金价值表-底稿'!AG224))</f>
        <v>9959.34</v>
      </c>
      <c r="AH224" s="15">
        <f>IF(AND('现金价值表-底稿'!$D224="106@",'现金价值表-底稿'!$DG224='现金价值表-底稿'!AH$5),"",IF('现金价值表-底稿'!AH$5&gt;'现金价值表-底稿'!$DG224,"",'现金价值表-底稿'!AH224))</f>
        <v>10686.32</v>
      </c>
      <c r="AI224" s="15">
        <f>IF(AND('现金价值表-底稿'!$D224="106@",'现金价值表-底稿'!$DG224='现金价值表-底稿'!AI$5),"",IF('现金价值表-底稿'!AI$5&gt;'现金价值表-底稿'!$DG224,"",'现金价值表-底稿'!AI224))</f>
        <v>11483.97</v>
      </c>
      <c r="AJ224" s="15">
        <f>IF(AND('现金价值表-底稿'!$D224="106@",'现金价值表-底稿'!$DG224='现金价值表-底稿'!AJ$5),"",IF('现金价值表-底稿'!AJ$5&gt;'现金价值表-底稿'!$DG224,"",'现金价值表-底稿'!AJ224))</f>
        <v>12363.29</v>
      </c>
      <c r="AK224" s="15">
        <f>IF(AND('现金价值表-底稿'!$D224="106@",'现金价值表-底稿'!$DG224='现金价值表-底稿'!AK$5),"",IF('现金价值表-底稿'!AK$5&gt;'现金价值表-底稿'!$DG224,"",'现金价值表-底稿'!AK224))</f>
        <v>13338.12</v>
      </c>
      <c r="AL224" s="15">
        <f>IF(AND('现金价值表-底稿'!$D224="106@",'现金价值表-底稿'!$DG224='现金价值表-底稿'!AL$5),"",IF('现金价值表-底稿'!AL$5&gt;'现金价值表-底稿'!$DG224,"",'现金价值表-底稿'!AL224))</f>
        <v>14425.77</v>
      </c>
      <c r="AM224" s="15">
        <f>IF(AND('现金价值表-底稿'!$D224="106@",'现金价值表-底稿'!$DG224='现金价值表-底稿'!AM$5),"",IF('现金价值表-底稿'!AM$5&gt;'现金价值表-底稿'!$DG224,"",'现金价值表-底稿'!AM224))</f>
        <v>15647.84</v>
      </c>
      <c r="AN224" s="15">
        <f>IF(AND('现金价值表-底稿'!$D224="106@",'现金价值表-底稿'!$DG224='现金价值表-底稿'!AN$5),"",IF('现金价值表-底稿'!AN$5&gt;'现金价值表-底稿'!$DG224,"",'现金价值表-底稿'!AN224))</f>
        <v>17031.98</v>
      </c>
      <c r="AO224" s="15">
        <f>IF(AND('现金价值表-底稿'!$D224="106@",'现金价值表-底稿'!$DG224='现金价值表-底稿'!AO$5),"",IF('现金价值表-底稿'!AO$5&gt;'现金价值表-底稿'!$DG224,"",'现金价值表-底稿'!AO224))</f>
        <v>18613.919999999998</v>
      </c>
      <c r="AP224" s="15">
        <f>IF(AND('现金价值表-底稿'!$D224="106@",'现金价值表-底稿'!$DG224='现金价值表-底稿'!AP$5),"",IF('现金价值表-底稿'!AP$5&gt;'现金价值表-底稿'!$DG224,"",'现金价值表-底稿'!AP224))</f>
        <v>20439.88</v>
      </c>
      <c r="AQ224" s="15">
        <f>IF(AND('现金价值表-底稿'!$D224="106@",'现金价值表-底稿'!$DG224='现金价值表-底稿'!AQ$5),"",IF('现金价值表-底稿'!AQ$5&gt;'现金价值表-底稿'!$DG224,"",'现金价值表-底稿'!AQ224))</f>
        <v>22570.03</v>
      </c>
      <c r="AR224" s="15">
        <f>IF(AND('现金价值表-底稿'!$D224="106@",'现金价值表-底稿'!$DG224='现金价值表-底稿'!AR$5),"",IF('现金价值表-底稿'!AR$5&gt;'现金价值表-底稿'!$DG224,"",'现金价值表-底稿'!AR224))</f>
        <v>0</v>
      </c>
      <c r="AS224" s="15" t="str">
        <f>IF(AND('现金价值表-底稿'!$D224="106@",'现金价值表-底稿'!$DG224='现金价值表-底稿'!AS$5),"",IF('现金价值表-底稿'!AS$5&gt;'现金价值表-底稿'!$DG224,"",'现金价值表-底稿'!AS224))</f>
        <v/>
      </c>
      <c r="AT224" s="15" t="str">
        <f>IF(AND('现金价值表-底稿'!$D224="106@",'现金价值表-底稿'!$DG224='现金价值表-底稿'!AT$5),"",IF('现金价值表-底稿'!AT$5&gt;'现金价值表-底稿'!$DG224,"",'现金价值表-底稿'!AT224))</f>
        <v/>
      </c>
      <c r="AU224" s="15" t="str">
        <f>IF(AND('现金价值表-底稿'!$D224="106@",'现金价值表-底稿'!$DG224='现金价值表-底稿'!AU$5),"",IF('现金价值表-底稿'!AU$5&gt;'现金价值表-底稿'!$DG224,"",'现金价值表-底稿'!AU224))</f>
        <v/>
      </c>
      <c r="AV224" s="15" t="str">
        <f>IF(AND('现金价值表-底稿'!$D224="106@",'现金价值表-底稿'!$DG224='现金价值表-底稿'!AV$5),"",IF('现金价值表-底稿'!AV$5&gt;'现金价值表-底稿'!$DG224,"",'现金价值表-底稿'!AV224))</f>
        <v/>
      </c>
      <c r="AW224" s="15" t="str">
        <f>IF(AND('现金价值表-底稿'!$D224="106@",'现金价值表-底稿'!$DG224='现金价值表-底稿'!AW$5),"",IF('现金价值表-底稿'!AW$5&gt;'现金价值表-底稿'!$DG224,"",'现金价值表-底稿'!AW224))</f>
        <v/>
      </c>
      <c r="AX224" s="15" t="str">
        <f>IF(AND('现金价值表-底稿'!$D224="106@",'现金价值表-底稿'!$DG224='现金价值表-底稿'!AX$5),"",IF('现金价值表-底稿'!AX$5&gt;'现金价值表-底稿'!$DG224,"",'现金价值表-底稿'!AX224))</f>
        <v/>
      </c>
      <c r="AY224" s="15" t="str">
        <f>IF(AND('现金价值表-底稿'!$D224="106@",'现金价值表-底稿'!$DG224='现金价值表-底稿'!AY$5),"",IF('现金价值表-底稿'!AY$5&gt;'现金价值表-底稿'!$DG224,"",'现金价值表-底稿'!AY224))</f>
        <v/>
      </c>
      <c r="AZ224" s="15" t="str">
        <f>IF(AND('现金价值表-底稿'!$D224="106@",'现金价值表-底稿'!$DG224='现金价值表-底稿'!AZ$5),"",IF('现金价值表-底稿'!AZ$5&gt;'现金价值表-底稿'!$DG224,"",'现金价值表-底稿'!AZ224))</f>
        <v/>
      </c>
      <c r="BA224" s="15" t="str">
        <f>IF(AND('现金价值表-底稿'!$D224="106@",'现金价值表-底稿'!$DG224='现金价值表-底稿'!BA$5),"",IF('现金价值表-底稿'!BA$5&gt;'现金价值表-底稿'!$DG224,"",'现金价值表-底稿'!BA224))</f>
        <v/>
      </c>
      <c r="BB224" s="15" t="str">
        <f>IF(AND('现金价值表-底稿'!$D224="106@",'现金价值表-底稿'!$DG224='现金价值表-底稿'!BB$5),"",IF('现金价值表-底稿'!BB$5&gt;'现金价值表-底稿'!$DG224,"",'现金价值表-底稿'!BB224))</f>
        <v/>
      </c>
      <c r="BC224" s="15" t="str">
        <f>IF(AND('现金价值表-底稿'!$D224="106@",'现金价值表-底稿'!$DG224='现金价值表-底稿'!BC$5),"",IF('现金价值表-底稿'!BC$5&gt;'现金价值表-底稿'!$DG224,"",'现金价值表-底稿'!BC224))</f>
        <v/>
      </c>
      <c r="BD224" s="15" t="str">
        <f>IF(AND('现金价值表-底稿'!$D224="106@",'现金价值表-底稿'!$DG224='现金价值表-底稿'!BD$5),"",IF('现金价值表-底稿'!BD$5&gt;'现金价值表-底稿'!$DG224,"",'现金价值表-底稿'!BD224))</f>
        <v/>
      </c>
      <c r="BE224" s="15" t="str">
        <f>IF(AND('现金价值表-底稿'!$D224="106@",'现金价值表-底稿'!$DG224='现金价值表-底稿'!BE$5),"",IF('现金价值表-底稿'!BE$5&gt;'现金价值表-底稿'!$DG224,"",'现金价值表-底稿'!BE224))</f>
        <v/>
      </c>
      <c r="BF224" s="15" t="str">
        <f>IF(AND('现金价值表-底稿'!$D224="106@",'现金价值表-底稿'!$DG224='现金价值表-底稿'!BF$5),"",IF('现金价值表-底稿'!BF$5&gt;'现金价值表-底稿'!$DG224,"",'现金价值表-底稿'!BF224))</f>
        <v/>
      </c>
      <c r="BG224" s="15" t="str">
        <f>IF(AND('现金价值表-底稿'!$D224="106@",'现金价值表-底稿'!$DG224='现金价值表-底稿'!BG$5),"",IF('现金价值表-底稿'!BG$5&gt;'现金价值表-底稿'!$DG224,"",'现金价值表-底稿'!BG224))</f>
        <v/>
      </c>
      <c r="BH224" s="15" t="str">
        <f>IF(AND('现金价值表-底稿'!$D224="106@",'现金价值表-底稿'!$DG224='现金价值表-底稿'!BH$5),"",IF('现金价值表-底稿'!BH$5&gt;'现金价值表-底稿'!$DG224,"",'现金价值表-底稿'!BH224))</f>
        <v/>
      </c>
      <c r="BI224" s="15" t="str">
        <f>IF(AND('现金价值表-底稿'!$D224="106@",'现金价值表-底稿'!$DG224='现金价值表-底稿'!BI$5),"",IF('现金价值表-底稿'!BI$5&gt;'现金价值表-底稿'!$DG224,"",'现金价值表-底稿'!BI224))</f>
        <v/>
      </c>
      <c r="BJ224" s="15" t="str">
        <f>IF(AND('现金价值表-底稿'!$D224="106@",'现金价值表-底稿'!$DG224='现金价值表-底稿'!BJ$5),"",IF('现金价值表-底稿'!BJ$5&gt;'现金价值表-底稿'!$DG224,"",'现金价值表-底稿'!BJ224))</f>
        <v/>
      </c>
      <c r="BK224" s="15" t="str">
        <f>IF(AND('现金价值表-底稿'!$D224="106@",'现金价值表-底稿'!$DG224='现金价值表-底稿'!BK$5),"",IF('现金价值表-底稿'!BK$5&gt;'现金价值表-底稿'!$DG224,"",'现金价值表-底稿'!BK224))</f>
        <v/>
      </c>
      <c r="BL224" s="15" t="str">
        <f>IF(AND('现金价值表-底稿'!$D224="106@",'现金价值表-底稿'!$DG224='现金价值表-底稿'!BL$5),"",IF('现金价值表-底稿'!BL$5&gt;'现金价值表-底稿'!$DG224,"",'现金价值表-底稿'!BL224))</f>
        <v/>
      </c>
      <c r="BM224" s="15" t="str">
        <f>IF(AND('现金价值表-底稿'!$D224="106@",'现金价值表-底稿'!$DG224='现金价值表-底稿'!BM$5),"",IF('现金价值表-底稿'!BM$5&gt;'现金价值表-底稿'!$DG224,"",'现金价值表-底稿'!BM224))</f>
        <v/>
      </c>
      <c r="BN224" s="15" t="str">
        <f>IF(AND('现金价值表-底稿'!$D224="106@",'现金价值表-底稿'!$DG224='现金价值表-底稿'!BN$5),"",IF('现金价值表-底稿'!BN$5&gt;'现金价值表-底稿'!$DG224,"",'现金价值表-底稿'!BN224))</f>
        <v/>
      </c>
      <c r="BO224" s="15" t="str">
        <f>IF(AND('现金价值表-底稿'!$D224="106@",'现金价值表-底稿'!$DG224='现金价值表-底稿'!BO$5),"",IF('现金价值表-底稿'!BO$5&gt;'现金价值表-底稿'!$DG224,"",'现金价值表-底稿'!BO224))</f>
        <v/>
      </c>
      <c r="BP224" s="15" t="str">
        <f>IF(AND('现金价值表-底稿'!$D224="106@",'现金价值表-底稿'!$DG224='现金价值表-底稿'!BP$5),"",IF('现金价值表-底稿'!BP$5&gt;'现金价值表-底稿'!$DG224,"",'现金价值表-底稿'!BP224))</f>
        <v/>
      </c>
      <c r="BQ224" s="15" t="str">
        <f>IF(AND('现金价值表-底稿'!$D224="106@",'现金价值表-底稿'!$DG224='现金价值表-底稿'!BQ$5),"",IF('现金价值表-底稿'!BQ$5&gt;'现金价值表-底稿'!$DG224,"",'现金价值表-底稿'!BQ224))</f>
        <v/>
      </c>
      <c r="BR224" s="15" t="str">
        <f>IF(AND('现金价值表-底稿'!$D224="106@",'现金价值表-底稿'!$DG224='现金价值表-底稿'!BR$5),"",IF('现金价值表-底稿'!BR$5&gt;'现金价值表-底稿'!$DG224,"",'现金价值表-底稿'!BR224))</f>
        <v/>
      </c>
      <c r="BS224" s="15" t="str">
        <f>IF(AND('现金价值表-底稿'!$D224="106@",'现金价值表-底稿'!$DG224='现金价值表-底稿'!BS$5),"",IF('现金价值表-底稿'!BS$5&gt;'现金价值表-底稿'!$DG224,"",'现金价值表-底稿'!BS224))</f>
        <v/>
      </c>
      <c r="BT224" s="15" t="str">
        <f>IF(AND('现金价值表-底稿'!$D224="106@",'现金价值表-底稿'!$DG224='现金价值表-底稿'!BT$5),"",IF('现金价值表-底稿'!BT$5&gt;'现金价值表-底稿'!$DG224,"",'现金价值表-底稿'!BT224))</f>
        <v/>
      </c>
      <c r="BU224" s="15" t="str">
        <f>IF(AND('现金价值表-底稿'!$D224="106@",'现金价值表-底稿'!$DG224='现金价值表-底稿'!BU$5),"",IF('现金价值表-底稿'!BU$5&gt;'现金价值表-底稿'!$DG224,"",'现金价值表-底稿'!BU224))</f>
        <v/>
      </c>
      <c r="BV224" s="15" t="str">
        <f>IF(AND('现金价值表-底稿'!$D224="106@",'现金价值表-底稿'!$DG224='现金价值表-底稿'!BV$5),"",IF('现金价值表-底稿'!BV$5&gt;'现金价值表-底稿'!$DG224,"",'现金价值表-底稿'!BV224))</f>
        <v/>
      </c>
      <c r="BW224" s="15" t="str">
        <f>IF(AND('现金价值表-底稿'!$D224="106@",'现金价值表-底稿'!$DG224='现金价值表-底稿'!BW$5),"",IF('现金价值表-底稿'!BW$5&gt;'现金价值表-底稿'!$DG224,"",'现金价值表-底稿'!BW224))</f>
        <v/>
      </c>
      <c r="BX224" s="15" t="str">
        <f>IF(AND('现金价值表-底稿'!$D224="106@",'现金价值表-底稿'!$DG224='现金价值表-底稿'!BX$5),"",IF('现金价值表-底稿'!BX$5&gt;'现金价值表-底稿'!$DG224,"",'现金价值表-底稿'!BX224))</f>
        <v/>
      </c>
      <c r="BY224" s="15" t="str">
        <f>IF(AND('现金价值表-底稿'!$D224="106@",'现金价值表-底稿'!$DG224='现金价值表-底稿'!BY$5),"",IF('现金价值表-底稿'!BY$5&gt;'现金价值表-底稿'!$DG224,"",'现金价值表-底稿'!BY224))</f>
        <v/>
      </c>
      <c r="BZ224" s="15" t="str">
        <f>IF(AND('现金价值表-底稿'!$D224="106@",'现金价值表-底稿'!$DG224='现金价值表-底稿'!BZ$5),"",IF('现金价值表-底稿'!BZ$5&gt;'现金价值表-底稿'!$DG224,"",'现金价值表-底稿'!BZ224))</f>
        <v/>
      </c>
      <c r="CA224" s="15" t="str">
        <f>IF(AND('现金价值表-底稿'!$D224="106@",'现金价值表-底稿'!$DG224='现金价值表-底稿'!CA$5),"",IF('现金价值表-底稿'!CA$5&gt;'现金价值表-底稿'!$DG224,"",'现金价值表-底稿'!CA224))</f>
        <v/>
      </c>
      <c r="CB224" s="15" t="str">
        <f>IF(AND('现金价值表-底稿'!$D224="106@",'现金价值表-底稿'!$DG224='现金价值表-底稿'!CB$5),"",IF('现金价值表-底稿'!CB$5&gt;'现金价值表-底稿'!$DG224,"",'现金价值表-底稿'!CB224))</f>
        <v/>
      </c>
      <c r="CC224" s="15" t="str">
        <f>IF(AND('现金价值表-底稿'!$D224="106@",'现金价值表-底稿'!$DG224='现金价值表-底稿'!CC$5),"",IF('现金价值表-底稿'!CC$5&gt;'现金价值表-底稿'!$DG224,"",'现金价值表-底稿'!CC224))</f>
        <v/>
      </c>
      <c r="CD224" s="15" t="str">
        <f>IF(AND('现金价值表-底稿'!$D224="106@",'现金价值表-底稿'!$DG224='现金价值表-底稿'!CD$5),"",IF('现金价值表-底稿'!CD$5&gt;'现金价值表-底稿'!$DG224,"",'现金价值表-底稿'!CD224))</f>
        <v/>
      </c>
      <c r="CE224" s="15" t="str">
        <f>IF(AND('现金价值表-底稿'!$D224="106@",'现金价值表-底稿'!$DG224='现金价值表-底稿'!CE$5),"",IF('现金价值表-底稿'!CE$5&gt;'现金价值表-底稿'!$DG224,"",'现金价值表-底稿'!CE224))</f>
        <v/>
      </c>
      <c r="CF224" s="15" t="str">
        <f>IF(AND('现金价值表-底稿'!$D224="106@",'现金价值表-底稿'!$DG224='现金价值表-底稿'!CF$5),"",IF('现金价值表-底稿'!CF$5&gt;'现金价值表-底稿'!$DG224,"",'现金价值表-底稿'!CF224))</f>
        <v/>
      </c>
    </row>
    <row r="225" spans="1:84" s="1" customFormat="1" ht="16.5" x14ac:dyDescent="0.35">
      <c r="A225" s="12">
        <f>'现金价值表-底稿'!A225</f>
        <v>41</v>
      </c>
      <c r="B225" s="11" t="str">
        <f>IF('现金价值表-底稿'!B225=1,"男","女")</f>
        <v>女</v>
      </c>
      <c r="C225" s="11" t="str">
        <f>'现金价值表-底稿'!C225&amp;"年"</f>
        <v>15年</v>
      </c>
      <c r="D225" s="11" t="str">
        <f>IF('现金价值表-底稿'!D225="80@","保至80岁","")</f>
        <v>保至80岁</v>
      </c>
      <c r="E225" s="15">
        <f>IF(AND('现金价值表-底稿'!$D225="106@",'现金价值表-底稿'!$DG225='现金价值表-底稿'!E$5),"",IF('现金价值表-底稿'!E$5&gt;'现金价值表-底稿'!$DG225,"",'现金价值表-底稿'!E225))</f>
        <v>104.57</v>
      </c>
      <c r="F225" s="15">
        <f>IF(AND('现金价值表-底稿'!$D225="106@",'现金价值表-底稿'!$DG225='现金价值表-底稿'!F$5),"",IF('现金价值表-底稿'!F$5&gt;'现金价值表-底稿'!$DG225,"",'现金价值表-底稿'!F225))</f>
        <v>258.24</v>
      </c>
      <c r="G225" s="15">
        <f>IF(AND('现金价值表-底稿'!$D225="106@",'现金价值表-底稿'!$DG225='现金价值表-底稿'!G$5),"",IF('现金价值表-底稿'!G$5&gt;'现金价值表-底稿'!$DG225,"",'现金价值表-底稿'!G225))</f>
        <v>424.39</v>
      </c>
      <c r="H225" s="15">
        <f>IF(AND('现金价值表-底稿'!$D225="106@",'现金价值表-底稿'!$DG225='现金价值表-底稿'!H$5),"",IF('现金价值表-底稿'!H$5&gt;'现金价值表-底稿'!$DG225,"",'现金价值表-底稿'!H225))</f>
        <v>635.27</v>
      </c>
      <c r="I225" s="15">
        <f>IF(AND('现金价值表-底稿'!$D225="106@",'现金价值表-底稿'!$DG225='现金价值表-底稿'!I$5),"",IF('现金价值表-底稿'!I$5&gt;'现金价值表-底稿'!$DG225,"",'现金价值表-底稿'!I225))</f>
        <v>863.3</v>
      </c>
      <c r="J225" s="15">
        <f>IF(AND('现金价值表-底稿'!$D225="106@",'现金价值表-底稿'!$DG225='现金价值表-底稿'!J$5),"",IF('现金价值表-底稿'!J$5&gt;'现金价值表-底稿'!$DG225,"",'现金价值表-底稿'!J225))</f>
        <v>1109.71</v>
      </c>
      <c r="K225" s="15">
        <f>IF(AND('现金价值表-底稿'!$D225="106@",'现金价值表-底稿'!$DG225='现金价值表-底稿'!K$5),"",IF('现金价值表-底稿'!K$5&gt;'现金价值表-底稿'!$DG225,"",'现金价值表-底稿'!K225))</f>
        <v>1375.84</v>
      </c>
      <c r="L225" s="15">
        <f>IF(AND('现金价值表-底稿'!$D225="106@",'现金价值表-底稿'!$DG225='现金价值表-底稿'!L$5),"",IF('现金价值表-底稿'!L$5&gt;'现金价值表-底稿'!$DG225,"",'现金价值表-底稿'!L225))</f>
        <v>1663.08</v>
      </c>
      <c r="M225" s="15">
        <f>IF(AND('现金价值表-底稿'!$D225="106@",'现金价值表-底稿'!$DG225='现金价值表-底稿'!M$5),"",IF('现金价值表-底稿'!M$5&gt;'现金价值表-底稿'!$DG225,"",'现金价值表-底稿'!M225))</f>
        <v>1972.91</v>
      </c>
      <c r="N225" s="15">
        <f>IF(AND('现金价值表-底稿'!$D225="106@",'现金价值表-底稿'!$DG225='现金价值表-底稿'!N$5),"",IF('现金价值表-底稿'!N$5&gt;'现金价值表-底稿'!$DG225,"",'现金价值表-底稿'!N225))</f>
        <v>2307.02</v>
      </c>
      <c r="O225" s="15">
        <f>IF(AND('现金价值表-底稿'!$D225="106@",'现金价值表-底稿'!$DG225='现金价值表-底稿'!O$5),"",IF('现金价值表-底稿'!O$5&gt;'现金价值表-底稿'!$DG225,"",'现金价值表-底稿'!O225))</f>
        <v>2667.31</v>
      </c>
      <c r="P225" s="15">
        <f>IF(AND('现金价值表-底稿'!$D225="106@",'现金价值表-底稿'!$DG225='现金价值表-底稿'!P$5),"",IF('现金价值表-底稿'!P$5&gt;'现金价值表-底稿'!$DG225,"",'现金价值表-底稿'!P225))</f>
        <v>3055.92</v>
      </c>
      <c r="Q225" s="15">
        <f>IF(AND('现金价值表-底稿'!$D225="106@",'现金价值表-底稿'!$DG225='现金价值表-底稿'!Q$5),"",IF('现金价值表-底稿'!Q$5&gt;'现金价值表-底稿'!$DG225,"",'现金价值表-底稿'!Q225))</f>
        <v>3475.26</v>
      </c>
      <c r="R225" s="15">
        <f>IF(AND('现金价值表-底稿'!$D225="106@",'现金价值表-底稿'!$DG225='现金价值表-底稿'!R$5),"",IF('现金价值表-底稿'!R$5&gt;'现金价值表-底稿'!$DG225,"",'现金价值表-底稿'!R225))</f>
        <v>3928.01</v>
      </c>
      <c r="S225" s="15">
        <f>IF(AND('现金价值表-底稿'!$D225="106@",'现金价值表-底稿'!$DG225='现金价值表-底稿'!S$5),"",IF('现金价值表-底稿'!S$5&gt;'现金价值表-底稿'!$DG225,"",'现金价值表-底稿'!S225))</f>
        <v>4417.1499999999996</v>
      </c>
      <c r="T225" s="15">
        <f>IF(AND('现金价值表-底稿'!$D225="106@",'现金价值表-底稿'!$DG225='现金价值表-底稿'!T$5),"",IF('现金价值表-底稿'!T$5&gt;'现金价值表-底稿'!$DG225,"",'现金价值表-底稿'!T225))</f>
        <v>4686.0600000000004</v>
      </c>
      <c r="U225" s="15">
        <f>IF(AND('现金价值表-底稿'!$D225="106@",'现金价值表-底稿'!$DG225='现金价值表-底稿'!U$5),"",IF('现金价值表-底稿'!U$5&gt;'现金价值表-底稿'!$DG225,"",'现金价值表-底稿'!U225))</f>
        <v>4974.58</v>
      </c>
      <c r="V225" s="15">
        <f>IF(AND('现金价值表-底稿'!$D225="106@",'现金价值表-底稿'!$DG225='现金价值表-底稿'!V$5),"",IF('现金价值表-底稿'!V$5&gt;'现金价值表-底稿'!$DG225,"",'现金价值表-底稿'!V225))</f>
        <v>5284.47</v>
      </c>
      <c r="W225" s="15">
        <f>IF(AND('现金价值表-底稿'!$D225="106@",'现金价值表-底稿'!$DG225='现金价值表-底稿'!W$5),"",IF('现金价值表-底稿'!W$5&gt;'现金价值表-底稿'!$DG225,"",'现金价值表-底稿'!W225))</f>
        <v>5617.58</v>
      </c>
      <c r="X225" s="15">
        <f>IF(AND('现金价值表-底稿'!$D225="106@",'现金价值表-底稿'!$DG225='现金价值表-底稿'!X$5),"",IF('现金价值表-底稿'!X$5&gt;'现金价值表-底稿'!$DG225,"",'现金价值表-底稿'!X225))</f>
        <v>5975.89</v>
      </c>
      <c r="Y225" s="15">
        <f>IF(AND('现金价值表-底稿'!$D225="106@",'现金价值表-底稿'!$DG225='现金价值表-底稿'!Y$5),"",IF('现金价值表-底稿'!Y$5&gt;'现金价值表-底稿'!$DG225,"",'现金价值表-底稿'!Y225))</f>
        <v>6361.58</v>
      </c>
      <c r="Z225" s="15">
        <f>IF(AND('现金价值表-底稿'!$D225="106@",'现金价值表-底稿'!$DG225='现金价值表-底稿'!Z$5),"",IF('现金价值表-底稿'!Z$5&gt;'现金价值表-底稿'!$DG225,"",'现金价值表-底稿'!Z225))</f>
        <v>6777.12</v>
      </c>
      <c r="AA225" s="15">
        <f>IF(AND('现金价值表-底稿'!$D225="106@",'现金价值表-底稿'!$DG225='现金价值表-底稿'!AA$5),"",IF('现金价值表-底稿'!AA$5&gt;'现金价值表-底稿'!$DG225,"",'现金价值表-底稿'!AA225))</f>
        <v>7225.32</v>
      </c>
      <c r="AB225" s="15">
        <f>IF(AND('现金价值表-底稿'!$D225="106@",'现金价值表-底稿'!$DG225='现金价值表-底稿'!AB$5),"",IF('现金价值表-底稿'!AB$5&gt;'现金价值表-底稿'!$DG225,"",'现金价值表-底稿'!AB225))</f>
        <v>7709.46</v>
      </c>
      <c r="AC225" s="15">
        <f>IF(AND('现金价值表-底稿'!$D225="106@",'现金价值表-底稿'!$DG225='现金价值表-底稿'!AC$5),"",IF('现金价值表-底稿'!AC$5&gt;'现金价值表-底稿'!$DG225,"",'现金价值表-底稿'!AC225))</f>
        <v>8233.4</v>
      </c>
      <c r="AD225" s="15">
        <f>IF(AND('现金价值表-底稿'!$D225="106@",'现金价值表-底稿'!$DG225='现金价值表-底稿'!AD$5),"",IF('现金价值表-底稿'!AD$5&gt;'现金价值表-底稿'!$DG225,"",'现金价值表-底稿'!AD225))</f>
        <v>8801.68</v>
      </c>
      <c r="AE225" s="15">
        <f>IF(AND('现金价值表-底稿'!$D225="106@",'现金价值表-底稿'!$DG225='现金价值表-底稿'!AE$5),"",IF('现金价值表-底稿'!AE$5&gt;'现金价值表-底稿'!$DG225,"",'现金价值表-底稿'!AE225))</f>
        <v>9419.69</v>
      </c>
      <c r="AF225" s="15">
        <f>IF(AND('现金价值表-底稿'!$D225="106@",'现金价值表-底稿'!$DG225='现金价值表-底稿'!AF$5),"",IF('现金价值表-底稿'!AF$5&gt;'现金价值表-底稿'!$DG225,"",'现金价值表-底稿'!AF225))</f>
        <v>10093.870000000001</v>
      </c>
      <c r="AG225" s="15">
        <f>IF(AND('现金价值表-底稿'!$D225="106@",'现金价值表-底稿'!$DG225='现金价值表-底稿'!AG$5),"",IF('现金价值表-底稿'!AG$5&gt;'现金价值表-底稿'!$DG225,"",'现金价值表-底稿'!AG225))</f>
        <v>10830.66</v>
      </c>
      <c r="AH225" s="15">
        <f>IF(AND('现金价值表-底稿'!$D225="106@",'现金价值表-底稿'!$DG225='现金价值表-底稿'!AH$5),"",IF('现金价值表-底稿'!AH$5&gt;'现金价值表-底稿'!$DG225,"",'现金价值表-底稿'!AH225))</f>
        <v>11639.09</v>
      </c>
      <c r="AI225" s="15">
        <f>IF(AND('现金价值表-底稿'!$D225="106@",'现金价值表-底稿'!$DG225='现金价值表-底稿'!AI$5),"",IF('现金价值表-底稿'!AI$5&gt;'现金价值表-底稿'!$DG225,"",'现金价值表-底稿'!AI225))</f>
        <v>12530.28</v>
      </c>
      <c r="AJ225" s="15">
        <f>IF(AND('现金价值表-底稿'!$D225="106@",'现金价值表-底稿'!$DG225='现金价值表-底稿'!AJ$5),"",IF('现金价值表-底稿'!AJ$5&gt;'现金价值表-底稿'!$DG225,"",'现金价值表-底稿'!AJ225))</f>
        <v>13518.28</v>
      </c>
      <c r="AK225" s="15">
        <f>IF(AND('现金价值表-底稿'!$D225="106@",'现金价值表-底稿'!$DG225='现金价值表-底稿'!AK$5),"",IF('现金价值表-底稿'!AK$5&gt;'现金价值表-底稿'!$DG225,"",'现金价值表-底稿'!AK225))</f>
        <v>14620.62</v>
      </c>
      <c r="AL225" s="15">
        <f>IF(AND('现金价值表-底稿'!$D225="106@",'现金价值表-底稿'!$DG225='现金价值表-底稿'!AL$5),"",IF('现金价值表-底稿'!AL$5&gt;'现金价值表-底稿'!$DG225,"",'现金价值表-底稿'!AL225))</f>
        <v>15859.2</v>
      </c>
      <c r="AM225" s="15">
        <f>IF(AND('现金价值表-底稿'!$D225="106@",'现金价值表-底稿'!$DG225='现金价值表-底稿'!AM$5),"",IF('现金价值表-底稿'!AM$5&gt;'现金价值表-底稿'!$DG225,"",'现金价值表-底稿'!AM225))</f>
        <v>17262.03</v>
      </c>
      <c r="AN225" s="15">
        <f>IF(AND('现金价值表-底稿'!$D225="106@",'现金价值表-底稿'!$DG225='现金价值表-底稿'!AN$5),"",IF('现金价值表-底稿'!AN$5&gt;'现金价值表-底稿'!$DG225,"",'现金价值表-底稿'!AN225))</f>
        <v>18865.34</v>
      </c>
      <c r="AO225" s="15">
        <f>IF(AND('现金价值表-底稿'!$D225="106@",'现金价值表-底稿'!$DG225='现金价值表-底稿'!AO$5),"",IF('现金价值表-底稿'!AO$5&gt;'现金价值表-底稿'!$DG225,"",'现金价值表-底稿'!AO225))</f>
        <v>20715.96</v>
      </c>
      <c r="AP225" s="15">
        <f>IF(AND('现金价值表-底稿'!$D225="106@",'现金价值表-底稿'!$DG225='现金价值表-底稿'!AP$5),"",IF('现金价值表-底稿'!AP$5&gt;'现金价值表-底稿'!$DG225,"",'现金价值表-底稿'!AP225))</f>
        <v>22874.89</v>
      </c>
      <c r="AQ225" s="15">
        <f>IF(AND('现金价值表-底稿'!$D225="106@",'现金价值表-底稿'!$DG225='现金价值表-底稿'!AQ$5),"",IF('现金价值表-底稿'!AQ$5&gt;'现金价值表-底稿'!$DG225,"",'现金价值表-底稿'!AQ225))</f>
        <v>0</v>
      </c>
      <c r="AR225" s="15" t="str">
        <f>IF(AND('现金价值表-底稿'!$D225="106@",'现金价值表-底稿'!$DG225='现金价值表-底稿'!AR$5),"",IF('现金价值表-底稿'!AR$5&gt;'现金价值表-底稿'!$DG225,"",'现金价值表-底稿'!AR225))</f>
        <v/>
      </c>
      <c r="AS225" s="15" t="str">
        <f>IF(AND('现金价值表-底稿'!$D225="106@",'现金价值表-底稿'!$DG225='现金价值表-底稿'!AS$5),"",IF('现金价值表-底稿'!AS$5&gt;'现金价值表-底稿'!$DG225,"",'现金价值表-底稿'!AS225))</f>
        <v/>
      </c>
      <c r="AT225" s="15" t="str">
        <f>IF(AND('现金价值表-底稿'!$D225="106@",'现金价值表-底稿'!$DG225='现金价值表-底稿'!AT$5),"",IF('现金价值表-底稿'!AT$5&gt;'现金价值表-底稿'!$DG225,"",'现金价值表-底稿'!AT225))</f>
        <v/>
      </c>
      <c r="AU225" s="15" t="str">
        <f>IF(AND('现金价值表-底稿'!$D225="106@",'现金价值表-底稿'!$DG225='现金价值表-底稿'!AU$5),"",IF('现金价值表-底稿'!AU$5&gt;'现金价值表-底稿'!$DG225,"",'现金价值表-底稿'!AU225))</f>
        <v/>
      </c>
      <c r="AV225" s="15" t="str">
        <f>IF(AND('现金价值表-底稿'!$D225="106@",'现金价值表-底稿'!$DG225='现金价值表-底稿'!AV$5),"",IF('现金价值表-底稿'!AV$5&gt;'现金价值表-底稿'!$DG225,"",'现金价值表-底稿'!AV225))</f>
        <v/>
      </c>
      <c r="AW225" s="15" t="str">
        <f>IF(AND('现金价值表-底稿'!$D225="106@",'现金价值表-底稿'!$DG225='现金价值表-底稿'!AW$5),"",IF('现金价值表-底稿'!AW$5&gt;'现金价值表-底稿'!$DG225,"",'现金价值表-底稿'!AW225))</f>
        <v/>
      </c>
      <c r="AX225" s="15" t="str">
        <f>IF(AND('现金价值表-底稿'!$D225="106@",'现金价值表-底稿'!$DG225='现金价值表-底稿'!AX$5),"",IF('现金价值表-底稿'!AX$5&gt;'现金价值表-底稿'!$DG225,"",'现金价值表-底稿'!AX225))</f>
        <v/>
      </c>
      <c r="AY225" s="15" t="str">
        <f>IF(AND('现金价值表-底稿'!$D225="106@",'现金价值表-底稿'!$DG225='现金价值表-底稿'!AY$5),"",IF('现金价值表-底稿'!AY$5&gt;'现金价值表-底稿'!$DG225,"",'现金价值表-底稿'!AY225))</f>
        <v/>
      </c>
      <c r="AZ225" s="15" t="str">
        <f>IF(AND('现金价值表-底稿'!$D225="106@",'现金价值表-底稿'!$DG225='现金价值表-底稿'!AZ$5),"",IF('现金价值表-底稿'!AZ$5&gt;'现金价值表-底稿'!$DG225,"",'现金价值表-底稿'!AZ225))</f>
        <v/>
      </c>
      <c r="BA225" s="15" t="str">
        <f>IF(AND('现金价值表-底稿'!$D225="106@",'现金价值表-底稿'!$DG225='现金价值表-底稿'!BA$5),"",IF('现金价值表-底稿'!BA$5&gt;'现金价值表-底稿'!$DG225,"",'现金价值表-底稿'!BA225))</f>
        <v/>
      </c>
      <c r="BB225" s="15" t="str">
        <f>IF(AND('现金价值表-底稿'!$D225="106@",'现金价值表-底稿'!$DG225='现金价值表-底稿'!BB$5),"",IF('现金价值表-底稿'!BB$5&gt;'现金价值表-底稿'!$DG225,"",'现金价值表-底稿'!BB225))</f>
        <v/>
      </c>
      <c r="BC225" s="15" t="str">
        <f>IF(AND('现金价值表-底稿'!$D225="106@",'现金价值表-底稿'!$DG225='现金价值表-底稿'!BC$5),"",IF('现金价值表-底稿'!BC$5&gt;'现金价值表-底稿'!$DG225,"",'现金价值表-底稿'!BC225))</f>
        <v/>
      </c>
      <c r="BD225" s="15" t="str">
        <f>IF(AND('现金价值表-底稿'!$D225="106@",'现金价值表-底稿'!$DG225='现金价值表-底稿'!BD$5),"",IF('现金价值表-底稿'!BD$5&gt;'现金价值表-底稿'!$DG225,"",'现金价值表-底稿'!BD225))</f>
        <v/>
      </c>
      <c r="BE225" s="15" t="str">
        <f>IF(AND('现金价值表-底稿'!$D225="106@",'现金价值表-底稿'!$DG225='现金价值表-底稿'!BE$5),"",IF('现金价值表-底稿'!BE$5&gt;'现金价值表-底稿'!$DG225,"",'现金价值表-底稿'!BE225))</f>
        <v/>
      </c>
      <c r="BF225" s="15" t="str">
        <f>IF(AND('现金价值表-底稿'!$D225="106@",'现金价值表-底稿'!$DG225='现金价值表-底稿'!BF$5),"",IF('现金价值表-底稿'!BF$5&gt;'现金价值表-底稿'!$DG225,"",'现金价值表-底稿'!BF225))</f>
        <v/>
      </c>
      <c r="BG225" s="15" t="str">
        <f>IF(AND('现金价值表-底稿'!$D225="106@",'现金价值表-底稿'!$DG225='现金价值表-底稿'!BG$5),"",IF('现金价值表-底稿'!BG$5&gt;'现金价值表-底稿'!$DG225,"",'现金价值表-底稿'!BG225))</f>
        <v/>
      </c>
      <c r="BH225" s="15" t="str">
        <f>IF(AND('现金价值表-底稿'!$D225="106@",'现金价值表-底稿'!$DG225='现金价值表-底稿'!BH$5),"",IF('现金价值表-底稿'!BH$5&gt;'现金价值表-底稿'!$DG225,"",'现金价值表-底稿'!BH225))</f>
        <v/>
      </c>
      <c r="BI225" s="15" t="str">
        <f>IF(AND('现金价值表-底稿'!$D225="106@",'现金价值表-底稿'!$DG225='现金价值表-底稿'!BI$5),"",IF('现金价值表-底稿'!BI$5&gt;'现金价值表-底稿'!$DG225,"",'现金价值表-底稿'!BI225))</f>
        <v/>
      </c>
      <c r="BJ225" s="15" t="str">
        <f>IF(AND('现金价值表-底稿'!$D225="106@",'现金价值表-底稿'!$DG225='现金价值表-底稿'!BJ$5),"",IF('现金价值表-底稿'!BJ$5&gt;'现金价值表-底稿'!$DG225,"",'现金价值表-底稿'!BJ225))</f>
        <v/>
      </c>
      <c r="BK225" s="15" t="str">
        <f>IF(AND('现金价值表-底稿'!$D225="106@",'现金价值表-底稿'!$DG225='现金价值表-底稿'!BK$5),"",IF('现金价值表-底稿'!BK$5&gt;'现金价值表-底稿'!$DG225,"",'现金价值表-底稿'!BK225))</f>
        <v/>
      </c>
      <c r="BL225" s="15" t="str">
        <f>IF(AND('现金价值表-底稿'!$D225="106@",'现金价值表-底稿'!$DG225='现金价值表-底稿'!BL$5),"",IF('现金价值表-底稿'!BL$5&gt;'现金价值表-底稿'!$DG225,"",'现金价值表-底稿'!BL225))</f>
        <v/>
      </c>
      <c r="BM225" s="15" t="str">
        <f>IF(AND('现金价值表-底稿'!$D225="106@",'现金价值表-底稿'!$DG225='现金价值表-底稿'!BM$5),"",IF('现金价值表-底稿'!BM$5&gt;'现金价值表-底稿'!$DG225,"",'现金价值表-底稿'!BM225))</f>
        <v/>
      </c>
      <c r="BN225" s="15" t="str">
        <f>IF(AND('现金价值表-底稿'!$D225="106@",'现金价值表-底稿'!$DG225='现金价值表-底稿'!BN$5),"",IF('现金价值表-底稿'!BN$5&gt;'现金价值表-底稿'!$DG225,"",'现金价值表-底稿'!BN225))</f>
        <v/>
      </c>
      <c r="BO225" s="15" t="str">
        <f>IF(AND('现金价值表-底稿'!$D225="106@",'现金价值表-底稿'!$DG225='现金价值表-底稿'!BO$5),"",IF('现金价值表-底稿'!BO$5&gt;'现金价值表-底稿'!$DG225,"",'现金价值表-底稿'!BO225))</f>
        <v/>
      </c>
      <c r="BP225" s="15" t="str">
        <f>IF(AND('现金价值表-底稿'!$D225="106@",'现金价值表-底稿'!$DG225='现金价值表-底稿'!BP$5),"",IF('现金价值表-底稿'!BP$5&gt;'现金价值表-底稿'!$DG225,"",'现金价值表-底稿'!BP225))</f>
        <v/>
      </c>
      <c r="BQ225" s="15" t="str">
        <f>IF(AND('现金价值表-底稿'!$D225="106@",'现金价值表-底稿'!$DG225='现金价值表-底稿'!BQ$5),"",IF('现金价值表-底稿'!BQ$5&gt;'现金价值表-底稿'!$DG225,"",'现金价值表-底稿'!BQ225))</f>
        <v/>
      </c>
      <c r="BR225" s="15" t="str">
        <f>IF(AND('现金价值表-底稿'!$D225="106@",'现金价值表-底稿'!$DG225='现金价值表-底稿'!BR$5),"",IF('现金价值表-底稿'!BR$5&gt;'现金价值表-底稿'!$DG225,"",'现金价值表-底稿'!BR225))</f>
        <v/>
      </c>
      <c r="BS225" s="15" t="str">
        <f>IF(AND('现金价值表-底稿'!$D225="106@",'现金价值表-底稿'!$DG225='现金价值表-底稿'!BS$5),"",IF('现金价值表-底稿'!BS$5&gt;'现金价值表-底稿'!$DG225,"",'现金价值表-底稿'!BS225))</f>
        <v/>
      </c>
      <c r="BT225" s="15" t="str">
        <f>IF(AND('现金价值表-底稿'!$D225="106@",'现金价值表-底稿'!$DG225='现金价值表-底稿'!BT$5),"",IF('现金价值表-底稿'!BT$5&gt;'现金价值表-底稿'!$DG225,"",'现金价值表-底稿'!BT225))</f>
        <v/>
      </c>
      <c r="BU225" s="15" t="str">
        <f>IF(AND('现金价值表-底稿'!$D225="106@",'现金价值表-底稿'!$DG225='现金价值表-底稿'!BU$5),"",IF('现金价值表-底稿'!BU$5&gt;'现金价值表-底稿'!$DG225,"",'现金价值表-底稿'!BU225))</f>
        <v/>
      </c>
      <c r="BV225" s="15" t="str">
        <f>IF(AND('现金价值表-底稿'!$D225="106@",'现金价值表-底稿'!$DG225='现金价值表-底稿'!BV$5),"",IF('现金价值表-底稿'!BV$5&gt;'现金价值表-底稿'!$DG225,"",'现金价值表-底稿'!BV225))</f>
        <v/>
      </c>
      <c r="BW225" s="15" t="str">
        <f>IF(AND('现金价值表-底稿'!$D225="106@",'现金价值表-底稿'!$DG225='现金价值表-底稿'!BW$5),"",IF('现金价值表-底稿'!BW$5&gt;'现金价值表-底稿'!$DG225,"",'现金价值表-底稿'!BW225))</f>
        <v/>
      </c>
      <c r="BX225" s="15" t="str">
        <f>IF(AND('现金价值表-底稿'!$D225="106@",'现金价值表-底稿'!$DG225='现金价值表-底稿'!BX$5),"",IF('现金价值表-底稿'!BX$5&gt;'现金价值表-底稿'!$DG225,"",'现金价值表-底稿'!BX225))</f>
        <v/>
      </c>
      <c r="BY225" s="15" t="str">
        <f>IF(AND('现金价值表-底稿'!$D225="106@",'现金价值表-底稿'!$DG225='现金价值表-底稿'!BY$5),"",IF('现金价值表-底稿'!BY$5&gt;'现金价值表-底稿'!$DG225,"",'现金价值表-底稿'!BY225))</f>
        <v/>
      </c>
      <c r="BZ225" s="15" t="str">
        <f>IF(AND('现金价值表-底稿'!$D225="106@",'现金价值表-底稿'!$DG225='现金价值表-底稿'!BZ$5),"",IF('现金价值表-底稿'!BZ$5&gt;'现金价值表-底稿'!$DG225,"",'现金价值表-底稿'!BZ225))</f>
        <v/>
      </c>
      <c r="CA225" s="15" t="str">
        <f>IF(AND('现金价值表-底稿'!$D225="106@",'现金价值表-底稿'!$DG225='现金价值表-底稿'!CA$5),"",IF('现金价值表-底稿'!CA$5&gt;'现金价值表-底稿'!$DG225,"",'现金价值表-底稿'!CA225))</f>
        <v/>
      </c>
      <c r="CB225" s="15" t="str">
        <f>IF(AND('现金价值表-底稿'!$D225="106@",'现金价值表-底稿'!$DG225='现金价值表-底稿'!CB$5),"",IF('现金价值表-底稿'!CB$5&gt;'现金价值表-底稿'!$DG225,"",'现金价值表-底稿'!CB225))</f>
        <v/>
      </c>
      <c r="CC225" s="15" t="str">
        <f>IF(AND('现金价值表-底稿'!$D225="106@",'现金价值表-底稿'!$DG225='现金价值表-底稿'!CC$5),"",IF('现金价值表-底稿'!CC$5&gt;'现金价值表-底稿'!$DG225,"",'现金价值表-底稿'!CC225))</f>
        <v/>
      </c>
      <c r="CD225" s="15" t="str">
        <f>IF(AND('现金价值表-底稿'!$D225="106@",'现金价值表-底稿'!$DG225='现金价值表-底稿'!CD$5),"",IF('现金价值表-底稿'!CD$5&gt;'现金价值表-底稿'!$DG225,"",'现金价值表-底稿'!CD225))</f>
        <v/>
      </c>
      <c r="CE225" s="15" t="str">
        <f>IF(AND('现金价值表-底稿'!$D225="106@",'现金价值表-底稿'!$DG225='现金价值表-底稿'!CE$5),"",IF('现金价值表-底稿'!CE$5&gt;'现金价值表-底稿'!$DG225,"",'现金价值表-底稿'!CE225))</f>
        <v/>
      </c>
      <c r="CF225" s="15" t="str">
        <f>IF(AND('现金价值表-底稿'!$D225="106@",'现金价值表-底稿'!$DG225='现金价值表-底稿'!CF$5),"",IF('现金价值表-底稿'!CF$5&gt;'现金价值表-底稿'!$DG225,"",'现金价值表-底稿'!CF225))</f>
        <v/>
      </c>
    </row>
    <row r="226" spans="1:84" s="1" customFormat="1" ht="16.5" x14ac:dyDescent="0.35">
      <c r="A226" s="12">
        <f>'现金价值表-底稿'!A226</f>
        <v>42</v>
      </c>
      <c r="B226" s="11" t="str">
        <f>IF('现金价值表-底稿'!B226=1,"男","女")</f>
        <v>女</v>
      </c>
      <c r="C226" s="11" t="str">
        <f>'现金价值表-底稿'!C226&amp;"年"</f>
        <v>15年</v>
      </c>
      <c r="D226" s="11" t="str">
        <f>IF('现金价值表-底稿'!D226="80@","保至80岁","")</f>
        <v>保至80岁</v>
      </c>
      <c r="E226" s="15">
        <f>IF(AND('现金价值表-底稿'!$D226="106@",'现金价值表-底稿'!$DG226='现金价值表-底稿'!E$5),"",IF('现金价值表-底稿'!E$5&gt;'现金价值表-底稿'!$DG226,"",'现金价值表-底稿'!E226))</f>
        <v>112.15</v>
      </c>
      <c r="F226" s="15">
        <f>IF(AND('现金价值表-底稿'!$D226="106@",'现金价值表-底稿'!$DG226='现金价值表-底稿'!F$5),"",IF('现金价值表-底稿'!F$5&gt;'现金价值表-底稿'!$DG226,"",'现金价值表-底稿'!F226))</f>
        <v>277.05</v>
      </c>
      <c r="G226" s="15">
        <f>IF(AND('现金价值表-底稿'!$D226="106@",'现金价值表-底稿'!$DG226='现金价值表-底稿'!G$5),"",IF('现金价值表-底稿'!G$5&gt;'现金价值表-底稿'!$DG226,"",'现金价值表-底稿'!G226))</f>
        <v>455.4</v>
      </c>
      <c r="H226" s="15">
        <f>IF(AND('现金价值表-底稿'!$D226="106@",'现金价值表-底稿'!$DG226='现金价值表-底稿'!H$5),"",IF('现金价值表-底稿'!H$5&gt;'现金价值表-底稿'!$DG226,"",'现金价值表-底稿'!H226))</f>
        <v>681.82</v>
      </c>
      <c r="I226" s="15">
        <f>IF(AND('现金价值表-底稿'!$D226="106@",'现金价值表-底稿'!$DG226='现金价值表-底稿'!I$5),"",IF('现金价值表-底稿'!I$5&gt;'现金价值表-底稿'!$DG226,"",'现金价值表-底稿'!I226))</f>
        <v>926.69</v>
      </c>
      <c r="J226" s="15">
        <f>IF(AND('现金价值表-底稿'!$D226="106@",'现金价值表-底稿'!$DG226='现金价值表-底稿'!J$5),"",IF('现金价值表-底稿'!J$5&gt;'现金价值表-底稿'!$DG226,"",'现金价值表-底稿'!J226))</f>
        <v>1191.3599999999999</v>
      </c>
      <c r="K226" s="15">
        <f>IF(AND('现金价值表-底稿'!$D226="106@",'现金价值表-底稿'!$DG226='现金价值表-底稿'!K$5),"",IF('现金价值表-底稿'!K$5&gt;'现金价值表-底稿'!$DG226,"",'现金价值表-底稿'!K226))</f>
        <v>1477.23</v>
      </c>
      <c r="L226" s="15">
        <f>IF(AND('现金价值表-底稿'!$D226="106@",'现金价值表-底稿'!$DG226='现金价值表-底稿'!L$5),"",IF('现金价值表-底稿'!L$5&gt;'现金价值表-底稿'!$DG226,"",'现金价值表-底稿'!L226))</f>
        <v>1785.79</v>
      </c>
      <c r="M226" s="15">
        <f>IF(AND('现金价值表-底稿'!$D226="106@",'现金价值表-底稿'!$DG226='现金价值表-底稿'!M$5),"",IF('现金价值表-底稿'!M$5&gt;'现金价值表-底稿'!$DG226,"",'现金价值表-底稿'!M226))</f>
        <v>2118.73</v>
      </c>
      <c r="N226" s="15">
        <f>IF(AND('现金价值表-底稿'!$D226="106@",'现金价值表-底稿'!$DG226='现金价值表-底稿'!N$5),"",IF('现金价值表-底稿'!N$5&gt;'现金价值表-底稿'!$DG226,"",'现金价值表-底稿'!N226))</f>
        <v>2477.9499999999998</v>
      </c>
      <c r="O226" s="15">
        <f>IF(AND('现金价值表-底稿'!$D226="106@",'现金价值表-底稿'!$DG226='现金价值表-底稿'!O$5),"",IF('现金价值表-底稿'!O$5&gt;'现金价值表-底稿'!$DG226,"",'现金价值表-底稿'!O226))</f>
        <v>2865.62</v>
      </c>
      <c r="P226" s="15">
        <f>IF(AND('现金价值表-底稿'!$D226="106@",'现金价值表-底稿'!$DG226='现金价值表-底稿'!P$5),"",IF('现金价值表-底稿'!P$5&gt;'现金价值表-底稿'!$DG226,"",'现金价值表-底稿'!P226))</f>
        <v>3284.15</v>
      </c>
      <c r="Q226" s="15">
        <f>IF(AND('现金价值表-底稿'!$D226="106@",'现金价值表-底稿'!$DG226='现金价值表-底稿'!Q$5),"",IF('现金价值表-底稿'!Q$5&gt;'现金价值表-底稿'!$DG226,"",'现金价值表-底稿'!Q226))</f>
        <v>3736.2</v>
      </c>
      <c r="R226" s="15">
        <f>IF(AND('现金价值表-底稿'!$D226="106@",'现金价值表-底稿'!$DG226='现金价值表-底稿'!R$5),"",IF('现金价值表-底稿'!R$5&gt;'现金价值表-底稿'!$DG226,"",'现金价值表-底稿'!R226))</f>
        <v>4224.78</v>
      </c>
      <c r="S226" s="15">
        <f>IF(AND('现金价值表-底稿'!$D226="106@",'现金价值表-底稿'!$DG226='现金价值表-底稿'!S$5),"",IF('现金价值表-底稿'!S$5&gt;'现金价值表-底稿'!$DG226,"",'现金价值表-底稿'!S226))</f>
        <v>4753.21</v>
      </c>
      <c r="T226" s="15">
        <f>IF(AND('现金价值表-底稿'!$D226="106@",'现金价值表-底稿'!$DG226='现金价值表-底稿'!T$5),"",IF('现金价值表-底稿'!T$5&gt;'现金价值表-底稿'!$DG226,"",'现金价值表-底稿'!T226))</f>
        <v>5045.87</v>
      </c>
      <c r="U226" s="15">
        <f>IF(AND('现金价值表-底稿'!$D226="106@",'现金价值表-底稿'!$DG226='现金价值表-底稿'!U$5),"",IF('现金价值表-底稿'!U$5&gt;'现金价值表-底稿'!$DG226,"",'现金价值表-底稿'!U226))</f>
        <v>5360.2</v>
      </c>
      <c r="V226" s="15">
        <f>IF(AND('现金价值表-底稿'!$D226="106@",'现金价值表-底稿'!$DG226='现金价值表-底稿'!V$5),"",IF('现金价值表-底稿'!V$5&gt;'现金价值表-底稿'!$DG226,"",'现金价值表-底稿'!V226))</f>
        <v>5698.08</v>
      </c>
      <c r="W226" s="15">
        <f>IF(AND('现金价值表-底稿'!$D226="106@",'现金价值表-底稿'!$DG226='现金价值表-底稿'!W$5),"",IF('现金价值表-底稿'!W$5&gt;'现金价值表-底稿'!$DG226,"",'现金价值表-底稿'!W226))</f>
        <v>6061.52</v>
      </c>
      <c r="X226" s="15">
        <f>IF(AND('现金价值表-底稿'!$D226="106@",'现金价值表-底稿'!$DG226='现金价值表-底稿'!X$5),"",IF('现金价值表-底稿'!X$5&gt;'现金价值表-底稿'!$DG226,"",'现金价值表-底稿'!X226))</f>
        <v>6452.74</v>
      </c>
      <c r="Y226" s="15">
        <f>IF(AND('现金价值表-底稿'!$D226="106@",'现金价值表-底稿'!$DG226='现金价值表-底稿'!Y$5),"",IF('现金价值表-底稿'!Y$5&gt;'现金价值表-底稿'!$DG226,"",'现金价值表-底稿'!Y226))</f>
        <v>6874.24</v>
      </c>
      <c r="Z226" s="15">
        <f>IF(AND('现金价值表-底稿'!$D226="106@",'现金价值表-底稿'!$DG226='现金价值表-底稿'!Z$5),"",IF('现金价值表-底稿'!Z$5&gt;'现金价值表-底稿'!$DG226,"",'现金价值表-底稿'!Z226))</f>
        <v>7328.86</v>
      </c>
      <c r="AA226" s="15">
        <f>IF(AND('现金价值表-底稿'!$D226="106@",'现金价值表-底稿'!$DG226='现金价值表-底稿'!AA$5),"",IF('现金价值表-底稿'!AA$5&gt;'现金价值表-底稿'!$DG226,"",'现金价值表-底稿'!AA226))</f>
        <v>7819.94</v>
      </c>
      <c r="AB226" s="15">
        <f>IF(AND('现金价值表-底稿'!$D226="106@",'现金价值表-底稿'!$DG226='现金价值表-底稿'!AB$5),"",IF('现金价值表-底稿'!AB$5&gt;'现金价值表-底稿'!$DG226,"",'现金价值表-底稿'!AB226))</f>
        <v>8351.3799999999992</v>
      </c>
      <c r="AC226" s="15">
        <f>IF(AND('现金价值表-底稿'!$D226="106@",'现金价值表-底稿'!$DG226='现金价值表-底稿'!AC$5),"",IF('现金价值表-底稿'!AC$5&gt;'现金价值表-底稿'!$DG226,"",'现金价值表-底稿'!AC226))</f>
        <v>8927.81</v>
      </c>
      <c r="AD226" s="15">
        <f>IF(AND('现金价值表-底稿'!$D226="106@",'现金价值表-底稿'!$DG226='现金价值表-底稿'!AD$5),"",IF('现金价值表-底稿'!AD$5&gt;'现金价值表-底稿'!$DG226,"",'现金价值表-底稿'!AD226))</f>
        <v>9554.67</v>
      </c>
      <c r="AE226" s="15">
        <f>IF(AND('现金价值表-底稿'!$D226="106@",'现金价值表-底稿'!$DG226='现金价值表-底稿'!AE$5),"",IF('现金价值表-底稿'!AE$5&gt;'现金价值表-底稿'!$DG226,"",'现金价值表-底稿'!AE226))</f>
        <v>10238.51</v>
      </c>
      <c r="AF226" s="15">
        <f>IF(AND('现金价值表-底稿'!$D226="106@",'现金价值表-底稿'!$DG226='现金价值表-底稿'!AF$5),"",IF('现金价值表-底稿'!AF$5&gt;'现金价值表-底稿'!$DG226,"",'现金价值表-底稿'!AF226))</f>
        <v>10985.86</v>
      </c>
      <c r="AG226" s="15">
        <f>IF(AND('现金价值表-底稿'!$D226="106@",'现金价值表-底稿'!$DG226='现金价值表-底稿'!AG$5),"",IF('现金价值表-底稿'!AG$5&gt;'现金价值表-底稿'!$DG226,"",'现金价值表-底稿'!AG226))</f>
        <v>11805.88</v>
      </c>
      <c r="AH226" s="15">
        <f>IF(AND('现金价值表-底稿'!$D226="106@",'现金价值表-底稿'!$DG226='现金价值表-底稿'!AH$5),"",IF('现金价值表-底稿'!AH$5&gt;'现金价值表-底稿'!$DG226,"",'现金价值表-底稿'!AH226))</f>
        <v>12709.84</v>
      </c>
      <c r="AI226" s="15">
        <f>IF(AND('现金价值表-底稿'!$D226="106@",'现金价值表-底稿'!$DG226='现金价值表-底稿'!AI$5),"",IF('现金价值表-底稿'!AI$5&gt;'现金价值表-底稿'!$DG226,"",'现金价值表-底稿'!AI226))</f>
        <v>13712</v>
      </c>
      <c r="AJ226" s="15">
        <f>IF(AND('现金价值表-底稿'!$D226="106@",'现金价值表-底稿'!$DG226='现金价值表-底稿'!AJ$5),"",IF('现金价值表-底稿'!AJ$5&gt;'现金价值表-底稿'!$DG226,"",'现金价值表-底稿'!AJ226))</f>
        <v>14830.14</v>
      </c>
      <c r="AK226" s="15">
        <f>IF(AND('现金价值表-底稿'!$D226="106@",'现金价值表-底稿'!$DG226='现金价值表-底稿'!AK$5),"",IF('现金价值表-底稿'!AK$5&gt;'现金价值表-底稿'!$DG226,"",'现金价值表-底稿'!AK226))</f>
        <v>16086.46</v>
      </c>
      <c r="AL226" s="15">
        <f>IF(AND('现金价值表-底稿'!$D226="106@",'现金价值表-底稿'!$DG226='现金价值表-底稿'!AL$5),"",IF('现金价值表-底稿'!AL$5&gt;'现金价值表-底稿'!$DG226,"",'现金价值表-底稿'!AL226))</f>
        <v>17509.39</v>
      </c>
      <c r="AM226" s="15">
        <f>IF(AND('现金价值表-底稿'!$D226="106@",'现金价值表-底稿'!$DG226='现金价值表-底稿'!AM$5),"",IF('现金价值表-底稿'!AM$5&gt;'现金价值表-底稿'!$DG226,"",'现金价值表-底稿'!AM226))</f>
        <v>19135.68</v>
      </c>
      <c r="AN226" s="15">
        <f>IF(AND('现金价值表-底稿'!$D226="106@",'现金价值表-底稿'!$DG226='现金价值表-底稿'!AN$5),"",IF('现金价值表-底稿'!AN$5&gt;'现金价值表-底稿'!$DG226,"",'现金价值表-底稿'!AN226))</f>
        <v>21012.82</v>
      </c>
      <c r="AO226" s="15">
        <f>IF(AND('现金价值表-底稿'!$D226="106@",'现金价值表-底稿'!$DG226='现金价值表-底稿'!AO$5),"",IF('现金价值表-底稿'!AO$5&gt;'现金价值表-底稿'!$DG226,"",'现金价值表-底稿'!AO226))</f>
        <v>23202.69</v>
      </c>
      <c r="AP226" s="15">
        <f>IF(AND('现金价值表-底稿'!$D226="106@",'现金价值表-底稿'!$DG226='现金价值表-底稿'!AP$5),"",IF('现金价值表-底稿'!AP$5&gt;'现金价值表-底稿'!$DG226,"",'现金价值表-底稿'!AP226))</f>
        <v>0</v>
      </c>
      <c r="AQ226" s="15" t="str">
        <f>IF(AND('现金价值表-底稿'!$D226="106@",'现金价值表-底稿'!$DG226='现金价值表-底稿'!AQ$5),"",IF('现金价值表-底稿'!AQ$5&gt;'现金价值表-底稿'!$DG226,"",'现金价值表-底稿'!AQ226))</f>
        <v/>
      </c>
      <c r="AR226" s="15" t="str">
        <f>IF(AND('现金价值表-底稿'!$D226="106@",'现金价值表-底稿'!$DG226='现金价值表-底稿'!AR$5),"",IF('现金价值表-底稿'!AR$5&gt;'现金价值表-底稿'!$DG226,"",'现金价值表-底稿'!AR226))</f>
        <v/>
      </c>
      <c r="AS226" s="15" t="str">
        <f>IF(AND('现金价值表-底稿'!$D226="106@",'现金价值表-底稿'!$DG226='现金价值表-底稿'!AS$5),"",IF('现金价值表-底稿'!AS$5&gt;'现金价值表-底稿'!$DG226,"",'现金价值表-底稿'!AS226))</f>
        <v/>
      </c>
      <c r="AT226" s="15" t="str">
        <f>IF(AND('现金价值表-底稿'!$D226="106@",'现金价值表-底稿'!$DG226='现金价值表-底稿'!AT$5),"",IF('现金价值表-底稿'!AT$5&gt;'现金价值表-底稿'!$DG226,"",'现金价值表-底稿'!AT226))</f>
        <v/>
      </c>
      <c r="AU226" s="15" t="str">
        <f>IF(AND('现金价值表-底稿'!$D226="106@",'现金价值表-底稿'!$DG226='现金价值表-底稿'!AU$5),"",IF('现金价值表-底稿'!AU$5&gt;'现金价值表-底稿'!$DG226,"",'现金价值表-底稿'!AU226))</f>
        <v/>
      </c>
      <c r="AV226" s="15" t="str">
        <f>IF(AND('现金价值表-底稿'!$D226="106@",'现金价值表-底稿'!$DG226='现金价值表-底稿'!AV$5),"",IF('现金价值表-底稿'!AV$5&gt;'现金价值表-底稿'!$DG226,"",'现金价值表-底稿'!AV226))</f>
        <v/>
      </c>
      <c r="AW226" s="15" t="str">
        <f>IF(AND('现金价值表-底稿'!$D226="106@",'现金价值表-底稿'!$DG226='现金价值表-底稿'!AW$5),"",IF('现金价值表-底稿'!AW$5&gt;'现金价值表-底稿'!$DG226,"",'现金价值表-底稿'!AW226))</f>
        <v/>
      </c>
      <c r="AX226" s="15" t="str">
        <f>IF(AND('现金价值表-底稿'!$D226="106@",'现金价值表-底稿'!$DG226='现金价值表-底稿'!AX$5),"",IF('现金价值表-底稿'!AX$5&gt;'现金价值表-底稿'!$DG226,"",'现金价值表-底稿'!AX226))</f>
        <v/>
      </c>
      <c r="AY226" s="15" t="str">
        <f>IF(AND('现金价值表-底稿'!$D226="106@",'现金价值表-底稿'!$DG226='现金价值表-底稿'!AY$5),"",IF('现金价值表-底稿'!AY$5&gt;'现金价值表-底稿'!$DG226,"",'现金价值表-底稿'!AY226))</f>
        <v/>
      </c>
      <c r="AZ226" s="15" t="str">
        <f>IF(AND('现金价值表-底稿'!$D226="106@",'现金价值表-底稿'!$DG226='现金价值表-底稿'!AZ$5),"",IF('现金价值表-底稿'!AZ$5&gt;'现金价值表-底稿'!$DG226,"",'现金价值表-底稿'!AZ226))</f>
        <v/>
      </c>
      <c r="BA226" s="15" t="str">
        <f>IF(AND('现金价值表-底稿'!$D226="106@",'现金价值表-底稿'!$DG226='现金价值表-底稿'!BA$5),"",IF('现金价值表-底稿'!BA$5&gt;'现金价值表-底稿'!$DG226,"",'现金价值表-底稿'!BA226))</f>
        <v/>
      </c>
      <c r="BB226" s="15" t="str">
        <f>IF(AND('现金价值表-底稿'!$D226="106@",'现金价值表-底稿'!$DG226='现金价值表-底稿'!BB$5),"",IF('现金价值表-底稿'!BB$5&gt;'现金价值表-底稿'!$DG226,"",'现金价值表-底稿'!BB226))</f>
        <v/>
      </c>
      <c r="BC226" s="15" t="str">
        <f>IF(AND('现金价值表-底稿'!$D226="106@",'现金价值表-底稿'!$DG226='现金价值表-底稿'!BC$5),"",IF('现金价值表-底稿'!BC$5&gt;'现金价值表-底稿'!$DG226,"",'现金价值表-底稿'!BC226))</f>
        <v/>
      </c>
      <c r="BD226" s="15" t="str">
        <f>IF(AND('现金价值表-底稿'!$D226="106@",'现金价值表-底稿'!$DG226='现金价值表-底稿'!BD$5),"",IF('现金价值表-底稿'!BD$5&gt;'现金价值表-底稿'!$DG226,"",'现金价值表-底稿'!BD226))</f>
        <v/>
      </c>
      <c r="BE226" s="15" t="str">
        <f>IF(AND('现金价值表-底稿'!$D226="106@",'现金价值表-底稿'!$DG226='现金价值表-底稿'!BE$5),"",IF('现金价值表-底稿'!BE$5&gt;'现金价值表-底稿'!$DG226,"",'现金价值表-底稿'!BE226))</f>
        <v/>
      </c>
      <c r="BF226" s="15" t="str">
        <f>IF(AND('现金价值表-底稿'!$D226="106@",'现金价值表-底稿'!$DG226='现金价值表-底稿'!BF$5),"",IF('现金价值表-底稿'!BF$5&gt;'现金价值表-底稿'!$DG226,"",'现金价值表-底稿'!BF226))</f>
        <v/>
      </c>
      <c r="BG226" s="15" t="str">
        <f>IF(AND('现金价值表-底稿'!$D226="106@",'现金价值表-底稿'!$DG226='现金价值表-底稿'!BG$5),"",IF('现金价值表-底稿'!BG$5&gt;'现金价值表-底稿'!$DG226,"",'现金价值表-底稿'!BG226))</f>
        <v/>
      </c>
      <c r="BH226" s="15" t="str">
        <f>IF(AND('现金价值表-底稿'!$D226="106@",'现金价值表-底稿'!$DG226='现金价值表-底稿'!BH$5),"",IF('现金价值表-底稿'!BH$5&gt;'现金价值表-底稿'!$DG226,"",'现金价值表-底稿'!BH226))</f>
        <v/>
      </c>
      <c r="BI226" s="15" t="str">
        <f>IF(AND('现金价值表-底稿'!$D226="106@",'现金价值表-底稿'!$DG226='现金价值表-底稿'!BI$5),"",IF('现金价值表-底稿'!BI$5&gt;'现金价值表-底稿'!$DG226,"",'现金价值表-底稿'!BI226))</f>
        <v/>
      </c>
      <c r="BJ226" s="15" t="str">
        <f>IF(AND('现金价值表-底稿'!$D226="106@",'现金价值表-底稿'!$DG226='现金价值表-底稿'!BJ$5),"",IF('现金价值表-底稿'!BJ$5&gt;'现金价值表-底稿'!$DG226,"",'现金价值表-底稿'!BJ226))</f>
        <v/>
      </c>
      <c r="BK226" s="15" t="str">
        <f>IF(AND('现金价值表-底稿'!$D226="106@",'现金价值表-底稿'!$DG226='现金价值表-底稿'!BK$5),"",IF('现金价值表-底稿'!BK$5&gt;'现金价值表-底稿'!$DG226,"",'现金价值表-底稿'!BK226))</f>
        <v/>
      </c>
      <c r="BL226" s="15" t="str">
        <f>IF(AND('现金价值表-底稿'!$D226="106@",'现金价值表-底稿'!$DG226='现金价值表-底稿'!BL$5),"",IF('现金价值表-底稿'!BL$5&gt;'现金价值表-底稿'!$DG226,"",'现金价值表-底稿'!BL226))</f>
        <v/>
      </c>
      <c r="BM226" s="15" t="str">
        <f>IF(AND('现金价值表-底稿'!$D226="106@",'现金价值表-底稿'!$DG226='现金价值表-底稿'!BM$5),"",IF('现金价值表-底稿'!BM$5&gt;'现金价值表-底稿'!$DG226,"",'现金价值表-底稿'!BM226))</f>
        <v/>
      </c>
      <c r="BN226" s="15" t="str">
        <f>IF(AND('现金价值表-底稿'!$D226="106@",'现金价值表-底稿'!$DG226='现金价值表-底稿'!BN$5),"",IF('现金价值表-底稿'!BN$5&gt;'现金价值表-底稿'!$DG226,"",'现金价值表-底稿'!BN226))</f>
        <v/>
      </c>
      <c r="BO226" s="15" t="str">
        <f>IF(AND('现金价值表-底稿'!$D226="106@",'现金价值表-底稿'!$DG226='现金价值表-底稿'!BO$5),"",IF('现金价值表-底稿'!BO$5&gt;'现金价值表-底稿'!$DG226,"",'现金价值表-底稿'!BO226))</f>
        <v/>
      </c>
      <c r="BP226" s="15" t="str">
        <f>IF(AND('现金价值表-底稿'!$D226="106@",'现金价值表-底稿'!$DG226='现金价值表-底稿'!BP$5),"",IF('现金价值表-底稿'!BP$5&gt;'现金价值表-底稿'!$DG226,"",'现金价值表-底稿'!BP226))</f>
        <v/>
      </c>
      <c r="BQ226" s="15" t="str">
        <f>IF(AND('现金价值表-底稿'!$D226="106@",'现金价值表-底稿'!$DG226='现金价值表-底稿'!BQ$5),"",IF('现金价值表-底稿'!BQ$5&gt;'现金价值表-底稿'!$DG226,"",'现金价值表-底稿'!BQ226))</f>
        <v/>
      </c>
      <c r="BR226" s="15" t="str">
        <f>IF(AND('现金价值表-底稿'!$D226="106@",'现金价值表-底稿'!$DG226='现金价值表-底稿'!BR$5),"",IF('现金价值表-底稿'!BR$5&gt;'现金价值表-底稿'!$DG226,"",'现金价值表-底稿'!BR226))</f>
        <v/>
      </c>
      <c r="BS226" s="15" t="str">
        <f>IF(AND('现金价值表-底稿'!$D226="106@",'现金价值表-底稿'!$DG226='现金价值表-底稿'!BS$5),"",IF('现金价值表-底稿'!BS$5&gt;'现金价值表-底稿'!$DG226,"",'现金价值表-底稿'!BS226))</f>
        <v/>
      </c>
      <c r="BT226" s="15" t="str">
        <f>IF(AND('现金价值表-底稿'!$D226="106@",'现金价值表-底稿'!$DG226='现金价值表-底稿'!BT$5),"",IF('现金价值表-底稿'!BT$5&gt;'现金价值表-底稿'!$DG226,"",'现金价值表-底稿'!BT226))</f>
        <v/>
      </c>
      <c r="BU226" s="15" t="str">
        <f>IF(AND('现金价值表-底稿'!$D226="106@",'现金价值表-底稿'!$DG226='现金价值表-底稿'!BU$5),"",IF('现金价值表-底稿'!BU$5&gt;'现金价值表-底稿'!$DG226,"",'现金价值表-底稿'!BU226))</f>
        <v/>
      </c>
      <c r="BV226" s="15" t="str">
        <f>IF(AND('现金价值表-底稿'!$D226="106@",'现金价值表-底稿'!$DG226='现金价值表-底稿'!BV$5),"",IF('现金价值表-底稿'!BV$5&gt;'现金价值表-底稿'!$DG226,"",'现金价值表-底稿'!BV226))</f>
        <v/>
      </c>
      <c r="BW226" s="15" t="str">
        <f>IF(AND('现金价值表-底稿'!$D226="106@",'现金价值表-底稿'!$DG226='现金价值表-底稿'!BW$5),"",IF('现金价值表-底稿'!BW$5&gt;'现金价值表-底稿'!$DG226,"",'现金价值表-底稿'!BW226))</f>
        <v/>
      </c>
      <c r="BX226" s="15" t="str">
        <f>IF(AND('现金价值表-底稿'!$D226="106@",'现金价值表-底稿'!$DG226='现金价值表-底稿'!BX$5),"",IF('现金价值表-底稿'!BX$5&gt;'现金价值表-底稿'!$DG226,"",'现金价值表-底稿'!BX226))</f>
        <v/>
      </c>
      <c r="BY226" s="15" t="str">
        <f>IF(AND('现金价值表-底稿'!$D226="106@",'现金价值表-底稿'!$DG226='现金价值表-底稿'!BY$5),"",IF('现金价值表-底稿'!BY$5&gt;'现金价值表-底稿'!$DG226,"",'现金价值表-底稿'!BY226))</f>
        <v/>
      </c>
      <c r="BZ226" s="15" t="str">
        <f>IF(AND('现金价值表-底稿'!$D226="106@",'现金价值表-底稿'!$DG226='现金价值表-底稿'!BZ$5),"",IF('现金价值表-底稿'!BZ$5&gt;'现金价值表-底稿'!$DG226,"",'现金价值表-底稿'!BZ226))</f>
        <v/>
      </c>
      <c r="CA226" s="15" t="str">
        <f>IF(AND('现金价值表-底稿'!$D226="106@",'现金价值表-底稿'!$DG226='现金价值表-底稿'!CA$5),"",IF('现金价值表-底稿'!CA$5&gt;'现金价值表-底稿'!$DG226,"",'现金价值表-底稿'!CA226))</f>
        <v/>
      </c>
      <c r="CB226" s="15" t="str">
        <f>IF(AND('现金价值表-底稿'!$D226="106@",'现金价值表-底稿'!$DG226='现金价值表-底稿'!CB$5),"",IF('现金价值表-底稿'!CB$5&gt;'现金价值表-底稿'!$DG226,"",'现金价值表-底稿'!CB226))</f>
        <v/>
      </c>
      <c r="CC226" s="15" t="str">
        <f>IF(AND('现金价值表-底稿'!$D226="106@",'现金价值表-底稿'!$DG226='现金价值表-底稿'!CC$5),"",IF('现金价值表-底稿'!CC$5&gt;'现金价值表-底稿'!$DG226,"",'现金价值表-底稿'!CC226))</f>
        <v/>
      </c>
      <c r="CD226" s="15" t="str">
        <f>IF(AND('现金价值表-底稿'!$D226="106@",'现金价值表-底稿'!$DG226='现金价值表-底稿'!CD$5),"",IF('现金价值表-底稿'!CD$5&gt;'现金价值表-底稿'!$DG226,"",'现金价值表-底稿'!CD226))</f>
        <v/>
      </c>
      <c r="CE226" s="15" t="str">
        <f>IF(AND('现金价值表-底稿'!$D226="106@",'现金价值表-底稿'!$DG226='现金价值表-底稿'!CE$5),"",IF('现金价值表-底稿'!CE$5&gt;'现金价值表-底稿'!$DG226,"",'现金价值表-底稿'!CE226))</f>
        <v/>
      </c>
      <c r="CF226" s="15" t="str">
        <f>IF(AND('现金价值表-底稿'!$D226="106@",'现金价值表-底稿'!$DG226='现金价值表-底稿'!CF$5),"",IF('现金价值表-底稿'!CF$5&gt;'现金价值表-底稿'!$DG226,"",'现金价值表-底稿'!CF226))</f>
        <v/>
      </c>
    </row>
    <row r="227" spans="1:84" s="1" customFormat="1" ht="16.5" x14ac:dyDescent="0.35">
      <c r="A227" s="12">
        <f>'现金价值表-底稿'!A227</f>
        <v>43</v>
      </c>
      <c r="B227" s="11" t="str">
        <f>IF('现金价值表-底稿'!B227=1,"男","女")</f>
        <v>女</v>
      </c>
      <c r="C227" s="11" t="str">
        <f>'现金价值表-底稿'!C227&amp;"年"</f>
        <v>15年</v>
      </c>
      <c r="D227" s="11" t="str">
        <f>IF('现金价值表-底稿'!D227="80@","保至80岁","")</f>
        <v>保至80岁</v>
      </c>
      <c r="E227" s="15">
        <f>IF(AND('现金价值表-底稿'!$D227="106@",'现金价值表-底稿'!$DG227='现金价值表-底稿'!E$5),"",IF('现金价值表-底稿'!E$5&gt;'现金价值表-底稿'!$DG227,"",'现金价值表-底稿'!E227))</f>
        <v>120.45</v>
      </c>
      <c r="F227" s="15">
        <f>IF(AND('现金价值表-底稿'!$D227="106@",'现金价值表-底稿'!$DG227='现金价值表-底稿'!F$5),"",IF('现金价值表-底稿'!F$5&gt;'现金价值表-底稿'!$DG227,"",'现金价值表-底稿'!F227))</f>
        <v>297.62</v>
      </c>
      <c r="G227" s="15">
        <f>IF(AND('现金价值表-底稿'!$D227="106@",'现金价值表-底稿'!$DG227='现金价值表-底稿'!G$5),"",IF('现金价值表-底稿'!G$5&gt;'现金价值表-底稿'!$DG227,"",'现金价值表-底稿'!G227))</f>
        <v>489.29</v>
      </c>
      <c r="H227" s="15">
        <f>IF(AND('现金价值表-底稿'!$D227="106@",'现金价值表-底稿'!$DG227='现金价值表-底稿'!H$5),"",IF('现金价值表-底稿'!H$5&gt;'现金价值表-底稿'!$DG227,"",'现金价值表-底稿'!H227))</f>
        <v>732.66</v>
      </c>
      <c r="I227" s="15">
        <f>IF(AND('现金价值表-底稿'!$D227="106@",'现金价值表-底稿'!$DG227='现金价值表-底稿'!I$5),"",IF('现金价值表-底稿'!I$5&gt;'现金价值表-底稿'!$DG227,"",'现金价值表-底稿'!I227))</f>
        <v>995.93</v>
      </c>
      <c r="J227" s="15">
        <f>IF(AND('现金价值表-底稿'!$D227="106@",'现金价值表-底稿'!$DG227='现金价值表-底稿'!J$5),"",IF('现金价值表-底稿'!J$5&gt;'现金价值表-底稿'!$DG227,"",'现金价值表-底稿'!J227))</f>
        <v>1280.52</v>
      </c>
      <c r="K227" s="15">
        <f>IF(AND('现金价值表-底稿'!$D227="106@",'现金价值表-底稿'!$DG227='现金价值表-底稿'!K$5),"",IF('现金价值表-底稿'!K$5&gt;'现金价值表-底稿'!$DG227,"",'现金价值表-底稿'!K227))</f>
        <v>1587.9</v>
      </c>
      <c r="L227" s="15">
        <f>IF(AND('现金价值表-底稿'!$D227="106@",'现金价值表-底稿'!$DG227='现金价值表-底稿'!L$5),"",IF('现金价值表-底稿'!L$5&gt;'现金价值表-底稿'!$DG227,"",'现金价值表-底稿'!L227))</f>
        <v>1919.78</v>
      </c>
      <c r="M227" s="15">
        <f>IF(AND('现金价值表-底稿'!$D227="106@",'现金价值表-底稿'!$DG227='现金价值表-底稿'!M$5),"",IF('现金价值表-底稿'!M$5&gt;'现金价值表-底稿'!$DG227,"",'现金价值表-底稿'!M227))</f>
        <v>2278.08</v>
      </c>
      <c r="N227" s="15">
        <f>IF(AND('现金价值表-底稿'!$D227="106@",'现金价值表-底稿'!$DG227='现金价值表-底稿'!N$5),"",IF('现金价值表-底稿'!N$5&gt;'现金价值表-底稿'!$DG227,"",'现金价值表-底稿'!N227))</f>
        <v>2664.96</v>
      </c>
      <c r="O227" s="15">
        <f>IF(AND('现金价值表-底稿'!$D227="106@",'现金价值表-底稿'!$DG227='现金价值表-底稿'!O$5),"",IF('现金价值表-底稿'!O$5&gt;'现金价值表-底稿'!$DG227,"",'现金价值表-底稿'!O227))</f>
        <v>3082.85</v>
      </c>
      <c r="P227" s="15">
        <f>IF(AND('现金价值表-底稿'!$D227="106@",'现金价值表-底稿'!$DG227='现金价值表-底稿'!P$5),"",IF('现金价值表-底稿'!P$5&gt;'现金价值表-底稿'!$DG227,"",'现金价值表-底稿'!P227))</f>
        <v>3534.42</v>
      </c>
      <c r="Q227" s="15">
        <f>IF(AND('现金价值表-底稿'!$D227="106@",'现金价值表-底稿'!$DG227='现金价值表-底稿'!Q$5),"",IF('现金价值表-底稿'!Q$5&gt;'现金价值表-底稿'!$DG227,"",'现金价值表-底稿'!Q227))</f>
        <v>4022.67</v>
      </c>
      <c r="R227" s="15">
        <f>IF(AND('现金价值表-底稿'!$D227="106@",'现金价值表-底稿'!$DG227='现金价值表-底稿'!R$5),"",IF('现金价值表-底稿'!R$5&gt;'现金价值表-底稿'!$DG227,"",'现金价值表-底稿'!R227))</f>
        <v>4550.91</v>
      </c>
      <c r="S227" s="15">
        <f>IF(AND('现金价值表-底稿'!$D227="106@",'现金价值表-底稿'!$DG227='现金价值表-底稿'!S$5),"",IF('现金价值表-底稿'!S$5&gt;'现金价值表-底稿'!$DG227,"",'现金价值表-底稿'!S227))</f>
        <v>5122.8</v>
      </c>
      <c r="T227" s="15">
        <f>IF(AND('现金价值表-底稿'!$D227="106@",'现金价值表-底稿'!$DG227='现金价值表-底稿'!T$5),"",IF('现金价值表-底稿'!T$5&gt;'现金价值表-底稿'!$DG227,"",'现金价值表-底稿'!T227))</f>
        <v>5441.93</v>
      </c>
      <c r="U227" s="15">
        <f>IF(AND('现金价值表-底稿'!$D227="106@",'现金价值表-底稿'!$DG227='现金价值表-底稿'!U$5),"",IF('现金价值表-底稿'!U$5&gt;'现金价值表-底稿'!$DG227,"",'现金价值表-底稿'!U227))</f>
        <v>5784.96</v>
      </c>
      <c r="V227" s="15">
        <f>IF(AND('现金价值表-底稿'!$D227="106@",'现金价值表-底稿'!$DG227='现金价值表-底稿'!V$5),"",IF('现金价值表-底稿'!V$5&gt;'现金价值表-底稿'!$DG227,"",'现金价值表-底稿'!V227))</f>
        <v>6153.95</v>
      </c>
      <c r="W227" s="15">
        <f>IF(AND('现金价值表-底稿'!$D227="106@",'现金价值表-底稿'!$DG227='现金价值表-底稿'!W$5),"",IF('现金价值表-底稿'!W$5&gt;'现金价值表-底稿'!$DG227,"",'现金价值表-底稿'!W227))</f>
        <v>6551.13</v>
      </c>
      <c r="X227" s="15">
        <f>IF(AND('现金价值表-底稿'!$D227="106@",'现金价值表-底稿'!$DG227='现金价值表-底稿'!X$5),"",IF('现金价值表-底稿'!X$5&gt;'现金价值表-底稿'!$DG227,"",'现金价值表-底稿'!X227))</f>
        <v>6979.05</v>
      </c>
      <c r="Y227" s="15">
        <f>IF(AND('现金价值表-底稿'!$D227="106@",'现金价值表-底稿'!$DG227='现金价值表-底稿'!Y$5),"",IF('现金价值表-底稿'!Y$5&gt;'现金价值表-底稿'!$DG227,"",'现金价值表-底稿'!Y227))</f>
        <v>7440.6</v>
      </c>
      <c r="Z227" s="15">
        <f>IF(AND('现金价值表-底稿'!$D227="106@",'现金价值表-底稿'!$DG227='现金价值表-底稿'!Z$5),"",IF('现金价值表-底稿'!Z$5&gt;'现金价值表-底稿'!$DG227,"",'现金价值表-底稿'!Z227))</f>
        <v>7939.17</v>
      </c>
      <c r="AA227" s="15">
        <f>IF(AND('现金价值表-底稿'!$D227="106@",'现金价值表-底稿'!$DG227='现金价值表-底稿'!AA$5),"",IF('现金价值表-底稿'!AA$5&gt;'现金价值表-底稿'!$DG227,"",'现金价值表-底稿'!AA227))</f>
        <v>8478.7199999999993</v>
      </c>
      <c r="AB227" s="15">
        <f>IF(AND('现金价值表-底稿'!$D227="106@",'现金价值表-底稿'!$DG227='现金价值表-底稿'!AB$5),"",IF('现金价值表-底稿'!AB$5&gt;'现金价值表-底稿'!$DG227,"",'现金价值表-底稿'!AB227))</f>
        <v>9063.93</v>
      </c>
      <c r="AC227" s="15">
        <f>IF(AND('现金价值表-底稿'!$D227="106@",'现金价值表-底稿'!$DG227='现金价值表-底稿'!AC$5),"",IF('现金价值表-底稿'!AC$5&gt;'现金价值表-底稿'!$DG227,"",'现金价值表-底稿'!AC227))</f>
        <v>9700.36</v>
      </c>
      <c r="AD227" s="15">
        <f>IF(AND('现金价值表-底稿'!$D227="106@",'现金价值表-底稿'!$DG227='现金价值表-底稿'!AD$5),"",IF('现金价值表-底稿'!AD$5&gt;'现金价值表-底稿'!$DG227,"",'现金价值表-底稿'!AD227))</f>
        <v>10394.620000000001</v>
      </c>
      <c r="AE227" s="15">
        <f>IF(AND('现金价值表-底稿'!$D227="106@",'现金价值表-底稿'!$DG227='现金价值表-底稿'!AE$5),"",IF('现金价值表-底稿'!AE$5&gt;'现金价值表-底稿'!$DG227,"",'现金价值表-底稿'!AE227))</f>
        <v>11153.37</v>
      </c>
      <c r="AF227" s="15">
        <f>IF(AND('现金价值表-底稿'!$D227="106@",'现金价值表-底稿'!$DG227='现金价值表-底稿'!AF$5),"",IF('现金价值表-底稿'!AF$5&gt;'现金价值表-底稿'!$DG227,"",'现金价值表-底稿'!AF227))</f>
        <v>11985.89</v>
      </c>
      <c r="AG227" s="15">
        <f>IF(AND('现金价值表-底稿'!$D227="106@",'现金价值表-底稿'!$DG227='现金价值表-底稿'!AG$5),"",IF('现金价值表-底稿'!AG$5&gt;'现金价值表-底稿'!$DG227,"",'现金价值表-底稿'!AG227))</f>
        <v>12903.63</v>
      </c>
      <c r="AH227" s="15">
        <f>IF(AND('现金价值表-底稿'!$D227="106@",'现金价值表-底稿'!$DG227='现金价值表-底稿'!AH$5),"",IF('现金价值表-底稿'!AH$5&gt;'现金价值表-底稿'!$DG227,"",'现金价值表-底稿'!AH227))</f>
        <v>13921.07</v>
      </c>
      <c r="AI227" s="15">
        <f>IF(AND('现金价值表-底稿'!$D227="106@",'现金价值表-底稿'!$DG227='现金价值表-底稿'!AI$5),"",IF('现金价值表-底稿'!AI$5&gt;'现金价值表-底稿'!$DG227,"",'现金价值表-底稿'!AI227))</f>
        <v>15056.26</v>
      </c>
      <c r="AJ227" s="15">
        <f>IF(AND('现金价值表-底稿'!$D227="106@",'现金价值表-底稿'!$DG227='现金价值表-底稿'!AJ$5),"",IF('现金价值表-底稿'!AJ$5&gt;'现金价值表-底稿'!$DG227,"",'现金价值表-底稿'!AJ227))</f>
        <v>16331.74</v>
      </c>
      <c r="AK227" s="15">
        <f>IF(AND('现金价值表-底稿'!$D227="106@",'现金价值表-底稿'!$DG227='现金价值表-底稿'!AK$5),"",IF('现金价值表-底稿'!AK$5&gt;'现金价值表-底稿'!$DG227,"",'现金价值表-底稿'!AK227))</f>
        <v>17776.37</v>
      </c>
      <c r="AL227" s="15">
        <f>IF(AND('现金价值表-底稿'!$D227="106@",'现金价值表-底稿'!$DG227='现金价值表-底稿'!AL$5),"",IF('现金价值表-底稿'!AL$5&gt;'现金价值表-底稿'!$DG227,"",'现金价值表-底稿'!AL227))</f>
        <v>19427.45</v>
      </c>
      <c r="AM227" s="15">
        <f>IF(AND('现金价值表-底稿'!$D227="106@",'现金价值表-底稿'!$DG227='现金价值表-底稿'!AM$5),"",IF('现金价值表-底稿'!AM$5&gt;'现金价值表-底稿'!$DG227,"",'现金价值表-底稿'!AM227))</f>
        <v>21333.21</v>
      </c>
      <c r="AN227" s="15">
        <f>IF(AND('现金价值表-底稿'!$D227="106@",'现金价值表-底稿'!$DG227='现金价值表-底稿'!AN$5),"",IF('现金价值表-底稿'!AN$5&gt;'现金价值表-底稿'!$DG227,"",'现金价值表-底稿'!AN227))</f>
        <v>23556.47</v>
      </c>
      <c r="AO227" s="15">
        <f>IF(AND('现金价值表-底稿'!$D227="106@",'现金价值表-底稿'!$DG227='现金价值表-底稿'!AO$5),"",IF('现金价值表-底稿'!AO$5&gt;'现金价值表-底稿'!$DG227,"",'现金价值表-底稿'!AO227))</f>
        <v>0</v>
      </c>
      <c r="AP227" s="15" t="str">
        <f>IF(AND('现金价值表-底稿'!$D227="106@",'现金价值表-底稿'!$DG227='现金价值表-底稿'!AP$5),"",IF('现金价值表-底稿'!AP$5&gt;'现金价值表-底稿'!$DG227,"",'现金价值表-底稿'!AP227))</f>
        <v/>
      </c>
      <c r="AQ227" s="15" t="str">
        <f>IF(AND('现金价值表-底稿'!$D227="106@",'现金价值表-底稿'!$DG227='现金价值表-底稿'!AQ$5),"",IF('现金价值表-底稿'!AQ$5&gt;'现金价值表-底稿'!$DG227,"",'现金价值表-底稿'!AQ227))</f>
        <v/>
      </c>
      <c r="AR227" s="15" t="str">
        <f>IF(AND('现金价值表-底稿'!$D227="106@",'现金价值表-底稿'!$DG227='现金价值表-底稿'!AR$5),"",IF('现金价值表-底稿'!AR$5&gt;'现金价值表-底稿'!$DG227,"",'现金价值表-底稿'!AR227))</f>
        <v/>
      </c>
      <c r="AS227" s="15" t="str">
        <f>IF(AND('现金价值表-底稿'!$D227="106@",'现金价值表-底稿'!$DG227='现金价值表-底稿'!AS$5),"",IF('现金价值表-底稿'!AS$5&gt;'现金价值表-底稿'!$DG227,"",'现金价值表-底稿'!AS227))</f>
        <v/>
      </c>
      <c r="AT227" s="15" t="str">
        <f>IF(AND('现金价值表-底稿'!$D227="106@",'现金价值表-底稿'!$DG227='现金价值表-底稿'!AT$5),"",IF('现金价值表-底稿'!AT$5&gt;'现金价值表-底稿'!$DG227,"",'现金价值表-底稿'!AT227))</f>
        <v/>
      </c>
      <c r="AU227" s="15" t="str">
        <f>IF(AND('现金价值表-底稿'!$D227="106@",'现金价值表-底稿'!$DG227='现金价值表-底稿'!AU$5),"",IF('现金价值表-底稿'!AU$5&gt;'现金价值表-底稿'!$DG227,"",'现金价值表-底稿'!AU227))</f>
        <v/>
      </c>
      <c r="AV227" s="15" t="str">
        <f>IF(AND('现金价值表-底稿'!$D227="106@",'现金价值表-底稿'!$DG227='现金价值表-底稿'!AV$5),"",IF('现金价值表-底稿'!AV$5&gt;'现金价值表-底稿'!$DG227,"",'现金价值表-底稿'!AV227))</f>
        <v/>
      </c>
      <c r="AW227" s="15" t="str">
        <f>IF(AND('现金价值表-底稿'!$D227="106@",'现金价值表-底稿'!$DG227='现金价值表-底稿'!AW$5),"",IF('现金价值表-底稿'!AW$5&gt;'现金价值表-底稿'!$DG227,"",'现金价值表-底稿'!AW227))</f>
        <v/>
      </c>
      <c r="AX227" s="15" t="str">
        <f>IF(AND('现金价值表-底稿'!$D227="106@",'现金价值表-底稿'!$DG227='现金价值表-底稿'!AX$5),"",IF('现金价值表-底稿'!AX$5&gt;'现金价值表-底稿'!$DG227,"",'现金价值表-底稿'!AX227))</f>
        <v/>
      </c>
      <c r="AY227" s="15" t="str">
        <f>IF(AND('现金价值表-底稿'!$D227="106@",'现金价值表-底稿'!$DG227='现金价值表-底稿'!AY$5),"",IF('现金价值表-底稿'!AY$5&gt;'现金价值表-底稿'!$DG227,"",'现金价值表-底稿'!AY227))</f>
        <v/>
      </c>
      <c r="AZ227" s="15" t="str">
        <f>IF(AND('现金价值表-底稿'!$D227="106@",'现金价值表-底稿'!$DG227='现金价值表-底稿'!AZ$5),"",IF('现金价值表-底稿'!AZ$5&gt;'现金价值表-底稿'!$DG227,"",'现金价值表-底稿'!AZ227))</f>
        <v/>
      </c>
      <c r="BA227" s="15" t="str">
        <f>IF(AND('现金价值表-底稿'!$D227="106@",'现金价值表-底稿'!$DG227='现金价值表-底稿'!BA$5),"",IF('现金价值表-底稿'!BA$5&gt;'现金价值表-底稿'!$DG227,"",'现金价值表-底稿'!BA227))</f>
        <v/>
      </c>
      <c r="BB227" s="15" t="str">
        <f>IF(AND('现金价值表-底稿'!$D227="106@",'现金价值表-底稿'!$DG227='现金价值表-底稿'!BB$5),"",IF('现金价值表-底稿'!BB$5&gt;'现金价值表-底稿'!$DG227,"",'现金价值表-底稿'!BB227))</f>
        <v/>
      </c>
      <c r="BC227" s="15" t="str">
        <f>IF(AND('现金价值表-底稿'!$D227="106@",'现金价值表-底稿'!$DG227='现金价值表-底稿'!BC$5),"",IF('现金价值表-底稿'!BC$5&gt;'现金价值表-底稿'!$DG227,"",'现金价值表-底稿'!BC227))</f>
        <v/>
      </c>
      <c r="BD227" s="15" t="str">
        <f>IF(AND('现金价值表-底稿'!$D227="106@",'现金价值表-底稿'!$DG227='现金价值表-底稿'!BD$5),"",IF('现金价值表-底稿'!BD$5&gt;'现金价值表-底稿'!$DG227,"",'现金价值表-底稿'!BD227))</f>
        <v/>
      </c>
      <c r="BE227" s="15" t="str">
        <f>IF(AND('现金价值表-底稿'!$D227="106@",'现金价值表-底稿'!$DG227='现金价值表-底稿'!BE$5),"",IF('现金价值表-底稿'!BE$5&gt;'现金价值表-底稿'!$DG227,"",'现金价值表-底稿'!BE227))</f>
        <v/>
      </c>
      <c r="BF227" s="15" t="str">
        <f>IF(AND('现金价值表-底稿'!$D227="106@",'现金价值表-底稿'!$DG227='现金价值表-底稿'!BF$5),"",IF('现金价值表-底稿'!BF$5&gt;'现金价值表-底稿'!$DG227,"",'现金价值表-底稿'!BF227))</f>
        <v/>
      </c>
      <c r="BG227" s="15" t="str">
        <f>IF(AND('现金价值表-底稿'!$D227="106@",'现金价值表-底稿'!$DG227='现金价值表-底稿'!BG$5),"",IF('现金价值表-底稿'!BG$5&gt;'现金价值表-底稿'!$DG227,"",'现金价值表-底稿'!BG227))</f>
        <v/>
      </c>
      <c r="BH227" s="15" t="str">
        <f>IF(AND('现金价值表-底稿'!$D227="106@",'现金价值表-底稿'!$DG227='现金价值表-底稿'!BH$5),"",IF('现金价值表-底稿'!BH$5&gt;'现金价值表-底稿'!$DG227,"",'现金价值表-底稿'!BH227))</f>
        <v/>
      </c>
      <c r="BI227" s="15" t="str">
        <f>IF(AND('现金价值表-底稿'!$D227="106@",'现金价值表-底稿'!$DG227='现金价值表-底稿'!BI$5),"",IF('现金价值表-底稿'!BI$5&gt;'现金价值表-底稿'!$DG227,"",'现金价值表-底稿'!BI227))</f>
        <v/>
      </c>
      <c r="BJ227" s="15" t="str">
        <f>IF(AND('现金价值表-底稿'!$D227="106@",'现金价值表-底稿'!$DG227='现金价值表-底稿'!BJ$5),"",IF('现金价值表-底稿'!BJ$5&gt;'现金价值表-底稿'!$DG227,"",'现金价值表-底稿'!BJ227))</f>
        <v/>
      </c>
      <c r="BK227" s="15" t="str">
        <f>IF(AND('现金价值表-底稿'!$D227="106@",'现金价值表-底稿'!$DG227='现金价值表-底稿'!BK$5),"",IF('现金价值表-底稿'!BK$5&gt;'现金价值表-底稿'!$DG227,"",'现金价值表-底稿'!BK227))</f>
        <v/>
      </c>
      <c r="BL227" s="15" t="str">
        <f>IF(AND('现金价值表-底稿'!$D227="106@",'现金价值表-底稿'!$DG227='现金价值表-底稿'!BL$5),"",IF('现金价值表-底稿'!BL$5&gt;'现金价值表-底稿'!$DG227,"",'现金价值表-底稿'!BL227))</f>
        <v/>
      </c>
      <c r="BM227" s="15" t="str">
        <f>IF(AND('现金价值表-底稿'!$D227="106@",'现金价值表-底稿'!$DG227='现金价值表-底稿'!BM$5),"",IF('现金价值表-底稿'!BM$5&gt;'现金价值表-底稿'!$DG227,"",'现金价值表-底稿'!BM227))</f>
        <v/>
      </c>
      <c r="BN227" s="15" t="str">
        <f>IF(AND('现金价值表-底稿'!$D227="106@",'现金价值表-底稿'!$DG227='现金价值表-底稿'!BN$5),"",IF('现金价值表-底稿'!BN$5&gt;'现金价值表-底稿'!$DG227,"",'现金价值表-底稿'!BN227))</f>
        <v/>
      </c>
      <c r="BO227" s="15" t="str">
        <f>IF(AND('现金价值表-底稿'!$D227="106@",'现金价值表-底稿'!$DG227='现金价值表-底稿'!BO$5),"",IF('现金价值表-底稿'!BO$5&gt;'现金价值表-底稿'!$DG227,"",'现金价值表-底稿'!BO227))</f>
        <v/>
      </c>
      <c r="BP227" s="15" t="str">
        <f>IF(AND('现金价值表-底稿'!$D227="106@",'现金价值表-底稿'!$DG227='现金价值表-底稿'!BP$5),"",IF('现金价值表-底稿'!BP$5&gt;'现金价值表-底稿'!$DG227,"",'现金价值表-底稿'!BP227))</f>
        <v/>
      </c>
      <c r="BQ227" s="15" t="str">
        <f>IF(AND('现金价值表-底稿'!$D227="106@",'现金价值表-底稿'!$DG227='现金价值表-底稿'!BQ$5),"",IF('现金价值表-底稿'!BQ$5&gt;'现金价值表-底稿'!$DG227,"",'现金价值表-底稿'!BQ227))</f>
        <v/>
      </c>
      <c r="BR227" s="15" t="str">
        <f>IF(AND('现金价值表-底稿'!$D227="106@",'现金价值表-底稿'!$DG227='现金价值表-底稿'!BR$5),"",IF('现金价值表-底稿'!BR$5&gt;'现金价值表-底稿'!$DG227,"",'现金价值表-底稿'!BR227))</f>
        <v/>
      </c>
      <c r="BS227" s="15" t="str">
        <f>IF(AND('现金价值表-底稿'!$D227="106@",'现金价值表-底稿'!$DG227='现金价值表-底稿'!BS$5),"",IF('现金价值表-底稿'!BS$5&gt;'现金价值表-底稿'!$DG227,"",'现金价值表-底稿'!BS227))</f>
        <v/>
      </c>
      <c r="BT227" s="15" t="str">
        <f>IF(AND('现金价值表-底稿'!$D227="106@",'现金价值表-底稿'!$DG227='现金价值表-底稿'!BT$5),"",IF('现金价值表-底稿'!BT$5&gt;'现金价值表-底稿'!$DG227,"",'现金价值表-底稿'!BT227))</f>
        <v/>
      </c>
      <c r="BU227" s="15" t="str">
        <f>IF(AND('现金价值表-底稿'!$D227="106@",'现金价值表-底稿'!$DG227='现金价值表-底稿'!BU$5),"",IF('现金价值表-底稿'!BU$5&gt;'现金价值表-底稿'!$DG227,"",'现金价值表-底稿'!BU227))</f>
        <v/>
      </c>
      <c r="BV227" s="15" t="str">
        <f>IF(AND('现金价值表-底稿'!$D227="106@",'现金价值表-底稿'!$DG227='现金价值表-底稿'!BV$5),"",IF('现金价值表-底稿'!BV$5&gt;'现金价值表-底稿'!$DG227,"",'现金价值表-底稿'!BV227))</f>
        <v/>
      </c>
      <c r="BW227" s="15" t="str">
        <f>IF(AND('现金价值表-底稿'!$D227="106@",'现金价值表-底稿'!$DG227='现金价值表-底稿'!BW$5),"",IF('现金价值表-底稿'!BW$5&gt;'现金价值表-底稿'!$DG227,"",'现金价值表-底稿'!BW227))</f>
        <v/>
      </c>
      <c r="BX227" s="15" t="str">
        <f>IF(AND('现金价值表-底稿'!$D227="106@",'现金价值表-底稿'!$DG227='现金价值表-底稿'!BX$5),"",IF('现金价值表-底稿'!BX$5&gt;'现金价值表-底稿'!$DG227,"",'现金价值表-底稿'!BX227))</f>
        <v/>
      </c>
      <c r="BY227" s="15" t="str">
        <f>IF(AND('现金价值表-底稿'!$D227="106@",'现金价值表-底稿'!$DG227='现金价值表-底稿'!BY$5),"",IF('现金价值表-底稿'!BY$5&gt;'现金价值表-底稿'!$DG227,"",'现金价值表-底稿'!BY227))</f>
        <v/>
      </c>
      <c r="BZ227" s="15" t="str">
        <f>IF(AND('现金价值表-底稿'!$D227="106@",'现金价值表-底稿'!$DG227='现金价值表-底稿'!BZ$5),"",IF('现金价值表-底稿'!BZ$5&gt;'现金价值表-底稿'!$DG227,"",'现金价值表-底稿'!BZ227))</f>
        <v/>
      </c>
      <c r="CA227" s="15" t="str">
        <f>IF(AND('现金价值表-底稿'!$D227="106@",'现金价值表-底稿'!$DG227='现金价值表-底稿'!CA$5),"",IF('现金价值表-底稿'!CA$5&gt;'现金价值表-底稿'!$DG227,"",'现金价值表-底稿'!CA227))</f>
        <v/>
      </c>
      <c r="CB227" s="15" t="str">
        <f>IF(AND('现金价值表-底稿'!$D227="106@",'现金价值表-底稿'!$DG227='现金价值表-底稿'!CB$5),"",IF('现金价值表-底稿'!CB$5&gt;'现金价值表-底稿'!$DG227,"",'现金价值表-底稿'!CB227))</f>
        <v/>
      </c>
      <c r="CC227" s="15" t="str">
        <f>IF(AND('现金价值表-底稿'!$D227="106@",'现金价值表-底稿'!$DG227='现金价值表-底稿'!CC$5),"",IF('现金价值表-底稿'!CC$5&gt;'现金价值表-底稿'!$DG227,"",'现金价值表-底稿'!CC227))</f>
        <v/>
      </c>
      <c r="CD227" s="15" t="str">
        <f>IF(AND('现金价值表-底稿'!$D227="106@",'现金价值表-底稿'!$DG227='现金价值表-底稿'!CD$5),"",IF('现金价值表-底稿'!CD$5&gt;'现金价值表-底稿'!$DG227,"",'现金价值表-底稿'!CD227))</f>
        <v/>
      </c>
      <c r="CE227" s="15" t="str">
        <f>IF(AND('现金价值表-底稿'!$D227="106@",'现金价值表-底稿'!$DG227='现金价值表-底稿'!CE$5),"",IF('现金价值表-底稿'!CE$5&gt;'现金价值表-底稿'!$DG227,"",'现金价值表-底稿'!CE227))</f>
        <v/>
      </c>
      <c r="CF227" s="15" t="str">
        <f>IF(AND('现金价值表-底稿'!$D227="106@",'现金价值表-底稿'!$DG227='现金价值表-底稿'!CF$5),"",IF('现金价值表-底稿'!CF$5&gt;'现金价值表-底稿'!$DG227,"",'现金价值表-底稿'!CF227))</f>
        <v/>
      </c>
    </row>
    <row r="228" spans="1:84" s="1" customFormat="1" ht="16.5" x14ac:dyDescent="0.35">
      <c r="A228" s="12">
        <f>'现金价值表-底稿'!A228</f>
        <v>44</v>
      </c>
      <c r="B228" s="11" t="str">
        <f>IF('现金价值表-底稿'!B228=1,"男","女")</f>
        <v>女</v>
      </c>
      <c r="C228" s="11" t="str">
        <f>'现金价值表-底稿'!C228&amp;"年"</f>
        <v>15年</v>
      </c>
      <c r="D228" s="11" t="str">
        <f>IF('现金价值表-底稿'!D228="80@","保至80岁","")</f>
        <v>保至80岁</v>
      </c>
      <c r="E228" s="15">
        <f>IF(AND('现金价值表-底稿'!$D228="106@",'现金价值表-底稿'!$DG228='现金价值表-底稿'!E$5),"",IF('现金价值表-底稿'!E$5&gt;'现金价值表-底稿'!$DG228,"",'现金价值表-底稿'!E228))</f>
        <v>129.53</v>
      </c>
      <c r="F228" s="15">
        <f>IF(AND('现金价值表-底稿'!$D228="106@",'现金价值表-底稿'!$DG228='现金价值表-底稿'!F$5),"",IF('现金价值表-底稿'!F$5&gt;'现金价值表-底稿'!$DG228,"",'现金价值表-底稿'!F228))</f>
        <v>320.12</v>
      </c>
      <c r="G228" s="15">
        <f>IF(AND('现金价值表-底稿'!$D228="106@",'现金价值表-底稿'!$DG228='现金价值表-底稿'!G$5),"",IF('现金价值表-底稿'!G$5&gt;'现金价值表-底稿'!$DG228,"",'现金价值表-底稿'!G228))</f>
        <v>526.37</v>
      </c>
      <c r="H228" s="15">
        <f>IF(AND('现金价值表-底稿'!$D228="106@",'现金价值表-底稿'!$DG228='现金价值表-底稿'!H$5),"",IF('现金价值表-底稿'!H$5&gt;'现金价值表-底稿'!$DG228,"",'现金价值表-底稿'!H228))</f>
        <v>788.32</v>
      </c>
      <c r="I228" s="15">
        <f>IF(AND('现金价值表-底稿'!$D228="106@",'现金价值表-底稿'!$DG228='现金价值表-底稿'!I$5),"",IF('现金价值表-底稿'!I$5&gt;'现金价值表-底稿'!$DG228,"",'现金价值表-底稿'!I228))</f>
        <v>1071.71</v>
      </c>
      <c r="J228" s="15">
        <f>IF(AND('现金价值表-底稿'!$D228="106@",'现金价值表-底稿'!$DG228='现金价值表-底稿'!J$5),"",IF('现金价值表-底稿'!J$5&gt;'现金价值表-底稿'!$DG228,"",'现金价值表-底稿'!J228))</f>
        <v>1378.03</v>
      </c>
      <c r="K228" s="15">
        <f>IF(AND('现金价值表-底稿'!$D228="106@",'现金价值表-底稿'!$DG228='现金价值表-底稿'!K$5),"",IF('现金价值表-底稿'!K$5&gt;'现金价值表-底稿'!$DG228,"",'现金价值表-底稿'!K228))</f>
        <v>1708.99</v>
      </c>
      <c r="L228" s="15">
        <f>IF(AND('现金价值表-底稿'!$D228="106@",'现金价值表-底稿'!$DG228='现金价值表-底稿'!L$5),"",IF('现金价值表-底稿'!L$5&gt;'现金价值表-底稿'!$DG228,"",'现金价值表-底稿'!L228))</f>
        <v>2066.52</v>
      </c>
      <c r="M228" s="15">
        <f>IF(AND('现金价值表-底稿'!$D228="106@",'现金价值表-底稿'!$DG228='现金价值表-底稿'!M$5),"",IF('现金价值表-底稿'!M$5&gt;'现金价值表-底稿'!$DG228,"",'现金价值表-底稿'!M228))</f>
        <v>2452.8000000000002</v>
      </c>
      <c r="N228" s="15">
        <f>IF(AND('现金价值表-底稿'!$D228="106@",'现金价值表-底稿'!$DG228='现金价值表-底稿'!N$5),"",IF('现金价值表-底稿'!N$5&gt;'现金价值表-底稿'!$DG228,"",'现金价值表-底稿'!N228))</f>
        <v>2870.27</v>
      </c>
      <c r="O228" s="15">
        <f>IF(AND('现金价值表-底稿'!$D228="106@",'现金价值表-底稿'!$DG228='现金价值表-底稿'!O$5),"",IF('现金价值表-底稿'!O$5&gt;'现金价值表-底稿'!$DG228,"",'现金价值表-底稿'!O228))</f>
        <v>3321.6</v>
      </c>
      <c r="P228" s="15">
        <f>IF(AND('现金价值表-底稿'!$D228="106@",'现金价值表-底稿'!$DG228='现金价值表-底稿'!P$5),"",IF('现金价值表-底稿'!P$5&gt;'现金价值表-底稿'!$DG228,"",'现金价值表-底稿'!P228))</f>
        <v>3809.78</v>
      </c>
      <c r="Q228" s="15">
        <f>IF(AND('现金价值表-底稿'!$D228="106@",'现金价值表-底稿'!$DG228='现金价值表-底稿'!Q$5),"",IF('现金价值表-底稿'!Q$5&gt;'现金价值表-底稿'!$DG228,"",'现金价值表-底稿'!Q228))</f>
        <v>4338.1499999999996</v>
      </c>
      <c r="R228" s="15">
        <f>IF(AND('现金价值表-底稿'!$D228="106@",'现金价值表-底稿'!$DG228='现金价值表-底稿'!R$5),"",IF('现金价值表-底稿'!R$5&gt;'现金价值表-底稿'!$DG228,"",'现金价值表-底稿'!R228))</f>
        <v>4910.3500000000004</v>
      </c>
      <c r="S228" s="15">
        <f>IF(AND('现金价值表-底稿'!$D228="106@",'现金价值表-底稿'!$DG228='现金价值表-底稿'!S$5),"",IF('现金价值表-底稿'!S$5&gt;'现金价值表-底稿'!$DG228,"",'现金价值表-底稿'!S228))</f>
        <v>5530.36</v>
      </c>
      <c r="T228" s="15">
        <f>IF(AND('现金价值表-底稿'!$D228="106@",'现金价值表-底稿'!$DG228='现金价值表-底稿'!T$5),"",IF('现金价值表-底稿'!T$5&gt;'现金价值表-底稿'!$DG228,"",'现金价值表-底稿'!T228))</f>
        <v>5878.97</v>
      </c>
      <c r="U228" s="15">
        <f>IF(AND('现金价值表-底稿'!$D228="106@",'现金价值表-底稿'!$DG228='现金价值表-底稿'!U$5),"",IF('现金价值表-底稿'!U$5&gt;'现金价值表-底稿'!$DG228,"",'现金价值表-底稿'!U228))</f>
        <v>6253.95</v>
      </c>
      <c r="V228" s="15">
        <f>IF(AND('现金价值表-底稿'!$D228="106@",'现金价值表-底稿'!$DG228='现金价值表-底稿'!V$5),"",IF('现金价值表-底稿'!V$5&gt;'现金价值表-底稿'!$DG228,"",'现金价值表-底稿'!V228))</f>
        <v>6657.58</v>
      </c>
      <c r="W228" s="15">
        <f>IF(AND('现金价值表-底稿'!$D228="106@",'现金价值表-底稿'!$DG228='现金价值表-底稿'!W$5),"",IF('现金价值表-底稿'!W$5&gt;'现金价值表-底稿'!$DG228,"",'现金价值表-底稿'!W228))</f>
        <v>7092.46</v>
      </c>
      <c r="X228" s="15">
        <f>IF(AND('现金价值表-底稿'!$D228="106@",'现金价值表-底稿'!$DG228='现金价值表-底稿'!X$5),"",IF('现金价值表-底稿'!X$5&gt;'现金价值表-底稿'!$DG228,"",'现金价值表-底稿'!X228))</f>
        <v>7561.52</v>
      </c>
      <c r="Y228" s="15">
        <f>IF(AND('现金价值表-底稿'!$D228="106@",'现金价值表-底稿'!$DG228='现金价值表-底稿'!Y$5),"",IF('现金价值表-底稿'!Y$5&gt;'现金价值表-底稿'!$DG228,"",'现金价值表-底稿'!Y228))</f>
        <v>8068.18</v>
      </c>
      <c r="Z228" s="15">
        <f>IF(AND('现金价值表-底稿'!$D228="106@",'现金价值表-底稿'!$DG228='现金价值表-底稿'!Z$5),"",IF('现金价值表-底稿'!Z$5&gt;'现金价值表-底稿'!$DG228,"",'现金价值表-底稿'!Z228))</f>
        <v>8616.5</v>
      </c>
      <c r="AA228" s="15">
        <f>IF(AND('现金价值表-底稿'!$D228="106@",'现金价值表-底稿'!$DG228='现金价值表-底稿'!AA$5),"",IF('现金价值表-底稿'!AA$5&gt;'现金价值表-底稿'!$DG228,"",'现金价值表-底稿'!AA228))</f>
        <v>9211.2199999999993</v>
      </c>
      <c r="AB228" s="15">
        <f>IF(AND('现金价值表-底稿'!$D228="106@",'现金价值表-底稿'!$DG228='现金价值表-底稿'!AB$5),"",IF('现金价值表-底稿'!AB$5&gt;'现金价值表-底稿'!$DG228,"",'现金价值表-底稿'!AB228))</f>
        <v>9857.99</v>
      </c>
      <c r="AC228" s="15">
        <f>IF(AND('现金价值表-底稿'!$D228="106@",'现金价值表-底稿'!$DG228='现金价值表-底稿'!AC$5),"",IF('现金价值表-底稿'!AC$5&gt;'现金价值表-底稿'!$DG228,"",'现金价值表-底稿'!AC228))</f>
        <v>10563.54</v>
      </c>
      <c r="AD228" s="15">
        <f>IF(AND('现金价值表-底稿'!$D228="106@",'现金价值表-底稿'!$DG228='现金价值表-底稿'!AD$5),"",IF('现金价值表-底稿'!AD$5&gt;'现金价值表-底稿'!$DG228,"",'现金价值表-底稿'!AD228))</f>
        <v>11334.61</v>
      </c>
      <c r="AE228" s="15">
        <f>IF(AND('现金价值表-底稿'!$D228="106@",'现金价值表-底稿'!$DG228='现金价值表-底稿'!AE$5),"",IF('现金价值表-底稿'!AE$5&gt;'现金价值表-底稿'!$DG228,"",'现金价值表-底稿'!AE228))</f>
        <v>12180.66</v>
      </c>
      <c r="AF228" s="15">
        <f>IF(AND('现金价值表-底稿'!$D228="106@",'现金价值表-底稿'!$DG228='现金价值表-底稿'!AF$5),"",IF('现金价值表-底稿'!AF$5&gt;'现金价值表-底稿'!$DG228,"",'现金价值表-底稿'!AF228))</f>
        <v>13113.32</v>
      </c>
      <c r="AG228" s="15">
        <f>IF(AND('现金价值表-底稿'!$D228="106@",'现金价值表-底稿'!$DG228='现金价值表-底稿'!AG$5),"",IF('现金价值表-底稿'!AG$5&gt;'现金价值表-底稿'!$DG228,"",'现金价值表-底稿'!AG228))</f>
        <v>14147.29</v>
      </c>
      <c r="AH228" s="15">
        <f>IF(AND('现金价值表-底稿'!$D228="106@",'现金价值表-底稿'!$DG228='现金价值表-底稿'!AH$5),"",IF('现金价值表-底稿'!AH$5&gt;'现金价值表-底稿'!$DG228,"",'现金价值表-底稿'!AH228))</f>
        <v>15300.92</v>
      </c>
      <c r="AI228" s="15">
        <f>IF(AND('现金价值表-底稿'!$D228="106@",'现金价值表-底稿'!$DG228='现金价值表-底稿'!AI$5),"",IF('现金价值表-底稿'!AI$5&gt;'现金价值表-底稿'!$DG228,"",'现金价值表-底稿'!AI228))</f>
        <v>16597.13</v>
      </c>
      <c r="AJ228" s="15">
        <f>IF(AND('现金价值表-底稿'!$D228="106@",'现金价值表-底稿'!$DG228='现金价值表-底稿'!AJ$5),"",IF('现金价值表-底稿'!AJ$5&gt;'现金价值表-底稿'!$DG228,"",'现金价值表-底稿'!AJ228))</f>
        <v>18065.240000000002</v>
      </c>
      <c r="AK228" s="15">
        <f>IF(AND('现金价值表-底稿'!$D228="106@",'现金价值表-底稿'!$DG228='现金价值表-底稿'!AK$5),"",IF('现金价值表-底稿'!AK$5&gt;'现金价值表-底稿'!$DG228,"",'现金价值表-底稿'!AK228))</f>
        <v>19743.150000000001</v>
      </c>
      <c r="AL228" s="15">
        <f>IF(AND('现金价值表-底稿'!$D228="106@",'现金价值表-底稿'!$DG228='现金价值表-底稿'!AL$5),"",IF('现金价值表-底稿'!AL$5&gt;'现金价值表-底稿'!$DG228,"",'现金价值表-底稿'!AL228))</f>
        <v>21679.88</v>
      </c>
      <c r="AM228" s="15">
        <f>IF(AND('现金价值表-底稿'!$D228="106@",'现金价值表-底稿'!$DG228='现金价值表-底稿'!AM$5),"",IF('现金价值表-底稿'!AM$5&gt;'现金价值表-底稿'!$DG228,"",'现金价值表-底稿'!AM228))</f>
        <v>23939.26</v>
      </c>
      <c r="AN228" s="15">
        <f>IF(AND('现金价值表-底稿'!$D228="106@",'现金价值表-底稿'!$DG228='现金价值表-底稿'!AN$5),"",IF('现金价值表-底稿'!AN$5&gt;'现金价值表-底稿'!$DG228,"",'现金价值表-底稿'!AN228))</f>
        <v>0</v>
      </c>
      <c r="AO228" s="15" t="str">
        <f>IF(AND('现金价值表-底稿'!$D228="106@",'现金价值表-底稿'!$DG228='现金价值表-底稿'!AO$5),"",IF('现金价值表-底稿'!AO$5&gt;'现金价值表-底稿'!$DG228,"",'现金价值表-底稿'!AO228))</f>
        <v/>
      </c>
      <c r="AP228" s="15" t="str">
        <f>IF(AND('现金价值表-底稿'!$D228="106@",'现金价值表-底稿'!$DG228='现金价值表-底稿'!AP$5),"",IF('现金价值表-底稿'!AP$5&gt;'现金价值表-底稿'!$DG228,"",'现金价值表-底稿'!AP228))</f>
        <v/>
      </c>
      <c r="AQ228" s="15" t="str">
        <f>IF(AND('现金价值表-底稿'!$D228="106@",'现金价值表-底稿'!$DG228='现金价值表-底稿'!AQ$5),"",IF('现金价值表-底稿'!AQ$5&gt;'现金价值表-底稿'!$DG228,"",'现金价值表-底稿'!AQ228))</f>
        <v/>
      </c>
      <c r="AR228" s="15" t="str">
        <f>IF(AND('现金价值表-底稿'!$D228="106@",'现金价值表-底稿'!$DG228='现金价值表-底稿'!AR$5),"",IF('现金价值表-底稿'!AR$5&gt;'现金价值表-底稿'!$DG228,"",'现金价值表-底稿'!AR228))</f>
        <v/>
      </c>
      <c r="AS228" s="15" t="str">
        <f>IF(AND('现金价值表-底稿'!$D228="106@",'现金价值表-底稿'!$DG228='现金价值表-底稿'!AS$5),"",IF('现金价值表-底稿'!AS$5&gt;'现金价值表-底稿'!$DG228,"",'现金价值表-底稿'!AS228))</f>
        <v/>
      </c>
      <c r="AT228" s="15" t="str">
        <f>IF(AND('现金价值表-底稿'!$D228="106@",'现金价值表-底稿'!$DG228='现金价值表-底稿'!AT$5),"",IF('现金价值表-底稿'!AT$5&gt;'现金价值表-底稿'!$DG228,"",'现金价值表-底稿'!AT228))</f>
        <v/>
      </c>
      <c r="AU228" s="15" t="str">
        <f>IF(AND('现金价值表-底稿'!$D228="106@",'现金价值表-底稿'!$DG228='现金价值表-底稿'!AU$5),"",IF('现金价值表-底稿'!AU$5&gt;'现金价值表-底稿'!$DG228,"",'现金价值表-底稿'!AU228))</f>
        <v/>
      </c>
      <c r="AV228" s="15" t="str">
        <f>IF(AND('现金价值表-底稿'!$D228="106@",'现金价值表-底稿'!$DG228='现金价值表-底稿'!AV$5),"",IF('现金价值表-底稿'!AV$5&gt;'现金价值表-底稿'!$DG228,"",'现金价值表-底稿'!AV228))</f>
        <v/>
      </c>
      <c r="AW228" s="15" t="str">
        <f>IF(AND('现金价值表-底稿'!$D228="106@",'现金价值表-底稿'!$DG228='现金价值表-底稿'!AW$5),"",IF('现金价值表-底稿'!AW$5&gt;'现金价值表-底稿'!$DG228,"",'现金价值表-底稿'!AW228))</f>
        <v/>
      </c>
      <c r="AX228" s="15" t="str">
        <f>IF(AND('现金价值表-底稿'!$D228="106@",'现金价值表-底稿'!$DG228='现金价值表-底稿'!AX$5),"",IF('现金价值表-底稿'!AX$5&gt;'现金价值表-底稿'!$DG228,"",'现金价值表-底稿'!AX228))</f>
        <v/>
      </c>
      <c r="AY228" s="15" t="str">
        <f>IF(AND('现金价值表-底稿'!$D228="106@",'现金价值表-底稿'!$DG228='现金价值表-底稿'!AY$5),"",IF('现金价值表-底稿'!AY$5&gt;'现金价值表-底稿'!$DG228,"",'现金价值表-底稿'!AY228))</f>
        <v/>
      </c>
      <c r="AZ228" s="15" t="str">
        <f>IF(AND('现金价值表-底稿'!$D228="106@",'现金价值表-底稿'!$DG228='现金价值表-底稿'!AZ$5),"",IF('现金价值表-底稿'!AZ$5&gt;'现金价值表-底稿'!$DG228,"",'现金价值表-底稿'!AZ228))</f>
        <v/>
      </c>
      <c r="BA228" s="15" t="str">
        <f>IF(AND('现金价值表-底稿'!$D228="106@",'现金价值表-底稿'!$DG228='现金价值表-底稿'!BA$5),"",IF('现金价值表-底稿'!BA$5&gt;'现金价值表-底稿'!$DG228,"",'现金价值表-底稿'!BA228))</f>
        <v/>
      </c>
      <c r="BB228" s="15" t="str">
        <f>IF(AND('现金价值表-底稿'!$D228="106@",'现金价值表-底稿'!$DG228='现金价值表-底稿'!BB$5),"",IF('现金价值表-底稿'!BB$5&gt;'现金价值表-底稿'!$DG228,"",'现金价值表-底稿'!BB228))</f>
        <v/>
      </c>
      <c r="BC228" s="15" t="str">
        <f>IF(AND('现金价值表-底稿'!$D228="106@",'现金价值表-底稿'!$DG228='现金价值表-底稿'!BC$5),"",IF('现金价值表-底稿'!BC$5&gt;'现金价值表-底稿'!$DG228,"",'现金价值表-底稿'!BC228))</f>
        <v/>
      </c>
      <c r="BD228" s="15" t="str">
        <f>IF(AND('现金价值表-底稿'!$D228="106@",'现金价值表-底稿'!$DG228='现金价值表-底稿'!BD$5),"",IF('现金价值表-底稿'!BD$5&gt;'现金价值表-底稿'!$DG228,"",'现金价值表-底稿'!BD228))</f>
        <v/>
      </c>
      <c r="BE228" s="15" t="str">
        <f>IF(AND('现金价值表-底稿'!$D228="106@",'现金价值表-底稿'!$DG228='现金价值表-底稿'!BE$5),"",IF('现金价值表-底稿'!BE$5&gt;'现金价值表-底稿'!$DG228,"",'现金价值表-底稿'!BE228))</f>
        <v/>
      </c>
      <c r="BF228" s="15" t="str">
        <f>IF(AND('现金价值表-底稿'!$D228="106@",'现金价值表-底稿'!$DG228='现金价值表-底稿'!BF$5),"",IF('现金价值表-底稿'!BF$5&gt;'现金价值表-底稿'!$DG228,"",'现金价值表-底稿'!BF228))</f>
        <v/>
      </c>
      <c r="BG228" s="15" t="str">
        <f>IF(AND('现金价值表-底稿'!$D228="106@",'现金价值表-底稿'!$DG228='现金价值表-底稿'!BG$5),"",IF('现金价值表-底稿'!BG$5&gt;'现金价值表-底稿'!$DG228,"",'现金价值表-底稿'!BG228))</f>
        <v/>
      </c>
      <c r="BH228" s="15" t="str">
        <f>IF(AND('现金价值表-底稿'!$D228="106@",'现金价值表-底稿'!$DG228='现金价值表-底稿'!BH$5),"",IF('现金价值表-底稿'!BH$5&gt;'现金价值表-底稿'!$DG228,"",'现金价值表-底稿'!BH228))</f>
        <v/>
      </c>
      <c r="BI228" s="15" t="str">
        <f>IF(AND('现金价值表-底稿'!$D228="106@",'现金价值表-底稿'!$DG228='现金价值表-底稿'!BI$5),"",IF('现金价值表-底稿'!BI$5&gt;'现金价值表-底稿'!$DG228,"",'现金价值表-底稿'!BI228))</f>
        <v/>
      </c>
      <c r="BJ228" s="15" t="str">
        <f>IF(AND('现金价值表-底稿'!$D228="106@",'现金价值表-底稿'!$DG228='现金价值表-底稿'!BJ$5),"",IF('现金价值表-底稿'!BJ$5&gt;'现金价值表-底稿'!$DG228,"",'现金价值表-底稿'!BJ228))</f>
        <v/>
      </c>
      <c r="BK228" s="15" t="str">
        <f>IF(AND('现金价值表-底稿'!$D228="106@",'现金价值表-底稿'!$DG228='现金价值表-底稿'!BK$5),"",IF('现金价值表-底稿'!BK$5&gt;'现金价值表-底稿'!$DG228,"",'现金价值表-底稿'!BK228))</f>
        <v/>
      </c>
      <c r="BL228" s="15" t="str">
        <f>IF(AND('现金价值表-底稿'!$D228="106@",'现金价值表-底稿'!$DG228='现金价值表-底稿'!BL$5),"",IF('现金价值表-底稿'!BL$5&gt;'现金价值表-底稿'!$DG228,"",'现金价值表-底稿'!BL228))</f>
        <v/>
      </c>
      <c r="BM228" s="15" t="str">
        <f>IF(AND('现金价值表-底稿'!$D228="106@",'现金价值表-底稿'!$DG228='现金价值表-底稿'!BM$5),"",IF('现金价值表-底稿'!BM$5&gt;'现金价值表-底稿'!$DG228,"",'现金价值表-底稿'!BM228))</f>
        <v/>
      </c>
      <c r="BN228" s="15" t="str">
        <f>IF(AND('现金价值表-底稿'!$D228="106@",'现金价值表-底稿'!$DG228='现金价值表-底稿'!BN$5),"",IF('现金价值表-底稿'!BN$5&gt;'现金价值表-底稿'!$DG228,"",'现金价值表-底稿'!BN228))</f>
        <v/>
      </c>
      <c r="BO228" s="15" t="str">
        <f>IF(AND('现金价值表-底稿'!$D228="106@",'现金价值表-底稿'!$DG228='现金价值表-底稿'!BO$5),"",IF('现金价值表-底稿'!BO$5&gt;'现金价值表-底稿'!$DG228,"",'现金价值表-底稿'!BO228))</f>
        <v/>
      </c>
      <c r="BP228" s="15" t="str">
        <f>IF(AND('现金价值表-底稿'!$D228="106@",'现金价值表-底稿'!$DG228='现金价值表-底稿'!BP$5),"",IF('现金价值表-底稿'!BP$5&gt;'现金价值表-底稿'!$DG228,"",'现金价值表-底稿'!BP228))</f>
        <v/>
      </c>
      <c r="BQ228" s="15" t="str">
        <f>IF(AND('现金价值表-底稿'!$D228="106@",'现金价值表-底稿'!$DG228='现金价值表-底稿'!BQ$5),"",IF('现金价值表-底稿'!BQ$5&gt;'现金价值表-底稿'!$DG228,"",'现金价值表-底稿'!BQ228))</f>
        <v/>
      </c>
      <c r="BR228" s="15" t="str">
        <f>IF(AND('现金价值表-底稿'!$D228="106@",'现金价值表-底稿'!$DG228='现金价值表-底稿'!BR$5),"",IF('现金价值表-底稿'!BR$5&gt;'现金价值表-底稿'!$DG228,"",'现金价值表-底稿'!BR228))</f>
        <v/>
      </c>
      <c r="BS228" s="15" t="str">
        <f>IF(AND('现金价值表-底稿'!$D228="106@",'现金价值表-底稿'!$DG228='现金价值表-底稿'!BS$5),"",IF('现金价值表-底稿'!BS$5&gt;'现金价值表-底稿'!$DG228,"",'现金价值表-底稿'!BS228))</f>
        <v/>
      </c>
      <c r="BT228" s="15" t="str">
        <f>IF(AND('现金价值表-底稿'!$D228="106@",'现金价值表-底稿'!$DG228='现金价值表-底稿'!BT$5),"",IF('现金价值表-底稿'!BT$5&gt;'现金价值表-底稿'!$DG228,"",'现金价值表-底稿'!BT228))</f>
        <v/>
      </c>
      <c r="BU228" s="15" t="str">
        <f>IF(AND('现金价值表-底稿'!$D228="106@",'现金价值表-底稿'!$DG228='现金价值表-底稿'!BU$5),"",IF('现金价值表-底稿'!BU$5&gt;'现金价值表-底稿'!$DG228,"",'现金价值表-底稿'!BU228))</f>
        <v/>
      </c>
      <c r="BV228" s="15" t="str">
        <f>IF(AND('现金价值表-底稿'!$D228="106@",'现金价值表-底稿'!$DG228='现金价值表-底稿'!BV$5),"",IF('现金价值表-底稿'!BV$5&gt;'现金价值表-底稿'!$DG228,"",'现金价值表-底稿'!BV228))</f>
        <v/>
      </c>
      <c r="BW228" s="15" t="str">
        <f>IF(AND('现金价值表-底稿'!$D228="106@",'现金价值表-底稿'!$DG228='现金价值表-底稿'!BW$5),"",IF('现金价值表-底稿'!BW$5&gt;'现金价值表-底稿'!$DG228,"",'现金价值表-底稿'!BW228))</f>
        <v/>
      </c>
      <c r="BX228" s="15" t="str">
        <f>IF(AND('现金价值表-底稿'!$D228="106@",'现金价值表-底稿'!$DG228='现金价值表-底稿'!BX$5),"",IF('现金价值表-底稿'!BX$5&gt;'现金价值表-底稿'!$DG228,"",'现金价值表-底稿'!BX228))</f>
        <v/>
      </c>
      <c r="BY228" s="15" t="str">
        <f>IF(AND('现金价值表-底稿'!$D228="106@",'现金价值表-底稿'!$DG228='现金价值表-底稿'!BY$5),"",IF('现金价值表-底稿'!BY$5&gt;'现金价值表-底稿'!$DG228,"",'现金价值表-底稿'!BY228))</f>
        <v/>
      </c>
      <c r="BZ228" s="15" t="str">
        <f>IF(AND('现金价值表-底稿'!$D228="106@",'现金价值表-底稿'!$DG228='现金价值表-底稿'!BZ$5),"",IF('现金价值表-底稿'!BZ$5&gt;'现金价值表-底稿'!$DG228,"",'现金价值表-底稿'!BZ228))</f>
        <v/>
      </c>
      <c r="CA228" s="15" t="str">
        <f>IF(AND('现金价值表-底稿'!$D228="106@",'现金价值表-底稿'!$DG228='现金价值表-底稿'!CA$5),"",IF('现金价值表-底稿'!CA$5&gt;'现金价值表-底稿'!$DG228,"",'现金价值表-底稿'!CA228))</f>
        <v/>
      </c>
      <c r="CB228" s="15" t="str">
        <f>IF(AND('现金价值表-底稿'!$D228="106@",'现金价值表-底稿'!$DG228='现金价值表-底稿'!CB$5),"",IF('现金价值表-底稿'!CB$5&gt;'现金价值表-底稿'!$DG228,"",'现金价值表-底稿'!CB228))</f>
        <v/>
      </c>
      <c r="CC228" s="15" t="str">
        <f>IF(AND('现金价值表-底稿'!$D228="106@",'现金价值表-底稿'!$DG228='现金价值表-底稿'!CC$5),"",IF('现金价值表-底稿'!CC$5&gt;'现金价值表-底稿'!$DG228,"",'现金价值表-底稿'!CC228))</f>
        <v/>
      </c>
      <c r="CD228" s="15" t="str">
        <f>IF(AND('现金价值表-底稿'!$D228="106@",'现金价值表-底稿'!$DG228='现金价值表-底稿'!CD$5),"",IF('现金价值表-底稿'!CD$5&gt;'现金价值表-底稿'!$DG228,"",'现金价值表-底稿'!CD228))</f>
        <v/>
      </c>
      <c r="CE228" s="15" t="str">
        <f>IF(AND('现金价值表-底稿'!$D228="106@",'现金价值表-底稿'!$DG228='现金价值表-底稿'!CE$5),"",IF('现金价值表-底稿'!CE$5&gt;'现金价值表-底稿'!$DG228,"",'现金价值表-底稿'!CE228))</f>
        <v/>
      </c>
      <c r="CF228" s="15" t="str">
        <f>IF(AND('现金价值表-底稿'!$D228="106@",'现金价值表-底稿'!$DG228='现金价值表-底稿'!CF$5),"",IF('现金价值表-底稿'!CF$5&gt;'现金价值表-底稿'!$DG228,"",'现金价值表-底稿'!CF228))</f>
        <v/>
      </c>
    </row>
    <row r="229" spans="1:84" s="1" customFormat="1" ht="16.5" x14ac:dyDescent="0.35">
      <c r="A229" s="12">
        <f>'现金价值表-底稿'!A229</f>
        <v>45</v>
      </c>
      <c r="B229" s="11" t="str">
        <f>IF('现金价值表-底稿'!B229=1,"男","女")</f>
        <v>女</v>
      </c>
      <c r="C229" s="11" t="str">
        <f>'现金价值表-底稿'!C229&amp;"年"</f>
        <v>15年</v>
      </c>
      <c r="D229" s="11" t="str">
        <f>IF('现金价值表-底稿'!D229="80@","保至80岁","")</f>
        <v>保至80岁</v>
      </c>
      <c r="E229" s="15">
        <f>IF(AND('现金价值表-底稿'!$D229="106@",'现金价值表-底稿'!$DG229='现金价值表-底稿'!E$5),"",IF('现金价值表-底稿'!E$5&gt;'现金价值表-底稿'!$DG229,"",'现金价值表-底稿'!E229))</f>
        <v>139.49</v>
      </c>
      <c r="F229" s="15">
        <f>IF(AND('现金价值表-底稿'!$D229="106@",'现金价值表-底稿'!$DG229='现金价值表-底稿'!F$5),"",IF('现金价值表-底稿'!F$5&gt;'现金价值表-底稿'!$DG229,"",'现金价值表-底稿'!F229))</f>
        <v>344.84</v>
      </c>
      <c r="G229" s="15">
        <f>IF(AND('现金价值表-底稿'!$D229="106@",'现金价值表-底稿'!$DG229='现金价值表-底稿'!G$5),"",IF('现金价值表-底稿'!G$5&gt;'现金价值表-底稿'!$DG229,"",'现金价值表-底稿'!G229))</f>
        <v>567.11</v>
      </c>
      <c r="H229" s="15">
        <f>IF(AND('现金价值表-底稿'!$D229="106@",'现金价值表-底稿'!$DG229='现金价值表-底稿'!H$5),"",IF('现金价值表-底稿'!H$5&gt;'现金价值表-底稿'!$DG229,"",'现金价值表-底稿'!H229))</f>
        <v>849.41</v>
      </c>
      <c r="I229" s="15">
        <f>IF(AND('现金价值表-底稿'!$D229="106@",'现金价值表-底稿'!$DG229='现金价值表-底稿'!I$5),"",IF('现金价值表-底稿'!I$5&gt;'现金价值表-底稿'!$DG229,"",'现金价值表-底稿'!I229))</f>
        <v>1154.81</v>
      </c>
      <c r="J229" s="15">
        <f>IF(AND('现金价值表-底稿'!$D229="106@",'现金价值表-底稿'!$DG229='现金价值表-底稿'!J$5),"",IF('现金价值表-底稿'!J$5&gt;'现金价值表-底稿'!$DG229,"",'现金价值表-底稿'!J229))</f>
        <v>1485.02</v>
      </c>
      <c r="K229" s="15">
        <f>IF(AND('现金价值表-底稿'!$D229="106@",'现金价值表-底稿'!$DG229='现金价值表-底稿'!K$5),"",IF('现金价值表-底稿'!K$5&gt;'现金价值表-底稿'!$DG229,"",'现金价值表-底稿'!K229))</f>
        <v>1841.97</v>
      </c>
      <c r="L229" s="15">
        <f>IF(AND('现金价值表-底稿'!$D229="106@",'现金价值表-底稿'!$DG229='现金价值表-底稿'!L$5),"",IF('现金价值表-底稿'!L$5&gt;'现金价值表-底稿'!$DG229,"",'现金价值表-底稿'!L229))</f>
        <v>2227.86</v>
      </c>
      <c r="M229" s="15">
        <f>IF(AND('现金价值表-底稿'!$D229="106@",'现金价值表-底稿'!$DG229='现金价值表-底稿'!M$5),"",IF('现金价值表-底稿'!M$5&gt;'现金价值表-底稿'!$DG229,"",'现金价值表-底稿'!M229))</f>
        <v>2645.16</v>
      </c>
      <c r="N229" s="15">
        <f>IF(AND('现金价值表-底稿'!$D229="106@",'现金价值表-底稿'!$DG229='现金价值表-底稿'!N$5),"",IF('现金价值表-底稿'!N$5&gt;'现金价值表-底稿'!$DG229,"",'现金价值表-底稿'!N229))</f>
        <v>3096.53</v>
      </c>
      <c r="O229" s="15">
        <f>IF(AND('现金价值表-底稿'!$D229="106@",'现金价值表-底稿'!$DG229='现金价值表-底稿'!O$5),"",IF('现金价值表-底稿'!O$5&gt;'现金价值表-底稿'!$DG229,"",'现金价值表-底稿'!O229))</f>
        <v>3584.98</v>
      </c>
      <c r="P229" s="15">
        <f>IF(AND('现金价值表-底稿'!$D229="106@",'现金价值表-底稿'!$DG229='现金价值表-底稿'!P$5),"",IF('现金价值表-底稿'!P$5&gt;'现金价值表-底稿'!$DG229,"",'现金价值表-底稿'!P229))</f>
        <v>4113.82</v>
      </c>
      <c r="Q229" s="15">
        <f>IF(AND('现金价值表-底稿'!$D229="106@",'现金价值表-底稿'!$DG229='现金价值表-底稿'!Q$5),"",IF('现金价值表-底稿'!Q$5&gt;'现金价值表-底稿'!$DG229,"",'现金价值表-底稿'!Q229))</f>
        <v>4686.71</v>
      </c>
      <c r="R229" s="15">
        <f>IF(AND('现金价值表-底稿'!$D229="106@",'现金价值表-底稿'!$DG229='现金价值表-底稿'!R$5),"",IF('现金价值表-底稿'!R$5&gt;'现金价值表-底稿'!$DG229,"",'现金价值表-底稿'!R229))</f>
        <v>5307.65</v>
      </c>
      <c r="S229" s="15">
        <f>IF(AND('现金价值表-底稿'!$D229="106@",'现金价值表-底稿'!$DG229='现金价值表-底稿'!S$5),"",IF('现金价值表-底稿'!S$5&gt;'现金价值表-底稿'!$DG229,"",'现金价值表-底稿'!S229))</f>
        <v>5981.01</v>
      </c>
      <c r="T229" s="15">
        <f>IF(AND('现金价值表-底稿'!$D229="106@",'现金价值表-底稿'!$DG229='现金价值表-底稿'!T$5),"",IF('现金价值表-底稿'!T$5&gt;'现金价值表-底稿'!$DG229,"",'现金价值表-底稿'!T229))</f>
        <v>6362.5</v>
      </c>
      <c r="U229" s="15">
        <f>IF(AND('现金价值表-底稿'!$D229="106@",'现金价值表-底稿'!$DG229='现金价值表-底稿'!U$5),"",IF('现金价值表-底稿'!U$5&gt;'现金价值表-底稿'!$DG229,"",'现金价值表-底稿'!U229))</f>
        <v>6773.14</v>
      </c>
      <c r="V229" s="15">
        <f>IF(AND('现金价值表-底稿'!$D229="106@",'现金价值表-底稿'!$DG229='现金价值表-底稿'!V$5),"",IF('现金价值表-底稿'!V$5&gt;'现金价值表-底稿'!$DG229,"",'现金价值表-底稿'!V229))</f>
        <v>7215.57</v>
      </c>
      <c r="W229" s="15">
        <f>IF(AND('现金价值表-底稿'!$D229="106@",'现金价值表-底稿'!$DG229='现金价值表-底稿'!W$5),"",IF('现金价值表-底稿'!W$5&gt;'现金价值表-底稿'!$DG229,"",'现金价值表-底稿'!W229))</f>
        <v>7692.76</v>
      </c>
      <c r="X229" s="15">
        <f>IF(AND('现金价值表-底稿'!$D229="106@",'现金价值表-底稿'!$DG229='现金价值表-底稿'!X$5),"",IF('现金价值表-底稿'!X$5&gt;'现金价值表-底稿'!$DG229,"",'现金价值表-底稿'!X229))</f>
        <v>8208.23</v>
      </c>
      <c r="Y229" s="15">
        <f>IF(AND('现金价值表-底稿'!$D229="106@",'现金价值表-底稿'!$DG229='现金价值表-底稿'!Y$5),"",IF('现金价值表-底稿'!Y$5&gt;'现金价值表-底稿'!$DG229,"",'现金价值表-底稿'!Y229))</f>
        <v>8766.06</v>
      </c>
      <c r="Z229" s="15">
        <f>IF(AND('现金价值表-底稿'!$D229="106@",'现金价值表-底稿'!$DG229='现金价值表-底稿'!Z$5),"",IF('现金价值表-底稿'!Z$5&gt;'现金价值表-底稿'!$DG229,"",'现金价值表-底稿'!Z229))</f>
        <v>9371.11</v>
      </c>
      <c r="AA229" s="15">
        <f>IF(AND('现金价值表-底稿'!$D229="106@",'现金价值表-底稿'!$DG229='现金价值表-底稿'!AA$5),"",IF('现金价值表-底稿'!AA$5&gt;'现金价值表-底稿'!$DG229,"",'现金价值表-底稿'!AA229))</f>
        <v>10029.1</v>
      </c>
      <c r="AB229" s="15">
        <f>IF(AND('现金价值表-底稿'!$D229="106@",'现金价值表-底稿'!$DG229='现金价值表-底稿'!AB$5),"",IF('现金价值表-底稿'!AB$5&gt;'现金价值表-底稿'!$DG229,"",'现金价值表-底稿'!AB229))</f>
        <v>10746.89</v>
      </c>
      <c r="AC229" s="15">
        <f>IF(AND('现金价值表-底稿'!$D229="106@",'现金价值表-底稿'!$DG229='现金价值表-底稿'!AC$5),"",IF('现金价值表-底稿'!AC$5&gt;'现金价值表-底稿'!$DG229,"",'现金价值表-底稿'!AC229))</f>
        <v>11531.35</v>
      </c>
      <c r="AD229" s="15">
        <f>IF(AND('现金价值表-底稿'!$D229="106@",'现金价值表-底稿'!$DG229='现金价值表-底稿'!AD$5),"",IF('现金价值表-底稿'!AD$5&gt;'现金价值表-底稿'!$DG229,"",'现金价值表-底稿'!AD229))</f>
        <v>12392.09</v>
      </c>
      <c r="AE229" s="15">
        <f>IF(AND('现金价值表-底稿'!$D229="106@",'现金价值表-底稿'!$DG229='现金价值表-底稿'!AE$5),"",IF('现金价值表-底稿'!AE$5&gt;'现金价值表-底稿'!$DG229,"",'现金价值表-底稿'!AE229))</f>
        <v>13340.93</v>
      </c>
      <c r="AF229" s="15">
        <f>IF(AND('现金价值表-底稿'!$D229="106@",'现金价值表-底稿'!$DG229='现金价值表-底稿'!AF$5),"",IF('现金价值表-底稿'!AF$5&gt;'现金价值表-底稿'!$DG229,"",'现金价值表-底稿'!AF229))</f>
        <v>14392.85</v>
      </c>
      <c r="AG229" s="15">
        <f>IF(AND('现金价值表-底稿'!$D229="106@",'现金价值表-底稿'!$DG229='现金价值表-底稿'!AG$5),"",IF('现金价值表-底稿'!AG$5&gt;'现金价值表-底稿'!$DG229,"",'现金价值表-底稿'!AG229))</f>
        <v>15566.51</v>
      </c>
      <c r="AH229" s="15">
        <f>IF(AND('现金价值表-底稿'!$D229="106@",'现金价值表-底稿'!$DG229='现金价值表-底稿'!AH$5),"",IF('现金价值表-底稿'!AH$5&gt;'现金价值表-底稿'!$DG229,"",'现金价值表-底稿'!AH229))</f>
        <v>16885.21</v>
      </c>
      <c r="AI229" s="15">
        <f>IF(AND('现金价值表-底稿'!$D229="106@",'现金价值表-底稿'!$DG229='现金价值表-底稿'!AI$5),"",IF('现金价值表-底稿'!AI$5&gt;'现金价值表-底稿'!$DG229,"",'现金价值表-底稿'!AI229))</f>
        <v>18378.8</v>
      </c>
      <c r="AJ229" s="15">
        <f>IF(AND('现金价值表-底稿'!$D229="106@",'现金价值表-底稿'!$DG229='现金价值表-底稿'!AJ$5),"",IF('现金价值表-底稿'!AJ$5&gt;'现金价值表-底稿'!$DG229,"",'现金价值表-底稿'!AJ229))</f>
        <v>20085.84</v>
      </c>
      <c r="AK229" s="15">
        <f>IF(AND('现金价值表-底稿'!$D229="106@",'现金价值表-底稿'!$DG229='现金价值表-底稿'!AK$5),"",IF('现金价值表-底稿'!AK$5&gt;'现金价值表-底稿'!$DG229,"",'现金价值表-底稿'!AK229))</f>
        <v>22056.19</v>
      </c>
      <c r="AL229" s="15">
        <f>IF(AND('现金价值表-底稿'!$D229="106@",'现金价值表-底稿'!$DG229='现金价值表-底稿'!AL$5),"",IF('现金价值表-底稿'!AL$5&gt;'现金价值表-底稿'!$DG229,"",'现金价值表-底稿'!AL229))</f>
        <v>24354.79</v>
      </c>
      <c r="AM229" s="15">
        <f>IF(AND('现金价值表-底稿'!$D229="106@",'现金价值表-底稿'!$DG229='现金价值表-底稿'!AM$5),"",IF('现金价值表-底稿'!AM$5&gt;'现金价值表-底稿'!$DG229,"",'现金价值表-底稿'!AM229))</f>
        <v>0</v>
      </c>
      <c r="AN229" s="15" t="str">
        <f>IF(AND('现金价值表-底稿'!$D229="106@",'现金价值表-底稿'!$DG229='现金价值表-底稿'!AN$5),"",IF('现金价值表-底稿'!AN$5&gt;'现金价值表-底稿'!$DG229,"",'现金价值表-底稿'!AN229))</f>
        <v/>
      </c>
      <c r="AO229" s="15" t="str">
        <f>IF(AND('现金价值表-底稿'!$D229="106@",'现金价值表-底稿'!$DG229='现金价值表-底稿'!AO$5),"",IF('现金价值表-底稿'!AO$5&gt;'现金价值表-底稿'!$DG229,"",'现金价值表-底稿'!AO229))</f>
        <v/>
      </c>
      <c r="AP229" s="15" t="str">
        <f>IF(AND('现金价值表-底稿'!$D229="106@",'现金价值表-底稿'!$DG229='现金价值表-底稿'!AP$5),"",IF('现金价值表-底稿'!AP$5&gt;'现金价值表-底稿'!$DG229,"",'现金价值表-底稿'!AP229))</f>
        <v/>
      </c>
      <c r="AQ229" s="15" t="str">
        <f>IF(AND('现金价值表-底稿'!$D229="106@",'现金价值表-底稿'!$DG229='现金价值表-底稿'!AQ$5),"",IF('现金价值表-底稿'!AQ$5&gt;'现金价值表-底稿'!$DG229,"",'现金价值表-底稿'!AQ229))</f>
        <v/>
      </c>
      <c r="AR229" s="15" t="str">
        <f>IF(AND('现金价值表-底稿'!$D229="106@",'现金价值表-底稿'!$DG229='现金价值表-底稿'!AR$5),"",IF('现金价值表-底稿'!AR$5&gt;'现金价值表-底稿'!$DG229,"",'现金价值表-底稿'!AR229))</f>
        <v/>
      </c>
      <c r="AS229" s="15" t="str">
        <f>IF(AND('现金价值表-底稿'!$D229="106@",'现金价值表-底稿'!$DG229='现金价值表-底稿'!AS$5),"",IF('现金价值表-底稿'!AS$5&gt;'现金价值表-底稿'!$DG229,"",'现金价值表-底稿'!AS229))</f>
        <v/>
      </c>
      <c r="AT229" s="15" t="str">
        <f>IF(AND('现金价值表-底稿'!$D229="106@",'现金价值表-底稿'!$DG229='现金价值表-底稿'!AT$5),"",IF('现金价值表-底稿'!AT$5&gt;'现金价值表-底稿'!$DG229,"",'现金价值表-底稿'!AT229))</f>
        <v/>
      </c>
      <c r="AU229" s="15" t="str">
        <f>IF(AND('现金价值表-底稿'!$D229="106@",'现金价值表-底稿'!$DG229='现金价值表-底稿'!AU$5),"",IF('现金价值表-底稿'!AU$5&gt;'现金价值表-底稿'!$DG229,"",'现金价值表-底稿'!AU229))</f>
        <v/>
      </c>
      <c r="AV229" s="15" t="str">
        <f>IF(AND('现金价值表-底稿'!$D229="106@",'现金价值表-底稿'!$DG229='现金价值表-底稿'!AV$5),"",IF('现金价值表-底稿'!AV$5&gt;'现金价值表-底稿'!$DG229,"",'现金价值表-底稿'!AV229))</f>
        <v/>
      </c>
      <c r="AW229" s="15" t="str">
        <f>IF(AND('现金价值表-底稿'!$D229="106@",'现金价值表-底稿'!$DG229='现金价值表-底稿'!AW$5),"",IF('现金价值表-底稿'!AW$5&gt;'现金价值表-底稿'!$DG229,"",'现金价值表-底稿'!AW229))</f>
        <v/>
      </c>
      <c r="AX229" s="15" t="str">
        <f>IF(AND('现金价值表-底稿'!$D229="106@",'现金价值表-底稿'!$DG229='现金价值表-底稿'!AX$5),"",IF('现金价值表-底稿'!AX$5&gt;'现金价值表-底稿'!$DG229,"",'现金价值表-底稿'!AX229))</f>
        <v/>
      </c>
      <c r="AY229" s="15" t="str">
        <f>IF(AND('现金价值表-底稿'!$D229="106@",'现金价值表-底稿'!$DG229='现金价值表-底稿'!AY$5),"",IF('现金价值表-底稿'!AY$5&gt;'现金价值表-底稿'!$DG229,"",'现金价值表-底稿'!AY229))</f>
        <v/>
      </c>
      <c r="AZ229" s="15" t="str">
        <f>IF(AND('现金价值表-底稿'!$D229="106@",'现金价值表-底稿'!$DG229='现金价值表-底稿'!AZ$5),"",IF('现金价值表-底稿'!AZ$5&gt;'现金价值表-底稿'!$DG229,"",'现金价值表-底稿'!AZ229))</f>
        <v/>
      </c>
      <c r="BA229" s="15" t="str">
        <f>IF(AND('现金价值表-底稿'!$D229="106@",'现金价值表-底稿'!$DG229='现金价值表-底稿'!BA$5),"",IF('现金价值表-底稿'!BA$5&gt;'现金价值表-底稿'!$DG229,"",'现金价值表-底稿'!BA229))</f>
        <v/>
      </c>
      <c r="BB229" s="15" t="str">
        <f>IF(AND('现金价值表-底稿'!$D229="106@",'现金价值表-底稿'!$DG229='现金价值表-底稿'!BB$5),"",IF('现金价值表-底稿'!BB$5&gt;'现金价值表-底稿'!$DG229,"",'现金价值表-底稿'!BB229))</f>
        <v/>
      </c>
      <c r="BC229" s="15" t="str">
        <f>IF(AND('现金价值表-底稿'!$D229="106@",'现金价值表-底稿'!$DG229='现金价值表-底稿'!BC$5),"",IF('现金价值表-底稿'!BC$5&gt;'现金价值表-底稿'!$DG229,"",'现金价值表-底稿'!BC229))</f>
        <v/>
      </c>
      <c r="BD229" s="15" t="str">
        <f>IF(AND('现金价值表-底稿'!$D229="106@",'现金价值表-底稿'!$DG229='现金价值表-底稿'!BD$5),"",IF('现金价值表-底稿'!BD$5&gt;'现金价值表-底稿'!$DG229,"",'现金价值表-底稿'!BD229))</f>
        <v/>
      </c>
      <c r="BE229" s="15" t="str">
        <f>IF(AND('现金价值表-底稿'!$D229="106@",'现金价值表-底稿'!$DG229='现金价值表-底稿'!BE$5),"",IF('现金价值表-底稿'!BE$5&gt;'现金价值表-底稿'!$DG229,"",'现金价值表-底稿'!BE229))</f>
        <v/>
      </c>
      <c r="BF229" s="15" t="str">
        <f>IF(AND('现金价值表-底稿'!$D229="106@",'现金价值表-底稿'!$DG229='现金价值表-底稿'!BF$5),"",IF('现金价值表-底稿'!BF$5&gt;'现金价值表-底稿'!$DG229,"",'现金价值表-底稿'!BF229))</f>
        <v/>
      </c>
      <c r="BG229" s="15" t="str">
        <f>IF(AND('现金价值表-底稿'!$D229="106@",'现金价值表-底稿'!$DG229='现金价值表-底稿'!BG$5),"",IF('现金价值表-底稿'!BG$5&gt;'现金价值表-底稿'!$DG229,"",'现金价值表-底稿'!BG229))</f>
        <v/>
      </c>
      <c r="BH229" s="15" t="str">
        <f>IF(AND('现金价值表-底稿'!$D229="106@",'现金价值表-底稿'!$DG229='现金价值表-底稿'!BH$5),"",IF('现金价值表-底稿'!BH$5&gt;'现金价值表-底稿'!$DG229,"",'现金价值表-底稿'!BH229))</f>
        <v/>
      </c>
      <c r="BI229" s="15" t="str">
        <f>IF(AND('现金价值表-底稿'!$D229="106@",'现金价值表-底稿'!$DG229='现金价值表-底稿'!BI$5),"",IF('现金价值表-底稿'!BI$5&gt;'现金价值表-底稿'!$DG229,"",'现金价值表-底稿'!BI229))</f>
        <v/>
      </c>
      <c r="BJ229" s="15" t="str">
        <f>IF(AND('现金价值表-底稿'!$D229="106@",'现金价值表-底稿'!$DG229='现金价值表-底稿'!BJ$5),"",IF('现金价值表-底稿'!BJ$5&gt;'现金价值表-底稿'!$DG229,"",'现金价值表-底稿'!BJ229))</f>
        <v/>
      </c>
      <c r="BK229" s="15" t="str">
        <f>IF(AND('现金价值表-底稿'!$D229="106@",'现金价值表-底稿'!$DG229='现金价值表-底稿'!BK$5),"",IF('现金价值表-底稿'!BK$5&gt;'现金价值表-底稿'!$DG229,"",'现金价值表-底稿'!BK229))</f>
        <v/>
      </c>
      <c r="BL229" s="15" t="str">
        <f>IF(AND('现金价值表-底稿'!$D229="106@",'现金价值表-底稿'!$DG229='现金价值表-底稿'!BL$5),"",IF('现金价值表-底稿'!BL$5&gt;'现金价值表-底稿'!$DG229,"",'现金价值表-底稿'!BL229))</f>
        <v/>
      </c>
      <c r="BM229" s="15" t="str">
        <f>IF(AND('现金价值表-底稿'!$D229="106@",'现金价值表-底稿'!$DG229='现金价值表-底稿'!BM$5),"",IF('现金价值表-底稿'!BM$5&gt;'现金价值表-底稿'!$DG229,"",'现金价值表-底稿'!BM229))</f>
        <v/>
      </c>
      <c r="BN229" s="15" t="str">
        <f>IF(AND('现金价值表-底稿'!$D229="106@",'现金价值表-底稿'!$DG229='现金价值表-底稿'!BN$5),"",IF('现金价值表-底稿'!BN$5&gt;'现金价值表-底稿'!$DG229,"",'现金价值表-底稿'!BN229))</f>
        <v/>
      </c>
      <c r="BO229" s="15" t="str">
        <f>IF(AND('现金价值表-底稿'!$D229="106@",'现金价值表-底稿'!$DG229='现金价值表-底稿'!BO$5),"",IF('现金价值表-底稿'!BO$5&gt;'现金价值表-底稿'!$DG229,"",'现金价值表-底稿'!BO229))</f>
        <v/>
      </c>
      <c r="BP229" s="15" t="str">
        <f>IF(AND('现金价值表-底稿'!$D229="106@",'现金价值表-底稿'!$DG229='现金价值表-底稿'!BP$5),"",IF('现金价值表-底稿'!BP$5&gt;'现金价值表-底稿'!$DG229,"",'现金价值表-底稿'!BP229))</f>
        <v/>
      </c>
      <c r="BQ229" s="15" t="str">
        <f>IF(AND('现金价值表-底稿'!$D229="106@",'现金价值表-底稿'!$DG229='现金价值表-底稿'!BQ$5),"",IF('现金价值表-底稿'!BQ$5&gt;'现金价值表-底稿'!$DG229,"",'现金价值表-底稿'!BQ229))</f>
        <v/>
      </c>
      <c r="BR229" s="15" t="str">
        <f>IF(AND('现金价值表-底稿'!$D229="106@",'现金价值表-底稿'!$DG229='现金价值表-底稿'!BR$5),"",IF('现金价值表-底稿'!BR$5&gt;'现金价值表-底稿'!$DG229,"",'现金价值表-底稿'!BR229))</f>
        <v/>
      </c>
      <c r="BS229" s="15" t="str">
        <f>IF(AND('现金价值表-底稿'!$D229="106@",'现金价值表-底稿'!$DG229='现金价值表-底稿'!BS$5),"",IF('现金价值表-底稿'!BS$5&gt;'现金价值表-底稿'!$DG229,"",'现金价值表-底稿'!BS229))</f>
        <v/>
      </c>
      <c r="BT229" s="15" t="str">
        <f>IF(AND('现金价值表-底稿'!$D229="106@",'现金价值表-底稿'!$DG229='现金价值表-底稿'!BT$5),"",IF('现金价值表-底稿'!BT$5&gt;'现金价值表-底稿'!$DG229,"",'现金价值表-底稿'!BT229))</f>
        <v/>
      </c>
      <c r="BU229" s="15" t="str">
        <f>IF(AND('现金价值表-底稿'!$D229="106@",'现金价值表-底稿'!$DG229='现金价值表-底稿'!BU$5),"",IF('现金价值表-底稿'!BU$5&gt;'现金价值表-底稿'!$DG229,"",'现金价值表-底稿'!BU229))</f>
        <v/>
      </c>
      <c r="BV229" s="15" t="str">
        <f>IF(AND('现金价值表-底稿'!$D229="106@",'现金价值表-底稿'!$DG229='现金价值表-底稿'!BV$5),"",IF('现金价值表-底稿'!BV$5&gt;'现金价值表-底稿'!$DG229,"",'现金价值表-底稿'!BV229))</f>
        <v/>
      </c>
      <c r="BW229" s="15" t="str">
        <f>IF(AND('现金价值表-底稿'!$D229="106@",'现金价值表-底稿'!$DG229='现金价值表-底稿'!BW$5),"",IF('现金价值表-底稿'!BW$5&gt;'现金价值表-底稿'!$DG229,"",'现金价值表-底稿'!BW229))</f>
        <v/>
      </c>
      <c r="BX229" s="15" t="str">
        <f>IF(AND('现金价值表-底稿'!$D229="106@",'现金价值表-底稿'!$DG229='现金价值表-底稿'!BX$5),"",IF('现金价值表-底稿'!BX$5&gt;'现金价值表-底稿'!$DG229,"",'现金价值表-底稿'!BX229))</f>
        <v/>
      </c>
      <c r="BY229" s="15" t="str">
        <f>IF(AND('现金价值表-底稿'!$D229="106@",'现金价值表-底稿'!$DG229='现金价值表-底稿'!BY$5),"",IF('现金价值表-底稿'!BY$5&gt;'现金价值表-底稿'!$DG229,"",'现金价值表-底稿'!BY229))</f>
        <v/>
      </c>
      <c r="BZ229" s="15" t="str">
        <f>IF(AND('现金价值表-底稿'!$D229="106@",'现金价值表-底稿'!$DG229='现金价值表-底稿'!BZ$5),"",IF('现金价值表-底稿'!BZ$5&gt;'现金价值表-底稿'!$DG229,"",'现金价值表-底稿'!BZ229))</f>
        <v/>
      </c>
      <c r="CA229" s="15" t="str">
        <f>IF(AND('现金价值表-底稿'!$D229="106@",'现金价值表-底稿'!$DG229='现金价值表-底稿'!CA$5),"",IF('现金价值表-底稿'!CA$5&gt;'现金价值表-底稿'!$DG229,"",'现金价值表-底稿'!CA229))</f>
        <v/>
      </c>
      <c r="CB229" s="15" t="str">
        <f>IF(AND('现金价值表-底稿'!$D229="106@",'现金价值表-底稿'!$DG229='现金价值表-底稿'!CB$5),"",IF('现金价值表-底稿'!CB$5&gt;'现金价值表-底稿'!$DG229,"",'现金价值表-底稿'!CB229))</f>
        <v/>
      </c>
      <c r="CC229" s="15" t="str">
        <f>IF(AND('现金价值表-底稿'!$D229="106@",'现金价值表-底稿'!$DG229='现金价值表-底稿'!CC$5),"",IF('现金价值表-底稿'!CC$5&gt;'现金价值表-底稿'!$DG229,"",'现金价值表-底稿'!CC229))</f>
        <v/>
      </c>
      <c r="CD229" s="15" t="str">
        <f>IF(AND('现金价值表-底稿'!$D229="106@",'现金价值表-底稿'!$DG229='现金价值表-底稿'!CD$5),"",IF('现金价值表-底稿'!CD$5&gt;'现金价值表-底稿'!$DG229,"",'现金价值表-底稿'!CD229))</f>
        <v/>
      </c>
      <c r="CE229" s="15" t="str">
        <f>IF(AND('现金价值表-底稿'!$D229="106@",'现金价值表-底稿'!$DG229='现金价值表-底稿'!CE$5),"",IF('现金价值表-底稿'!CE$5&gt;'现金价值表-底稿'!$DG229,"",'现金价值表-底稿'!CE229))</f>
        <v/>
      </c>
      <c r="CF229" s="15" t="str">
        <f>IF(AND('现金价值表-底稿'!$D229="106@",'现金价值表-底稿'!$DG229='现金价值表-底稿'!CF$5),"",IF('现金价值表-底稿'!CF$5&gt;'现金价值表-底稿'!$DG229,"",'现金价值表-底稿'!CF229))</f>
        <v/>
      </c>
    </row>
    <row r="230" spans="1:84" s="1" customFormat="1" ht="16.5" x14ac:dyDescent="0.35">
      <c r="A230" s="12">
        <f>'现金价值表-底稿'!A230</f>
        <v>46</v>
      </c>
      <c r="B230" s="11" t="str">
        <f>IF('现金价值表-底稿'!B230=1,"男","女")</f>
        <v>女</v>
      </c>
      <c r="C230" s="11" t="str">
        <f>'现金价值表-底稿'!C230&amp;"年"</f>
        <v>15年</v>
      </c>
      <c r="D230" s="11" t="str">
        <f>IF('现金价值表-底稿'!D230="80@","保至80岁","")</f>
        <v>保至80岁</v>
      </c>
      <c r="E230" s="15">
        <f>IF(AND('现金价值表-底稿'!$D230="106@",'现金价值表-底稿'!$DG230='现金价值表-底稿'!E$5),"",IF('现金价值表-底稿'!E$5&gt;'现金价值表-底稿'!$DG230,"",'现金价值表-底稿'!E230))</f>
        <v>150.47999999999999</v>
      </c>
      <c r="F230" s="15">
        <f>IF(AND('现金价值表-底稿'!$D230="106@",'现金价值表-底稿'!$DG230='现金价值表-底稿'!F$5),"",IF('现金价值表-底稿'!F$5&gt;'现金价值表-底稿'!$DG230,"",'现金价值表-底稿'!F230))</f>
        <v>372.08</v>
      </c>
      <c r="G230" s="15">
        <f>IF(AND('现金价值表-底稿'!$D230="106@",'现金价值表-底稿'!$DG230='现金价值表-底稿'!G$5),"",IF('现金价值表-底稿'!G$5&gt;'现金价值表-底稿'!$DG230,"",'现金价值表-底稿'!G230))</f>
        <v>611.96</v>
      </c>
      <c r="H230" s="15">
        <f>IF(AND('现金价值表-底稿'!$D230="106@",'现金价值表-底稿'!$DG230='现金价值表-底稿'!H$5),"",IF('现金价值表-底稿'!H$5&gt;'现金价值表-底稿'!$DG230,"",'现金价值表-底稿'!H230))</f>
        <v>916.6</v>
      </c>
      <c r="I230" s="15">
        <f>IF(AND('现金价值表-底稿'!$D230="106@",'现金价值表-底稿'!$DG230='现金价值表-底稿'!I$5),"",IF('现金价值表-底稿'!I$5&gt;'现金价值表-底稿'!$DG230,"",'现金价值表-底稿'!I230))</f>
        <v>1246.23</v>
      </c>
      <c r="J230" s="15">
        <f>IF(AND('现金价值表-底稿'!$D230="106@",'现金价值表-底稿'!$DG230='现金价值表-底稿'!J$5),"",IF('现金价值表-底稿'!J$5&gt;'现金价值表-底稿'!$DG230,"",'现金价值表-底稿'!J230))</f>
        <v>1602.82</v>
      </c>
      <c r="K230" s="15">
        <f>IF(AND('现金价值表-底稿'!$D230="106@",'现金价值表-底稿'!$DG230='现金价值表-底稿'!K$5),"",IF('现金价值表-底稿'!K$5&gt;'现金价值表-底稿'!$DG230,"",'现金价值表-底稿'!K230))</f>
        <v>1988.59</v>
      </c>
      <c r="L230" s="15">
        <f>IF(AND('现金价值表-底稿'!$D230="106@",'现金价值表-底稿'!$DG230='现金价值表-底稿'!L$5),"",IF('现金价值表-底稿'!L$5&gt;'现金价值表-底稿'!$DG230,"",'现金价值表-底稿'!L230))</f>
        <v>2406</v>
      </c>
      <c r="M230" s="15">
        <f>IF(AND('现金价值表-底稿'!$D230="106@",'现金价值表-底稿'!$DG230='现金价值表-底稿'!M$5),"",IF('现金价值表-底稿'!M$5&gt;'现金价值表-底稿'!$DG230,"",'现金价值表-底稿'!M230))</f>
        <v>2857.75</v>
      </c>
      <c r="N230" s="15">
        <f>IF(AND('现金价值表-底稿'!$D230="106@",'现金价值表-底稿'!$DG230='现金价值表-底稿'!N$5),"",IF('现金价值表-底稿'!N$5&gt;'现金价值表-底稿'!$DG230,"",'现金价值表-底稿'!N230))</f>
        <v>3346.83</v>
      </c>
      <c r="O230" s="15">
        <f>IF(AND('现金价值表-底稿'!$D230="106@",'现金价值表-底稿'!$DG230='现金价值表-底稿'!O$5),"",IF('现金价值表-底稿'!O$5&gt;'现金价值表-底稿'!$DG230,"",'现金价值表-底稿'!O230))</f>
        <v>3876.57</v>
      </c>
      <c r="P230" s="15">
        <f>IF(AND('现金价值表-底稿'!$D230="106@",'现金价值表-底稿'!$DG230='现金价值表-底稿'!P$5),"",IF('现金价值表-底稿'!P$5&gt;'现金价值表-底稿'!$DG230,"",'现金价值表-底稿'!P230))</f>
        <v>4450.6099999999997</v>
      </c>
      <c r="Q230" s="15">
        <f>IF(AND('现金价值表-底稿'!$D230="106@",'现金价值表-底稿'!$DG230='现金价值表-底稿'!Q$5),"",IF('现金价值表-底稿'!Q$5&gt;'现金价值表-底稿'!$DG230,"",'现金价值表-底稿'!Q230))</f>
        <v>5072.97</v>
      </c>
      <c r="R230" s="15">
        <f>IF(AND('现金价值表-底稿'!$D230="106@",'现金价值表-底稿'!$DG230='现金价值表-底稿'!R$5),"",IF('现金价值表-底稿'!R$5&gt;'现金价值表-底稿'!$DG230,"",'现金价值表-底稿'!R230))</f>
        <v>5748.03</v>
      </c>
      <c r="S230" s="15">
        <f>IF(AND('现金价值表-底稿'!$D230="106@",'现金价值表-底稿'!$DG230='现金价值表-底稿'!S$5),"",IF('现金价值表-底稿'!S$5&gt;'现金价值表-底稿'!$DG230,"",'现金价值表-底稿'!S230))</f>
        <v>6480.66</v>
      </c>
      <c r="T230" s="15">
        <f>IF(AND('现金价值表-底稿'!$D230="106@",'现金价值表-底稿'!$DG230='现金价值表-底稿'!T$5),"",IF('现金价值表-底稿'!T$5&gt;'现金价值表-底稿'!$DG230,"",'现金价值表-底稿'!T230))</f>
        <v>6898.93</v>
      </c>
      <c r="U230" s="15">
        <f>IF(AND('现金价值表-底稿'!$D230="106@",'现金价值表-底稿'!$DG230='现金价值表-底稿'!U$5),"",IF('现金价值表-底稿'!U$5&gt;'现金价值表-底稿'!$DG230,"",'现金价值表-底稿'!U230))</f>
        <v>7349.57</v>
      </c>
      <c r="V230" s="15">
        <f>IF(AND('现金价值表-底稿'!$D230="106@",'现金价值表-底稿'!$DG230='现金价值表-底稿'!V$5),"",IF('现金价值表-底稿'!V$5&gt;'现金价值表-底稿'!$DG230,"",'现金价值表-底稿'!V230))</f>
        <v>7835.63</v>
      </c>
      <c r="W230" s="15">
        <f>IF(AND('现金价值表-底稿'!$D230="106@",'现金价值表-底稿'!$DG230='现金价值表-底稿'!W$5),"",IF('现金价值表-底稿'!W$5&gt;'现金价值表-底稿'!$DG230,"",'现金价值表-底稿'!W230))</f>
        <v>8360.67</v>
      </c>
      <c r="X230" s="15">
        <f>IF(AND('现金价值表-底稿'!$D230="106@",'现金价值表-底稿'!$DG230='现金价值表-底稿'!X$5),"",IF('现金价值表-底稿'!X$5&gt;'现金价值表-底稿'!$DG230,"",'现金价值表-底稿'!X230))</f>
        <v>8928.86</v>
      </c>
      <c r="Y230" s="15">
        <f>IF(AND('现金价值表-底稿'!$D230="106@",'现金价值表-底稿'!$DG230='现金价值表-底稿'!Y$5),"",IF('现金价值表-底稿'!Y$5&gt;'现金价值表-底稿'!$DG230,"",'现金价值表-底稿'!Y230))</f>
        <v>9545.14</v>
      </c>
      <c r="Z230" s="15">
        <f>IF(AND('现金价值表-底稿'!$D230="106@",'现金价值表-底稿'!$DG230='现金价值表-底稿'!Z$5),"",IF('现金价值表-底稿'!Z$5&gt;'现金价值表-底稿'!$DG230,"",'现金价值表-底稿'!Z230))</f>
        <v>10215.35</v>
      </c>
      <c r="AA230" s="15">
        <f>IF(AND('现金价值表-底稿'!$D230="106@",'现金价值表-底稿'!$DG230='现金价值表-底稿'!AA$5),"",IF('现金价值表-底稿'!AA$5&gt;'现金价值表-底稿'!$DG230,"",'现金价值表-底稿'!AA230))</f>
        <v>10946.48</v>
      </c>
      <c r="AB230" s="15">
        <f>IF(AND('现金价值表-底稿'!$D230="106@",'现金价值表-底稿'!$DG230='现金价值表-底稿'!AB$5),"",IF('现金价值表-底稿'!AB$5&gt;'现金价值表-底稿'!$DG230,"",'现金价值表-底稿'!AB230))</f>
        <v>11745.51</v>
      </c>
      <c r="AC230" s="15">
        <f>IF(AND('现金价值表-底稿'!$D230="106@",'现金价值表-底稿'!$DG230='现金价值表-底稿'!AC$5),"",IF('现金价值表-底稿'!AC$5&gt;'现金价值表-底稿'!$DG230,"",'现金价值表-底稿'!AC230))</f>
        <v>12622.23</v>
      </c>
      <c r="AD230" s="15">
        <f>IF(AND('现金价值表-底稿'!$D230="106@",'现金价值表-底稿'!$DG230='现金价值表-底稿'!AD$5),"",IF('现金价值表-底稿'!AD$5&gt;'现金价值表-底稿'!$DG230,"",'现金价值表-底稿'!AD230))</f>
        <v>13588.69</v>
      </c>
      <c r="AE230" s="15">
        <f>IF(AND('现金价值表-底稿'!$D230="106@",'现金价值表-底稿'!$DG230='现金价值表-底稿'!AE$5),"",IF('现金价值表-底稿'!AE$5&gt;'现金价值表-底稿'!$DG230,"",'现金价值表-底稿'!AE230))</f>
        <v>14660.15</v>
      </c>
      <c r="AF230" s="15">
        <f>IF(AND('现金价值表-底稿'!$D230="106@",'现金价值表-底稿'!$DG230='现金价值表-底稿'!AF$5),"",IF('现金价值表-底稿'!AF$5&gt;'现金价值表-底稿'!$DG230,"",'现金价值表-底稿'!AF230))</f>
        <v>15855.6</v>
      </c>
      <c r="AG230" s="15">
        <f>IF(AND('现金价值表-底稿'!$D230="106@",'现金价值表-底稿'!$DG230='现金价值表-底稿'!AG$5),"",IF('现金价值表-底稿'!AG$5&gt;'现金价值表-底稿'!$DG230,"",'现金价值表-底稿'!AG230))</f>
        <v>17198.8</v>
      </c>
      <c r="AH230" s="15">
        <f>IF(AND('现金价值表-底稿'!$D230="106@",'现金价值表-底稿'!$DG230='现金价值表-底稿'!AH$5),"",IF('现金价值表-底稿'!AH$5&gt;'现金价值表-底稿'!$DG230,"",'现金价值表-底稿'!AH230))</f>
        <v>18720.13</v>
      </c>
      <c r="AI230" s="15">
        <f>IF(AND('现金价值表-底稿'!$D230="106@",'现金价值表-底稿'!$DG230='现金价值表-底稿'!AI$5),"",IF('现金价值表-底稿'!AI$5&gt;'现金价值表-底稿'!$DG230,"",'现金价值表-底稿'!AI230))</f>
        <v>20458.86</v>
      </c>
      <c r="AJ230" s="15">
        <f>IF(AND('现金价值表-底稿'!$D230="106@",'现金价值表-底稿'!$DG230='现金价值表-底稿'!AJ$5),"",IF('现金价值表-底稿'!AJ$5&gt;'现金价值表-底稿'!$DG230,"",'现金价值表-底稿'!AJ230))</f>
        <v>22465.81</v>
      </c>
      <c r="AK230" s="15">
        <f>IF(AND('现金价值表-底稿'!$D230="106@",'现金价值表-底稿'!$DG230='现金价值表-底稿'!AK$5),"",IF('现金价值表-底稿'!AK$5&gt;'现金价值表-底稿'!$DG230,"",'现金价值表-底稿'!AK230))</f>
        <v>24807.1</v>
      </c>
      <c r="AL230" s="15">
        <f>IF(AND('现金价值表-底稿'!$D230="106@",'现金价值表-底稿'!$DG230='现金价值表-底稿'!AL$5),"",IF('现金价值表-底稿'!AL$5&gt;'现金价值表-底稿'!$DG230,"",'现金价值表-底稿'!AL230))</f>
        <v>0</v>
      </c>
      <c r="AM230" s="15" t="str">
        <f>IF(AND('现金价值表-底稿'!$D230="106@",'现金价值表-底稿'!$DG230='现金价值表-底稿'!AM$5),"",IF('现金价值表-底稿'!AM$5&gt;'现金价值表-底稿'!$DG230,"",'现金价值表-底稿'!AM230))</f>
        <v/>
      </c>
      <c r="AN230" s="15" t="str">
        <f>IF(AND('现金价值表-底稿'!$D230="106@",'现金价值表-底稿'!$DG230='现金价值表-底稿'!AN$5),"",IF('现金价值表-底稿'!AN$5&gt;'现金价值表-底稿'!$DG230,"",'现金价值表-底稿'!AN230))</f>
        <v/>
      </c>
      <c r="AO230" s="15" t="str">
        <f>IF(AND('现金价值表-底稿'!$D230="106@",'现金价值表-底稿'!$DG230='现金价值表-底稿'!AO$5),"",IF('现金价值表-底稿'!AO$5&gt;'现金价值表-底稿'!$DG230,"",'现金价值表-底稿'!AO230))</f>
        <v/>
      </c>
      <c r="AP230" s="15" t="str">
        <f>IF(AND('现金价值表-底稿'!$D230="106@",'现金价值表-底稿'!$DG230='现金价值表-底稿'!AP$5),"",IF('现金价值表-底稿'!AP$5&gt;'现金价值表-底稿'!$DG230,"",'现金价值表-底稿'!AP230))</f>
        <v/>
      </c>
      <c r="AQ230" s="15" t="str">
        <f>IF(AND('现金价值表-底稿'!$D230="106@",'现金价值表-底稿'!$DG230='现金价值表-底稿'!AQ$5),"",IF('现金价值表-底稿'!AQ$5&gt;'现金价值表-底稿'!$DG230,"",'现金价值表-底稿'!AQ230))</f>
        <v/>
      </c>
      <c r="AR230" s="15" t="str">
        <f>IF(AND('现金价值表-底稿'!$D230="106@",'现金价值表-底稿'!$DG230='现金价值表-底稿'!AR$5),"",IF('现金价值表-底稿'!AR$5&gt;'现金价值表-底稿'!$DG230,"",'现金价值表-底稿'!AR230))</f>
        <v/>
      </c>
      <c r="AS230" s="15" t="str">
        <f>IF(AND('现金价值表-底稿'!$D230="106@",'现金价值表-底稿'!$DG230='现金价值表-底稿'!AS$5),"",IF('现金价值表-底稿'!AS$5&gt;'现金价值表-底稿'!$DG230,"",'现金价值表-底稿'!AS230))</f>
        <v/>
      </c>
      <c r="AT230" s="15" t="str">
        <f>IF(AND('现金价值表-底稿'!$D230="106@",'现金价值表-底稿'!$DG230='现金价值表-底稿'!AT$5),"",IF('现金价值表-底稿'!AT$5&gt;'现金价值表-底稿'!$DG230,"",'现金价值表-底稿'!AT230))</f>
        <v/>
      </c>
      <c r="AU230" s="15" t="str">
        <f>IF(AND('现金价值表-底稿'!$D230="106@",'现金价值表-底稿'!$DG230='现金价值表-底稿'!AU$5),"",IF('现金价值表-底稿'!AU$5&gt;'现金价值表-底稿'!$DG230,"",'现金价值表-底稿'!AU230))</f>
        <v/>
      </c>
      <c r="AV230" s="15" t="str">
        <f>IF(AND('现金价值表-底稿'!$D230="106@",'现金价值表-底稿'!$DG230='现金价值表-底稿'!AV$5),"",IF('现金价值表-底稿'!AV$5&gt;'现金价值表-底稿'!$DG230,"",'现金价值表-底稿'!AV230))</f>
        <v/>
      </c>
      <c r="AW230" s="15" t="str">
        <f>IF(AND('现金价值表-底稿'!$D230="106@",'现金价值表-底稿'!$DG230='现金价值表-底稿'!AW$5),"",IF('现金价值表-底稿'!AW$5&gt;'现金价值表-底稿'!$DG230,"",'现金价值表-底稿'!AW230))</f>
        <v/>
      </c>
      <c r="AX230" s="15" t="str">
        <f>IF(AND('现金价值表-底稿'!$D230="106@",'现金价值表-底稿'!$DG230='现金价值表-底稿'!AX$5),"",IF('现金价值表-底稿'!AX$5&gt;'现金价值表-底稿'!$DG230,"",'现金价值表-底稿'!AX230))</f>
        <v/>
      </c>
      <c r="AY230" s="15" t="str">
        <f>IF(AND('现金价值表-底稿'!$D230="106@",'现金价值表-底稿'!$DG230='现金价值表-底稿'!AY$5),"",IF('现金价值表-底稿'!AY$5&gt;'现金价值表-底稿'!$DG230,"",'现金价值表-底稿'!AY230))</f>
        <v/>
      </c>
      <c r="AZ230" s="15" t="str">
        <f>IF(AND('现金价值表-底稿'!$D230="106@",'现金价值表-底稿'!$DG230='现金价值表-底稿'!AZ$5),"",IF('现金价值表-底稿'!AZ$5&gt;'现金价值表-底稿'!$DG230,"",'现金价值表-底稿'!AZ230))</f>
        <v/>
      </c>
      <c r="BA230" s="15" t="str">
        <f>IF(AND('现金价值表-底稿'!$D230="106@",'现金价值表-底稿'!$DG230='现金价值表-底稿'!BA$5),"",IF('现金价值表-底稿'!BA$5&gt;'现金价值表-底稿'!$DG230,"",'现金价值表-底稿'!BA230))</f>
        <v/>
      </c>
      <c r="BB230" s="15" t="str">
        <f>IF(AND('现金价值表-底稿'!$D230="106@",'现金价值表-底稿'!$DG230='现金价值表-底稿'!BB$5),"",IF('现金价值表-底稿'!BB$5&gt;'现金价值表-底稿'!$DG230,"",'现金价值表-底稿'!BB230))</f>
        <v/>
      </c>
      <c r="BC230" s="15" t="str">
        <f>IF(AND('现金价值表-底稿'!$D230="106@",'现金价值表-底稿'!$DG230='现金价值表-底稿'!BC$5),"",IF('现金价值表-底稿'!BC$5&gt;'现金价值表-底稿'!$DG230,"",'现金价值表-底稿'!BC230))</f>
        <v/>
      </c>
      <c r="BD230" s="15" t="str">
        <f>IF(AND('现金价值表-底稿'!$D230="106@",'现金价值表-底稿'!$DG230='现金价值表-底稿'!BD$5),"",IF('现金价值表-底稿'!BD$5&gt;'现金价值表-底稿'!$DG230,"",'现金价值表-底稿'!BD230))</f>
        <v/>
      </c>
      <c r="BE230" s="15" t="str">
        <f>IF(AND('现金价值表-底稿'!$D230="106@",'现金价值表-底稿'!$DG230='现金价值表-底稿'!BE$5),"",IF('现金价值表-底稿'!BE$5&gt;'现金价值表-底稿'!$DG230,"",'现金价值表-底稿'!BE230))</f>
        <v/>
      </c>
      <c r="BF230" s="15" t="str">
        <f>IF(AND('现金价值表-底稿'!$D230="106@",'现金价值表-底稿'!$DG230='现金价值表-底稿'!BF$5),"",IF('现金价值表-底稿'!BF$5&gt;'现金价值表-底稿'!$DG230,"",'现金价值表-底稿'!BF230))</f>
        <v/>
      </c>
      <c r="BG230" s="15" t="str">
        <f>IF(AND('现金价值表-底稿'!$D230="106@",'现金价值表-底稿'!$DG230='现金价值表-底稿'!BG$5),"",IF('现金价值表-底稿'!BG$5&gt;'现金价值表-底稿'!$DG230,"",'现金价值表-底稿'!BG230))</f>
        <v/>
      </c>
      <c r="BH230" s="15" t="str">
        <f>IF(AND('现金价值表-底稿'!$D230="106@",'现金价值表-底稿'!$DG230='现金价值表-底稿'!BH$5),"",IF('现金价值表-底稿'!BH$5&gt;'现金价值表-底稿'!$DG230,"",'现金价值表-底稿'!BH230))</f>
        <v/>
      </c>
      <c r="BI230" s="15" t="str">
        <f>IF(AND('现金价值表-底稿'!$D230="106@",'现金价值表-底稿'!$DG230='现金价值表-底稿'!BI$5),"",IF('现金价值表-底稿'!BI$5&gt;'现金价值表-底稿'!$DG230,"",'现金价值表-底稿'!BI230))</f>
        <v/>
      </c>
      <c r="BJ230" s="15" t="str">
        <f>IF(AND('现金价值表-底稿'!$D230="106@",'现金价值表-底稿'!$DG230='现金价值表-底稿'!BJ$5),"",IF('现金价值表-底稿'!BJ$5&gt;'现金价值表-底稿'!$DG230,"",'现金价值表-底稿'!BJ230))</f>
        <v/>
      </c>
      <c r="BK230" s="15" t="str">
        <f>IF(AND('现金价值表-底稿'!$D230="106@",'现金价值表-底稿'!$DG230='现金价值表-底稿'!BK$5),"",IF('现金价值表-底稿'!BK$5&gt;'现金价值表-底稿'!$DG230,"",'现金价值表-底稿'!BK230))</f>
        <v/>
      </c>
      <c r="BL230" s="15" t="str">
        <f>IF(AND('现金价值表-底稿'!$D230="106@",'现金价值表-底稿'!$DG230='现金价值表-底稿'!BL$5),"",IF('现金价值表-底稿'!BL$5&gt;'现金价值表-底稿'!$DG230,"",'现金价值表-底稿'!BL230))</f>
        <v/>
      </c>
      <c r="BM230" s="15" t="str">
        <f>IF(AND('现金价值表-底稿'!$D230="106@",'现金价值表-底稿'!$DG230='现金价值表-底稿'!BM$5),"",IF('现金价值表-底稿'!BM$5&gt;'现金价值表-底稿'!$DG230,"",'现金价值表-底稿'!BM230))</f>
        <v/>
      </c>
      <c r="BN230" s="15" t="str">
        <f>IF(AND('现金价值表-底稿'!$D230="106@",'现金价值表-底稿'!$DG230='现金价值表-底稿'!BN$5),"",IF('现金价值表-底稿'!BN$5&gt;'现金价值表-底稿'!$DG230,"",'现金价值表-底稿'!BN230))</f>
        <v/>
      </c>
      <c r="BO230" s="15" t="str">
        <f>IF(AND('现金价值表-底稿'!$D230="106@",'现金价值表-底稿'!$DG230='现金价值表-底稿'!BO$5),"",IF('现金价值表-底稿'!BO$5&gt;'现金价值表-底稿'!$DG230,"",'现金价值表-底稿'!BO230))</f>
        <v/>
      </c>
      <c r="BP230" s="15" t="str">
        <f>IF(AND('现金价值表-底稿'!$D230="106@",'现金价值表-底稿'!$DG230='现金价值表-底稿'!BP$5),"",IF('现金价值表-底稿'!BP$5&gt;'现金价值表-底稿'!$DG230,"",'现金价值表-底稿'!BP230))</f>
        <v/>
      </c>
      <c r="BQ230" s="15" t="str">
        <f>IF(AND('现金价值表-底稿'!$D230="106@",'现金价值表-底稿'!$DG230='现金价值表-底稿'!BQ$5),"",IF('现金价值表-底稿'!BQ$5&gt;'现金价值表-底稿'!$DG230,"",'现金价值表-底稿'!BQ230))</f>
        <v/>
      </c>
      <c r="BR230" s="15" t="str">
        <f>IF(AND('现金价值表-底稿'!$D230="106@",'现金价值表-底稿'!$DG230='现金价值表-底稿'!BR$5),"",IF('现金价值表-底稿'!BR$5&gt;'现金价值表-底稿'!$DG230,"",'现金价值表-底稿'!BR230))</f>
        <v/>
      </c>
      <c r="BS230" s="15" t="str">
        <f>IF(AND('现金价值表-底稿'!$D230="106@",'现金价值表-底稿'!$DG230='现金价值表-底稿'!BS$5),"",IF('现金价值表-底稿'!BS$5&gt;'现金价值表-底稿'!$DG230,"",'现金价值表-底稿'!BS230))</f>
        <v/>
      </c>
      <c r="BT230" s="15" t="str">
        <f>IF(AND('现金价值表-底稿'!$D230="106@",'现金价值表-底稿'!$DG230='现金价值表-底稿'!BT$5),"",IF('现金价值表-底稿'!BT$5&gt;'现金价值表-底稿'!$DG230,"",'现金价值表-底稿'!BT230))</f>
        <v/>
      </c>
      <c r="BU230" s="15" t="str">
        <f>IF(AND('现金价值表-底稿'!$D230="106@",'现金价值表-底稿'!$DG230='现金价值表-底稿'!BU$5),"",IF('现金价值表-底稿'!BU$5&gt;'现金价值表-底稿'!$DG230,"",'现金价值表-底稿'!BU230))</f>
        <v/>
      </c>
      <c r="BV230" s="15" t="str">
        <f>IF(AND('现金价值表-底稿'!$D230="106@",'现金价值表-底稿'!$DG230='现金价值表-底稿'!BV$5),"",IF('现金价值表-底稿'!BV$5&gt;'现金价值表-底稿'!$DG230,"",'现金价值表-底稿'!BV230))</f>
        <v/>
      </c>
      <c r="BW230" s="15" t="str">
        <f>IF(AND('现金价值表-底稿'!$D230="106@",'现金价值表-底稿'!$DG230='现金价值表-底稿'!BW$5),"",IF('现金价值表-底稿'!BW$5&gt;'现金价值表-底稿'!$DG230,"",'现金价值表-底稿'!BW230))</f>
        <v/>
      </c>
      <c r="BX230" s="15" t="str">
        <f>IF(AND('现金价值表-底稿'!$D230="106@",'现金价值表-底稿'!$DG230='现金价值表-底稿'!BX$5),"",IF('现金价值表-底稿'!BX$5&gt;'现金价值表-底稿'!$DG230,"",'现金价值表-底稿'!BX230))</f>
        <v/>
      </c>
      <c r="BY230" s="15" t="str">
        <f>IF(AND('现金价值表-底稿'!$D230="106@",'现金价值表-底稿'!$DG230='现金价值表-底稿'!BY$5),"",IF('现金价值表-底稿'!BY$5&gt;'现金价值表-底稿'!$DG230,"",'现金价值表-底稿'!BY230))</f>
        <v/>
      </c>
      <c r="BZ230" s="15" t="str">
        <f>IF(AND('现金价值表-底稿'!$D230="106@",'现金价值表-底稿'!$DG230='现金价值表-底稿'!BZ$5),"",IF('现金价值表-底稿'!BZ$5&gt;'现金价值表-底稿'!$DG230,"",'现金价值表-底稿'!BZ230))</f>
        <v/>
      </c>
      <c r="CA230" s="15" t="str">
        <f>IF(AND('现金价值表-底稿'!$D230="106@",'现金价值表-底稿'!$DG230='现金价值表-底稿'!CA$5),"",IF('现金价值表-底稿'!CA$5&gt;'现金价值表-底稿'!$DG230,"",'现金价值表-底稿'!CA230))</f>
        <v/>
      </c>
      <c r="CB230" s="15" t="str">
        <f>IF(AND('现金价值表-底稿'!$D230="106@",'现金价值表-底稿'!$DG230='现金价值表-底稿'!CB$5),"",IF('现金价值表-底稿'!CB$5&gt;'现金价值表-底稿'!$DG230,"",'现金价值表-底稿'!CB230))</f>
        <v/>
      </c>
      <c r="CC230" s="15" t="str">
        <f>IF(AND('现金价值表-底稿'!$D230="106@",'现金价值表-底稿'!$DG230='现金价值表-底稿'!CC$5),"",IF('现金价值表-底稿'!CC$5&gt;'现金价值表-底稿'!$DG230,"",'现金价值表-底稿'!CC230))</f>
        <v/>
      </c>
      <c r="CD230" s="15" t="str">
        <f>IF(AND('现金价值表-底稿'!$D230="106@",'现金价值表-底稿'!$DG230='现金价值表-底稿'!CD$5),"",IF('现金价值表-底稿'!CD$5&gt;'现金价值表-底稿'!$DG230,"",'现金价值表-底稿'!CD230))</f>
        <v/>
      </c>
      <c r="CE230" s="15" t="str">
        <f>IF(AND('现金价值表-底稿'!$D230="106@",'现金价值表-底稿'!$DG230='现金价值表-底稿'!CE$5),"",IF('现金价值表-底稿'!CE$5&gt;'现金价值表-底稿'!$DG230,"",'现金价值表-底稿'!CE230))</f>
        <v/>
      </c>
      <c r="CF230" s="15" t="str">
        <f>IF(AND('现金价值表-底稿'!$D230="106@",'现金价值表-底稿'!$DG230='现金价值表-底稿'!CF$5),"",IF('现金价值表-底稿'!CF$5&gt;'现金价值表-底稿'!$DG230,"",'现金价值表-底稿'!CF230))</f>
        <v/>
      </c>
    </row>
    <row r="231" spans="1:84" s="1" customFormat="1" ht="16.5" x14ac:dyDescent="0.35">
      <c r="A231" s="12">
        <f>'现金价值表-底稿'!A231</f>
        <v>47</v>
      </c>
      <c r="B231" s="11" t="str">
        <f>IF('现金价值表-底稿'!B231=1,"男","女")</f>
        <v>女</v>
      </c>
      <c r="C231" s="11" t="str">
        <f>'现金价值表-底稿'!C231&amp;"年"</f>
        <v>15年</v>
      </c>
      <c r="D231" s="11" t="str">
        <f>IF('现金价值表-底稿'!D231="80@","保至80岁","")</f>
        <v>保至80岁</v>
      </c>
      <c r="E231" s="15">
        <f>IF(AND('现金价值表-底稿'!$D231="106@",'现金价值表-底稿'!$DG231='现金价值表-底稿'!E$5),"",IF('现金价值表-底稿'!E$5&gt;'现金价值表-底稿'!$DG231,"",'现金价值表-底稿'!E231))</f>
        <v>162.65</v>
      </c>
      <c r="F231" s="15">
        <f>IF(AND('现金价值表-底稿'!$D231="106@",'现金价值表-底稿'!$DG231='现金价值表-底稿'!F$5),"",IF('现金价值表-底稿'!F$5&gt;'现金价值表-底稿'!$DG231,"",'现金价值表-底稿'!F231))</f>
        <v>402.18</v>
      </c>
      <c r="G231" s="15">
        <f>IF(AND('现金价值表-底稿'!$D231="106@",'现金价值表-底稿'!$DG231='现金价值表-底稿'!G$5),"",IF('现金价值表-底稿'!G$5&gt;'现金价值表-底稿'!$DG231,"",'现金价值表-底稿'!G231))</f>
        <v>661.42</v>
      </c>
      <c r="H231" s="15">
        <f>IF(AND('现金价值表-底稿'!$D231="106@",'现金价值表-底稿'!$DG231='现金价值表-底稿'!H$5),"",IF('现金价值表-底稿'!H$5&gt;'现金价值表-底稿'!$DG231,"",'现金价值表-底稿'!H231))</f>
        <v>990.72</v>
      </c>
      <c r="I231" s="15">
        <f>IF(AND('现金价值表-底稿'!$D231="106@",'现金价值表-底稿'!$DG231='现金价值表-底稿'!I$5),"",IF('现金价值表-底稿'!I$5&gt;'现金价值表-底稿'!$DG231,"",'现金价值表-底稿'!I231))</f>
        <v>1347.22</v>
      </c>
      <c r="J231" s="15">
        <f>IF(AND('现金价值表-底稿'!$D231="106@",'现金价值表-底稿'!$DG231='现金价值表-底稿'!J$5),"",IF('现金价值表-底稿'!J$5&gt;'现金价值表-底稿'!$DG231,"",'现金价值表-底稿'!J231))</f>
        <v>1733.18</v>
      </c>
      <c r="K231" s="15">
        <f>IF(AND('现金价值表-底稿'!$D231="106@",'现金价值表-底稿'!$DG231='现金价值表-底稿'!K$5),"",IF('现金价值表-底稿'!K$5&gt;'现金价值表-底稿'!$DG231,"",'现金价值表-底稿'!K231))</f>
        <v>2151.06</v>
      </c>
      <c r="L231" s="15">
        <f>IF(AND('现金价值表-底稿'!$D231="106@",'现金价值表-底稿'!$DG231='现金价值表-底稿'!L$5),"",IF('现金价值表-底稿'!L$5&gt;'现金价值表-底稿'!$DG231,"",'现金价值表-底稿'!L231))</f>
        <v>2603.58</v>
      </c>
      <c r="M231" s="15">
        <f>IF(AND('现金价值表-底稿'!$D231="106@",'现金价值表-底稿'!$DG231='现金价值表-底稿'!M$5),"",IF('现金价值表-底稿'!M$5&gt;'现金价值表-底稿'!$DG231,"",'现金价值表-底稿'!M231))</f>
        <v>3093.74</v>
      </c>
      <c r="N231" s="15">
        <f>IF(AND('现金价值表-底稿'!$D231="106@",'现金价值表-底稿'!$DG231='现金价值表-底稿'!N$5),"",IF('现金价值表-底稿'!N$5&gt;'现金价值表-底稿'!$DG231,"",'现金价值表-底稿'!N231))</f>
        <v>3624.87</v>
      </c>
      <c r="O231" s="15">
        <f>IF(AND('现金价值表-底稿'!$D231="106@",'现金价值表-底稿'!$DG231='现金价值表-底稿'!O$5),"",IF('现金价值表-底稿'!O$5&gt;'现金价值表-底稿'!$DG231,"",'现金价值表-底稿'!O231))</f>
        <v>4200.62</v>
      </c>
      <c r="P231" s="15">
        <f>IF(AND('现金价值表-底稿'!$D231="106@",'现金价值表-底稿'!$DG231='现金价值表-底稿'!P$5),"",IF('现金价值表-底稿'!P$5&gt;'现金价值表-底稿'!$DG231,"",'现金价值表-底稿'!P231))</f>
        <v>4825.01</v>
      </c>
      <c r="Q231" s="15">
        <f>IF(AND('现金价值表-底稿'!$D231="106@",'现金价值表-底稿'!$DG231='现金价值表-底稿'!Q$5),"",IF('现金价值表-底稿'!Q$5&gt;'现金价值表-底稿'!$DG231,"",'现金价值表-底稿'!Q231))</f>
        <v>5502.43</v>
      </c>
      <c r="R231" s="15">
        <f>IF(AND('现金价值表-底稿'!$D231="106@",'现金价值表-底稿'!$DG231='现金价值表-底稿'!R$5),"",IF('现金价值表-底稿'!R$5&gt;'现金价值表-底稿'!$DG231,"",'现金价值表-底稿'!R231))</f>
        <v>6237.78</v>
      </c>
      <c r="S231" s="15">
        <f>IF(AND('现金价值表-底稿'!$D231="106@",'现金价值表-底稿'!$DG231='现金价值表-底稿'!S$5),"",IF('现金价值表-底稿'!S$5&gt;'现金价值表-底稿'!$DG231,"",'现金价值表-底稿'!S231))</f>
        <v>7036.49</v>
      </c>
      <c r="T231" s="15">
        <f>IF(AND('现金价值表-底稿'!$D231="106@",'现金价值表-底稿'!$DG231='现金价值表-底稿'!T$5),"",IF('现金价值表-底稿'!T$5&gt;'现金价值表-底稿'!$DG231,"",'现金价值表-底稿'!T231))</f>
        <v>7496.12</v>
      </c>
      <c r="U231" s="15">
        <f>IF(AND('现金价值表-底稿'!$D231="106@",'现金价值表-底稿'!$DG231='现金价值表-底稿'!U$5),"",IF('现金价值表-底稿'!U$5&gt;'现金价值表-底稿'!$DG231,"",'现金价值表-底稿'!U231))</f>
        <v>7991.87</v>
      </c>
      <c r="V231" s="15">
        <f>IF(AND('现金价值表-底稿'!$D231="106@",'现金价值表-底稿'!$DG231='现金价值表-底稿'!V$5),"",IF('现金价值表-底稿'!V$5&gt;'现金价值表-底稿'!$DG231,"",'现金价值表-底稿'!V231))</f>
        <v>8527.3799999999992</v>
      </c>
      <c r="W231" s="15">
        <f>IF(AND('现金价值表-底稿'!$D231="106@",'现金价值表-底稿'!$DG231='现金价值表-底稿'!W$5),"",IF('现金价值表-底稿'!W$5&gt;'现金价值表-底稿'!$DG231,"",'现金价值表-底稿'!W231))</f>
        <v>9106.9</v>
      </c>
      <c r="X231" s="15">
        <f>IF(AND('现金价值表-底稿'!$D231="106@",'现金价值表-底稿'!$DG231='现金价值表-底稿'!X$5),"",IF('现金价值表-底稿'!X$5&gt;'现金价值表-底稿'!$DG231,"",'现金价值表-底稿'!X231))</f>
        <v>9735.4699999999993</v>
      </c>
      <c r="Y231" s="15">
        <f>IF(AND('现金价值表-底稿'!$D231="106@",'现金价值表-底稿'!$DG231='现金价值表-底稿'!Y$5),"",IF('现金价值表-底稿'!Y$5&gt;'现金价值表-底稿'!$DG231,"",'现金价值表-底稿'!Y231))</f>
        <v>10419.049999999999</v>
      </c>
      <c r="Z231" s="15">
        <f>IF(AND('现金价值表-底稿'!$D231="106@",'现金价值表-底稿'!$DG231='现金价值表-底稿'!Z$5),"",IF('现金价值表-底稿'!Z$5&gt;'现金价值表-底稿'!$DG231,"",'现金价值表-底稿'!Z231))</f>
        <v>11164.75</v>
      </c>
      <c r="AA231" s="15">
        <f>IF(AND('现金价值表-底稿'!$D231="106@",'现金价值表-底稿'!$DG231='现金价值表-底稿'!AA$5),"",IF('现金价值表-底稿'!AA$5&gt;'现金价值表-底稿'!$DG231,"",'现金价值表-底稿'!AA231))</f>
        <v>11979.71</v>
      </c>
      <c r="AB231" s="15">
        <f>IF(AND('现金价值表-底稿'!$D231="106@",'现金价值表-底稿'!$DG231='现金价值表-底稿'!AB$5),"",IF('现金价值表-底稿'!AB$5&gt;'现金价值表-底稿'!$DG231,"",'现金价值表-底稿'!AB231))</f>
        <v>12873.91</v>
      </c>
      <c r="AC231" s="15">
        <f>IF(AND('现金价值表-底稿'!$D231="106@",'现金价值表-底稿'!$DG231='现金价值表-底稿'!AC$5),"",IF('现金价值表-底稿'!AC$5&gt;'现金价值表-底稿'!$DG231,"",'现金价值表-底稿'!AC231))</f>
        <v>13859.65</v>
      </c>
      <c r="AD231" s="15">
        <f>IF(AND('现金价值表-底稿'!$D231="106@",'现金价值表-底稿'!$DG231='现金价值表-底稿'!AD$5),"",IF('现金价值表-底稿'!AD$5&gt;'现金价值表-底稿'!$DG231,"",'现金价值表-底稿'!AD231))</f>
        <v>14952.47</v>
      </c>
      <c r="AE231" s="15">
        <f>IF(AND('现金价值表-底稿'!$D231="106@",'现金价值表-底稿'!$DG231='现金价值表-底稿'!AE$5),"",IF('现金价值表-底稿'!AE$5&gt;'现金价值表-底稿'!$DG231,"",'现金价值表-底稿'!AE231))</f>
        <v>16171.76</v>
      </c>
      <c r="AF231" s="15">
        <f>IF(AND('现金价值表-底稿'!$D231="106@",'现金价值表-底稿'!$DG231='现金价值表-底稿'!AF$5),"",IF('现金价值表-底稿'!AF$5&gt;'现金价值表-底稿'!$DG231,"",'现金价值表-底稿'!AF231))</f>
        <v>17541.740000000002</v>
      </c>
      <c r="AG231" s="15">
        <f>IF(AND('现金价值表-底稿'!$D231="106@",'现金价值表-底稿'!$DG231='现金价值表-底稿'!AG$5),"",IF('现金价值表-底稿'!AG$5&gt;'现金价值表-底稿'!$DG231,"",'现金价值表-底稿'!AG231))</f>
        <v>19093.400000000001</v>
      </c>
      <c r="AH231" s="15">
        <f>IF(AND('现金价值表-底稿'!$D231="106@",'现金价值表-底稿'!$DG231='现金价值表-底稿'!AH$5),"",IF('现金价值表-底稿'!AH$5&gt;'现金价值表-底稿'!$DG231,"",'现金价值表-底稿'!AH231))</f>
        <v>20866.810000000001</v>
      </c>
      <c r="AI231" s="15">
        <f>IF(AND('现金价值表-底稿'!$D231="106@",'现金价值表-底稿'!$DG231='现金价值表-底稿'!AI$5),"",IF('现金价值表-底稿'!AI$5&gt;'现金价值表-底稿'!$DG231,"",'现金价值表-底稿'!AI231))</f>
        <v>22913.77</v>
      </c>
      <c r="AJ231" s="15">
        <f>IF(AND('现金价值表-底稿'!$D231="106@",'现金价值表-底稿'!$DG231='现金价值表-底稿'!AJ$5),"",IF('现金价值表-底稿'!AJ$5&gt;'现金价值表-底稿'!$DG231,"",'现金价值表-底稿'!AJ231))</f>
        <v>25301.75</v>
      </c>
      <c r="AK231" s="15">
        <f>IF(AND('现金价值表-底稿'!$D231="106@",'现金价值表-底稿'!$DG231='现金价值表-底稿'!AK$5),"",IF('现金价值表-底稿'!AK$5&gt;'现金价值表-底稿'!$DG231,"",'现金价值表-底稿'!AK231))</f>
        <v>0</v>
      </c>
      <c r="AL231" s="15" t="str">
        <f>IF(AND('现金价值表-底稿'!$D231="106@",'现金价值表-底稿'!$DG231='现金价值表-底稿'!AL$5),"",IF('现金价值表-底稿'!AL$5&gt;'现金价值表-底稿'!$DG231,"",'现金价值表-底稿'!AL231))</f>
        <v/>
      </c>
      <c r="AM231" s="15" t="str">
        <f>IF(AND('现金价值表-底稿'!$D231="106@",'现金价值表-底稿'!$DG231='现金价值表-底稿'!AM$5),"",IF('现金价值表-底稿'!AM$5&gt;'现金价值表-底稿'!$DG231,"",'现金价值表-底稿'!AM231))</f>
        <v/>
      </c>
      <c r="AN231" s="15" t="str">
        <f>IF(AND('现金价值表-底稿'!$D231="106@",'现金价值表-底稿'!$DG231='现金价值表-底稿'!AN$5),"",IF('现金价值表-底稿'!AN$5&gt;'现金价值表-底稿'!$DG231,"",'现金价值表-底稿'!AN231))</f>
        <v/>
      </c>
      <c r="AO231" s="15" t="str">
        <f>IF(AND('现金价值表-底稿'!$D231="106@",'现金价值表-底稿'!$DG231='现金价值表-底稿'!AO$5),"",IF('现金价值表-底稿'!AO$5&gt;'现金价值表-底稿'!$DG231,"",'现金价值表-底稿'!AO231))</f>
        <v/>
      </c>
      <c r="AP231" s="15" t="str">
        <f>IF(AND('现金价值表-底稿'!$D231="106@",'现金价值表-底稿'!$DG231='现金价值表-底稿'!AP$5),"",IF('现金价值表-底稿'!AP$5&gt;'现金价值表-底稿'!$DG231,"",'现金价值表-底稿'!AP231))</f>
        <v/>
      </c>
      <c r="AQ231" s="15" t="str">
        <f>IF(AND('现金价值表-底稿'!$D231="106@",'现金价值表-底稿'!$DG231='现金价值表-底稿'!AQ$5),"",IF('现金价值表-底稿'!AQ$5&gt;'现金价值表-底稿'!$DG231,"",'现金价值表-底稿'!AQ231))</f>
        <v/>
      </c>
      <c r="AR231" s="15" t="str">
        <f>IF(AND('现金价值表-底稿'!$D231="106@",'现金价值表-底稿'!$DG231='现金价值表-底稿'!AR$5),"",IF('现金价值表-底稿'!AR$5&gt;'现金价值表-底稿'!$DG231,"",'现金价值表-底稿'!AR231))</f>
        <v/>
      </c>
      <c r="AS231" s="15" t="str">
        <f>IF(AND('现金价值表-底稿'!$D231="106@",'现金价值表-底稿'!$DG231='现金价值表-底稿'!AS$5),"",IF('现金价值表-底稿'!AS$5&gt;'现金价值表-底稿'!$DG231,"",'现金价值表-底稿'!AS231))</f>
        <v/>
      </c>
      <c r="AT231" s="15" t="str">
        <f>IF(AND('现金价值表-底稿'!$D231="106@",'现金价值表-底稿'!$DG231='现金价值表-底稿'!AT$5),"",IF('现金价值表-底稿'!AT$5&gt;'现金价值表-底稿'!$DG231,"",'现金价值表-底稿'!AT231))</f>
        <v/>
      </c>
      <c r="AU231" s="15" t="str">
        <f>IF(AND('现金价值表-底稿'!$D231="106@",'现金价值表-底稿'!$DG231='现金价值表-底稿'!AU$5),"",IF('现金价值表-底稿'!AU$5&gt;'现金价值表-底稿'!$DG231,"",'现金价值表-底稿'!AU231))</f>
        <v/>
      </c>
      <c r="AV231" s="15" t="str">
        <f>IF(AND('现金价值表-底稿'!$D231="106@",'现金价值表-底稿'!$DG231='现金价值表-底稿'!AV$5),"",IF('现金价值表-底稿'!AV$5&gt;'现金价值表-底稿'!$DG231,"",'现金价值表-底稿'!AV231))</f>
        <v/>
      </c>
      <c r="AW231" s="15" t="str">
        <f>IF(AND('现金价值表-底稿'!$D231="106@",'现金价值表-底稿'!$DG231='现金价值表-底稿'!AW$5),"",IF('现金价值表-底稿'!AW$5&gt;'现金价值表-底稿'!$DG231,"",'现金价值表-底稿'!AW231))</f>
        <v/>
      </c>
      <c r="AX231" s="15" t="str">
        <f>IF(AND('现金价值表-底稿'!$D231="106@",'现金价值表-底稿'!$DG231='现金价值表-底稿'!AX$5),"",IF('现金价值表-底稿'!AX$5&gt;'现金价值表-底稿'!$DG231,"",'现金价值表-底稿'!AX231))</f>
        <v/>
      </c>
      <c r="AY231" s="15" t="str">
        <f>IF(AND('现金价值表-底稿'!$D231="106@",'现金价值表-底稿'!$DG231='现金价值表-底稿'!AY$5),"",IF('现金价值表-底稿'!AY$5&gt;'现金价值表-底稿'!$DG231,"",'现金价值表-底稿'!AY231))</f>
        <v/>
      </c>
      <c r="AZ231" s="15" t="str">
        <f>IF(AND('现金价值表-底稿'!$D231="106@",'现金价值表-底稿'!$DG231='现金价值表-底稿'!AZ$5),"",IF('现金价值表-底稿'!AZ$5&gt;'现金价值表-底稿'!$DG231,"",'现金价值表-底稿'!AZ231))</f>
        <v/>
      </c>
      <c r="BA231" s="15" t="str">
        <f>IF(AND('现金价值表-底稿'!$D231="106@",'现金价值表-底稿'!$DG231='现金价值表-底稿'!BA$5),"",IF('现金价值表-底稿'!BA$5&gt;'现金价值表-底稿'!$DG231,"",'现金价值表-底稿'!BA231))</f>
        <v/>
      </c>
      <c r="BB231" s="15" t="str">
        <f>IF(AND('现金价值表-底稿'!$D231="106@",'现金价值表-底稿'!$DG231='现金价值表-底稿'!BB$5),"",IF('现金价值表-底稿'!BB$5&gt;'现金价值表-底稿'!$DG231,"",'现金价值表-底稿'!BB231))</f>
        <v/>
      </c>
      <c r="BC231" s="15" t="str">
        <f>IF(AND('现金价值表-底稿'!$D231="106@",'现金价值表-底稿'!$DG231='现金价值表-底稿'!BC$5),"",IF('现金价值表-底稿'!BC$5&gt;'现金价值表-底稿'!$DG231,"",'现金价值表-底稿'!BC231))</f>
        <v/>
      </c>
      <c r="BD231" s="15" t="str">
        <f>IF(AND('现金价值表-底稿'!$D231="106@",'现金价值表-底稿'!$DG231='现金价值表-底稿'!BD$5),"",IF('现金价值表-底稿'!BD$5&gt;'现金价值表-底稿'!$DG231,"",'现金价值表-底稿'!BD231))</f>
        <v/>
      </c>
      <c r="BE231" s="15" t="str">
        <f>IF(AND('现金价值表-底稿'!$D231="106@",'现金价值表-底稿'!$DG231='现金价值表-底稿'!BE$5),"",IF('现金价值表-底稿'!BE$5&gt;'现金价值表-底稿'!$DG231,"",'现金价值表-底稿'!BE231))</f>
        <v/>
      </c>
      <c r="BF231" s="15" t="str">
        <f>IF(AND('现金价值表-底稿'!$D231="106@",'现金价值表-底稿'!$DG231='现金价值表-底稿'!BF$5),"",IF('现金价值表-底稿'!BF$5&gt;'现金价值表-底稿'!$DG231,"",'现金价值表-底稿'!BF231))</f>
        <v/>
      </c>
      <c r="BG231" s="15" t="str">
        <f>IF(AND('现金价值表-底稿'!$D231="106@",'现金价值表-底稿'!$DG231='现金价值表-底稿'!BG$5),"",IF('现金价值表-底稿'!BG$5&gt;'现金价值表-底稿'!$DG231,"",'现金价值表-底稿'!BG231))</f>
        <v/>
      </c>
      <c r="BH231" s="15" t="str">
        <f>IF(AND('现金价值表-底稿'!$D231="106@",'现金价值表-底稿'!$DG231='现金价值表-底稿'!BH$5),"",IF('现金价值表-底稿'!BH$5&gt;'现金价值表-底稿'!$DG231,"",'现金价值表-底稿'!BH231))</f>
        <v/>
      </c>
      <c r="BI231" s="15" t="str">
        <f>IF(AND('现金价值表-底稿'!$D231="106@",'现金价值表-底稿'!$DG231='现金价值表-底稿'!BI$5),"",IF('现金价值表-底稿'!BI$5&gt;'现金价值表-底稿'!$DG231,"",'现金价值表-底稿'!BI231))</f>
        <v/>
      </c>
      <c r="BJ231" s="15" t="str">
        <f>IF(AND('现金价值表-底稿'!$D231="106@",'现金价值表-底稿'!$DG231='现金价值表-底稿'!BJ$5),"",IF('现金价值表-底稿'!BJ$5&gt;'现金价值表-底稿'!$DG231,"",'现金价值表-底稿'!BJ231))</f>
        <v/>
      </c>
      <c r="BK231" s="15" t="str">
        <f>IF(AND('现金价值表-底稿'!$D231="106@",'现金价值表-底稿'!$DG231='现金价值表-底稿'!BK$5),"",IF('现金价值表-底稿'!BK$5&gt;'现金价值表-底稿'!$DG231,"",'现金价值表-底稿'!BK231))</f>
        <v/>
      </c>
      <c r="BL231" s="15" t="str">
        <f>IF(AND('现金价值表-底稿'!$D231="106@",'现金价值表-底稿'!$DG231='现金价值表-底稿'!BL$5),"",IF('现金价值表-底稿'!BL$5&gt;'现金价值表-底稿'!$DG231,"",'现金价值表-底稿'!BL231))</f>
        <v/>
      </c>
      <c r="BM231" s="15" t="str">
        <f>IF(AND('现金价值表-底稿'!$D231="106@",'现金价值表-底稿'!$DG231='现金价值表-底稿'!BM$5),"",IF('现金价值表-底稿'!BM$5&gt;'现金价值表-底稿'!$DG231,"",'现金价值表-底稿'!BM231))</f>
        <v/>
      </c>
      <c r="BN231" s="15" t="str">
        <f>IF(AND('现金价值表-底稿'!$D231="106@",'现金价值表-底稿'!$DG231='现金价值表-底稿'!BN$5),"",IF('现金价值表-底稿'!BN$5&gt;'现金价值表-底稿'!$DG231,"",'现金价值表-底稿'!BN231))</f>
        <v/>
      </c>
      <c r="BO231" s="15" t="str">
        <f>IF(AND('现金价值表-底稿'!$D231="106@",'现金价值表-底稿'!$DG231='现金价值表-底稿'!BO$5),"",IF('现金价值表-底稿'!BO$5&gt;'现金价值表-底稿'!$DG231,"",'现金价值表-底稿'!BO231))</f>
        <v/>
      </c>
      <c r="BP231" s="15" t="str">
        <f>IF(AND('现金价值表-底稿'!$D231="106@",'现金价值表-底稿'!$DG231='现金价值表-底稿'!BP$5),"",IF('现金价值表-底稿'!BP$5&gt;'现金价值表-底稿'!$DG231,"",'现金价值表-底稿'!BP231))</f>
        <v/>
      </c>
      <c r="BQ231" s="15" t="str">
        <f>IF(AND('现金价值表-底稿'!$D231="106@",'现金价值表-底稿'!$DG231='现金价值表-底稿'!BQ$5),"",IF('现金价值表-底稿'!BQ$5&gt;'现金价值表-底稿'!$DG231,"",'现金价值表-底稿'!BQ231))</f>
        <v/>
      </c>
      <c r="BR231" s="15" t="str">
        <f>IF(AND('现金价值表-底稿'!$D231="106@",'现金价值表-底稿'!$DG231='现金价值表-底稿'!BR$5),"",IF('现金价值表-底稿'!BR$5&gt;'现金价值表-底稿'!$DG231,"",'现金价值表-底稿'!BR231))</f>
        <v/>
      </c>
      <c r="BS231" s="15" t="str">
        <f>IF(AND('现金价值表-底稿'!$D231="106@",'现金价值表-底稿'!$DG231='现金价值表-底稿'!BS$5),"",IF('现金价值表-底稿'!BS$5&gt;'现金价值表-底稿'!$DG231,"",'现金价值表-底稿'!BS231))</f>
        <v/>
      </c>
      <c r="BT231" s="15" t="str">
        <f>IF(AND('现金价值表-底稿'!$D231="106@",'现金价值表-底稿'!$DG231='现金价值表-底稿'!BT$5),"",IF('现金价值表-底稿'!BT$5&gt;'现金价值表-底稿'!$DG231,"",'现金价值表-底稿'!BT231))</f>
        <v/>
      </c>
      <c r="BU231" s="15" t="str">
        <f>IF(AND('现金价值表-底稿'!$D231="106@",'现金价值表-底稿'!$DG231='现金价值表-底稿'!BU$5),"",IF('现金价值表-底稿'!BU$5&gt;'现金价值表-底稿'!$DG231,"",'现金价值表-底稿'!BU231))</f>
        <v/>
      </c>
      <c r="BV231" s="15" t="str">
        <f>IF(AND('现金价值表-底稿'!$D231="106@",'现金价值表-底稿'!$DG231='现金价值表-底稿'!BV$5),"",IF('现金价值表-底稿'!BV$5&gt;'现金价值表-底稿'!$DG231,"",'现金价值表-底稿'!BV231))</f>
        <v/>
      </c>
      <c r="BW231" s="15" t="str">
        <f>IF(AND('现金价值表-底稿'!$D231="106@",'现金价值表-底稿'!$DG231='现金价值表-底稿'!BW$5),"",IF('现金价值表-底稿'!BW$5&gt;'现金价值表-底稿'!$DG231,"",'现金价值表-底稿'!BW231))</f>
        <v/>
      </c>
      <c r="BX231" s="15" t="str">
        <f>IF(AND('现金价值表-底稿'!$D231="106@",'现金价值表-底稿'!$DG231='现金价值表-底稿'!BX$5),"",IF('现金价值表-底稿'!BX$5&gt;'现金价值表-底稿'!$DG231,"",'现金价值表-底稿'!BX231))</f>
        <v/>
      </c>
      <c r="BY231" s="15" t="str">
        <f>IF(AND('现金价值表-底稿'!$D231="106@",'现金价值表-底稿'!$DG231='现金价值表-底稿'!BY$5),"",IF('现金价值表-底稿'!BY$5&gt;'现金价值表-底稿'!$DG231,"",'现金价值表-底稿'!BY231))</f>
        <v/>
      </c>
      <c r="BZ231" s="15" t="str">
        <f>IF(AND('现金价值表-底稿'!$D231="106@",'现金价值表-底稿'!$DG231='现金价值表-底稿'!BZ$5),"",IF('现金价值表-底稿'!BZ$5&gt;'现金价值表-底稿'!$DG231,"",'现金价值表-底稿'!BZ231))</f>
        <v/>
      </c>
      <c r="CA231" s="15" t="str">
        <f>IF(AND('现金价值表-底稿'!$D231="106@",'现金价值表-底稿'!$DG231='现金价值表-底稿'!CA$5),"",IF('现金价值表-底稿'!CA$5&gt;'现金价值表-底稿'!$DG231,"",'现金价值表-底稿'!CA231))</f>
        <v/>
      </c>
      <c r="CB231" s="15" t="str">
        <f>IF(AND('现金价值表-底稿'!$D231="106@",'现金价值表-底稿'!$DG231='现金价值表-底稿'!CB$5),"",IF('现金价值表-底稿'!CB$5&gt;'现金价值表-底稿'!$DG231,"",'现金价值表-底稿'!CB231))</f>
        <v/>
      </c>
      <c r="CC231" s="15" t="str">
        <f>IF(AND('现金价值表-底稿'!$D231="106@",'现金价值表-底稿'!$DG231='现金价值表-底稿'!CC$5),"",IF('现金价值表-底稿'!CC$5&gt;'现金价值表-底稿'!$DG231,"",'现金价值表-底稿'!CC231))</f>
        <v/>
      </c>
      <c r="CD231" s="15" t="str">
        <f>IF(AND('现金价值表-底稿'!$D231="106@",'现金价值表-底稿'!$DG231='现金价值表-底稿'!CD$5),"",IF('现金价值表-底稿'!CD$5&gt;'现金价值表-底稿'!$DG231,"",'现金价值表-底稿'!CD231))</f>
        <v/>
      </c>
      <c r="CE231" s="15" t="str">
        <f>IF(AND('现金价值表-底稿'!$D231="106@",'现金价值表-底稿'!$DG231='现金价值表-底稿'!CE$5),"",IF('现金价值表-底稿'!CE$5&gt;'现金价值表-底稿'!$DG231,"",'现金价值表-底稿'!CE231))</f>
        <v/>
      </c>
      <c r="CF231" s="15" t="str">
        <f>IF(AND('现金价值表-底稿'!$D231="106@",'现金价值表-底稿'!$DG231='现金价值表-底稿'!CF$5),"",IF('现金价值表-底稿'!CF$5&gt;'现金价值表-底稿'!$DG231,"",'现金价值表-底稿'!CF231))</f>
        <v/>
      </c>
    </row>
    <row r="232" spans="1:84" s="1" customFormat="1" ht="16.5" x14ac:dyDescent="0.35">
      <c r="A232" s="12">
        <f>'现金价值表-底稿'!A232</f>
        <v>48</v>
      </c>
      <c r="B232" s="11" t="str">
        <f>IF('现金价值表-底稿'!B232=1,"男","女")</f>
        <v>女</v>
      </c>
      <c r="C232" s="11" t="str">
        <f>'现金价值表-底稿'!C232&amp;"年"</f>
        <v>15年</v>
      </c>
      <c r="D232" s="11" t="str">
        <f>IF('现金价值表-底稿'!D232="80@","保至80岁","")</f>
        <v>保至80岁</v>
      </c>
      <c r="E232" s="15">
        <f>IF(AND('现金价值表-底稿'!$D232="106@",'现金价值表-底稿'!$DG232='现金价值表-底稿'!E$5),"",IF('现金价值表-底稿'!E$5&gt;'现金价值表-底稿'!$DG232,"",'现金价值表-底稿'!E232))</f>
        <v>176.11</v>
      </c>
      <c r="F232" s="15">
        <f>IF(AND('现金价值表-底稿'!$D232="106@",'现金价值表-底稿'!$DG232='现金价值表-底稿'!F$5),"",IF('现金价值表-底稿'!F$5&gt;'现金价值表-底稿'!$DG232,"",'现金价值表-底稿'!F232))</f>
        <v>435.43</v>
      </c>
      <c r="G232" s="15">
        <f>IF(AND('现金价值表-底稿'!$D232="106@",'现金价值表-底稿'!$DG232='现金价值表-底稿'!G$5),"",IF('现金价值表-底稿'!G$5&gt;'现金价值表-底稿'!$DG232,"",'现金价值表-底稿'!G232))</f>
        <v>716.13</v>
      </c>
      <c r="H232" s="15">
        <f>IF(AND('现金价值表-底稿'!$D232="106@",'现金价值表-底稿'!$DG232='现金价值表-底稿'!H$5),"",IF('现金价值表-底稿'!H$5&gt;'现金价值表-底稿'!$DG232,"",'现金价值表-底稿'!H232))</f>
        <v>1072.8699999999999</v>
      </c>
      <c r="I232" s="15">
        <f>IF(AND('现金价值表-底稿'!$D232="106@",'现金价值表-底稿'!$DG232='现金价值表-底稿'!I$5),"",IF('现金价值表-底稿'!I$5&gt;'现金价值表-底稿'!$DG232,"",'现金价值表-底稿'!I232))</f>
        <v>1459.38</v>
      </c>
      <c r="J232" s="15">
        <f>IF(AND('现金价值表-底稿'!$D232="106@",'现金价值表-底稿'!$DG232='现金价值表-底稿'!J$5),"",IF('现金价值表-底稿'!J$5&gt;'现金价值表-底稿'!$DG232,"",'现金价值表-底稿'!J232))</f>
        <v>1878.16</v>
      </c>
      <c r="K232" s="15">
        <f>IF(AND('现金价值表-底稿'!$D232="106@",'现金价值表-底稿'!$DG232='现金价值表-底稿'!K$5),"",IF('现金价值表-底稿'!K$5&gt;'现金价值表-底稿'!$DG232,"",'现金价值表-底稿'!K232))</f>
        <v>2331.9299999999998</v>
      </c>
      <c r="L232" s="15">
        <f>IF(AND('现金价值表-底稿'!$D232="106@",'现金价值表-底稿'!$DG232='现金价值表-底稿'!L$5),"",IF('现金价值表-底稿'!L$5&gt;'现金价值表-底稿'!$DG232,"",'现金价值表-底稿'!L232))</f>
        <v>2823.71</v>
      </c>
      <c r="M232" s="15">
        <f>IF(AND('现金价值表-底稿'!$D232="106@",'现金价值表-底稿'!$DG232='现金价值表-底稿'!M$5),"",IF('现金价值表-底稿'!M$5&gt;'现金价值表-底稿'!$DG232,"",'现金价值表-底稿'!M232))</f>
        <v>3356.83</v>
      </c>
      <c r="N232" s="15">
        <f>IF(AND('现金价值表-底稿'!$D232="106@",'现金价值表-底稿'!$DG232='现金价值表-底稿'!N$5),"",IF('现金价值表-底稿'!N$5&gt;'现金价值表-底稿'!$DG232,"",'现金价值表-底稿'!N232))</f>
        <v>3934.96</v>
      </c>
      <c r="O232" s="15">
        <f>IF(AND('现金价值表-底稿'!$D232="106@",'现金价值表-底稿'!$DG232='现金价值表-底稿'!O$5),"",IF('现金价值表-底稿'!O$5&gt;'现金价值表-底稿'!$DG232,"",'现金价值表-底稿'!O232))</f>
        <v>4562.1000000000004</v>
      </c>
      <c r="P232" s="15">
        <f>IF(AND('现金价值表-底稿'!$D232="106@",'现金价值表-底稿'!$DG232='现金价值表-底稿'!P$5),"",IF('现金价值表-底稿'!P$5&gt;'现金价值表-底稿'!$DG232,"",'现金价值表-底稿'!P232))</f>
        <v>5242.68</v>
      </c>
      <c r="Q232" s="15">
        <f>IF(AND('现金价值表-底稿'!$D232="106@",'现金价值表-底稿'!$DG232='现金价值表-底稿'!Q$5),"",IF('现金价值表-底稿'!Q$5&gt;'现金价值表-底稿'!$DG232,"",'现金价值表-底稿'!Q232))</f>
        <v>5981.61</v>
      </c>
      <c r="R232" s="15">
        <f>IF(AND('现金价值表-底稿'!$D232="106@",'现金价值表-底稿'!$DG232='现金价值表-底稿'!R$5),"",IF('现金价值表-底稿'!R$5&gt;'现金价值表-底稿'!$DG232,"",'现金价值表-底稿'!R232))</f>
        <v>6784.41</v>
      </c>
      <c r="S232" s="15">
        <f>IF(AND('现金价值表-底稿'!$D232="106@",'现金价值表-底稿'!$DG232='现金价值表-底稿'!S$5),"",IF('现金价值表-底稿'!S$5&gt;'现金价值表-底稿'!$DG232,"",'现金价值表-底稿'!S232))</f>
        <v>7657.17</v>
      </c>
      <c r="T232" s="15">
        <f>IF(AND('现金价值表-底稿'!$D232="106@",'现金价值表-底稿'!$DG232='现金价值表-底稿'!T$5),"",IF('现金价值表-底稿'!T$5&gt;'现金价值表-底稿'!$DG232,"",'现金价值表-底稿'!T232))</f>
        <v>8163.57</v>
      </c>
      <c r="U232" s="15">
        <f>IF(AND('现金价值表-底稿'!$D232="106@",'现金价值表-底稿'!$DG232='现金价值表-底稿'!U$5),"",IF('现金价值表-底稿'!U$5&gt;'现金价值表-底稿'!$DG232,"",'现金价值表-底稿'!U232))</f>
        <v>8710.58</v>
      </c>
      <c r="V232" s="15">
        <f>IF(AND('现金价值表-底稿'!$D232="106@",'现金价值表-底稿'!$DG232='现金价值表-底稿'!V$5),"",IF('现金价值表-底稿'!V$5&gt;'现金价值表-底稿'!$DG232,"",'现金价值表-底稿'!V232))</f>
        <v>9302.5499999999993</v>
      </c>
      <c r="W232" s="15">
        <f>IF(AND('现金价值表-底稿'!$D232="106@",'现金价值表-底稿'!$DG232='现金价值表-底稿'!W$5),"",IF('现金价值表-底稿'!W$5&gt;'现金价值表-底稿'!$DG232,"",'现金价值表-底稿'!W232))</f>
        <v>9944.6299999999992</v>
      </c>
      <c r="X232" s="15">
        <f>IF(AND('现金价值表-底稿'!$D232="106@",'现金价值表-底稿'!$DG232='现金价值表-底稿'!X$5),"",IF('现金价值表-底稿'!X$5&gt;'现金价值表-底稿'!$DG232,"",'现金价值表-底稿'!X232))</f>
        <v>10642.89</v>
      </c>
      <c r="Y232" s="15">
        <f>IF(AND('现金价值表-底稿'!$D232="106@",'现金价值表-底稿'!$DG232='现金价值表-底稿'!Y$5),"",IF('现金价值表-底稿'!Y$5&gt;'现金价值表-底稿'!$DG232,"",'现金价值表-底稿'!Y232))</f>
        <v>11404.61</v>
      </c>
      <c r="Z232" s="15">
        <f>IF(AND('现金价值表-底稿'!$D232="106@",'现金价值表-底稿'!$DG232='现金价值表-底稿'!Z$5),"",IF('现金价值表-底稿'!Z$5&gt;'现金价值表-底稿'!$DG232,"",'现金价值表-底稿'!Z232))</f>
        <v>12237.08</v>
      </c>
      <c r="AA232" s="15">
        <f>IF(AND('现金价值表-底稿'!$D232="106@",'现金价值表-底稿'!$DG232='现金价值表-底稿'!AA$5),"",IF('现金价值表-底稿'!AA$5&gt;'现金价值表-底稿'!$DG232,"",'现金价值表-底稿'!AA232))</f>
        <v>13150.49</v>
      </c>
      <c r="AB232" s="15">
        <f>IF(AND('现金价值表-底稿'!$D232="106@",'现金价值表-底稿'!$DG232='现金价值表-底稿'!AB$5),"",IF('现金价值表-底稿'!AB$5&gt;'现金价值表-底稿'!$DG232,"",'现金价值表-底稿'!AB232))</f>
        <v>14157.41</v>
      </c>
      <c r="AC232" s="15">
        <f>IF(AND('现金价值表-底稿'!$D232="106@",'现金价值表-底稿'!$DG232='现金价值表-底稿'!AC$5),"",IF('现金价值表-底稿'!AC$5&gt;'现金价值表-底稿'!$DG232,"",'现金价值表-底稿'!AC232))</f>
        <v>15273.71</v>
      </c>
      <c r="AD232" s="15">
        <f>IF(AND('现金价值表-底稿'!$D232="106@",'现金价值表-底稿'!$DG232='现金价值表-底稿'!AD$5),"",IF('现金价值表-底稿'!AD$5&gt;'现金价值表-底稿'!$DG232,"",'现金价值表-底稿'!AD232))</f>
        <v>16519.189999999999</v>
      </c>
      <c r="AE232" s="15">
        <f>IF(AND('现金价值表-底稿'!$D232="106@",'现金价值表-底稿'!$DG232='现金价值表-底稿'!AE$5),"",IF('现金价值表-底稿'!AE$5&gt;'现金价值表-底稿'!$DG232,"",'现金价值表-底稿'!AE232))</f>
        <v>17918.599999999999</v>
      </c>
      <c r="AF232" s="15">
        <f>IF(AND('现金价值表-底稿'!$D232="106@",'现金价值表-底稿'!$DG232='现金价值表-底稿'!AF$5),"",IF('现金价值表-底稿'!AF$5&gt;'现金价值表-底稿'!$DG232,"",'现金价值表-底稿'!AF232))</f>
        <v>19503.599999999999</v>
      </c>
      <c r="AG232" s="15">
        <f>IF(AND('现金价值表-底稿'!$D232="106@",'现金价值表-底稿'!$DG232='现金价值表-底稿'!AG$5),"",IF('现金价值表-底稿'!AG$5&gt;'现金价值表-底稿'!$DG232,"",'现金价值表-底稿'!AG232))</f>
        <v>21315.11</v>
      </c>
      <c r="AH232" s="15">
        <f>IF(AND('现金价值表-底稿'!$D232="106@",'现金价值表-底稿'!$DG232='现金价值表-底稿'!AH$5),"",IF('现金价值表-底稿'!AH$5&gt;'现金价值表-底稿'!$DG232,"",'现金价值表-底稿'!AH232))</f>
        <v>23406.04</v>
      </c>
      <c r="AI232" s="15">
        <f>IF(AND('现金价值表-底稿'!$D232="106@",'现金价值表-底稿'!$DG232='现金价值表-底稿'!AI$5),"",IF('现金价值表-底稿'!AI$5&gt;'现金价值表-底稿'!$DG232,"",'现金价值表-底稿'!AI232))</f>
        <v>25845.32</v>
      </c>
      <c r="AJ232" s="15">
        <f>IF(AND('现金价值表-底稿'!$D232="106@",'现金价值表-底稿'!$DG232='现金价值表-底稿'!AJ$5),"",IF('现金价值表-底稿'!AJ$5&gt;'现金价值表-底稿'!$DG232,"",'现金价值表-底稿'!AJ232))</f>
        <v>0</v>
      </c>
      <c r="AK232" s="15" t="str">
        <f>IF(AND('现金价值表-底稿'!$D232="106@",'现金价值表-底稿'!$DG232='现金价值表-底稿'!AK$5),"",IF('现金价值表-底稿'!AK$5&gt;'现金价值表-底稿'!$DG232,"",'现金价值表-底稿'!AK232))</f>
        <v/>
      </c>
      <c r="AL232" s="15" t="str">
        <f>IF(AND('现金价值表-底稿'!$D232="106@",'现金价值表-底稿'!$DG232='现金价值表-底稿'!AL$5),"",IF('现金价值表-底稿'!AL$5&gt;'现金价值表-底稿'!$DG232,"",'现金价值表-底稿'!AL232))</f>
        <v/>
      </c>
      <c r="AM232" s="15" t="str">
        <f>IF(AND('现金价值表-底稿'!$D232="106@",'现金价值表-底稿'!$DG232='现金价值表-底稿'!AM$5),"",IF('现金价值表-底稿'!AM$5&gt;'现金价值表-底稿'!$DG232,"",'现金价值表-底稿'!AM232))</f>
        <v/>
      </c>
      <c r="AN232" s="15" t="str">
        <f>IF(AND('现金价值表-底稿'!$D232="106@",'现金价值表-底稿'!$DG232='现金价值表-底稿'!AN$5),"",IF('现金价值表-底稿'!AN$5&gt;'现金价值表-底稿'!$DG232,"",'现金价值表-底稿'!AN232))</f>
        <v/>
      </c>
      <c r="AO232" s="15" t="str">
        <f>IF(AND('现金价值表-底稿'!$D232="106@",'现金价值表-底稿'!$DG232='现金价值表-底稿'!AO$5),"",IF('现金价值表-底稿'!AO$5&gt;'现金价值表-底稿'!$DG232,"",'现金价值表-底稿'!AO232))</f>
        <v/>
      </c>
      <c r="AP232" s="15" t="str">
        <f>IF(AND('现金价值表-底稿'!$D232="106@",'现金价值表-底稿'!$DG232='现金价值表-底稿'!AP$5),"",IF('现金价值表-底稿'!AP$5&gt;'现金价值表-底稿'!$DG232,"",'现金价值表-底稿'!AP232))</f>
        <v/>
      </c>
      <c r="AQ232" s="15" t="str">
        <f>IF(AND('现金价值表-底稿'!$D232="106@",'现金价值表-底稿'!$DG232='现金价值表-底稿'!AQ$5),"",IF('现金价值表-底稿'!AQ$5&gt;'现金价值表-底稿'!$DG232,"",'现金价值表-底稿'!AQ232))</f>
        <v/>
      </c>
      <c r="AR232" s="15" t="str">
        <f>IF(AND('现金价值表-底稿'!$D232="106@",'现金价值表-底稿'!$DG232='现金价值表-底稿'!AR$5),"",IF('现金价值表-底稿'!AR$5&gt;'现金价值表-底稿'!$DG232,"",'现金价值表-底稿'!AR232))</f>
        <v/>
      </c>
      <c r="AS232" s="15" t="str">
        <f>IF(AND('现金价值表-底稿'!$D232="106@",'现金价值表-底稿'!$DG232='现金价值表-底稿'!AS$5),"",IF('现金价值表-底稿'!AS$5&gt;'现金价值表-底稿'!$DG232,"",'现金价值表-底稿'!AS232))</f>
        <v/>
      </c>
      <c r="AT232" s="15" t="str">
        <f>IF(AND('现金价值表-底稿'!$D232="106@",'现金价值表-底稿'!$DG232='现金价值表-底稿'!AT$5),"",IF('现金价值表-底稿'!AT$5&gt;'现金价值表-底稿'!$DG232,"",'现金价值表-底稿'!AT232))</f>
        <v/>
      </c>
      <c r="AU232" s="15" t="str">
        <f>IF(AND('现金价值表-底稿'!$D232="106@",'现金价值表-底稿'!$DG232='现金价值表-底稿'!AU$5),"",IF('现金价值表-底稿'!AU$5&gt;'现金价值表-底稿'!$DG232,"",'现金价值表-底稿'!AU232))</f>
        <v/>
      </c>
      <c r="AV232" s="15" t="str">
        <f>IF(AND('现金价值表-底稿'!$D232="106@",'现金价值表-底稿'!$DG232='现金价值表-底稿'!AV$5),"",IF('现金价值表-底稿'!AV$5&gt;'现金价值表-底稿'!$DG232,"",'现金价值表-底稿'!AV232))</f>
        <v/>
      </c>
      <c r="AW232" s="15" t="str">
        <f>IF(AND('现金价值表-底稿'!$D232="106@",'现金价值表-底稿'!$DG232='现金价值表-底稿'!AW$5),"",IF('现金价值表-底稿'!AW$5&gt;'现金价值表-底稿'!$DG232,"",'现金价值表-底稿'!AW232))</f>
        <v/>
      </c>
      <c r="AX232" s="15" t="str">
        <f>IF(AND('现金价值表-底稿'!$D232="106@",'现金价值表-底稿'!$DG232='现金价值表-底稿'!AX$5),"",IF('现金价值表-底稿'!AX$5&gt;'现金价值表-底稿'!$DG232,"",'现金价值表-底稿'!AX232))</f>
        <v/>
      </c>
      <c r="AY232" s="15" t="str">
        <f>IF(AND('现金价值表-底稿'!$D232="106@",'现金价值表-底稿'!$DG232='现金价值表-底稿'!AY$5),"",IF('现金价值表-底稿'!AY$5&gt;'现金价值表-底稿'!$DG232,"",'现金价值表-底稿'!AY232))</f>
        <v/>
      </c>
      <c r="AZ232" s="15" t="str">
        <f>IF(AND('现金价值表-底稿'!$D232="106@",'现金价值表-底稿'!$DG232='现金价值表-底稿'!AZ$5),"",IF('现金价值表-底稿'!AZ$5&gt;'现金价值表-底稿'!$DG232,"",'现金价值表-底稿'!AZ232))</f>
        <v/>
      </c>
      <c r="BA232" s="15" t="str">
        <f>IF(AND('现金价值表-底稿'!$D232="106@",'现金价值表-底稿'!$DG232='现金价值表-底稿'!BA$5),"",IF('现金价值表-底稿'!BA$5&gt;'现金价值表-底稿'!$DG232,"",'现金价值表-底稿'!BA232))</f>
        <v/>
      </c>
      <c r="BB232" s="15" t="str">
        <f>IF(AND('现金价值表-底稿'!$D232="106@",'现金价值表-底稿'!$DG232='现金价值表-底稿'!BB$5),"",IF('现金价值表-底稿'!BB$5&gt;'现金价值表-底稿'!$DG232,"",'现金价值表-底稿'!BB232))</f>
        <v/>
      </c>
      <c r="BC232" s="15" t="str">
        <f>IF(AND('现金价值表-底稿'!$D232="106@",'现金价值表-底稿'!$DG232='现金价值表-底稿'!BC$5),"",IF('现金价值表-底稿'!BC$5&gt;'现金价值表-底稿'!$DG232,"",'现金价值表-底稿'!BC232))</f>
        <v/>
      </c>
      <c r="BD232" s="15" t="str">
        <f>IF(AND('现金价值表-底稿'!$D232="106@",'现金价值表-底稿'!$DG232='现金价值表-底稿'!BD$5),"",IF('现金价值表-底稿'!BD$5&gt;'现金价值表-底稿'!$DG232,"",'现金价值表-底稿'!BD232))</f>
        <v/>
      </c>
      <c r="BE232" s="15" t="str">
        <f>IF(AND('现金价值表-底稿'!$D232="106@",'现金价值表-底稿'!$DG232='现金价值表-底稿'!BE$5),"",IF('现金价值表-底稿'!BE$5&gt;'现金价值表-底稿'!$DG232,"",'现金价值表-底稿'!BE232))</f>
        <v/>
      </c>
      <c r="BF232" s="15" t="str">
        <f>IF(AND('现金价值表-底稿'!$D232="106@",'现金价值表-底稿'!$DG232='现金价值表-底稿'!BF$5),"",IF('现金价值表-底稿'!BF$5&gt;'现金价值表-底稿'!$DG232,"",'现金价值表-底稿'!BF232))</f>
        <v/>
      </c>
      <c r="BG232" s="15" t="str">
        <f>IF(AND('现金价值表-底稿'!$D232="106@",'现金价值表-底稿'!$DG232='现金价值表-底稿'!BG$5),"",IF('现金价值表-底稿'!BG$5&gt;'现金价值表-底稿'!$DG232,"",'现金价值表-底稿'!BG232))</f>
        <v/>
      </c>
      <c r="BH232" s="15" t="str">
        <f>IF(AND('现金价值表-底稿'!$D232="106@",'现金价值表-底稿'!$DG232='现金价值表-底稿'!BH$5),"",IF('现金价值表-底稿'!BH$5&gt;'现金价值表-底稿'!$DG232,"",'现金价值表-底稿'!BH232))</f>
        <v/>
      </c>
      <c r="BI232" s="15" t="str">
        <f>IF(AND('现金价值表-底稿'!$D232="106@",'现金价值表-底稿'!$DG232='现金价值表-底稿'!BI$5),"",IF('现金价值表-底稿'!BI$5&gt;'现金价值表-底稿'!$DG232,"",'现金价值表-底稿'!BI232))</f>
        <v/>
      </c>
      <c r="BJ232" s="15" t="str">
        <f>IF(AND('现金价值表-底稿'!$D232="106@",'现金价值表-底稿'!$DG232='现金价值表-底稿'!BJ$5),"",IF('现金价值表-底稿'!BJ$5&gt;'现金价值表-底稿'!$DG232,"",'现金价值表-底稿'!BJ232))</f>
        <v/>
      </c>
      <c r="BK232" s="15" t="str">
        <f>IF(AND('现金价值表-底稿'!$D232="106@",'现金价值表-底稿'!$DG232='现金价值表-底稿'!BK$5),"",IF('现金价值表-底稿'!BK$5&gt;'现金价值表-底稿'!$DG232,"",'现金价值表-底稿'!BK232))</f>
        <v/>
      </c>
      <c r="BL232" s="15" t="str">
        <f>IF(AND('现金价值表-底稿'!$D232="106@",'现金价值表-底稿'!$DG232='现金价值表-底稿'!BL$5),"",IF('现金价值表-底稿'!BL$5&gt;'现金价值表-底稿'!$DG232,"",'现金价值表-底稿'!BL232))</f>
        <v/>
      </c>
      <c r="BM232" s="15" t="str">
        <f>IF(AND('现金价值表-底稿'!$D232="106@",'现金价值表-底稿'!$DG232='现金价值表-底稿'!BM$5),"",IF('现金价值表-底稿'!BM$5&gt;'现金价值表-底稿'!$DG232,"",'现金价值表-底稿'!BM232))</f>
        <v/>
      </c>
      <c r="BN232" s="15" t="str">
        <f>IF(AND('现金价值表-底稿'!$D232="106@",'现金价值表-底稿'!$DG232='现金价值表-底稿'!BN$5),"",IF('现金价值表-底稿'!BN$5&gt;'现金价值表-底稿'!$DG232,"",'现金价值表-底稿'!BN232))</f>
        <v/>
      </c>
      <c r="BO232" s="15" t="str">
        <f>IF(AND('现金价值表-底稿'!$D232="106@",'现金价值表-底稿'!$DG232='现金价值表-底稿'!BO$5),"",IF('现金价值表-底稿'!BO$5&gt;'现金价值表-底稿'!$DG232,"",'现金价值表-底稿'!BO232))</f>
        <v/>
      </c>
      <c r="BP232" s="15" t="str">
        <f>IF(AND('现金价值表-底稿'!$D232="106@",'现金价值表-底稿'!$DG232='现金价值表-底稿'!BP$5),"",IF('现金价值表-底稿'!BP$5&gt;'现金价值表-底稿'!$DG232,"",'现金价值表-底稿'!BP232))</f>
        <v/>
      </c>
      <c r="BQ232" s="15" t="str">
        <f>IF(AND('现金价值表-底稿'!$D232="106@",'现金价值表-底稿'!$DG232='现金价值表-底稿'!BQ$5),"",IF('现金价值表-底稿'!BQ$5&gt;'现金价值表-底稿'!$DG232,"",'现金价值表-底稿'!BQ232))</f>
        <v/>
      </c>
      <c r="BR232" s="15" t="str">
        <f>IF(AND('现金价值表-底稿'!$D232="106@",'现金价值表-底稿'!$DG232='现金价值表-底稿'!BR$5),"",IF('现金价值表-底稿'!BR$5&gt;'现金价值表-底稿'!$DG232,"",'现金价值表-底稿'!BR232))</f>
        <v/>
      </c>
      <c r="BS232" s="15" t="str">
        <f>IF(AND('现金价值表-底稿'!$D232="106@",'现金价值表-底稿'!$DG232='现金价值表-底稿'!BS$5),"",IF('现金价值表-底稿'!BS$5&gt;'现金价值表-底稿'!$DG232,"",'现金价值表-底稿'!BS232))</f>
        <v/>
      </c>
      <c r="BT232" s="15" t="str">
        <f>IF(AND('现金价值表-底稿'!$D232="106@",'现金价值表-底稿'!$DG232='现金价值表-底稿'!BT$5),"",IF('现金价值表-底稿'!BT$5&gt;'现金价值表-底稿'!$DG232,"",'现金价值表-底稿'!BT232))</f>
        <v/>
      </c>
      <c r="BU232" s="15" t="str">
        <f>IF(AND('现金价值表-底稿'!$D232="106@",'现金价值表-底稿'!$DG232='现金价值表-底稿'!BU$5),"",IF('现金价值表-底稿'!BU$5&gt;'现金价值表-底稿'!$DG232,"",'现金价值表-底稿'!BU232))</f>
        <v/>
      </c>
      <c r="BV232" s="15" t="str">
        <f>IF(AND('现金价值表-底稿'!$D232="106@",'现金价值表-底稿'!$DG232='现金价值表-底稿'!BV$5),"",IF('现金价值表-底稿'!BV$5&gt;'现金价值表-底稿'!$DG232,"",'现金价值表-底稿'!BV232))</f>
        <v/>
      </c>
      <c r="BW232" s="15" t="str">
        <f>IF(AND('现金价值表-底稿'!$D232="106@",'现金价值表-底稿'!$DG232='现金价值表-底稿'!BW$5),"",IF('现金价值表-底稿'!BW$5&gt;'现金价值表-底稿'!$DG232,"",'现金价值表-底稿'!BW232))</f>
        <v/>
      </c>
      <c r="BX232" s="15" t="str">
        <f>IF(AND('现金价值表-底稿'!$D232="106@",'现金价值表-底稿'!$DG232='现金价值表-底稿'!BX$5),"",IF('现金价值表-底稿'!BX$5&gt;'现金价值表-底稿'!$DG232,"",'现金价值表-底稿'!BX232))</f>
        <v/>
      </c>
      <c r="BY232" s="15" t="str">
        <f>IF(AND('现金价值表-底稿'!$D232="106@",'现金价值表-底稿'!$DG232='现金价值表-底稿'!BY$5),"",IF('现金价值表-底稿'!BY$5&gt;'现金价值表-底稿'!$DG232,"",'现金价值表-底稿'!BY232))</f>
        <v/>
      </c>
      <c r="BZ232" s="15" t="str">
        <f>IF(AND('现金价值表-底稿'!$D232="106@",'现金价值表-底稿'!$DG232='现金价值表-底稿'!BZ$5),"",IF('现金价值表-底稿'!BZ$5&gt;'现金价值表-底稿'!$DG232,"",'现金价值表-底稿'!BZ232))</f>
        <v/>
      </c>
      <c r="CA232" s="15" t="str">
        <f>IF(AND('现金价值表-底稿'!$D232="106@",'现金价值表-底稿'!$DG232='现金价值表-底稿'!CA$5),"",IF('现金价值表-底稿'!CA$5&gt;'现金价值表-底稿'!$DG232,"",'现金价值表-底稿'!CA232))</f>
        <v/>
      </c>
      <c r="CB232" s="15" t="str">
        <f>IF(AND('现金价值表-底稿'!$D232="106@",'现金价值表-底稿'!$DG232='现金价值表-底稿'!CB$5),"",IF('现金价值表-底稿'!CB$5&gt;'现金价值表-底稿'!$DG232,"",'现金价值表-底稿'!CB232))</f>
        <v/>
      </c>
      <c r="CC232" s="15" t="str">
        <f>IF(AND('现金价值表-底稿'!$D232="106@",'现金价值表-底稿'!$DG232='现金价值表-底稿'!CC$5),"",IF('现金价值表-底稿'!CC$5&gt;'现金价值表-底稿'!$DG232,"",'现金价值表-底稿'!CC232))</f>
        <v/>
      </c>
      <c r="CD232" s="15" t="str">
        <f>IF(AND('现金价值表-底稿'!$D232="106@",'现金价值表-底稿'!$DG232='现金价值表-底稿'!CD$5),"",IF('现金价值表-底稿'!CD$5&gt;'现金价值表-底稿'!$DG232,"",'现金价值表-底稿'!CD232))</f>
        <v/>
      </c>
      <c r="CE232" s="15" t="str">
        <f>IF(AND('现金价值表-底稿'!$D232="106@",'现金价值表-底稿'!$DG232='现金价值表-底稿'!CE$5),"",IF('现金价值表-底稿'!CE$5&gt;'现金价值表-底稿'!$DG232,"",'现金价值表-底稿'!CE232))</f>
        <v/>
      </c>
      <c r="CF232" s="15" t="str">
        <f>IF(AND('现金价值表-底稿'!$D232="106@",'现金价值表-底稿'!$DG232='现金价值表-底稿'!CF$5),"",IF('现金价值表-底稿'!CF$5&gt;'现金价值表-底稿'!$DG232,"",'现金价值表-底稿'!CF232))</f>
        <v/>
      </c>
    </row>
    <row r="233" spans="1:84" s="1" customFormat="1" ht="16.5" x14ac:dyDescent="0.35">
      <c r="A233" s="12">
        <f>'现金价值表-底稿'!A233</f>
        <v>49</v>
      </c>
      <c r="B233" s="11" t="str">
        <f>IF('现金价值表-底稿'!B233=1,"男","女")</f>
        <v>女</v>
      </c>
      <c r="C233" s="11" t="str">
        <f>'现金价值表-底稿'!C233&amp;"年"</f>
        <v>15年</v>
      </c>
      <c r="D233" s="11" t="str">
        <f>IF('现金价值表-底稿'!D233="80@","保至80岁","")</f>
        <v>保至80岁</v>
      </c>
      <c r="E233" s="15">
        <f>IF(AND('现金价值表-底稿'!$D233="106@",'现金价值表-底稿'!$DG233='现金价值表-底稿'!E$5),"",IF('现金价值表-底稿'!E$5&gt;'现金价值表-底稿'!$DG233,"",'现金价值表-底稿'!E233))</f>
        <v>191</v>
      </c>
      <c r="F233" s="15">
        <f>IF(AND('现金价值表-底稿'!$D233="106@",'现金价值表-底稿'!$DG233='现金价值表-底稿'!F$5),"",IF('现金价值表-底稿'!F$5&gt;'现金价值表-底稿'!$DG233,"",'现金价值表-底稿'!F233))</f>
        <v>472.31</v>
      </c>
      <c r="G233" s="15">
        <f>IF(AND('现金价值表-底稿'!$D233="106@",'现金价值表-底稿'!$DG233='现金价值表-底稿'!G$5),"",IF('现金价值表-底稿'!G$5&gt;'现金价值表-底稿'!$DG233,"",'现金价值表-底稿'!G233))</f>
        <v>776.99</v>
      </c>
      <c r="H233" s="15">
        <f>IF(AND('现金价值表-底稿'!$D233="106@",'现金价值表-底稿'!$DG233='现金价值表-底稿'!H$5),"",IF('现金价值表-底稿'!H$5&gt;'现金价值表-底稿'!$DG233,"",'现金价值表-底稿'!H233))</f>
        <v>1164.49</v>
      </c>
      <c r="I233" s="15">
        <f>IF(AND('现金价值表-底稿'!$D233="106@",'现金价值表-底稿'!$DG233='现金价值表-底稿'!I$5),"",IF('现金价值表-底稿'!I$5&gt;'现金价值表-底稿'!$DG233,"",'现金价值表-底稿'!I233))</f>
        <v>1584.67</v>
      </c>
      <c r="J233" s="15">
        <f>IF(AND('现金价值表-底稿'!$D233="106@",'现金价值表-底稿'!$DG233='现金价值表-底稿'!J$5),"",IF('现金价值表-底稿'!J$5&gt;'现金价值表-底稿'!$DG233,"",'现金价值表-底稿'!J233))</f>
        <v>2040.25</v>
      </c>
      <c r="K233" s="15">
        <f>IF(AND('现金价值表-底稿'!$D233="106@",'现金价值表-底稿'!$DG233='现金价值表-底稿'!K$5),"",IF('现金价值表-底稿'!K$5&gt;'现金价值表-底稿'!$DG233,"",'现金价值表-底稿'!K233))</f>
        <v>2534.27</v>
      </c>
      <c r="L233" s="15">
        <f>IF(AND('现金价值表-底稿'!$D233="106@",'现金价值表-底稿'!$DG233='现金价值表-底稿'!L$5),"",IF('现金价值表-底稿'!L$5&gt;'现金价值表-底稿'!$DG233,"",'现金价值表-底稿'!L233))</f>
        <v>3070.08</v>
      </c>
      <c r="M233" s="15">
        <f>IF(AND('现金价值表-底稿'!$D233="106@",'现金价值表-底稿'!$DG233='现金价值表-底稿'!M$5),"",IF('现金价值表-底稿'!M$5&gt;'现金价值表-底稿'!$DG233,"",'现金价值表-底稿'!M233))</f>
        <v>3651.35</v>
      </c>
      <c r="N233" s="15">
        <f>IF(AND('现金价值表-底稿'!$D233="106@",'现金价值表-底稿'!$DG233='现金价值表-底稿'!N$5),"",IF('现金价值表-底稿'!N$5&gt;'现金价值表-底稿'!$DG233,"",'现金价值表-底稿'!N233))</f>
        <v>4282.1000000000004</v>
      </c>
      <c r="O233" s="15">
        <f>IF(AND('现金价值表-底稿'!$D233="106@",'现金价值表-底稿'!$DG233='现金价值表-底稿'!O$5),"",IF('现金价值表-底稿'!O$5&gt;'现金价值表-底稿'!$DG233,"",'现金价值表-底稿'!O233))</f>
        <v>4966.76</v>
      </c>
      <c r="P233" s="15">
        <f>IF(AND('现金价值表-底稿'!$D233="106@",'现金价值表-底稿'!$DG233='现金价值表-底稿'!P$5),"",IF('现金价值表-底稿'!P$5&gt;'现金价值表-底稿'!$DG233,"",'现金价值表-底稿'!P233))</f>
        <v>5710.3</v>
      </c>
      <c r="Q233" s="15">
        <f>IF(AND('现金价值表-底稿'!$D233="106@",'现金价值表-底稿'!$DG233='现金价值表-底稿'!Q$5),"",IF('现金价值表-底稿'!Q$5&gt;'现金价值表-底稿'!$DG233,"",'现金价值表-底稿'!Q233))</f>
        <v>6518.28</v>
      </c>
      <c r="R233" s="15">
        <f>IF(AND('现金价值表-底稿'!$D233="106@",'现金价值表-底稿'!$DG233='现金价值表-底稿'!R$5),"",IF('现金价值表-底稿'!R$5&gt;'现金价值表-底稿'!$DG233,"",'现金价值表-底稿'!R233))</f>
        <v>7396.9</v>
      </c>
      <c r="S233" s="15">
        <f>IF(AND('现金价值表-底稿'!$D233="106@",'现金价值表-底稿'!$DG233='现金价值表-底稿'!S$5),"",IF('现金价值表-底稿'!S$5&gt;'现金价值表-底稿'!$DG233,"",'现金价值表-底稿'!S233))</f>
        <v>8353.06</v>
      </c>
      <c r="T233" s="15">
        <f>IF(AND('现金价值表-底稿'!$D233="106@",'现金价值表-底稿'!$DG233='现金价值表-底稿'!T$5),"",IF('现金价值表-底稿'!T$5&gt;'现金价值表-底稿'!$DG233,"",'现金价值表-底稿'!T233))</f>
        <v>8912.77</v>
      </c>
      <c r="U233" s="15">
        <f>IF(AND('现金价值表-底稿'!$D233="106@",'现金价值表-底稿'!$DG233='现金价值表-底稿'!U$5),"",IF('现金价值表-底稿'!U$5&gt;'现金价值表-底稿'!$DG233,"",'现金价值表-底稿'!U233))</f>
        <v>9518.48</v>
      </c>
      <c r="V233" s="15">
        <f>IF(AND('现金价值表-底稿'!$D233="106@",'现金价值表-底稿'!$DG233='现金价值表-底稿'!V$5),"",IF('现金价值表-底稿'!V$5&gt;'现金价值表-底稿'!$DG233,"",'现金价值表-底稿'!V233))</f>
        <v>10175.459999999999</v>
      </c>
      <c r="W233" s="15">
        <f>IF(AND('现金价值表-底稿'!$D233="106@",'现金价值表-底稿'!$DG233='现金价值表-底稿'!W$5),"",IF('现金价值表-底稿'!W$5&gt;'现金价值表-底稿'!$DG233,"",'现金价值表-底稿'!W233))</f>
        <v>10889.93</v>
      </c>
      <c r="X233" s="15">
        <f>IF(AND('现金价值表-底稿'!$D233="106@",'现金价值表-底稿'!$DG233='现金价值表-底稿'!X$5),"",IF('现金价值表-底稿'!X$5&gt;'现金价值表-底稿'!$DG233,"",'现金价值表-底稿'!X233))</f>
        <v>11669.34</v>
      </c>
      <c r="Y233" s="15">
        <f>IF(AND('现金价值表-底稿'!$D233="106@",'现金价值表-底稿'!$DG233='现金价值表-底稿'!Y$5),"",IF('现金价值表-底稿'!Y$5&gt;'现金价值表-底稿'!$DG233,"",'现金价值表-底稿'!Y233))</f>
        <v>12521.13</v>
      </c>
      <c r="Z233" s="15">
        <f>IF(AND('现金价值表-底稿'!$D233="106@",'现金价值表-底稿'!$DG233='现金价值表-底稿'!Z$5),"",IF('现金价值表-底稿'!Z$5&gt;'现金价值表-底稿'!$DG233,"",'现金价值表-底稿'!Z233))</f>
        <v>13455.74</v>
      </c>
      <c r="AA233" s="15">
        <f>IF(AND('现金价值表-底稿'!$D233="106@",'现金价值表-底稿'!$DG233='现金价值表-底稿'!AA$5),"",IF('现金价值表-底稿'!AA$5&gt;'现金价值表-底稿'!$DG233,"",'现金价值表-底稿'!AA233))</f>
        <v>14486.03</v>
      </c>
      <c r="AB233" s="15">
        <f>IF(AND('现金价值表-底稿'!$D233="106@",'现金价值表-底稿'!$DG233='现金价值表-底稿'!AB$5),"",IF('现金价值表-底稿'!AB$5&gt;'现金价值表-底稿'!$DG233,"",'现金价值表-底稿'!AB233))</f>
        <v>15628.24</v>
      </c>
      <c r="AC233" s="15">
        <f>IF(AND('现金价值表-底稿'!$D233="106@",'现金价值表-底稿'!$DG233='现金价值表-底稿'!AC$5),"",IF('现金价值表-底稿'!AC$5&gt;'现金价值表-底稿'!$DG233,"",'现金价值表-底稿'!AC233))</f>
        <v>16902.64</v>
      </c>
      <c r="AD233" s="15">
        <f>IF(AND('现金价值表-底稿'!$D233="106@",'现金价值表-底稿'!$DG233='现金价值表-底稿'!AD$5),"",IF('现金价值表-底稿'!AD$5&gt;'现金价值表-底稿'!$DG233,"",'现金价值表-底稿'!AD233))</f>
        <v>18334.53</v>
      </c>
      <c r="AE233" s="15">
        <f>IF(AND('现金价值表-底稿'!$D233="106@",'现金价值表-底稿'!$DG233='现金价值表-底稿'!AE$5),"",IF('现金价值表-底稿'!AE$5&gt;'现金价值表-底稿'!$DG233,"",'现金价值表-底稿'!AE233))</f>
        <v>19956.32</v>
      </c>
      <c r="AF233" s="15">
        <f>IF(AND('现金价值表-底稿'!$D233="106@",'现金价值表-底稿'!$DG233='现金价值表-底稿'!AF$5),"",IF('现金价值表-底稿'!AF$5&gt;'现金价值表-底稿'!$DG233,"",'现金价值表-底稿'!AF233))</f>
        <v>21809.88</v>
      </c>
      <c r="AG233" s="15">
        <f>IF(AND('现金价值表-底稿'!$D233="106@",'现金价值表-底稿'!$DG233='现金价值表-底稿'!AG$5),"",IF('现金价值表-底稿'!AG$5&gt;'现金价值表-底稿'!$DG233,"",'现金价值表-底稿'!AG233))</f>
        <v>23949.35</v>
      </c>
      <c r="AH233" s="15">
        <f>IF(AND('现金价值表-底稿'!$D233="106@",'现金价值表-底稿'!$DG233='现金价值表-底稿'!AH$5),"",IF('现金价值表-底稿'!AH$5&gt;'现金价值表-底稿'!$DG233,"",'现金价值表-底稿'!AH233))</f>
        <v>26445.25</v>
      </c>
      <c r="AI233" s="15">
        <f>IF(AND('现金价值表-底稿'!$D233="106@",'现金价值表-底稿'!$DG233='现金价值表-底稿'!AI$5),"",IF('现金价值表-底稿'!AI$5&gt;'现金价值表-底稿'!$DG233,"",'现金价值表-底稿'!AI233))</f>
        <v>0</v>
      </c>
      <c r="AJ233" s="15" t="str">
        <f>IF(AND('现金价值表-底稿'!$D233="106@",'现金价值表-底稿'!$DG233='现金价值表-底稿'!AJ$5),"",IF('现金价值表-底稿'!AJ$5&gt;'现金价值表-底稿'!$DG233,"",'现金价值表-底稿'!AJ233))</f>
        <v/>
      </c>
      <c r="AK233" s="15" t="str">
        <f>IF(AND('现金价值表-底稿'!$D233="106@",'现金价值表-底稿'!$DG233='现金价值表-底稿'!AK$5),"",IF('现金价值表-底稿'!AK$5&gt;'现金价值表-底稿'!$DG233,"",'现金价值表-底稿'!AK233))</f>
        <v/>
      </c>
      <c r="AL233" s="15" t="str">
        <f>IF(AND('现金价值表-底稿'!$D233="106@",'现金价值表-底稿'!$DG233='现金价值表-底稿'!AL$5),"",IF('现金价值表-底稿'!AL$5&gt;'现金价值表-底稿'!$DG233,"",'现金价值表-底稿'!AL233))</f>
        <v/>
      </c>
      <c r="AM233" s="15" t="str">
        <f>IF(AND('现金价值表-底稿'!$D233="106@",'现金价值表-底稿'!$DG233='现金价值表-底稿'!AM$5),"",IF('现金价值表-底稿'!AM$5&gt;'现金价值表-底稿'!$DG233,"",'现金价值表-底稿'!AM233))</f>
        <v/>
      </c>
      <c r="AN233" s="15" t="str">
        <f>IF(AND('现金价值表-底稿'!$D233="106@",'现金价值表-底稿'!$DG233='现金价值表-底稿'!AN$5),"",IF('现金价值表-底稿'!AN$5&gt;'现金价值表-底稿'!$DG233,"",'现金价值表-底稿'!AN233))</f>
        <v/>
      </c>
      <c r="AO233" s="15" t="str">
        <f>IF(AND('现金价值表-底稿'!$D233="106@",'现金价值表-底稿'!$DG233='现金价值表-底稿'!AO$5),"",IF('现金价值表-底稿'!AO$5&gt;'现金价值表-底稿'!$DG233,"",'现金价值表-底稿'!AO233))</f>
        <v/>
      </c>
      <c r="AP233" s="15" t="str">
        <f>IF(AND('现金价值表-底稿'!$D233="106@",'现金价值表-底稿'!$DG233='现金价值表-底稿'!AP$5),"",IF('现金价值表-底稿'!AP$5&gt;'现金价值表-底稿'!$DG233,"",'现金价值表-底稿'!AP233))</f>
        <v/>
      </c>
      <c r="AQ233" s="15" t="str">
        <f>IF(AND('现金价值表-底稿'!$D233="106@",'现金价值表-底稿'!$DG233='现金价值表-底稿'!AQ$5),"",IF('现金价值表-底稿'!AQ$5&gt;'现金价值表-底稿'!$DG233,"",'现金价值表-底稿'!AQ233))</f>
        <v/>
      </c>
      <c r="AR233" s="15" t="str">
        <f>IF(AND('现金价值表-底稿'!$D233="106@",'现金价值表-底稿'!$DG233='现金价值表-底稿'!AR$5),"",IF('现金价值表-底稿'!AR$5&gt;'现金价值表-底稿'!$DG233,"",'现金价值表-底稿'!AR233))</f>
        <v/>
      </c>
      <c r="AS233" s="15" t="str">
        <f>IF(AND('现金价值表-底稿'!$D233="106@",'现金价值表-底稿'!$DG233='现金价值表-底稿'!AS$5),"",IF('现金价值表-底稿'!AS$5&gt;'现金价值表-底稿'!$DG233,"",'现金价值表-底稿'!AS233))</f>
        <v/>
      </c>
      <c r="AT233" s="15" t="str">
        <f>IF(AND('现金价值表-底稿'!$D233="106@",'现金价值表-底稿'!$DG233='现金价值表-底稿'!AT$5),"",IF('现金价值表-底稿'!AT$5&gt;'现金价值表-底稿'!$DG233,"",'现金价值表-底稿'!AT233))</f>
        <v/>
      </c>
      <c r="AU233" s="15" t="str">
        <f>IF(AND('现金价值表-底稿'!$D233="106@",'现金价值表-底稿'!$DG233='现金价值表-底稿'!AU$5),"",IF('现金价值表-底稿'!AU$5&gt;'现金价值表-底稿'!$DG233,"",'现金价值表-底稿'!AU233))</f>
        <v/>
      </c>
      <c r="AV233" s="15" t="str">
        <f>IF(AND('现金价值表-底稿'!$D233="106@",'现金价值表-底稿'!$DG233='现金价值表-底稿'!AV$5),"",IF('现金价值表-底稿'!AV$5&gt;'现金价值表-底稿'!$DG233,"",'现金价值表-底稿'!AV233))</f>
        <v/>
      </c>
      <c r="AW233" s="15" t="str">
        <f>IF(AND('现金价值表-底稿'!$D233="106@",'现金价值表-底稿'!$DG233='现金价值表-底稿'!AW$5),"",IF('现金价值表-底稿'!AW$5&gt;'现金价值表-底稿'!$DG233,"",'现金价值表-底稿'!AW233))</f>
        <v/>
      </c>
      <c r="AX233" s="15" t="str">
        <f>IF(AND('现金价值表-底稿'!$D233="106@",'现金价值表-底稿'!$DG233='现金价值表-底稿'!AX$5),"",IF('现金价值表-底稿'!AX$5&gt;'现金价值表-底稿'!$DG233,"",'现金价值表-底稿'!AX233))</f>
        <v/>
      </c>
      <c r="AY233" s="15" t="str">
        <f>IF(AND('现金价值表-底稿'!$D233="106@",'现金价值表-底稿'!$DG233='现金价值表-底稿'!AY$5),"",IF('现金价值表-底稿'!AY$5&gt;'现金价值表-底稿'!$DG233,"",'现金价值表-底稿'!AY233))</f>
        <v/>
      </c>
      <c r="AZ233" s="15" t="str">
        <f>IF(AND('现金价值表-底稿'!$D233="106@",'现金价值表-底稿'!$DG233='现金价值表-底稿'!AZ$5),"",IF('现金价值表-底稿'!AZ$5&gt;'现金价值表-底稿'!$DG233,"",'现金价值表-底稿'!AZ233))</f>
        <v/>
      </c>
      <c r="BA233" s="15" t="str">
        <f>IF(AND('现金价值表-底稿'!$D233="106@",'现金价值表-底稿'!$DG233='现金价值表-底稿'!BA$5),"",IF('现金价值表-底稿'!BA$5&gt;'现金价值表-底稿'!$DG233,"",'现金价值表-底稿'!BA233))</f>
        <v/>
      </c>
      <c r="BB233" s="15" t="str">
        <f>IF(AND('现金价值表-底稿'!$D233="106@",'现金价值表-底稿'!$DG233='现金价值表-底稿'!BB$5),"",IF('现金价值表-底稿'!BB$5&gt;'现金价值表-底稿'!$DG233,"",'现金价值表-底稿'!BB233))</f>
        <v/>
      </c>
      <c r="BC233" s="15" t="str">
        <f>IF(AND('现金价值表-底稿'!$D233="106@",'现金价值表-底稿'!$DG233='现金价值表-底稿'!BC$5),"",IF('现金价值表-底稿'!BC$5&gt;'现金价值表-底稿'!$DG233,"",'现金价值表-底稿'!BC233))</f>
        <v/>
      </c>
      <c r="BD233" s="15" t="str">
        <f>IF(AND('现金价值表-底稿'!$D233="106@",'现金价值表-底稿'!$DG233='现金价值表-底稿'!BD$5),"",IF('现金价值表-底稿'!BD$5&gt;'现金价值表-底稿'!$DG233,"",'现金价值表-底稿'!BD233))</f>
        <v/>
      </c>
      <c r="BE233" s="15" t="str">
        <f>IF(AND('现金价值表-底稿'!$D233="106@",'现金价值表-底稿'!$DG233='现金价值表-底稿'!BE$5),"",IF('现金价值表-底稿'!BE$5&gt;'现金价值表-底稿'!$DG233,"",'现金价值表-底稿'!BE233))</f>
        <v/>
      </c>
      <c r="BF233" s="15" t="str">
        <f>IF(AND('现金价值表-底稿'!$D233="106@",'现金价值表-底稿'!$DG233='现金价值表-底稿'!BF$5),"",IF('现金价值表-底稿'!BF$5&gt;'现金价值表-底稿'!$DG233,"",'现金价值表-底稿'!BF233))</f>
        <v/>
      </c>
      <c r="BG233" s="15" t="str">
        <f>IF(AND('现金价值表-底稿'!$D233="106@",'现金价值表-底稿'!$DG233='现金价值表-底稿'!BG$5),"",IF('现金价值表-底稿'!BG$5&gt;'现金价值表-底稿'!$DG233,"",'现金价值表-底稿'!BG233))</f>
        <v/>
      </c>
      <c r="BH233" s="15" t="str">
        <f>IF(AND('现金价值表-底稿'!$D233="106@",'现金价值表-底稿'!$DG233='现金价值表-底稿'!BH$5),"",IF('现金价值表-底稿'!BH$5&gt;'现金价值表-底稿'!$DG233,"",'现金价值表-底稿'!BH233))</f>
        <v/>
      </c>
      <c r="BI233" s="15" t="str">
        <f>IF(AND('现金价值表-底稿'!$D233="106@",'现金价值表-底稿'!$DG233='现金价值表-底稿'!BI$5),"",IF('现金价值表-底稿'!BI$5&gt;'现金价值表-底稿'!$DG233,"",'现金价值表-底稿'!BI233))</f>
        <v/>
      </c>
      <c r="BJ233" s="15" t="str">
        <f>IF(AND('现金价值表-底稿'!$D233="106@",'现金价值表-底稿'!$DG233='现金价值表-底稿'!BJ$5),"",IF('现金价值表-底稿'!BJ$5&gt;'现金价值表-底稿'!$DG233,"",'现金价值表-底稿'!BJ233))</f>
        <v/>
      </c>
      <c r="BK233" s="15" t="str">
        <f>IF(AND('现金价值表-底稿'!$D233="106@",'现金价值表-底稿'!$DG233='现金价值表-底稿'!BK$5),"",IF('现金价值表-底稿'!BK$5&gt;'现金价值表-底稿'!$DG233,"",'现金价值表-底稿'!BK233))</f>
        <v/>
      </c>
      <c r="BL233" s="15" t="str">
        <f>IF(AND('现金价值表-底稿'!$D233="106@",'现金价值表-底稿'!$DG233='现金价值表-底稿'!BL$5),"",IF('现金价值表-底稿'!BL$5&gt;'现金价值表-底稿'!$DG233,"",'现金价值表-底稿'!BL233))</f>
        <v/>
      </c>
      <c r="BM233" s="15" t="str">
        <f>IF(AND('现金价值表-底稿'!$D233="106@",'现金价值表-底稿'!$DG233='现金价值表-底稿'!BM$5),"",IF('现金价值表-底稿'!BM$5&gt;'现金价值表-底稿'!$DG233,"",'现金价值表-底稿'!BM233))</f>
        <v/>
      </c>
      <c r="BN233" s="15" t="str">
        <f>IF(AND('现金价值表-底稿'!$D233="106@",'现金价值表-底稿'!$DG233='现金价值表-底稿'!BN$5),"",IF('现金价值表-底稿'!BN$5&gt;'现金价值表-底稿'!$DG233,"",'现金价值表-底稿'!BN233))</f>
        <v/>
      </c>
      <c r="BO233" s="15" t="str">
        <f>IF(AND('现金价值表-底稿'!$D233="106@",'现金价值表-底稿'!$DG233='现金价值表-底稿'!BO$5),"",IF('现金价值表-底稿'!BO$5&gt;'现金价值表-底稿'!$DG233,"",'现金价值表-底稿'!BO233))</f>
        <v/>
      </c>
      <c r="BP233" s="15" t="str">
        <f>IF(AND('现金价值表-底稿'!$D233="106@",'现金价值表-底稿'!$DG233='现金价值表-底稿'!BP$5),"",IF('现金价值表-底稿'!BP$5&gt;'现金价值表-底稿'!$DG233,"",'现金价值表-底稿'!BP233))</f>
        <v/>
      </c>
      <c r="BQ233" s="15" t="str">
        <f>IF(AND('现金价值表-底稿'!$D233="106@",'现金价值表-底稿'!$DG233='现金价值表-底稿'!BQ$5),"",IF('现金价值表-底稿'!BQ$5&gt;'现金价值表-底稿'!$DG233,"",'现金价值表-底稿'!BQ233))</f>
        <v/>
      </c>
      <c r="BR233" s="15" t="str">
        <f>IF(AND('现金价值表-底稿'!$D233="106@",'现金价值表-底稿'!$DG233='现金价值表-底稿'!BR$5),"",IF('现金价值表-底稿'!BR$5&gt;'现金价值表-底稿'!$DG233,"",'现金价值表-底稿'!BR233))</f>
        <v/>
      </c>
      <c r="BS233" s="15" t="str">
        <f>IF(AND('现金价值表-底稿'!$D233="106@",'现金价值表-底稿'!$DG233='现金价值表-底稿'!BS$5),"",IF('现金价值表-底稿'!BS$5&gt;'现金价值表-底稿'!$DG233,"",'现金价值表-底稿'!BS233))</f>
        <v/>
      </c>
      <c r="BT233" s="15" t="str">
        <f>IF(AND('现金价值表-底稿'!$D233="106@",'现金价值表-底稿'!$DG233='现金价值表-底稿'!BT$5),"",IF('现金价值表-底稿'!BT$5&gt;'现金价值表-底稿'!$DG233,"",'现金价值表-底稿'!BT233))</f>
        <v/>
      </c>
      <c r="BU233" s="15" t="str">
        <f>IF(AND('现金价值表-底稿'!$D233="106@",'现金价值表-底稿'!$DG233='现金价值表-底稿'!BU$5),"",IF('现金价值表-底稿'!BU$5&gt;'现金价值表-底稿'!$DG233,"",'现金价值表-底稿'!BU233))</f>
        <v/>
      </c>
      <c r="BV233" s="15" t="str">
        <f>IF(AND('现金价值表-底稿'!$D233="106@",'现金价值表-底稿'!$DG233='现金价值表-底稿'!BV$5),"",IF('现金价值表-底稿'!BV$5&gt;'现金价值表-底稿'!$DG233,"",'现金价值表-底稿'!BV233))</f>
        <v/>
      </c>
      <c r="BW233" s="15" t="str">
        <f>IF(AND('现金价值表-底稿'!$D233="106@",'现金价值表-底稿'!$DG233='现金价值表-底稿'!BW$5),"",IF('现金价值表-底稿'!BW$5&gt;'现金价值表-底稿'!$DG233,"",'现金价值表-底稿'!BW233))</f>
        <v/>
      </c>
      <c r="BX233" s="15" t="str">
        <f>IF(AND('现金价值表-底稿'!$D233="106@",'现金价值表-底稿'!$DG233='现金价值表-底稿'!BX$5),"",IF('现金价值表-底稿'!BX$5&gt;'现金价值表-底稿'!$DG233,"",'现金价值表-底稿'!BX233))</f>
        <v/>
      </c>
      <c r="BY233" s="15" t="str">
        <f>IF(AND('现金价值表-底稿'!$D233="106@",'现金价值表-底稿'!$DG233='现金价值表-底稿'!BY$5),"",IF('现金价值表-底稿'!BY$5&gt;'现金价值表-底稿'!$DG233,"",'现金价值表-底稿'!BY233))</f>
        <v/>
      </c>
      <c r="BZ233" s="15" t="str">
        <f>IF(AND('现金价值表-底稿'!$D233="106@",'现金价值表-底稿'!$DG233='现金价值表-底稿'!BZ$5),"",IF('现金价值表-底稿'!BZ$5&gt;'现金价值表-底稿'!$DG233,"",'现金价值表-底稿'!BZ233))</f>
        <v/>
      </c>
      <c r="CA233" s="15" t="str">
        <f>IF(AND('现金价值表-底稿'!$D233="106@",'现金价值表-底稿'!$DG233='现金价值表-底稿'!CA$5),"",IF('现金价值表-底稿'!CA$5&gt;'现金价值表-底稿'!$DG233,"",'现金价值表-底稿'!CA233))</f>
        <v/>
      </c>
      <c r="CB233" s="15" t="str">
        <f>IF(AND('现金价值表-底稿'!$D233="106@",'现金价值表-底稿'!$DG233='现金价值表-底稿'!CB$5),"",IF('现金价值表-底稿'!CB$5&gt;'现金价值表-底稿'!$DG233,"",'现金价值表-底稿'!CB233))</f>
        <v/>
      </c>
      <c r="CC233" s="15" t="str">
        <f>IF(AND('现金价值表-底稿'!$D233="106@",'现金价值表-底稿'!$DG233='现金价值表-底稿'!CC$5),"",IF('现金价值表-底稿'!CC$5&gt;'现金价值表-底稿'!$DG233,"",'现金价值表-底稿'!CC233))</f>
        <v/>
      </c>
      <c r="CD233" s="15" t="str">
        <f>IF(AND('现金价值表-底稿'!$D233="106@",'现金价值表-底稿'!$DG233='现金价值表-底稿'!CD$5),"",IF('现金价值表-底稿'!CD$5&gt;'现金价值表-底稿'!$DG233,"",'现金价值表-底稿'!CD233))</f>
        <v/>
      </c>
      <c r="CE233" s="15" t="str">
        <f>IF(AND('现金价值表-底稿'!$D233="106@",'现金价值表-底稿'!$DG233='现金价值表-底稿'!CE$5),"",IF('现金价值表-底稿'!CE$5&gt;'现金价值表-底稿'!$DG233,"",'现金价值表-底稿'!CE233))</f>
        <v/>
      </c>
      <c r="CF233" s="15" t="str">
        <f>IF(AND('现金价值表-底稿'!$D233="106@",'现金价值表-底稿'!$DG233='现金价值表-底稿'!CF$5),"",IF('现金价值表-底稿'!CF$5&gt;'现金价值表-底稿'!$DG233,"",'现金价值表-底稿'!CF233))</f>
        <v/>
      </c>
    </row>
    <row r="234" spans="1:84" s="1" customFormat="1" ht="16.5" x14ac:dyDescent="0.35">
      <c r="A234" s="12">
        <f>'现金价值表-底稿'!A234</f>
        <v>50</v>
      </c>
      <c r="B234" s="11" t="str">
        <f>IF('现金价值表-底稿'!B234=1,"男","女")</f>
        <v>女</v>
      </c>
      <c r="C234" s="11" t="str">
        <f>'现金价值表-底稿'!C234&amp;"年"</f>
        <v>15年</v>
      </c>
      <c r="D234" s="11" t="str">
        <f>IF('现金价值表-底稿'!D234="80@","保至80岁","")</f>
        <v>保至80岁</v>
      </c>
      <c r="E234" s="15">
        <f>IF(AND('现金价值表-底稿'!$D234="106@",'现金价值表-底稿'!$DG234='现金价值表-底稿'!E$5),"",IF('现金价值表-底稿'!E$5&gt;'现金价值表-底稿'!$DG234,"",'现金价值表-底稿'!E234))</f>
        <v>207.59</v>
      </c>
      <c r="F234" s="15">
        <f>IF(AND('现金价值表-底稿'!$D234="106@",'现金价值表-底稿'!$DG234='现金价值表-底稿'!F$5),"",IF('现金价值表-底稿'!F$5&gt;'现金价值表-底稿'!$DG234,"",'现金价值表-底稿'!F234))</f>
        <v>513.59</v>
      </c>
      <c r="G234" s="15">
        <f>IF(AND('现金价值表-底稿'!$D234="106@",'现金价值表-底稿'!$DG234='现金价值表-底稿'!G$5),"",IF('现金价值表-底稿'!G$5&gt;'现金价值表-底稿'!$DG234,"",'现金价值表-底稿'!G234))</f>
        <v>845.26</v>
      </c>
      <c r="H234" s="15">
        <f>IF(AND('现金价值表-底稿'!$D234="106@",'现金价值表-底稿'!$DG234='现金价值表-底稿'!H$5),"",IF('现金价值表-底稿'!H$5&gt;'现金价值表-底稿'!$DG234,"",'现金价值表-底稿'!H234))</f>
        <v>1267.4000000000001</v>
      </c>
      <c r="I234" s="15">
        <f>IF(AND('现金价值表-底稿'!$D234="106@",'现金价值表-底稿'!$DG234='现金价值表-底稿'!I$5),"",IF('现金价值表-底稿'!I$5&gt;'现金价值表-底稿'!$DG234,"",'现金价值表-底稿'!I234))</f>
        <v>1725.44</v>
      </c>
      <c r="J234" s="15">
        <f>IF(AND('现金价值表-底稿'!$D234="106@",'现金价值表-底稿'!$DG234='现金价值表-底稿'!J$5),"",IF('现金价值表-底稿'!J$5&gt;'现金价值表-底稿'!$DG234,"",'现金价值表-底稿'!J234))</f>
        <v>2222.42</v>
      </c>
      <c r="K234" s="15">
        <f>IF(AND('现金价值表-底稿'!$D234="106@",'现金价值表-底稿'!$DG234='现金价值表-底稿'!K$5),"",IF('现金价值表-底稿'!K$5&gt;'现金价值表-底稿'!$DG234,"",'现金价值表-底稿'!K234))</f>
        <v>2761.71</v>
      </c>
      <c r="L234" s="15">
        <f>IF(AND('现金价值表-底稿'!$D234="106@",'现金价值表-底稿'!$DG234='现金价值表-底稿'!L$5),"",IF('现金价值表-底稿'!L$5&gt;'现金价值表-底稿'!$DG234,"",'现金价值表-底稿'!L234))</f>
        <v>3347.01</v>
      </c>
      <c r="M234" s="15">
        <f>IF(AND('现金价值表-底稿'!$D234="106@",'现金价值表-底稿'!$DG234='现金价值表-底稿'!M$5),"",IF('现金价值表-底稿'!M$5&gt;'现金价值表-底稿'!$DG234,"",'现金价值表-底稿'!M234))</f>
        <v>3982.34</v>
      </c>
      <c r="N234" s="15">
        <f>IF(AND('现金价值表-底稿'!$D234="106@",'现金价值表-底稿'!$DG234='现金价值表-底稿'!N$5),"",IF('现金价值表-底稿'!N$5&gt;'现金价值表-底稿'!$DG234,"",'现金价值表-底稿'!N234))</f>
        <v>4672.16</v>
      </c>
      <c r="O234" s="15">
        <f>IF(AND('现金价值表-底稿'!$D234="106@",'现金价值表-底稿'!$DG234='现金价值表-底稿'!O$5),"",IF('现金价值表-底稿'!O$5&gt;'现金价值表-底稿'!$DG234,"",'现金价值表-底稿'!O234))</f>
        <v>5421.47</v>
      </c>
      <c r="P234" s="15">
        <f>IF(AND('现金价值表-底稿'!$D234="106@",'现金价值表-底稿'!$DG234='现金价值表-底稿'!P$5),"",IF('现金价值表-底稿'!P$5&gt;'现金价值表-底稿'!$DG234,"",'现金价值表-底稿'!P234))</f>
        <v>6235.9</v>
      </c>
      <c r="Q234" s="15">
        <f>IF(AND('现金价值表-底稿'!$D234="106@",'现金价值表-底稿'!$DG234='现金价值表-底稿'!Q$5),"",IF('现金价值表-底稿'!Q$5&gt;'现金价值表-底稿'!$DG234,"",'现金价值表-底稿'!Q234))</f>
        <v>7121.77</v>
      </c>
      <c r="R234" s="15">
        <f>IF(AND('现金价值表-底稿'!$D234="106@",'现金价值表-底稿'!$DG234='现金价值表-底稿'!R$5),"",IF('现金价值表-底稿'!R$5&gt;'现金价值表-底稿'!$DG234,"",'现金价值表-底稿'!R234))</f>
        <v>8086.11</v>
      </c>
      <c r="S234" s="15">
        <f>IF(AND('现金价值表-底稿'!$D234="106@",'现金价值表-底稿'!$DG234='现金价值表-底稿'!S$5),"",IF('现金价值表-底稿'!S$5&gt;'现金价值表-底稿'!$DG234,"",'现金价值表-底稿'!S234))</f>
        <v>9136.7900000000009</v>
      </c>
      <c r="T234" s="15">
        <f>IF(AND('现金价值表-底稿'!$D234="106@",'现金价值表-底稿'!$DG234='现金价值表-底稿'!T$5),"",IF('现金价值表-底稿'!T$5&gt;'现金价值表-底稿'!$DG234,"",'现金价值表-底稿'!T234))</f>
        <v>9757.73</v>
      </c>
      <c r="U234" s="15">
        <f>IF(AND('现金价值表-底稿'!$D234="106@",'现金价值表-底稿'!$DG234='现金价值表-底稿'!U$5),"",IF('现金价值表-底稿'!U$5&gt;'现金价值表-底稿'!$DG234,"",'现金价值表-底稿'!U234))</f>
        <v>10431.219999999999</v>
      </c>
      <c r="V234" s="15">
        <f>IF(AND('现金价值表-底稿'!$D234="106@",'现金价值表-底稿'!$DG234='现金价值表-底稿'!V$5),"",IF('现金价值表-底稿'!V$5&gt;'现金价值表-底稿'!$DG234,"",'现金价值表-底稿'!V234))</f>
        <v>11163.65</v>
      </c>
      <c r="W234" s="15">
        <f>IF(AND('现金价值表-底稿'!$D234="106@",'现金价值表-底稿'!$DG234='现金价值表-底稿'!W$5),"",IF('现金价值表-底稿'!W$5&gt;'现金价值表-底稿'!$DG234,"",'现金价值表-底稿'!W234))</f>
        <v>11962.65</v>
      </c>
      <c r="X234" s="15">
        <f>IF(AND('现金价值表-底稿'!$D234="106@",'现金价值表-底稿'!$DG234='现金价值表-底稿'!X$5),"",IF('现金价值表-底稿'!X$5&gt;'现金价值表-底稿'!$DG234,"",'现金价值表-底稿'!X234))</f>
        <v>12835.85</v>
      </c>
      <c r="Y234" s="15">
        <f>IF(AND('现金价值表-底稿'!$D234="106@",'现金价值表-底稿'!$DG234='现金价值表-底稿'!Y$5),"",IF('现金价值表-底稿'!Y$5&gt;'现金价值表-底稿'!$DG234,"",'现金价值表-底稿'!Y234))</f>
        <v>13793.95</v>
      </c>
      <c r="Z234" s="15">
        <f>IF(AND('现金价值表-底稿'!$D234="106@",'现金价值表-底稿'!$DG234='现金价值表-底稿'!Z$5),"",IF('现金价值表-底稿'!Z$5&gt;'现金价值表-底稿'!$DG234,"",'现金价值表-底稿'!Z234))</f>
        <v>14850.14</v>
      </c>
      <c r="AA234" s="15">
        <f>IF(AND('现金价值表-底稿'!$D234="106@",'现金价值表-底稿'!$DG234='现金价值表-底稿'!AA$5),"",IF('现金价值表-底稿'!AA$5&gt;'现金价值表-底稿'!$DG234,"",'现金价值表-底稿'!AA234))</f>
        <v>16021.06</v>
      </c>
      <c r="AB234" s="15">
        <f>IF(AND('现金价值表-底稿'!$D234="106@",'现金价值表-底稿'!$DG234='现金价值表-底稿'!AB$5),"",IF('现金价值表-底稿'!AB$5&gt;'现金价值表-底稿'!$DG234,"",'现金价值表-底稿'!AB234))</f>
        <v>17327.490000000002</v>
      </c>
      <c r="AC234" s="15">
        <f>IF(AND('现金价值表-底稿'!$D234="106@",'现金价值表-底稿'!$DG234='现金价值表-底稿'!AC$5),"",IF('现金价值表-底稿'!AC$5&gt;'现金价值表-底稿'!$DG234,"",'现金价值表-底稿'!AC234))</f>
        <v>18795.37</v>
      </c>
      <c r="AD234" s="15">
        <f>IF(AND('现金价值表-底稿'!$D234="106@",'现金价值表-底稿'!$DG234='现金价值表-底稿'!AD$5),"",IF('现金价值表-底稿'!AD$5&gt;'现金价值表-底稿'!$DG234,"",'现金价值表-底稿'!AD234))</f>
        <v>20457.93</v>
      </c>
      <c r="AE234" s="15">
        <f>IF(AND('现金价值表-底稿'!$D234="106@",'现金价值表-底稿'!$DG234='现金价值表-底稿'!AE$5),"",IF('现金价值表-底稿'!AE$5&gt;'现金价值表-底稿'!$DG234,"",'现金价值表-底稿'!AE234))</f>
        <v>22358.07</v>
      </c>
      <c r="AF234" s="15">
        <f>IF(AND('现金价值表-底稿'!$D234="106@",'现金价值表-底稿'!$DG234='现金价值表-底稿'!AF$5),"",IF('现金价值表-底稿'!AF$5&gt;'现金价值表-底稿'!$DG234,"",'现金价值表-底稿'!AF234))</f>
        <v>24551.32</v>
      </c>
      <c r="AG234" s="15">
        <f>IF(AND('现金价值表-底稿'!$D234="106@",'现金价值表-底稿'!$DG234='现金价值表-底稿'!AG$5),"",IF('现金价值表-底稿'!AG$5&gt;'现金价值表-底稿'!$DG234,"",'现金价值表-底稿'!AG234))</f>
        <v>27109.95</v>
      </c>
      <c r="AH234" s="15">
        <f>IF(AND('现金价值表-底稿'!$D234="106@",'现金价值表-底稿'!$DG234='现金价值表-底稿'!AH$5),"",IF('现金价值表-底稿'!AH$5&gt;'现金价值表-底稿'!$DG234,"",'现金价值表-底稿'!AH234))</f>
        <v>0</v>
      </c>
      <c r="AI234" s="15" t="str">
        <f>IF(AND('现金价值表-底稿'!$D234="106@",'现金价值表-底稿'!$DG234='现金价值表-底稿'!AI$5),"",IF('现金价值表-底稿'!AI$5&gt;'现金价值表-底稿'!$DG234,"",'现金价值表-底稿'!AI234))</f>
        <v/>
      </c>
      <c r="AJ234" s="15" t="str">
        <f>IF(AND('现金价值表-底稿'!$D234="106@",'现金价值表-底稿'!$DG234='现金价值表-底稿'!AJ$5),"",IF('现金价值表-底稿'!AJ$5&gt;'现金价值表-底稿'!$DG234,"",'现金价值表-底稿'!AJ234))</f>
        <v/>
      </c>
      <c r="AK234" s="15" t="str">
        <f>IF(AND('现金价值表-底稿'!$D234="106@",'现金价值表-底稿'!$DG234='现金价值表-底稿'!AK$5),"",IF('现金价值表-底稿'!AK$5&gt;'现金价值表-底稿'!$DG234,"",'现金价值表-底稿'!AK234))</f>
        <v/>
      </c>
      <c r="AL234" s="15" t="str">
        <f>IF(AND('现金价值表-底稿'!$D234="106@",'现金价值表-底稿'!$DG234='现金价值表-底稿'!AL$5),"",IF('现金价值表-底稿'!AL$5&gt;'现金价值表-底稿'!$DG234,"",'现金价值表-底稿'!AL234))</f>
        <v/>
      </c>
      <c r="AM234" s="15" t="str">
        <f>IF(AND('现金价值表-底稿'!$D234="106@",'现金价值表-底稿'!$DG234='现金价值表-底稿'!AM$5),"",IF('现金价值表-底稿'!AM$5&gt;'现金价值表-底稿'!$DG234,"",'现金价值表-底稿'!AM234))</f>
        <v/>
      </c>
      <c r="AN234" s="15" t="str">
        <f>IF(AND('现金价值表-底稿'!$D234="106@",'现金价值表-底稿'!$DG234='现金价值表-底稿'!AN$5),"",IF('现金价值表-底稿'!AN$5&gt;'现金价值表-底稿'!$DG234,"",'现金价值表-底稿'!AN234))</f>
        <v/>
      </c>
      <c r="AO234" s="15" t="str">
        <f>IF(AND('现金价值表-底稿'!$D234="106@",'现金价值表-底稿'!$DG234='现金价值表-底稿'!AO$5),"",IF('现金价值表-底稿'!AO$5&gt;'现金价值表-底稿'!$DG234,"",'现金价值表-底稿'!AO234))</f>
        <v/>
      </c>
      <c r="AP234" s="15" t="str">
        <f>IF(AND('现金价值表-底稿'!$D234="106@",'现金价值表-底稿'!$DG234='现金价值表-底稿'!AP$5),"",IF('现金价值表-底稿'!AP$5&gt;'现金价值表-底稿'!$DG234,"",'现金价值表-底稿'!AP234))</f>
        <v/>
      </c>
      <c r="AQ234" s="15" t="str">
        <f>IF(AND('现金价值表-底稿'!$D234="106@",'现金价值表-底稿'!$DG234='现金价值表-底稿'!AQ$5),"",IF('现金价值表-底稿'!AQ$5&gt;'现金价值表-底稿'!$DG234,"",'现金价值表-底稿'!AQ234))</f>
        <v/>
      </c>
      <c r="AR234" s="15" t="str">
        <f>IF(AND('现金价值表-底稿'!$D234="106@",'现金价值表-底稿'!$DG234='现金价值表-底稿'!AR$5),"",IF('现金价值表-底稿'!AR$5&gt;'现金价值表-底稿'!$DG234,"",'现金价值表-底稿'!AR234))</f>
        <v/>
      </c>
      <c r="AS234" s="15" t="str">
        <f>IF(AND('现金价值表-底稿'!$D234="106@",'现金价值表-底稿'!$DG234='现金价值表-底稿'!AS$5),"",IF('现金价值表-底稿'!AS$5&gt;'现金价值表-底稿'!$DG234,"",'现金价值表-底稿'!AS234))</f>
        <v/>
      </c>
      <c r="AT234" s="15" t="str">
        <f>IF(AND('现金价值表-底稿'!$D234="106@",'现金价值表-底稿'!$DG234='现金价值表-底稿'!AT$5),"",IF('现金价值表-底稿'!AT$5&gt;'现金价值表-底稿'!$DG234,"",'现金价值表-底稿'!AT234))</f>
        <v/>
      </c>
      <c r="AU234" s="15" t="str">
        <f>IF(AND('现金价值表-底稿'!$D234="106@",'现金价值表-底稿'!$DG234='现金价值表-底稿'!AU$5),"",IF('现金价值表-底稿'!AU$5&gt;'现金价值表-底稿'!$DG234,"",'现金价值表-底稿'!AU234))</f>
        <v/>
      </c>
      <c r="AV234" s="15" t="str">
        <f>IF(AND('现金价值表-底稿'!$D234="106@",'现金价值表-底稿'!$DG234='现金价值表-底稿'!AV$5),"",IF('现金价值表-底稿'!AV$5&gt;'现金价值表-底稿'!$DG234,"",'现金价值表-底稿'!AV234))</f>
        <v/>
      </c>
      <c r="AW234" s="15" t="str">
        <f>IF(AND('现金价值表-底稿'!$D234="106@",'现金价值表-底稿'!$DG234='现金价值表-底稿'!AW$5),"",IF('现金价值表-底稿'!AW$5&gt;'现金价值表-底稿'!$DG234,"",'现金价值表-底稿'!AW234))</f>
        <v/>
      </c>
      <c r="AX234" s="15" t="str">
        <f>IF(AND('现金价值表-底稿'!$D234="106@",'现金价值表-底稿'!$DG234='现金价值表-底稿'!AX$5),"",IF('现金价值表-底稿'!AX$5&gt;'现金价值表-底稿'!$DG234,"",'现金价值表-底稿'!AX234))</f>
        <v/>
      </c>
      <c r="AY234" s="15" t="str">
        <f>IF(AND('现金价值表-底稿'!$D234="106@",'现金价值表-底稿'!$DG234='现金价值表-底稿'!AY$5),"",IF('现金价值表-底稿'!AY$5&gt;'现金价值表-底稿'!$DG234,"",'现金价值表-底稿'!AY234))</f>
        <v/>
      </c>
      <c r="AZ234" s="15" t="str">
        <f>IF(AND('现金价值表-底稿'!$D234="106@",'现金价值表-底稿'!$DG234='现金价值表-底稿'!AZ$5),"",IF('现金价值表-底稿'!AZ$5&gt;'现金价值表-底稿'!$DG234,"",'现金价值表-底稿'!AZ234))</f>
        <v/>
      </c>
      <c r="BA234" s="15" t="str">
        <f>IF(AND('现金价值表-底稿'!$D234="106@",'现金价值表-底稿'!$DG234='现金价值表-底稿'!BA$5),"",IF('现金价值表-底稿'!BA$5&gt;'现金价值表-底稿'!$DG234,"",'现金价值表-底稿'!BA234))</f>
        <v/>
      </c>
      <c r="BB234" s="15" t="str">
        <f>IF(AND('现金价值表-底稿'!$D234="106@",'现金价值表-底稿'!$DG234='现金价值表-底稿'!BB$5),"",IF('现金价值表-底稿'!BB$5&gt;'现金价值表-底稿'!$DG234,"",'现金价值表-底稿'!BB234))</f>
        <v/>
      </c>
      <c r="BC234" s="15" t="str">
        <f>IF(AND('现金价值表-底稿'!$D234="106@",'现金价值表-底稿'!$DG234='现金价值表-底稿'!BC$5),"",IF('现金价值表-底稿'!BC$5&gt;'现金价值表-底稿'!$DG234,"",'现金价值表-底稿'!BC234))</f>
        <v/>
      </c>
      <c r="BD234" s="15" t="str">
        <f>IF(AND('现金价值表-底稿'!$D234="106@",'现金价值表-底稿'!$DG234='现金价值表-底稿'!BD$5),"",IF('现金价值表-底稿'!BD$5&gt;'现金价值表-底稿'!$DG234,"",'现金价值表-底稿'!BD234))</f>
        <v/>
      </c>
      <c r="BE234" s="15" t="str">
        <f>IF(AND('现金价值表-底稿'!$D234="106@",'现金价值表-底稿'!$DG234='现金价值表-底稿'!BE$5),"",IF('现金价值表-底稿'!BE$5&gt;'现金价值表-底稿'!$DG234,"",'现金价值表-底稿'!BE234))</f>
        <v/>
      </c>
      <c r="BF234" s="15" t="str">
        <f>IF(AND('现金价值表-底稿'!$D234="106@",'现金价值表-底稿'!$DG234='现金价值表-底稿'!BF$5),"",IF('现金价值表-底稿'!BF$5&gt;'现金价值表-底稿'!$DG234,"",'现金价值表-底稿'!BF234))</f>
        <v/>
      </c>
      <c r="BG234" s="15" t="str">
        <f>IF(AND('现金价值表-底稿'!$D234="106@",'现金价值表-底稿'!$DG234='现金价值表-底稿'!BG$5),"",IF('现金价值表-底稿'!BG$5&gt;'现金价值表-底稿'!$DG234,"",'现金价值表-底稿'!BG234))</f>
        <v/>
      </c>
      <c r="BH234" s="15" t="str">
        <f>IF(AND('现金价值表-底稿'!$D234="106@",'现金价值表-底稿'!$DG234='现金价值表-底稿'!BH$5),"",IF('现金价值表-底稿'!BH$5&gt;'现金价值表-底稿'!$DG234,"",'现金价值表-底稿'!BH234))</f>
        <v/>
      </c>
      <c r="BI234" s="15" t="str">
        <f>IF(AND('现金价值表-底稿'!$D234="106@",'现金价值表-底稿'!$DG234='现金价值表-底稿'!BI$5),"",IF('现金价值表-底稿'!BI$5&gt;'现金价值表-底稿'!$DG234,"",'现金价值表-底稿'!BI234))</f>
        <v/>
      </c>
      <c r="BJ234" s="15" t="str">
        <f>IF(AND('现金价值表-底稿'!$D234="106@",'现金价值表-底稿'!$DG234='现金价值表-底稿'!BJ$5),"",IF('现金价值表-底稿'!BJ$5&gt;'现金价值表-底稿'!$DG234,"",'现金价值表-底稿'!BJ234))</f>
        <v/>
      </c>
      <c r="BK234" s="15" t="str">
        <f>IF(AND('现金价值表-底稿'!$D234="106@",'现金价值表-底稿'!$DG234='现金价值表-底稿'!BK$5),"",IF('现金价值表-底稿'!BK$5&gt;'现金价值表-底稿'!$DG234,"",'现金价值表-底稿'!BK234))</f>
        <v/>
      </c>
      <c r="BL234" s="15" t="str">
        <f>IF(AND('现金价值表-底稿'!$D234="106@",'现金价值表-底稿'!$DG234='现金价值表-底稿'!BL$5),"",IF('现金价值表-底稿'!BL$5&gt;'现金价值表-底稿'!$DG234,"",'现金价值表-底稿'!BL234))</f>
        <v/>
      </c>
      <c r="BM234" s="15" t="str">
        <f>IF(AND('现金价值表-底稿'!$D234="106@",'现金价值表-底稿'!$DG234='现金价值表-底稿'!BM$5),"",IF('现金价值表-底稿'!BM$5&gt;'现金价值表-底稿'!$DG234,"",'现金价值表-底稿'!BM234))</f>
        <v/>
      </c>
      <c r="BN234" s="15" t="str">
        <f>IF(AND('现金价值表-底稿'!$D234="106@",'现金价值表-底稿'!$DG234='现金价值表-底稿'!BN$5),"",IF('现金价值表-底稿'!BN$5&gt;'现金价值表-底稿'!$DG234,"",'现金价值表-底稿'!BN234))</f>
        <v/>
      </c>
      <c r="BO234" s="15" t="str">
        <f>IF(AND('现金价值表-底稿'!$D234="106@",'现金价值表-底稿'!$DG234='现金价值表-底稿'!BO$5),"",IF('现金价值表-底稿'!BO$5&gt;'现金价值表-底稿'!$DG234,"",'现金价值表-底稿'!BO234))</f>
        <v/>
      </c>
      <c r="BP234" s="15" t="str">
        <f>IF(AND('现金价值表-底稿'!$D234="106@",'现金价值表-底稿'!$DG234='现金价值表-底稿'!BP$5),"",IF('现金价值表-底稿'!BP$5&gt;'现金价值表-底稿'!$DG234,"",'现金价值表-底稿'!BP234))</f>
        <v/>
      </c>
      <c r="BQ234" s="15" t="str">
        <f>IF(AND('现金价值表-底稿'!$D234="106@",'现金价值表-底稿'!$DG234='现金价值表-底稿'!BQ$5),"",IF('现金价值表-底稿'!BQ$5&gt;'现金价值表-底稿'!$DG234,"",'现金价值表-底稿'!BQ234))</f>
        <v/>
      </c>
      <c r="BR234" s="15" t="str">
        <f>IF(AND('现金价值表-底稿'!$D234="106@",'现金价值表-底稿'!$DG234='现金价值表-底稿'!BR$5),"",IF('现金价值表-底稿'!BR$5&gt;'现金价值表-底稿'!$DG234,"",'现金价值表-底稿'!BR234))</f>
        <v/>
      </c>
      <c r="BS234" s="15" t="str">
        <f>IF(AND('现金价值表-底稿'!$D234="106@",'现金价值表-底稿'!$DG234='现金价值表-底稿'!BS$5),"",IF('现金价值表-底稿'!BS$5&gt;'现金价值表-底稿'!$DG234,"",'现金价值表-底稿'!BS234))</f>
        <v/>
      </c>
      <c r="BT234" s="15" t="str">
        <f>IF(AND('现金价值表-底稿'!$D234="106@",'现金价值表-底稿'!$DG234='现金价值表-底稿'!BT$5),"",IF('现金价值表-底稿'!BT$5&gt;'现金价值表-底稿'!$DG234,"",'现金价值表-底稿'!BT234))</f>
        <v/>
      </c>
      <c r="BU234" s="15" t="str">
        <f>IF(AND('现金价值表-底稿'!$D234="106@",'现金价值表-底稿'!$DG234='现金价值表-底稿'!BU$5),"",IF('现金价值表-底稿'!BU$5&gt;'现金价值表-底稿'!$DG234,"",'现金价值表-底稿'!BU234))</f>
        <v/>
      </c>
      <c r="BV234" s="15" t="str">
        <f>IF(AND('现金价值表-底稿'!$D234="106@",'现金价值表-底稿'!$DG234='现金价值表-底稿'!BV$5),"",IF('现金价值表-底稿'!BV$5&gt;'现金价值表-底稿'!$DG234,"",'现金价值表-底稿'!BV234))</f>
        <v/>
      </c>
      <c r="BW234" s="15" t="str">
        <f>IF(AND('现金价值表-底稿'!$D234="106@",'现金价值表-底稿'!$DG234='现金价值表-底稿'!BW$5),"",IF('现金价值表-底稿'!BW$5&gt;'现金价值表-底稿'!$DG234,"",'现金价值表-底稿'!BW234))</f>
        <v/>
      </c>
      <c r="BX234" s="15" t="str">
        <f>IF(AND('现金价值表-底稿'!$D234="106@",'现金价值表-底稿'!$DG234='现金价值表-底稿'!BX$5),"",IF('现金价值表-底稿'!BX$5&gt;'现金价值表-底稿'!$DG234,"",'现金价值表-底稿'!BX234))</f>
        <v/>
      </c>
      <c r="BY234" s="15" t="str">
        <f>IF(AND('现金价值表-底稿'!$D234="106@",'现金价值表-底稿'!$DG234='现金价值表-底稿'!BY$5),"",IF('现金价值表-底稿'!BY$5&gt;'现金价值表-底稿'!$DG234,"",'现金价值表-底稿'!BY234))</f>
        <v/>
      </c>
      <c r="BZ234" s="15" t="str">
        <f>IF(AND('现金价值表-底稿'!$D234="106@",'现金价值表-底稿'!$DG234='现金价值表-底稿'!BZ$5),"",IF('现金价值表-底稿'!BZ$5&gt;'现金价值表-底稿'!$DG234,"",'现金价值表-底稿'!BZ234))</f>
        <v/>
      </c>
      <c r="CA234" s="15" t="str">
        <f>IF(AND('现金价值表-底稿'!$D234="106@",'现金价值表-底稿'!$DG234='现金价值表-底稿'!CA$5),"",IF('现金价值表-底稿'!CA$5&gt;'现金价值表-底稿'!$DG234,"",'现金价值表-底稿'!CA234))</f>
        <v/>
      </c>
      <c r="CB234" s="15" t="str">
        <f>IF(AND('现金价值表-底稿'!$D234="106@",'现金价值表-底稿'!$DG234='现金价值表-底稿'!CB$5),"",IF('现金价值表-底稿'!CB$5&gt;'现金价值表-底稿'!$DG234,"",'现金价值表-底稿'!CB234))</f>
        <v/>
      </c>
      <c r="CC234" s="15" t="str">
        <f>IF(AND('现金价值表-底稿'!$D234="106@",'现金价值表-底稿'!$DG234='现金价值表-底稿'!CC$5),"",IF('现金价值表-底稿'!CC$5&gt;'现金价值表-底稿'!$DG234,"",'现金价值表-底稿'!CC234))</f>
        <v/>
      </c>
      <c r="CD234" s="15" t="str">
        <f>IF(AND('现金价值表-底稿'!$D234="106@",'现金价值表-底稿'!$DG234='现金价值表-底稿'!CD$5),"",IF('现金价值表-底稿'!CD$5&gt;'现金价值表-底稿'!$DG234,"",'现金价值表-底稿'!CD234))</f>
        <v/>
      </c>
      <c r="CE234" s="15" t="str">
        <f>IF(AND('现金价值表-底稿'!$D234="106@",'现金价值表-底稿'!$DG234='现金价值表-底稿'!CE$5),"",IF('现金价值表-底稿'!CE$5&gt;'现金价值表-底稿'!$DG234,"",'现金价值表-底稿'!CE234))</f>
        <v/>
      </c>
      <c r="CF234" s="15" t="str">
        <f>IF(AND('现金价值表-底稿'!$D234="106@",'现金价值表-底稿'!$DG234='现金价值表-底稿'!CF$5),"",IF('现金价值表-底稿'!CF$5&gt;'现金价值表-底稿'!$DG234,"",'现金价值表-底稿'!CF234))</f>
        <v/>
      </c>
    </row>
    <row r="235" spans="1:84" s="1" customFormat="1" ht="16.5" x14ac:dyDescent="0.35">
      <c r="A235" s="12">
        <f>'现金价值表-底稿'!A235</f>
        <v>51</v>
      </c>
      <c r="B235" s="11" t="str">
        <f>IF('现金价值表-底稿'!B235=1,"男","女")</f>
        <v>女</v>
      </c>
      <c r="C235" s="11" t="str">
        <f>'现金价值表-底稿'!C235&amp;"年"</f>
        <v>15年</v>
      </c>
      <c r="D235" s="11" t="str">
        <f>IF('现金价值表-底稿'!D235="80@","保至80岁","")</f>
        <v>保至80岁</v>
      </c>
      <c r="E235" s="15">
        <f>IF(AND('现金价值表-底稿'!$D235="106@",'现金价值表-底稿'!$DG235='现金价值表-底稿'!E$5),"",IF('现金价值表-底稿'!E$5&gt;'现金价值表-底稿'!$DG235,"",'现金价值表-底稿'!E235))</f>
        <v>226.32</v>
      </c>
      <c r="F235" s="15">
        <f>IF(AND('现金价值表-底稿'!$D235="106@",'现金价值表-底稿'!$DG235='现金价值表-底稿'!F$5),"",IF('现金价值表-底稿'!F$5&gt;'现金价值表-底稿'!$DG235,"",'现金价值表-底稿'!F235))</f>
        <v>560.23</v>
      </c>
      <c r="G235" s="15">
        <f>IF(AND('现金价值表-底稿'!$D235="106@",'现金价值表-底稿'!$DG235='现金价值表-底稿'!G$5),"",IF('现金价值表-底稿'!G$5&gt;'现金价值表-底稿'!$DG235,"",'现金价值表-底稿'!G235))</f>
        <v>922.48</v>
      </c>
      <c r="H235" s="15">
        <f>IF(AND('现金价值表-底稿'!$D235="106@",'现金价值表-底稿'!$DG235='现金价值表-底稿'!H$5),"",IF('现金价值表-底稿'!H$5&gt;'现金价值表-底稿'!$DG235,"",'现金价值表-底稿'!H235))</f>
        <v>1383.72</v>
      </c>
      <c r="I235" s="15">
        <f>IF(AND('现金价值表-底稿'!$D235="106@",'现金价值表-底稿'!$DG235='现金价值表-底稿'!I$5),"",IF('现金价值表-底稿'!I$5&gt;'现金价值表-底稿'!$DG235,"",'现金价值表-底稿'!I235))</f>
        <v>1884.52</v>
      </c>
      <c r="J235" s="15">
        <f>IF(AND('现金价值表-底稿'!$D235="106@",'现金价值表-底稿'!$DG235='现金价值表-底稿'!J$5),"",IF('现金价值表-底稿'!J$5&gt;'现金价值表-底稿'!$DG235,"",'现金价值表-底稿'!J235))</f>
        <v>2428.2399999999998</v>
      </c>
      <c r="K235" s="15">
        <f>IF(AND('现金价值表-底稿'!$D235="106@",'现金价值表-底稿'!$DG235='现金价值表-底稿'!K$5),"",IF('现金价值表-底稿'!K$5&gt;'现金价值表-底稿'!$DG235,"",'现金价值表-底稿'!K235))</f>
        <v>3018.6</v>
      </c>
      <c r="L235" s="15">
        <f>IF(AND('现金价值表-底稿'!$D235="106@",'现金价值表-底稿'!$DG235='现金价值表-底稿'!L$5),"",IF('现金价值表-底稿'!L$5&gt;'现金价值表-底稿'!$DG235,"",'现金价值表-底稿'!L235))</f>
        <v>3659.67</v>
      </c>
      <c r="M235" s="15">
        <f>IF(AND('现金价值表-底稿'!$D235="106@",'现金价值表-底稿'!$DG235='现金价值表-底稿'!M$5),"",IF('现金价值表-底稿'!M$5&gt;'现金价值表-底稿'!$DG235,"",'现金价值表-底稿'!M235))</f>
        <v>4355.8999999999996</v>
      </c>
      <c r="N235" s="15">
        <f>IF(AND('现金价值表-底稿'!$D235="106@",'现金价值表-底稿'!$DG235='现金价值表-底稿'!N$5),"",IF('现金价值表-底稿'!N$5&gt;'现金价值表-底稿'!$DG235,"",'现金价值表-底稿'!N235))</f>
        <v>5112.3500000000004</v>
      </c>
      <c r="O235" s="15">
        <f>IF(AND('现金价值表-底稿'!$D235="106@",'现金价值表-底稿'!$DG235='现金价值表-底稿'!O$5),"",IF('现金价值表-底稿'!O$5&gt;'现金价值表-底稿'!$DG235,"",'现金价值表-底稿'!O235))</f>
        <v>5934.74</v>
      </c>
      <c r="P235" s="15">
        <f>IF(AND('现金价值表-底稿'!$D235="106@",'现金价值表-底稿'!$DG235='现金价值表-底稿'!P$5),"",IF('现金价值表-底稿'!P$5&gt;'现金价值表-底稿'!$DG235,"",'现金价值表-底稿'!P235))</f>
        <v>6829.51</v>
      </c>
      <c r="Q235" s="15">
        <f>IF(AND('现金价值表-底稿'!$D235="106@",'现金价值表-底稿'!$DG235='现金价值表-底稿'!Q$5),"",IF('现金价值表-底稿'!Q$5&gt;'现金价值表-底稿'!$DG235,"",'现金价值表-底稿'!Q235))</f>
        <v>7803.83</v>
      </c>
      <c r="R235" s="15">
        <f>IF(AND('现金价值表-底稿'!$D235="106@",'现金价值表-底稿'!$DG235='现金价值表-底稿'!R$5),"",IF('现金价值表-底稿'!R$5&gt;'现金价值表-底稿'!$DG235,"",'现金价值表-底稿'!R235))</f>
        <v>8865.73</v>
      </c>
      <c r="S235" s="15">
        <f>IF(AND('现金价值表-底稿'!$D235="106@",'现金价值表-底稿'!$DG235='现金价值表-底稿'!S$5),"",IF('现金价值表-底稿'!S$5&gt;'现金价值表-底稿'!$DG235,"",'现金价值表-底稿'!S235))</f>
        <v>10024.31</v>
      </c>
      <c r="T235" s="15">
        <f>IF(AND('现金价值表-底稿'!$D235="106@",'现金价值表-底稿'!$DG235='现金价值表-底稿'!T$5),"",IF('现金价值表-底稿'!T$5&gt;'现金价值表-底稿'!$DG235,"",'现金价值表-底稿'!T235))</f>
        <v>10716.2</v>
      </c>
      <c r="U235" s="15">
        <f>IF(AND('现金价值表-底稿'!$D235="106@",'现金价值表-底稿'!$DG235='现金价值表-底稿'!U$5),"",IF('现金价值表-底稿'!U$5&gt;'现金价值表-底稿'!$DG235,"",'现金价值表-底稿'!U235))</f>
        <v>11468.64</v>
      </c>
      <c r="V235" s="15">
        <f>IF(AND('现金价值表-底稿'!$D235="106@",'现金价值表-底稿'!$DG235='现金价值表-底稿'!V$5),"",IF('现金价值表-底稿'!V$5&gt;'现金价值表-底稿'!$DG235,"",'现金价值表-底稿'!V235))</f>
        <v>12289.46</v>
      </c>
      <c r="W235" s="15">
        <f>IF(AND('现金价值表-底稿'!$D235="106@",'现金价值表-底稿'!$DG235='现金价值表-底稿'!W$5),"",IF('现金价值表-底稿'!W$5&gt;'现金价值表-底稿'!$DG235,"",'现金价值表-底稿'!W235))</f>
        <v>13186.52</v>
      </c>
      <c r="X235" s="15">
        <f>IF(AND('现金价值表-底稿'!$D235="106@",'现金价值表-底稿'!$DG235='现金价值表-底稿'!X$5),"",IF('现金价值表-底稿'!X$5&gt;'现金价值表-底稿'!$DG235,"",'现金价值表-底稿'!X235))</f>
        <v>14170.8</v>
      </c>
      <c r="Y235" s="15">
        <f>IF(AND('现金价值表-底稿'!$D235="106@",'现金价值表-底稿'!$DG235='现金价值表-底稿'!Y$5),"",IF('现金价值表-底稿'!Y$5&gt;'现金价值表-底稿'!$DG235,"",'现金价值表-底稿'!Y235))</f>
        <v>15255.84</v>
      </c>
      <c r="Z235" s="15">
        <f>IF(AND('现金价值表-底稿'!$D235="106@",'现金价值表-底稿'!$DG235='现金价值表-底稿'!Z$5),"",IF('现金价值表-底稿'!Z$5&gt;'现金价值表-底稿'!$DG235,"",'现金价值表-底稿'!Z235))</f>
        <v>16458.75</v>
      </c>
      <c r="AA235" s="15">
        <f>IF(AND('现金价值表-底稿'!$D235="106@",'现金价值表-底稿'!$DG235='现金价值表-底稿'!AA$5),"",IF('现金价值表-底稿'!AA$5&gt;'现金价值表-底稿'!$DG235,"",'现金价值表-底稿'!AA235))</f>
        <v>17800.87</v>
      </c>
      <c r="AB235" s="15">
        <f>IF(AND('现金价值表-底稿'!$D235="106@",'现金价值表-底稿'!$DG235='现金价值表-底稿'!AB$5),"",IF('现金价值表-底稿'!AB$5&gt;'现金价值表-底稿'!$DG235,"",'现金价值表-底稿'!AB235))</f>
        <v>19308.849999999999</v>
      </c>
      <c r="AC235" s="15">
        <f>IF(AND('现金价值表-底稿'!$D235="106@",'现金价值表-底稿'!$DG235='现金价值表-底稿'!AC$5),"",IF('现金价值表-底稿'!AC$5&gt;'现金价值表-底稿'!$DG235,"",'现金价值表-底稿'!AC235))</f>
        <v>21016.82</v>
      </c>
      <c r="AD235" s="15">
        <f>IF(AND('现金价值表-底稿'!$D235="106@",'现金价值表-底稿'!$DG235='现金价值表-底稿'!AD$5),"",IF('现金价值表-底稿'!AD$5&gt;'现金价值表-底稿'!$DG235,"",'现金价值表-底稿'!AD235))</f>
        <v>22968.880000000001</v>
      </c>
      <c r="AE235" s="15">
        <f>IF(AND('现金价值表-底稿'!$D235="106@",'现金价值表-底稿'!$DG235='现金价值表-底稿'!AE$5),"",IF('现金价值表-底稿'!AE$5&gt;'现金价值表-底稿'!$DG235,"",'现金价值表-底稿'!AE235))</f>
        <v>25222.05</v>
      </c>
      <c r="AF235" s="15">
        <f>IF(AND('现金价值表-底稿'!$D235="106@",'现金价值表-底稿'!$DG235='现金价值表-底稿'!AF$5),"",IF('现金价值表-底稿'!AF$5&gt;'现金价值表-底稿'!$DG235,"",'现金价值表-底稿'!AF235))</f>
        <v>27850.58</v>
      </c>
      <c r="AG235" s="15">
        <f>IF(AND('现金价值表-底稿'!$D235="106@",'现金价值表-底稿'!$DG235='现金价值表-底稿'!AG$5),"",IF('现金价值表-底稿'!AG$5&gt;'现金价值表-底稿'!$DG235,"",'现金价值表-底稿'!AG235))</f>
        <v>0</v>
      </c>
      <c r="AH235" s="15" t="str">
        <f>IF(AND('现金价值表-底稿'!$D235="106@",'现金价值表-底稿'!$DG235='现金价值表-底稿'!AH$5),"",IF('现金价值表-底稿'!AH$5&gt;'现金价值表-底稿'!$DG235,"",'现金价值表-底稿'!AH235))</f>
        <v/>
      </c>
      <c r="AI235" s="15" t="str">
        <f>IF(AND('现金价值表-底稿'!$D235="106@",'现金价值表-底稿'!$DG235='现金价值表-底稿'!AI$5),"",IF('现金价值表-底稿'!AI$5&gt;'现金价值表-底稿'!$DG235,"",'现金价值表-底稿'!AI235))</f>
        <v/>
      </c>
      <c r="AJ235" s="15" t="str">
        <f>IF(AND('现金价值表-底稿'!$D235="106@",'现金价值表-底稿'!$DG235='现金价值表-底稿'!AJ$5),"",IF('现金价值表-底稿'!AJ$5&gt;'现金价值表-底稿'!$DG235,"",'现金价值表-底稿'!AJ235))</f>
        <v/>
      </c>
      <c r="AK235" s="15" t="str">
        <f>IF(AND('现金价值表-底稿'!$D235="106@",'现金价值表-底稿'!$DG235='现金价值表-底稿'!AK$5),"",IF('现金价值表-底稿'!AK$5&gt;'现金价值表-底稿'!$DG235,"",'现金价值表-底稿'!AK235))</f>
        <v/>
      </c>
      <c r="AL235" s="15" t="str">
        <f>IF(AND('现金价值表-底稿'!$D235="106@",'现金价值表-底稿'!$DG235='现金价值表-底稿'!AL$5),"",IF('现金价值表-底稿'!AL$5&gt;'现金价值表-底稿'!$DG235,"",'现金价值表-底稿'!AL235))</f>
        <v/>
      </c>
      <c r="AM235" s="15" t="str">
        <f>IF(AND('现金价值表-底稿'!$D235="106@",'现金价值表-底稿'!$DG235='现金价值表-底稿'!AM$5),"",IF('现金价值表-底稿'!AM$5&gt;'现金价值表-底稿'!$DG235,"",'现金价值表-底稿'!AM235))</f>
        <v/>
      </c>
      <c r="AN235" s="15" t="str">
        <f>IF(AND('现金价值表-底稿'!$D235="106@",'现金价值表-底稿'!$DG235='现金价值表-底稿'!AN$5),"",IF('现金价值表-底稿'!AN$5&gt;'现金价值表-底稿'!$DG235,"",'现金价值表-底稿'!AN235))</f>
        <v/>
      </c>
      <c r="AO235" s="15" t="str">
        <f>IF(AND('现金价值表-底稿'!$D235="106@",'现金价值表-底稿'!$DG235='现金价值表-底稿'!AO$5),"",IF('现金价值表-底稿'!AO$5&gt;'现金价值表-底稿'!$DG235,"",'现金价值表-底稿'!AO235))</f>
        <v/>
      </c>
      <c r="AP235" s="15" t="str">
        <f>IF(AND('现金价值表-底稿'!$D235="106@",'现金价值表-底稿'!$DG235='现金价值表-底稿'!AP$5),"",IF('现金价值表-底稿'!AP$5&gt;'现金价值表-底稿'!$DG235,"",'现金价值表-底稿'!AP235))</f>
        <v/>
      </c>
      <c r="AQ235" s="15" t="str">
        <f>IF(AND('现金价值表-底稿'!$D235="106@",'现金价值表-底稿'!$DG235='现金价值表-底稿'!AQ$5),"",IF('现金价值表-底稿'!AQ$5&gt;'现金价值表-底稿'!$DG235,"",'现金价值表-底稿'!AQ235))</f>
        <v/>
      </c>
      <c r="AR235" s="15" t="str">
        <f>IF(AND('现金价值表-底稿'!$D235="106@",'现金价值表-底稿'!$DG235='现金价值表-底稿'!AR$5),"",IF('现金价值表-底稿'!AR$5&gt;'现金价值表-底稿'!$DG235,"",'现金价值表-底稿'!AR235))</f>
        <v/>
      </c>
      <c r="AS235" s="15" t="str">
        <f>IF(AND('现金价值表-底稿'!$D235="106@",'现金价值表-底稿'!$DG235='现金价值表-底稿'!AS$5),"",IF('现金价值表-底稿'!AS$5&gt;'现金价值表-底稿'!$DG235,"",'现金价值表-底稿'!AS235))</f>
        <v/>
      </c>
      <c r="AT235" s="15" t="str">
        <f>IF(AND('现金价值表-底稿'!$D235="106@",'现金价值表-底稿'!$DG235='现金价值表-底稿'!AT$5),"",IF('现金价值表-底稿'!AT$5&gt;'现金价值表-底稿'!$DG235,"",'现金价值表-底稿'!AT235))</f>
        <v/>
      </c>
      <c r="AU235" s="15" t="str">
        <f>IF(AND('现金价值表-底稿'!$D235="106@",'现金价值表-底稿'!$DG235='现金价值表-底稿'!AU$5),"",IF('现金价值表-底稿'!AU$5&gt;'现金价值表-底稿'!$DG235,"",'现金价值表-底稿'!AU235))</f>
        <v/>
      </c>
      <c r="AV235" s="15" t="str">
        <f>IF(AND('现金价值表-底稿'!$D235="106@",'现金价值表-底稿'!$DG235='现金价值表-底稿'!AV$5),"",IF('现金价值表-底稿'!AV$5&gt;'现金价值表-底稿'!$DG235,"",'现金价值表-底稿'!AV235))</f>
        <v/>
      </c>
      <c r="AW235" s="15" t="str">
        <f>IF(AND('现金价值表-底稿'!$D235="106@",'现金价值表-底稿'!$DG235='现金价值表-底稿'!AW$5),"",IF('现金价值表-底稿'!AW$5&gt;'现金价值表-底稿'!$DG235,"",'现金价值表-底稿'!AW235))</f>
        <v/>
      </c>
      <c r="AX235" s="15" t="str">
        <f>IF(AND('现金价值表-底稿'!$D235="106@",'现金价值表-底稿'!$DG235='现金价值表-底稿'!AX$5),"",IF('现金价值表-底稿'!AX$5&gt;'现金价值表-底稿'!$DG235,"",'现金价值表-底稿'!AX235))</f>
        <v/>
      </c>
      <c r="AY235" s="15" t="str">
        <f>IF(AND('现金价值表-底稿'!$D235="106@",'现金价值表-底稿'!$DG235='现金价值表-底稿'!AY$5),"",IF('现金价值表-底稿'!AY$5&gt;'现金价值表-底稿'!$DG235,"",'现金价值表-底稿'!AY235))</f>
        <v/>
      </c>
      <c r="AZ235" s="15" t="str">
        <f>IF(AND('现金价值表-底稿'!$D235="106@",'现金价值表-底稿'!$DG235='现金价值表-底稿'!AZ$5),"",IF('现金价值表-底稿'!AZ$5&gt;'现金价值表-底稿'!$DG235,"",'现金价值表-底稿'!AZ235))</f>
        <v/>
      </c>
      <c r="BA235" s="15" t="str">
        <f>IF(AND('现金价值表-底稿'!$D235="106@",'现金价值表-底稿'!$DG235='现金价值表-底稿'!BA$5),"",IF('现金价值表-底稿'!BA$5&gt;'现金价值表-底稿'!$DG235,"",'现金价值表-底稿'!BA235))</f>
        <v/>
      </c>
      <c r="BB235" s="15" t="str">
        <f>IF(AND('现金价值表-底稿'!$D235="106@",'现金价值表-底稿'!$DG235='现金价值表-底稿'!BB$5),"",IF('现金价值表-底稿'!BB$5&gt;'现金价值表-底稿'!$DG235,"",'现金价值表-底稿'!BB235))</f>
        <v/>
      </c>
      <c r="BC235" s="15" t="str">
        <f>IF(AND('现金价值表-底稿'!$D235="106@",'现金价值表-底稿'!$DG235='现金价值表-底稿'!BC$5),"",IF('现金价值表-底稿'!BC$5&gt;'现金价值表-底稿'!$DG235,"",'现金价值表-底稿'!BC235))</f>
        <v/>
      </c>
      <c r="BD235" s="15" t="str">
        <f>IF(AND('现金价值表-底稿'!$D235="106@",'现金价值表-底稿'!$DG235='现金价值表-底稿'!BD$5),"",IF('现金价值表-底稿'!BD$5&gt;'现金价值表-底稿'!$DG235,"",'现金价值表-底稿'!BD235))</f>
        <v/>
      </c>
      <c r="BE235" s="15" t="str">
        <f>IF(AND('现金价值表-底稿'!$D235="106@",'现金价值表-底稿'!$DG235='现金价值表-底稿'!BE$5),"",IF('现金价值表-底稿'!BE$5&gt;'现金价值表-底稿'!$DG235,"",'现金价值表-底稿'!BE235))</f>
        <v/>
      </c>
      <c r="BF235" s="15" t="str">
        <f>IF(AND('现金价值表-底稿'!$D235="106@",'现金价值表-底稿'!$DG235='现金价值表-底稿'!BF$5),"",IF('现金价值表-底稿'!BF$5&gt;'现金价值表-底稿'!$DG235,"",'现金价值表-底稿'!BF235))</f>
        <v/>
      </c>
      <c r="BG235" s="15" t="str">
        <f>IF(AND('现金价值表-底稿'!$D235="106@",'现金价值表-底稿'!$DG235='现金价值表-底稿'!BG$5),"",IF('现金价值表-底稿'!BG$5&gt;'现金价值表-底稿'!$DG235,"",'现金价值表-底稿'!BG235))</f>
        <v/>
      </c>
      <c r="BH235" s="15" t="str">
        <f>IF(AND('现金价值表-底稿'!$D235="106@",'现金价值表-底稿'!$DG235='现金价值表-底稿'!BH$5),"",IF('现金价值表-底稿'!BH$5&gt;'现金价值表-底稿'!$DG235,"",'现金价值表-底稿'!BH235))</f>
        <v/>
      </c>
      <c r="BI235" s="15" t="str">
        <f>IF(AND('现金价值表-底稿'!$D235="106@",'现金价值表-底稿'!$DG235='现金价值表-底稿'!BI$5),"",IF('现金价值表-底稿'!BI$5&gt;'现金价值表-底稿'!$DG235,"",'现金价值表-底稿'!BI235))</f>
        <v/>
      </c>
      <c r="BJ235" s="15" t="str">
        <f>IF(AND('现金价值表-底稿'!$D235="106@",'现金价值表-底稿'!$DG235='现金价值表-底稿'!BJ$5),"",IF('现金价值表-底稿'!BJ$5&gt;'现金价值表-底稿'!$DG235,"",'现金价值表-底稿'!BJ235))</f>
        <v/>
      </c>
      <c r="BK235" s="15" t="str">
        <f>IF(AND('现金价值表-底稿'!$D235="106@",'现金价值表-底稿'!$DG235='现金价值表-底稿'!BK$5),"",IF('现金价值表-底稿'!BK$5&gt;'现金价值表-底稿'!$DG235,"",'现金价值表-底稿'!BK235))</f>
        <v/>
      </c>
      <c r="BL235" s="15" t="str">
        <f>IF(AND('现金价值表-底稿'!$D235="106@",'现金价值表-底稿'!$DG235='现金价值表-底稿'!BL$5),"",IF('现金价值表-底稿'!BL$5&gt;'现金价值表-底稿'!$DG235,"",'现金价值表-底稿'!BL235))</f>
        <v/>
      </c>
      <c r="BM235" s="15" t="str">
        <f>IF(AND('现金价值表-底稿'!$D235="106@",'现金价值表-底稿'!$DG235='现金价值表-底稿'!BM$5),"",IF('现金价值表-底稿'!BM$5&gt;'现金价值表-底稿'!$DG235,"",'现金价值表-底稿'!BM235))</f>
        <v/>
      </c>
      <c r="BN235" s="15" t="str">
        <f>IF(AND('现金价值表-底稿'!$D235="106@",'现金价值表-底稿'!$DG235='现金价值表-底稿'!BN$5),"",IF('现金价值表-底稿'!BN$5&gt;'现金价值表-底稿'!$DG235,"",'现金价值表-底稿'!BN235))</f>
        <v/>
      </c>
      <c r="BO235" s="15" t="str">
        <f>IF(AND('现金价值表-底稿'!$D235="106@",'现金价值表-底稿'!$DG235='现金价值表-底稿'!BO$5),"",IF('现金价值表-底稿'!BO$5&gt;'现金价值表-底稿'!$DG235,"",'现金价值表-底稿'!BO235))</f>
        <v/>
      </c>
      <c r="BP235" s="15" t="str">
        <f>IF(AND('现金价值表-底稿'!$D235="106@",'现金价值表-底稿'!$DG235='现金价值表-底稿'!BP$5),"",IF('现金价值表-底稿'!BP$5&gt;'现金价值表-底稿'!$DG235,"",'现金价值表-底稿'!BP235))</f>
        <v/>
      </c>
      <c r="BQ235" s="15" t="str">
        <f>IF(AND('现金价值表-底稿'!$D235="106@",'现金价值表-底稿'!$DG235='现金价值表-底稿'!BQ$5),"",IF('现金价值表-底稿'!BQ$5&gt;'现金价值表-底稿'!$DG235,"",'现金价值表-底稿'!BQ235))</f>
        <v/>
      </c>
      <c r="BR235" s="15" t="str">
        <f>IF(AND('现金价值表-底稿'!$D235="106@",'现金价值表-底稿'!$DG235='现金价值表-底稿'!BR$5),"",IF('现金价值表-底稿'!BR$5&gt;'现金价值表-底稿'!$DG235,"",'现金价值表-底稿'!BR235))</f>
        <v/>
      </c>
      <c r="BS235" s="15" t="str">
        <f>IF(AND('现金价值表-底稿'!$D235="106@",'现金价值表-底稿'!$DG235='现金价值表-底稿'!BS$5),"",IF('现金价值表-底稿'!BS$5&gt;'现金价值表-底稿'!$DG235,"",'现金价值表-底稿'!BS235))</f>
        <v/>
      </c>
      <c r="BT235" s="15" t="str">
        <f>IF(AND('现金价值表-底稿'!$D235="106@",'现金价值表-底稿'!$DG235='现金价值表-底稿'!BT$5),"",IF('现金价值表-底稿'!BT$5&gt;'现金价值表-底稿'!$DG235,"",'现金价值表-底稿'!BT235))</f>
        <v/>
      </c>
      <c r="BU235" s="15" t="str">
        <f>IF(AND('现金价值表-底稿'!$D235="106@",'现金价值表-底稿'!$DG235='现金价值表-底稿'!BU$5),"",IF('现金价值表-底稿'!BU$5&gt;'现金价值表-底稿'!$DG235,"",'现金价值表-底稿'!BU235))</f>
        <v/>
      </c>
      <c r="BV235" s="15" t="str">
        <f>IF(AND('现金价值表-底稿'!$D235="106@",'现金价值表-底稿'!$DG235='现金价值表-底稿'!BV$5),"",IF('现金价值表-底稿'!BV$5&gt;'现金价值表-底稿'!$DG235,"",'现金价值表-底稿'!BV235))</f>
        <v/>
      </c>
      <c r="BW235" s="15" t="str">
        <f>IF(AND('现金价值表-底稿'!$D235="106@",'现金价值表-底稿'!$DG235='现金价值表-底稿'!BW$5),"",IF('现金价值表-底稿'!BW$5&gt;'现金价值表-底稿'!$DG235,"",'现金价值表-底稿'!BW235))</f>
        <v/>
      </c>
      <c r="BX235" s="15" t="str">
        <f>IF(AND('现金价值表-底稿'!$D235="106@",'现金价值表-底稿'!$DG235='现金价值表-底稿'!BX$5),"",IF('现金价值表-底稿'!BX$5&gt;'现金价值表-底稿'!$DG235,"",'现金价值表-底稿'!BX235))</f>
        <v/>
      </c>
      <c r="BY235" s="15" t="str">
        <f>IF(AND('现金价值表-底稿'!$D235="106@",'现金价值表-底稿'!$DG235='现金价值表-底稿'!BY$5),"",IF('现金价值表-底稿'!BY$5&gt;'现金价值表-底稿'!$DG235,"",'现金价值表-底稿'!BY235))</f>
        <v/>
      </c>
      <c r="BZ235" s="15" t="str">
        <f>IF(AND('现金价值表-底稿'!$D235="106@",'现金价值表-底稿'!$DG235='现金价值表-底稿'!BZ$5),"",IF('现金价值表-底稿'!BZ$5&gt;'现金价值表-底稿'!$DG235,"",'现金价值表-底稿'!BZ235))</f>
        <v/>
      </c>
      <c r="CA235" s="15" t="str">
        <f>IF(AND('现金价值表-底稿'!$D235="106@",'现金价值表-底稿'!$DG235='现金价值表-底稿'!CA$5),"",IF('现金价值表-底稿'!CA$5&gt;'现金价值表-底稿'!$DG235,"",'现金价值表-底稿'!CA235))</f>
        <v/>
      </c>
      <c r="CB235" s="15" t="str">
        <f>IF(AND('现金价值表-底稿'!$D235="106@",'现金价值表-底稿'!$DG235='现金价值表-底稿'!CB$5),"",IF('现金价值表-底稿'!CB$5&gt;'现金价值表-底稿'!$DG235,"",'现金价值表-底稿'!CB235))</f>
        <v/>
      </c>
      <c r="CC235" s="15" t="str">
        <f>IF(AND('现金价值表-底稿'!$D235="106@",'现金价值表-底稿'!$DG235='现金价值表-底稿'!CC$5),"",IF('现金价值表-底稿'!CC$5&gt;'现金价值表-底稿'!$DG235,"",'现金价值表-底稿'!CC235))</f>
        <v/>
      </c>
      <c r="CD235" s="15" t="str">
        <f>IF(AND('现金价值表-底稿'!$D235="106@",'现金价值表-底稿'!$DG235='现金价值表-底稿'!CD$5),"",IF('现金价值表-底稿'!CD$5&gt;'现金价值表-底稿'!$DG235,"",'现金价值表-底稿'!CD235))</f>
        <v/>
      </c>
      <c r="CE235" s="15" t="str">
        <f>IF(AND('现金价值表-底稿'!$D235="106@",'现金价值表-底稿'!$DG235='现金价值表-底稿'!CE$5),"",IF('现金价值表-底稿'!CE$5&gt;'现金价值表-底稿'!$DG235,"",'现金价值表-底稿'!CE235))</f>
        <v/>
      </c>
      <c r="CF235" s="15" t="str">
        <f>IF(AND('现金价值表-底稿'!$D235="106@",'现金价值表-底稿'!$DG235='现金价值表-底稿'!CF$5),"",IF('现金价值表-底稿'!CF$5&gt;'现金价值表-底稿'!$DG235,"",'现金价值表-底稿'!CF235))</f>
        <v/>
      </c>
    </row>
    <row r="236" spans="1:84" s="1" customFormat="1" ht="16.5" x14ac:dyDescent="0.35">
      <c r="A236" s="12">
        <f>'现金价值表-底稿'!A236</f>
        <v>52</v>
      </c>
      <c r="B236" s="11" t="str">
        <f>IF('现金价值表-底稿'!B236=1,"男","女")</f>
        <v>女</v>
      </c>
      <c r="C236" s="11" t="str">
        <f>'现金价值表-底稿'!C236&amp;"年"</f>
        <v>15年</v>
      </c>
      <c r="D236" s="11" t="str">
        <f>IF('现金价值表-底稿'!D236="80@","保至80岁","")</f>
        <v>保至80岁</v>
      </c>
      <c r="E236" s="15">
        <f>IF(AND('现金价值表-底稿'!$D236="106@",'现金价值表-底稿'!$DG236='现金价值表-底稿'!E$5),"",IF('现金价值表-底稿'!E$5&gt;'现金价值表-底稿'!$DG236,"",'现金价值表-底稿'!E236))</f>
        <v>247.66</v>
      </c>
      <c r="F236" s="15">
        <f>IF(AND('现金价值表-底稿'!$D236="106@",'现金价值表-底稿'!$DG236='现金价值表-底稿'!F$5),"",IF('现金价值表-底稿'!F$5&gt;'现金价值表-底稿'!$DG236,"",'现金价值表-底稿'!F236))</f>
        <v>613.35</v>
      </c>
      <c r="G236" s="15">
        <f>IF(AND('现金价值表-底稿'!$D236="106@",'现金价值表-底稿'!$DG236='现金价值表-底稿'!G$5),"",IF('现金价值表-底稿'!G$5&gt;'现金价值表-底稿'!$DG236,"",'现金价值表-底稿'!G236))</f>
        <v>1010.31</v>
      </c>
      <c r="H236" s="15">
        <f>IF(AND('现金价值表-底稿'!$D236="106@",'现金价值表-底稿'!$DG236='现金价值表-底稿'!H$5),"",IF('现金价值表-底稿'!H$5&gt;'现金价值表-底稿'!$DG236,"",'现金价值表-底稿'!H236))</f>
        <v>1515.92</v>
      </c>
      <c r="I236" s="15">
        <f>IF(AND('现金价值表-底稿'!$D236="106@",'现金价值表-底稿'!$DG236='现金价值表-底稿'!I$5),"",IF('现金价值表-底稿'!I$5&gt;'现金价值表-底稿'!$DG236,"",'现金价值表-底稿'!I236))</f>
        <v>2065.1999999999998</v>
      </c>
      <c r="J236" s="15">
        <f>IF(AND('现金价值表-底稿'!$D236="106@",'现金价值表-底稿'!$DG236='现金价值表-底稿'!J$5),"",IF('现金价值表-底稿'!J$5&gt;'现金价值表-底稿'!$DG236,"",'现金价值表-底稿'!J236))</f>
        <v>2661.89</v>
      </c>
      <c r="K236" s="15">
        <f>IF(AND('现金价值表-底稿'!$D236="106@",'现金价值表-底稿'!$DG236='现金价值表-底稿'!K$5),"",IF('现金价值表-底稿'!K$5&gt;'现金价值表-底稿'!$DG236,"",'现金价值表-底稿'!K236))</f>
        <v>3310.06</v>
      </c>
      <c r="L236" s="15">
        <f>IF(AND('现金价值表-底稿'!$D236="106@",'现金价值表-底稿'!$DG236='现金价值表-底稿'!L$5),"",IF('现金价值表-底稿'!L$5&gt;'现金价值表-底稿'!$DG236,"",'现金价值表-底稿'!L236))</f>
        <v>4014.21</v>
      </c>
      <c r="M236" s="15">
        <f>IF(AND('现金价值表-底稿'!$D236="106@",'现金价值表-底稿'!$DG236='现金价值表-底稿'!M$5),"",IF('现金价值表-底稿'!M$5&gt;'现金价值表-底稿'!$DG236,"",'现金价值表-底稿'!M236))</f>
        <v>4779.45</v>
      </c>
      <c r="N236" s="15">
        <f>IF(AND('现金价值表-底稿'!$D236="106@",'现金价值表-底稿'!$DG236='现金价值表-底稿'!N$5),"",IF('现金价值表-底稿'!N$5&gt;'现金价值表-底稿'!$DG236,"",'现金价值表-底稿'!N236))</f>
        <v>5611.61</v>
      </c>
      <c r="O236" s="15">
        <f>IF(AND('现金价值表-底稿'!$D236="106@",'现金价值表-底稿'!$DG236='现金价值表-底稿'!O$5),"",IF('现金价值表-底稿'!O$5&gt;'现金价值表-底稿'!$DG236,"",'现金价值表-底稿'!O236))</f>
        <v>6517.24</v>
      </c>
      <c r="P236" s="15">
        <f>IF(AND('现金价值表-底稿'!$D236="106@",'现金价值表-底稿'!$DG236='现金价值表-底稿'!P$5),"",IF('现金价值表-底稿'!P$5&gt;'现金价值表-底稿'!$DG236,"",'现金价值表-底稿'!P236))</f>
        <v>7503.7</v>
      </c>
      <c r="Q236" s="15">
        <f>IF(AND('现金价值表-底稿'!$D236="106@",'现金价值表-底稿'!$DG236='现金价值表-底稿'!Q$5),"",IF('现金价值表-底稿'!Q$5&gt;'现金价值表-底稿'!$DG236,"",'现金价值表-底稿'!Q236))</f>
        <v>8579.18</v>
      </c>
      <c r="R236" s="15">
        <f>IF(AND('现金价值表-底稿'!$D236="106@",'现金价值表-底稿'!$DG236='现金价值表-底稿'!R$5),"",IF('现金价值表-底稿'!R$5&gt;'现金价值表-底稿'!$DG236,"",'现金价值表-底稿'!R236))</f>
        <v>9752.9500000000007</v>
      </c>
      <c r="S236" s="15">
        <f>IF(AND('现金价值表-底稿'!$D236="106@",'现金价值表-底稿'!$DG236='现金价值表-底稿'!S$5),"",IF('现金价值表-底稿'!S$5&gt;'现金价值表-底稿'!$DG236,"",'现金价值表-底稿'!S236))</f>
        <v>11035.71</v>
      </c>
      <c r="T236" s="15">
        <f>IF(AND('现金价值表-底稿'!$D236="106@",'现金价值表-底稿'!$DG236='现金价值表-底稿'!T$5),"",IF('现金价值表-底稿'!T$5&gt;'现金价值表-底稿'!$DG236,"",'现金价值表-底稿'!T236))</f>
        <v>11810.58</v>
      </c>
      <c r="U236" s="15">
        <f>IF(AND('现金价值表-底稿'!$D236="106@",'现金价值表-底稿'!$DG236='现金价值表-底稿'!U$5),"",IF('现金价值表-底稿'!U$5&gt;'现金价值表-底稿'!$DG236,"",'现金价值表-底稿'!U236))</f>
        <v>12655.88</v>
      </c>
      <c r="V236" s="15">
        <f>IF(AND('现金价值表-底稿'!$D236="106@",'现金价值表-底稿'!$DG236='现金价值表-底稿'!V$5),"",IF('现金价值表-底稿'!V$5&gt;'现金价值表-底稿'!$DG236,"",'现金价值表-底稿'!V236))</f>
        <v>13579.68</v>
      </c>
      <c r="W236" s="15">
        <f>IF(AND('现金价值表-底稿'!$D236="106@",'现金价值表-底稿'!$DG236='现金价值表-底稿'!W$5),"",IF('现金价值表-底稿'!W$5&gt;'现金价值表-底稿'!$DG236,"",'现金价值表-底稿'!W236))</f>
        <v>14593.31</v>
      </c>
      <c r="X236" s="15">
        <f>IF(AND('现金价值表-底稿'!$D236="106@",'现金价值表-底稿'!$DG236='现金价值表-底稿'!X$5),"",IF('现金价值表-底稿'!X$5&gt;'现金价值表-底稿'!$DG236,"",'现金价值表-底稿'!X236))</f>
        <v>15710.7</v>
      </c>
      <c r="Y236" s="15">
        <f>IF(AND('现金价值表-底稿'!$D236="106@",'现金价值表-底稿'!$DG236='现金价值表-底稿'!Y$5),"",IF('现金价值表-底稿'!Y$5&gt;'现金价值表-底稿'!$DG236,"",'现金价值表-底稿'!Y236))</f>
        <v>16949.47</v>
      </c>
      <c r="Z236" s="15">
        <f>IF(AND('现金价值表-底稿'!$D236="106@",'现金价值表-底稿'!$DG236='现金价值表-底稿'!Z$5),"",IF('现金价值表-底稿'!Z$5&gt;'现金价值表-底稿'!$DG236,"",'现金价值表-底稿'!Z236))</f>
        <v>18331.61</v>
      </c>
      <c r="AA236" s="15">
        <f>IF(AND('现金价值表-底稿'!$D236="106@",'现金价值表-底稿'!$DG236='现金价值表-底稿'!AA$5),"",IF('现金价值表-底稿'!AA$5&gt;'现金价值表-底稿'!$DG236,"",'现金价值表-底稿'!AA236))</f>
        <v>19884.55</v>
      </c>
      <c r="AB236" s="15">
        <f>IF(AND('现金价值表-底稿'!$D236="106@",'现金价值表-底稿'!$DG236='现金价值表-底稿'!AB$5),"",IF('现金价值表-底稿'!AB$5&gt;'现金价值表-底稿'!$DG236,"",'现金价值表-底稿'!AB236))</f>
        <v>21643.45</v>
      </c>
      <c r="AC236" s="15">
        <f>IF(AND('现金价值表-底稿'!$D236="106@",'现金价值表-底稿'!$DG236='现金价值表-底稿'!AC$5),"",IF('现金价值表-底稿'!AC$5&gt;'现金价值表-底稿'!$DG236,"",'现金价值表-底稿'!AC236))</f>
        <v>23653.71</v>
      </c>
      <c r="AD236" s="15">
        <f>IF(AND('现金价值表-底稿'!$D236="106@",'现金价值表-底稿'!$DG236='现金价值表-底稿'!AD$5),"",IF('现金价值表-底稿'!AD$5&gt;'现金价值表-底稿'!$DG236,"",'现金价值表-底稿'!AD236))</f>
        <v>25974.05</v>
      </c>
      <c r="AE236" s="15">
        <f>IF(AND('现金价值表-底稿'!$D236="106@",'现金价值表-底稿'!$DG236='现金价值表-底稿'!AE$5),"",IF('现金价值表-底稿'!AE$5&gt;'现金价值表-底稿'!$DG236,"",'现金价值表-底稿'!AE236))</f>
        <v>28680.959999999999</v>
      </c>
      <c r="AF236" s="15">
        <f>IF(AND('现金价值表-底稿'!$D236="106@",'现金价值表-底稿'!$DG236='现金价值表-底稿'!AF$5),"",IF('现金价值表-底稿'!AF$5&gt;'现金价值表-底稿'!$DG236,"",'现金价值表-底稿'!AF236))</f>
        <v>0</v>
      </c>
      <c r="AG236" s="15" t="str">
        <f>IF(AND('现金价值表-底稿'!$D236="106@",'现金价值表-底稿'!$DG236='现金价值表-底稿'!AG$5),"",IF('现金价值表-底稿'!AG$5&gt;'现金价值表-底稿'!$DG236,"",'现金价值表-底稿'!AG236))</f>
        <v/>
      </c>
      <c r="AH236" s="15" t="str">
        <f>IF(AND('现金价值表-底稿'!$D236="106@",'现金价值表-底稿'!$DG236='现金价值表-底稿'!AH$5),"",IF('现金价值表-底稿'!AH$5&gt;'现金价值表-底稿'!$DG236,"",'现金价值表-底稿'!AH236))</f>
        <v/>
      </c>
      <c r="AI236" s="15" t="str">
        <f>IF(AND('现金价值表-底稿'!$D236="106@",'现金价值表-底稿'!$DG236='现金价值表-底稿'!AI$5),"",IF('现金价值表-底稿'!AI$5&gt;'现金价值表-底稿'!$DG236,"",'现金价值表-底稿'!AI236))</f>
        <v/>
      </c>
      <c r="AJ236" s="15" t="str">
        <f>IF(AND('现金价值表-底稿'!$D236="106@",'现金价值表-底稿'!$DG236='现金价值表-底稿'!AJ$5),"",IF('现金价值表-底稿'!AJ$5&gt;'现金价值表-底稿'!$DG236,"",'现金价值表-底稿'!AJ236))</f>
        <v/>
      </c>
      <c r="AK236" s="15" t="str">
        <f>IF(AND('现金价值表-底稿'!$D236="106@",'现金价值表-底稿'!$DG236='现金价值表-底稿'!AK$5),"",IF('现金价值表-底稿'!AK$5&gt;'现金价值表-底稿'!$DG236,"",'现金价值表-底稿'!AK236))</f>
        <v/>
      </c>
      <c r="AL236" s="15" t="str">
        <f>IF(AND('现金价值表-底稿'!$D236="106@",'现金价值表-底稿'!$DG236='现金价值表-底稿'!AL$5),"",IF('现金价值表-底稿'!AL$5&gt;'现金价值表-底稿'!$DG236,"",'现金价值表-底稿'!AL236))</f>
        <v/>
      </c>
      <c r="AM236" s="15" t="str">
        <f>IF(AND('现金价值表-底稿'!$D236="106@",'现金价值表-底稿'!$DG236='现金价值表-底稿'!AM$5),"",IF('现金价值表-底稿'!AM$5&gt;'现金价值表-底稿'!$DG236,"",'现金价值表-底稿'!AM236))</f>
        <v/>
      </c>
      <c r="AN236" s="15" t="str">
        <f>IF(AND('现金价值表-底稿'!$D236="106@",'现金价值表-底稿'!$DG236='现金价值表-底稿'!AN$5),"",IF('现金价值表-底稿'!AN$5&gt;'现金价值表-底稿'!$DG236,"",'现金价值表-底稿'!AN236))</f>
        <v/>
      </c>
      <c r="AO236" s="15" t="str">
        <f>IF(AND('现金价值表-底稿'!$D236="106@",'现金价值表-底稿'!$DG236='现金价值表-底稿'!AO$5),"",IF('现金价值表-底稿'!AO$5&gt;'现金价值表-底稿'!$DG236,"",'现金价值表-底稿'!AO236))</f>
        <v/>
      </c>
      <c r="AP236" s="15" t="str">
        <f>IF(AND('现金价值表-底稿'!$D236="106@",'现金价值表-底稿'!$DG236='现金价值表-底稿'!AP$5),"",IF('现金价值表-底稿'!AP$5&gt;'现金价值表-底稿'!$DG236,"",'现金价值表-底稿'!AP236))</f>
        <v/>
      </c>
      <c r="AQ236" s="15" t="str">
        <f>IF(AND('现金价值表-底稿'!$D236="106@",'现金价值表-底稿'!$DG236='现金价值表-底稿'!AQ$5),"",IF('现金价值表-底稿'!AQ$5&gt;'现金价值表-底稿'!$DG236,"",'现金价值表-底稿'!AQ236))</f>
        <v/>
      </c>
      <c r="AR236" s="15" t="str">
        <f>IF(AND('现金价值表-底稿'!$D236="106@",'现金价值表-底稿'!$DG236='现金价值表-底稿'!AR$5),"",IF('现金价值表-底稿'!AR$5&gt;'现金价值表-底稿'!$DG236,"",'现金价值表-底稿'!AR236))</f>
        <v/>
      </c>
      <c r="AS236" s="15" t="str">
        <f>IF(AND('现金价值表-底稿'!$D236="106@",'现金价值表-底稿'!$DG236='现金价值表-底稿'!AS$5),"",IF('现金价值表-底稿'!AS$5&gt;'现金价值表-底稿'!$DG236,"",'现金价值表-底稿'!AS236))</f>
        <v/>
      </c>
      <c r="AT236" s="15" t="str">
        <f>IF(AND('现金价值表-底稿'!$D236="106@",'现金价值表-底稿'!$DG236='现金价值表-底稿'!AT$5),"",IF('现金价值表-底稿'!AT$5&gt;'现金价值表-底稿'!$DG236,"",'现金价值表-底稿'!AT236))</f>
        <v/>
      </c>
      <c r="AU236" s="15" t="str">
        <f>IF(AND('现金价值表-底稿'!$D236="106@",'现金价值表-底稿'!$DG236='现金价值表-底稿'!AU$5),"",IF('现金价值表-底稿'!AU$5&gt;'现金价值表-底稿'!$DG236,"",'现金价值表-底稿'!AU236))</f>
        <v/>
      </c>
      <c r="AV236" s="15" t="str">
        <f>IF(AND('现金价值表-底稿'!$D236="106@",'现金价值表-底稿'!$DG236='现金价值表-底稿'!AV$5),"",IF('现金价值表-底稿'!AV$5&gt;'现金价值表-底稿'!$DG236,"",'现金价值表-底稿'!AV236))</f>
        <v/>
      </c>
      <c r="AW236" s="15" t="str">
        <f>IF(AND('现金价值表-底稿'!$D236="106@",'现金价值表-底稿'!$DG236='现金价值表-底稿'!AW$5),"",IF('现金价值表-底稿'!AW$5&gt;'现金价值表-底稿'!$DG236,"",'现金价值表-底稿'!AW236))</f>
        <v/>
      </c>
      <c r="AX236" s="15" t="str">
        <f>IF(AND('现金价值表-底稿'!$D236="106@",'现金价值表-底稿'!$DG236='现金价值表-底稿'!AX$5),"",IF('现金价值表-底稿'!AX$5&gt;'现金价值表-底稿'!$DG236,"",'现金价值表-底稿'!AX236))</f>
        <v/>
      </c>
      <c r="AY236" s="15" t="str">
        <f>IF(AND('现金价值表-底稿'!$D236="106@",'现金价值表-底稿'!$DG236='现金价值表-底稿'!AY$5),"",IF('现金价值表-底稿'!AY$5&gt;'现金价值表-底稿'!$DG236,"",'现金价值表-底稿'!AY236))</f>
        <v/>
      </c>
      <c r="AZ236" s="15" t="str">
        <f>IF(AND('现金价值表-底稿'!$D236="106@",'现金价值表-底稿'!$DG236='现金价值表-底稿'!AZ$5),"",IF('现金价值表-底稿'!AZ$5&gt;'现金价值表-底稿'!$DG236,"",'现金价值表-底稿'!AZ236))</f>
        <v/>
      </c>
      <c r="BA236" s="15" t="str">
        <f>IF(AND('现金价值表-底稿'!$D236="106@",'现金价值表-底稿'!$DG236='现金价值表-底稿'!BA$5),"",IF('现金价值表-底稿'!BA$5&gt;'现金价值表-底稿'!$DG236,"",'现金价值表-底稿'!BA236))</f>
        <v/>
      </c>
      <c r="BB236" s="15" t="str">
        <f>IF(AND('现金价值表-底稿'!$D236="106@",'现金价值表-底稿'!$DG236='现金价值表-底稿'!BB$5),"",IF('现金价值表-底稿'!BB$5&gt;'现金价值表-底稿'!$DG236,"",'现金价值表-底稿'!BB236))</f>
        <v/>
      </c>
      <c r="BC236" s="15" t="str">
        <f>IF(AND('现金价值表-底稿'!$D236="106@",'现金价值表-底稿'!$DG236='现金价值表-底稿'!BC$5),"",IF('现金价值表-底稿'!BC$5&gt;'现金价值表-底稿'!$DG236,"",'现金价值表-底稿'!BC236))</f>
        <v/>
      </c>
      <c r="BD236" s="15" t="str">
        <f>IF(AND('现金价值表-底稿'!$D236="106@",'现金价值表-底稿'!$DG236='现金价值表-底稿'!BD$5),"",IF('现金价值表-底稿'!BD$5&gt;'现金价值表-底稿'!$DG236,"",'现金价值表-底稿'!BD236))</f>
        <v/>
      </c>
      <c r="BE236" s="15" t="str">
        <f>IF(AND('现金价值表-底稿'!$D236="106@",'现金价值表-底稿'!$DG236='现金价值表-底稿'!BE$5),"",IF('现金价值表-底稿'!BE$5&gt;'现金价值表-底稿'!$DG236,"",'现金价值表-底稿'!BE236))</f>
        <v/>
      </c>
      <c r="BF236" s="15" t="str">
        <f>IF(AND('现金价值表-底稿'!$D236="106@",'现金价值表-底稿'!$DG236='现金价值表-底稿'!BF$5),"",IF('现金价值表-底稿'!BF$5&gt;'现金价值表-底稿'!$DG236,"",'现金价值表-底稿'!BF236))</f>
        <v/>
      </c>
      <c r="BG236" s="15" t="str">
        <f>IF(AND('现金价值表-底稿'!$D236="106@",'现金价值表-底稿'!$DG236='现金价值表-底稿'!BG$5),"",IF('现金价值表-底稿'!BG$5&gt;'现金价值表-底稿'!$DG236,"",'现金价值表-底稿'!BG236))</f>
        <v/>
      </c>
      <c r="BH236" s="15" t="str">
        <f>IF(AND('现金价值表-底稿'!$D236="106@",'现金价值表-底稿'!$DG236='现金价值表-底稿'!BH$5),"",IF('现金价值表-底稿'!BH$5&gt;'现金价值表-底稿'!$DG236,"",'现金价值表-底稿'!BH236))</f>
        <v/>
      </c>
      <c r="BI236" s="15" t="str">
        <f>IF(AND('现金价值表-底稿'!$D236="106@",'现金价值表-底稿'!$DG236='现金价值表-底稿'!BI$5),"",IF('现金价值表-底稿'!BI$5&gt;'现金价值表-底稿'!$DG236,"",'现金价值表-底稿'!BI236))</f>
        <v/>
      </c>
      <c r="BJ236" s="15" t="str">
        <f>IF(AND('现金价值表-底稿'!$D236="106@",'现金价值表-底稿'!$DG236='现金价值表-底稿'!BJ$5),"",IF('现金价值表-底稿'!BJ$5&gt;'现金价值表-底稿'!$DG236,"",'现金价值表-底稿'!BJ236))</f>
        <v/>
      </c>
      <c r="BK236" s="15" t="str">
        <f>IF(AND('现金价值表-底稿'!$D236="106@",'现金价值表-底稿'!$DG236='现金价值表-底稿'!BK$5),"",IF('现金价值表-底稿'!BK$5&gt;'现金价值表-底稿'!$DG236,"",'现金价值表-底稿'!BK236))</f>
        <v/>
      </c>
      <c r="BL236" s="15" t="str">
        <f>IF(AND('现金价值表-底稿'!$D236="106@",'现金价值表-底稿'!$DG236='现金价值表-底稿'!BL$5),"",IF('现金价值表-底稿'!BL$5&gt;'现金价值表-底稿'!$DG236,"",'现金价值表-底稿'!BL236))</f>
        <v/>
      </c>
      <c r="BM236" s="15" t="str">
        <f>IF(AND('现金价值表-底稿'!$D236="106@",'现金价值表-底稿'!$DG236='现金价值表-底稿'!BM$5),"",IF('现金价值表-底稿'!BM$5&gt;'现金价值表-底稿'!$DG236,"",'现金价值表-底稿'!BM236))</f>
        <v/>
      </c>
      <c r="BN236" s="15" t="str">
        <f>IF(AND('现金价值表-底稿'!$D236="106@",'现金价值表-底稿'!$DG236='现金价值表-底稿'!BN$5),"",IF('现金价值表-底稿'!BN$5&gt;'现金价值表-底稿'!$DG236,"",'现金价值表-底稿'!BN236))</f>
        <v/>
      </c>
      <c r="BO236" s="15" t="str">
        <f>IF(AND('现金价值表-底稿'!$D236="106@",'现金价值表-底稿'!$DG236='现金价值表-底稿'!BO$5),"",IF('现金价值表-底稿'!BO$5&gt;'现金价值表-底稿'!$DG236,"",'现金价值表-底稿'!BO236))</f>
        <v/>
      </c>
      <c r="BP236" s="15" t="str">
        <f>IF(AND('现金价值表-底稿'!$D236="106@",'现金价值表-底稿'!$DG236='现金价值表-底稿'!BP$5),"",IF('现金价值表-底稿'!BP$5&gt;'现金价值表-底稿'!$DG236,"",'现金价值表-底稿'!BP236))</f>
        <v/>
      </c>
      <c r="BQ236" s="15" t="str">
        <f>IF(AND('现金价值表-底稿'!$D236="106@",'现金价值表-底稿'!$DG236='现金价值表-底稿'!BQ$5),"",IF('现金价值表-底稿'!BQ$5&gt;'现金价值表-底稿'!$DG236,"",'现金价值表-底稿'!BQ236))</f>
        <v/>
      </c>
      <c r="BR236" s="15" t="str">
        <f>IF(AND('现金价值表-底稿'!$D236="106@",'现金价值表-底稿'!$DG236='现金价值表-底稿'!BR$5),"",IF('现金价值表-底稿'!BR$5&gt;'现金价值表-底稿'!$DG236,"",'现金价值表-底稿'!BR236))</f>
        <v/>
      </c>
      <c r="BS236" s="15" t="str">
        <f>IF(AND('现金价值表-底稿'!$D236="106@",'现金价值表-底稿'!$DG236='现金价值表-底稿'!BS$5),"",IF('现金价值表-底稿'!BS$5&gt;'现金价值表-底稿'!$DG236,"",'现金价值表-底稿'!BS236))</f>
        <v/>
      </c>
      <c r="BT236" s="15" t="str">
        <f>IF(AND('现金价值表-底稿'!$D236="106@",'现金价值表-底稿'!$DG236='现金价值表-底稿'!BT$5),"",IF('现金价值表-底稿'!BT$5&gt;'现金价值表-底稿'!$DG236,"",'现金价值表-底稿'!BT236))</f>
        <v/>
      </c>
      <c r="BU236" s="15" t="str">
        <f>IF(AND('现金价值表-底稿'!$D236="106@",'现金价值表-底稿'!$DG236='现金价值表-底稿'!BU$5),"",IF('现金价值表-底稿'!BU$5&gt;'现金价值表-底稿'!$DG236,"",'现金价值表-底稿'!BU236))</f>
        <v/>
      </c>
      <c r="BV236" s="15" t="str">
        <f>IF(AND('现金价值表-底稿'!$D236="106@",'现金价值表-底稿'!$DG236='现金价值表-底稿'!BV$5),"",IF('现金价值表-底稿'!BV$5&gt;'现金价值表-底稿'!$DG236,"",'现金价值表-底稿'!BV236))</f>
        <v/>
      </c>
      <c r="BW236" s="15" t="str">
        <f>IF(AND('现金价值表-底稿'!$D236="106@",'现金价值表-底稿'!$DG236='现金价值表-底稿'!BW$5),"",IF('现金价值表-底稿'!BW$5&gt;'现金价值表-底稿'!$DG236,"",'现金价值表-底稿'!BW236))</f>
        <v/>
      </c>
      <c r="BX236" s="15" t="str">
        <f>IF(AND('现金价值表-底稿'!$D236="106@",'现金价值表-底稿'!$DG236='现金价值表-底稿'!BX$5),"",IF('现金价值表-底稿'!BX$5&gt;'现金价值表-底稿'!$DG236,"",'现金价值表-底稿'!BX236))</f>
        <v/>
      </c>
      <c r="BY236" s="15" t="str">
        <f>IF(AND('现金价值表-底稿'!$D236="106@",'现金价值表-底稿'!$DG236='现金价值表-底稿'!BY$5),"",IF('现金价值表-底稿'!BY$5&gt;'现金价值表-底稿'!$DG236,"",'现金价值表-底稿'!BY236))</f>
        <v/>
      </c>
      <c r="BZ236" s="15" t="str">
        <f>IF(AND('现金价值表-底稿'!$D236="106@",'现金价值表-底稿'!$DG236='现金价值表-底稿'!BZ$5),"",IF('现金价值表-底稿'!BZ$5&gt;'现金价值表-底稿'!$DG236,"",'现金价值表-底稿'!BZ236))</f>
        <v/>
      </c>
      <c r="CA236" s="15" t="str">
        <f>IF(AND('现金价值表-底稿'!$D236="106@",'现金价值表-底稿'!$DG236='现金价值表-底稿'!CA$5),"",IF('现金价值表-底稿'!CA$5&gt;'现金价值表-底稿'!$DG236,"",'现金价值表-底稿'!CA236))</f>
        <v/>
      </c>
      <c r="CB236" s="15" t="str">
        <f>IF(AND('现金价值表-底稿'!$D236="106@",'现金价值表-底稿'!$DG236='现金价值表-底稿'!CB$5),"",IF('现金价值表-底稿'!CB$5&gt;'现金价值表-底稿'!$DG236,"",'现金价值表-底稿'!CB236))</f>
        <v/>
      </c>
      <c r="CC236" s="15" t="str">
        <f>IF(AND('现金价值表-底稿'!$D236="106@",'现金价值表-底稿'!$DG236='现金价值表-底稿'!CC$5),"",IF('现金价值表-底稿'!CC$5&gt;'现金价值表-底稿'!$DG236,"",'现金价值表-底稿'!CC236))</f>
        <v/>
      </c>
      <c r="CD236" s="15" t="str">
        <f>IF(AND('现金价值表-底稿'!$D236="106@",'现金价值表-底稿'!$DG236='现金价值表-底稿'!CD$5),"",IF('现金价值表-底稿'!CD$5&gt;'现金价值表-底稿'!$DG236,"",'现金价值表-底稿'!CD236))</f>
        <v/>
      </c>
      <c r="CE236" s="15" t="str">
        <f>IF(AND('现金价值表-底稿'!$D236="106@",'现金价值表-底稿'!$DG236='现金价值表-底稿'!CE$5),"",IF('现金价值表-底稿'!CE$5&gt;'现金价值表-底稿'!$DG236,"",'现金价值表-底稿'!CE236))</f>
        <v/>
      </c>
      <c r="CF236" s="15" t="str">
        <f>IF(AND('现金价值表-底稿'!$D236="106@",'现金价值表-底稿'!$DG236='现金价值表-底稿'!CF$5),"",IF('现金价值表-底稿'!CF$5&gt;'现金价值表-底稿'!$DG236,"",'现金价值表-底稿'!CF236))</f>
        <v/>
      </c>
    </row>
    <row r="237" spans="1:84" s="1" customFormat="1" ht="16.5" x14ac:dyDescent="0.35">
      <c r="A237" s="12">
        <f>'现金价值表-底稿'!A237</f>
        <v>53</v>
      </c>
      <c r="B237" s="11" t="str">
        <f>IF('现金价值表-底稿'!B237=1,"男","女")</f>
        <v>女</v>
      </c>
      <c r="C237" s="11" t="str">
        <f>'现金价值表-底稿'!C237&amp;"年"</f>
        <v>15年</v>
      </c>
      <c r="D237" s="11" t="str">
        <f>IF('现金价值表-底稿'!D237="80@","保至80岁","")</f>
        <v>保至80岁</v>
      </c>
      <c r="E237" s="15">
        <f>IF(AND('现金价值表-底稿'!$D237="106@",'现金价值表-底稿'!$DG237='现金价值表-底稿'!E$5),"",IF('现金价值表-底稿'!E$5&gt;'现金价值表-底稿'!$DG237,"",'现金价值表-底稿'!E237))</f>
        <v>272.14999999999998</v>
      </c>
      <c r="F237" s="15">
        <f>IF(AND('现金价值表-底稿'!$D237="106@",'现金价值表-底稿'!$DG237='现金价值表-底稿'!F$5),"",IF('现金价值表-底稿'!F$5&gt;'现金价值表-底稿'!$DG237,"",'现金价值表-底稿'!F237))</f>
        <v>674.15</v>
      </c>
      <c r="G237" s="15">
        <f>IF(AND('现金价值表-底稿'!$D237="106@",'现金价值表-底稿'!$DG237='现金价值表-底稿'!G$5),"",IF('现金价值表-底稿'!G$5&gt;'现金价值表-底稿'!$DG237,"",'现金价值表-底稿'!G237))</f>
        <v>1110.74</v>
      </c>
      <c r="H237" s="15">
        <f>IF(AND('现金价值表-底稿'!$D237="106@",'现金价值表-底稿'!$DG237='现金价值表-底稿'!H$5),"",IF('现金价值表-底稿'!H$5&gt;'现金价值表-底稿'!$DG237,"",'现金价值表-底稿'!H237))</f>
        <v>1666.97</v>
      </c>
      <c r="I237" s="15">
        <f>IF(AND('现金价值表-底稿'!$D237="106@",'现金价值表-底稿'!$DG237='现金价值表-底稿'!I$5),"",IF('现金价值表-底稿'!I$5&gt;'现金价值表-底稿'!$DG237,"",'现金价值表-底稿'!I237))</f>
        <v>2271.52</v>
      </c>
      <c r="J237" s="15">
        <f>IF(AND('现金价值表-底稿'!$D237="106@",'现金价值表-底稿'!$DG237='现金价值表-底稿'!J$5),"",IF('现金价值表-底稿'!J$5&gt;'现金价值表-底稿'!$DG237,"",'现金价值表-底稿'!J237))</f>
        <v>2928.5</v>
      </c>
      <c r="K237" s="15">
        <f>IF(AND('现金价值表-底稿'!$D237="106@",'现金价值表-底稿'!$DG237='现金价值表-底稿'!K$5),"",IF('现金价值表-底稿'!K$5&gt;'现金价值表-底稿'!$DG237,"",'现金价值表-底稿'!K237))</f>
        <v>3642.44</v>
      </c>
      <c r="L237" s="15">
        <f>IF(AND('现金价值表-底稿'!$D237="106@",'现金价值表-底稿'!$DG237='现金价值表-底稿'!L$5),"",IF('现金价值表-底稿'!L$5&gt;'现金价值表-底稿'!$DG237,"",'现金价值表-底稿'!L237))</f>
        <v>4418.53</v>
      </c>
      <c r="M237" s="15">
        <f>IF(AND('现金价值表-底稿'!$D237="106@",'现金价值表-底稿'!$DG237='现金价值表-底稿'!M$5),"",IF('现金价值表-底稿'!M$5&gt;'现金价值表-底稿'!$DG237,"",'现金价值表-底稿'!M237))</f>
        <v>5262.68</v>
      </c>
      <c r="N237" s="15">
        <f>IF(AND('现金价值表-底稿'!$D237="106@",'现金价值表-底稿'!$DG237='现金价值表-底稿'!N$5),"",IF('现金价值表-底稿'!N$5&gt;'现金价值表-底稿'!$DG237,"",'现金价值表-底稿'!N237))</f>
        <v>6181.62</v>
      </c>
      <c r="O237" s="15">
        <f>IF(AND('现金价值表-底稿'!$D237="106@",'现金价值表-底稿'!$DG237='现金价值表-底稿'!O$5),"",IF('现金价值表-底稿'!O$5&gt;'现金价值表-底稿'!$DG237,"",'现金价值表-底稿'!O237))</f>
        <v>7182.88</v>
      </c>
      <c r="P237" s="15">
        <f>IF(AND('现金价值表-底稿'!$D237="106@",'现金价值表-底稿'!$DG237='现金价值表-底稿'!P$5),"",IF('现金价值表-底稿'!P$5&gt;'现金价值表-底稿'!$DG237,"",'现金价值表-底稿'!P237))</f>
        <v>8274.86</v>
      </c>
      <c r="Q237" s="15">
        <f>IF(AND('现金价值表-底稿'!$D237="106@",'现金价值表-底稿'!$DG237='现金价值表-底稿'!Q$5),"",IF('现金价值表-底稿'!Q$5&gt;'现金价值表-底稿'!$DG237,"",'现金价值表-底稿'!Q237))</f>
        <v>9467.0400000000009</v>
      </c>
      <c r="R237" s="15">
        <f>IF(AND('现金价值表-底稿'!$D237="106@",'现金价值表-底稿'!$DG237='现金价值表-底稿'!R$5),"",IF('现金价值表-底稿'!R$5&gt;'现金价值表-底稿'!$DG237,"",'现金价值表-底稿'!R237))</f>
        <v>10770.26</v>
      </c>
      <c r="S237" s="15">
        <f>IF(AND('现金价值表-底稿'!$D237="106@",'现金价值表-底稿'!$DG237='现金价值表-底稿'!S$5),"",IF('现金价值表-底稿'!S$5&gt;'现金价值表-底稿'!$DG237,"",'现金价值表-底稿'!S237))</f>
        <v>12197.26</v>
      </c>
      <c r="T237" s="15">
        <f>IF(AND('现金价值表-底稿'!$D237="106@",'现金价值表-底稿'!$DG237='现金价值表-底稿'!T$5),"",IF('现金价值表-底稿'!T$5&gt;'现金价值表-底稿'!$DG237,"",'现金价值表-底稿'!T237))</f>
        <v>13070.23</v>
      </c>
      <c r="U237" s="15">
        <f>IF(AND('现金价值表-底稿'!$D237="106@",'现金价值表-底稿'!$DG237='现金价值表-底稿'!U$5),"",IF('现金价值表-底稿'!U$5&gt;'现金价值表-底稿'!$DG237,"",'现金价值表-底稿'!U237))</f>
        <v>14024.28</v>
      </c>
      <c r="V237" s="15">
        <f>IF(AND('现金价值表-底稿'!$D237="106@",'现金价值表-底稿'!$DG237='现金价值表-底稿'!V$5),"",IF('现金价值表-底稿'!V$5&gt;'现金价值表-底稿'!$DG237,"",'现金价值表-底稿'!V237))</f>
        <v>15071.1</v>
      </c>
      <c r="W237" s="15">
        <f>IF(AND('现金价值表-底稿'!$D237="106@",'现金价值表-底稿'!$DG237='现金价值表-底稿'!W$5),"",IF('现金价值表-底稿'!W$5&gt;'现金价值表-底稿'!$DG237,"",'现金价值表-底稿'!W237))</f>
        <v>16225.07</v>
      </c>
      <c r="X237" s="15">
        <f>IF(AND('现金价值表-底稿'!$D237="106@",'现金价值表-底稿'!$DG237='现金价值表-底稿'!X$5),"",IF('现金价值表-底稿'!X$5&gt;'现金价值表-底稿'!$DG237,"",'现金价值表-底稿'!X237))</f>
        <v>17504.400000000001</v>
      </c>
      <c r="Y237" s="15">
        <f>IF(AND('现金价值表-底稿'!$D237="106@",'现金价值表-底稿'!$DG237='现金价值表-底稿'!Y$5),"",IF('现金价值表-底稿'!Y$5&gt;'现金价值表-底稿'!$DG237,"",'现金价值表-底稿'!Y237))</f>
        <v>18931.79</v>
      </c>
      <c r="Z237" s="15">
        <f>IF(AND('现金价值表-底稿'!$D237="106@",'现金价值表-底稿'!$DG237='现金价值表-底稿'!Z$5),"",IF('现金价值表-底稿'!Z$5&gt;'现金价值表-底稿'!$DG237,"",'现金价值表-底稿'!Z237))</f>
        <v>20535.580000000002</v>
      </c>
      <c r="AA237" s="15">
        <f>IF(AND('现金价值表-底稿'!$D237="106@",'现金价值表-底稿'!$DG237='现金价值表-底稿'!AA$5),"",IF('现金价值表-底稿'!AA$5&gt;'现金价值表-底稿'!$DG237,"",'现金价值表-底稿'!AA237))</f>
        <v>22352.07</v>
      </c>
      <c r="AB237" s="15">
        <f>IF(AND('现金价值表-底稿'!$D237="106@",'现金价值表-底稿'!$DG237='现金价值表-底稿'!AB$5),"",IF('现金价值表-底稿'!AB$5&gt;'现金价值表-底稿'!$DG237,"",'现金价值表-底稿'!AB237))</f>
        <v>24428.14</v>
      </c>
      <c r="AC237" s="15">
        <f>IF(AND('现金价值表-底稿'!$D237="106@",'现金价值表-底稿'!$DG237='现金价值表-底稿'!AC$5),"",IF('现金价值表-底稿'!AC$5&gt;'现金价值表-底稿'!$DG237,"",'现金价值表-底稿'!AC237))</f>
        <v>26824.45</v>
      </c>
      <c r="AD237" s="15">
        <f>IF(AND('现金价值表-底稿'!$D237="106@",'现金价值表-底稿'!$DG237='现金价值表-底稿'!AD$5),"",IF('现金价值表-底稿'!AD$5&gt;'现金价值表-底稿'!$DG237,"",'现金价值表-底稿'!AD237))</f>
        <v>29619.99</v>
      </c>
      <c r="AE237" s="15">
        <f>IF(AND('现金价值表-底稿'!$D237="106@",'现金价值表-底稿'!$DG237='现金价值表-底稿'!AE$5),"",IF('现金价值表-底稿'!AE$5&gt;'现金价值表-底稿'!$DG237,"",'现金价值表-底稿'!AE237))</f>
        <v>0</v>
      </c>
      <c r="AF237" s="15" t="str">
        <f>IF(AND('现金价值表-底稿'!$D237="106@",'现金价值表-底稿'!$DG237='现金价值表-底稿'!AF$5),"",IF('现金价值表-底稿'!AF$5&gt;'现金价值表-底稿'!$DG237,"",'现金价值表-底稿'!AF237))</f>
        <v/>
      </c>
      <c r="AG237" s="15" t="str">
        <f>IF(AND('现金价值表-底稿'!$D237="106@",'现金价值表-底稿'!$DG237='现金价值表-底稿'!AG$5),"",IF('现金价值表-底稿'!AG$5&gt;'现金价值表-底稿'!$DG237,"",'现金价值表-底稿'!AG237))</f>
        <v/>
      </c>
      <c r="AH237" s="15" t="str">
        <f>IF(AND('现金价值表-底稿'!$D237="106@",'现金价值表-底稿'!$DG237='现金价值表-底稿'!AH$5),"",IF('现金价值表-底稿'!AH$5&gt;'现金价值表-底稿'!$DG237,"",'现金价值表-底稿'!AH237))</f>
        <v/>
      </c>
      <c r="AI237" s="15" t="str">
        <f>IF(AND('现金价值表-底稿'!$D237="106@",'现金价值表-底稿'!$DG237='现金价值表-底稿'!AI$5),"",IF('现金价值表-底稿'!AI$5&gt;'现金价值表-底稿'!$DG237,"",'现金价值表-底稿'!AI237))</f>
        <v/>
      </c>
      <c r="AJ237" s="15" t="str">
        <f>IF(AND('现金价值表-底稿'!$D237="106@",'现金价值表-底稿'!$DG237='现金价值表-底稿'!AJ$5),"",IF('现金价值表-底稿'!AJ$5&gt;'现金价值表-底稿'!$DG237,"",'现金价值表-底稿'!AJ237))</f>
        <v/>
      </c>
      <c r="AK237" s="15" t="str">
        <f>IF(AND('现金价值表-底稿'!$D237="106@",'现金价值表-底稿'!$DG237='现金价值表-底稿'!AK$5),"",IF('现金价值表-底稿'!AK$5&gt;'现金价值表-底稿'!$DG237,"",'现金价值表-底稿'!AK237))</f>
        <v/>
      </c>
      <c r="AL237" s="15" t="str">
        <f>IF(AND('现金价值表-底稿'!$D237="106@",'现金价值表-底稿'!$DG237='现金价值表-底稿'!AL$5),"",IF('现金价值表-底稿'!AL$5&gt;'现金价值表-底稿'!$DG237,"",'现金价值表-底稿'!AL237))</f>
        <v/>
      </c>
      <c r="AM237" s="15" t="str">
        <f>IF(AND('现金价值表-底稿'!$D237="106@",'现金价值表-底稿'!$DG237='现金价值表-底稿'!AM$5),"",IF('现金价值表-底稿'!AM$5&gt;'现金价值表-底稿'!$DG237,"",'现金价值表-底稿'!AM237))</f>
        <v/>
      </c>
      <c r="AN237" s="15" t="str">
        <f>IF(AND('现金价值表-底稿'!$D237="106@",'现金价值表-底稿'!$DG237='现金价值表-底稿'!AN$5),"",IF('现金价值表-底稿'!AN$5&gt;'现金价值表-底稿'!$DG237,"",'现金价值表-底稿'!AN237))</f>
        <v/>
      </c>
      <c r="AO237" s="15" t="str">
        <f>IF(AND('现金价值表-底稿'!$D237="106@",'现金价值表-底稿'!$DG237='现金价值表-底稿'!AO$5),"",IF('现金价值表-底稿'!AO$5&gt;'现金价值表-底稿'!$DG237,"",'现金价值表-底稿'!AO237))</f>
        <v/>
      </c>
      <c r="AP237" s="15" t="str">
        <f>IF(AND('现金价值表-底稿'!$D237="106@",'现金价值表-底稿'!$DG237='现金价值表-底稿'!AP$5),"",IF('现金价值表-底稿'!AP$5&gt;'现金价值表-底稿'!$DG237,"",'现金价值表-底稿'!AP237))</f>
        <v/>
      </c>
      <c r="AQ237" s="15" t="str">
        <f>IF(AND('现金价值表-底稿'!$D237="106@",'现金价值表-底稿'!$DG237='现金价值表-底稿'!AQ$5),"",IF('现金价值表-底稿'!AQ$5&gt;'现金价值表-底稿'!$DG237,"",'现金价值表-底稿'!AQ237))</f>
        <v/>
      </c>
      <c r="AR237" s="15" t="str">
        <f>IF(AND('现金价值表-底稿'!$D237="106@",'现金价值表-底稿'!$DG237='现金价值表-底稿'!AR$5),"",IF('现金价值表-底稿'!AR$5&gt;'现金价值表-底稿'!$DG237,"",'现金价值表-底稿'!AR237))</f>
        <v/>
      </c>
      <c r="AS237" s="15" t="str">
        <f>IF(AND('现金价值表-底稿'!$D237="106@",'现金价值表-底稿'!$DG237='现金价值表-底稿'!AS$5),"",IF('现金价值表-底稿'!AS$5&gt;'现金价值表-底稿'!$DG237,"",'现金价值表-底稿'!AS237))</f>
        <v/>
      </c>
      <c r="AT237" s="15" t="str">
        <f>IF(AND('现金价值表-底稿'!$D237="106@",'现金价值表-底稿'!$DG237='现金价值表-底稿'!AT$5),"",IF('现金价值表-底稿'!AT$5&gt;'现金价值表-底稿'!$DG237,"",'现金价值表-底稿'!AT237))</f>
        <v/>
      </c>
      <c r="AU237" s="15" t="str">
        <f>IF(AND('现金价值表-底稿'!$D237="106@",'现金价值表-底稿'!$DG237='现金价值表-底稿'!AU$5),"",IF('现金价值表-底稿'!AU$5&gt;'现金价值表-底稿'!$DG237,"",'现金价值表-底稿'!AU237))</f>
        <v/>
      </c>
      <c r="AV237" s="15" t="str">
        <f>IF(AND('现金价值表-底稿'!$D237="106@",'现金价值表-底稿'!$DG237='现金价值表-底稿'!AV$5),"",IF('现金价值表-底稿'!AV$5&gt;'现金价值表-底稿'!$DG237,"",'现金价值表-底稿'!AV237))</f>
        <v/>
      </c>
      <c r="AW237" s="15" t="str">
        <f>IF(AND('现金价值表-底稿'!$D237="106@",'现金价值表-底稿'!$DG237='现金价值表-底稿'!AW$5),"",IF('现金价值表-底稿'!AW$5&gt;'现金价值表-底稿'!$DG237,"",'现金价值表-底稿'!AW237))</f>
        <v/>
      </c>
      <c r="AX237" s="15" t="str">
        <f>IF(AND('现金价值表-底稿'!$D237="106@",'现金价值表-底稿'!$DG237='现金价值表-底稿'!AX$5),"",IF('现金价值表-底稿'!AX$5&gt;'现金价值表-底稿'!$DG237,"",'现金价值表-底稿'!AX237))</f>
        <v/>
      </c>
      <c r="AY237" s="15" t="str">
        <f>IF(AND('现金价值表-底稿'!$D237="106@",'现金价值表-底稿'!$DG237='现金价值表-底稿'!AY$5),"",IF('现金价值表-底稿'!AY$5&gt;'现金价值表-底稿'!$DG237,"",'现金价值表-底稿'!AY237))</f>
        <v/>
      </c>
      <c r="AZ237" s="15" t="str">
        <f>IF(AND('现金价值表-底稿'!$D237="106@",'现金价值表-底稿'!$DG237='现金价值表-底稿'!AZ$5),"",IF('现金价值表-底稿'!AZ$5&gt;'现金价值表-底稿'!$DG237,"",'现金价值表-底稿'!AZ237))</f>
        <v/>
      </c>
      <c r="BA237" s="15" t="str">
        <f>IF(AND('现金价值表-底稿'!$D237="106@",'现金价值表-底稿'!$DG237='现金价值表-底稿'!BA$5),"",IF('现金价值表-底稿'!BA$5&gt;'现金价值表-底稿'!$DG237,"",'现金价值表-底稿'!BA237))</f>
        <v/>
      </c>
      <c r="BB237" s="15" t="str">
        <f>IF(AND('现金价值表-底稿'!$D237="106@",'现金价值表-底稿'!$DG237='现金价值表-底稿'!BB$5),"",IF('现金价值表-底稿'!BB$5&gt;'现金价值表-底稿'!$DG237,"",'现金价值表-底稿'!BB237))</f>
        <v/>
      </c>
      <c r="BC237" s="15" t="str">
        <f>IF(AND('现金价值表-底稿'!$D237="106@",'现金价值表-底稿'!$DG237='现金价值表-底稿'!BC$5),"",IF('现金价值表-底稿'!BC$5&gt;'现金价值表-底稿'!$DG237,"",'现金价值表-底稿'!BC237))</f>
        <v/>
      </c>
      <c r="BD237" s="15" t="str">
        <f>IF(AND('现金价值表-底稿'!$D237="106@",'现金价值表-底稿'!$DG237='现金价值表-底稿'!BD$5),"",IF('现金价值表-底稿'!BD$5&gt;'现金价值表-底稿'!$DG237,"",'现金价值表-底稿'!BD237))</f>
        <v/>
      </c>
      <c r="BE237" s="15" t="str">
        <f>IF(AND('现金价值表-底稿'!$D237="106@",'现金价值表-底稿'!$DG237='现金价值表-底稿'!BE$5),"",IF('现金价值表-底稿'!BE$5&gt;'现金价值表-底稿'!$DG237,"",'现金价值表-底稿'!BE237))</f>
        <v/>
      </c>
      <c r="BF237" s="15" t="str">
        <f>IF(AND('现金价值表-底稿'!$D237="106@",'现金价值表-底稿'!$DG237='现金价值表-底稿'!BF$5),"",IF('现金价值表-底稿'!BF$5&gt;'现金价值表-底稿'!$DG237,"",'现金价值表-底稿'!BF237))</f>
        <v/>
      </c>
      <c r="BG237" s="15" t="str">
        <f>IF(AND('现金价值表-底稿'!$D237="106@",'现金价值表-底稿'!$DG237='现金价值表-底稿'!BG$5),"",IF('现金价值表-底稿'!BG$5&gt;'现金价值表-底稿'!$DG237,"",'现金价值表-底稿'!BG237))</f>
        <v/>
      </c>
      <c r="BH237" s="15" t="str">
        <f>IF(AND('现金价值表-底稿'!$D237="106@",'现金价值表-底稿'!$DG237='现金价值表-底稿'!BH$5),"",IF('现金价值表-底稿'!BH$5&gt;'现金价值表-底稿'!$DG237,"",'现金价值表-底稿'!BH237))</f>
        <v/>
      </c>
      <c r="BI237" s="15" t="str">
        <f>IF(AND('现金价值表-底稿'!$D237="106@",'现金价值表-底稿'!$DG237='现金价值表-底稿'!BI$5),"",IF('现金价值表-底稿'!BI$5&gt;'现金价值表-底稿'!$DG237,"",'现金价值表-底稿'!BI237))</f>
        <v/>
      </c>
      <c r="BJ237" s="15" t="str">
        <f>IF(AND('现金价值表-底稿'!$D237="106@",'现金价值表-底稿'!$DG237='现金价值表-底稿'!BJ$5),"",IF('现金价值表-底稿'!BJ$5&gt;'现金价值表-底稿'!$DG237,"",'现金价值表-底稿'!BJ237))</f>
        <v/>
      </c>
      <c r="BK237" s="15" t="str">
        <f>IF(AND('现金价值表-底稿'!$D237="106@",'现金价值表-底稿'!$DG237='现金价值表-底稿'!BK$5),"",IF('现金价值表-底稿'!BK$5&gt;'现金价值表-底稿'!$DG237,"",'现金价值表-底稿'!BK237))</f>
        <v/>
      </c>
      <c r="BL237" s="15" t="str">
        <f>IF(AND('现金价值表-底稿'!$D237="106@",'现金价值表-底稿'!$DG237='现金价值表-底稿'!BL$5),"",IF('现金价值表-底稿'!BL$5&gt;'现金价值表-底稿'!$DG237,"",'现金价值表-底稿'!BL237))</f>
        <v/>
      </c>
      <c r="BM237" s="15" t="str">
        <f>IF(AND('现金价值表-底稿'!$D237="106@",'现金价值表-底稿'!$DG237='现金价值表-底稿'!BM$5),"",IF('现金价值表-底稿'!BM$5&gt;'现金价值表-底稿'!$DG237,"",'现金价值表-底稿'!BM237))</f>
        <v/>
      </c>
      <c r="BN237" s="15" t="str">
        <f>IF(AND('现金价值表-底稿'!$D237="106@",'现金价值表-底稿'!$DG237='现金价值表-底稿'!BN$5),"",IF('现金价值表-底稿'!BN$5&gt;'现金价值表-底稿'!$DG237,"",'现金价值表-底稿'!BN237))</f>
        <v/>
      </c>
      <c r="BO237" s="15" t="str">
        <f>IF(AND('现金价值表-底稿'!$D237="106@",'现金价值表-底稿'!$DG237='现金价值表-底稿'!BO$5),"",IF('现金价值表-底稿'!BO$5&gt;'现金价值表-底稿'!$DG237,"",'现金价值表-底稿'!BO237))</f>
        <v/>
      </c>
      <c r="BP237" s="15" t="str">
        <f>IF(AND('现金价值表-底稿'!$D237="106@",'现金价值表-底稿'!$DG237='现金价值表-底稿'!BP$5),"",IF('现金价值表-底稿'!BP$5&gt;'现金价值表-底稿'!$DG237,"",'现金价值表-底稿'!BP237))</f>
        <v/>
      </c>
      <c r="BQ237" s="15" t="str">
        <f>IF(AND('现金价值表-底稿'!$D237="106@",'现金价值表-底稿'!$DG237='现金价值表-底稿'!BQ$5),"",IF('现金价值表-底稿'!BQ$5&gt;'现金价值表-底稿'!$DG237,"",'现金价值表-底稿'!BQ237))</f>
        <v/>
      </c>
      <c r="BR237" s="15" t="str">
        <f>IF(AND('现金价值表-底稿'!$D237="106@",'现金价值表-底稿'!$DG237='现金价值表-底稿'!BR$5),"",IF('现金价值表-底稿'!BR$5&gt;'现金价值表-底稿'!$DG237,"",'现金价值表-底稿'!BR237))</f>
        <v/>
      </c>
      <c r="BS237" s="15" t="str">
        <f>IF(AND('现金价值表-底稿'!$D237="106@",'现金价值表-底稿'!$DG237='现金价值表-底稿'!BS$5),"",IF('现金价值表-底稿'!BS$5&gt;'现金价值表-底稿'!$DG237,"",'现金价值表-底稿'!BS237))</f>
        <v/>
      </c>
      <c r="BT237" s="15" t="str">
        <f>IF(AND('现金价值表-底稿'!$D237="106@",'现金价值表-底稿'!$DG237='现金价值表-底稿'!BT$5),"",IF('现金价值表-底稿'!BT$5&gt;'现金价值表-底稿'!$DG237,"",'现金价值表-底稿'!BT237))</f>
        <v/>
      </c>
      <c r="BU237" s="15" t="str">
        <f>IF(AND('现金价值表-底稿'!$D237="106@",'现金价值表-底稿'!$DG237='现金价值表-底稿'!BU$5),"",IF('现金价值表-底稿'!BU$5&gt;'现金价值表-底稿'!$DG237,"",'现金价值表-底稿'!BU237))</f>
        <v/>
      </c>
      <c r="BV237" s="15" t="str">
        <f>IF(AND('现金价值表-底稿'!$D237="106@",'现金价值表-底稿'!$DG237='现金价值表-底稿'!BV$5),"",IF('现金价值表-底稿'!BV$5&gt;'现金价值表-底稿'!$DG237,"",'现金价值表-底稿'!BV237))</f>
        <v/>
      </c>
      <c r="BW237" s="15" t="str">
        <f>IF(AND('现金价值表-底稿'!$D237="106@",'现金价值表-底稿'!$DG237='现金价值表-底稿'!BW$5),"",IF('现金价值表-底稿'!BW$5&gt;'现金价值表-底稿'!$DG237,"",'现金价值表-底稿'!BW237))</f>
        <v/>
      </c>
      <c r="BX237" s="15" t="str">
        <f>IF(AND('现金价值表-底稿'!$D237="106@",'现金价值表-底稿'!$DG237='现金价值表-底稿'!BX$5),"",IF('现金价值表-底稿'!BX$5&gt;'现金价值表-底稿'!$DG237,"",'现金价值表-底稿'!BX237))</f>
        <v/>
      </c>
      <c r="BY237" s="15" t="str">
        <f>IF(AND('现金价值表-底稿'!$D237="106@",'现金价值表-底稿'!$DG237='现金价值表-底稿'!BY$5),"",IF('现金价值表-底稿'!BY$5&gt;'现金价值表-底稿'!$DG237,"",'现金价值表-底稿'!BY237))</f>
        <v/>
      </c>
      <c r="BZ237" s="15" t="str">
        <f>IF(AND('现金价值表-底稿'!$D237="106@",'现金价值表-底稿'!$DG237='现金价值表-底稿'!BZ$5),"",IF('现金价值表-底稿'!BZ$5&gt;'现金价值表-底稿'!$DG237,"",'现金价值表-底稿'!BZ237))</f>
        <v/>
      </c>
      <c r="CA237" s="15" t="str">
        <f>IF(AND('现金价值表-底稿'!$D237="106@",'现金价值表-底稿'!$DG237='现金价值表-底稿'!CA$5),"",IF('现金价值表-底稿'!CA$5&gt;'现金价值表-底稿'!$DG237,"",'现金价值表-底稿'!CA237))</f>
        <v/>
      </c>
      <c r="CB237" s="15" t="str">
        <f>IF(AND('现金价值表-底稿'!$D237="106@",'现金价值表-底稿'!$DG237='现金价值表-底稿'!CB$5),"",IF('现金价值表-底稿'!CB$5&gt;'现金价值表-底稿'!$DG237,"",'现金价值表-底稿'!CB237))</f>
        <v/>
      </c>
      <c r="CC237" s="15" t="str">
        <f>IF(AND('现金价值表-底稿'!$D237="106@",'现金价值表-底稿'!$DG237='现金价值表-底稿'!CC$5),"",IF('现金价值表-底稿'!CC$5&gt;'现金价值表-底稿'!$DG237,"",'现金价值表-底稿'!CC237))</f>
        <v/>
      </c>
      <c r="CD237" s="15" t="str">
        <f>IF(AND('现金价值表-底稿'!$D237="106@",'现金价值表-底稿'!$DG237='现金价值表-底稿'!CD$5),"",IF('现金价值表-底稿'!CD$5&gt;'现金价值表-底稿'!$DG237,"",'现金价值表-底稿'!CD237))</f>
        <v/>
      </c>
      <c r="CE237" s="15" t="str">
        <f>IF(AND('现金价值表-底稿'!$D237="106@",'现金价值表-底稿'!$DG237='现金价值表-底稿'!CE$5),"",IF('现金价值表-底稿'!CE$5&gt;'现金价值表-底稿'!$DG237,"",'现金价值表-底稿'!CE237))</f>
        <v/>
      </c>
      <c r="CF237" s="15" t="str">
        <f>IF(AND('现金价值表-底稿'!$D237="106@",'现金价值表-底稿'!$DG237='现金价值表-底稿'!CF$5),"",IF('现金价值表-底稿'!CF$5&gt;'现金价值表-底稿'!$DG237,"",'现金价值表-底稿'!CF237))</f>
        <v/>
      </c>
    </row>
    <row r="238" spans="1:84" s="1" customFormat="1" ht="16.5" x14ac:dyDescent="0.35">
      <c r="A238" s="12">
        <f>'现金价值表-底稿'!A238</f>
        <v>54</v>
      </c>
      <c r="B238" s="11" t="str">
        <f>IF('现金价值表-底稿'!B238=1,"男","女")</f>
        <v>女</v>
      </c>
      <c r="C238" s="11" t="str">
        <f>'现金价值表-底稿'!C238&amp;"年"</f>
        <v>15年</v>
      </c>
      <c r="D238" s="11" t="str">
        <f>IF('现金价值表-底稿'!D238="80@","保至80岁","")</f>
        <v>保至80岁</v>
      </c>
      <c r="E238" s="15">
        <f>IF(AND('现金价值表-底稿'!$D238="106@",'现金价值表-底稿'!$DG238='现金价值表-底稿'!E$5),"",IF('现金价值表-底稿'!E$5&gt;'现金价值表-底稿'!$DG238,"",'现金价值表-底稿'!E238))</f>
        <v>300.36</v>
      </c>
      <c r="F238" s="15">
        <f>IF(AND('现金价值表-底稿'!$D238="106@",'现金价值表-底稿'!$DG238='现金价值表-底稿'!F$5),"",IF('现金价值表-底稿'!F$5&gt;'现金价值表-底稿'!$DG238,"",'现金价值表-底稿'!F238))</f>
        <v>744.11</v>
      </c>
      <c r="G238" s="15">
        <f>IF(AND('现金价值表-底稿'!$D238="106@",'现金价值表-底稿'!$DG238='现金价值表-底稿'!G$5),"",IF('现金价值表-底稿'!G$5&gt;'现金价值表-底稿'!$DG238,"",'现金价值表-底稿'!G238))</f>
        <v>1226.22</v>
      </c>
      <c r="H238" s="15">
        <f>IF(AND('现金价值表-底稿'!$D238="106@",'现金价值表-底稿'!$DG238='现金价值表-底稿'!H$5),"",IF('现金价值表-底稿'!H$5&gt;'现金价值表-底稿'!$DG238,"",'现金价值表-底稿'!H238))</f>
        <v>1840.56</v>
      </c>
      <c r="I238" s="15">
        <f>IF(AND('现金价值表-底稿'!$D238="106@",'现金价值表-底稿'!$DG238='现金价值表-底稿'!I$5),"",IF('现金价值表-底稿'!I$5&gt;'现金价值表-底稿'!$DG238,"",'现金价值表-底稿'!I238))</f>
        <v>2508.4699999999998</v>
      </c>
      <c r="J238" s="15">
        <f>IF(AND('现金价值表-底稿'!$D238="106@",'现金价值表-底稿'!$DG238='现金价值表-底稿'!J$5),"",IF('现金价值表-底稿'!J$5&gt;'现金价值表-底稿'!$DG238,"",'现金价值表-底稿'!J238))</f>
        <v>3234.53</v>
      </c>
      <c r="K238" s="15">
        <f>IF(AND('现金价值表-底稿'!$D238="106@",'现金价值表-底稿'!$DG238='现金价值表-底稿'!K$5),"",IF('现金价值表-底稿'!K$5&gt;'现金价值表-底稿'!$DG238,"",'现金价值表-底稿'!K238))</f>
        <v>4023.99</v>
      </c>
      <c r="L238" s="15">
        <f>IF(AND('现金价值表-底稿'!$D238="106@",'现金价值表-底稿'!$DG238='现金价值表-底稿'!L$5),"",IF('现金价值表-底稿'!L$5&gt;'现金价值表-底稿'!$DG238,"",'现金价值表-底稿'!L238))</f>
        <v>4882.92</v>
      </c>
      <c r="M238" s="15">
        <f>IF(AND('现金价值表-底稿'!$D238="106@",'现金价值表-底稿'!$DG238='现金价值表-底稿'!M$5),"",IF('现金价值表-底稿'!M$5&gt;'现金价值表-底稿'!$DG238,"",'现金价值表-底稿'!M238))</f>
        <v>5818.21</v>
      </c>
      <c r="N238" s="15">
        <f>IF(AND('现金价值表-底稿'!$D238="106@",'现金价值表-底稿'!$DG238='现金价值表-底稿'!N$5),"",IF('现金价值表-底稿'!N$5&gt;'现金价值表-底稿'!$DG238,"",'现金价值表-底稿'!N238))</f>
        <v>6837.61</v>
      </c>
      <c r="O238" s="15">
        <f>IF(AND('现金价值表-底稿'!$D238="106@",'现金价值表-底稿'!$DG238='现金价值表-底稿'!O$5),"",IF('现金价值表-底稿'!O$5&gt;'现金价值表-底稿'!$DG238,"",'现金价值表-底稿'!O238))</f>
        <v>7949.75</v>
      </c>
      <c r="P238" s="15">
        <f>IF(AND('现金价值表-底稿'!$D238="106@",'现金价值表-底稿'!$DG238='现金价值表-底稿'!P$5),"",IF('现金价值表-底稿'!P$5&gt;'现金价值表-底稿'!$DG238,"",'现金价值表-底稿'!P238))</f>
        <v>9164.33</v>
      </c>
      <c r="Q238" s="15">
        <f>IF(AND('现金价值表-底稿'!$D238="106@",'现金价值表-底稿'!$DG238='现金价值表-底稿'!Q$5),"",IF('现金价值表-底稿'!Q$5&gt;'现金价值表-底稿'!$DG238,"",'现金价值表-底稿'!Q238))</f>
        <v>10492.39</v>
      </c>
      <c r="R238" s="15">
        <f>IF(AND('现金价值表-底稿'!$D238="106@",'现金价值表-底稿'!$DG238='现金价值表-底稿'!R$5),"",IF('现金价值表-底稿'!R$5&gt;'现金价值表-底稿'!$DG238,"",'现金价值表-底稿'!R238))</f>
        <v>11946.88</v>
      </c>
      <c r="S238" s="15">
        <f>IF(AND('现金价值表-底稿'!$D238="106@",'现金价值表-底稿'!$DG238='现金价值表-底稿'!S$5),"",IF('现金价值表-底稿'!S$5&gt;'现金价值表-底稿'!$DG238,"",'现金价值表-底稿'!S238))</f>
        <v>13543.25</v>
      </c>
      <c r="T238" s="15">
        <f>IF(AND('现金价值表-底稿'!$D238="106@",'现金价值表-底稿'!$DG238='现金价值表-底稿'!T$5),"",IF('现金价值表-底稿'!T$5&gt;'现金价值表-底稿'!$DG238,"",'现金价值表-底稿'!T238))</f>
        <v>14531.83</v>
      </c>
      <c r="U238" s="15">
        <f>IF(AND('现金价值表-底稿'!$D238="106@",'现金价值表-底稿'!$DG238='现金价值表-底稿'!U$5),"",IF('现金价值表-底稿'!U$5&gt;'现金价值表-底稿'!$DG238,"",'现金价值表-底稿'!U238))</f>
        <v>15616.53</v>
      </c>
      <c r="V238" s="15">
        <f>IF(AND('现金价值表-底稿'!$D238="106@",'现金价值表-底稿'!$DG238='现金价值表-底稿'!V$5),"",IF('现金价值表-底稿'!V$5&gt;'现金价值表-底稿'!$DG238,"",'现金价值表-底稿'!V238))</f>
        <v>16812.27</v>
      </c>
      <c r="W238" s="15">
        <f>IF(AND('现金价值表-底稿'!$D238="106@",'现金价值表-底稿'!$DG238='现金价值表-底稿'!W$5),"",IF('现金价值表-底稿'!W$5&gt;'现金价值表-底稿'!$DG238,"",'现金价值表-底稿'!W238))</f>
        <v>18137.900000000001</v>
      </c>
      <c r="X238" s="15">
        <f>IF(AND('现金价值表-底稿'!$D238="106@",'现金价值表-底稿'!$DG238='现金价值表-底稿'!X$5),"",IF('现金价值表-底稿'!X$5&gt;'现金价值表-底稿'!$DG238,"",'现金价值表-底稿'!X238))</f>
        <v>19616.95</v>
      </c>
      <c r="Y238" s="15">
        <f>IF(AND('现金价值表-底稿'!$D238="106@",'现金价值表-底稿'!$DG238='现金价值表-底稿'!Y$5),"",IF('现金价值表-底稿'!Y$5&gt;'现金价值表-底稿'!$DG238,"",'现金价值表-底稿'!Y238))</f>
        <v>21278.78</v>
      </c>
      <c r="Z238" s="15">
        <f>IF(AND('现金价值表-底稿'!$D238="106@",'现金价值表-底稿'!$DG238='现金价值表-底稿'!Z$5),"",IF('现金价值表-底稿'!Z$5&gt;'现金价值表-底稿'!$DG238,"",'现金价值表-底稿'!Z238))</f>
        <v>23161</v>
      </c>
      <c r="AA238" s="15">
        <f>IF(AND('现金价值表-底稿'!$D238="106@",'现金价值表-底稿'!$DG238='现金价值表-底稿'!AA$5),"",IF('现金价值表-底稿'!AA$5&gt;'现金价值表-底稿'!$DG238,"",'现金价值表-底稿'!AA238))</f>
        <v>25312.21</v>
      </c>
      <c r="AB238" s="15">
        <f>IF(AND('现金价值表-底稿'!$D238="106@",'现金价值表-底稿'!$DG238='现金价值表-底稿'!AB$5),"",IF('现金价值表-底稿'!AB$5&gt;'现金价值表-底稿'!$DG238,"",'现金价值表-底稿'!AB238))</f>
        <v>27795.25</v>
      </c>
      <c r="AC238" s="15">
        <f>IF(AND('现金价值表-底稿'!$D238="106@",'现金价值表-底稿'!$DG238='现金价值表-底稿'!AC$5),"",IF('现金价值表-底稿'!AC$5&gt;'现金价值表-底稿'!$DG238,"",'现金价值表-底稿'!AC238))</f>
        <v>30691.95</v>
      </c>
      <c r="AD238" s="15">
        <f>IF(AND('现金价值表-底稿'!$D238="106@",'现金价值表-底稿'!$DG238='现金价值表-底稿'!AD$5),"",IF('现金价值表-底稿'!AD$5&gt;'现金价值表-底稿'!$DG238,"",'现金价值表-底稿'!AD238))</f>
        <v>0</v>
      </c>
      <c r="AE238" s="15" t="str">
        <f>IF(AND('现金价值表-底稿'!$D238="106@",'现金价值表-底稿'!$DG238='现金价值表-底稿'!AE$5),"",IF('现金价值表-底稿'!AE$5&gt;'现金价值表-底稿'!$DG238,"",'现金价值表-底稿'!AE238))</f>
        <v/>
      </c>
      <c r="AF238" s="15" t="str">
        <f>IF(AND('现金价值表-底稿'!$D238="106@",'现金价值表-底稿'!$DG238='现金价值表-底稿'!AF$5),"",IF('现金价值表-底稿'!AF$5&gt;'现金价值表-底稿'!$DG238,"",'现金价值表-底稿'!AF238))</f>
        <v/>
      </c>
      <c r="AG238" s="15" t="str">
        <f>IF(AND('现金价值表-底稿'!$D238="106@",'现金价值表-底稿'!$DG238='现金价值表-底稿'!AG$5),"",IF('现金价值表-底稿'!AG$5&gt;'现金价值表-底稿'!$DG238,"",'现金价值表-底稿'!AG238))</f>
        <v/>
      </c>
      <c r="AH238" s="15" t="str">
        <f>IF(AND('现金价值表-底稿'!$D238="106@",'现金价值表-底稿'!$DG238='现金价值表-底稿'!AH$5),"",IF('现金价值表-底稿'!AH$5&gt;'现金价值表-底稿'!$DG238,"",'现金价值表-底稿'!AH238))</f>
        <v/>
      </c>
      <c r="AI238" s="15" t="str">
        <f>IF(AND('现金价值表-底稿'!$D238="106@",'现金价值表-底稿'!$DG238='现金价值表-底稿'!AI$5),"",IF('现金价值表-底稿'!AI$5&gt;'现金价值表-底稿'!$DG238,"",'现金价值表-底稿'!AI238))</f>
        <v/>
      </c>
      <c r="AJ238" s="15" t="str">
        <f>IF(AND('现金价值表-底稿'!$D238="106@",'现金价值表-底稿'!$DG238='现金价值表-底稿'!AJ$5),"",IF('现金价值表-底稿'!AJ$5&gt;'现金价值表-底稿'!$DG238,"",'现金价值表-底稿'!AJ238))</f>
        <v/>
      </c>
      <c r="AK238" s="15" t="str">
        <f>IF(AND('现金价值表-底稿'!$D238="106@",'现金价值表-底稿'!$DG238='现金价值表-底稿'!AK$5),"",IF('现金价值表-底稿'!AK$5&gt;'现金价值表-底稿'!$DG238,"",'现金价值表-底稿'!AK238))</f>
        <v/>
      </c>
      <c r="AL238" s="15" t="str">
        <f>IF(AND('现金价值表-底稿'!$D238="106@",'现金价值表-底稿'!$DG238='现金价值表-底稿'!AL$5),"",IF('现金价值表-底稿'!AL$5&gt;'现金价值表-底稿'!$DG238,"",'现金价值表-底稿'!AL238))</f>
        <v/>
      </c>
      <c r="AM238" s="15" t="str">
        <f>IF(AND('现金价值表-底稿'!$D238="106@",'现金价值表-底稿'!$DG238='现金价值表-底稿'!AM$5),"",IF('现金价值表-底稿'!AM$5&gt;'现金价值表-底稿'!$DG238,"",'现金价值表-底稿'!AM238))</f>
        <v/>
      </c>
      <c r="AN238" s="15" t="str">
        <f>IF(AND('现金价值表-底稿'!$D238="106@",'现金价值表-底稿'!$DG238='现金价值表-底稿'!AN$5),"",IF('现金价值表-底稿'!AN$5&gt;'现金价值表-底稿'!$DG238,"",'现金价值表-底稿'!AN238))</f>
        <v/>
      </c>
      <c r="AO238" s="15" t="str">
        <f>IF(AND('现金价值表-底稿'!$D238="106@",'现金价值表-底稿'!$DG238='现金价值表-底稿'!AO$5),"",IF('现金价值表-底稿'!AO$5&gt;'现金价值表-底稿'!$DG238,"",'现金价值表-底稿'!AO238))</f>
        <v/>
      </c>
      <c r="AP238" s="15" t="str">
        <f>IF(AND('现金价值表-底稿'!$D238="106@",'现金价值表-底稿'!$DG238='现金价值表-底稿'!AP$5),"",IF('现金价值表-底稿'!AP$5&gt;'现金价值表-底稿'!$DG238,"",'现金价值表-底稿'!AP238))</f>
        <v/>
      </c>
      <c r="AQ238" s="15" t="str">
        <f>IF(AND('现金价值表-底稿'!$D238="106@",'现金价值表-底稿'!$DG238='现金价值表-底稿'!AQ$5),"",IF('现金价值表-底稿'!AQ$5&gt;'现金价值表-底稿'!$DG238,"",'现金价值表-底稿'!AQ238))</f>
        <v/>
      </c>
      <c r="AR238" s="15" t="str">
        <f>IF(AND('现金价值表-底稿'!$D238="106@",'现金价值表-底稿'!$DG238='现金价值表-底稿'!AR$5),"",IF('现金价值表-底稿'!AR$5&gt;'现金价值表-底稿'!$DG238,"",'现金价值表-底稿'!AR238))</f>
        <v/>
      </c>
      <c r="AS238" s="15" t="str">
        <f>IF(AND('现金价值表-底稿'!$D238="106@",'现金价值表-底稿'!$DG238='现金价值表-底稿'!AS$5),"",IF('现金价值表-底稿'!AS$5&gt;'现金价值表-底稿'!$DG238,"",'现金价值表-底稿'!AS238))</f>
        <v/>
      </c>
      <c r="AT238" s="15" t="str">
        <f>IF(AND('现金价值表-底稿'!$D238="106@",'现金价值表-底稿'!$DG238='现金价值表-底稿'!AT$5),"",IF('现金价值表-底稿'!AT$5&gt;'现金价值表-底稿'!$DG238,"",'现金价值表-底稿'!AT238))</f>
        <v/>
      </c>
      <c r="AU238" s="15" t="str">
        <f>IF(AND('现金价值表-底稿'!$D238="106@",'现金价值表-底稿'!$DG238='现金价值表-底稿'!AU$5),"",IF('现金价值表-底稿'!AU$5&gt;'现金价值表-底稿'!$DG238,"",'现金价值表-底稿'!AU238))</f>
        <v/>
      </c>
      <c r="AV238" s="15" t="str">
        <f>IF(AND('现金价值表-底稿'!$D238="106@",'现金价值表-底稿'!$DG238='现金价值表-底稿'!AV$5),"",IF('现金价值表-底稿'!AV$5&gt;'现金价值表-底稿'!$DG238,"",'现金价值表-底稿'!AV238))</f>
        <v/>
      </c>
      <c r="AW238" s="15" t="str">
        <f>IF(AND('现金价值表-底稿'!$D238="106@",'现金价值表-底稿'!$DG238='现金价值表-底稿'!AW$5),"",IF('现金价值表-底稿'!AW$5&gt;'现金价值表-底稿'!$DG238,"",'现金价值表-底稿'!AW238))</f>
        <v/>
      </c>
      <c r="AX238" s="15" t="str">
        <f>IF(AND('现金价值表-底稿'!$D238="106@",'现金价值表-底稿'!$DG238='现金价值表-底稿'!AX$5),"",IF('现金价值表-底稿'!AX$5&gt;'现金价值表-底稿'!$DG238,"",'现金价值表-底稿'!AX238))</f>
        <v/>
      </c>
      <c r="AY238" s="15" t="str">
        <f>IF(AND('现金价值表-底稿'!$D238="106@",'现金价值表-底稿'!$DG238='现金价值表-底稿'!AY$5),"",IF('现金价值表-底稿'!AY$5&gt;'现金价值表-底稿'!$DG238,"",'现金价值表-底稿'!AY238))</f>
        <v/>
      </c>
      <c r="AZ238" s="15" t="str">
        <f>IF(AND('现金价值表-底稿'!$D238="106@",'现金价值表-底稿'!$DG238='现金价值表-底稿'!AZ$5),"",IF('现金价值表-底稿'!AZ$5&gt;'现金价值表-底稿'!$DG238,"",'现金价值表-底稿'!AZ238))</f>
        <v/>
      </c>
      <c r="BA238" s="15" t="str">
        <f>IF(AND('现金价值表-底稿'!$D238="106@",'现金价值表-底稿'!$DG238='现金价值表-底稿'!BA$5),"",IF('现金价值表-底稿'!BA$5&gt;'现金价值表-底稿'!$DG238,"",'现金价值表-底稿'!BA238))</f>
        <v/>
      </c>
      <c r="BB238" s="15" t="str">
        <f>IF(AND('现金价值表-底稿'!$D238="106@",'现金价值表-底稿'!$DG238='现金价值表-底稿'!BB$5),"",IF('现金价值表-底稿'!BB$5&gt;'现金价值表-底稿'!$DG238,"",'现金价值表-底稿'!BB238))</f>
        <v/>
      </c>
      <c r="BC238" s="15" t="str">
        <f>IF(AND('现金价值表-底稿'!$D238="106@",'现金价值表-底稿'!$DG238='现金价值表-底稿'!BC$5),"",IF('现金价值表-底稿'!BC$5&gt;'现金价值表-底稿'!$DG238,"",'现金价值表-底稿'!BC238))</f>
        <v/>
      </c>
      <c r="BD238" s="15" t="str">
        <f>IF(AND('现金价值表-底稿'!$D238="106@",'现金价值表-底稿'!$DG238='现金价值表-底稿'!BD$5),"",IF('现金价值表-底稿'!BD$5&gt;'现金价值表-底稿'!$DG238,"",'现金价值表-底稿'!BD238))</f>
        <v/>
      </c>
      <c r="BE238" s="15" t="str">
        <f>IF(AND('现金价值表-底稿'!$D238="106@",'现金价值表-底稿'!$DG238='现金价值表-底稿'!BE$5),"",IF('现金价值表-底稿'!BE$5&gt;'现金价值表-底稿'!$DG238,"",'现金价值表-底稿'!BE238))</f>
        <v/>
      </c>
      <c r="BF238" s="15" t="str">
        <f>IF(AND('现金价值表-底稿'!$D238="106@",'现金价值表-底稿'!$DG238='现金价值表-底稿'!BF$5),"",IF('现金价值表-底稿'!BF$5&gt;'现金价值表-底稿'!$DG238,"",'现金价值表-底稿'!BF238))</f>
        <v/>
      </c>
      <c r="BG238" s="15" t="str">
        <f>IF(AND('现金价值表-底稿'!$D238="106@",'现金价值表-底稿'!$DG238='现金价值表-底稿'!BG$5),"",IF('现金价值表-底稿'!BG$5&gt;'现金价值表-底稿'!$DG238,"",'现金价值表-底稿'!BG238))</f>
        <v/>
      </c>
      <c r="BH238" s="15" t="str">
        <f>IF(AND('现金价值表-底稿'!$D238="106@",'现金价值表-底稿'!$DG238='现金价值表-底稿'!BH$5),"",IF('现金价值表-底稿'!BH$5&gt;'现金价值表-底稿'!$DG238,"",'现金价值表-底稿'!BH238))</f>
        <v/>
      </c>
      <c r="BI238" s="15" t="str">
        <f>IF(AND('现金价值表-底稿'!$D238="106@",'现金价值表-底稿'!$DG238='现金价值表-底稿'!BI$5),"",IF('现金价值表-底稿'!BI$5&gt;'现金价值表-底稿'!$DG238,"",'现金价值表-底稿'!BI238))</f>
        <v/>
      </c>
      <c r="BJ238" s="15" t="str">
        <f>IF(AND('现金价值表-底稿'!$D238="106@",'现金价值表-底稿'!$DG238='现金价值表-底稿'!BJ$5),"",IF('现金价值表-底稿'!BJ$5&gt;'现金价值表-底稿'!$DG238,"",'现金价值表-底稿'!BJ238))</f>
        <v/>
      </c>
      <c r="BK238" s="15" t="str">
        <f>IF(AND('现金价值表-底稿'!$D238="106@",'现金价值表-底稿'!$DG238='现金价值表-底稿'!BK$5),"",IF('现金价值表-底稿'!BK$5&gt;'现金价值表-底稿'!$DG238,"",'现金价值表-底稿'!BK238))</f>
        <v/>
      </c>
      <c r="BL238" s="15" t="str">
        <f>IF(AND('现金价值表-底稿'!$D238="106@",'现金价值表-底稿'!$DG238='现金价值表-底稿'!BL$5),"",IF('现金价值表-底稿'!BL$5&gt;'现金价值表-底稿'!$DG238,"",'现金价值表-底稿'!BL238))</f>
        <v/>
      </c>
      <c r="BM238" s="15" t="str">
        <f>IF(AND('现金价值表-底稿'!$D238="106@",'现金价值表-底稿'!$DG238='现金价值表-底稿'!BM$5),"",IF('现金价值表-底稿'!BM$5&gt;'现金价值表-底稿'!$DG238,"",'现金价值表-底稿'!BM238))</f>
        <v/>
      </c>
      <c r="BN238" s="15" t="str">
        <f>IF(AND('现金价值表-底稿'!$D238="106@",'现金价值表-底稿'!$DG238='现金价值表-底稿'!BN$5),"",IF('现金价值表-底稿'!BN$5&gt;'现金价值表-底稿'!$DG238,"",'现金价值表-底稿'!BN238))</f>
        <v/>
      </c>
      <c r="BO238" s="15" t="str">
        <f>IF(AND('现金价值表-底稿'!$D238="106@",'现金价值表-底稿'!$DG238='现金价值表-底稿'!BO$5),"",IF('现金价值表-底稿'!BO$5&gt;'现金价值表-底稿'!$DG238,"",'现金价值表-底稿'!BO238))</f>
        <v/>
      </c>
      <c r="BP238" s="15" t="str">
        <f>IF(AND('现金价值表-底稿'!$D238="106@",'现金价值表-底稿'!$DG238='现金价值表-底稿'!BP$5),"",IF('现金价值表-底稿'!BP$5&gt;'现金价值表-底稿'!$DG238,"",'现金价值表-底稿'!BP238))</f>
        <v/>
      </c>
      <c r="BQ238" s="15" t="str">
        <f>IF(AND('现金价值表-底稿'!$D238="106@",'现金价值表-底稿'!$DG238='现金价值表-底稿'!BQ$5),"",IF('现金价值表-底稿'!BQ$5&gt;'现金价值表-底稿'!$DG238,"",'现金价值表-底稿'!BQ238))</f>
        <v/>
      </c>
      <c r="BR238" s="15" t="str">
        <f>IF(AND('现金价值表-底稿'!$D238="106@",'现金价值表-底稿'!$DG238='现金价值表-底稿'!BR$5),"",IF('现金价值表-底稿'!BR$5&gt;'现金价值表-底稿'!$DG238,"",'现金价值表-底稿'!BR238))</f>
        <v/>
      </c>
      <c r="BS238" s="15" t="str">
        <f>IF(AND('现金价值表-底稿'!$D238="106@",'现金价值表-底稿'!$DG238='现金价值表-底稿'!BS$5),"",IF('现金价值表-底稿'!BS$5&gt;'现金价值表-底稿'!$DG238,"",'现金价值表-底稿'!BS238))</f>
        <v/>
      </c>
      <c r="BT238" s="15" t="str">
        <f>IF(AND('现金价值表-底稿'!$D238="106@",'现金价值表-底稿'!$DG238='现金价值表-底稿'!BT$5),"",IF('现金价值表-底稿'!BT$5&gt;'现金价值表-底稿'!$DG238,"",'现金价值表-底稿'!BT238))</f>
        <v/>
      </c>
      <c r="BU238" s="15" t="str">
        <f>IF(AND('现金价值表-底稿'!$D238="106@",'现金价值表-底稿'!$DG238='现金价值表-底稿'!BU$5),"",IF('现金价值表-底稿'!BU$5&gt;'现金价值表-底稿'!$DG238,"",'现金价值表-底稿'!BU238))</f>
        <v/>
      </c>
      <c r="BV238" s="15" t="str">
        <f>IF(AND('现金价值表-底稿'!$D238="106@",'现金价值表-底稿'!$DG238='现金价值表-底稿'!BV$5),"",IF('现金价值表-底稿'!BV$5&gt;'现金价值表-底稿'!$DG238,"",'现金价值表-底稿'!BV238))</f>
        <v/>
      </c>
      <c r="BW238" s="15" t="str">
        <f>IF(AND('现金价值表-底稿'!$D238="106@",'现金价值表-底稿'!$DG238='现金价值表-底稿'!BW$5),"",IF('现金价值表-底稿'!BW$5&gt;'现金价值表-底稿'!$DG238,"",'现金价值表-底稿'!BW238))</f>
        <v/>
      </c>
      <c r="BX238" s="15" t="str">
        <f>IF(AND('现金价值表-底稿'!$D238="106@",'现金价值表-底稿'!$DG238='现金价值表-底稿'!BX$5),"",IF('现金价值表-底稿'!BX$5&gt;'现金价值表-底稿'!$DG238,"",'现金价值表-底稿'!BX238))</f>
        <v/>
      </c>
      <c r="BY238" s="15" t="str">
        <f>IF(AND('现金价值表-底稿'!$D238="106@",'现金价值表-底稿'!$DG238='现金价值表-底稿'!BY$5),"",IF('现金价值表-底稿'!BY$5&gt;'现金价值表-底稿'!$DG238,"",'现金价值表-底稿'!BY238))</f>
        <v/>
      </c>
      <c r="BZ238" s="15" t="str">
        <f>IF(AND('现金价值表-底稿'!$D238="106@",'现金价值表-底稿'!$DG238='现金价值表-底稿'!BZ$5),"",IF('现金价值表-底稿'!BZ$5&gt;'现金价值表-底稿'!$DG238,"",'现金价值表-底稿'!BZ238))</f>
        <v/>
      </c>
      <c r="CA238" s="15" t="str">
        <f>IF(AND('现金价值表-底稿'!$D238="106@",'现金价值表-底稿'!$DG238='现金价值表-底稿'!CA$5),"",IF('现金价值表-底稿'!CA$5&gt;'现金价值表-底稿'!$DG238,"",'现金价值表-底稿'!CA238))</f>
        <v/>
      </c>
      <c r="CB238" s="15" t="str">
        <f>IF(AND('现金价值表-底稿'!$D238="106@",'现金价值表-底稿'!$DG238='现金价值表-底稿'!CB$5),"",IF('现金价值表-底稿'!CB$5&gt;'现金价值表-底稿'!$DG238,"",'现金价值表-底稿'!CB238))</f>
        <v/>
      </c>
      <c r="CC238" s="15" t="str">
        <f>IF(AND('现金价值表-底稿'!$D238="106@",'现金价值表-底稿'!$DG238='现金价值表-底稿'!CC$5),"",IF('现金价值表-底稿'!CC$5&gt;'现金价值表-底稿'!$DG238,"",'现金价值表-底稿'!CC238))</f>
        <v/>
      </c>
      <c r="CD238" s="15" t="str">
        <f>IF(AND('现金价值表-底稿'!$D238="106@",'现金价值表-底稿'!$DG238='现金价值表-底稿'!CD$5),"",IF('现金价值表-底稿'!CD$5&gt;'现金价值表-底稿'!$DG238,"",'现金价值表-底稿'!CD238))</f>
        <v/>
      </c>
      <c r="CE238" s="15" t="str">
        <f>IF(AND('现金价值表-底稿'!$D238="106@",'现金价值表-底稿'!$DG238='现金价值表-底稿'!CE$5),"",IF('现金价值表-底稿'!CE$5&gt;'现金价值表-底稿'!$DG238,"",'现金价值表-底稿'!CE238))</f>
        <v/>
      </c>
      <c r="CF238" s="15" t="str">
        <f>IF(AND('现金价值表-底稿'!$D238="106@",'现金价值表-底稿'!$DG238='现金价值表-底稿'!CF$5),"",IF('现金价值表-底稿'!CF$5&gt;'现金价值表-底稿'!$DG238,"",'现金价值表-底稿'!CF238))</f>
        <v/>
      </c>
    </row>
    <row r="239" spans="1:84" s="1" customFormat="1" ht="16.5" x14ac:dyDescent="0.35">
      <c r="A239" s="12">
        <f>'现金价值表-底稿'!A239</f>
        <v>55</v>
      </c>
      <c r="B239" s="11" t="str">
        <f>IF('现金价值表-底稿'!B239=1,"男","女")</f>
        <v>女</v>
      </c>
      <c r="C239" s="11" t="str">
        <f>'现金价值表-底稿'!C239&amp;"年"</f>
        <v>15年</v>
      </c>
      <c r="D239" s="11" t="str">
        <f>IF('现金价值表-底稿'!D239="80@","保至80岁","")</f>
        <v>保至80岁</v>
      </c>
      <c r="E239" s="15">
        <f>IF(AND('现金价值表-底稿'!$D239="106@",'现金价值表-底稿'!$DG239='现金价值表-底稿'!E$5),"",IF('现金价值表-底稿'!E$5&gt;'现金价值表-底稿'!$DG239,"",'现金价值表-底稿'!E239))</f>
        <v>333.06</v>
      </c>
      <c r="F239" s="15">
        <f>IF(AND('现金价值表-底稿'!$D239="106@",'现金价值表-底稿'!$DG239='现金价值表-底稿'!F$5),"",IF('现金价值表-底稿'!F$5&gt;'现金价值表-底稿'!$DG239,"",'现金价值表-底稿'!F239))</f>
        <v>825.15</v>
      </c>
      <c r="G239" s="15">
        <f>IF(AND('现金价值表-底稿'!$D239="106@",'现金价值表-底稿'!$DG239='现金价值表-底稿'!G$5),"",IF('现金价值表-底稿'!G$5&gt;'现金价值表-底稿'!$DG239,"",'现金价值表-底稿'!G239))</f>
        <v>1359.93</v>
      </c>
      <c r="H239" s="15">
        <f>IF(AND('现金价值表-底稿'!$D239="106@",'现金价值表-底稿'!$DG239='现金价值表-底稿'!H$5),"",IF('现金价值表-底稿'!H$5&gt;'现金价值表-底稿'!$DG239,"",'现金价值表-底稿'!H239))</f>
        <v>2041.41</v>
      </c>
      <c r="I239" s="15">
        <f>IF(AND('现金价值表-底稿'!$D239="106@",'现金价值表-底稿'!$DG239='现金价值表-底稿'!I$5),"",IF('现金价值表-底稿'!I$5&gt;'现金价值表-底稿'!$DG239,"",'现金价值表-底稿'!I239))</f>
        <v>2782.47</v>
      </c>
      <c r="J239" s="15">
        <f>IF(AND('现金价值表-底稿'!$D239="106@",'现金价值表-底稿'!$DG239='现金价值表-底稿'!J$5),"",IF('现金价值表-底稿'!J$5&gt;'现金价值表-底稿'!$DG239,"",'现金价值表-底稿'!J239))</f>
        <v>3588.48</v>
      </c>
      <c r="K239" s="15">
        <f>IF(AND('现金价值表-底稿'!$D239="106@",'现金价值表-底稿'!$DG239='现金价值表-底稿'!K$5),"",IF('现金价值表-底稿'!K$5&gt;'现金价值表-底稿'!$DG239,"",'现金价值表-底稿'!K239))</f>
        <v>4465.6499999999996</v>
      </c>
      <c r="L239" s="15">
        <f>IF(AND('现金价值表-底稿'!$D239="106@",'现金价值表-底稿'!$DG239='现金价值表-底稿'!L$5),"",IF('现金价值表-底稿'!L$5&gt;'现金价值表-底稿'!$DG239,"",'现金价值表-底稿'!L239))</f>
        <v>5421.08</v>
      </c>
      <c r="M239" s="15">
        <f>IF(AND('现金价值表-底稿'!$D239="106@",'现金价值表-底稿'!$DG239='现金价值表-底稿'!M$5),"",IF('现金价值表-底稿'!M$5&gt;'现金价值表-底稿'!$DG239,"",'现金价值表-底稿'!M239))</f>
        <v>6462.77</v>
      </c>
      <c r="N239" s="15">
        <f>IF(AND('现金价值表-底稿'!$D239="106@",'现金价值表-底稿'!$DG239='现金价值表-底稿'!N$5),"",IF('现金价值表-底稿'!N$5&gt;'现金价值表-底稿'!$DG239,"",'现金价值表-底稿'!N239))</f>
        <v>7599.62</v>
      </c>
      <c r="O239" s="15">
        <f>IF(AND('现金价值表-底稿'!$D239="106@",'现金价值表-底稿'!$DG239='现金价值表-底稿'!O$5),"",IF('现金价值表-底稿'!O$5&gt;'现金价值表-底稿'!$DG239,"",'现金价值表-底稿'!O239))</f>
        <v>8841.58</v>
      </c>
      <c r="P239" s="15">
        <f>IF(AND('现金价值表-底稿'!$D239="106@",'现金价值表-底稿'!$DG239='现金价值表-底稿'!P$5),"",IF('现金价值表-底稿'!P$5&gt;'现金价值表-底稿'!$DG239,"",'现金价值表-底稿'!P239))</f>
        <v>10199.950000000001</v>
      </c>
      <c r="Q239" s="15">
        <f>IF(AND('现金价值表-底稿'!$D239="106@",'现金价值表-底稿'!$DG239='现金价值表-底稿'!Q$5),"",IF('现金价值表-底稿'!Q$5&gt;'现金价值表-底稿'!$DG239,"",'现金价值表-底稿'!Q239))</f>
        <v>11687.91</v>
      </c>
      <c r="R239" s="15">
        <f>IF(AND('现金价值表-底稿'!$D239="106@",'现金价值表-底稿'!$DG239='现金价值表-底稿'!R$5),"",IF('现金价值表-底稿'!R$5&gt;'现金价值表-底稿'!$DG239,"",'现金价值表-底稿'!R239))</f>
        <v>13321.19</v>
      </c>
      <c r="S239" s="15">
        <f>IF(AND('现金价值表-底稿'!$D239="106@",'现金价值表-底稿'!$DG239='现金价值表-底稿'!S$5),"",IF('现金价值表-底稿'!S$5&gt;'现金价值表-底稿'!$DG239,"",'现金价值表-底稿'!S239))</f>
        <v>15116.94</v>
      </c>
      <c r="T239" s="15">
        <f>IF(AND('现金价值表-底稿'!$D239="106@",'现金价值表-底稿'!$DG239='现金价值表-底稿'!T$5),"",IF('现金价值表-底稿'!T$5&gt;'现金价值表-底稿'!$DG239,"",'现金价值表-底稿'!T239))</f>
        <v>16245.31</v>
      </c>
      <c r="U239" s="15">
        <f>IF(AND('现金价值表-底稿'!$D239="106@",'现金价值表-底稿'!$DG239='现金价值表-底稿'!U$5),"",IF('现金价值表-底稿'!U$5&gt;'现金价值表-底稿'!$DG239,"",'现金价值表-底稿'!U239))</f>
        <v>17489.2</v>
      </c>
      <c r="V239" s="15">
        <f>IF(AND('现金价值表-底稿'!$D239="106@",'现金价值表-底稿'!$DG239='现金价值表-底稿'!V$5),"",IF('现金价值表-底稿'!V$5&gt;'现金价值表-底稿'!$DG239,"",'现金价值表-底稿'!V239))</f>
        <v>18868.21</v>
      </c>
      <c r="W239" s="15">
        <f>IF(AND('现金价值表-底稿'!$D239="106@",'现金价值表-底稿'!$DG239='现金价值表-底稿'!W$5),"",IF('现金价值表-底稿'!W$5&gt;'现金价值表-底稿'!$DG239,"",'现金价值表-底稿'!W239))</f>
        <v>20406.8</v>
      </c>
      <c r="X239" s="15">
        <f>IF(AND('现金价值表-底稿'!$D239="106@",'现金价值表-底稿'!$DG239='现金价值表-底稿'!X$5),"",IF('现金价值表-底稿'!X$5&gt;'现金价值表-底稿'!$DG239,"",'现金价值表-底稿'!X239))</f>
        <v>22135.55</v>
      </c>
      <c r="Y239" s="15">
        <f>IF(AND('现金价值表-底稿'!$D239="106@",'现金价值表-底稿'!$DG239='现金价值表-底稿'!Y$5),"",IF('现金价值表-底稿'!Y$5&gt;'现金价值表-底稿'!$DG239,"",'现金价值表-底稿'!Y239))</f>
        <v>24093.56</v>
      </c>
      <c r="Z239" s="15">
        <f>IF(AND('现金价值表-底稿'!$D239="106@",'现金价值表-底稿'!$DG239='现金价值表-底稿'!Z$5),"",IF('现金价值表-底稿'!Z$5&gt;'现金价值表-底稿'!$DG239,"",'现金价值表-底稿'!Z239))</f>
        <v>26331.39</v>
      </c>
      <c r="AA239" s="15">
        <f>IF(AND('现金价值表-底稿'!$D239="106@",'现金价值表-底稿'!$DG239='现金价值表-底稿'!AA$5),"",IF('现金价值表-底稿'!AA$5&gt;'现金价值表-底稿'!$DG239,"",'现金价值表-底稿'!AA239))</f>
        <v>28914.400000000001</v>
      </c>
      <c r="AB239" s="15">
        <f>IF(AND('现金价值表-底稿'!$D239="106@",'现金价值表-底稿'!$DG239='现金价值表-底稿'!AB$5),"",IF('现金价值表-底稿'!AB$5&gt;'现金价值表-底稿'!$DG239,"",'现金价值表-底稿'!AB239))</f>
        <v>31927.74</v>
      </c>
      <c r="AC239" s="15">
        <f>IF(AND('现金价值表-底稿'!$D239="106@",'现金价值表-底稿'!$DG239='现金价值表-底稿'!AC$5),"",IF('现金价值表-底稿'!AC$5&gt;'现金价值表-底稿'!$DG239,"",'现金价值表-底稿'!AC239))</f>
        <v>0</v>
      </c>
      <c r="AD239" s="15" t="str">
        <f>IF(AND('现金价值表-底稿'!$D239="106@",'现金价值表-底稿'!$DG239='现金价值表-底稿'!AD$5),"",IF('现金价值表-底稿'!AD$5&gt;'现金价值表-底稿'!$DG239,"",'现金价值表-底稿'!AD239))</f>
        <v/>
      </c>
      <c r="AE239" s="15" t="str">
        <f>IF(AND('现金价值表-底稿'!$D239="106@",'现金价值表-底稿'!$DG239='现金价值表-底稿'!AE$5),"",IF('现金价值表-底稿'!AE$5&gt;'现金价值表-底稿'!$DG239,"",'现金价值表-底稿'!AE239))</f>
        <v/>
      </c>
      <c r="AF239" s="15" t="str">
        <f>IF(AND('现金价值表-底稿'!$D239="106@",'现金价值表-底稿'!$DG239='现金价值表-底稿'!AF$5),"",IF('现金价值表-底稿'!AF$5&gt;'现金价值表-底稿'!$DG239,"",'现金价值表-底稿'!AF239))</f>
        <v/>
      </c>
      <c r="AG239" s="15" t="str">
        <f>IF(AND('现金价值表-底稿'!$D239="106@",'现金价值表-底稿'!$DG239='现金价值表-底稿'!AG$5),"",IF('现金价值表-底稿'!AG$5&gt;'现金价值表-底稿'!$DG239,"",'现金价值表-底稿'!AG239))</f>
        <v/>
      </c>
      <c r="AH239" s="15" t="str">
        <f>IF(AND('现金价值表-底稿'!$D239="106@",'现金价值表-底稿'!$DG239='现金价值表-底稿'!AH$5),"",IF('现金价值表-底稿'!AH$5&gt;'现金价值表-底稿'!$DG239,"",'现金价值表-底稿'!AH239))</f>
        <v/>
      </c>
      <c r="AI239" s="15" t="str">
        <f>IF(AND('现金价值表-底稿'!$D239="106@",'现金价值表-底稿'!$DG239='现金价值表-底稿'!AI$5),"",IF('现金价值表-底稿'!AI$5&gt;'现金价值表-底稿'!$DG239,"",'现金价值表-底稿'!AI239))</f>
        <v/>
      </c>
      <c r="AJ239" s="15" t="str">
        <f>IF(AND('现金价值表-底稿'!$D239="106@",'现金价值表-底稿'!$DG239='现金价值表-底稿'!AJ$5),"",IF('现金价值表-底稿'!AJ$5&gt;'现金价值表-底稿'!$DG239,"",'现金价值表-底稿'!AJ239))</f>
        <v/>
      </c>
      <c r="AK239" s="15" t="str">
        <f>IF(AND('现金价值表-底稿'!$D239="106@",'现金价值表-底稿'!$DG239='现金价值表-底稿'!AK$5),"",IF('现金价值表-底稿'!AK$5&gt;'现金价值表-底稿'!$DG239,"",'现金价值表-底稿'!AK239))</f>
        <v/>
      </c>
      <c r="AL239" s="15" t="str">
        <f>IF(AND('现金价值表-底稿'!$D239="106@",'现金价值表-底稿'!$DG239='现金价值表-底稿'!AL$5),"",IF('现金价值表-底稿'!AL$5&gt;'现金价值表-底稿'!$DG239,"",'现金价值表-底稿'!AL239))</f>
        <v/>
      </c>
      <c r="AM239" s="15" t="str">
        <f>IF(AND('现金价值表-底稿'!$D239="106@",'现金价值表-底稿'!$DG239='现金价值表-底稿'!AM$5),"",IF('现金价值表-底稿'!AM$5&gt;'现金价值表-底稿'!$DG239,"",'现金价值表-底稿'!AM239))</f>
        <v/>
      </c>
      <c r="AN239" s="15" t="str">
        <f>IF(AND('现金价值表-底稿'!$D239="106@",'现金价值表-底稿'!$DG239='现金价值表-底稿'!AN$5),"",IF('现金价值表-底稿'!AN$5&gt;'现金价值表-底稿'!$DG239,"",'现金价值表-底稿'!AN239))</f>
        <v/>
      </c>
      <c r="AO239" s="15" t="str">
        <f>IF(AND('现金价值表-底稿'!$D239="106@",'现金价值表-底稿'!$DG239='现金价值表-底稿'!AO$5),"",IF('现金价值表-底稿'!AO$5&gt;'现金价值表-底稿'!$DG239,"",'现金价值表-底稿'!AO239))</f>
        <v/>
      </c>
      <c r="AP239" s="15" t="str">
        <f>IF(AND('现金价值表-底稿'!$D239="106@",'现金价值表-底稿'!$DG239='现金价值表-底稿'!AP$5),"",IF('现金价值表-底稿'!AP$5&gt;'现金价值表-底稿'!$DG239,"",'现金价值表-底稿'!AP239))</f>
        <v/>
      </c>
      <c r="AQ239" s="15" t="str">
        <f>IF(AND('现金价值表-底稿'!$D239="106@",'现金价值表-底稿'!$DG239='现金价值表-底稿'!AQ$5),"",IF('现金价值表-底稿'!AQ$5&gt;'现金价值表-底稿'!$DG239,"",'现金价值表-底稿'!AQ239))</f>
        <v/>
      </c>
      <c r="AR239" s="15" t="str">
        <f>IF(AND('现金价值表-底稿'!$D239="106@",'现金价值表-底稿'!$DG239='现金价值表-底稿'!AR$5),"",IF('现金价值表-底稿'!AR$5&gt;'现金价值表-底稿'!$DG239,"",'现金价值表-底稿'!AR239))</f>
        <v/>
      </c>
      <c r="AS239" s="15" t="str">
        <f>IF(AND('现金价值表-底稿'!$D239="106@",'现金价值表-底稿'!$DG239='现金价值表-底稿'!AS$5),"",IF('现金价值表-底稿'!AS$5&gt;'现金价值表-底稿'!$DG239,"",'现金价值表-底稿'!AS239))</f>
        <v/>
      </c>
      <c r="AT239" s="15" t="str">
        <f>IF(AND('现金价值表-底稿'!$D239="106@",'现金价值表-底稿'!$DG239='现金价值表-底稿'!AT$5),"",IF('现金价值表-底稿'!AT$5&gt;'现金价值表-底稿'!$DG239,"",'现金价值表-底稿'!AT239))</f>
        <v/>
      </c>
      <c r="AU239" s="15" t="str">
        <f>IF(AND('现金价值表-底稿'!$D239="106@",'现金价值表-底稿'!$DG239='现金价值表-底稿'!AU$5),"",IF('现金价值表-底稿'!AU$5&gt;'现金价值表-底稿'!$DG239,"",'现金价值表-底稿'!AU239))</f>
        <v/>
      </c>
      <c r="AV239" s="15" t="str">
        <f>IF(AND('现金价值表-底稿'!$D239="106@",'现金价值表-底稿'!$DG239='现金价值表-底稿'!AV$5),"",IF('现金价值表-底稿'!AV$5&gt;'现金价值表-底稿'!$DG239,"",'现金价值表-底稿'!AV239))</f>
        <v/>
      </c>
      <c r="AW239" s="15" t="str">
        <f>IF(AND('现金价值表-底稿'!$D239="106@",'现金价值表-底稿'!$DG239='现金价值表-底稿'!AW$5),"",IF('现金价值表-底稿'!AW$5&gt;'现金价值表-底稿'!$DG239,"",'现金价值表-底稿'!AW239))</f>
        <v/>
      </c>
      <c r="AX239" s="15" t="str">
        <f>IF(AND('现金价值表-底稿'!$D239="106@",'现金价值表-底稿'!$DG239='现金价值表-底稿'!AX$5),"",IF('现金价值表-底稿'!AX$5&gt;'现金价值表-底稿'!$DG239,"",'现金价值表-底稿'!AX239))</f>
        <v/>
      </c>
      <c r="AY239" s="15" t="str">
        <f>IF(AND('现金价值表-底稿'!$D239="106@",'现金价值表-底稿'!$DG239='现金价值表-底稿'!AY$5),"",IF('现金价值表-底稿'!AY$5&gt;'现金价值表-底稿'!$DG239,"",'现金价值表-底稿'!AY239))</f>
        <v/>
      </c>
      <c r="AZ239" s="15" t="str">
        <f>IF(AND('现金价值表-底稿'!$D239="106@",'现金价值表-底稿'!$DG239='现金价值表-底稿'!AZ$5),"",IF('现金价值表-底稿'!AZ$5&gt;'现金价值表-底稿'!$DG239,"",'现金价值表-底稿'!AZ239))</f>
        <v/>
      </c>
      <c r="BA239" s="15" t="str">
        <f>IF(AND('现金价值表-底稿'!$D239="106@",'现金价值表-底稿'!$DG239='现金价值表-底稿'!BA$5),"",IF('现金价值表-底稿'!BA$5&gt;'现金价值表-底稿'!$DG239,"",'现金价值表-底稿'!BA239))</f>
        <v/>
      </c>
      <c r="BB239" s="15" t="str">
        <f>IF(AND('现金价值表-底稿'!$D239="106@",'现金价值表-底稿'!$DG239='现金价值表-底稿'!BB$5),"",IF('现金价值表-底稿'!BB$5&gt;'现金价值表-底稿'!$DG239,"",'现金价值表-底稿'!BB239))</f>
        <v/>
      </c>
      <c r="BC239" s="15" t="str">
        <f>IF(AND('现金价值表-底稿'!$D239="106@",'现金价值表-底稿'!$DG239='现金价值表-底稿'!BC$5),"",IF('现金价值表-底稿'!BC$5&gt;'现金价值表-底稿'!$DG239,"",'现金价值表-底稿'!BC239))</f>
        <v/>
      </c>
      <c r="BD239" s="15" t="str">
        <f>IF(AND('现金价值表-底稿'!$D239="106@",'现金价值表-底稿'!$DG239='现金价值表-底稿'!BD$5),"",IF('现金价值表-底稿'!BD$5&gt;'现金价值表-底稿'!$DG239,"",'现金价值表-底稿'!BD239))</f>
        <v/>
      </c>
      <c r="BE239" s="15" t="str">
        <f>IF(AND('现金价值表-底稿'!$D239="106@",'现金价值表-底稿'!$DG239='现金价值表-底稿'!BE$5),"",IF('现金价值表-底稿'!BE$5&gt;'现金价值表-底稿'!$DG239,"",'现金价值表-底稿'!BE239))</f>
        <v/>
      </c>
      <c r="BF239" s="15" t="str">
        <f>IF(AND('现金价值表-底稿'!$D239="106@",'现金价值表-底稿'!$DG239='现金价值表-底稿'!BF$5),"",IF('现金价值表-底稿'!BF$5&gt;'现金价值表-底稿'!$DG239,"",'现金价值表-底稿'!BF239))</f>
        <v/>
      </c>
      <c r="BG239" s="15" t="str">
        <f>IF(AND('现金价值表-底稿'!$D239="106@",'现金价值表-底稿'!$DG239='现金价值表-底稿'!BG$5),"",IF('现金价值表-底稿'!BG$5&gt;'现金价值表-底稿'!$DG239,"",'现金价值表-底稿'!BG239))</f>
        <v/>
      </c>
      <c r="BH239" s="15" t="str">
        <f>IF(AND('现金价值表-底稿'!$D239="106@",'现金价值表-底稿'!$DG239='现金价值表-底稿'!BH$5),"",IF('现金价值表-底稿'!BH$5&gt;'现金价值表-底稿'!$DG239,"",'现金价值表-底稿'!BH239))</f>
        <v/>
      </c>
      <c r="BI239" s="15" t="str">
        <f>IF(AND('现金价值表-底稿'!$D239="106@",'现金价值表-底稿'!$DG239='现金价值表-底稿'!BI$5),"",IF('现金价值表-底稿'!BI$5&gt;'现金价值表-底稿'!$DG239,"",'现金价值表-底稿'!BI239))</f>
        <v/>
      </c>
      <c r="BJ239" s="15" t="str">
        <f>IF(AND('现金价值表-底稿'!$D239="106@",'现金价值表-底稿'!$DG239='现金价值表-底稿'!BJ$5),"",IF('现金价值表-底稿'!BJ$5&gt;'现金价值表-底稿'!$DG239,"",'现金价值表-底稿'!BJ239))</f>
        <v/>
      </c>
      <c r="BK239" s="15" t="str">
        <f>IF(AND('现金价值表-底稿'!$D239="106@",'现金价值表-底稿'!$DG239='现金价值表-底稿'!BK$5),"",IF('现金价值表-底稿'!BK$5&gt;'现金价值表-底稿'!$DG239,"",'现金价值表-底稿'!BK239))</f>
        <v/>
      </c>
      <c r="BL239" s="15" t="str">
        <f>IF(AND('现金价值表-底稿'!$D239="106@",'现金价值表-底稿'!$DG239='现金价值表-底稿'!BL$5),"",IF('现金价值表-底稿'!BL$5&gt;'现金价值表-底稿'!$DG239,"",'现金价值表-底稿'!BL239))</f>
        <v/>
      </c>
      <c r="BM239" s="15" t="str">
        <f>IF(AND('现金价值表-底稿'!$D239="106@",'现金价值表-底稿'!$DG239='现金价值表-底稿'!BM$5),"",IF('现金价值表-底稿'!BM$5&gt;'现金价值表-底稿'!$DG239,"",'现金价值表-底稿'!BM239))</f>
        <v/>
      </c>
      <c r="BN239" s="15" t="str">
        <f>IF(AND('现金价值表-底稿'!$D239="106@",'现金价值表-底稿'!$DG239='现金价值表-底稿'!BN$5),"",IF('现金价值表-底稿'!BN$5&gt;'现金价值表-底稿'!$DG239,"",'现金价值表-底稿'!BN239))</f>
        <v/>
      </c>
      <c r="BO239" s="15" t="str">
        <f>IF(AND('现金价值表-底稿'!$D239="106@",'现金价值表-底稿'!$DG239='现金价值表-底稿'!BO$5),"",IF('现金价值表-底稿'!BO$5&gt;'现金价值表-底稿'!$DG239,"",'现金价值表-底稿'!BO239))</f>
        <v/>
      </c>
      <c r="BP239" s="15" t="str">
        <f>IF(AND('现金价值表-底稿'!$D239="106@",'现金价值表-底稿'!$DG239='现金价值表-底稿'!BP$5),"",IF('现金价值表-底稿'!BP$5&gt;'现金价值表-底稿'!$DG239,"",'现金价值表-底稿'!BP239))</f>
        <v/>
      </c>
      <c r="BQ239" s="15" t="str">
        <f>IF(AND('现金价值表-底稿'!$D239="106@",'现金价值表-底稿'!$DG239='现金价值表-底稿'!BQ$5),"",IF('现金价值表-底稿'!BQ$5&gt;'现金价值表-底稿'!$DG239,"",'现金价值表-底稿'!BQ239))</f>
        <v/>
      </c>
      <c r="BR239" s="15" t="str">
        <f>IF(AND('现金价值表-底稿'!$D239="106@",'现金价值表-底稿'!$DG239='现金价值表-底稿'!BR$5),"",IF('现金价值表-底稿'!BR$5&gt;'现金价值表-底稿'!$DG239,"",'现金价值表-底稿'!BR239))</f>
        <v/>
      </c>
      <c r="BS239" s="15" t="str">
        <f>IF(AND('现金价值表-底稿'!$D239="106@",'现金价值表-底稿'!$DG239='现金价值表-底稿'!BS$5),"",IF('现金价值表-底稿'!BS$5&gt;'现金价值表-底稿'!$DG239,"",'现金价值表-底稿'!BS239))</f>
        <v/>
      </c>
      <c r="BT239" s="15" t="str">
        <f>IF(AND('现金价值表-底稿'!$D239="106@",'现金价值表-底稿'!$DG239='现金价值表-底稿'!BT$5),"",IF('现金价值表-底稿'!BT$5&gt;'现金价值表-底稿'!$DG239,"",'现金价值表-底稿'!BT239))</f>
        <v/>
      </c>
      <c r="BU239" s="15" t="str">
        <f>IF(AND('现金价值表-底稿'!$D239="106@",'现金价值表-底稿'!$DG239='现金价值表-底稿'!BU$5),"",IF('现金价值表-底稿'!BU$5&gt;'现金价值表-底稿'!$DG239,"",'现金价值表-底稿'!BU239))</f>
        <v/>
      </c>
      <c r="BV239" s="15" t="str">
        <f>IF(AND('现金价值表-底稿'!$D239="106@",'现金价值表-底稿'!$DG239='现金价值表-底稿'!BV$5),"",IF('现金价值表-底稿'!BV$5&gt;'现金价值表-底稿'!$DG239,"",'现金价值表-底稿'!BV239))</f>
        <v/>
      </c>
      <c r="BW239" s="15" t="str">
        <f>IF(AND('现金价值表-底稿'!$D239="106@",'现金价值表-底稿'!$DG239='现金价值表-底稿'!BW$5),"",IF('现金价值表-底稿'!BW$5&gt;'现金价值表-底稿'!$DG239,"",'现金价值表-底稿'!BW239))</f>
        <v/>
      </c>
      <c r="BX239" s="15" t="str">
        <f>IF(AND('现金价值表-底稿'!$D239="106@",'现金价值表-底稿'!$DG239='现金价值表-底稿'!BX$5),"",IF('现金价值表-底稿'!BX$5&gt;'现金价值表-底稿'!$DG239,"",'现金价值表-底稿'!BX239))</f>
        <v/>
      </c>
      <c r="BY239" s="15" t="str">
        <f>IF(AND('现金价值表-底稿'!$D239="106@",'现金价值表-底稿'!$DG239='现金价值表-底稿'!BY$5),"",IF('现金价值表-底稿'!BY$5&gt;'现金价值表-底稿'!$DG239,"",'现金价值表-底稿'!BY239))</f>
        <v/>
      </c>
      <c r="BZ239" s="15" t="str">
        <f>IF(AND('现金价值表-底稿'!$D239="106@",'现金价值表-底稿'!$DG239='现金价值表-底稿'!BZ$5),"",IF('现金价值表-底稿'!BZ$5&gt;'现金价值表-底稿'!$DG239,"",'现金价值表-底稿'!BZ239))</f>
        <v/>
      </c>
      <c r="CA239" s="15" t="str">
        <f>IF(AND('现金价值表-底稿'!$D239="106@",'现金价值表-底稿'!$DG239='现金价值表-底稿'!CA$5),"",IF('现金价值表-底稿'!CA$5&gt;'现金价值表-底稿'!$DG239,"",'现金价值表-底稿'!CA239))</f>
        <v/>
      </c>
      <c r="CB239" s="15" t="str">
        <f>IF(AND('现金价值表-底稿'!$D239="106@",'现金价值表-底稿'!$DG239='现金价值表-底稿'!CB$5),"",IF('现金价值表-底稿'!CB$5&gt;'现金价值表-底稿'!$DG239,"",'现金价值表-底稿'!CB239))</f>
        <v/>
      </c>
      <c r="CC239" s="15" t="str">
        <f>IF(AND('现金价值表-底稿'!$D239="106@",'现金价值表-底稿'!$DG239='现金价值表-底稿'!CC$5),"",IF('现金价值表-底稿'!CC$5&gt;'现金价值表-底稿'!$DG239,"",'现金价值表-底稿'!CC239))</f>
        <v/>
      </c>
      <c r="CD239" s="15" t="str">
        <f>IF(AND('现金价值表-底稿'!$D239="106@",'现金价值表-底稿'!$DG239='现金价值表-底稿'!CD$5),"",IF('现金价值表-底稿'!CD$5&gt;'现金价值表-底稿'!$DG239,"",'现金价值表-底稿'!CD239))</f>
        <v/>
      </c>
      <c r="CE239" s="15" t="str">
        <f>IF(AND('现金价值表-底稿'!$D239="106@",'现金价值表-底稿'!$DG239='现金价值表-底稿'!CE$5),"",IF('现金价值表-底稿'!CE$5&gt;'现金价值表-底稿'!$DG239,"",'现金价值表-底稿'!CE239))</f>
        <v/>
      </c>
      <c r="CF239" s="15" t="str">
        <f>IF(AND('现金价值表-底稿'!$D239="106@",'现金价值表-底稿'!$DG239='现金价值表-底稿'!CF$5),"",IF('现金价值表-底稿'!CF$5&gt;'现金价值表-底稿'!$DG239,"",'现金价值表-底稿'!CF239))</f>
        <v/>
      </c>
    </row>
    <row r="240" spans="1:84" s="1" customFormat="1" ht="16.5" x14ac:dyDescent="0.35">
      <c r="A240" s="12">
        <f>'现金价值表-底稿'!A240</f>
        <v>0</v>
      </c>
      <c r="B240" s="11" t="str">
        <f>IF('现金价值表-底稿'!B240=1,"男","女")</f>
        <v>男</v>
      </c>
      <c r="C240" s="11" t="str">
        <f>'现金价值表-底稿'!C240&amp;"年"</f>
        <v>20年</v>
      </c>
      <c r="D240" s="11" t="str">
        <f>IF('现金价值表-底稿'!D240="80@","保至80岁","")</f>
        <v>保至80岁</v>
      </c>
      <c r="E240" s="15">
        <f>IF(AND('现金价值表-底稿'!$D240="106@",'现金价值表-底稿'!$DG240='现金价值表-底稿'!E$5),"",IF('现金价值表-底稿'!E$5&gt;'现金价值表-底稿'!$DG240,"",'现金价值表-底稿'!E240))</f>
        <v>11.23</v>
      </c>
      <c r="F240" s="15">
        <f>IF(AND('现金价值表-底稿'!$D240="106@",'现金价值表-底稿'!$DG240='现金价值表-底稿'!F$5),"",IF('现金价值表-底稿'!F$5&gt;'现金价值表-底稿'!$DG240,"",'现金价值表-底稿'!F240))</f>
        <v>29</v>
      </c>
      <c r="G240" s="15">
        <f>IF(AND('现金价值表-底稿'!$D240="106@",'现金价值表-底稿'!$DG240='现金价值表-底稿'!G$5),"",IF('现金价值表-底稿'!G$5&gt;'现金价值表-底稿'!$DG240,"",'现金价值表-底稿'!G240))</f>
        <v>48</v>
      </c>
      <c r="H240" s="15">
        <f>IF(AND('现金价值表-底稿'!$D240="106@",'现金价值表-底稿'!$DG240='现金价值表-底稿'!H$5),"",IF('现金价值表-底稿'!H$5&gt;'现金价值表-底稿'!$DG240,"",'现金价值表-底稿'!H240))</f>
        <v>72</v>
      </c>
      <c r="I240" s="15">
        <f>IF(AND('现金价值表-底稿'!$D240="106@",'现金价值表-底稿'!$DG240='现金价值表-底稿'!I$5),"",IF('现金价值表-底稿'!I$5&gt;'现金价值表-底稿'!$DG240,"",'现金价值表-底稿'!I240))</f>
        <v>97.69</v>
      </c>
      <c r="J240" s="15">
        <f>IF(AND('现金价值表-底稿'!$D240="106@",'现金价值表-底稿'!$DG240='现金价值表-底稿'!J$5),"",IF('现金价值表-底稿'!J$5&gt;'现金价值表-底稿'!$DG240,"",'现金价值表-底稿'!J240))</f>
        <v>125.13</v>
      </c>
      <c r="K240" s="15">
        <f>IF(AND('现金价值表-底稿'!$D240="106@",'现金价值表-底稿'!$DG240='现金价值表-底稿'!K$5),"",IF('现金价值表-底稿'!K$5&gt;'现金价值表-底稿'!$DG240,"",'现金价值表-底稿'!K240))</f>
        <v>154.38999999999999</v>
      </c>
      <c r="L240" s="15">
        <f>IF(AND('现金价值表-底稿'!$D240="106@",'现金价值表-底稿'!$DG240='现金价值表-底稿'!L$5),"",IF('现金价值表-底稿'!L$5&gt;'现金价值表-底稿'!$DG240,"",'现金价值表-底稿'!L240))</f>
        <v>185.57</v>
      </c>
      <c r="M240" s="15">
        <f>IF(AND('现金价值表-底稿'!$D240="106@",'现金价值表-底稿'!$DG240='现金价值表-底稿'!M$5),"",IF('现金价值表-底稿'!M$5&gt;'现金价值表-底稿'!$DG240,"",'现金价值表-底稿'!M240))</f>
        <v>218.72</v>
      </c>
      <c r="N240" s="15">
        <f>IF(AND('现金价值表-底稿'!$D240="106@",'现金价值表-底稿'!$DG240='现金价值表-底稿'!N$5),"",IF('现金价值表-底稿'!N$5&gt;'现金价值表-底稿'!$DG240,"",'现金价值表-底稿'!N240))</f>
        <v>253.91</v>
      </c>
      <c r="O240" s="15">
        <f>IF(AND('现金价值表-底稿'!$D240="106@",'现金价值表-底稿'!$DG240='现金价值表-底稿'!O$5),"",IF('现金价值表-底稿'!O$5&gt;'现金价值表-底稿'!$DG240,"",'现金价值表-底稿'!O240))</f>
        <v>291.17</v>
      </c>
      <c r="P240" s="15">
        <f>IF(AND('现金价值表-底稿'!$D240="106@",'现金价值表-底稿'!$DG240='现金价值表-底稿'!P$5),"",IF('现金价值表-底稿'!P$5&gt;'现金价值表-底稿'!$DG240,"",'现金价值表-底稿'!P240))</f>
        <v>330.55</v>
      </c>
      <c r="Q240" s="15">
        <f>IF(AND('现金价值表-底稿'!$D240="106@",'现金价值表-底稿'!$DG240='现金价值表-底稿'!Q$5),"",IF('现金价值表-底稿'!Q$5&gt;'现金价值表-底稿'!$DG240,"",'现金价值表-底稿'!Q240))</f>
        <v>372.1</v>
      </c>
      <c r="R240" s="15">
        <f>IF(AND('现金价值表-底稿'!$D240="106@",'现金价值表-底稿'!$DG240='现金价值表-底稿'!R$5),"",IF('现金价值表-底稿'!R$5&gt;'现金价值表-底稿'!$DG240,"",'现金价值表-底稿'!R240))</f>
        <v>415.85</v>
      </c>
      <c r="S240" s="15">
        <f>IF(AND('现金价值表-底稿'!$D240="106@",'现金价值表-底稿'!$DG240='现金价值表-底稿'!S$5),"",IF('现金价值表-底稿'!S$5&gt;'现金价值表-底稿'!$DG240,"",'现金价值表-底稿'!S240))</f>
        <v>461.87</v>
      </c>
      <c r="T240" s="15">
        <f>IF(AND('现金价值表-底稿'!$D240="106@",'现金价值表-底稿'!$DG240='现金价值表-底稿'!T$5),"",IF('现金价值表-底稿'!T$5&gt;'现金价值表-底稿'!$DG240,"",'现金价值表-底稿'!T240))</f>
        <v>510.22</v>
      </c>
      <c r="U240" s="15">
        <f>IF(AND('现金价值表-底稿'!$D240="106@",'现金价值表-底稿'!$DG240='现金价值表-底稿'!U$5),"",IF('现金价值表-底稿'!U$5&gt;'现金价值表-底稿'!$DG240,"",'现金价值表-底稿'!U240))</f>
        <v>561.01</v>
      </c>
      <c r="V240" s="15">
        <f>IF(AND('现金价值表-底稿'!$D240="106@",'现金价值表-底稿'!$DG240='现金价值表-底稿'!V$5),"",IF('现金价值表-底稿'!V$5&gt;'现金价值表-底稿'!$DG240,"",'现金价值表-底稿'!V240))</f>
        <v>614.39</v>
      </c>
      <c r="W240" s="15">
        <f>IF(AND('现金价值表-底稿'!$D240="106@",'现金价值表-底稿'!$DG240='现金价值表-底稿'!W$5),"",IF('现金价值表-底稿'!W$5&gt;'现金价值表-底稿'!$DG240,"",'现金价值表-底稿'!W240))</f>
        <v>670.5</v>
      </c>
      <c r="X240" s="15">
        <f>IF(AND('现金价值表-底稿'!$D240="106@",'现金价值表-底稿'!$DG240='现金价值表-底稿'!X$5),"",IF('现金价值表-底稿'!X$5&gt;'现金价值表-底稿'!$DG240,"",'现金价值表-底稿'!X240))</f>
        <v>729.49</v>
      </c>
      <c r="Y240" s="15">
        <f>IF(AND('现金价值表-底稿'!$D240="106@",'现金价值表-底稿'!$DG240='现金价值表-底稿'!Y$5),"",IF('现金价值表-底稿'!Y$5&gt;'现金价值表-底稿'!$DG240,"",'现金价值表-底稿'!Y240))</f>
        <v>761.23</v>
      </c>
      <c r="Z240" s="15">
        <f>IF(AND('现金价值表-底稿'!$D240="106@",'现金价值表-底稿'!$DG240='现金价值表-底稿'!Z$5),"",IF('现金价值表-底稿'!Z$5&gt;'现金价值表-底稿'!$DG240,"",'现金价值表-底稿'!Z240))</f>
        <v>794.45</v>
      </c>
      <c r="AA240" s="15">
        <f>IF(AND('现金价值表-底稿'!$D240="106@",'现金价值表-底稿'!$DG240='现金价值表-底稿'!AA$5),"",IF('现金价值表-底稿'!AA$5&gt;'现金价值表-底稿'!$DG240,"",'现金价值表-底稿'!AA240))</f>
        <v>829.27</v>
      </c>
      <c r="AB240" s="15">
        <f>IF(AND('现金价值表-底稿'!$D240="106@",'现金价值表-底稿'!$DG240='现金价值表-底稿'!AB$5),"",IF('现金价值表-底稿'!AB$5&gt;'现金价值表-底稿'!$DG240,"",'现金价值表-底稿'!AB240))</f>
        <v>865.79</v>
      </c>
      <c r="AC240" s="15">
        <f>IF(AND('现金价值表-底稿'!$D240="106@",'现金价值表-底稿'!$DG240='现金价值表-底稿'!AC$5),"",IF('现金价值表-底稿'!AC$5&gt;'现金价值表-底稿'!$DG240,"",'现金价值表-底稿'!AC240))</f>
        <v>904.11</v>
      </c>
      <c r="AD240" s="15">
        <f>IF(AND('现金价值表-底稿'!$D240="106@",'现金价值表-底稿'!$DG240='现金价值表-底稿'!AD$5),"",IF('现金价值表-底稿'!AD$5&gt;'现金价值表-底稿'!$DG240,"",'现金价值表-底稿'!AD240))</f>
        <v>944.35</v>
      </c>
      <c r="AE240" s="15">
        <f>IF(AND('现金价值表-底稿'!$D240="106@",'现金价值表-底稿'!$DG240='现金价值表-底稿'!AE$5),"",IF('现金价值表-底稿'!AE$5&gt;'现金价值表-底稿'!$DG240,"",'现金价值表-底稿'!AE240))</f>
        <v>986.57</v>
      </c>
      <c r="AF240" s="15">
        <f>IF(AND('现金价值表-底稿'!$D240="106@",'现金价值表-底稿'!$DG240='现金价值表-底稿'!AF$5),"",IF('现金价值表-底稿'!AF$5&gt;'现金价值表-底稿'!$DG240,"",'现金价值表-底稿'!AF240))</f>
        <v>1030.8800000000001</v>
      </c>
      <c r="AG240" s="15">
        <f>IF(AND('现金价值表-底稿'!$D240="106@",'现金价值表-底稿'!$DG240='现金价值表-底稿'!AG$5),"",IF('现金价值表-底稿'!AG$5&gt;'现金价值表-底稿'!$DG240,"",'现金价值表-底稿'!AG240))</f>
        <v>1077.4100000000001</v>
      </c>
      <c r="AH240" s="15">
        <f>IF(AND('现金价值表-底稿'!$D240="106@",'现金价值表-底稿'!$DG240='现金价值表-底稿'!AH$5),"",IF('现金价值表-底稿'!AH$5&gt;'现金价值表-底稿'!$DG240,"",'现金价值表-底稿'!AH240))</f>
        <v>1126.27</v>
      </c>
      <c r="AI240" s="15">
        <f>IF(AND('现金价值表-底稿'!$D240="106@",'现金价值表-底稿'!$DG240='现金价值表-底稿'!AI$5),"",IF('现金价值表-底稿'!AI$5&gt;'现金价值表-底稿'!$DG240,"",'现金价值表-底稿'!AI240))</f>
        <v>1177.6099999999999</v>
      </c>
      <c r="AJ240" s="15">
        <f>IF(AND('现金价值表-底稿'!$D240="106@",'现金价值表-底稿'!$DG240='现金价值表-底稿'!AJ$5),"",IF('现金价值表-底稿'!AJ$5&gt;'现金价值表-底稿'!$DG240,"",'现金价值表-底稿'!AJ240))</f>
        <v>1231.5999999999999</v>
      </c>
      <c r="AK240" s="15">
        <f>IF(AND('现金价值表-底稿'!$D240="106@",'现金价值表-底稿'!$DG240='现金价值表-底稿'!AK$5),"",IF('现金价值表-底稿'!AK$5&gt;'现金价值表-底稿'!$DG240,"",'现金价值表-底稿'!AK240))</f>
        <v>1288.42</v>
      </c>
      <c r="AL240" s="15">
        <f>IF(AND('现金价值表-底稿'!$D240="106@",'现金价值表-底稿'!$DG240='现金价值表-底稿'!AL$5),"",IF('现金价值表-底稿'!AL$5&gt;'现金价值表-底稿'!$DG240,"",'现金价值表-底稿'!AL240))</f>
        <v>1348.22</v>
      </c>
      <c r="AM240" s="15">
        <f>IF(AND('现金价值表-底稿'!$D240="106@",'现金价值表-底稿'!$DG240='现金价值表-底稿'!AM$5),"",IF('现金价值表-底稿'!AM$5&gt;'现金价值表-底稿'!$DG240,"",'现金价值表-底稿'!AM240))</f>
        <v>1411.19</v>
      </c>
      <c r="AN240" s="15">
        <f>IF(AND('现金价值表-底稿'!$D240="106@",'现金价值表-底稿'!$DG240='现金价值表-底稿'!AN$5),"",IF('现金价值表-底稿'!AN$5&gt;'现金价值表-底稿'!$DG240,"",'现金价值表-底稿'!AN240))</f>
        <v>1477.51</v>
      </c>
      <c r="AO240" s="15">
        <f>IF(AND('现金价值表-底稿'!$D240="106@",'现金价值表-底稿'!$DG240='现金价值表-底稿'!AO$5),"",IF('现金价值表-底稿'!AO$5&gt;'现金价值表-底稿'!$DG240,"",'现金价值表-底稿'!AO240))</f>
        <v>1547.34</v>
      </c>
      <c r="AP240" s="15">
        <f>IF(AND('现金价值表-底稿'!$D240="106@",'现金价值表-底稿'!$DG240='现金价值表-底稿'!AP$5),"",IF('现金价值表-底稿'!AP$5&gt;'现金价值表-底稿'!$DG240,"",'现金价值表-底稿'!AP240))</f>
        <v>1620.87</v>
      </c>
      <c r="AQ240" s="15">
        <f>IF(AND('现金价值表-底稿'!$D240="106@",'现金价值表-底稿'!$DG240='现金价值表-底稿'!AQ$5),"",IF('现金价值表-底稿'!AQ$5&gt;'现金价值表-底稿'!$DG240,"",'现金价值表-底稿'!AQ240))</f>
        <v>1698.27</v>
      </c>
      <c r="AR240" s="15">
        <f>IF(AND('现金价值表-底稿'!$D240="106@",'现金价值表-底稿'!$DG240='现金价值表-底稿'!AR$5),"",IF('现金价值表-底稿'!AR$5&gt;'现金价值表-底稿'!$DG240,"",'现金价值表-底稿'!AR240))</f>
        <v>1779.72</v>
      </c>
      <c r="AS240" s="15">
        <f>IF(AND('现金价值表-底稿'!$D240="106@",'现金价值表-底稿'!$DG240='现金价值表-底稿'!AS$5),"",IF('现金价值表-底稿'!AS$5&gt;'现金价值表-底稿'!$DG240,"",'现金价值表-底稿'!AS240))</f>
        <v>1865.39</v>
      </c>
      <c r="AT240" s="15">
        <f>IF(AND('现金价值表-底稿'!$D240="106@",'现金价值表-底稿'!$DG240='现金价值表-底稿'!AT$5),"",IF('现金价值表-底稿'!AT$5&gt;'现金价值表-底稿'!$DG240,"",'现金价值表-底稿'!AT240))</f>
        <v>1955.5</v>
      </c>
      <c r="AU240" s="15">
        <f>IF(AND('现金价值表-底稿'!$D240="106@",'现金价值表-底稿'!$DG240='现金价值表-底稿'!AU$5),"",IF('现金价值表-底稿'!AU$5&gt;'现金价值表-底稿'!$DG240,"",'现金价值表-底稿'!AU240))</f>
        <v>2050.25</v>
      </c>
      <c r="AV240" s="15">
        <f>IF(AND('现金价值表-底稿'!$D240="106@",'现金价值表-底稿'!$DG240='现金价值表-底稿'!AV$5),"",IF('现金价值表-底稿'!AV$5&gt;'现金价值表-底稿'!$DG240,"",'现金价值表-底稿'!AV240))</f>
        <v>2149.9</v>
      </c>
      <c r="AW240" s="15">
        <f>IF(AND('现金价值表-底稿'!$D240="106@",'现金价值表-底稿'!$DG240='现金价值表-底稿'!AW$5),"",IF('现金价值表-底稿'!AW$5&gt;'现金价值表-底稿'!$DG240,"",'现金价值表-底稿'!AW240))</f>
        <v>2254.7399999999998</v>
      </c>
      <c r="AX240" s="15">
        <f>IF(AND('现金价值表-底稿'!$D240="106@",'现金价值表-底稿'!$DG240='现金价值表-底稿'!AX$5),"",IF('现金价值表-底稿'!AX$5&gt;'现金价值表-底稿'!$DG240,"",'现金价值表-底稿'!AX240))</f>
        <v>2365.09</v>
      </c>
      <c r="AY240" s="15">
        <f>IF(AND('现金价值表-底稿'!$D240="106@",'现金价值表-底稿'!$DG240='现金价值表-底稿'!AY$5),"",IF('现金价值表-底稿'!AY$5&gt;'现金价值表-底稿'!$DG240,"",'现金价值表-底稿'!AY240))</f>
        <v>2481.3200000000002</v>
      </c>
      <c r="AZ240" s="15">
        <f>IF(AND('现金价值表-底稿'!$D240="106@",'现金价值表-底稿'!$DG240='现金价值表-底稿'!AZ$5),"",IF('现金价值表-底稿'!AZ$5&gt;'现金价值表-底稿'!$DG240,"",'现金价值表-底稿'!AZ240))</f>
        <v>2603.9299999999998</v>
      </c>
      <c r="BA240" s="15">
        <f>IF(AND('现金价值表-底稿'!$D240="106@",'现金价值表-底稿'!$DG240='现金价值表-底稿'!BA$5),"",IF('现金价值表-底稿'!BA$5&gt;'现金价值表-底稿'!$DG240,"",'现金价值表-底稿'!BA240))</f>
        <v>2733.5</v>
      </c>
      <c r="BB240" s="15">
        <f>IF(AND('现金价值表-底稿'!$D240="106@",'现金价值表-底稿'!$DG240='现金价值表-底稿'!BB$5),"",IF('现金价值表-底稿'!BB$5&gt;'现金价值表-底稿'!$DG240,"",'现金价值表-底稿'!BB240))</f>
        <v>2870.75</v>
      </c>
      <c r="BC240" s="15">
        <f>IF(AND('现金价值表-底稿'!$D240="106@",'现金价值表-底稿'!$DG240='现金价值表-底稿'!BC$5),"",IF('现金价值表-底稿'!BC$5&gt;'现金价值表-底稿'!$DG240,"",'现金价值表-底稿'!BC240))</f>
        <v>3016.53</v>
      </c>
      <c r="BD240" s="15">
        <f>IF(AND('现金价值表-底稿'!$D240="106@",'现金价值表-底稿'!$DG240='现金价值表-底稿'!BD$5),"",IF('现金价值表-底稿'!BD$5&gt;'现金价值表-底稿'!$DG240,"",'现金价值表-底稿'!BD240))</f>
        <v>3171.79</v>
      </c>
      <c r="BE240" s="15">
        <f>IF(AND('现金价值表-底稿'!$D240="106@",'现金价值表-底稿'!$DG240='现金价值表-底稿'!BE$5),"",IF('现金价值表-底稿'!BE$5&gt;'现金价值表-底稿'!$DG240,"",'现金价值表-底稿'!BE240))</f>
        <v>3337.61</v>
      </c>
      <c r="BF240" s="15">
        <f>IF(AND('现金价值表-底稿'!$D240="106@",'现金价值表-底稿'!$DG240='现金价值表-底稿'!BF$5),"",IF('现金价值表-底稿'!BF$5&gt;'现金价值表-底稿'!$DG240,"",'现金价值表-底稿'!BF240))</f>
        <v>3515.22</v>
      </c>
      <c r="BG240" s="15">
        <f>IF(AND('现金价值表-底稿'!$D240="106@",'现金价值表-底稿'!$DG240='现金价值表-底稿'!BG$5),"",IF('现金价值表-底稿'!BG$5&gt;'现金价值表-底稿'!$DG240,"",'现金价值表-底稿'!BG240))</f>
        <v>3706.02</v>
      </c>
      <c r="BH240" s="15">
        <f>IF(AND('现金价值表-底稿'!$D240="106@",'现金价值表-底稿'!$DG240='现金价值表-底稿'!BH$5),"",IF('现金价值表-底稿'!BH$5&gt;'现金价值表-底稿'!$DG240,"",'现金价值表-底稿'!BH240))</f>
        <v>3911.63</v>
      </c>
      <c r="BI240" s="15">
        <f>IF(AND('现金价值表-底稿'!$D240="106@",'现金价值表-底稿'!$DG240='现金价值表-底稿'!BI$5),"",IF('现金价值表-底稿'!BI$5&gt;'现金价值表-底稿'!$DG240,"",'现金价值表-底稿'!BI240))</f>
        <v>4133.87</v>
      </c>
      <c r="BJ240" s="15">
        <f>IF(AND('现金价值表-底稿'!$D240="106@",'现金价值表-底稿'!$DG240='现金价值表-底稿'!BJ$5),"",IF('现金价值表-底稿'!BJ$5&gt;'现金价值表-底稿'!$DG240,"",'现金价值表-底稿'!BJ240))</f>
        <v>4374.67</v>
      </c>
      <c r="BK240" s="15">
        <f>IF(AND('现金价值表-底稿'!$D240="106@",'现金价值表-底稿'!$DG240='现金价值表-底稿'!BK$5),"",IF('现金价值表-底稿'!BK$5&gt;'现金价值表-底稿'!$DG240,"",'现金价值表-底稿'!BK240))</f>
        <v>4636.07</v>
      </c>
      <c r="BL240" s="15">
        <f>IF(AND('现金价值表-底稿'!$D240="106@",'现金价值表-底稿'!$DG240='现金价值表-底稿'!BL$5),"",IF('现金价值表-底稿'!BL$5&gt;'现金价值表-底稿'!$DG240,"",'现金价值表-底稿'!BL240))</f>
        <v>4920.28</v>
      </c>
      <c r="BM240" s="15">
        <f>IF(AND('现金价值表-底稿'!$D240="106@",'现金价值表-底稿'!$DG240='现金价值表-底稿'!BM$5),"",IF('现金价值表-底稿'!BM$5&gt;'现金价值表-底稿'!$DG240,"",'现金价值表-底稿'!BM240))</f>
        <v>5229.67</v>
      </c>
      <c r="BN240" s="15">
        <f>IF(AND('现金价值表-底稿'!$D240="106@",'现金价值表-底稿'!$DG240='现金价值表-底稿'!BN$5),"",IF('现金价值表-底稿'!BN$5&gt;'现金价值表-底稿'!$DG240,"",'现金价值表-底稿'!BN240))</f>
        <v>5566.89</v>
      </c>
      <c r="BO240" s="15">
        <f>IF(AND('现金价值表-底稿'!$D240="106@",'现金价值表-底稿'!$DG240='现金价值表-底稿'!BO$5),"",IF('现金价值表-底稿'!BO$5&gt;'现金价值表-底稿'!$DG240,"",'现金价值表-底稿'!BO240))</f>
        <v>5934.96</v>
      </c>
      <c r="BP240" s="15">
        <f>IF(AND('现金价值表-底稿'!$D240="106@",'现金价值表-底稿'!$DG240='现金价值表-底稿'!BP$5),"",IF('现金价值表-底稿'!BP$5&gt;'现金价值表-底稿'!$DG240,"",'现金价值表-底稿'!BP240))</f>
        <v>6337.35</v>
      </c>
      <c r="BQ240" s="15">
        <f>IF(AND('现金价值表-底稿'!$D240="106@",'现金价值表-底稿'!$DG240='现金价值表-底稿'!BQ$5),"",IF('现金价值表-底稿'!BQ$5&gt;'现金价值表-底稿'!$DG240,"",'现金价值表-底稿'!BQ240))</f>
        <v>6778.05</v>
      </c>
      <c r="BR240" s="15">
        <f>IF(AND('现金价值表-底稿'!$D240="106@",'现金价值表-底稿'!$DG240='现金价值表-底稿'!BR$5),"",IF('现金价值表-底稿'!BR$5&gt;'现金价值表-底稿'!$DG240,"",'现金价值表-底稿'!BR240))</f>
        <v>7261.65</v>
      </c>
      <c r="BS240" s="15">
        <f>IF(AND('现金价值表-底稿'!$D240="106@",'现金价值表-底稿'!$DG240='现金价值表-底稿'!BS$5),"",IF('现金价值表-底稿'!BS$5&gt;'现金价值表-底稿'!$DG240,"",'现金价值表-底稿'!BS240))</f>
        <v>7795.43</v>
      </c>
      <c r="BT240" s="15">
        <f>IF(AND('现金价值表-底稿'!$D240="106@",'现金价值表-底稿'!$DG240='现金价值表-底稿'!BT$5),"",IF('现金价值表-底稿'!BT$5&gt;'现金价值表-底稿'!$DG240,"",'现金价值表-底稿'!BT240))</f>
        <v>8386.34</v>
      </c>
      <c r="BU240" s="15">
        <f>IF(AND('现金价值表-底稿'!$D240="106@",'现金价值表-底稿'!$DG240='现金价值表-底稿'!BU$5),"",IF('现金价值表-底稿'!BU$5&gt;'现金价值表-底稿'!$DG240,"",'现金价值表-底稿'!BU240))</f>
        <v>9042.65</v>
      </c>
      <c r="BV240" s="15">
        <f>IF(AND('现金价值表-底稿'!$D240="106@",'现金价值表-底稿'!$DG240='现金价值表-底稿'!BV$5),"",IF('现金价值表-底稿'!BV$5&gt;'现金价值表-底稿'!$DG240,"",'现金价值表-底稿'!BV240))</f>
        <v>9774.07</v>
      </c>
      <c r="BW240" s="15">
        <f>IF(AND('现金价值表-底稿'!$D240="106@",'现金价值表-底稿'!$DG240='现金价值表-底稿'!BW$5),"",IF('现金价值表-底稿'!BW$5&gt;'现金价值表-底稿'!$DG240,"",'现金价值表-底稿'!BW240))</f>
        <v>10593.52</v>
      </c>
      <c r="BX240" s="15">
        <f>IF(AND('现金价值表-底稿'!$D240="106@",'现金价值表-底稿'!$DG240='现金价值表-底稿'!BX$5),"",IF('现金价值表-底稿'!BX$5&gt;'现金价值表-底稿'!$DG240,"",'现金价值表-底稿'!BX240))</f>
        <v>11513.19</v>
      </c>
      <c r="BY240" s="15">
        <f>IF(AND('现金价值表-底稿'!$D240="106@",'现金价值表-底稿'!$DG240='现金价值表-底稿'!BY$5),"",IF('现金价值表-底稿'!BY$5&gt;'现金价值表-底稿'!$DG240,"",'现金价值表-底稿'!BY240))</f>
        <v>12552.87</v>
      </c>
      <c r="BZ240" s="15">
        <f>IF(AND('现金价值表-底稿'!$D240="106@",'现金价值表-底稿'!$DG240='现金价值表-底稿'!BZ$5),"",IF('现金价值表-底稿'!BZ$5&gt;'现金价值表-底稿'!$DG240,"",'现金价值表-底稿'!BZ240))</f>
        <v>13737.85</v>
      </c>
      <c r="CA240" s="15">
        <f>IF(AND('现金价值表-底稿'!$D240="106@",'现金价值表-底稿'!$DG240='现金价值表-底稿'!CA$5),"",IF('现金价值表-底稿'!CA$5&gt;'现金价值表-底稿'!$DG240,"",'现金价值表-底稿'!CA240))</f>
        <v>15100.41</v>
      </c>
      <c r="CB240" s="15">
        <f>IF(AND('现金价值表-底稿'!$D240="106@",'现金价值表-底稿'!$DG240='现金价值表-底稿'!CB$5),"",IF('现金价值表-底稿'!CB$5&gt;'现金价值表-底稿'!$DG240,"",'现金价值表-底稿'!CB240))</f>
        <v>16683.14</v>
      </c>
      <c r="CC240" s="15">
        <f>IF(AND('现金价值表-底稿'!$D240="106@",'现金价值表-底稿'!$DG240='现金价值表-底稿'!CC$5),"",IF('现金价值表-底稿'!CC$5&gt;'现金价值表-底稿'!$DG240,"",'现金价值表-底稿'!CC240))</f>
        <v>18543.02</v>
      </c>
      <c r="CD240" s="15">
        <f>IF(AND('现金价值表-底稿'!$D240="106@",'现金价值表-底稿'!$DG240='现金价值表-底稿'!CD$5),"",IF('现金价值表-底稿'!CD$5&gt;'现金价值表-底稿'!$DG240,"",'现金价值表-底稿'!CD240))</f>
        <v>20755.86</v>
      </c>
      <c r="CE240" s="15">
        <f>IF(AND('现金价值表-底稿'!$D240="106@",'现金价值表-底稿'!$DG240='现金价值表-底稿'!CE$5),"",IF('现金价值表-底稿'!CE$5&gt;'现金价值表-底稿'!$DG240,"",'现金价值表-底稿'!CE240))</f>
        <v>23423.31</v>
      </c>
      <c r="CF240" s="15">
        <f>IF(AND('现金价值表-底稿'!$D240="106@",'现金价值表-底稿'!$DG240='现金价值表-底稿'!CF$5),"",IF('现金价值表-底稿'!CF$5&gt;'现金价值表-底稿'!$DG240,"",'现金价值表-底稿'!CF240))</f>
        <v>0</v>
      </c>
    </row>
    <row r="241" spans="1:84" s="1" customFormat="1" ht="16.5" x14ac:dyDescent="0.35">
      <c r="A241" s="12">
        <f>'现金价值表-底稿'!A241</f>
        <v>1</v>
      </c>
      <c r="B241" s="11" t="str">
        <f>IF('现金价值表-底稿'!B241=1,"男","女")</f>
        <v>男</v>
      </c>
      <c r="C241" s="11" t="str">
        <f>'现金价值表-底稿'!C241&amp;"年"</f>
        <v>20年</v>
      </c>
      <c r="D241" s="11" t="str">
        <f>IF('现金价值表-底稿'!D241="80@","保至80岁","")</f>
        <v>保至80岁</v>
      </c>
      <c r="E241" s="15">
        <f>IF(AND('现金价值表-底稿'!$D241="106@",'现金价值表-底稿'!$DG241='现金价值表-底稿'!E$5),"",IF('现金价值表-底稿'!E$5&gt;'现金价值表-底稿'!$DG241,"",'现金价值表-底稿'!E241))</f>
        <v>11.91</v>
      </c>
      <c r="F241" s="15">
        <f>IF(AND('现金价值表-底稿'!$D241="106@",'现金价值表-底稿'!$DG241='现金价值表-底稿'!F$5),"",IF('现金价值表-底稿'!F$5&gt;'现金价值表-底稿'!$DG241,"",'现金价值表-底稿'!F241))</f>
        <v>30.74</v>
      </c>
      <c r="G241" s="15">
        <f>IF(AND('现金价值表-底稿'!$D241="106@",'现金价值表-底稿'!$DG241='现金价值表-底稿'!G$5),"",IF('现金价值表-底稿'!G$5&gt;'现金价值表-底稿'!$DG241,"",'现金价值表-底稿'!G241))</f>
        <v>50.85</v>
      </c>
      <c r="H241" s="15">
        <f>IF(AND('现金价值表-底稿'!$D241="106@",'现金价值表-底稿'!$DG241='现金价值表-底稿'!H$5),"",IF('现金价值表-底稿'!H$5&gt;'现金价值表-底稿'!$DG241,"",'现金价值表-底稿'!H241))</f>
        <v>76.14</v>
      </c>
      <c r="I241" s="15">
        <f>IF(AND('现金价值表-底稿'!$D241="106@",'现金价值表-底稿'!$DG241='现金价值表-底稿'!I$5),"",IF('现金价值表-底稿'!I$5&gt;'现金价值表-底稿'!$DG241,"",'现金价值表-底稿'!I241))</f>
        <v>103.15</v>
      </c>
      <c r="J241" s="15">
        <f>IF(AND('现金价值表-底稿'!$D241="106@",'现金价值表-底稿'!$DG241='现金价值表-底稿'!J$5),"",IF('现金价值表-底稿'!J$5&gt;'现金价值表-底稿'!$DG241,"",'现金价值表-底稿'!J241))</f>
        <v>131.97</v>
      </c>
      <c r="K241" s="15">
        <f>IF(AND('现金价值表-底稿'!$D241="106@",'现金价值表-底稿'!$DG241='现金价值表-底稿'!K$5),"",IF('现金价值表-底稿'!K$5&gt;'现金价值表-底稿'!$DG241,"",'现金价值表-底稿'!K241))</f>
        <v>162.66999999999999</v>
      </c>
      <c r="L241" s="15">
        <f>IF(AND('现金价值表-底稿'!$D241="106@",'现金价值表-底稿'!$DG241='现金价值表-底稿'!L$5),"",IF('现金价值表-底稿'!L$5&gt;'现金价值表-底稿'!$DG241,"",'现金价值表-底稿'!L241))</f>
        <v>195.34</v>
      </c>
      <c r="M241" s="15">
        <f>IF(AND('现金价值表-底稿'!$D241="106@",'现金价值表-底稿'!$DG241='现金价值表-底稿'!M$5),"",IF('现金价值表-底稿'!M$5&gt;'现金价值表-底稿'!$DG241,"",'现金价值表-底稿'!M241))</f>
        <v>230.03</v>
      </c>
      <c r="N241" s="15">
        <f>IF(AND('现金价值表-底稿'!$D241="106@",'现金价值表-底稿'!$DG241='现金价值表-底稿'!N$5),"",IF('现金价值表-底稿'!N$5&gt;'现金价值表-底稿'!$DG241,"",'现金价值表-底稿'!N241))</f>
        <v>266.8</v>
      </c>
      <c r="O241" s="15">
        <f>IF(AND('现金价值表-底稿'!$D241="106@",'现金价值表-底稿'!$DG241='现金价值表-底稿'!O$5),"",IF('现金价值表-底稿'!O$5&gt;'现金价值表-底稿'!$DG241,"",'现金价值表-底稿'!O241))</f>
        <v>305.69</v>
      </c>
      <c r="P241" s="15">
        <f>IF(AND('现金价值表-底稿'!$D241="106@",'现金价值表-底稿'!$DG241='现金价值表-底稿'!P$5),"",IF('现金价值表-底稿'!P$5&gt;'现金价值表-底稿'!$DG241,"",'现金价值表-底稿'!P241))</f>
        <v>346.75</v>
      </c>
      <c r="Q241" s="15">
        <f>IF(AND('现金价值表-底稿'!$D241="106@",'现金价值表-底稿'!$DG241='现金价值表-底稿'!Q$5),"",IF('现金价值表-底稿'!Q$5&gt;'现金价值表-底稿'!$DG241,"",'现金价值表-底稿'!Q241))</f>
        <v>390.02</v>
      </c>
      <c r="R241" s="15">
        <f>IF(AND('现金价值表-底稿'!$D241="106@",'现金价值表-底稿'!$DG241='现金价值表-底稿'!R$5),"",IF('现金价值表-底稿'!R$5&gt;'现金价值表-底稿'!$DG241,"",'现金价值表-底稿'!R241))</f>
        <v>435.57</v>
      </c>
      <c r="S241" s="15">
        <f>IF(AND('现金价值表-底稿'!$D241="106@",'现金价值表-底稿'!$DG241='现金价值表-底稿'!S$5),"",IF('现金价值表-底稿'!S$5&gt;'现金价值表-底稿'!$DG241,"",'现金价值表-底稿'!S241))</f>
        <v>483.48</v>
      </c>
      <c r="T241" s="15">
        <f>IF(AND('现金价值表-底稿'!$D241="106@",'现金价值表-底稿'!$DG241='现金价值表-底稿'!T$5),"",IF('现金价值表-底稿'!T$5&gt;'现金价值表-底稿'!$DG241,"",'现金价值表-底稿'!T241))</f>
        <v>533.84</v>
      </c>
      <c r="U241" s="15">
        <f>IF(AND('现金价值表-底稿'!$D241="106@",'现金价值表-底稿'!$DG241='现金价值表-底稿'!U$5),"",IF('现金价值表-底稿'!U$5&gt;'现金价值表-底稿'!$DG241,"",'现金价值表-底稿'!U241))</f>
        <v>586.80999999999995</v>
      </c>
      <c r="V241" s="15">
        <f>IF(AND('现金价值表-底稿'!$D241="106@",'现金价值表-底稿'!$DG241='现金价值表-底稿'!V$5),"",IF('现金价值表-底稿'!V$5&gt;'现金价值表-底稿'!$DG241,"",'现金价值表-底稿'!V241))</f>
        <v>642.51</v>
      </c>
      <c r="W241" s="15">
        <f>IF(AND('现金价值表-底稿'!$D241="106@",'现金价值表-底稿'!$DG241='现金价值表-底稿'!W$5),"",IF('现金价值表-底稿'!W$5&gt;'现金价值表-底稿'!$DG241,"",'现金价值表-底稿'!W241))</f>
        <v>701.11</v>
      </c>
      <c r="X241" s="15">
        <f>IF(AND('现金价值表-底稿'!$D241="106@",'现金价值表-底稿'!$DG241='现金价值表-底稿'!X$5),"",IF('现金价值表-底稿'!X$5&gt;'现金价值表-底稿'!$DG241,"",'现金价值表-底稿'!X241))</f>
        <v>762.8</v>
      </c>
      <c r="Y241" s="15">
        <f>IF(AND('现金价值表-底稿'!$D241="106@",'现金价值表-底稿'!$DG241='现金价值表-底稿'!Y$5),"",IF('现金价值表-底稿'!Y$5&gt;'现金价值表-底稿'!$DG241,"",'现金价值表-底稿'!Y241))</f>
        <v>796.09</v>
      </c>
      <c r="Z241" s="15">
        <f>IF(AND('现金价值表-底稿'!$D241="106@",'现金价值表-底稿'!$DG241='现金价值表-底稿'!Z$5),"",IF('现金价值表-底稿'!Z$5&gt;'现金价值表-底稿'!$DG241,"",'现金价值表-底稿'!Z241))</f>
        <v>830.98</v>
      </c>
      <c r="AA241" s="15">
        <f>IF(AND('现金价值表-底稿'!$D241="106@",'现金价值表-底稿'!$DG241='现金价值表-底稿'!AA$5),"",IF('现金价值表-底稿'!AA$5&gt;'现金价值表-底稿'!$DG241,"",'现金价值表-底稿'!AA241))</f>
        <v>867.57</v>
      </c>
      <c r="AB241" s="15">
        <f>IF(AND('现金价值表-底稿'!$D241="106@",'现金价值表-底稿'!$DG241='现金价值表-底稿'!AB$5),"",IF('现金价值表-底稿'!AB$5&gt;'现金价值表-底稿'!$DG241,"",'现金价值表-底稿'!AB241))</f>
        <v>905.97</v>
      </c>
      <c r="AC241" s="15">
        <f>IF(AND('现金价值表-底稿'!$D241="106@",'现金价值表-底稿'!$DG241='现金价值表-底稿'!AC$5),"",IF('现金价值表-底稿'!AC$5&gt;'现金价值表-底稿'!$DG241,"",'现金价值表-底稿'!AC241))</f>
        <v>946.3</v>
      </c>
      <c r="AD241" s="15">
        <f>IF(AND('现金价值表-底稿'!$D241="106@",'现金价值表-底稿'!$DG241='现金价值表-底稿'!AD$5),"",IF('现金价值表-底稿'!AD$5&gt;'现金价值表-底稿'!$DG241,"",'现金价值表-底稿'!AD241))</f>
        <v>988.6</v>
      </c>
      <c r="AE241" s="15">
        <f>IF(AND('现金价值表-底稿'!$D241="106@",'现金价值表-底稿'!$DG241='现金价值表-底稿'!AE$5),"",IF('现金价值表-底稿'!AE$5&gt;'现金价值表-底稿'!$DG241,"",'现金价值表-底稿'!AE241))</f>
        <v>1033.01</v>
      </c>
      <c r="AF241" s="15">
        <f>IF(AND('现金价值表-底稿'!$D241="106@",'现金价值表-底稿'!$DG241='现金价值表-底稿'!AF$5),"",IF('现金价值表-底稿'!AF$5&gt;'现金价值表-底稿'!$DG241,"",'现金价值表-底稿'!AF241))</f>
        <v>1079.6300000000001</v>
      </c>
      <c r="AG241" s="15">
        <f>IF(AND('现金价值表-底稿'!$D241="106@",'现金价值表-底稿'!$DG241='现金价值表-底稿'!AG$5),"",IF('现金价值表-底稿'!AG$5&gt;'现金价值表-底稿'!$DG241,"",'现金价值表-底稿'!AG241))</f>
        <v>1128.5899999999999</v>
      </c>
      <c r="AH241" s="15">
        <f>IF(AND('现金价值表-底稿'!$D241="106@",'现金价值表-底稿'!$DG241='现金价值表-底稿'!AH$5),"",IF('现金价值表-底稿'!AH$5&gt;'现金价值表-底稿'!$DG241,"",'现金价值表-底稿'!AH241))</f>
        <v>1180.03</v>
      </c>
      <c r="AI241" s="15">
        <f>IF(AND('现金价值表-底稿'!$D241="106@",'现金价值表-底稿'!$DG241='现金价值表-底稿'!AI$5),"",IF('现金价值表-底稿'!AI$5&gt;'现金价值表-底稿'!$DG241,"",'现金价值表-底稿'!AI241))</f>
        <v>1234.1400000000001</v>
      </c>
      <c r="AJ241" s="15">
        <f>IF(AND('现金价值表-底稿'!$D241="106@",'现金价值表-底稿'!$DG241='现金价值表-底稿'!AJ$5),"",IF('现金价值表-底稿'!AJ$5&gt;'现金价值表-底稿'!$DG241,"",'现金价值表-底稿'!AJ241))</f>
        <v>1291.07</v>
      </c>
      <c r="AK241" s="15">
        <f>IF(AND('现金价值表-底稿'!$D241="106@",'现金价值表-底稿'!$DG241='现金价值表-底稿'!AK$5),"",IF('现金价值表-底稿'!AK$5&gt;'现金价值表-底稿'!$DG241,"",'现金价值表-底稿'!AK241))</f>
        <v>1351</v>
      </c>
      <c r="AL241" s="15">
        <f>IF(AND('现金价值表-底稿'!$D241="106@",'现金价值表-底稿'!$DG241='现金价值表-底稿'!AL$5),"",IF('现金价值表-底稿'!AL$5&gt;'现金价值表-底稿'!$DG241,"",'现金价值表-底稿'!AL241))</f>
        <v>1414.1</v>
      </c>
      <c r="AM241" s="15">
        <f>IF(AND('现金价值表-底稿'!$D241="106@",'现金价值表-底稿'!$DG241='现金价值表-底稿'!AM$5),"",IF('现金价值表-底稿'!AM$5&gt;'现金价值表-底稿'!$DG241,"",'现金价值表-底稿'!AM241))</f>
        <v>1480.55</v>
      </c>
      <c r="AN241" s="15">
        <f>IF(AND('现金价值表-底稿'!$D241="106@",'现金价值表-底稿'!$DG241='现金价值表-底稿'!AN$5),"",IF('现金价值表-底稿'!AN$5&gt;'现金价值表-底稿'!$DG241,"",'现金价值表-底稿'!AN241))</f>
        <v>1550.53</v>
      </c>
      <c r="AO241" s="15">
        <f>IF(AND('现金价值表-底稿'!$D241="106@",'现金价值表-底稿'!$DG241='现金价值表-底稿'!AO$5),"",IF('现金价值表-底稿'!AO$5&gt;'现金价值表-底稿'!$DG241,"",'现金价值表-底稿'!AO241))</f>
        <v>1624.21</v>
      </c>
      <c r="AP241" s="15">
        <f>IF(AND('现金价值表-底稿'!$D241="106@",'现金价值表-底稿'!$DG241='现金价值表-底稿'!AP$5),"",IF('现金价值表-底稿'!AP$5&gt;'现金价值表-底稿'!$DG241,"",'现金价值表-底稿'!AP241))</f>
        <v>1701.77</v>
      </c>
      <c r="AQ241" s="15">
        <f>IF(AND('现金价值表-底稿'!$D241="106@",'现金价值表-底稿'!$DG241='现金价值表-底稿'!AQ$5),"",IF('现金价值表-底稿'!AQ$5&gt;'现金价值表-底稿'!$DG241,"",'现金价值表-底稿'!AQ241))</f>
        <v>1783.39</v>
      </c>
      <c r="AR241" s="15">
        <f>IF(AND('现金价值表-底稿'!$D241="106@",'现金价值表-底稿'!$DG241='现金价值表-底稿'!AR$5),"",IF('现金价值表-底稿'!AR$5&gt;'现金价值表-底稿'!$DG241,"",'现金价值表-底稿'!AR241))</f>
        <v>1869.24</v>
      </c>
      <c r="AS241" s="15">
        <f>IF(AND('现金价值表-底稿'!$D241="106@",'现金价值表-底稿'!$DG241='现金价值表-底稿'!AS$5),"",IF('现金价值表-底稿'!AS$5&gt;'现金价值表-底稿'!$DG241,"",'现金价值表-底稿'!AS241))</f>
        <v>1959.53</v>
      </c>
      <c r="AT241" s="15">
        <f>IF(AND('现金价值表-底稿'!$D241="106@",'现金价值表-底稿'!$DG241='现金价值表-底稿'!AT$5),"",IF('现金价值表-底稿'!AT$5&gt;'现金价值表-底稿'!$DG241,"",'现金价值表-底稿'!AT241))</f>
        <v>2054.4699999999998</v>
      </c>
      <c r="AU241" s="15">
        <f>IF(AND('现金价值表-底稿'!$D241="106@",'现金价值表-底稿'!$DG241='现金价值表-底稿'!AU$5),"",IF('现金价值表-底稿'!AU$5&gt;'现金价值表-底稿'!$DG241,"",'现金价值表-底稿'!AU241))</f>
        <v>2154.33</v>
      </c>
      <c r="AV241" s="15">
        <f>IF(AND('现金价值表-底稿'!$D241="106@",'现金价值表-底稿'!$DG241='现金价值表-底稿'!AV$5),"",IF('现金价值表-底稿'!AV$5&gt;'现金价值表-底稿'!$DG241,"",'现金价值表-底稿'!AV241))</f>
        <v>2259.39</v>
      </c>
      <c r="AW241" s="15">
        <f>IF(AND('现金价值表-底稿'!$D241="106@",'现金价值表-底稿'!$DG241='现金价值表-底稿'!AW$5),"",IF('现金价值表-底稿'!AW$5&gt;'现金价值表-底稿'!$DG241,"",'现金价值表-底稿'!AW241))</f>
        <v>2369.96</v>
      </c>
      <c r="AX241" s="15">
        <f>IF(AND('现金价值表-底稿'!$D241="106@",'现金价值表-底稿'!$DG241='现金价值表-底稿'!AX$5),"",IF('现金价值表-底稿'!AX$5&gt;'现金价值表-底稿'!$DG241,"",'现金价值表-底稿'!AX241))</f>
        <v>2486.44</v>
      </c>
      <c r="AY241" s="15">
        <f>IF(AND('现金价值表-底稿'!$D241="106@",'现金价值表-底稿'!$DG241='现金价值表-底稿'!AY$5),"",IF('现金价值表-底稿'!AY$5&gt;'现金价值表-底稿'!$DG241,"",'现金价值表-底稿'!AY241))</f>
        <v>2609.3000000000002</v>
      </c>
      <c r="AZ241" s="15">
        <f>IF(AND('现金价值表-底稿'!$D241="106@",'现金价值表-底稿'!$DG241='现金价值表-底稿'!AZ$5),"",IF('现金价值表-底稿'!AZ$5&gt;'现金价值表-底稿'!$DG241,"",'现金价值表-底稿'!AZ241))</f>
        <v>2739.14</v>
      </c>
      <c r="BA241" s="15">
        <f>IF(AND('现金价值表-底稿'!$D241="106@",'现金价值表-底稿'!$DG241='现金价值表-底稿'!BA$5),"",IF('现金价值表-底稿'!BA$5&gt;'现金价值表-底稿'!$DG241,"",'现金价值表-底稿'!BA241))</f>
        <v>2876.67</v>
      </c>
      <c r="BB241" s="15">
        <f>IF(AND('现金价值表-底稿'!$D241="106@",'现金价值表-底稿'!$DG241='现金价值表-底稿'!BB$5),"",IF('现金价值表-底稿'!BB$5&gt;'现金价值表-底稿'!$DG241,"",'现金价值表-底稿'!BB241))</f>
        <v>3022.75</v>
      </c>
      <c r="BC241" s="15">
        <f>IF(AND('现金价值表-底稿'!$D241="106@",'现金价值表-底稿'!$DG241='现金价值表-底稿'!BC$5),"",IF('现金价值表-底稿'!BC$5&gt;'现金价值表-底稿'!$DG241,"",'现金价值表-底稿'!BC241))</f>
        <v>3178.32</v>
      </c>
      <c r="BD241" s="15">
        <f>IF(AND('现金价值表-底稿'!$D241="106@",'现金价值表-底稿'!$DG241='现金价值表-底稿'!BD$5),"",IF('现金价值表-底稿'!BD$5&gt;'现金价值表-底稿'!$DG241,"",'现金价值表-底稿'!BD241))</f>
        <v>3344.49</v>
      </c>
      <c r="BE241" s="15">
        <f>IF(AND('现金价值表-底稿'!$D241="106@",'现金价值表-底稿'!$DG241='现金价值表-底稿'!BE$5),"",IF('现金价值表-底稿'!BE$5&gt;'现金价值表-底稿'!$DG241,"",'现金价值表-底稿'!BE241))</f>
        <v>3522.46</v>
      </c>
      <c r="BF241" s="15">
        <f>IF(AND('现金价值表-底稿'!$D241="106@",'现金价值表-底稿'!$DG241='现金价值表-底稿'!BF$5),"",IF('现金价值表-底稿'!BF$5&gt;'现金价值表-底稿'!$DG241,"",'现金价值表-底稿'!BF241))</f>
        <v>3713.66</v>
      </c>
      <c r="BG241" s="15">
        <f>IF(AND('现金价值表-底稿'!$D241="106@",'现金价值表-底稿'!$DG241='现金价值表-底稿'!BG$5),"",IF('现金价值表-底稿'!BG$5&gt;'现金价值表-底稿'!$DG241,"",'现金价值表-底稿'!BG241))</f>
        <v>3919.7</v>
      </c>
      <c r="BH241" s="15">
        <f>IF(AND('现金价值表-底稿'!$D241="106@",'现金价值表-底稿'!$DG241='现金价值表-底稿'!BH$5),"",IF('现金价值表-底稿'!BH$5&gt;'现金价值表-底稿'!$DG241,"",'现金价值表-底稿'!BH241))</f>
        <v>4142.3900000000003</v>
      </c>
      <c r="BI241" s="15">
        <f>IF(AND('现金价值表-底稿'!$D241="106@",'现金价值表-底稿'!$DG241='现金价值表-底稿'!BI$5),"",IF('现金价值表-底稿'!BI$5&gt;'现金价值表-底稿'!$DG241,"",'现金价值表-底稿'!BI241))</f>
        <v>4383.6899999999996</v>
      </c>
      <c r="BJ241" s="15">
        <f>IF(AND('现金价值表-底稿'!$D241="106@",'现金价值表-底稿'!$DG241='现金价值表-底稿'!BJ$5),"",IF('现金价值表-底稿'!BJ$5&gt;'现金价值表-底稿'!$DG241,"",'现金价值表-底稿'!BJ241))</f>
        <v>4645.62</v>
      </c>
      <c r="BK241" s="15">
        <f>IF(AND('现金价值表-底稿'!$D241="106@",'现金价值表-底稿'!$DG241='现金价值表-底稿'!BK$5),"",IF('现金价值表-底稿'!BK$5&gt;'现金价值表-底稿'!$DG241,"",'现金价值表-底稿'!BK241))</f>
        <v>4930.43</v>
      </c>
      <c r="BL241" s="15">
        <f>IF(AND('现金价值表-底稿'!$D241="106@",'现金价值表-底稿'!$DG241='现金价值表-底稿'!BL$5),"",IF('现金价值表-底稿'!BL$5&gt;'现金价值表-底稿'!$DG241,"",'现金价值表-底稿'!BL241))</f>
        <v>5240.45</v>
      </c>
      <c r="BM241" s="15">
        <f>IF(AND('现金价值表-底稿'!$D241="106@",'现金价值表-底稿'!$DG241='现金价值表-底稿'!BM$5),"",IF('现金价值表-底稿'!BM$5&gt;'现金价值表-底稿'!$DG241,"",'现金价值表-底稿'!BM241))</f>
        <v>5578.37</v>
      </c>
      <c r="BN241" s="15">
        <f>IF(AND('现金价值表-底稿'!$D241="106@",'现金价值表-底稿'!$DG241='现金价值表-底稿'!BN$5),"",IF('现金价值表-底稿'!BN$5&gt;'现金价值表-底稿'!$DG241,"",'现金价值表-底稿'!BN241))</f>
        <v>5947.19</v>
      </c>
      <c r="BO241" s="15">
        <f>IF(AND('现金价值表-底稿'!$D241="106@",'现金价值表-底稿'!$DG241='现金价值表-底稿'!BO$5),"",IF('现金价值表-底稿'!BO$5&gt;'现金价值表-底稿'!$DG241,"",'现金价值表-底稿'!BO241))</f>
        <v>6350.41</v>
      </c>
      <c r="BP241" s="15">
        <f>IF(AND('现金价值表-底稿'!$D241="106@",'现金价值表-底稿'!$DG241='现金价值表-底稿'!BP$5),"",IF('现金价值表-底稿'!BP$5&gt;'现金价值表-底稿'!$DG241,"",'现金价值表-底稿'!BP241))</f>
        <v>6792.02</v>
      </c>
      <c r="BQ241" s="15">
        <f>IF(AND('现金价值表-底稿'!$D241="106@",'现金价值表-底稿'!$DG241='现金价值表-底稿'!BQ$5),"",IF('现金价值表-底稿'!BQ$5&gt;'现金价值表-底稿'!$DG241,"",'现金价值表-底稿'!BQ241))</f>
        <v>7276.62</v>
      </c>
      <c r="BR241" s="15">
        <f>IF(AND('现金价值表-底稿'!$D241="106@",'现金价值表-底稿'!$DG241='现金价值表-底稿'!BR$5),"",IF('现金价值表-底稿'!BR$5&gt;'现金价值表-底稿'!$DG241,"",'现金价值表-底稿'!BR241))</f>
        <v>7811.5</v>
      </c>
      <c r="BS241" s="15">
        <f>IF(AND('现金价值表-底稿'!$D241="106@",'现金价值表-底稿'!$DG241='现金价值表-底稿'!BS$5),"",IF('现金价值表-底稿'!BS$5&gt;'现金价值表-底稿'!$DG241,"",'现金价值表-底稿'!BS241))</f>
        <v>8403.6200000000008</v>
      </c>
      <c r="BT241" s="15">
        <f>IF(AND('现金价值表-底稿'!$D241="106@",'现金价值表-底稿'!$DG241='现金价值表-底稿'!BT$5),"",IF('现金价值表-底稿'!BT$5&gt;'现金价值表-底稿'!$DG241,"",'现金价值表-底稿'!BT241))</f>
        <v>9061.2800000000007</v>
      </c>
      <c r="BU241" s="15">
        <f>IF(AND('现金价值表-底稿'!$D241="106@",'现金价值表-底稿'!$DG241='现金价值表-底稿'!BU$5),"",IF('现金价值表-底稿'!BU$5&gt;'现金价值表-底稿'!$DG241,"",'现金价值表-底稿'!BU241))</f>
        <v>9794.2199999999993</v>
      </c>
      <c r="BV241" s="15">
        <f>IF(AND('现金价值表-底稿'!$D241="106@",'现金价值表-底稿'!$DG241='现金价值表-底稿'!BV$5),"",IF('现金价值表-底稿'!BV$5&gt;'现金价值表-底稿'!$DG241,"",'现金价值表-底稿'!BV241))</f>
        <v>10615.36</v>
      </c>
      <c r="BW241" s="15">
        <f>IF(AND('现金价值表-底稿'!$D241="106@",'现金价值表-底稿'!$DG241='现金价值表-底稿'!BW$5),"",IF('现金价值表-底稿'!BW$5&gt;'现金价值表-底稿'!$DG241,"",'现金价值表-底稿'!BW241))</f>
        <v>11536.92</v>
      </c>
      <c r="BX241" s="15">
        <f>IF(AND('现金价值表-底稿'!$D241="106@",'现金价值表-底稿'!$DG241='现金价值表-底稿'!BX$5),"",IF('现金价值表-底稿'!BX$5&gt;'现金价值表-底稿'!$DG241,"",'现金价值表-底稿'!BX241))</f>
        <v>12578.75</v>
      </c>
      <c r="BY241" s="15">
        <f>IF(AND('现金价值表-底稿'!$D241="106@",'现金价值表-底稿'!$DG241='现金价值表-底稿'!BY$5),"",IF('现金价值表-底稿'!BY$5&gt;'现金价值表-底稿'!$DG241,"",'现金价值表-底稿'!BY241))</f>
        <v>13766.17</v>
      </c>
      <c r="BZ241" s="15">
        <f>IF(AND('现金价值表-底稿'!$D241="106@",'现金价值表-底稿'!$DG241='现金价值表-底稿'!BZ$5),"",IF('现金价值表-底稿'!BZ$5&gt;'现金价值表-底稿'!$DG241,"",'现金价值表-底稿'!BZ241))</f>
        <v>15131.53</v>
      </c>
      <c r="CA241" s="15">
        <f>IF(AND('现金价值表-底稿'!$D241="106@",'现金价值表-底稿'!$DG241='现金价值表-底稿'!CA$5),"",IF('现金价值表-底稿'!CA$5&gt;'现金价值表-底稿'!$DG241,"",'现金价值表-底稿'!CA241))</f>
        <v>16717.53</v>
      </c>
      <c r="CB241" s="15">
        <f>IF(AND('现金价值表-底稿'!$D241="106@",'现金价值表-底稿'!$DG241='现金价值表-底稿'!CB$5),"",IF('现金价值表-底稿'!CB$5&gt;'现金价值表-底稿'!$DG241,"",'现金价值表-底稿'!CB241))</f>
        <v>18581.240000000002</v>
      </c>
      <c r="CC241" s="15">
        <f>IF(AND('现金价值表-底稿'!$D241="106@",'现金价值表-底稿'!$DG241='现金价值表-底稿'!CC$5),"",IF('现金价值表-底稿'!CC$5&gt;'现金价值表-底稿'!$DG241,"",'现金价值表-底稿'!CC241))</f>
        <v>20798.64</v>
      </c>
      <c r="CD241" s="15">
        <f>IF(AND('现金价值表-底稿'!$D241="106@",'现金价值表-底稿'!$DG241='现金价值表-底稿'!CD$5),"",IF('现金价值表-底稿'!CD$5&gt;'现金价值表-底稿'!$DG241,"",'现金价值表-底稿'!CD241))</f>
        <v>23471.59</v>
      </c>
      <c r="CE241" s="15">
        <f>IF(AND('现金价值表-底稿'!$D241="106@",'现金价值表-底稿'!$DG241='现金价值表-底稿'!CE$5),"",IF('现金价值表-底稿'!CE$5&gt;'现金价值表-底稿'!$DG241,"",'现金价值表-底稿'!CE241))</f>
        <v>0</v>
      </c>
      <c r="CF241" s="15" t="str">
        <f>IF(AND('现金价值表-底稿'!$D241="106@",'现金价值表-底稿'!$DG241='现金价值表-底稿'!CF$5),"",IF('现金价值表-底稿'!CF$5&gt;'现金价值表-底稿'!$DG241,"",'现金价值表-底稿'!CF241))</f>
        <v/>
      </c>
    </row>
    <row r="242" spans="1:84" s="1" customFormat="1" ht="16.5" x14ac:dyDescent="0.35">
      <c r="A242" s="12">
        <f>'现金价值表-底稿'!A242</f>
        <v>2</v>
      </c>
      <c r="B242" s="11" t="str">
        <f>IF('现金价值表-底稿'!B242=1,"男","女")</f>
        <v>男</v>
      </c>
      <c r="C242" s="11" t="str">
        <f>'现金价值表-底稿'!C242&amp;"年"</f>
        <v>20年</v>
      </c>
      <c r="D242" s="11" t="str">
        <f>IF('现金价值表-底稿'!D242="80@","保至80岁","")</f>
        <v>保至80岁</v>
      </c>
      <c r="E242" s="15">
        <f>IF(AND('现金价值表-底稿'!$D242="106@",'现金价值表-底稿'!$DG242='现金价值表-底稿'!E$5),"",IF('现金价值表-底稿'!E$5&gt;'现金价值表-底稿'!$DG242,"",'现金价值表-底稿'!E242))</f>
        <v>12.58</v>
      </c>
      <c r="F242" s="15">
        <f>IF(AND('现金价值表-底稿'!$D242="106@",'现金价值表-底稿'!$DG242='现金价值表-底稿'!F$5),"",IF('现金价值表-底稿'!F$5&gt;'现金价值表-底稿'!$DG242,"",'现金价值表-底稿'!F242))</f>
        <v>32.44</v>
      </c>
      <c r="G242" s="15">
        <f>IF(AND('现金价值表-底稿'!$D242="106@",'现金价值表-底稿'!$DG242='现金价值表-底稿'!G$5),"",IF('现金价值表-底稿'!G$5&gt;'现金价值表-底稿'!$DG242,"",'现金价值表-底稿'!G242))</f>
        <v>53.64</v>
      </c>
      <c r="H242" s="15">
        <f>IF(AND('现金价值表-底稿'!$D242="106@",'现金价值表-底稿'!$DG242='现金价值表-底稿'!H$5),"",IF('现金价值表-底稿'!H$5&gt;'现金价值表-底稿'!$DG242,"",'现金价值表-底稿'!H242))</f>
        <v>80.22</v>
      </c>
      <c r="I242" s="15">
        <f>IF(AND('现金价值表-底稿'!$D242="106@",'现金价值表-底稿'!$DG242='现金价值表-底稿'!I$5),"",IF('现金价值表-底稿'!I$5&gt;'现金价值表-底稿'!$DG242,"",'现金价值表-底稿'!I242))</f>
        <v>108.59</v>
      </c>
      <c r="J242" s="15">
        <f>IF(AND('现金价值表-底稿'!$D242="106@",'现金价值表-底稿'!$DG242='现金价值表-底稿'!J$5),"",IF('现金价值表-底稿'!J$5&gt;'现金价值表-底稿'!$DG242,"",'现金价值表-底稿'!J242))</f>
        <v>138.83000000000001</v>
      </c>
      <c r="K242" s="15">
        <f>IF(AND('现金价值表-底稿'!$D242="106@",'现金价值表-底稿'!$DG242='现金价值表-底稿'!K$5),"",IF('现金价值表-底稿'!K$5&gt;'现金价值表-底稿'!$DG242,"",'现金价值表-底稿'!K242))</f>
        <v>171.02</v>
      </c>
      <c r="L242" s="15">
        <f>IF(AND('现金价值表-底稿'!$D242="106@",'现金价值表-底稿'!$DG242='现金价值表-底稿'!L$5),"",IF('现金价值表-底稿'!L$5&gt;'现金价值表-底稿'!$DG242,"",'现金价值表-底稿'!L242))</f>
        <v>205.22</v>
      </c>
      <c r="M242" s="15">
        <f>IF(AND('现金价值表-底稿'!$D242="106@",'现金价值表-底稿'!$DG242='现金价值表-底稿'!M$5),"",IF('现金价值表-底稿'!M$5&gt;'现金价值表-底稿'!$DG242,"",'现金价值表-底稿'!M242))</f>
        <v>241.5</v>
      </c>
      <c r="N242" s="15">
        <f>IF(AND('现金价值表-底稿'!$D242="106@",'现金价值表-底稿'!$DG242='现金价值表-底稿'!N$5),"",IF('现金价值表-底稿'!N$5&gt;'现金价值表-底稿'!$DG242,"",'现金价值表-底稿'!N242))</f>
        <v>279.89999999999998</v>
      </c>
      <c r="O242" s="15">
        <f>IF(AND('现金价值表-底稿'!$D242="106@",'现金价值表-底稿'!$DG242='现金价值表-底稿'!O$5),"",IF('现金价值表-底稿'!O$5&gt;'现金价值表-底稿'!$DG242,"",'现金价值表-底稿'!O242))</f>
        <v>320.48</v>
      </c>
      <c r="P242" s="15">
        <f>IF(AND('现金价值表-底稿'!$D242="106@",'现金价值表-底稿'!$DG242='现金价值表-底稿'!P$5),"",IF('现金价值表-底稿'!P$5&gt;'现金价值表-底稿'!$DG242,"",'现金价值表-底稿'!P242))</f>
        <v>363.28</v>
      </c>
      <c r="Q242" s="15">
        <f>IF(AND('现金价值表-底稿'!$D242="106@",'现金价值表-底稿'!$DG242='现金价值表-底稿'!Q$5),"",IF('现金价值表-底稿'!Q$5&gt;'现金价值表-底稿'!$DG242,"",'现金价值表-底稿'!Q242))</f>
        <v>408.38</v>
      </c>
      <c r="R242" s="15">
        <f>IF(AND('现金价值表-底稿'!$D242="106@",'现金价值表-底稿'!$DG242='现金价值表-底稿'!R$5),"",IF('现金价值表-底稿'!R$5&gt;'现金价值表-底稿'!$DG242,"",'现金价值表-底稿'!R242))</f>
        <v>455.85</v>
      </c>
      <c r="S242" s="15">
        <f>IF(AND('现金价值表-底稿'!$D242="106@",'现金价值表-底稿'!$DG242='现金价值表-底稿'!S$5),"",IF('现金价值表-底稿'!S$5&gt;'现金价值表-底稿'!$DG242,"",'现金价值表-底稿'!S242))</f>
        <v>505.8</v>
      </c>
      <c r="T242" s="15">
        <f>IF(AND('现金价值表-底稿'!$D242="106@",'现金价值表-底稿'!$DG242='现金价值表-底稿'!T$5),"",IF('现金价值表-底稿'!T$5&gt;'现金价值表-底稿'!$DG242,"",'现金价值表-底稿'!T242))</f>
        <v>558.35</v>
      </c>
      <c r="U242" s="15">
        <f>IF(AND('现金价值表-底稿'!$D242="106@",'现金价值表-底稿'!$DG242='现金价值表-底稿'!U$5),"",IF('现金价值表-底稿'!U$5&gt;'现金价值表-底稿'!$DG242,"",'现金价值表-底稿'!U242))</f>
        <v>613.66999999999996</v>
      </c>
      <c r="V242" s="15">
        <f>IF(AND('现金价值表-底稿'!$D242="106@",'现金价值表-底稿'!$DG242='现金价值表-底稿'!V$5),"",IF('现金价值表-底稿'!V$5&gt;'现金价值表-底稿'!$DG242,"",'现金价值表-底稿'!V242))</f>
        <v>671.9</v>
      </c>
      <c r="W242" s="15">
        <f>IF(AND('现金价值表-底稿'!$D242="106@",'现金价值表-底稿'!$DG242='现金价值表-底稿'!W$5),"",IF('现金价值表-底稿'!W$5&gt;'现金价值表-底稿'!$DG242,"",'现金价值表-底稿'!W242))</f>
        <v>733.22</v>
      </c>
      <c r="X242" s="15">
        <f>IF(AND('现金价值表-底稿'!$D242="106@",'现金价值表-底稿'!$DG242='现金价值表-底稿'!X$5),"",IF('现金价值表-底稿'!X$5&gt;'现金价值表-底稿'!$DG242,"",'现金价值表-底稿'!X242))</f>
        <v>797.81</v>
      </c>
      <c r="Y242" s="15">
        <f>IF(AND('现金价值表-底稿'!$D242="106@",'现金价值表-底稿'!$DG242='现金价值表-底稿'!Y$5),"",IF('现金价值表-底稿'!Y$5&gt;'现金价值表-底稿'!$DG242,"",'现金价值表-底稿'!Y242))</f>
        <v>832.78</v>
      </c>
      <c r="Z242" s="15">
        <f>IF(AND('现金价值表-底稿'!$D242="106@",'现金价值表-底稿'!$DG242='现金价值表-底稿'!Z$5),"",IF('现金价值表-底稿'!Z$5&gt;'现金价值表-底稿'!$DG242,"",'现金价值表-底稿'!Z242))</f>
        <v>869.46</v>
      </c>
      <c r="AA242" s="15">
        <f>IF(AND('现金价值表-底稿'!$D242="106@",'现金价值表-底稿'!$DG242='现金价值表-底稿'!AA$5),"",IF('现金价值表-底稿'!AA$5&gt;'现金价值表-底稿'!$DG242,"",'现金价值表-底稿'!AA242))</f>
        <v>907.94</v>
      </c>
      <c r="AB242" s="15">
        <f>IF(AND('现金价值表-底稿'!$D242="106@",'现金价值表-底稿'!$DG242='现金价值表-底稿'!AB$5),"",IF('现金价值表-底稿'!AB$5&gt;'现金价值表-底稿'!$DG242,"",'现金价值表-底稿'!AB242))</f>
        <v>948.35</v>
      </c>
      <c r="AC242" s="15">
        <f>IF(AND('现金价值表-底稿'!$D242="106@",'现金价值表-底稿'!$DG242='现金价值表-底稿'!AC$5),"",IF('现金价值表-底稿'!AC$5&gt;'现金价值表-底稿'!$DG242,"",'现金价值表-底稿'!AC242))</f>
        <v>990.74</v>
      </c>
      <c r="AD242" s="15">
        <f>IF(AND('现金价值表-底稿'!$D242="106@",'现金价值表-底稿'!$DG242='现金价值表-底稿'!AD$5),"",IF('现金价值表-底稿'!AD$5&gt;'现金价值表-底稿'!$DG242,"",'现金价值表-底稿'!AD242))</f>
        <v>1035.25</v>
      </c>
      <c r="AE242" s="15">
        <f>IF(AND('现金价值表-底稿'!$D242="106@",'现金价值表-底稿'!$DG242='现金价值表-底稿'!AE$5),"",IF('现金价值表-底稿'!AE$5&gt;'现金价值表-底稿'!$DG242,"",'现金价值表-底稿'!AE242))</f>
        <v>1081.97</v>
      </c>
      <c r="AF242" s="15">
        <f>IF(AND('现金价值表-底稿'!$D242="106@",'现金价值表-底稿'!$DG242='现金价值表-底稿'!AF$5),"",IF('现金价值表-底稿'!AF$5&gt;'现金价值表-底稿'!$DG242,"",'现金价值表-底稿'!AF242))</f>
        <v>1131.04</v>
      </c>
      <c r="AG242" s="15">
        <f>IF(AND('现金价值表-底稿'!$D242="106@",'现金价值表-底稿'!$DG242='现金价值表-底稿'!AG$5),"",IF('现金价值表-底稿'!AG$5&gt;'现金价值表-底稿'!$DG242,"",'现金价值表-底稿'!AG242))</f>
        <v>1182.5899999999999</v>
      </c>
      <c r="AH242" s="15">
        <f>IF(AND('现金价值表-底稿'!$D242="106@",'现金价值表-底稿'!$DG242='现金价值表-底稿'!AH$5),"",IF('现金价值表-底稿'!AH$5&gt;'现金价值表-底稿'!$DG242,"",'现金价值表-底稿'!AH242))</f>
        <v>1236.82</v>
      </c>
      <c r="AI242" s="15">
        <f>IF(AND('现金价值表-底稿'!$D242="106@",'现金价值表-底稿'!$DG242='现金价值表-底稿'!AI$5),"",IF('现金价值表-底稿'!AI$5&gt;'现金价值表-底稿'!$DG242,"",'现金价值表-底稿'!AI242))</f>
        <v>1293.8699999999999</v>
      </c>
      <c r="AJ242" s="15">
        <f>IF(AND('现金价值表-底稿'!$D242="106@",'现金价值表-底稿'!$DG242='现金价值表-底稿'!AJ$5),"",IF('现金价值表-底稿'!AJ$5&gt;'现金价值表-底稿'!$DG242,"",'现金价值表-底稿'!AJ242))</f>
        <v>1353.93</v>
      </c>
      <c r="AK242" s="15">
        <f>IF(AND('现金价值表-底稿'!$D242="106@",'现金价值表-底稿'!$DG242='现金价值表-底稿'!AK$5),"",IF('现金价值表-底稿'!AK$5&gt;'现金价值表-底稿'!$DG242,"",'现金价值表-底稿'!AK242))</f>
        <v>1417.17</v>
      </c>
      <c r="AL242" s="15">
        <f>IF(AND('现金价值表-底稿'!$D242="106@",'现金价值表-底稿'!$DG242='现金价值表-底稿'!AL$5),"",IF('现金价值表-底稿'!AL$5&gt;'现金价值表-底稿'!$DG242,"",'现金价值表-底稿'!AL242))</f>
        <v>1483.76</v>
      </c>
      <c r="AM242" s="15">
        <f>IF(AND('现金价值表-底稿'!$D242="106@",'现金价值表-底稿'!$DG242='现金价值表-底稿'!AM$5),"",IF('现金价值表-底稿'!AM$5&gt;'现金价值表-底稿'!$DG242,"",'现金价值表-底稿'!AM242))</f>
        <v>1553.89</v>
      </c>
      <c r="AN242" s="15">
        <f>IF(AND('现金价值表-底稿'!$D242="106@",'现金价值表-底稿'!$DG242='现金价值表-底稿'!AN$5),"",IF('现金价值表-底稿'!AN$5&gt;'现金价值表-底稿'!$DG242,"",'现金价值表-底稿'!AN242))</f>
        <v>1627.73</v>
      </c>
      <c r="AO242" s="15">
        <f>IF(AND('现金价值表-底稿'!$D242="106@",'现金价值表-底稿'!$DG242='现金价值表-底稿'!AO$5),"",IF('现金价值表-底稿'!AO$5&gt;'现金价值表-底稿'!$DG242,"",'现金价值表-底稿'!AO242))</f>
        <v>1705.46</v>
      </c>
      <c r="AP242" s="15">
        <f>IF(AND('现金价值表-底稿'!$D242="106@",'现金价值表-底稿'!$DG242='现金价值表-底稿'!AP$5),"",IF('现金价值表-底稿'!AP$5&gt;'现金价值表-底稿'!$DG242,"",'现金价值表-底稿'!AP242))</f>
        <v>1787.25</v>
      </c>
      <c r="AQ242" s="15">
        <f>IF(AND('现金价值表-底稿'!$D242="106@",'现金价值表-底稿'!$DG242='现金价值表-底稿'!AQ$5),"",IF('现金价值表-底稿'!AQ$5&gt;'现金价值表-底稿'!$DG242,"",'现金价值表-底稿'!AQ242))</f>
        <v>1873.29</v>
      </c>
      <c r="AR242" s="15">
        <f>IF(AND('现金价值表-底稿'!$D242="106@",'现金价值表-底稿'!$DG242='现金价值表-底稿'!AR$5),"",IF('现金价值表-底稿'!AR$5&gt;'现金价值表-底稿'!$DG242,"",'现金价值表-底稿'!AR242))</f>
        <v>1963.78</v>
      </c>
      <c r="AS242" s="15">
        <f>IF(AND('现金价值表-底稿'!$D242="106@",'现金价值表-底稿'!$DG242='现金价值表-底稿'!AS$5),"",IF('现金价值表-底稿'!AS$5&gt;'现金价值表-底稿'!$DG242,"",'现金价值表-底稿'!AS242))</f>
        <v>2058.9299999999998</v>
      </c>
      <c r="AT242" s="15">
        <f>IF(AND('现金价值表-底稿'!$D242="106@",'现金价值表-底稿'!$DG242='现金价值表-底稿'!AT$5),"",IF('现金价值表-底稿'!AT$5&gt;'现金价值表-底稿'!$DG242,"",'现金价值表-底稿'!AT242))</f>
        <v>2159.0100000000002</v>
      </c>
      <c r="AU242" s="15">
        <f>IF(AND('现金价值表-底稿'!$D242="106@",'现金价值表-底稿'!$DG242='现金价值表-底稿'!AU$5),"",IF('现金价值表-底稿'!AU$5&gt;'现金价值表-底稿'!$DG242,"",'现金价值表-底稿'!AU242))</f>
        <v>2264.29</v>
      </c>
      <c r="AV242" s="15">
        <f>IF(AND('现金价值表-底稿'!$D242="106@",'现金价值表-底稿'!$DG242='现金价值表-底稿'!AV$5),"",IF('现金价值表-底稿'!AV$5&gt;'现金价值表-底稿'!$DG242,"",'现金价值表-底稿'!AV242))</f>
        <v>2375.1</v>
      </c>
      <c r="AW242" s="15">
        <f>IF(AND('现金价值表-底稿'!$D242="106@",'现金价值表-底稿'!$DG242='现金价值表-底稿'!AW$5),"",IF('现金价值表-底稿'!AW$5&gt;'现金价值表-底稿'!$DG242,"",'现金价值表-底稿'!AW242))</f>
        <v>2491.83</v>
      </c>
      <c r="AX242" s="15">
        <f>IF(AND('现金价值表-底稿'!$D242="106@",'现金价值表-底稿'!$DG242='现金价值表-底稿'!AX$5),"",IF('现金价值表-底稿'!AX$5&gt;'现金价值表-底稿'!$DG242,"",'现金价值表-底稿'!AX242))</f>
        <v>2614.96</v>
      </c>
      <c r="AY242" s="15">
        <f>IF(AND('现金价值表-底稿'!$D242="106@",'现金价值表-底稿'!$DG242='现金价值表-底稿'!AY$5),"",IF('现金价值表-底稿'!AY$5&gt;'现金价值表-底稿'!$DG242,"",'现金价值表-底稿'!AY242))</f>
        <v>2745.08</v>
      </c>
      <c r="AZ242" s="15">
        <f>IF(AND('现金价值表-底稿'!$D242="106@",'现金价值表-底稿'!$DG242='现金价值表-底稿'!AZ$5),"",IF('现金价值表-底稿'!AZ$5&gt;'现金价值表-底稿'!$DG242,"",'现金价值表-底稿'!AZ242))</f>
        <v>2882.91</v>
      </c>
      <c r="BA242" s="15">
        <f>IF(AND('现金价值表-底稿'!$D242="106@",'现金价值表-底稿'!$DG242='现金价值表-底稿'!BA$5),"",IF('现金价值表-底稿'!BA$5&gt;'现金价值表-底稿'!$DG242,"",'现金价值表-底稿'!BA242))</f>
        <v>3029.31</v>
      </c>
      <c r="BB242" s="15">
        <f>IF(AND('现金价值表-底稿'!$D242="106@",'现金价值表-底稿'!$DG242='现金价值表-底稿'!BB$5),"",IF('现金价值表-底稿'!BB$5&gt;'现金价值表-底稿'!$DG242,"",'现金价值表-底稿'!BB242))</f>
        <v>3185.22</v>
      </c>
      <c r="BC242" s="15">
        <f>IF(AND('现金价值表-底稿'!$D242="106@",'现金价值表-底稿'!$DG242='现金价值表-底稿'!BC$5),"",IF('现金价值表-底稿'!BC$5&gt;'现金价值表-底稿'!$DG242,"",'现金价值表-底稿'!BC242))</f>
        <v>3351.74</v>
      </c>
      <c r="BD242" s="15">
        <f>IF(AND('现金价值表-底稿'!$D242="106@",'现金价值表-底稿'!$DG242='现金价值表-底稿'!BD$5),"",IF('现金价值表-底稿'!BD$5&gt;'现金价值表-底稿'!$DG242,"",'现金价值表-底稿'!BD242))</f>
        <v>3530.1</v>
      </c>
      <c r="BE242" s="15">
        <f>IF(AND('现金价值表-底稿'!$D242="106@",'现金价值表-底稿'!$DG242='现金价值表-底稿'!BE$5),"",IF('现金价值表-底稿'!BE$5&gt;'现金价值表-底稿'!$DG242,"",'现金价值表-底稿'!BE242))</f>
        <v>3721.72</v>
      </c>
      <c r="BF242" s="15">
        <f>IF(AND('现金价值表-底稿'!$D242="106@",'现金价值表-底稿'!$DG242='现金价值表-底稿'!BF$5),"",IF('现金价值表-底稿'!BF$5&gt;'现金价值表-底稿'!$DG242,"",'现金价值表-底稿'!BF242))</f>
        <v>3928.2</v>
      </c>
      <c r="BG242" s="15">
        <f>IF(AND('现金价值表-底稿'!$D242="106@",'现金价值表-底稿'!$DG242='现金价值表-底稿'!BG$5),"",IF('现金价值表-底稿'!BG$5&gt;'现金价值表-底稿'!$DG242,"",'现金价值表-底稿'!BG242))</f>
        <v>4151.38</v>
      </c>
      <c r="BH242" s="15">
        <f>IF(AND('现金价值表-底稿'!$D242="106@",'现金价值表-底稿'!$DG242='现金价值表-底稿'!BH$5),"",IF('现金价值表-底稿'!BH$5&gt;'现金价值表-底稿'!$DG242,"",'现金价值表-底稿'!BH242))</f>
        <v>4393.1899999999996</v>
      </c>
      <c r="BI242" s="15">
        <f>IF(AND('现金价值表-底稿'!$D242="106@",'现金价值表-底稿'!$DG242='现金价值表-底稿'!BI$5),"",IF('现金价值表-底稿'!BI$5&gt;'现金价值表-底稿'!$DG242,"",'现金价值表-底稿'!BI242))</f>
        <v>4655.7</v>
      </c>
      <c r="BJ242" s="15">
        <f>IF(AND('现金价值表-底稿'!$D242="106@",'现金价值表-底稿'!$DG242='现金价值表-底稿'!BJ$5),"",IF('现金价值表-底稿'!BJ$5&gt;'现金价值表-底稿'!$DG242,"",'现金价值表-底稿'!BJ242))</f>
        <v>4941.12</v>
      </c>
      <c r="BK242" s="15">
        <f>IF(AND('现金价值表-底稿'!$D242="106@",'现金价值表-底稿'!$DG242='现金价值表-底稿'!BK$5),"",IF('现金价值表-底稿'!BK$5&gt;'现金价值表-底稿'!$DG242,"",'现金价值表-底稿'!BK242))</f>
        <v>5251.82</v>
      </c>
      <c r="BL242" s="15">
        <f>IF(AND('现金价值表-底稿'!$D242="106@",'现金价值表-底稿'!$DG242='现金价值表-底稿'!BL$5),"",IF('现金价值表-底稿'!BL$5&gt;'现金价值表-底稿'!$DG242,"",'现金价值表-底稿'!BL242))</f>
        <v>5590.47</v>
      </c>
      <c r="BM242" s="15">
        <f>IF(AND('现金价值表-底稿'!$D242="106@",'现金价值表-底稿'!$DG242='现金价值表-底稿'!BM$5),"",IF('现金价值表-底稿'!BM$5&gt;'现金价值表-底稿'!$DG242,"",'现金价值表-底稿'!BM242))</f>
        <v>5960.09</v>
      </c>
      <c r="BN242" s="15">
        <f>IF(AND('现金价值表-底稿'!$D242="106@",'现金价值表-底稿'!$DG242='现金价值表-底稿'!BN$5),"",IF('现金价值表-底稿'!BN$5&gt;'现金价值表-底稿'!$DG242,"",'现金价值表-底稿'!BN242))</f>
        <v>6364.19</v>
      </c>
      <c r="BO242" s="15">
        <f>IF(AND('现金价值表-底稿'!$D242="106@",'现金价值表-底稿'!$DG242='现金价值表-底稿'!BO$5),"",IF('现金价值表-底稿'!BO$5&gt;'现金价值表-底稿'!$DG242,"",'现金价值表-底稿'!BO242))</f>
        <v>6806.75</v>
      </c>
      <c r="BP242" s="15">
        <f>IF(AND('现金价值表-底稿'!$D242="106@",'现金价值表-底稿'!$DG242='现金价值表-底稿'!BP$5),"",IF('现金价值表-底稿'!BP$5&gt;'现金价值表-底稿'!$DG242,"",'现金价值表-底稿'!BP242))</f>
        <v>7292.4</v>
      </c>
      <c r="BQ242" s="15">
        <f>IF(AND('现金价值表-底稿'!$D242="106@",'现金价值表-底稿'!$DG242='现金价值表-底稿'!BQ$5),"",IF('现金价值表-底稿'!BQ$5&gt;'现金价值表-底稿'!$DG242,"",'现金价值表-底稿'!BQ242))</f>
        <v>7828.45</v>
      </c>
      <c r="BR242" s="15">
        <f>IF(AND('现金价值表-底稿'!$D242="106@",'现金价值表-底稿'!$DG242='现金价值表-底稿'!BR$5),"",IF('现金价值表-底稿'!BR$5&gt;'现金价值表-底稿'!$DG242,"",'现金价值表-底稿'!BR242))</f>
        <v>8421.85</v>
      </c>
      <c r="BS242" s="15">
        <f>IF(AND('现金价值表-底稿'!$D242="106@",'现金价值表-底稿'!$DG242='现金价值表-底稿'!BS$5),"",IF('现金价值表-底稿'!BS$5&gt;'现金价值表-底稿'!$DG242,"",'现金价值表-底稿'!BS242))</f>
        <v>9080.94</v>
      </c>
      <c r="BT242" s="15">
        <f>IF(AND('现金价值表-底稿'!$D242="106@",'现金价值表-底稿'!$DG242='现金价值表-底稿'!BT$5),"",IF('现金价值表-底稿'!BT$5&gt;'现金价值表-底稿'!$DG242,"",'现金价值表-底稿'!BT242))</f>
        <v>9815.4599999999991</v>
      </c>
      <c r="BU242" s="15">
        <f>IF(AND('现金价值表-底稿'!$D242="106@",'现金价值表-底稿'!$DG242='现金价值表-底稿'!BU$5),"",IF('现金价值表-底稿'!BU$5&gt;'现金价值表-底稿'!$DG242,"",'现金价值表-底稿'!BU242))</f>
        <v>10638.38</v>
      </c>
      <c r="BV242" s="15">
        <f>IF(AND('现金价值表-底稿'!$D242="106@",'现金价值表-底稿'!$DG242='现金价值表-底稿'!BV$5),"",IF('现金价值表-底稿'!BV$5&gt;'现金价值表-底稿'!$DG242,"",'现金价值表-底稿'!BV242))</f>
        <v>11561.94</v>
      </c>
      <c r="BW242" s="15">
        <f>IF(AND('现金价值表-底稿'!$D242="106@",'现金价值表-底稿'!$DG242='现金价值表-底稿'!BW$5),"",IF('现金价值表-底稿'!BW$5&gt;'现金价值表-底稿'!$DG242,"",'现金价值表-底稿'!BW242))</f>
        <v>12606.03</v>
      </c>
      <c r="BX242" s="15">
        <f>IF(AND('现金价值表-底稿'!$D242="106@",'现金价值表-底稿'!$DG242='现金价值表-底稿'!BX$5),"",IF('现金价值表-底稿'!BX$5&gt;'现金价值表-底稿'!$DG242,"",'现金价值表-底稿'!BX242))</f>
        <v>13796.03</v>
      </c>
      <c r="BY242" s="15">
        <f>IF(AND('现金价值表-底稿'!$D242="106@",'现金价值表-底稿'!$DG242='现金价值表-底稿'!BY$5),"",IF('现金价值表-底稿'!BY$5&gt;'现金价值表-底稿'!$DG242,"",'现金价值表-底稿'!BY242))</f>
        <v>15164.36</v>
      </c>
      <c r="BZ242" s="15">
        <f>IF(AND('现金价值表-底稿'!$D242="106@",'现金价值表-底稿'!$DG242='现金价值表-底稿'!BZ$5),"",IF('现金价值表-底稿'!BZ$5&gt;'现金价值表-底稿'!$DG242,"",'现金价值表-底稿'!BZ242))</f>
        <v>16753.79</v>
      </c>
      <c r="CA242" s="15">
        <f>IF(AND('现金价值表-底稿'!$D242="106@",'现金价值表-底稿'!$DG242='现金价值表-底稿'!CA$5),"",IF('现金价值表-底稿'!CA$5&gt;'现金价值表-底稿'!$DG242,"",'现金价值表-底稿'!CA242))</f>
        <v>18621.55</v>
      </c>
      <c r="CB242" s="15">
        <f>IF(AND('现金价值表-底稿'!$D242="106@",'现金价值表-底稿'!$DG242='现金价值表-底稿'!CB$5),"",IF('现金价值表-底稿'!CB$5&gt;'现金价值表-底稿'!$DG242,"",'现金价值表-底稿'!CB242))</f>
        <v>20843.75</v>
      </c>
      <c r="CC242" s="15">
        <f>IF(AND('现金价值表-底稿'!$D242="106@",'现金价值表-底稿'!$DG242='现金价值表-底稿'!CC$5),"",IF('现金价值表-底稿'!CC$5&gt;'现金价值表-底稿'!$DG242,"",'现金价值表-底稿'!CC242))</f>
        <v>23522.5</v>
      </c>
      <c r="CD242" s="15">
        <f>IF(AND('现金价值表-底稿'!$D242="106@",'现金价值表-底稿'!$DG242='现金价值表-底稿'!CD$5),"",IF('现金价值表-底稿'!CD$5&gt;'现金价值表-底稿'!$DG242,"",'现金价值表-底稿'!CD242))</f>
        <v>0</v>
      </c>
      <c r="CE242" s="15" t="str">
        <f>IF(AND('现金价值表-底稿'!$D242="106@",'现金价值表-底稿'!$DG242='现金价值表-底稿'!CE$5),"",IF('现金价值表-底稿'!CE$5&gt;'现金价值表-底稿'!$DG242,"",'现金价值表-底稿'!CE242))</f>
        <v/>
      </c>
      <c r="CF242" s="15" t="str">
        <f>IF(AND('现金价值表-底稿'!$D242="106@",'现金价值表-底稿'!$DG242='现金价值表-底稿'!CF$5),"",IF('现金价值表-底稿'!CF$5&gt;'现金价值表-底稿'!$DG242,"",'现金价值表-底稿'!CF242))</f>
        <v/>
      </c>
    </row>
    <row r="243" spans="1:84" s="1" customFormat="1" ht="16.5" x14ac:dyDescent="0.35">
      <c r="A243" s="12">
        <f>'现金价值表-底稿'!A243</f>
        <v>3</v>
      </c>
      <c r="B243" s="11" t="str">
        <f>IF('现金价值表-底稿'!B243=1,"男","女")</f>
        <v>男</v>
      </c>
      <c r="C243" s="11" t="str">
        <f>'现金价值表-底稿'!C243&amp;"年"</f>
        <v>20年</v>
      </c>
      <c r="D243" s="11" t="str">
        <f>IF('现金价值表-底稿'!D243="80@","保至80岁","")</f>
        <v>保至80岁</v>
      </c>
      <c r="E243" s="15">
        <f>IF(AND('现金价值表-底稿'!$D243="106@",'现金价值表-底稿'!$DG243='现金价值表-底稿'!E$5),"",IF('现金价值表-底稿'!E$5&gt;'现金价值表-底稿'!$DG243,"",'现金价值表-底稿'!E243))</f>
        <v>13.25</v>
      </c>
      <c r="F243" s="15">
        <f>IF(AND('现金价值表-底稿'!$D243="106@",'现金价值表-底稿'!$DG243='现金价值表-底稿'!F$5),"",IF('现金价值表-底稿'!F$5&gt;'现金价值表-底稿'!$DG243,"",'现金价值表-底稿'!F243))</f>
        <v>34.14</v>
      </c>
      <c r="G243" s="15">
        <f>IF(AND('现金价值表-底稿'!$D243="106@",'现金价值表-底稿'!$DG243='现金价值表-底稿'!G$5),"",IF('现金价值表-底稿'!G$5&gt;'现金价值表-底稿'!$DG243,"",'现金价值表-底稿'!G243))</f>
        <v>56.42</v>
      </c>
      <c r="H243" s="15">
        <f>IF(AND('现金价值表-底稿'!$D243="106@",'现金价值表-底稿'!$DG243='现金价值表-底稿'!H$5),"",IF('现金价值表-底稿'!H$5&gt;'现金价值表-底稿'!$DG243,"",'现金价值表-底稿'!H243))</f>
        <v>84.33</v>
      </c>
      <c r="I243" s="15">
        <f>IF(AND('现金价值表-底稿'!$D243="106@",'现金价值表-底稿'!$DG243='现金价值表-底稿'!I$5),"",IF('现金价值表-底稿'!I$5&gt;'现金价值表-底稿'!$DG243,"",'现金价值表-底稿'!I243))</f>
        <v>114.1</v>
      </c>
      <c r="J243" s="15">
        <f>IF(AND('现金价值表-底稿'!$D243="106@",'现金价值表-底稿'!$DG243='现金价值表-底稿'!J$5),"",IF('现金价值表-底稿'!J$5&gt;'现金价值表-底稿'!$DG243,"",'现金价值表-底稿'!J243))</f>
        <v>145.80000000000001</v>
      </c>
      <c r="K243" s="15">
        <f>IF(AND('现金价值表-底稿'!$D243="106@",'现金价值表-底稿'!$DG243='现金价值表-底稿'!K$5),"",IF('现金价值表-底稿'!K$5&gt;'现金价值表-底稿'!$DG243,"",'现金价值表-底稿'!K243))</f>
        <v>179.51</v>
      </c>
      <c r="L243" s="15">
        <f>IF(AND('现金价值表-底稿'!$D243="106@",'现金价值表-底稿'!$DG243='现金价值表-底稿'!L$5),"",IF('现金价值表-底稿'!L$5&gt;'现金价值表-底稿'!$DG243,"",'现金价值表-底稿'!L243))</f>
        <v>215.29</v>
      </c>
      <c r="M243" s="15">
        <f>IF(AND('现金价值表-底稿'!$D243="106@",'现金价值表-底稿'!$DG243='现金价值表-底稿'!M$5),"",IF('现金价值表-底稿'!M$5&gt;'现金价值表-底稿'!$DG243,"",'现金价值表-底稿'!M243))</f>
        <v>253.2</v>
      </c>
      <c r="N243" s="15">
        <f>IF(AND('现金价值表-底稿'!$D243="106@",'现金价值表-底稿'!$DG243='现金价值表-底稿'!N$5),"",IF('现金价值表-底稿'!N$5&gt;'现金价值表-底稿'!$DG243,"",'现金价值表-底稿'!N243))</f>
        <v>293.29000000000002</v>
      </c>
      <c r="O243" s="15">
        <f>IF(AND('现金价值表-底稿'!$D243="106@",'现金价值表-底稿'!$DG243='现金价值表-底稿'!O$5),"",IF('现金价值表-底稿'!O$5&gt;'现金价值表-底稿'!$DG243,"",'现金价值表-底稿'!O243))</f>
        <v>335.63</v>
      </c>
      <c r="P243" s="15">
        <f>IF(AND('现金价值表-底稿'!$D243="106@",'现金价值表-底稿'!$DG243='现金价值表-底稿'!P$5),"",IF('现金价值表-底稿'!P$5&gt;'现金价值表-底稿'!$DG243,"",'现金价值表-底稿'!P243))</f>
        <v>380.27</v>
      </c>
      <c r="Q243" s="15">
        <f>IF(AND('现金价值表-底稿'!$D243="106@",'现金价值表-底稿'!$DG243='现金价值表-底稿'!Q$5),"",IF('现金价值表-底稿'!Q$5&gt;'现金价值表-底稿'!$DG243,"",'现金价值表-底稿'!Q243))</f>
        <v>427.3</v>
      </c>
      <c r="R243" s="15">
        <f>IF(AND('现金价值表-底稿'!$D243="106@",'现金价值表-底稿'!$DG243='现金价值表-底稿'!R$5),"",IF('现金价值表-底稿'!R$5&gt;'现金价值表-底稿'!$DG243,"",'现金价值表-底稿'!R243))</f>
        <v>476.82</v>
      </c>
      <c r="S243" s="15">
        <f>IF(AND('现金价值表-底稿'!$D243="106@",'现金价值表-底稿'!$DG243='现金价值表-底稿'!S$5),"",IF('现金价值表-底稿'!S$5&gt;'现金价值表-底稿'!$DG243,"",'现金价值表-底稿'!S243))</f>
        <v>528.96</v>
      </c>
      <c r="T243" s="15">
        <f>IF(AND('现金价值表-底稿'!$D243="106@",'现金价值表-底稿'!$DG243='现金价值表-底稿'!T$5),"",IF('现金价值表-底稿'!T$5&gt;'现金价值表-底稿'!$DG243,"",'现金价值表-底稿'!T243))</f>
        <v>583.89</v>
      </c>
      <c r="U243" s="15">
        <f>IF(AND('现金价值表-底稿'!$D243="106@",'现金价值表-底稿'!$DG243='现金价值表-底稿'!U$5),"",IF('现金价值表-底稿'!U$5&gt;'现金价值表-底稿'!$DG243,"",'现金价值表-底稿'!U243))</f>
        <v>641.74</v>
      </c>
      <c r="V243" s="15">
        <f>IF(AND('现金价值表-底稿'!$D243="106@",'现金价值表-底稿'!$DG243='现金价值表-底稿'!V$5),"",IF('现金价值表-底稿'!V$5&gt;'现金价值表-底稿'!$DG243,"",'现金价值表-底稿'!V243))</f>
        <v>702.69</v>
      </c>
      <c r="W243" s="15">
        <f>IF(AND('现金价值表-底稿'!$D243="106@",'现金价值表-底稿'!$DG243='现金价值表-底稿'!W$5),"",IF('现金价值表-底稿'!W$5&gt;'现金价值表-底稿'!$DG243,"",'现金价值表-底稿'!W243))</f>
        <v>766.93</v>
      </c>
      <c r="X243" s="15">
        <f>IF(AND('现金价值表-底稿'!$D243="106@",'现金价值表-底稿'!$DG243='现金价值表-底稿'!X$5),"",IF('现金价值表-底稿'!X$5&gt;'现金价值表-底稿'!$DG243,"",'现金价值表-底稿'!X243))</f>
        <v>834.65</v>
      </c>
      <c r="Y243" s="15">
        <f>IF(AND('现金价值表-底稿'!$D243="106@",'现金价值表-底稿'!$DG243='现金价值表-底稿'!Y$5),"",IF('现金价值表-底稿'!Y$5&gt;'现金价值表-底稿'!$DG243,"",'现金价值表-底稿'!Y243))</f>
        <v>871.41</v>
      </c>
      <c r="Z243" s="15">
        <f>IF(AND('现金价值表-底稿'!$D243="106@",'现金价值表-底稿'!$DG243='现金价值表-底稿'!Z$5),"",IF('现金价值表-底稿'!Z$5&gt;'现金价值表-底稿'!$DG243,"",'现金价值表-底稿'!Z243))</f>
        <v>909.98</v>
      </c>
      <c r="AA243" s="15">
        <f>IF(AND('现金价值表-底稿'!$D243="106@",'现金价值表-底稿'!$DG243='现金价值表-底稿'!AA$5),"",IF('现金价值表-底稿'!AA$5&gt;'现金价值表-底稿'!$DG243,"",'现金价值表-底稿'!AA243))</f>
        <v>950.48</v>
      </c>
      <c r="AB243" s="15">
        <f>IF(AND('现金价值表-底稿'!$D243="106@",'现金价值表-底稿'!$DG243='现金价值表-底稿'!AB$5),"",IF('现金价值表-底稿'!AB$5&gt;'现金价值表-底稿'!$DG243,"",'现金价值表-底稿'!AB243))</f>
        <v>992.97</v>
      </c>
      <c r="AC243" s="15">
        <f>IF(AND('现金价值表-底稿'!$D243="106@",'现金价值表-底稿'!$DG243='现金价值表-底稿'!AC$5),"",IF('现金价值表-底稿'!AC$5&gt;'现金价值表-底稿'!$DG243,"",'现金价值表-底稿'!AC243))</f>
        <v>1037.58</v>
      </c>
      <c r="AD243" s="15">
        <f>IF(AND('现金价值表-底稿'!$D243="106@",'现金价值表-底稿'!$DG243='现金价值表-底稿'!AD$5),"",IF('现金价值表-底稿'!AD$5&gt;'现金价值表-底稿'!$DG243,"",'现金价值表-底稿'!AD243))</f>
        <v>1084.4000000000001</v>
      </c>
      <c r="AE243" s="15">
        <f>IF(AND('现金价值表-底稿'!$D243="106@",'现金价值表-底稿'!$DG243='现金价值表-底稿'!AE$5),"",IF('现金价值表-底稿'!AE$5&gt;'现金价值表-底稿'!$DG243,"",'现金价值表-底稿'!AE243))</f>
        <v>1133.58</v>
      </c>
      <c r="AF243" s="15">
        <f>IF(AND('现金价值表-底稿'!$D243="106@",'现金价值表-底稿'!$DG243='现金价值表-底稿'!AF$5),"",IF('现金价值表-底稿'!AF$5&gt;'现金价值表-底稿'!$DG243,"",'现金价值表-底稿'!AF243))</f>
        <v>1185.25</v>
      </c>
      <c r="AG243" s="15">
        <f>IF(AND('现金价值表-底稿'!$D243="106@",'现金价值表-底稿'!$DG243='现金价值表-底稿'!AG$5),"",IF('现金价值表-底稿'!AG$5&gt;'现金价值表-底稿'!$DG243,"",'现金价值表-底稿'!AG243))</f>
        <v>1239.5999999999999</v>
      </c>
      <c r="AH243" s="15">
        <f>IF(AND('现金价值表-底稿'!$D243="106@",'现金价值表-底稿'!$DG243='现金价值表-底稿'!AH$5),"",IF('现金价值表-底稿'!AH$5&gt;'现金价值表-底稿'!$DG243,"",'现金价值表-底稿'!AH243))</f>
        <v>1296.78</v>
      </c>
      <c r="AI243" s="15">
        <f>IF(AND('现金价值表-底稿'!$D243="106@",'现金价值表-底稿'!$DG243='现金价值表-底稿'!AI$5),"",IF('现金价值表-底稿'!AI$5&gt;'现金价值表-底稿'!$DG243,"",'现金价值表-底稿'!AI243))</f>
        <v>1356.97</v>
      </c>
      <c r="AJ243" s="15">
        <f>IF(AND('现金价值表-底稿'!$D243="106@",'现金价值表-底稿'!$DG243='现金价值表-底稿'!AJ$5),"",IF('现金价值表-底稿'!AJ$5&gt;'现金价值表-底稿'!$DG243,"",'现金价值表-底稿'!AJ243))</f>
        <v>1420.35</v>
      </c>
      <c r="AK243" s="15">
        <f>IF(AND('现金价值表-底稿'!$D243="106@",'现金价值表-底稿'!$DG243='现金价值表-底稿'!AK$5),"",IF('现金价值表-底稿'!AK$5&gt;'现金价值表-底稿'!$DG243,"",'现金价值表-底稿'!AK243))</f>
        <v>1487.1</v>
      </c>
      <c r="AL243" s="15">
        <f>IF(AND('现金价值表-底稿'!$D243="106@",'现金价值表-底稿'!$DG243='现金价值表-底稿'!AL$5),"",IF('现金价值表-底稿'!AL$5&gt;'现金价值表-底稿'!$DG243,"",'现金价值表-底稿'!AL243))</f>
        <v>1557.38</v>
      </c>
      <c r="AM243" s="15">
        <f>IF(AND('现金价值表-底稿'!$D243="106@",'现金价值表-底稿'!$DG243='现金价值表-底稿'!AM$5),"",IF('现金价值表-底稿'!AM$5&gt;'现金价值表-底稿'!$DG243,"",'现金价值表-底稿'!AM243))</f>
        <v>1631.39</v>
      </c>
      <c r="AN243" s="15">
        <f>IF(AND('现金价值表-底稿'!$D243="106@",'现金价值表-底稿'!$DG243='现金价值表-底稿'!AN$5),"",IF('现金价值表-底稿'!AN$5&gt;'现金价值表-底稿'!$DG243,"",'现金价值表-底稿'!AN243))</f>
        <v>1709.3</v>
      </c>
      <c r="AO243" s="15">
        <f>IF(AND('现金价值表-底稿'!$D243="106@",'现金价值表-底稿'!$DG243='现金价值表-底稿'!AO$5),"",IF('现金价值表-底稿'!AO$5&gt;'现金价值表-底稿'!$DG243,"",'现金价值表-底稿'!AO243))</f>
        <v>1791.27</v>
      </c>
      <c r="AP243" s="15">
        <f>IF(AND('现金价值表-底稿'!$D243="106@",'现金价值表-底稿'!$DG243='现金价值表-底稿'!AP$5),"",IF('现金价值表-底稿'!AP$5&gt;'现金价值表-底稿'!$DG243,"",'现金价值表-底稿'!AP243))</f>
        <v>1877.5</v>
      </c>
      <c r="AQ243" s="15">
        <f>IF(AND('现金价值表-底稿'!$D243="106@",'现金价值表-底稿'!$DG243='现金价值表-底稿'!AQ$5),"",IF('现金价值表-底稿'!AQ$5&gt;'现金价值表-底稿'!$DG243,"",'现金价值表-底稿'!AQ243))</f>
        <v>1968.19</v>
      </c>
      <c r="AR243" s="15">
        <f>IF(AND('现金价值表-底稿'!$D243="106@",'现金价值表-底稿'!$DG243='现金价值表-底稿'!AR$5),"",IF('现金价值表-底稿'!AR$5&gt;'现金价值表-底稿'!$DG243,"",'现金价值表-底稿'!AR243))</f>
        <v>2063.56</v>
      </c>
      <c r="AS243" s="15">
        <f>IF(AND('现金价值表-底稿'!$D243="106@",'现金价值表-底稿'!$DG243='现金价值表-底稿'!AS$5),"",IF('现金价值表-底稿'!AS$5&gt;'现金价值表-底稿'!$DG243,"",'现金价值表-底稿'!AS243))</f>
        <v>2163.86</v>
      </c>
      <c r="AT243" s="15">
        <f>IF(AND('现金价值表-底稿'!$D243="106@",'现金价值表-底稿'!$DG243='现金价值表-底稿'!AT$5),"",IF('现金价值表-底稿'!AT$5&gt;'现金价值表-底稿'!$DG243,"",'现金价值表-底稿'!AT243))</f>
        <v>2269.38</v>
      </c>
      <c r="AU243" s="15">
        <f>IF(AND('现金价值表-底稿'!$D243="106@",'现金价值表-底稿'!$DG243='现金价值表-底稿'!AU$5),"",IF('现金价值表-底稿'!AU$5&gt;'现金价值表-底稿'!$DG243,"",'现金价值表-底稿'!AU243))</f>
        <v>2380.44</v>
      </c>
      <c r="AV243" s="15">
        <f>IF(AND('现金价值表-底稿'!$D243="106@",'现金价值表-底稿'!$DG243='现金价值表-底稿'!AV$5),"",IF('现金价值表-底稿'!AV$5&gt;'现金价值表-底稿'!$DG243,"",'现金价值表-底稿'!AV243))</f>
        <v>2497.4299999999998</v>
      </c>
      <c r="AW243" s="15">
        <f>IF(AND('现金价值表-底稿'!$D243="106@",'现金价值表-底稿'!$DG243='现金价值表-底稿'!AW$5),"",IF('现金价值表-底稿'!AW$5&gt;'现金价值表-底稿'!$DG243,"",'现金价值表-底稿'!AW243))</f>
        <v>2620.84</v>
      </c>
      <c r="AX243" s="15">
        <f>IF(AND('现金价值表-底稿'!$D243="106@",'现金价值表-底稿'!$DG243='现金价值表-底稿'!AX$5),"",IF('现金价值表-底稿'!AX$5&gt;'现金价值表-底稿'!$DG243,"",'现金价值表-底稿'!AX243))</f>
        <v>2751.25</v>
      </c>
      <c r="AY243" s="15">
        <f>IF(AND('现金价值表-底稿'!$D243="106@",'现金价值表-底稿'!$DG243='现金价值表-底稿'!AY$5),"",IF('现金价值表-底稿'!AY$5&gt;'现金价值表-底稿'!$DG243,"",'现金价值表-底稿'!AY243))</f>
        <v>2889.39</v>
      </c>
      <c r="AZ243" s="15">
        <f>IF(AND('现金价值表-底稿'!$D243="106@",'现金价值表-底稿'!$DG243='现金价值表-底稿'!AZ$5),"",IF('现金价值表-底稿'!AZ$5&gt;'现金价值表-底稿'!$DG243,"",'现金价值表-底稿'!AZ243))</f>
        <v>3036.12</v>
      </c>
      <c r="BA243" s="15">
        <f>IF(AND('现金价值表-底稿'!$D243="106@",'现金价值表-底稿'!$DG243='现金价值表-底稿'!BA$5),"",IF('现金价值表-底稿'!BA$5&gt;'现金价值表-底稿'!$DG243,"",'现金价值表-底稿'!BA243))</f>
        <v>3192.38</v>
      </c>
      <c r="BB243" s="15">
        <f>IF(AND('现金价值表-底稿'!$D243="106@",'现金价值表-底稿'!$DG243='现金价值表-底稿'!BB$5),"",IF('现金价值表-底稿'!BB$5&gt;'现金价值表-底稿'!$DG243,"",'现金价值表-底稿'!BB243))</f>
        <v>3359.28</v>
      </c>
      <c r="BC243" s="15">
        <f>IF(AND('现金价值表-底稿'!$D243="106@",'现金价值表-底稿'!$DG243='现金价值表-底稿'!BC$5),"",IF('现金价值表-底稿'!BC$5&gt;'现金价值表-底稿'!$DG243,"",'现金价值表-底稿'!BC243))</f>
        <v>3538.04</v>
      </c>
      <c r="BD243" s="15">
        <f>IF(AND('现金价值表-底稿'!$D243="106@",'现金价值表-底稿'!$DG243='现金价值表-底稿'!BD$5),"",IF('现金价值表-底稿'!BD$5&gt;'现金价值表-底稿'!$DG243,"",'现金价值表-底稿'!BD243))</f>
        <v>3730.09</v>
      </c>
      <c r="BE243" s="15">
        <f>IF(AND('现金价值表-底稿'!$D243="106@",'现金价值表-底稿'!$DG243='现金价值表-底稿'!BE$5),"",IF('现金价值表-底稿'!BE$5&gt;'现金价值表-底稿'!$DG243,"",'现金价值表-底稿'!BE243))</f>
        <v>3937.03</v>
      </c>
      <c r="BF243" s="15">
        <f>IF(AND('现金价值表-底稿'!$D243="106@",'现金价值表-底稿'!$DG243='现金价值表-底稿'!BF$5),"",IF('现金价值表-底稿'!BF$5&gt;'现金价值表-底稿'!$DG243,"",'现金价值表-底稿'!BF243))</f>
        <v>4160.71</v>
      </c>
      <c r="BG243" s="15">
        <f>IF(AND('现金价值表-底稿'!$D243="106@",'现金价值表-底稿'!$DG243='现金价值表-底稿'!BG$5),"",IF('现金价值表-底稿'!BG$5&gt;'现金价值表-底稿'!$DG243,"",'现金价值表-底稿'!BG243))</f>
        <v>4403.07</v>
      </c>
      <c r="BH243" s="15">
        <f>IF(AND('现金价值表-底稿'!$D243="106@",'现金价值表-底稿'!$DG243='现金价值表-底稿'!BH$5),"",IF('现金价值表-底稿'!BH$5&gt;'现金价值表-底稿'!$DG243,"",'现金价值表-底稿'!BH243))</f>
        <v>4666.17</v>
      </c>
      <c r="BI243" s="15">
        <f>IF(AND('现金价值表-底稿'!$D243="106@",'现金价值表-底稿'!$DG243='现金价值表-底稿'!BI$5),"",IF('现金价值表-底稿'!BI$5&gt;'现金价值表-底稿'!$DG243,"",'现金价值表-底稿'!BI243))</f>
        <v>4952.2299999999996</v>
      </c>
      <c r="BJ243" s="15">
        <f>IF(AND('现金价值表-底稿'!$D243="106@",'现金价值表-底稿'!$DG243='现金价值表-底稿'!BJ$5),"",IF('现金价值表-底稿'!BJ$5&gt;'现金价值表-底稿'!$DG243,"",'现金价值表-底稿'!BJ243))</f>
        <v>5263.63</v>
      </c>
      <c r="BK243" s="15">
        <f>IF(AND('现金价值表-底稿'!$D243="106@",'现金价值表-底稿'!$DG243='现金价值表-底稿'!BK$5),"",IF('现金价值表-底稿'!BK$5&gt;'现金价值表-底稿'!$DG243,"",'现金价值表-底稿'!BK243))</f>
        <v>5603.04</v>
      </c>
      <c r="BL243" s="15">
        <f>IF(AND('现金价值表-底稿'!$D243="106@",'现金价值表-底稿'!$DG243='现金价值表-底稿'!BL$5),"",IF('现金价值表-底稿'!BL$5&gt;'现金价值表-底稿'!$DG243,"",'现金价值表-底稿'!BL243))</f>
        <v>5973.49</v>
      </c>
      <c r="BM243" s="15">
        <f>IF(AND('现金价值表-底稿'!$D243="106@",'现金价值表-底稿'!$DG243='现金价值表-底稿'!BM$5),"",IF('现金价值表-底稿'!BM$5&gt;'现金价值表-底稿'!$DG243,"",'现金价值表-底稿'!BM243))</f>
        <v>6378.5</v>
      </c>
      <c r="BN243" s="15">
        <f>IF(AND('现金价值表-底稿'!$D243="106@",'现金价值表-底稿'!$DG243='现金价值表-底稿'!BN$5),"",IF('现金价值表-底稿'!BN$5&gt;'现金价值表-底稿'!$DG243,"",'现金价值表-底稿'!BN243))</f>
        <v>6822.06</v>
      </c>
      <c r="BO243" s="15">
        <f>IF(AND('现金价值表-底稿'!$D243="106@",'现金价值表-底稿'!$DG243='现金价值表-底稿'!BO$5),"",IF('现金价值表-底稿'!BO$5&gt;'现金价值表-底稿'!$DG243,"",'现金价值表-底稿'!BO243))</f>
        <v>7308.79</v>
      </c>
      <c r="BP243" s="15">
        <f>IF(AND('现金价值表-底稿'!$D243="106@",'现金价值表-底稿'!$DG243='现金价值表-底稿'!BP$5),"",IF('现金价值表-底稿'!BP$5&gt;'现金价值表-底稿'!$DG243,"",'现金价值表-底稿'!BP243))</f>
        <v>7846.05</v>
      </c>
      <c r="BQ243" s="15">
        <f>IF(AND('现金价值表-底稿'!$D243="106@",'现金价值表-底稿'!$DG243='现金价值表-底稿'!BQ$5),"",IF('现金价值表-底稿'!BQ$5&gt;'现金价值表-底稿'!$DG243,"",'现金价值表-底稿'!BQ243))</f>
        <v>8440.7900000000009</v>
      </c>
      <c r="BR243" s="15">
        <f>IF(AND('现金价值表-底稿'!$D243="106@",'现金价值表-底稿'!$DG243='现金价值表-底稿'!BR$5),"",IF('现金价值表-底稿'!BR$5&gt;'现金价值表-底稿'!$DG243,"",'现金价值表-底稿'!BR243))</f>
        <v>9101.36</v>
      </c>
      <c r="BS243" s="15">
        <f>IF(AND('现金价值表-底稿'!$D243="106@",'现金价值表-底稿'!$DG243='现金价值表-底稿'!BS$5),"",IF('现金价值表-底稿'!BS$5&gt;'现金价值表-底稿'!$DG243,"",'现金价值表-底稿'!BS243))</f>
        <v>9837.5300000000007</v>
      </c>
      <c r="BT243" s="15">
        <f>IF(AND('现金价值表-底稿'!$D243="106@",'现金价值表-底稿'!$DG243='现金价值表-底稿'!BT$5),"",IF('现金价值表-底稿'!BT$5&gt;'现金价值表-底稿'!$DG243,"",'现金价值表-底稿'!BT243))</f>
        <v>10662.3</v>
      </c>
      <c r="BU243" s="15">
        <f>IF(AND('现金价值表-底稿'!$D243="106@",'现金价值表-底稿'!$DG243='现金价值表-底稿'!BU$5),"",IF('现金价值表-底稿'!BU$5&gt;'现金价值表-底稿'!$DG243,"",'现金价值表-底稿'!BU243))</f>
        <v>11587.94</v>
      </c>
      <c r="BV243" s="15">
        <f>IF(AND('现金价值表-底稿'!$D243="106@",'现金价值表-底稿'!$DG243='现金价值表-底稿'!BV$5),"",IF('现金价值表-底稿'!BV$5&gt;'现金价值表-底稿'!$DG243,"",'现金价值表-底稿'!BV243))</f>
        <v>12634.37</v>
      </c>
      <c r="BW243" s="15">
        <f>IF(AND('现金价值表-底稿'!$D243="106@",'现金价值表-底稿'!$DG243='现金价值表-底稿'!BW$5),"",IF('现金价值表-底稿'!BW$5&gt;'现金价值表-底稿'!$DG243,"",'现金价值表-底稿'!BW243))</f>
        <v>13827.05</v>
      </c>
      <c r="BX243" s="15">
        <f>IF(AND('现金价值表-底稿'!$D243="106@",'现金价值表-底稿'!$DG243='现金价值表-底稿'!BX$5),"",IF('现金价值表-底稿'!BX$5&gt;'现金价值表-底稿'!$DG243,"",'现金价值表-底稿'!BX243))</f>
        <v>15198.45</v>
      </c>
      <c r="BY243" s="15">
        <f>IF(AND('现金价值表-底稿'!$D243="106@",'现金价值表-底稿'!$DG243='现金价值表-底稿'!BY$5),"",IF('现金价值表-底稿'!BY$5&gt;'现金价值表-底稿'!$DG243,"",'现金价值表-底稿'!BY243))</f>
        <v>16791.46</v>
      </c>
      <c r="BZ243" s="15">
        <f>IF(AND('现金价值表-底稿'!$D243="106@",'现金价值表-底稿'!$DG243='现金价值表-底稿'!BZ$5),"",IF('现金价值表-底稿'!BZ$5&gt;'现金价值表-底稿'!$DG243,"",'现金价值表-底稿'!BZ243))</f>
        <v>18663.419999999998</v>
      </c>
      <c r="CA243" s="15">
        <f>IF(AND('现金价值表-底稿'!$D243="106@",'现金价值表-底稿'!$DG243='现金价值表-底稿'!CA$5),"",IF('现金价值表-底稿'!CA$5&gt;'现金价值表-底稿'!$DG243,"",'现金价值表-底稿'!CA243))</f>
        <v>20890.62</v>
      </c>
      <c r="CB243" s="15">
        <f>IF(AND('现金价值表-底稿'!$D243="106@",'现金价值表-底稿'!$DG243='现金价值表-底稿'!CB$5),"",IF('现金价值表-底稿'!CB$5&gt;'现金价值表-底稿'!$DG243,"",'现金价值表-底稿'!CB243))</f>
        <v>23575.39</v>
      </c>
      <c r="CC243" s="15">
        <f>IF(AND('现金价值表-底稿'!$D243="106@",'现金价值表-底稿'!$DG243='现金价值表-底稿'!CC$5),"",IF('现金价值表-底稿'!CC$5&gt;'现金价值表-底稿'!$DG243,"",'现金价值表-底稿'!CC243))</f>
        <v>0</v>
      </c>
      <c r="CD243" s="15" t="str">
        <f>IF(AND('现金价值表-底稿'!$D243="106@",'现金价值表-底稿'!$DG243='现金价值表-底稿'!CD$5),"",IF('现金价值表-底稿'!CD$5&gt;'现金价值表-底稿'!$DG243,"",'现金价值表-底稿'!CD243))</f>
        <v/>
      </c>
      <c r="CE243" s="15" t="str">
        <f>IF(AND('现金价值表-底稿'!$D243="106@",'现金价值表-底稿'!$DG243='现金价值表-底稿'!CE$5),"",IF('现金价值表-底稿'!CE$5&gt;'现金价值表-底稿'!$DG243,"",'现金价值表-底稿'!CE243))</f>
        <v/>
      </c>
      <c r="CF243" s="15" t="str">
        <f>IF(AND('现金价值表-底稿'!$D243="106@",'现金价值表-底稿'!$DG243='现金价值表-底稿'!CF$5),"",IF('现金价值表-底稿'!CF$5&gt;'现金价值表-底稿'!$DG243,"",'现金价值表-底稿'!CF243))</f>
        <v/>
      </c>
    </row>
    <row r="244" spans="1:84" s="1" customFormat="1" ht="16.5" x14ac:dyDescent="0.35">
      <c r="A244" s="12">
        <f>'现金价值表-底稿'!A244</f>
        <v>4</v>
      </c>
      <c r="B244" s="11" t="str">
        <f>IF('现金价值表-底稿'!B244=1,"男","女")</f>
        <v>男</v>
      </c>
      <c r="C244" s="11" t="str">
        <f>'现金价值表-底稿'!C244&amp;"年"</f>
        <v>20年</v>
      </c>
      <c r="D244" s="11" t="str">
        <f>IF('现金价值表-底稿'!D244="80@","保至80岁","")</f>
        <v>保至80岁</v>
      </c>
      <c r="E244" s="15">
        <f>IF(AND('现金价值表-底稿'!$D244="106@",'现金价值表-底稿'!$DG244='现金价值表-底稿'!E$5),"",IF('现金价值表-底稿'!E$5&gt;'现金价值表-底稿'!$DG244,"",'现金价值表-底稿'!E244))</f>
        <v>13.93</v>
      </c>
      <c r="F244" s="15">
        <f>IF(AND('现金价值表-底稿'!$D244="106@",'现金价值表-底稿'!$DG244='现金价值表-底稿'!F$5),"",IF('现金价值表-底稿'!F$5&gt;'现金价值表-底稿'!$DG244,"",'现金价值表-底稿'!F244))</f>
        <v>35.86</v>
      </c>
      <c r="G244" s="15">
        <f>IF(AND('现金价值表-底稿'!$D244="106@",'现金价值表-底稿'!$DG244='现金价值表-底稿'!G$5),"",IF('现金价值表-底稿'!G$5&gt;'现金价值表-底稿'!$DG244,"",'现金价值表-底稿'!G244))</f>
        <v>59.25</v>
      </c>
      <c r="H244" s="15">
        <f>IF(AND('现金价值表-底稿'!$D244="106@",'现金价值表-底稿'!$DG244='现金价值表-底稿'!H$5),"",IF('现金价值表-底稿'!H$5&gt;'现金价值表-底稿'!$DG244,"",'现金价值表-底稿'!H244))</f>
        <v>88.53</v>
      </c>
      <c r="I244" s="15">
        <f>IF(AND('现金价值表-底稿'!$D244="106@",'现金价值表-底稿'!$DG244='现金价值表-底稿'!I$5),"",IF('现金价值表-底稿'!I$5&gt;'现金价值表-底稿'!$DG244,"",'现金价值表-底稿'!I244))</f>
        <v>119.74</v>
      </c>
      <c r="J244" s="15">
        <f>IF(AND('现金价值表-底稿'!$D244="106@",'现金价值表-底稿'!$DG244='现金价值表-底稿'!J$5),"",IF('现金价值表-底稿'!J$5&gt;'现金价值表-底稿'!$DG244,"",'现金价值表-底稿'!J244))</f>
        <v>152.94</v>
      </c>
      <c r="K244" s="15">
        <f>IF(AND('现金价值表-底稿'!$D244="106@",'现金价值表-底稿'!$DG244='现金价值表-底稿'!K$5),"",IF('现金价值表-底稿'!K$5&gt;'现金价值表-底稿'!$DG244,"",'现金价值表-底稿'!K244))</f>
        <v>188.22</v>
      </c>
      <c r="L244" s="15">
        <f>IF(AND('现金价值表-底稿'!$D244="106@",'现金价值表-底稿'!$DG244='现金价值表-底稿'!L$5),"",IF('现金价值表-底稿'!L$5&gt;'现金价值表-底稿'!$DG244,"",'现金价值表-底稿'!L244))</f>
        <v>225.62</v>
      </c>
      <c r="M244" s="15">
        <f>IF(AND('现金价值表-底稿'!$D244="106@",'现金价值表-底稿'!$DG244='现金价值表-底稿'!M$5),"",IF('现金价值表-底稿'!M$5&gt;'现金价值表-底稿'!$DG244,"",'现金价值表-底稿'!M244))</f>
        <v>265.22000000000003</v>
      </c>
      <c r="N244" s="15">
        <f>IF(AND('现金价值表-底稿'!$D244="106@",'现金价值表-底稿'!$DG244='现金价值表-底稿'!N$5),"",IF('现金价值表-底稿'!N$5&gt;'现金价值表-底稿'!$DG244,"",'现金价值表-底稿'!N244))</f>
        <v>307.07</v>
      </c>
      <c r="O244" s="15">
        <f>IF(AND('现金价值表-底稿'!$D244="106@",'现金价值表-底稿'!$DG244='现金价值表-底稿'!O$5),"",IF('现金价值表-底稿'!O$5&gt;'现金价值表-底稿'!$DG244,"",'现金价值表-底稿'!O244))</f>
        <v>351.24</v>
      </c>
      <c r="P244" s="15">
        <f>IF(AND('现金价值表-底稿'!$D244="106@",'现金价值表-底稿'!$DG244='现金价值表-底稿'!P$5),"",IF('现金价值表-底稿'!P$5&gt;'现金价值表-底稿'!$DG244,"",'现金价值表-底稿'!P244))</f>
        <v>397.82</v>
      </c>
      <c r="Q244" s="15">
        <f>IF(AND('现金价值表-底稿'!$D244="106@",'现金价值表-底稿'!$DG244='现金价值表-底稿'!Q$5),"",IF('现金价值表-底稿'!Q$5&gt;'现金价值表-底稿'!$DG244,"",'现金价值表-底稿'!Q244))</f>
        <v>446.9</v>
      </c>
      <c r="R244" s="15">
        <f>IF(AND('现金价值表-底稿'!$D244="106@",'现金价值表-底稿'!$DG244='现金价值表-底稿'!R$5),"",IF('现金价值表-底稿'!R$5&gt;'现金价值表-底稿'!$DG244,"",'现金价值表-底稿'!R244))</f>
        <v>498.63</v>
      </c>
      <c r="S244" s="15">
        <f>IF(AND('现金价值表-底稿'!$D244="106@",'现金价值表-底稿'!$DG244='现金价值表-底稿'!S$5),"",IF('现金价值表-底稿'!S$5&gt;'现金价值表-底稿'!$DG244,"",'现金价值表-底稿'!S244))</f>
        <v>553.15</v>
      </c>
      <c r="T244" s="15">
        <f>IF(AND('现金价值表-底稿'!$D244="106@",'现金价值表-底稿'!$DG244='现金价值表-底稿'!T$5),"",IF('现金价值表-底稿'!T$5&gt;'现金价值表-底稿'!$DG244,"",'现金价值表-底稿'!T244))</f>
        <v>610.6</v>
      </c>
      <c r="U244" s="15">
        <f>IF(AND('现金价值表-底稿'!$D244="106@",'现金价值表-底稿'!$DG244='现金价值表-底稿'!U$5),"",IF('现金价值表-底稿'!U$5&gt;'现金价值表-底稿'!$DG244,"",'现金价值表-底稿'!U244))</f>
        <v>671.17</v>
      </c>
      <c r="V244" s="15">
        <f>IF(AND('现金价值表-底稿'!$D244="106@",'现金价值表-底稿'!$DG244='现金价值表-底稿'!V$5),"",IF('现金价值表-底稿'!V$5&gt;'现金价值表-底稿'!$DG244,"",'现金价值表-底稿'!V244))</f>
        <v>735.04</v>
      </c>
      <c r="W244" s="15">
        <f>IF(AND('现金价值表-底稿'!$D244="106@",'现金价值表-底稿'!$DG244='现金价值表-底稿'!W$5),"",IF('现金价值表-底稿'!W$5&gt;'现金价值表-底稿'!$DG244,"",'现金价值表-底稿'!W244))</f>
        <v>802.4</v>
      </c>
      <c r="X244" s="15">
        <f>IF(AND('现金价值表-底稿'!$D244="106@",'现金价值表-底稿'!$DG244='现金价值表-底稿'!X$5),"",IF('现金价值表-底稿'!X$5&gt;'现金价值表-底稿'!$DG244,"",'现金价值表-底稿'!X244))</f>
        <v>873.45</v>
      </c>
      <c r="Y244" s="15">
        <f>IF(AND('现金价值表-底稿'!$D244="106@",'现金价值表-底稿'!$DG244='现金价值表-底稿'!Y$5),"",IF('现金价值表-底稿'!Y$5&gt;'现金价值表-底稿'!$DG244,"",'现金价值表-底稿'!Y244))</f>
        <v>912.12</v>
      </c>
      <c r="Z244" s="15">
        <f>IF(AND('现金价值表-底稿'!$D244="106@",'现金价值表-底稿'!$DG244='现金价值表-底稿'!Z$5),"",IF('现金价值表-底稿'!Z$5&gt;'现金价值表-底稿'!$DG244,"",'现金价值表-底稿'!Z244))</f>
        <v>952.71</v>
      </c>
      <c r="AA244" s="15">
        <f>IF(AND('现金价值表-底稿'!$D244="106@",'现金价值表-底稿'!$DG244='现金价值表-底稿'!AA$5),"",IF('现金价值表-底稿'!AA$5&gt;'现金价值表-底稿'!$DG244,"",'现金价值表-底稿'!AA244))</f>
        <v>995.3</v>
      </c>
      <c r="AB244" s="15">
        <f>IF(AND('现金价值表-底稿'!$D244="106@",'现金价值表-底稿'!$DG244='现金价值表-底稿'!AB$5),"",IF('现金价值表-底稿'!AB$5&gt;'现金价值表-底稿'!$DG244,"",'现金价值表-底稿'!AB244))</f>
        <v>1040.01</v>
      </c>
      <c r="AC244" s="15">
        <f>IF(AND('现金价值表-底稿'!$D244="106@",'现金价值表-底稿'!$DG244='现金价值表-底稿'!AC$5),"",IF('现金价值表-底稿'!AC$5&gt;'现金价值表-底稿'!$DG244,"",'现金价值表-底稿'!AC244))</f>
        <v>1086.94</v>
      </c>
      <c r="AD244" s="15">
        <f>IF(AND('现金价值表-底稿'!$D244="106@",'现金价值表-底稿'!$DG244='现金价值表-底稿'!AD$5),"",IF('现金价值表-底稿'!AD$5&gt;'现金价值表-底稿'!$DG244,"",'现金价值表-底稿'!AD244))</f>
        <v>1136.24</v>
      </c>
      <c r="AE244" s="15">
        <f>IF(AND('现金价值表-底稿'!$D244="106@",'现金价值表-底稿'!$DG244='现金价值表-底稿'!AE$5),"",IF('现金价值表-底稿'!AE$5&gt;'现金价值表-底稿'!$DG244,"",'现金价值表-底稿'!AE244))</f>
        <v>1188.03</v>
      </c>
      <c r="AF244" s="15">
        <f>IF(AND('现金价值表-底稿'!$D244="106@",'现金价值表-底稿'!$DG244='现金价值表-底稿'!AF$5),"",IF('现金价值表-底稿'!AF$5&gt;'现金价值表-底稿'!$DG244,"",'现金价值表-底稿'!AF244))</f>
        <v>1242.51</v>
      </c>
      <c r="AG244" s="15">
        <f>IF(AND('现金价值表-底稿'!$D244="106@",'现金价值表-底稿'!$DG244='现金价值表-底稿'!AG$5),"",IF('现金价值表-底稿'!AG$5&gt;'现金价值表-底稿'!$DG244,"",'现金价值表-底稿'!AG244))</f>
        <v>1299.82</v>
      </c>
      <c r="AH244" s="15">
        <f>IF(AND('现金价值表-底稿'!$D244="106@",'现金价值表-底稿'!$DG244='现金价值表-底稿'!AH$5),"",IF('现金价值表-底稿'!AH$5&gt;'现金价值表-底稿'!$DG244,"",'现金价值表-底稿'!AH244))</f>
        <v>1360.15</v>
      </c>
      <c r="AI244" s="15">
        <f>IF(AND('现金价值表-底稿'!$D244="106@",'现金价值表-底稿'!$DG244='现金价值表-底稿'!AI$5),"",IF('现金价值表-底稿'!AI$5&gt;'现金价值表-底稿'!$DG244,"",'现金价值表-底稿'!AI244))</f>
        <v>1423.68</v>
      </c>
      <c r="AJ244" s="15">
        <f>IF(AND('现金价值表-底稿'!$D244="106@",'现金价值表-底稿'!$DG244='现金价值表-底稿'!AJ$5),"",IF('现金价值表-底稿'!AJ$5&gt;'现金价值表-底稿'!$DG244,"",'现金价值表-底稿'!AJ244))</f>
        <v>1490.59</v>
      </c>
      <c r="AK244" s="15">
        <f>IF(AND('现金价值表-底稿'!$D244="106@",'现金价值表-底稿'!$DG244='现金价值表-底稿'!AK$5),"",IF('现金价值表-底稿'!AK$5&gt;'现金价值表-底稿'!$DG244,"",'现金价值表-底稿'!AK244))</f>
        <v>1561.04</v>
      </c>
      <c r="AL244" s="15">
        <f>IF(AND('现金价值表-底稿'!$D244="106@",'现金价值表-底稿'!$DG244='现金价值表-底稿'!AL$5),"",IF('现金价值表-底稿'!AL$5&gt;'现金价值表-底稿'!$DG244,"",'现金价值表-底稿'!AL244))</f>
        <v>1635.22</v>
      </c>
      <c r="AM244" s="15">
        <f>IF(AND('现金价值表-底稿'!$D244="106@",'现金价值表-底稿'!$DG244='现金价值表-底稿'!AM$5),"",IF('现金价值表-底稿'!AM$5&gt;'现金价值表-底稿'!$DG244,"",'现金价值表-底稿'!AM244))</f>
        <v>1713.31</v>
      </c>
      <c r="AN244" s="15">
        <f>IF(AND('现金价值表-底稿'!$D244="106@",'现金价值表-底稿'!$DG244='现金价值表-底稿'!AN$5),"",IF('现金价值表-底稿'!AN$5&gt;'现金价值表-底稿'!$DG244,"",'现金价值表-底稿'!AN244))</f>
        <v>1795.48</v>
      </c>
      <c r="AO244" s="15">
        <f>IF(AND('现金价值表-底稿'!$D244="106@",'现金价值表-底稿'!$DG244='现金价值表-底稿'!AO$5),"",IF('现金价值表-底稿'!AO$5&gt;'现金价值表-底稿'!$DG244,"",'现金价值表-底稿'!AO244))</f>
        <v>1881.91</v>
      </c>
      <c r="AP244" s="15">
        <f>IF(AND('现金价值表-底稿'!$D244="106@",'现金价值表-底稿'!$DG244='现金价值表-底稿'!AP$5),"",IF('现金价值表-底稿'!AP$5&gt;'现金价值表-底稿'!$DG244,"",'现金价值表-底稿'!AP244))</f>
        <v>1972.81</v>
      </c>
      <c r="AQ244" s="15">
        <f>IF(AND('现金价值表-底稿'!$D244="106@",'现金价值表-底稿'!$DG244='现金价值表-底稿'!AQ$5),"",IF('现金价值表-底稿'!AQ$5&gt;'现金价值表-底稿'!$DG244,"",'现金价值表-底稿'!AQ244))</f>
        <v>2068.4</v>
      </c>
      <c r="AR244" s="15">
        <f>IF(AND('现金价值表-底稿'!$D244="106@",'现金价值表-底稿'!$DG244='现金价值表-底稿'!AR$5),"",IF('现金价值表-底稿'!AR$5&gt;'现金价值表-底稿'!$DG244,"",'现金价值表-底稿'!AR244))</f>
        <v>2168.94</v>
      </c>
      <c r="AS244" s="15">
        <f>IF(AND('现金价值表-底稿'!$D244="106@",'现金价值表-底稿'!$DG244='现金价值表-底稿'!AS$5),"",IF('现金价值表-底稿'!AS$5&gt;'现金价值表-底稿'!$DG244,"",'现金价值表-底稿'!AS244))</f>
        <v>2274.6999999999998</v>
      </c>
      <c r="AT244" s="15">
        <f>IF(AND('现金价值表-底稿'!$D244="106@",'现金价值表-底稿'!$DG244='现金价值表-底稿'!AT$5),"",IF('现金价值表-底稿'!AT$5&gt;'现金价值表-底稿'!$DG244,"",'现金价值表-底稿'!AT244))</f>
        <v>2386.0300000000002</v>
      </c>
      <c r="AU244" s="15">
        <f>IF(AND('现金价值表-底稿'!$D244="106@",'现金价值表-底稿'!$DG244='现金价值表-底稿'!AU$5),"",IF('现金价值表-底稿'!AU$5&gt;'现金价值表-底稿'!$DG244,"",'现金价值表-底稿'!AU244))</f>
        <v>2503.29</v>
      </c>
      <c r="AV244" s="15">
        <f>IF(AND('现金价值表-底稿'!$D244="106@",'现金价值表-底稿'!$DG244='现金价值表-底稿'!AV$5),"",IF('现金价值表-底稿'!AV$5&gt;'现金价值表-底稿'!$DG244,"",'现金价值表-底稿'!AV244))</f>
        <v>2626.99</v>
      </c>
      <c r="AW244" s="15">
        <f>IF(AND('现金价值表-底稿'!$D244="106@",'现金价值表-底稿'!$DG244='现金价值表-底稿'!AW$5),"",IF('现金价值表-底稿'!AW$5&gt;'现金价值表-底稿'!$DG244,"",'现金价值表-底稿'!AW244))</f>
        <v>2757.7</v>
      </c>
      <c r="AX244" s="15">
        <f>IF(AND('现金价值表-底稿'!$D244="106@",'现金价值表-底稿'!$DG244='现金价值表-底稿'!AX$5),"",IF('现金价值表-底稿'!AX$5&gt;'现金价值表-底稿'!$DG244,"",'现金价值表-底稿'!AX244))</f>
        <v>2896.17</v>
      </c>
      <c r="AY244" s="15">
        <f>IF(AND('现金价值表-底稿'!$D244="106@",'现金价值表-底稿'!$DG244='现金价值表-底稿'!AY$5),"",IF('现金价值表-底稿'!AY$5&gt;'现金价值表-底稿'!$DG244,"",'现金价值表-底稿'!AY244))</f>
        <v>3043.24</v>
      </c>
      <c r="AZ244" s="15">
        <f>IF(AND('现金价值表-底稿'!$D244="106@",'现金价值表-底稿'!$DG244='现金价值表-底稿'!AZ$5),"",IF('现金价值表-底稿'!AZ$5&gt;'现金价值表-底稿'!$DG244,"",'现金价值表-底稿'!AZ244))</f>
        <v>3199.87</v>
      </c>
      <c r="BA244" s="15">
        <f>IF(AND('现金价值表-底稿'!$D244="106@",'现金价值表-底稿'!$DG244='现金价值表-底稿'!BA$5),"",IF('现金价值表-底稿'!BA$5&gt;'现金价值表-底稿'!$DG244,"",'现金价值表-底稿'!BA244))</f>
        <v>3367.16</v>
      </c>
      <c r="BB244" s="15">
        <f>IF(AND('现金价值表-底稿'!$D244="106@",'现金价值表-底稿'!$DG244='现金价值表-底稿'!BB$5),"",IF('现金价值表-底稿'!BB$5&gt;'现金价值表-底稿'!$DG244,"",'现金价值表-底稿'!BB244))</f>
        <v>3546.34</v>
      </c>
      <c r="BC244" s="15">
        <f>IF(AND('现金价值表-底稿'!$D244="106@",'现金价值表-底稿'!$DG244='现金价值表-底稿'!BC$5),"",IF('现金价值表-底稿'!BC$5&gt;'现金价值表-底稿'!$DG244,"",'现金价值表-底稿'!BC244))</f>
        <v>3738.84</v>
      </c>
      <c r="BD244" s="15">
        <f>IF(AND('现金价值表-底稿'!$D244="106@",'现金价值表-底稿'!$DG244='现金价值表-底稿'!BD$5),"",IF('现金价值表-底稿'!BD$5&gt;'现金价值表-底稿'!$DG244,"",'现金价值表-底稿'!BD244))</f>
        <v>3946.27</v>
      </c>
      <c r="BE244" s="15">
        <f>IF(AND('现金价值表-底稿'!$D244="106@",'现金价值表-底稿'!$DG244='现金价值表-底稿'!BE$5),"",IF('现金价值表-底稿'!BE$5&gt;'现金价值表-底稿'!$DG244,"",'现金价值表-底稿'!BE244))</f>
        <v>4170.47</v>
      </c>
      <c r="BF244" s="15">
        <f>IF(AND('现金价值表-底稿'!$D244="106@",'现金价值表-底稿'!$DG244='现金价值表-底稿'!BF$5),"",IF('现金价值表-底稿'!BF$5&gt;'现金价值表-底稿'!$DG244,"",'现金价值表-底稿'!BF244))</f>
        <v>4413.3999999999996</v>
      </c>
      <c r="BG244" s="15">
        <f>IF(AND('现金价值表-底稿'!$D244="106@",'现金价值表-底稿'!$DG244='现金价值表-底稿'!BG$5),"",IF('现金价值表-底稿'!BG$5&gt;'现金价值表-底稿'!$DG244,"",'现金价值表-底稿'!BG244))</f>
        <v>4677.1099999999997</v>
      </c>
      <c r="BH244" s="15">
        <f>IF(AND('现金价值表-底稿'!$D244="106@",'现金价值表-底稿'!$DG244='现金价值表-底稿'!BH$5),"",IF('现金价值表-底稿'!BH$5&gt;'现金价值表-底稿'!$DG244,"",'现金价值表-底稿'!BH244))</f>
        <v>4963.8500000000004</v>
      </c>
      <c r="BI244" s="15">
        <f>IF(AND('现金价值表-底稿'!$D244="106@",'现金价值表-底稿'!$DG244='现金价值表-底稿'!BI$5),"",IF('现金价值表-底稿'!BI$5&gt;'现金价值表-底稿'!$DG244,"",'现金价值表-底稿'!BI244))</f>
        <v>5275.97</v>
      </c>
      <c r="BJ244" s="15">
        <f>IF(AND('现金价值表-底稿'!$D244="106@",'现金价值表-底稿'!$DG244='现金价值表-底稿'!BJ$5),"",IF('现金价值表-底稿'!BJ$5&gt;'现金价值表-底稿'!$DG244,"",'现金价值表-底稿'!BJ244))</f>
        <v>5616.18</v>
      </c>
      <c r="BK244" s="15">
        <f>IF(AND('现金价值表-底稿'!$D244="106@",'现金价值表-底稿'!$DG244='现金价值表-底稿'!BK$5),"",IF('现金价值表-底稿'!BK$5&gt;'现金价值表-底稿'!$DG244,"",'现金价值表-底稿'!BK244))</f>
        <v>5987.5</v>
      </c>
      <c r="BL244" s="15">
        <f>IF(AND('现金价值表-底稿'!$D244="106@",'现金价值表-底稿'!$DG244='现金价值表-底稿'!BL$5),"",IF('现金价值表-底稿'!BL$5&gt;'现金价值表-底稿'!$DG244,"",'现金价值表-底稿'!BL244))</f>
        <v>6393.46</v>
      </c>
      <c r="BM244" s="15">
        <f>IF(AND('现金价值表-底稿'!$D244="106@",'现金价值表-底稿'!$DG244='现金价值表-底稿'!BM$5),"",IF('现金价值表-底稿'!BM$5&gt;'现金价值表-底稿'!$DG244,"",'现金价值表-底稿'!BM244))</f>
        <v>6838.06</v>
      </c>
      <c r="BN244" s="15">
        <f>IF(AND('现金价值表-底稿'!$D244="106@",'现金价值表-底稿'!$DG244='现金价值表-底稿'!BN$5),"",IF('现金价值表-底稿'!BN$5&gt;'现金价值表-底稿'!$DG244,"",'现金价值表-底稿'!BN244))</f>
        <v>7325.94</v>
      </c>
      <c r="BO244" s="15">
        <f>IF(AND('现金价值表-底稿'!$D244="106@",'现金价值表-底稿'!$DG244='现金价值表-底稿'!BO$5),"",IF('现金价值表-底稿'!BO$5&gt;'现金价值表-底稿'!$DG244,"",'现金价值表-底稿'!BO244))</f>
        <v>7864.45</v>
      </c>
      <c r="BP244" s="15">
        <f>IF(AND('现金价值表-底稿'!$D244="106@",'现金价值表-底稿'!$DG244='现金价值表-底稿'!BP$5),"",IF('现金价值表-底稿'!BP$5&gt;'现金价值表-底稿'!$DG244,"",'现金价值表-底稿'!BP244))</f>
        <v>8460.58</v>
      </c>
      <c r="BQ244" s="15">
        <f>IF(AND('现金价值表-底稿'!$D244="106@",'现金价值表-底稿'!$DG244='现金价值表-底稿'!BQ$5),"",IF('现金价值表-底稿'!BQ$5&gt;'现金价值表-底稿'!$DG244,"",'现金价值表-底稿'!BQ244))</f>
        <v>9122.7000000000007</v>
      </c>
      <c r="BR244" s="15">
        <f>IF(AND('现金价值表-底稿'!$D244="106@",'现金价值表-底稿'!$DG244='现金价值表-底稿'!BR$5),"",IF('现金价值表-底稿'!BR$5&gt;'现金价值表-底稿'!$DG244,"",'现金价值表-底稿'!BR244))</f>
        <v>9860.61</v>
      </c>
      <c r="BS244" s="15">
        <f>IF(AND('现金价值表-底稿'!$D244="106@",'现金价值表-底稿'!$DG244='现金价值表-底稿'!BS$5),"",IF('现金价值表-底稿'!BS$5&gt;'现金价值表-底稿'!$DG244,"",'现金价值表-底稿'!BS244))</f>
        <v>10687.31</v>
      </c>
      <c r="BT244" s="15">
        <f>IF(AND('现金价值表-底稿'!$D244="106@",'现金价值表-底稿'!$DG244='现金价值表-底稿'!BT$5),"",IF('现金价值表-底稿'!BT$5&gt;'现金价值表-底稿'!$DG244,"",'现金价值表-底稿'!BT244))</f>
        <v>11615.12</v>
      </c>
      <c r="BU244" s="15">
        <f>IF(AND('现金价值表-底稿'!$D244="106@",'现金价值表-底稿'!$DG244='现金价值表-底稿'!BU$5),"",IF('现金价值表-底稿'!BU$5&gt;'现金价值表-底稿'!$DG244,"",'现金价值表-底稿'!BU244))</f>
        <v>12664.01</v>
      </c>
      <c r="BV244" s="15">
        <f>IF(AND('现金价值表-底稿'!$D244="106@",'现金价值表-底稿'!$DG244='现金价值表-底稿'!BV$5),"",IF('现金价值表-底稿'!BV$5&gt;'现金价值表-底稿'!$DG244,"",'现金价值表-底稿'!BV244))</f>
        <v>13859.48</v>
      </c>
      <c r="BW244" s="15">
        <f>IF(AND('现金价值表-底稿'!$D244="106@",'现金价值表-底稿'!$DG244='现金价值表-底稿'!BW$5),"",IF('现金价值表-底稿'!BW$5&gt;'现金价值表-底稿'!$DG244,"",'现金价值表-底稿'!BW244))</f>
        <v>15234.1</v>
      </c>
      <c r="BX244" s="15">
        <f>IF(AND('现金价值表-底稿'!$D244="106@",'现金价值表-底稿'!$DG244='现金价值表-底稿'!BX$5),"",IF('现金价值表-底稿'!BX$5&gt;'现金价值表-底稿'!$DG244,"",'现金价值表-底稿'!BX244))</f>
        <v>16830.84</v>
      </c>
      <c r="BY244" s="15">
        <f>IF(AND('现金价值表-底稿'!$D244="106@",'现金价值表-底稿'!$DG244='现金价值表-底稿'!BY$5),"",IF('现金价值表-底稿'!BY$5&gt;'现金价值表-底稿'!$DG244,"",'现金价值表-底稿'!BY244))</f>
        <v>18707.2</v>
      </c>
      <c r="BZ244" s="15">
        <f>IF(AND('现金价值表-底稿'!$D244="106@",'现金价值表-底稿'!$DG244='现金价值表-底稿'!BZ$5),"",IF('现金价值表-底稿'!BZ$5&gt;'现金价值表-底稿'!$DG244,"",'现金价值表-底稿'!BZ244))</f>
        <v>20939.62</v>
      </c>
      <c r="CA244" s="15">
        <f>IF(AND('现金价值表-底稿'!$D244="106@",'现金价值表-底稿'!$DG244='现金价值表-底稿'!CA$5),"",IF('现金价值表-底稿'!CA$5&gt;'现金价值表-底稿'!$DG244,"",'现金价值表-底稿'!CA244))</f>
        <v>23630.69</v>
      </c>
      <c r="CB244" s="15">
        <f>IF(AND('现金价值表-底稿'!$D244="106@",'现金价值表-底稿'!$DG244='现金价值表-底稿'!CB$5),"",IF('现金价值表-底稿'!CB$5&gt;'现金价值表-底稿'!$DG244,"",'现金价值表-底稿'!CB244))</f>
        <v>0</v>
      </c>
      <c r="CC244" s="15" t="str">
        <f>IF(AND('现金价值表-底稿'!$D244="106@",'现金价值表-底稿'!$DG244='现金价值表-底稿'!CC$5),"",IF('现金价值表-底稿'!CC$5&gt;'现金价值表-底稿'!$DG244,"",'现金价值表-底稿'!CC244))</f>
        <v/>
      </c>
      <c r="CD244" s="15" t="str">
        <f>IF(AND('现金价值表-底稿'!$D244="106@",'现金价值表-底稿'!$DG244='现金价值表-底稿'!CD$5),"",IF('现金价值表-底稿'!CD$5&gt;'现金价值表-底稿'!$DG244,"",'现金价值表-底稿'!CD244))</f>
        <v/>
      </c>
      <c r="CE244" s="15" t="str">
        <f>IF(AND('现金价值表-底稿'!$D244="106@",'现金价值表-底稿'!$DG244='现金价值表-底稿'!CE$5),"",IF('现金价值表-底稿'!CE$5&gt;'现金价值表-底稿'!$DG244,"",'现金价值表-底稿'!CE244))</f>
        <v/>
      </c>
      <c r="CF244" s="15" t="str">
        <f>IF(AND('现金价值表-底稿'!$D244="106@",'现金价值表-底稿'!$DG244='现金价值表-底稿'!CF$5),"",IF('现金价值表-底稿'!CF$5&gt;'现金价值表-底稿'!$DG244,"",'现金价值表-底稿'!CF244))</f>
        <v/>
      </c>
    </row>
    <row r="245" spans="1:84" s="1" customFormat="1" ht="16.5" x14ac:dyDescent="0.35">
      <c r="A245" s="12">
        <f>'现金价值表-底稿'!A245</f>
        <v>5</v>
      </c>
      <c r="B245" s="11" t="str">
        <f>IF('现金价值表-底稿'!B245=1,"男","女")</f>
        <v>男</v>
      </c>
      <c r="C245" s="11" t="str">
        <f>'现金价值表-底稿'!C245&amp;"年"</f>
        <v>20年</v>
      </c>
      <c r="D245" s="11" t="str">
        <f>IF('现金价值表-底稿'!D245="80@","保至80岁","")</f>
        <v>保至80岁</v>
      </c>
      <c r="E245" s="15">
        <f>IF(AND('现金价值表-底稿'!$D245="106@",'现金价值表-底稿'!$DG245='现金价值表-底稿'!E$5),"",IF('现金价值表-底稿'!E$5&gt;'现金价值表-底稿'!$DG245,"",'现金价值表-底稿'!E245))</f>
        <v>14.62</v>
      </c>
      <c r="F245" s="15">
        <f>IF(AND('现金价值表-底稿'!$D245="106@",'现金价值表-底稿'!$DG245='现金价值表-底稿'!F$5),"",IF('现金价值表-底稿'!F$5&gt;'现金价值表-底稿'!$DG245,"",'现金价值表-底稿'!F245))</f>
        <v>37.630000000000003</v>
      </c>
      <c r="G245" s="15">
        <f>IF(AND('现金价值表-底稿'!$D245="106@",'现金价值表-底稿'!$DG245='现金价值表-底稿'!G$5),"",IF('现金价值表-底稿'!G$5&gt;'现金价值表-底稿'!$DG245,"",'现金价值表-底稿'!G245))</f>
        <v>62.17</v>
      </c>
      <c r="H245" s="15">
        <f>IF(AND('现金价值表-底稿'!$D245="106@",'现金价值表-底稿'!$DG245='现金价值表-底稿'!H$5),"",IF('现金价值表-底稿'!H$5&gt;'现金价值表-底稿'!$DG245,"",'现金价值表-底稿'!H245))</f>
        <v>92.86</v>
      </c>
      <c r="I245" s="15">
        <f>IF(AND('现金价值表-底稿'!$D245="106@",'现金价值表-底稿'!$DG245='现金价值表-底稿'!I$5),"",IF('现金价值表-底稿'!I$5&gt;'现金价值表-底稿'!$DG245,"",'现金价值表-底稿'!I245))</f>
        <v>125.55</v>
      </c>
      <c r="J245" s="15">
        <f>IF(AND('现金价值表-底稿'!$D245="106@",'现金价值表-底稿'!$DG245='现金价值表-底稿'!J$5),"",IF('现金价值表-底稿'!J$5&gt;'现金价值表-底稿'!$DG245,"",'现金价值表-底稿'!J245))</f>
        <v>160.30000000000001</v>
      </c>
      <c r="K245" s="15">
        <f>IF(AND('现金价值表-底稿'!$D245="106@",'现金价值表-底稿'!$DG245='现金价值表-底稿'!K$5),"",IF('现金价值表-底稿'!K$5&gt;'现金价值表-底稿'!$DG245,"",'现金价值表-底稿'!K245))</f>
        <v>197.19</v>
      </c>
      <c r="L245" s="15">
        <f>IF(AND('现金价值表-底稿'!$D245="106@",'现金价值表-底稿'!$DG245='现金价值表-底稿'!L$5),"",IF('现金价值表-底稿'!L$5&gt;'现金价值表-底稿'!$DG245,"",'现金价值表-底稿'!L245))</f>
        <v>236.28</v>
      </c>
      <c r="M245" s="15">
        <f>IF(AND('现金价值表-底稿'!$D245="106@",'现金价值表-底稿'!$DG245='现金价值表-底稿'!M$5),"",IF('现金价值表-底稿'!M$5&gt;'现金价值表-底稿'!$DG245,"",'现金价值表-底稿'!M245))</f>
        <v>277.63</v>
      </c>
      <c r="N245" s="15">
        <f>IF(AND('现金价值表-底稿'!$D245="106@",'现金价值表-底稿'!$DG245='现金价值表-底稿'!N$5),"",IF('现金价值表-底稿'!N$5&gt;'现金价值表-底稿'!$DG245,"",'现金价值表-底稿'!N245))</f>
        <v>321.31</v>
      </c>
      <c r="O245" s="15">
        <f>IF(AND('现金价值表-底稿'!$D245="106@",'现金价值表-底稿'!$DG245='现金价值表-底稿'!O$5),"",IF('现金价值表-底稿'!O$5&gt;'现金价值表-底稿'!$DG245,"",'现金价值表-底稿'!O245))</f>
        <v>367.42</v>
      </c>
      <c r="P245" s="15">
        <f>IF(AND('现金价值表-底稿'!$D245="106@",'现金价值表-底稿'!$DG245='现金价值表-底稿'!P$5),"",IF('现金价值表-底稿'!P$5&gt;'现金价值表-底稿'!$DG245,"",'现金价值表-底稿'!P245))</f>
        <v>416.05</v>
      </c>
      <c r="Q245" s="15">
        <f>IF(AND('现金价值表-底稿'!$D245="106@",'现金价值表-底稿'!$DG245='现金价值表-底稿'!Q$5),"",IF('现金价值表-底稿'!Q$5&gt;'现金价值表-底稿'!$DG245,"",'现金价值表-底稿'!Q245))</f>
        <v>467.33</v>
      </c>
      <c r="R245" s="15">
        <f>IF(AND('现金价值表-底稿'!$D245="106@",'现金价值表-底稿'!$DG245='现金价值表-底稿'!R$5),"",IF('现金价值表-底稿'!R$5&gt;'现金价值表-底稿'!$DG245,"",'现金价值表-底稿'!R245))</f>
        <v>521.41999999999996</v>
      </c>
      <c r="S245" s="15">
        <f>IF(AND('现金价值表-底稿'!$D245="106@",'现金价值表-底稿'!$DG245='现金价值表-底稿'!S$5),"",IF('现金价值表-底稿'!S$5&gt;'现金价值表-底稿'!$DG245,"",'现金价值表-底稿'!S245))</f>
        <v>578.46</v>
      </c>
      <c r="T245" s="15">
        <f>IF(AND('现金价值表-底稿'!$D245="106@",'现金价值表-底稿'!$DG245='现金价值表-底稿'!T$5),"",IF('现金价值表-底稿'!T$5&gt;'现金价值表-底稿'!$DG245,"",'现金价值表-底稿'!T245))</f>
        <v>638.62</v>
      </c>
      <c r="U245" s="15">
        <f>IF(AND('现金价值表-底稿'!$D245="106@",'现金价值表-底稿'!$DG245='现金价值表-底稿'!U$5),"",IF('现金价值表-底稿'!U$5&gt;'现金价值表-底稿'!$DG245,"",'现金价值表-底稿'!U245))</f>
        <v>702.1</v>
      </c>
      <c r="V245" s="15">
        <f>IF(AND('现金价值表-底稿'!$D245="106@",'现金价值表-底稿'!$DG245='现金价值表-底稿'!V$5),"",IF('现金价值表-底稿'!V$5&gt;'现金价值表-底稿'!$DG245,"",'现金价值表-底稿'!V245))</f>
        <v>769.08</v>
      </c>
      <c r="W245" s="15">
        <f>IF(AND('现金价值表-底稿'!$D245="106@",'现金价值表-底稿'!$DG245='现金价值表-底稿'!W$5),"",IF('现金价值表-底稿'!W$5&gt;'现金价值表-底稿'!$DG245,"",'现金价值表-底稿'!W245))</f>
        <v>839.76</v>
      </c>
      <c r="X245" s="15">
        <f>IF(AND('现金价值表-底稿'!$D245="106@",'现金价值表-底稿'!$DG245='现金价值表-底稿'!X$5),"",IF('现金价值表-底稿'!X$5&gt;'现金价值表-底稿'!$DG245,"",'现金价值表-底稿'!X245))</f>
        <v>914.33</v>
      </c>
      <c r="Y245" s="15">
        <f>IF(AND('现金价值表-底稿'!$D245="106@",'现金价值表-底稿'!$DG245='现金价值表-底稿'!Y$5),"",IF('现金价值表-底稿'!Y$5&gt;'现金价值表-底稿'!$DG245,"",'现金价值表-底稿'!Y245))</f>
        <v>955.03</v>
      </c>
      <c r="Z245" s="15">
        <f>IF(AND('现金价值表-底稿'!$D245="106@",'现金价值表-底稿'!$DG245='现金价值表-底稿'!Z$5),"",IF('现金价值表-底稿'!Z$5&gt;'现金价值表-底稿'!$DG245,"",'现金价值表-底稿'!Z245))</f>
        <v>997.72</v>
      </c>
      <c r="AA245" s="15">
        <f>IF(AND('现金价值表-底稿'!$D245="106@",'现金价值表-底稿'!$DG245='现金价值表-底稿'!AA$5),"",IF('现金价值表-底稿'!AA$5&gt;'现金价值表-底稿'!$DG245,"",'现金价值表-底稿'!AA245))</f>
        <v>1042.54</v>
      </c>
      <c r="AB245" s="15">
        <f>IF(AND('现金价值表-底稿'!$D245="106@",'现金价值表-底稿'!$DG245='现金价值表-底稿'!AB$5),"",IF('现金价值表-底稿'!AB$5&gt;'现金价值表-底稿'!$DG245,"",'现金价值表-底稿'!AB245))</f>
        <v>1089.5899999999999</v>
      </c>
      <c r="AC245" s="15">
        <f>IF(AND('现金价值表-底稿'!$D245="106@",'现金价值表-底稿'!$DG245='现金价值表-底稿'!AC$5),"",IF('现金价值表-底稿'!AC$5&gt;'现金价值表-底稿'!$DG245,"",'现金价值表-底稿'!AC245))</f>
        <v>1139.01</v>
      </c>
      <c r="AD245" s="15">
        <f>IF(AND('现金价值表-底稿'!$D245="106@",'现金价值表-底稿'!$DG245='现金价值表-底稿'!AD$5),"",IF('现金价值表-底稿'!AD$5&gt;'现金价值表-底稿'!$DG245,"",'现金价值表-底稿'!AD245))</f>
        <v>1190.92</v>
      </c>
      <c r="AE245" s="15">
        <f>IF(AND('现金价值表-底稿'!$D245="106@",'现金价值表-底稿'!$DG245='现金价值表-底稿'!AE$5),"",IF('现金价值表-底稿'!AE$5&gt;'现金价值表-底稿'!$DG245,"",'现金价值表-底稿'!AE245))</f>
        <v>1245.53</v>
      </c>
      <c r="AF245" s="15">
        <f>IF(AND('现金价值表-底稿'!$D245="106@",'现金价值表-底稿'!$DG245='现金价值表-底稿'!AF$5),"",IF('现金价值表-底稿'!AF$5&gt;'现金价值表-底稿'!$DG245,"",'现金价值表-底稿'!AF245))</f>
        <v>1302.99</v>
      </c>
      <c r="AG245" s="15">
        <f>IF(AND('现金价值表-底稿'!$D245="106@",'现金价值表-底稿'!$DG245='现金价值表-底稿'!AG$5),"",IF('现金价值表-底稿'!AG$5&gt;'现金价值表-底稿'!$DG245,"",'现金价值表-底稿'!AG245))</f>
        <v>1363.46</v>
      </c>
      <c r="AH245" s="15">
        <f>IF(AND('现金价值表-底稿'!$D245="106@",'现金价值表-底稿'!$DG245='现金价值表-底稿'!AH$5),"",IF('现金价值表-底稿'!AH$5&gt;'现金价值表-底稿'!$DG245,"",'现金价值表-底稿'!AH245))</f>
        <v>1427.15</v>
      </c>
      <c r="AI245" s="15">
        <f>IF(AND('现金价值表-底稿'!$D245="106@",'现金价值表-底稿'!$DG245='现金价值表-底稿'!AI$5),"",IF('现金价值表-底稿'!AI$5&gt;'现金价值表-底稿'!$DG245,"",'现金价值表-底稿'!AI245))</f>
        <v>1494.22</v>
      </c>
      <c r="AJ245" s="15">
        <f>IF(AND('现金价值表-底稿'!$D245="106@",'现金价值表-底稿'!$DG245='现金价值表-底稿'!AJ$5),"",IF('现金价值表-底稿'!AJ$5&gt;'现金价值表-底稿'!$DG245,"",'现金价值表-底稿'!AJ245))</f>
        <v>1564.84</v>
      </c>
      <c r="AK245" s="15">
        <f>IF(AND('现金价值表-底稿'!$D245="106@",'现金价值表-底稿'!$DG245='现金价值表-底稿'!AK$5),"",IF('现金价值表-底稿'!AK$5&gt;'现金价值表-底稿'!$DG245,"",'现金价值表-底稿'!AK245))</f>
        <v>1639.2</v>
      </c>
      <c r="AL245" s="15">
        <f>IF(AND('现金价值表-底稿'!$D245="106@",'现金价值表-底稿'!$DG245='现金价值表-底稿'!AL$5),"",IF('现金价值表-底稿'!AL$5&gt;'现金价值表-底稿'!$DG245,"",'现金价值表-底稿'!AL245))</f>
        <v>1717.48</v>
      </c>
      <c r="AM245" s="15">
        <f>IF(AND('现金价值表-底稿'!$D245="106@",'现金价值表-底稿'!$DG245='现金价值表-底稿'!AM$5),"",IF('现金价值表-底稿'!AM$5&gt;'现金价值表-底稿'!$DG245,"",'现金价值表-底稿'!AM245))</f>
        <v>1799.84</v>
      </c>
      <c r="AN245" s="15">
        <f>IF(AND('现金价值表-底稿'!$D245="106@",'现金价值表-底稿'!$DG245='现金价值表-底稿'!AN$5),"",IF('现金价值表-底稿'!AN$5&gt;'现金价值表-底稿'!$DG245,"",'现金价值表-底稿'!AN245))</f>
        <v>1886.48</v>
      </c>
      <c r="AO245" s="15">
        <f>IF(AND('现金价值表-底稿'!$D245="106@",'现金价值表-底稿'!$DG245='现金价值表-底稿'!AO$5),"",IF('现金价值表-底稿'!AO$5&gt;'现金价值表-底稿'!$DG245,"",'现金价值表-底稿'!AO245))</f>
        <v>1977.61</v>
      </c>
      <c r="AP245" s="15">
        <f>IF(AND('现金价值表-底稿'!$D245="106@",'现金价值表-底稿'!$DG245='现金价值表-底稿'!AP$5),"",IF('现金价值表-底稿'!AP$5&gt;'现金价值表-底稿'!$DG245,"",'现金价值表-底稿'!AP245))</f>
        <v>2073.4299999999998</v>
      </c>
      <c r="AQ245" s="15">
        <f>IF(AND('现金价值表-底稿'!$D245="106@",'现金价值表-底稿'!$DG245='现金价值表-底稿'!AQ$5),"",IF('现金价值表-底稿'!AQ$5&gt;'现金价值表-底稿'!$DG245,"",'现金价值表-底稿'!AQ245))</f>
        <v>2174.21</v>
      </c>
      <c r="AR245" s="15">
        <f>IF(AND('现金价值表-底稿'!$D245="106@",'现金价值表-底稿'!$DG245='现金价值表-底稿'!AR$5),"",IF('现金价值表-底稿'!AR$5&gt;'现金价值表-底稿'!$DG245,"",'现金价值表-底稿'!AR245))</f>
        <v>2280.2399999999998</v>
      </c>
      <c r="AS245" s="15">
        <f>IF(AND('现金价值表-底稿'!$D245="106@",'现金价值表-底稿'!$DG245='现金价值表-底稿'!AS$5),"",IF('现金价值表-底稿'!AS$5&gt;'现金价值表-底稿'!$DG245,"",'现金价值表-底稿'!AS245))</f>
        <v>2391.83</v>
      </c>
      <c r="AT245" s="15">
        <f>IF(AND('现金价值表-底稿'!$D245="106@",'现金价值表-底稿'!$DG245='现金价值表-底稿'!AT$5),"",IF('现金价值表-底稿'!AT$5&gt;'现金价值表-底稿'!$DG245,"",'现金价值表-底稿'!AT245))</f>
        <v>2509.38</v>
      </c>
      <c r="AU245" s="15">
        <f>IF(AND('现金价值表-底稿'!$D245="106@",'现金价值表-底稿'!$DG245='现金价值表-底稿'!AU$5),"",IF('现金价值表-底稿'!AU$5&gt;'现金价值表-底稿'!$DG245,"",'现金价值表-底稿'!AU245))</f>
        <v>2633.38</v>
      </c>
      <c r="AV245" s="15">
        <f>IF(AND('现金价值表-底稿'!$D245="106@",'现金价值表-底稿'!$DG245='现金价值表-底稿'!AV$5),"",IF('现金价值表-底稿'!AV$5&gt;'现金价值表-底稿'!$DG245,"",'现金价值表-底稿'!AV245))</f>
        <v>2764.41</v>
      </c>
      <c r="AW245" s="15">
        <f>IF(AND('现金价值表-底稿'!$D245="106@",'现金价值表-底稿'!$DG245='现金价值表-底稿'!AW$5),"",IF('现金价值表-底稿'!AW$5&gt;'现金价值表-底稿'!$DG245,"",'现金价值表-底稿'!AW245))</f>
        <v>2903.22</v>
      </c>
      <c r="AX245" s="15">
        <f>IF(AND('现金价值表-底稿'!$D245="106@",'现金价值表-底稿'!$DG245='现金价值表-底稿'!AX$5),"",IF('现金价值表-底稿'!AX$5&gt;'现金价值表-底稿'!$DG245,"",'现金价值表-底稿'!AX245))</f>
        <v>3050.65</v>
      </c>
      <c r="AY245" s="15">
        <f>IF(AND('现金价值表-底稿'!$D245="106@",'现金价值表-底稿'!$DG245='现金价值表-底稿'!AY$5),"",IF('现金价值表-底稿'!AY$5&gt;'现金价值表-底稿'!$DG245,"",'现金价值表-底稿'!AY245))</f>
        <v>3207.65</v>
      </c>
      <c r="AZ245" s="15">
        <f>IF(AND('现金价值表-底稿'!$D245="106@",'现金价值表-底稿'!$DG245='现金价值表-底稿'!AZ$5),"",IF('现金价值表-底稿'!AZ$5&gt;'现金价值表-底稿'!$DG245,"",'现金价值表-底稿'!AZ245))</f>
        <v>3375.35</v>
      </c>
      <c r="BA245" s="15">
        <f>IF(AND('现金价值表-底稿'!$D245="106@",'现金价值表-底稿'!$DG245='现金价值表-底稿'!BA$5),"",IF('现金价值表-底稿'!BA$5&gt;'现金价值表-底稿'!$DG245,"",'现金价值表-底稿'!BA245))</f>
        <v>3554.97</v>
      </c>
      <c r="BB245" s="15">
        <f>IF(AND('现金价值表-底稿'!$D245="106@",'现金价值表-底稿'!$DG245='现金价值表-底稿'!BB$5),"",IF('现金价值表-底稿'!BB$5&gt;'现金价值表-底稿'!$DG245,"",'现金价值表-底稿'!BB245))</f>
        <v>3747.93</v>
      </c>
      <c r="BC245" s="15">
        <f>IF(AND('现金价值表-底稿'!$D245="106@",'现金价值表-底稿'!$DG245='现金价值表-底稿'!BC$5),"",IF('现金价值表-底稿'!BC$5&gt;'现金价值表-底稿'!$DG245,"",'现金价值表-底稿'!BC245))</f>
        <v>3955.87</v>
      </c>
      <c r="BD245" s="15">
        <f>IF(AND('现金价值表-底稿'!$D245="106@",'现金价值表-底稿'!$DG245='现金价值表-底稿'!BD$5),"",IF('现金价值表-底稿'!BD$5&gt;'现金价值表-底稿'!$DG245,"",'现金价值表-底稿'!BD245))</f>
        <v>4180.62</v>
      </c>
      <c r="BE245" s="15">
        <f>IF(AND('现金价值表-底稿'!$D245="106@",'现金价值表-底稿'!$DG245='现金价值表-底稿'!BE$5),"",IF('现金价值表-底稿'!BE$5&gt;'现金价值表-底稿'!$DG245,"",'现金价值表-底稿'!BE245))</f>
        <v>4424.1400000000003</v>
      </c>
      <c r="BF245" s="15">
        <f>IF(AND('现金价值表-底稿'!$D245="106@",'现金价值表-底稿'!$DG245='现金价值表-底稿'!BF$5),"",IF('现金价值表-底稿'!BF$5&gt;'现金价值表-底稿'!$DG245,"",'现金价值表-底稿'!BF245))</f>
        <v>4688.49</v>
      </c>
      <c r="BG245" s="15">
        <f>IF(AND('现金价值表-底稿'!$D245="106@",'现金价值表-底稿'!$DG245='现金价值表-底稿'!BG$5),"",IF('现金价值表-底稿'!BG$5&gt;'现金价值表-底稿'!$DG245,"",'现金价值表-底稿'!BG245))</f>
        <v>4975.92</v>
      </c>
      <c r="BH245" s="15">
        <f>IF(AND('现金价值表-底稿'!$D245="106@",'现金价值表-底稿'!$DG245='现金价值表-底稿'!BH$5),"",IF('现金价值表-底稿'!BH$5&gt;'现金价值表-底稿'!$DG245,"",'现金价值表-底稿'!BH245))</f>
        <v>5288.81</v>
      </c>
      <c r="BI245" s="15">
        <f>IF(AND('现金价值表-底稿'!$D245="106@",'现金价值表-底稿'!$DG245='现金价值表-底稿'!BI$5),"",IF('现金价值表-底稿'!BI$5&gt;'现金价值表-底稿'!$DG245,"",'现金价值表-底稿'!BI245))</f>
        <v>5629.84</v>
      </c>
      <c r="BJ245" s="15">
        <f>IF(AND('现金价值表-底稿'!$D245="106@",'现金价值表-底稿'!$DG245='现金价值表-底稿'!BJ$5),"",IF('现金价值表-底稿'!BJ$5&gt;'现金价值表-底稿'!$DG245,"",'现金价值表-底稿'!BJ245))</f>
        <v>6002.07</v>
      </c>
      <c r="BK245" s="15">
        <f>IF(AND('现金价值表-底稿'!$D245="106@",'现金价值表-底稿'!$DG245='现金价值表-底稿'!BK$5),"",IF('现金价值表-底稿'!BK$5&gt;'现金价值表-底稿'!$DG245,"",'现金价值表-底稿'!BK245))</f>
        <v>6409.02</v>
      </c>
      <c r="BL245" s="15">
        <f>IF(AND('现金价值表-底稿'!$D245="106@",'现金价值表-底稿'!$DG245='现金价值表-底稿'!BL$5),"",IF('现金价值表-底稿'!BL$5&gt;'现金价值表-底稿'!$DG245,"",'现金价值表-底稿'!BL245))</f>
        <v>6854.7</v>
      </c>
      <c r="BM245" s="15">
        <f>IF(AND('现金价值表-底稿'!$D245="106@",'现金价值表-底稿'!$DG245='现金价值表-底稿'!BM$5),"",IF('现金价值表-底稿'!BM$5&gt;'现金价值表-底稿'!$DG245,"",'现金价值表-底稿'!BM245))</f>
        <v>7343.76</v>
      </c>
      <c r="BN245" s="15">
        <f>IF(AND('现金价值表-底稿'!$D245="106@",'现金价值表-底稿'!$DG245='现金价值表-底稿'!BN$5),"",IF('现金价值表-底稿'!BN$5&gt;'现金价值表-底稿'!$DG245,"",'现金价值表-底稿'!BN245))</f>
        <v>7883.59</v>
      </c>
      <c r="BO245" s="15">
        <f>IF(AND('现金价值表-底稿'!$D245="106@",'现金价值表-底稿'!$DG245='现金价值表-底稿'!BO$5),"",IF('现金价值表-底稿'!BO$5&gt;'现金价值表-底稿'!$DG245,"",'现金价值表-底稿'!BO245))</f>
        <v>8481.17</v>
      </c>
      <c r="BP245" s="15">
        <f>IF(AND('现金价值表-底稿'!$D245="106@",'现金价值表-底稿'!$DG245='现金价值表-底稿'!BP$5),"",IF('现金价值表-底稿'!BP$5&gt;'现金价值表-底稿'!$DG245,"",'现金价值表-底稿'!BP245))</f>
        <v>9144.9</v>
      </c>
      <c r="BQ245" s="15">
        <f>IF(AND('现金价值表-底稿'!$D245="106@",'现金价值表-底稿'!$DG245='现金价值表-底稿'!BQ$5),"",IF('现金价值表-底稿'!BQ$5&gt;'现金价值表-底稿'!$DG245,"",'现金价值表-底稿'!BQ245))</f>
        <v>9884.6</v>
      </c>
      <c r="BR245" s="15">
        <f>IF(AND('现金价值表-底稿'!$D245="106@",'现金价值表-底稿'!$DG245='现金价值表-底稿'!BR$5),"",IF('现金价值表-底稿'!BR$5&gt;'现金价值表-底稿'!$DG245,"",'现金价值表-底稿'!BR245))</f>
        <v>10713.31</v>
      </c>
      <c r="BS245" s="15">
        <f>IF(AND('现金价值表-底稿'!$D245="106@",'现金价值表-底稿'!$DG245='现金价值表-底稿'!BS$5),"",IF('现金价值表-底稿'!BS$5&gt;'现金价值表-底稿'!$DG245,"",'现金价值表-底稿'!BS245))</f>
        <v>11643.38</v>
      </c>
      <c r="BT245" s="15">
        <f>IF(AND('现金价值表-底稿'!$D245="106@",'现金价值表-底稿'!$DG245='现金价值表-底稿'!BT$5),"",IF('现金价值表-底稿'!BT$5&gt;'现金价值表-底稿'!$DG245,"",'现金价值表-底稿'!BT245))</f>
        <v>12694.82</v>
      </c>
      <c r="BU245" s="15">
        <f>IF(AND('现金价值表-底稿'!$D245="106@",'现金价值表-底稿'!$DG245='现金价值表-底稿'!BU$5),"",IF('现金价值表-底稿'!BU$5&gt;'现金价值表-底稿'!$DG245,"",'现金价值表-底稿'!BU245))</f>
        <v>13893.2</v>
      </c>
      <c r="BV245" s="15">
        <f>IF(AND('现金价值表-底稿'!$D245="106@",'现金价值表-底稿'!$DG245='现金价值表-底稿'!BV$5),"",IF('现金价值表-底稿'!BV$5&gt;'现金价值表-底稿'!$DG245,"",'现金价值表-底稿'!BV245))</f>
        <v>15271.17</v>
      </c>
      <c r="BW245" s="15">
        <f>IF(AND('现金价值表-底稿'!$D245="106@",'现金价值表-底稿'!$DG245='现金价值表-底稿'!BW$5),"",IF('现金价值表-底稿'!BW$5&gt;'现金价值表-底稿'!$DG245,"",'现金价值表-底稿'!BW245))</f>
        <v>16871.8</v>
      </c>
      <c r="BX245" s="15">
        <f>IF(AND('现金价值表-底稿'!$D245="106@",'现金价值表-底稿'!$DG245='现金价值表-底稿'!BX$5),"",IF('现金价值表-底稿'!BX$5&gt;'现金价值表-底稿'!$DG245,"",'现金价值表-底稿'!BX245))</f>
        <v>18752.71</v>
      </c>
      <c r="BY245" s="15">
        <f>IF(AND('现金价值表-底稿'!$D245="106@",'现金价值表-底稿'!$DG245='现金价值表-底稿'!BY$5),"",IF('现金价值表-底稿'!BY$5&gt;'现金价值表-底稿'!$DG245,"",'现金价值表-底稿'!BY245))</f>
        <v>20990.57</v>
      </c>
      <c r="BZ245" s="15">
        <f>IF(AND('现金价值表-底稿'!$D245="106@",'现金价值表-底稿'!$DG245='现金价值表-底稿'!BZ$5),"",IF('现金价值表-底稿'!BZ$5&gt;'现金价值表-底稿'!$DG245,"",'现金价值表-底稿'!BZ245))</f>
        <v>23688.19</v>
      </c>
      <c r="CA245" s="15">
        <f>IF(AND('现金价值表-底稿'!$D245="106@",'现金价值表-底稿'!$DG245='现金价值表-底稿'!CA$5),"",IF('现金价值表-底稿'!CA$5&gt;'现金价值表-底稿'!$DG245,"",'现金价值表-底稿'!CA245))</f>
        <v>0</v>
      </c>
      <c r="CB245" s="15" t="str">
        <f>IF(AND('现金价值表-底稿'!$D245="106@",'现金价值表-底稿'!$DG245='现金价值表-底稿'!CB$5),"",IF('现金价值表-底稿'!CB$5&gt;'现金价值表-底稿'!$DG245,"",'现金价值表-底稿'!CB245))</f>
        <v/>
      </c>
      <c r="CC245" s="15" t="str">
        <f>IF(AND('现金价值表-底稿'!$D245="106@",'现金价值表-底稿'!$DG245='现金价值表-底稿'!CC$5),"",IF('现金价值表-底稿'!CC$5&gt;'现金价值表-底稿'!$DG245,"",'现金价值表-底稿'!CC245))</f>
        <v/>
      </c>
      <c r="CD245" s="15" t="str">
        <f>IF(AND('现金价值表-底稿'!$D245="106@",'现金价值表-底稿'!$DG245='现金价值表-底稿'!CD$5),"",IF('现金价值表-底稿'!CD$5&gt;'现金价值表-底稿'!$DG245,"",'现金价值表-底稿'!CD245))</f>
        <v/>
      </c>
      <c r="CE245" s="15" t="str">
        <f>IF(AND('现金价值表-底稿'!$D245="106@",'现金价值表-底稿'!$DG245='现金价值表-底稿'!CE$5),"",IF('现金价值表-底稿'!CE$5&gt;'现金价值表-底稿'!$DG245,"",'现金价值表-底稿'!CE245))</f>
        <v/>
      </c>
      <c r="CF245" s="15" t="str">
        <f>IF(AND('现金价值表-底稿'!$D245="106@",'现金价值表-底稿'!$DG245='现金价值表-底稿'!CF$5),"",IF('现金价值表-底稿'!CF$5&gt;'现金价值表-底稿'!$DG245,"",'现金价值表-底稿'!CF245))</f>
        <v/>
      </c>
    </row>
    <row r="246" spans="1:84" s="1" customFormat="1" ht="16.5" x14ac:dyDescent="0.35">
      <c r="A246" s="12">
        <f>'现金价值表-底稿'!A246</f>
        <v>6</v>
      </c>
      <c r="B246" s="11" t="str">
        <f>IF('现金价值表-底稿'!B246=1,"男","女")</f>
        <v>男</v>
      </c>
      <c r="C246" s="11" t="str">
        <f>'现金价值表-底稿'!C246&amp;"年"</f>
        <v>20年</v>
      </c>
      <c r="D246" s="11" t="str">
        <f>IF('现金价值表-底稿'!D246="80@","保至80岁","")</f>
        <v>保至80岁</v>
      </c>
      <c r="E246" s="15">
        <f>IF(AND('现金价值表-底稿'!$D246="106@",'现金价值表-底稿'!$DG246='现金价值表-底稿'!E$5),"",IF('现金价值表-底稿'!E$5&gt;'现金价值表-底稿'!$DG246,"",'现金价值表-底稿'!E246))</f>
        <v>15.33</v>
      </c>
      <c r="F246" s="15">
        <f>IF(AND('现金价值表-底稿'!$D246="106@",'现金价值表-底稿'!$DG246='现金价值表-底稿'!F$5),"",IF('现金价值表-底稿'!F$5&gt;'现金价值表-底稿'!$DG246,"",'现金价值表-底稿'!F246))</f>
        <v>39.46</v>
      </c>
      <c r="G246" s="15">
        <f>IF(AND('现金价值表-底稿'!$D246="106@",'现金价值表-底稿'!$DG246='现金价值表-底稿'!G$5),"",IF('现金价值表-底稿'!G$5&gt;'现金价值表-底稿'!$DG246,"",'现金价值表-底稿'!G246))</f>
        <v>65.180000000000007</v>
      </c>
      <c r="H246" s="15">
        <f>IF(AND('现金价值表-底稿'!$D246="106@",'现金价值表-底稿'!$DG246='现金价值表-底稿'!H$5),"",IF('现金价值表-底稿'!H$5&gt;'现金价值表-底稿'!$DG246,"",'现金价值表-底稿'!H246))</f>
        <v>97.34</v>
      </c>
      <c r="I246" s="15">
        <f>IF(AND('现金价值表-底稿'!$D246="106@",'现金价值表-底稿'!$DG246='现金价值表-底稿'!I$5),"",IF('现金价值表-底稿'!I$5&gt;'现金价值表-底稿'!$DG246,"",'现金价值表-底稿'!I246))</f>
        <v>131.55000000000001</v>
      </c>
      <c r="J246" s="15">
        <f>IF(AND('现金价值表-底稿'!$D246="106@",'现金价值表-底稿'!$DG246='现金价值表-底稿'!J$5),"",IF('现金价值表-底稿'!J$5&gt;'现金价值表-底稿'!$DG246,"",'现金价值表-底稿'!J246))</f>
        <v>167.91</v>
      </c>
      <c r="K246" s="15">
        <f>IF(AND('现金价值表-底稿'!$D246="106@",'现金价值表-底稿'!$DG246='现金价值表-底稿'!K$5),"",IF('现金价值表-底稿'!K$5&gt;'现金价值表-底稿'!$DG246,"",'现金价值表-底稿'!K246))</f>
        <v>206.46</v>
      </c>
      <c r="L246" s="15">
        <f>IF(AND('现金价值表-底稿'!$D246="106@",'现金价值表-底稿'!$DG246='现金价值表-底稿'!L$5),"",IF('现金价值表-底稿'!L$5&gt;'现金价值表-底稿'!$DG246,"",'现金价值表-底稿'!L246))</f>
        <v>247.3</v>
      </c>
      <c r="M246" s="15">
        <f>IF(AND('现金价值表-底稿'!$D246="106@",'现金价值表-底稿'!$DG246='现金价值表-底稿'!M$5),"",IF('现金价值表-底稿'!M$5&gt;'现金价值表-底稿'!$DG246,"",'现金价值表-底稿'!M246))</f>
        <v>290.48</v>
      </c>
      <c r="N246" s="15">
        <f>IF(AND('现金价值表-底稿'!$D246="106@",'现金价值表-底稿'!$DG246='现金价值表-底稿'!N$5),"",IF('现金价值表-底稿'!N$5&gt;'现金价值表-底稿'!$DG246,"",'现金价值表-底稿'!N246))</f>
        <v>336.09</v>
      </c>
      <c r="O246" s="15">
        <f>IF(AND('现金价值表-底稿'!$D246="106@",'现金价值表-底稿'!$DG246='现金价值表-底稿'!O$5),"",IF('现金价值表-底稿'!O$5&gt;'现金价值表-底稿'!$DG246,"",'现金价值表-底稿'!O246))</f>
        <v>384.24</v>
      </c>
      <c r="P246" s="15">
        <f>IF(AND('现金价值表-底稿'!$D246="106@",'现金价值表-底稿'!$DG246='现金价值表-底稿'!P$5),"",IF('现金价值表-底稿'!P$5&gt;'现金价值表-底稿'!$DG246,"",'现金价值表-底稿'!P246))</f>
        <v>435.06</v>
      </c>
      <c r="Q246" s="15">
        <f>IF(AND('现金价值表-底稿'!$D246="106@",'现金价值表-底稿'!$DG246='现金价值表-底稿'!Q$5),"",IF('现金价值表-底稿'!Q$5&gt;'现金价值表-底稿'!$DG246,"",'现金价值表-底稿'!Q246))</f>
        <v>488.7</v>
      </c>
      <c r="R246" s="15">
        <f>IF(AND('现金价值表-底稿'!$D246="106@",'现金价值表-底稿'!$DG246='现金价值表-底稿'!R$5),"",IF('现金价值表-底稿'!R$5&gt;'现金价值表-底稿'!$DG246,"",'现金价值表-底稿'!R246))</f>
        <v>545.29999999999995</v>
      </c>
      <c r="S246" s="15">
        <f>IF(AND('现金价值表-底稿'!$D246="106@",'现金价值表-底稿'!$DG246='现金价值表-底稿'!S$5),"",IF('现金价值表-底稿'!S$5&gt;'现金价值表-底稿'!$DG246,"",'现金价值表-底稿'!S246))</f>
        <v>605.03</v>
      </c>
      <c r="T246" s="15">
        <f>IF(AND('现金价值表-底稿'!$D246="106@",'现金价值表-底稿'!$DG246='现金价值表-底稿'!T$5),"",IF('现金价值表-底稿'!T$5&gt;'现金价值表-底稿'!$DG246,"",'现金价值表-底稿'!T246))</f>
        <v>668.09</v>
      </c>
      <c r="U246" s="15">
        <f>IF(AND('现金价值表-底稿'!$D246="106@",'现金价值表-底稿'!$DG246='现金价值表-底稿'!U$5),"",IF('现金价值表-底稿'!U$5&gt;'现金价值表-底稿'!$DG246,"",'现金价值表-底稿'!U246))</f>
        <v>734.66</v>
      </c>
      <c r="V246" s="15">
        <f>IF(AND('现金价值表-底稿'!$D246="106@",'现金价值表-底稿'!$DG246='现金价值表-底稿'!V$5),"",IF('现金价值表-底稿'!V$5&gt;'现金价值表-底稿'!$DG246,"",'现金价值表-底稿'!V246))</f>
        <v>804.93</v>
      </c>
      <c r="W246" s="15">
        <f>IF(AND('现金价值表-底稿'!$D246="106@",'现金价值表-底稿'!$DG246='现金价值表-底稿'!W$5),"",IF('现金价值表-底稿'!W$5&gt;'现金价值表-底稿'!$DG246,"",'现金价值表-底稿'!W246))</f>
        <v>879.11</v>
      </c>
      <c r="X246" s="15">
        <f>IF(AND('现金价值表-底稿'!$D246="106@",'现金价值表-底稿'!$DG246='现金价值表-底稿'!X$5),"",IF('现金价值表-底稿'!X$5&gt;'现金价值表-底稿'!$DG246,"",'现金价值表-底稿'!X246))</f>
        <v>957.43</v>
      </c>
      <c r="Y246" s="15">
        <f>IF(AND('现金价值表-底稿'!$D246="106@",'现金价值表-底稿'!$DG246='现金价值表-底稿'!Y$5),"",IF('现金价值表-底稿'!Y$5&gt;'现金价值表-底稿'!$DG246,"",'现金价值表-底稿'!Y246))</f>
        <v>1000.23</v>
      </c>
      <c r="Z246" s="15">
        <f>IF(AND('现金价值表-底稿'!$D246="106@",'现金价值表-底稿'!$DG246='现金价值表-底稿'!Z$5),"",IF('现金价值表-底稿'!Z$5&gt;'现金价值表-底稿'!$DG246,"",'现金价值表-底稿'!Z246))</f>
        <v>1045.1600000000001</v>
      </c>
      <c r="AA246" s="15">
        <f>IF(AND('现金价值表-底稿'!$D246="106@",'现金价值表-底稿'!$DG246='现金价值表-底稿'!AA$5),"",IF('现金价值表-底稿'!AA$5&gt;'现金价值表-底稿'!$DG246,"",'现金价值表-底稿'!AA246))</f>
        <v>1092.32</v>
      </c>
      <c r="AB246" s="15">
        <f>IF(AND('现金价值表-底稿'!$D246="106@",'现金价值表-底稿'!$DG246='现金价值表-底稿'!AB$5),"",IF('现金价值表-底稿'!AB$5&gt;'现金价值表-底稿'!$DG246,"",'现金价值表-底稿'!AB246))</f>
        <v>1141.8699999999999</v>
      </c>
      <c r="AC246" s="15">
        <f>IF(AND('现金价值表-底稿'!$D246="106@",'现金价值表-底稿'!$DG246='现金价值表-底稿'!AC$5),"",IF('现金价值表-底稿'!AC$5&gt;'现金价值表-底稿'!$DG246,"",'现金价值表-底稿'!AC246))</f>
        <v>1193.9100000000001</v>
      </c>
      <c r="AD246" s="15">
        <f>IF(AND('现金价值表-底稿'!$D246="106@",'现金价值表-底稿'!$DG246='现金价值表-底稿'!AD$5),"",IF('现金价值表-底稿'!AD$5&gt;'现金价值表-底稿'!$DG246,"",'现金价值表-底稿'!AD246))</f>
        <v>1248.6600000000001</v>
      </c>
      <c r="AE246" s="15">
        <f>IF(AND('现金价值表-底稿'!$D246="106@",'现金价值表-底稿'!$DG246='现金价值表-底稿'!AE$5),"",IF('现金价值表-底稿'!AE$5&gt;'现金价值表-底稿'!$DG246,"",'现金价值表-底稿'!AE246))</f>
        <v>1306.26</v>
      </c>
      <c r="AF246" s="15">
        <f>IF(AND('现金价值表-底稿'!$D246="106@",'现金价值表-底稿'!$DG246='现金价值表-底稿'!AF$5),"",IF('现金价值表-底稿'!AF$5&gt;'现金价值表-底稿'!$DG246,"",'现金价值表-底稿'!AF246))</f>
        <v>1366.89</v>
      </c>
      <c r="AG246" s="15">
        <f>IF(AND('现金价值表-底稿'!$D246="106@",'现金价值表-底稿'!$DG246='现金价值表-底稿'!AG$5),"",IF('现金价值表-底稿'!AG$5&gt;'现金价值表-底稿'!$DG246,"",'现金价值表-底稿'!AG246))</f>
        <v>1430.73</v>
      </c>
      <c r="AH246" s="15">
        <f>IF(AND('现金价值表-底稿'!$D246="106@",'现金价值表-底稿'!$DG246='现金价值表-底稿'!AH$5),"",IF('现金价值表-底稿'!AH$5&gt;'现金价值表-底稿'!$DG246,"",'现金价值表-底稿'!AH246))</f>
        <v>1497.97</v>
      </c>
      <c r="AI246" s="15">
        <f>IF(AND('现金价值表-底稿'!$D246="106@",'现金价值表-底稿'!$DG246='现金价值表-底稿'!AI$5),"",IF('现金价值表-底稿'!AI$5&gt;'现金价值表-底稿'!$DG246,"",'现金价值表-底稿'!AI246))</f>
        <v>1568.76</v>
      </c>
      <c r="AJ246" s="15">
        <f>IF(AND('现金价值表-底稿'!$D246="106@",'现金价值表-底稿'!$DG246='现金价值表-底稿'!AJ$5),"",IF('现金价值表-底稿'!AJ$5&gt;'现金价值表-底稿'!$DG246,"",'现金价值表-底稿'!AJ246))</f>
        <v>1643.31</v>
      </c>
      <c r="AK246" s="15">
        <f>IF(AND('现金价值表-底稿'!$D246="106@",'现金价值表-底稿'!$DG246='现金价值表-底稿'!AK$5),"",IF('现金价值表-底稿'!AK$5&gt;'现金价值表-底稿'!$DG246,"",'现金价值表-底稿'!AK246))</f>
        <v>1721.79</v>
      </c>
      <c r="AL246" s="15">
        <f>IF(AND('现金价值表-底稿'!$D246="106@",'现金价值表-底稿'!$DG246='现金价值表-底稿'!AL$5),"",IF('现金价值表-底稿'!AL$5&gt;'现金价值表-底稿'!$DG246,"",'现金价值表-底稿'!AL246))</f>
        <v>1804.36</v>
      </c>
      <c r="AM246" s="15">
        <f>IF(AND('现金价值表-底稿'!$D246="106@",'现金价值表-底稿'!$DG246='现金价值表-底稿'!AM$5),"",IF('现金价值表-底稿'!AM$5&gt;'现金价值表-底稿'!$DG246,"",'现金价值表-底稿'!AM246))</f>
        <v>1891.22</v>
      </c>
      <c r="AN246" s="15">
        <f>IF(AND('现金价值表-底稿'!$D246="106@",'现金价值表-底稿'!$DG246='现金价值表-底稿'!AN$5),"",IF('现金价值表-底稿'!AN$5&gt;'现金价值表-底稿'!$DG246,"",'现金价值表-底稿'!AN246))</f>
        <v>1982.57</v>
      </c>
      <c r="AO246" s="15">
        <f>IF(AND('现金价值表-底稿'!$D246="106@",'现金价值表-底稿'!$DG246='现金价值表-底稿'!AO$5),"",IF('现金价值表-底稿'!AO$5&gt;'现金价值表-底稿'!$DG246,"",'现金价值表-底稿'!AO246))</f>
        <v>2078.64</v>
      </c>
      <c r="AP246" s="15">
        <f>IF(AND('现金价值表-底稿'!$D246="106@",'现金价值表-底稿'!$DG246='现金价值表-底稿'!AP$5),"",IF('现金价值表-底稿'!AP$5&gt;'现金价值表-底稿'!$DG246,"",'现金价值表-底稿'!AP246))</f>
        <v>2179.67</v>
      </c>
      <c r="AQ246" s="15">
        <f>IF(AND('现金价值表-底稿'!$D246="106@",'现金价值表-底稿'!$DG246='现金价值表-底稿'!AQ$5),"",IF('现金价值表-底稿'!AQ$5&gt;'现金价值表-底稿'!$DG246,"",'现金价值表-底稿'!AQ246))</f>
        <v>2285.96</v>
      </c>
      <c r="AR246" s="15">
        <f>IF(AND('现金价值表-底稿'!$D246="106@",'现金价值表-底稿'!$DG246='现金价值表-底稿'!AR$5),"",IF('现金价值表-底稿'!AR$5&gt;'现金价值表-底稿'!$DG246,"",'现金价值表-底稿'!AR246))</f>
        <v>2397.84</v>
      </c>
      <c r="AS246" s="15">
        <f>IF(AND('现金价值表-底稿'!$D246="106@",'现金价值表-底稿'!$DG246='现金价值表-底稿'!AS$5),"",IF('现金价值表-底稿'!AS$5&gt;'现金价值表-底稿'!$DG246,"",'现金价值表-底稿'!AS246))</f>
        <v>2515.6799999999998</v>
      </c>
      <c r="AT246" s="15">
        <f>IF(AND('现金价值表-底稿'!$D246="106@",'现金价值表-底稿'!$DG246='现金价值表-底稿'!AT$5),"",IF('现金价值表-底稿'!AT$5&gt;'现金价值表-底稿'!$DG246,"",'现金价值表-底稿'!AT246))</f>
        <v>2639.99</v>
      </c>
      <c r="AU246" s="15">
        <f>IF(AND('现金价值表-底稿'!$D246="106@",'现金价值表-底稿'!$DG246='现金价值表-底稿'!AU$5),"",IF('现金价值表-底稿'!AU$5&gt;'现金价值表-底稿'!$DG246,"",'现金价值表-底稿'!AU246))</f>
        <v>2771.35</v>
      </c>
      <c r="AV246" s="15">
        <f>IF(AND('现金价值表-底稿'!$D246="106@",'现金价值表-底稿'!$DG246='现金价值表-底稿'!AV$5),"",IF('现金价值表-底稿'!AV$5&gt;'现金价值表-底稿'!$DG246,"",'现金价值表-底稿'!AV246))</f>
        <v>2910.51</v>
      </c>
      <c r="AW246" s="15">
        <f>IF(AND('现金价值表-底稿'!$D246="106@",'现金价值表-底稿'!$DG246='现金价值表-底稿'!AW$5),"",IF('现金价值表-底稿'!AW$5&gt;'现金价值表-底稿'!$DG246,"",'现金价值表-底稿'!AW246))</f>
        <v>3058.3</v>
      </c>
      <c r="AX246" s="15">
        <f>IF(AND('现金价值表-底稿'!$D246="106@",'现金价值表-底稿'!$DG246='现金价值表-底稿'!AX$5),"",IF('现金价值表-底稿'!AX$5&gt;'现金价值表-底稿'!$DG246,"",'现金价值表-底稿'!AX246))</f>
        <v>3215.71</v>
      </c>
      <c r="AY246" s="15">
        <f>IF(AND('现金价值表-底稿'!$D246="106@",'现金价值表-底稿'!$DG246='现金价值表-底稿'!AY$5),"",IF('现金价值表-底稿'!AY$5&gt;'现金价值表-底稿'!$DG246,"",'现金价值表-底稿'!AY246))</f>
        <v>3383.82</v>
      </c>
      <c r="AZ246" s="15">
        <f>IF(AND('现金价值表-底稿'!$D246="106@",'现金价值表-底稿'!$DG246='现金价值表-底稿'!AZ$5),"",IF('现金价值表-底稿'!AZ$5&gt;'现金价值表-底稿'!$DG246,"",'现金价值表-底稿'!AZ246))</f>
        <v>3563.89</v>
      </c>
      <c r="BA246" s="15">
        <f>IF(AND('现金价值表-底稿'!$D246="106@",'现金价值表-底稿'!$DG246='现金价值表-底稿'!BA$5),"",IF('现金价值表-底稿'!BA$5&gt;'现金价值表-底稿'!$DG246,"",'现金价值表-底稿'!BA246))</f>
        <v>3757.34</v>
      </c>
      <c r="BB246" s="15">
        <f>IF(AND('现金价值表-底稿'!$D246="106@",'现金价值表-底稿'!$DG246='现金价值表-底稿'!BB$5),"",IF('现金价值表-底稿'!BB$5&gt;'现金价值表-底稿'!$DG246,"",'现金价值表-底稿'!BB246))</f>
        <v>3965.8</v>
      </c>
      <c r="BC246" s="15">
        <f>IF(AND('现金价值表-底稿'!$D246="106@",'现金价值表-底稿'!$DG246='现金价值表-底稿'!BC$5),"",IF('现金价值表-底稿'!BC$5&gt;'现金价值表-底稿'!$DG246,"",'现金价值表-底稿'!BC246))</f>
        <v>4191.1099999999997</v>
      </c>
      <c r="BD246" s="15">
        <f>IF(AND('现金价值表-底稿'!$D246="106@",'现金价值表-底稿'!$DG246='现金价值表-底稿'!BD$5),"",IF('现金价值表-底稿'!BD$5&gt;'现金价值表-底稿'!$DG246,"",'现金价值表-底稿'!BD246))</f>
        <v>4435.25</v>
      </c>
      <c r="BE246" s="15">
        <f>IF(AND('现金价值表-底稿'!$D246="106@",'现金价值表-底稿'!$DG246='现金价值表-底稿'!BE$5),"",IF('现金价值表-底稿'!BE$5&gt;'现金价值表-底稿'!$DG246,"",'现金价值表-底稿'!BE246))</f>
        <v>4700.26</v>
      </c>
      <c r="BF246" s="15">
        <f>IF(AND('现金价值表-底稿'!$D246="106@",'现金价值表-底稿'!$DG246='现金价值表-底稿'!BF$5),"",IF('现金价值表-底稿'!BF$5&gt;'现金价值表-底稿'!$DG246,"",'现金价值表-底稿'!BF246))</f>
        <v>4988.42</v>
      </c>
      <c r="BG246" s="15">
        <f>IF(AND('现金价值表-底稿'!$D246="106@",'现金价值表-底稿'!$DG246='现金价值表-底稿'!BG$5),"",IF('现金价值表-底稿'!BG$5&gt;'现金价值表-底稿'!$DG246,"",'现金价值表-底稿'!BG246))</f>
        <v>5302.09</v>
      </c>
      <c r="BH246" s="15">
        <f>IF(AND('现金价值表-底稿'!$D246="106@",'现金价值表-底稿'!$DG246='现金价值表-底稿'!BH$5),"",IF('现金价值表-底稿'!BH$5&gt;'现金价值表-底稿'!$DG246,"",'现金价值表-底稿'!BH246))</f>
        <v>5643.98</v>
      </c>
      <c r="BI246" s="15">
        <f>IF(AND('现金价值表-底稿'!$D246="106@",'现金价值表-底稿'!$DG246='现金价值表-底稿'!BI$5),"",IF('现金价值表-底稿'!BI$5&gt;'现金价值表-底稿'!$DG246,"",'现金价值表-底稿'!BI246))</f>
        <v>6017.14</v>
      </c>
      <c r="BJ246" s="15">
        <f>IF(AND('现金价值表-底稿'!$D246="106@",'现金价值表-底稿'!$DG246='现金价值表-底稿'!BJ$5),"",IF('现金价值表-底稿'!BJ$5&gt;'现金价值表-底稿'!$DG246,"",'现金价值表-底稿'!BJ246))</f>
        <v>6425.11</v>
      </c>
      <c r="BK246" s="15">
        <f>IF(AND('现金价值表-底稿'!$D246="106@",'现金价值表-底稿'!$DG246='现金价值表-底稿'!BK$5),"",IF('现金价值表-底稿'!BK$5&gt;'现金价值表-底稿'!$DG246,"",'现金价值表-底稿'!BK246))</f>
        <v>6871.91</v>
      </c>
      <c r="BL246" s="15">
        <f>IF(AND('现金价值表-底稿'!$D246="106@",'现金价值表-底稿'!$DG246='现金价值表-底稿'!BL$5),"",IF('现金价值表-底稿'!BL$5&gt;'现金价值表-底稿'!$DG246,"",'现金价值表-底稿'!BL246))</f>
        <v>7362.2</v>
      </c>
      <c r="BM246" s="15">
        <f>IF(AND('现金价值表-底稿'!$D246="106@",'现金价值表-底稿'!$DG246='现金价值表-底稿'!BM$5),"",IF('现金价值表-底稿'!BM$5&gt;'现金价值表-底稿'!$DG246,"",'现金价值表-底稿'!BM246))</f>
        <v>7903.38</v>
      </c>
      <c r="BN246" s="15">
        <f>IF(AND('现金价值表-底稿'!$D246="106@",'现金价值表-底稿'!$DG246='现金价值表-底稿'!BN$5),"",IF('现金价值表-底稿'!BN$5&gt;'现金价值表-底稿'!$DG246,"",'现金价值表-底稿'!BN246))</f>
        <v>8502.4599999999991</v>
      </c>
      <c r="BO246" s="15">
        <f>IF(AND('现金价值表-底稿'!$D246="106@",'现金价值表-底稿'!$DG246='现金价值表-底稿'!BO$5),"",IF('现金价值表-底稿'!BO$5&gt;'现金价值表-底稿'!$DG246,"",'现金价值表-底稿'!BO246))</f>
        <v>9167.86</v>
      </c>
      <c r="BP246" s="15">
        <f>IF(AND('现金价值表-底稿'!$D246="106@",'现金价值表-底稿'!$DG246='现金价值表-底稿'!BP$5),"",IF('现金价值表-底稿'!BP$5&gt;'现金价值表-底稿'!$DG246,"",'现金价值表-底稿'!BP246))</f>
        <v>9909.41</v>
      </c>
      <c r="BQ246" s="15">
        <f>IF(AND('现金价值表-底稿'!$D246="106@",'现金价值表-底稿'!$DG246='现金价值表-底稿'!BQ$5),"",IF('现金价值表-底稿'!BQ$5&gt;'现金价值表-底稿'!$DG246,"",'现金价值表-底稿'!BQ246))</f>
        <v>10740.21</v>
      </c>
      <c r="BR246" s="15">
        <f>IF(AND('现金价值表-底稿'!$D246="106@",'现金价值表-底稿'!$DG246='现金价值表-底稿'!BR$5),"",IF('现金价值表-底稿'!BR$5&gt;'现金价值表-底稿'!$DG246,"",'现金价值表-底稿'!BR246))</f>
        <v>11672.61</v>
      </c>
      <c r="BS246" s="15">
        <f>IF(AND('现金价值表-底稿'!$D246="106@",'现金价值表-底稿'!$DG246='现金价值表-底稿'!BS$5),"",IF('现金价值表-底稿'!BS$5&gt;'现金价值表-底稿'!$DG246,"",'现金价值表-底稿'!BS246))</f>
        <v>12726.7</v>
      </c>
      <c r="BT246" s="15">
        <f>IF(AND('现金价值表-底稿'!$D246="106@",'现金价值表-底稿'!$DG246='现金价值表-底稿'!BT$5),"",IF('现金价值表-底稿'!BT$5&gt;'现金价值表-底稿'!$DG246,"",'现金价值表-底稿'!BT246))</f>
        <v>13928.08</v>
      </c>
      <c r="BU246" s="15">
        <f>IF(AND('现金价值表-底稿'!$D246="106@",'现金价值表-底稿'!$DG246='现金价值表-底稿'!BU$5),"",IF('现金价值表-底稿'!BU$5&gt;'现金价值表-底稿'!$DG246,"",'现金价值表-底稿'!BU246))</f>
        <v>15309.51</v>
      </c>
      <c r="BV246" s="15">
        <f>IF(AND('现金价值表-底稿'!$D246="106@",'现金价值表-底稿'!$DG246='现金价值表-底稿'!BV$5),"",IF('现金价值表-底稿'!BV$5&gt;'现金价值表-底稿'!$DG246,"",'现金价值表-底稿'!BV246))</f>
        <v>16914.150000000001</v>
      </c>
      <c r="BW246" s="15">
        <f>IF(AND('现金价值表-底稿'!$D246="106@",'现金价值表-底稿'!$DG246='现金价值表-底稿'!BW$5),"",IF('现金价值表-底稿'!BW$5&gt;'现金价值表-底稿'!$DG246,"",'现金价值表-底稿'!BW246))</f>
        <v>18799.79</v>
      </c>
      <c r="BX246" s="15">
        <f>IF(AND('现金价值表-底稿'!$D246="106@",'现金价值表-底稿'!$DG246='现金价值表-底稿'!BX$5),"",IF('现金价值表-底稿'!BX$5&gt;'现金价值表-底稿'!$DG246,"",'现金价值表-底稿'!BX246))</f>
        <v>21043.26</v>
      </c>
      <c r="BY246" s="15">
        <f>IF(AND('现金价值表-底稿'!$D246="106@",'现金价值表-底稿'!$DG246='现金价值表-底稿'!BY$5),"",IF('现金价值表-底稿'!BY$5&gt;'现金价值表-底稿'!$DG246,"",'现金价值表-底稿'!BY246))</f>
        <v>23747.66</v>
      </c>
      <c r="BZ246" s="15">
        <f>IF(AND('现金价值表-底稿'!$D246="106@",'现金价值表-底稿'!$DG246='现金价值表-底稿'!BZ$5),"",IF('现金价值表-底稿'!BZ$5&gt;'现金价值表-底稿'!$DG246,"",'现金价值表-底稿'!BZ246))</f>
        <v>0</v>
      </c>
      <c r="CA246" s="15" t="str">
        <f>IF(AND('现金价值表-底稿'!$D246="106@",'现金价值表-底稿'!$DG246='现金价值表-底稿'!CA$5),"",IF('现金价值表-底稿'!CA$5&gt;'现金价值表-底稿'!$DG246,"",'现金价值表-底稿'!CA246))</f>
        <v/>
      </c>
      <c r="CB246" s="15" t="str">
        <f>IF(AND('现金价值表-底稿'!$D246="106@",'现金价值表-底稿'!$DG246='现金价值表-底稿'!CB$5),"",IF('现金价值表-底稿'!CB$5&gt;'现金价值表-底稿'!$DG246,"",'现金价值表-底稿'!CB246))</f>
        <v/>
      </c>
      <c r="CC246" s="15" t="str">
        <f>IF(AND('现金价值表-底稿'!$D246="106@",'现金价值表-底稿'!$DG246='现金价值表-底稿'!CC$5),"",IF('现金价值表-底稿'!CC$5&gt;'现金价值表-底稿'!$DG246,"",'现金价值表-底稿'!CC246))</f>
        <v/>
      </c>
      <c r="CD246" s="15" t="str">
        <f>IF(AND('现金价值表-底稿'!$D246="106@",'现金价值表-底稿'!$DG246='现金价值表-底稿'!CD$5),"",IF('现金价值表-底稿'!CD$5&gt;'现金价值表-底稿'!$DG246,"",'现金价值表-底稿'!CD246))</f>
        <v/>
      </c>
      <c r="CE246" s="15" t="str">
        <f>IF(AND('现金价值表-底稿'!$D246="106@",'现金价值表-底稿'!$DG246='现金价值表-底稿'!CE$5),"",IF('现金价值表-底稿'!CE$5&gt;'现金价值表-底稿'!$DG246,"",'现金价值表-底稿'!CE246))</f>
        <v/>
      </c>
      <c r="CF246" s="15" t="str">
        <f>IF(AND('现金价值表-底稿'!$D246="106@",'现金价值表-底稿'!$DG246='现金价值表-底稿'!CF$5),"",IF('现金价值表-底稿'!CF$5&gt;'现金价值表-底稿'!$DG246,"",'现金价值表-底稿'!CF246))</f>
        <v/>
      </c>
    </row>
    <row r="247" spans="1:84" s="1" customFormat="1" ht="16.5" x14ac:dyDescent="0.35">
      <c r="A247" s="12">
        <f>'现金价值表-底稿'!A247</f>
        <v>7</v>
      </c>
      <c r="B247" s="11" t="str">
        <f>IF('现金价值表-底稿'!B247=1,"男","女")</f>
        <v>男</v>
      </c>
      <c r="C247" s="11" t="str">
        <f>'现金价值表-底稿'!C247&amp;"年"</f>
        <v>20年</v>
      </c>
      <c r="D247" s="11" t="str">
        <f>IF('现金价值表-底稿'!D247="80@","保至80岁","")</f>
        <v>保至80岁</v>
      </c>
      <c r="E247" s="15">
        <f>IF(AND('现金价值表-底稿'!$D247="106@",'现金价值表-底稿'!$DG247='现金价值表-底稿'!E$5),"",IF('现金价值表-底稿'!E$5&gt;'现金价值表-底稿'!$DG247,"",'现金价值表-底稿'!E247))</f>
        <v>16.07</v>
      </c>
      <c r="F247" s="15">
        <f>IF(AND('现金价值表-底稿'!$D247="106@",'现金价值表-底稿'!$DG247='现金价值表-底稿'!F$5),"",IF('现金价值表-底稿'!F$5&gt;'现金价值表-底稿'!$DG247,"",'现金价值表-底稿'!F247))</f>
        <v>41.36</v>
      </c>
      <c r="G247" s="15">
        <f>IF(AND('现金价值表-底稿'!$D247="106@",'现金价值表-底稿'!$DG247='现金价值表-底稿'!G$5),"",IF('现金价值表-底稿'!G$5&gt;'现金价值表-底稿'!$DG247,"",'现金价值表-底稿'!G247))</f>
        <v>68.31</v>
      </c>
      <c r="H247" s="15">
        <f>IF(AND('现金价值表-底稿'!$D247="106@",'现金价值表-底稿'!$DG247='现金价值表-底稿'!H$5),"",IF('现金价值表-底稿'!H$5&gt;'现金价值表-底稿'!$DG247,"",'现金价值表-底稿'!H247))</f>
        <v>101.97</v>
      </c>
      <c r="I247" s="15">
        <f>IF(AND('现金价值表-底稿'!$D247="106@",'现金价值表-底稿'!$DG247='现金价值表-底稿'!I$5),"",IF('现金价值表-底稿'!I$5&gt;'现金价值表-底稿'!$DG247,"",'现金价值表-底稿'!I247))</f>
        <v>137.77000000000001</v>
      </c>
      <c r="J247" s="15">
        <f>IF(AND('现金价值表-底稿'!$D247="106@",'现金价值表-底稿'!$DG247='现金价值表-底稿'!J$5),"",IF('现金价值表-底稿'!J$5&gt;'现金价值表-底稿'!$DG247,"",'现金价值表-底稿'!J247))</f>
        <v>175.78</v>
      </c>
      <c r="K247" s="15">
        <f>IF(AND('现金价值表-底稿'!$D247="106@",'现金价值表-底稿'!$DG247='现金价值表-底稿'!K$5),"",IF('现金价值表-底稿'!K$5&gt;'现金价值表-底稿'!$DG247,"",'现金价值表-底稿'!K247))</f>
        <v>216.07</v>
      </c>
      <c r="L247" s="15">
        <f>IF(AND('现金价值表-底稿'!$D247="106@",'现金价值表-底稿'!$DG247='现金价值表-底稿'!L$5),"",IF('现金价值表-底稿'!L$5&gt;'现金价值表-底稿'!$DG247,"",'现金价值表-底稿'!L247))</f>
        <v>258.73</v>
      </c>
      <c r="M247" s="15">
        <f>IF(AND('现金价值表-底稿'!$D247="106@",'现金价值表-底稿'!$DG247='现金价值表-底稿'!M$5),"",IF('现金价值表-底稿'!M$5&gt;'现金价值表-底稿'!$DG247,"",'现金价值表-底稿'!M247))</f>
        <v>303.83</v>
      </c>
      <c r="N247" s="15">
        <f>IF(AND('现金价值表-底稿'!$D247="106@",'现金价值表-底稿'!$DG247='现金价值表-底稿'!N$5),"",IF('现金价值表-底稿'!N$5&gt;'现金价值表-底稿'!$DG247,"",'现金价值表-底稿'!N247))</f>
        <v>351.48</v>
      </c>
      <c r="O247" s="15">
        <f>IF(AND('现金价值表-底稿'!$D247="106@",'现金价值表-底稿'!$DG247='现金价值表-底稿'!O$5),"",IF('现金价值表-底稿'!O$5&gt;'现金价值表-底稿'!$DG247,"",'现金价值表-底稿'!O247))</f>
        <v>401.82</v>
      </c>
      <c r="P247" s="15">
        <f>IF(AND('现金价值表-底稿'!$D247="106@",'现金价值表-底稿'!$DG247='现金价值表-底稿'!P$5),"",IF('现金价值表-底稿'!P$5&gt;'现金价值表-底稿'!$DG247,"",'现金价值表-底稿'!P247))</f>
        <v>454.98</v>
      </c>
      <c r="Q247" s="15">
        <f>IF(AND('现金价值表-底稿'!$D247="106@",'现金价值表-底稿'!$DG247='现金价值表-底稿'!Q$5),"",IF('现金价值表-底稿'!Q$5&gt;'现金价值表-底稿'!$DG247,"",'现金价值表-底稿'!Q247))</f>
        <v>511.11</v>
      </c>
      <c r="R247" s="15">
        <f>IF(AND('现金价值表-底稿'!$D247="106@",'现金价值表-底稿'!$DG247='现金价值表-底稿'!R$5),"",IF('现金价值表-底稿'!R$5&gt;'现金价值表-底稿'!$DG247,"",'现金价值表-底稿'!R247))</f>
        <v>570.39</v>
      </c>
      <c r="S247" s="15">
        <f>IF(AND('现金价值表-底稿'!$D247="106@",'现金价值表-底稿'!$DG247='现金价值表-底稿'!S$5),"",IF('现金价值表-底稿'!S$5&gt;'现金价值表-底稿'!$DG247,"",'现金价值表-底稿'!S247))</f>
        <v>633</v>
      </c>
      <c r="T247" s="15">
        <f>IF(AND('现金价值表-底稿'!$D247="106@",'现金价值表-底稿'!$DG247='现金价值表-底稿'!T$5),"",IF('现金价值表-底稿'!T$5&gt;'现金价值表-底稿'!$DG247,"",'现金价值表-底稿'!T247))</f>
        <v>699.12</v>
      </c>
      <c r="U247" s="15">
        <f>IF(AND('现金价值表-底稿'!$D247="106@",'现金价值表-底稿'!$DG247='现金价值表-底稿'!U$5),"",IF('现金价值表-底稿'!U$5&gt;'现金价值表-底稿'!$DG247,"",'现金价值表-底稿'!U247))</f>
        <v>768.96</v>
      </c>
      <c r="V247" s="15">
        <f>IF(AND('现金价值表-底稿'!$D247="106@",'现金价值表-底稿'!$DG247='现金价值表-底稿'!V$5),"",IF('现金价值表-底稿'!V$5&gt;'现金价值表-底稿'!$DG247,"",'现金价值表-底稿'!V247))</f>
        <v>842.71</v>
      </c>
      <c r="W247" s="15">
        <f>IF(AND('现金价值表-底稿'!$D247="106@",'现金价值表-底稿'!$DG247='现金价值表-底稿'!W$5),"",IF('现金价值表-底稿'!W$5&gt;'现金价值表-底稿'!$DG247,"",'现金价值表-底稿'!W247))</f>
        <v>920.61</v>
      </c>
      <c r="X247" s="15">
        <f>IF(AND('现金价值表-底稿'!$D247="106@",'现金价值表-底稿'!$DG247='现金价值表-底稿'!X$5),"",IF('现金价值表-底稿'!X$5&gt;'现金价值表-底稿'!$DG247,"",'现金价值表-底稿'!X247))</f>
        <v>1002.81</v>
      </c>
      <c r="Y247" s="15">
        <f>IF(AND('现金价值表-底稿'!$D247="106@",'现金价值表-底稿'!$DG247='现金价值表-底稿'!Y$5),"",IF('现金价值表-底稿'!Y$5&gt;'现金价值表-底稿'!$DG247,"",'现金价值表-底稿'!Y247))</f>
        <v>1047.8599999999999</v>
      </c>
      <c r="Z247" s="15">
        <f>IF(AND('现金价值表-底稿'!$D247="106@",'现金价值表-底稿'!$DG247='现金价值表-底稿'!Z$5),"",IF('现金价值表-底稿'!Z$5&gt;'现金价值表-底稿'!$DG247,"",'现金价值表-底稿'!Z247))</f>
        <v>1095.1500000000001</v>
      </c>
      <c r="AA247" s="15">
        <f>IF(AND('现金价值表-底稿'!$D247="106@",'现金价值表-底稿'!$DG247='现金价值表-底稿'!AA$5),"",IF('现金价值表-底稿'!AA$5&gt;'现金价值表-底稿'!$DG247,"",'现金价值表-底稿'!AA247))</f>
        <v>1144.82</v>
      </c>
      <c r="AB247" s="15">
        <f>IF(AND('现金价值表-底稿'!$D247="106@",'现金价值表-底稿'!$DG247='现金价值表-底稿'!AB$5),"",IF('现金价值表-底稿'!AB$5&gt;'现金价值表-底稿'!$DG247,"",'现金价值表-底稿'!AB247))</f>
        <v>1197</v>
      </c>
      <c r="AC247" s="15">
        <f>IF(AND('现金价值表-底稿'!$D247="106@",'现金价值表-底稿'!$DG247='现金价值表-底稿'!AC$5),"",IF('现金价值表-底稿'!AC$5&gt;'现金价值表-底稿'!$DG247,"",'现金价值表-底稿'!AC247))</f>
        <v>1251.8900000000001</v>
      </c>
      <c r="AD247" s="15">
        <f>IF(AND('现金价值表-底稿'!$D247="106@",'现金价值表-底稿'!$DG247='现金价值表-底稿'!AD$5),"",IF('现金价值表-底稿'!AD$5&gt;'现金价值表-底稿'!$DG247,"",'现金价值表-底稿'!AD247))</f>
        <v>1309.6400000000001</v>
      </c>
      <c r="AE247" s="15">
        <f>IF(AND('现金价值表-底稿'!$D247="106@",'现金价值表-底稿'!$DG247='现金价值表-底稿'!AE$5),"",IF('现金价值表-底稿'!AE$5&gt;'现金价值表-底稿'!$DG247,"",'现金价值表-底稿'!AE247))</f>
        <v>1370.42</v>
      </c>
      <c r="AF247" s="15">
        <f>IF(AND('现金价值表-底稿'!$D247="106@",'现金价值表-底稿'!$DG247='现金价值表-底稿'!AF$5),"",IF('现金价值表-底稿'!AF$5&gt;'现金价值表-底稿'!$DG247,"",'现金价值表-底稿'!AF247))</f>
        <v>1434.43</v>
      </c>
      <c r="AG247" s="15">
        <f>IF(AND('现金价值表-底稿'!$D247="106@",'现金价值表-底稿'!$DG247='现金价值表-底稿'!AG$5),"",IF('现金价值表-底稿'!AG$5&gt;'现金价值表-底稿'!$DG247,"",'现金价值表-底稿'!AG247))</f>
        <v>1501.84</v>
      </c>
      <c r="AH247" s="15">
        <f>IF(AND('现金价值表-底稿'!$D247="106@",'现金价值表-底稿'!$DG247='现金价值表-底稿'!AH$5),"",IF('现金价值表-底稿'!AH$5&gt;'现金价值表-底稿'!$DG247,"",'现金价值表-底稿'!AH247))</f>
        <v>1572.82</v>
      </c>
      <c r="AI247" s="15">
        <f>IF(AND('现金价值表-底稿'!$D247="106@",'现金价值表-底稿'!$DG247='现金价值表-底稿'!AI$5),"",IF('现金价值表-底稿'!AI$5&gt;'现金价值表-底稿'!$DG247,"",'现金价值表-底稿'!AI247))</f>
        <v>1647.56</v>
      </c>
      <c r="AJ247" s="15">
        <f>IF(AND('现金价值表-底稿'!$D247="106@",'现金价值表-底稿'!$DG247='现金价值表-底稿'!AJ$5),"",IF('现金价值表-底稿'!AJ$5&gt;'现金价值表-底稿'!$DG247,"",'现金价值表-底稿'!AJ247))</f>
        <v>1726.24</v>
      </c>
      <c r="AK247" s="15">
        <f>IF(AND('现金价值表-底稿'!$D247="106@",'现金价值表-底稿'!$DG247='现金价值表-底稿'!AK$5),"",IF('现金价值表-底稿'!AK$5&gt;'现金价值表-底稿'!$DG247,"",'现金价值表-底稿'!AK247))</f>
        <v>1809.03</v>
      </c>
      <c r="AL247" s="15">
        <f>IF(AND('现金价值表-底稿'!$D247="106@",'现金价值表-底稿'!$DG247='现金价值表-底稿'!AL$5),"",IF('现金价值表-底稿'!AL$5&gt;'现金价值表-底稿'!$DG247,"",'现金价值表-底稿'!AL247))</f>
        <v>1896.11</v>
      </c>
      <c r="AM247" s="15">
        <f>IF(AND('现金价值表-底稿'!$D247="106@",'现金价值表-底稿'!$DG247='现金价值表-底稿'!AM$5),"",IF('现金价值表-底稿'!AM$5&gt;'现金价值表-底稿'!$DG247,"",'现金价值表-底稿'!AM247))</f>
        <v>1987.7</v>
      </c>
      <c r="AN247" s="15">
        <f>IF(AND('现金价值表-底稿'!$D247="106@",'现金价值表-底稿'!$DG247='现金价值表-底稿'!AN$5),"",IF('现金价值表-底稿'!AN$5&gt;'现金价值表-底稿'!$DG247,"",'现金价值表-底稿'!AN247))</f>
        <v>2084.02</v>
      </c>
      <c r="AO247" s="15">
        <f>IF(AND('现金价值表-底稿'!$D247="106@",'现金价值表-底稿'!$DG247='现金价值表-底稿'!AO$5),"",IF('现金价值表-底稿'!AO$5&gt;'现金价值表-底稿'!$DG247,"",'现金价值表-底稿'!AO247))</f>
        <v>2185.31</v>
      </c>
      <c r="AP247" s="15">
        <f>IF(AND('现金价值表-底稿'!$D247="106@",'现金价值表-底稿'!$DG247='现金价值表-底稿'!AP$5),"",IF('现金价值表-底稿'!AP$5&gt;'现金价值表-底稿'!$DG247,"",'现金价值表-底稿'!AP247))</f>
        <v>2291.88</v>
      </c>
      <c r="AQ247" s="15">
        <f>IF(AND('现金价值表-底稿'!$D247="106@",'现金价值表-底稿'!$DG247='现金价值表-底稿'!AQ$5),"",IF('现金价值表-底稿'!AQ$5&gt;'现金价值表-底稿'!$DG247,"",'现金价值表-底稿'!AQ247))</f>
        <v>2404.04</v>
      </c>
      <c r="AR247" s="15">
        <f>IF(AND('现金价值表-底稿'!$D247="106@",'现金价值表-底稿'!$DG247='现金价值表-底稿'!AR$5),"",IF('现金价值表-底稿'!AR$5&gt;'现金价值表-底稿'!$DG247,"",'现金价值表-底稿'!AR247))</f>
        <v>2522.19</v>
      </c>
      <c r="AS247" s="15">
        <f>IF(AND('现金价值表-底稿'!$D247="106@",'现金价值表-底稿'!$DG247='现金价值表-底稿'!AS$5),"",IF('现金价值表-底稿'!AS$5&gt;'现金价值表-底稿'!$DG247,"",'现金价值表-底稿'!AS247))</f>
        <v>2646.82</v>
      </c>
      <c r="AT247" s="15">
        <f>IF(AND('现金价值表-底稿'!$D247="106@",'现金价值表-底稿'!$DG247='现金价值表-底稿'!AT$5),"",IF('现金价值表-底稿'!AT$5&gt;'现金价值表-底稿'!$DG247,"",'现金价值表-底稿'!AT247))</f>
        <v>2778.52</v>
      </c>
      <c r="AU247" s="15">
        <f>IF(AND('现金价值表-底稿'!$D247="106@",'现金价值表-底稿'!$DG247='现金价值表-底稿'!AU$5),"",IF('现金价值表-底稿'!AU$5&gt;'现金价值表-底稿'!$DG247,"",'现金价值表-底稿'!AU247))</f>
        <v>2918.04</v>
      </c>
      <c r="AV247" s="15">
        <f>IF(AND('现金价值表-底稿'!$D247="106@",'现金价值表-底稿'!$DG247='现金价值表-底稿'!AV$5),"",IF('现金价值表-底稿'!AV$5&gt;'现金价值表-底稿'!$DG247,"",'现金价值表-底稿'!AV247))</f>
        <v>3066.22</v>
      </c>
      <c r="AW247" s="15">
        <f>IF(AND('现金价值表-底稿'!$D247="106@",'现金价值表-底稿'!$DG247='现金价值表-底稿'!AW$5),"",IF('现金价值表-底稿'!AW$5&gt;'现金价值表-底稿'!$DG247,"",'现金价值表-底稿'!AW247))</f>
        <v>3224.03</v>
      </c>
      <c r="AX247" s="15">
        <f>IF(AND('现金价值表-底稿'!$D247="106@",'现金价值表-底稿'!$DG247='现金价值表-底稿'!AX$5),"",IF('现金价值表-底稿'!AX$5&gt;'现金价值表-底稿'!$DG247,"",'现金价值表-底稿'!AX247))</f>
        <v>3392.58</v>
      </c>
      <c r="AY247" s="15">
        <f>IF(AND('现金价值表-底稿'!$D247="106@",'现金价值表-底稿'!$DG247='现金价值表-底稿'!AY$5),"",IF('现金价值表-底稿'!AY$5&gt;'现金价值表-底稿'!$DG247,"",'现金价值表-底稿'!AY247))</f>
        <v>3573.11</v>
      </c>
      <c r="AZ247" s="15">
        <f>IF(AND('现金价值表-底稿'!$D247="106@",'现金价值表-底稿'!$DG247='现金价值表-底稿'!AZ$5),"",IF('现金价值表-底稿'!AZ$5&gt;'现金价值表-底稿'!$DG247,"",'现金价值表-底稿'!AZ247))</f>
        <v>3767.06</v>
      </c>
      <c r="BA247" s="15">
        <f>IF(AND('现金价值表-底稿'!$D247="106@",'现金价值表-底稿'!$DG247='现金价值表-底稿'!BA$5),"",IF('现金价值表-底稿'!BA$5&gt;'现金价值表-底稿'!$DG247,"",'现金价值表-底稿'!BA247))</f>
        <v>3976.06</v>
      </c>
      <c r="BB247" s="15">
        <f>IF(AND('现金价值表-底稿'!$D247="106@",'现金价值表-底稿'!$DG247='现金价值表-底稿'!BB$5),"",IF('现金价值表-底稿'!BB$5&gt;'现金价值表-底稿'!$DG247,"",'现金价值表-底稿'!BB247))</f>
        <v>4201.96</v>
      </c>
      <c r="BC247" s="15">
        <f>IF(AND('现金价值表-底稿'!$D247="106@",'现金价值表-底稿'!$DG247='现金价值表-底稿'!BC$5),"",IF('现金价值表-底稿'!BC$5&gt;'现金价值表-底稿'!$DG247,"",'现金价值表-底稿'!BC247))</f>
        <v>4446.72</v>
      </c>
      <c r="BD247" s="15">
        <f>IF(AND('现金价值表-底稿'!$D247="106@",'现金价值表-底稿'!$DG247='现金价值表-底稿'!BD$5),"",IF('现金价值表-底稿'!BD$5&gt;'现金价值表-底稿'!$DG247,"",'现金价值表-底稿'!BD247))</f>
        <v>4712.42</v>
      </c>
      <c r="BE247" s="15">
        <f>IF(AND('现金价值表-底稿'!$D247="106@",'现金价值表-底稿'!$DG247='现金价值表-底稿'!BE$5),"",IF('现金价值表-底稿'!BE$5&gt;'现金价值表-底稿'!$DG247,"",'现金价值表-底稿'!BE247))</f>
        <v>5001.32</v>
      </c>
      <c r="BF247" s="15">
        <f>IF(AND('现金价值表-底稿'!$D247="106@",'现金价值表-底稿'!$DG247='现金价值表-底稿'!BF$5),"",IF('现金价值表-底稿'!BF$5&gt;'现金价值表-底稿'!$DG247,"",'现金价值表-底稿'!BF247))</f>
        <v>5315.81</v>
      </c>
      <c r="BG247" s="15">
        <f>IF(AND('现金价值表-底稿'!$D247="106@",'现金价值表-底稿'!$DG247='现金价值表-底稿'!BG$5),"",IF('现金价值表-底稿'!BG$5&gt;'现金价值表-底稿'!$DG247,"",'现金价值表-底稿'!BG247))</f>
        <v>5658.58</v>
      </c>
      <c r="BH247" s="15">
        <f>IF(AND('现金价值表-底稿'!$D247="106@",'现金价值表-底稿'!$DG247='现金价值表-底稿'!BH$5),"",IF('现金价值表-底稿'!BH$5&gt;'现金价值表-底稿'!$DG247,"",'现金价值表-底稿'!BH247))</f>
        <v>6032.71</v>
      </c>
      <c r="BI247" s="15">
        <f>IF(AND('现金价值表-底稿'!$D247="106@",'现金价值表-底稿'!$DG247='现金价值表-底稿'!BI$5),"",IF('现金价值表-底稿'!BI$5&gt;'现金价值表-底稿'!$DG247,"",'现金价值表-底稿'!BI247))</f>
        <v>6441.73</v>
      </c>
      <c r="BJ247" s="15">
        <f>IF(AND('现金价值表-底稿'!$D247="106@",'现金价值表-底稿'!$DG247='现金价值表-底稿'!BJ$5),"",IF('现金价值表-底稿'!BJ$5&gt;'现金价值表-底稿'!$DG247,"",'现金价值表-底稿'!BJ247))</f>
        <v>6889.69</v>
      </c>
      <c r="BK247" s="15">
        <f>IF(AND('现金价值表-底稿'!$D247="106@",'现金价值表-底稿'!$DG247='现金价值表-底稿'!BK$5),"",IF('现金价值表-底稿'!BK$5&gt;'现金价值表-底稿'!$DG247,"",'现金价值表-底稿'!BK247))</f>
        <v>7381.25</v>
      </c>
      <c r="BL247" s="15">
        <f>IF(AND('现金价值表-底稿'!$D247="106@",'现金价值表-底稿'!$DG247='现金价值表-底稿'!BL$5),"",IF('现金价值表-底稿'!BL$5&gt;'现金价值表-底稿'!$DG247,"",'现金价值表-底稿'!BL247))</f>
        <v>7923.83</v>
      </c>
      <c r="BM247" s="15">
        <f>IF(AND('现金价值表-底稿'!$D247="106@",'现金价值表-底稿'!$DG247='现金价值表-底稿'!BM$5),"",IF('现金价值表-底稿'!BM$5&gt;'现金价值表-底稿'!$DG247,"",'现金价值表-底稿'!BM247))</f>
        <v>8524.4599999999991</v>
      </c>
      <c r="BN247" s="15">
        <f>IF(AND('现金价值表-底稿'!$D247="106@",'现金价值表-底稿'!$DG247='现金价值表-底稿'!BN$5),"",IF('现金价值表-底稿'!BN$5&gt;'现金价值表-底稿'!$DG247,"",'现金价值表-底稿'!BN247))</f>
        <v>9191.58</v>
      </c>
      <c r="BO247" s="15">
        <f>IF(AND('现金价值表-底稿'!$D247="106@",'现金价值表-底稿'!$DG247='现金价值表-底稿'!BO$5),"",IF('现金价值表-底稿'!BO$5&gt;'现金价值表-底稿'!$DG247,"",'现金价值表-底稿'!BO247))</f>
        <v>9935.0499999999993</v>
      </c>
      <c r="BP247" s="15">
        <f>IF(AND('现金价值表-底稿'!$D247="106@",'现金价值表-底稿'!$DG247='现金价值表-底稿'!BP$5),"",IF('现金价值表-底稿'!BP$5&gt;'现金价值表-底稿'!$DG247,"",'现金价值表-底稿'!BP247))</f>
        <v>10768</v>
      </c>
      <c r="BQ247" s="15">
        <f>IF(AND('现金价值表-底稿'!$D247="106@",'现金价值表-底稿'!$DG247='现金价值表-底稿'!BQ$5),"",IF('现金价值表-底稿'!BQ$5&gt;'现金价值表-底稿'!$DG247,"",'现金价值表-底稿'!BQ247))</f>
        <v>11702.81</v>
      </c>
      <c r="BR247" s="15">
        <f>IF(AND('现金价值表-底稿'!$D247="106@",'现金价值表-底稿'!$DG247='现金价值表-底稿'!BR$5),"",IF('现金价值表-底稿'!BR$5&gt;'现金价值表-底稿'!$DG247,"",'现金价值表-底稿'!BR247))</f>
        <v>12759.62</v>
      </c>
      <c r="BS247" s="15">
        <f>IF(AND('现金价值表-底稿'!$D247="106@",'现金价值表-底稿'!$DG247='现金价值表-底稿'!BS$5),"",IF('现金价值表-底稿'!BS$5&gt;'现金价值表-底稿'!$DG247,"",'现金价值表-底稿'!BS247))</f>
        <v>13964.12</v>
      </c>
      <c r="BT247" s="15">
        <f>IF(AND('现金价值表-底稿'!$D247="106@",'现金价值表-底稿'!$DG247='现金价值表-底稿'!BT$5),"",IF('现金价值表-底稿'!BT$5&gt;'现金价值表-底稿'!$DG247,"",'现金价值表-底稿'!BT247))</f>
        <v>15349.12</v>
      </c>
      <c r="BU247" s="15">
        <f>IF(AND('现金价值表-底稿'!$D247="106@",'现金价值表-底稿'!$DG247='现金价值表-底稿'!BU$5),"",IF('现金价值表-底稿'!BU$5&gt;'现金价值表-底稿'!$DG247,"",'现金价值表-底稿'!BU247))</f>
        <v>16957.919999999998</v>
      </c>
      <c r="BV247" s="15">
        <f>IF(AND('现金价值表-底稿'!$D247="106@",'现金价值表-底稿'!$DG247='现金价值表-底稿'!BV$5),"",IF('现金价值表-底稿'!BV$5&gt;'现金价值表-底稿'!$DG247,"",'现金价值表-底稿'!BV247))</f>
        <v>18848.439999999999</v>
      </c>
      <c r="BW247" s="15">
        <f>IF(AND('现金价值表-底稿'!$D247="106@",'现金价值表-底稿'!$DG247='现金价值表-底稿'!BW$5),"",IF('现金价值表-底稿'!BW$5&gt;'现金价值表-底稿'!$DG247,"",'现金价值表-底稿'!BW247))</f>
        <v>21097.71</v>
      </c>
      <c r="BX247" s="15">
        <f>IF(AND('现金价值表-底稿'!$D247="106@",'现金价值表-底稿'!$DG247='现金价值表-底稿'!BX$5),"",IF('现金价值表-底稿'!BX$5&gt;'现金价值表-底稿'!$DG247,"",'现金价值表-底稿'!BX247))</f>
        <v>23809.1</v>
      </c>
      <c r="BY247" s="15">
        <f>IF(AND('现金价值表-底稿'!$D247="106@",'现金价值表-底稿'!$DG247='现金价值表-底稿'!BY$5),"",IF('现金价值表-底稿'!BY$5&gt;'现金价值表-底稿'!$DG247,"",'现金价值表-底稿'!BY247))</f>
        <v>0</v>
      </c>
      <c r="BZ247" s="15" t="str">
        <f>IF(AND('现金价值表-底稿'!$D247="106@",'现金价值表-底稿'!$DG247='现金价值表-底稿'!BZ$5),"",IF('现金价值表-底稿'!BZ$5&gt;'现金价值表-底稿'!$DG247,"",'现金价值表-底稿'!BZ247))</f>
        <v/>
      </c>
      <c r="CA247" s="15" t="str">
        <f>IF(AND('现金价值表-底稿'!$D247="106@",'现金价值表-底稿'!$DG247='现金价值表-底稿'!CA$5),"",IF('现金价值表-底稿'!CA$5&gt;'现金价值表-底稿'!$DG247,"",'现金价值表-底稿'!CA247))</f>
        <v/>
      </c>
      <c r="CB247" s="15" t="str">
        <f>IF(AND('现金价值表-底稿'!$D247="106@",'现金价值表-底稿'!$DG247='现金价值表-底稿'!CB$5),"",IF('现金价值表-底稿'!CB$5&gt;'现金价值表-底稿'!$DG247,"",'现金价值表-底稿'!CB247))</f>
        <v/>
      </c>
      <c r="CC247" s="15" t="str">
        <f>IF(AND('现金价值表-底稿'!$D247="106@",'现金价值表-底稿'!$DG247='现金价值表-底稿'!CC$5),"",IF('现金价值表-底稿'!CC$5&gt;'现金价值表-底稿'!$DG247,"",'现金价值表-底稿'!CC247))</f>
        <v/>
      </c>
      <c r="CD247" s="15" t="str">
        <f>IF(AND('现金价值表-底稿'!$D247="106@",'现金价值表-底稿'!$DG247='现金价值表-底稿'!CD$5),"",IF('现金价值表-底稿'!CD$5&gt;'现金价值表-底稿'!$DG247,"",'现金价值表-底稿'!CD247))</f>
        <v/>
      </c>
      <c r="CE247" s="15" t="str">
        <f>IF(AND('现金价值表-底稿'!$D247="106@",'现金价值表-底稿'!$DG247='现金价值表-底稿'!CE$5),"",IF('现金价值表-底稿'!CE$5&gt;'现金价值表-底稿'!$DG247,"",'现金价值表-底稿'!CE247))</f>
        <v/>
      </c>
      <c r="CF247" s="15" t="str">
        <f>IF(AND('现金价值表-底稿'!$D247="106@",'现金价值表-底稿'!$DG247='现金价值表-底稿'!CF$5),"",IF('现金价值表-底稿'!CF$5&gt;'现金价值表-底稿'!$DG247,"",'现金价值表-底稿'!CF247))</f>
        <v/>
      </c>
    </row>
    <row r="248" spans="1:84" s="1" customFormat="1" ht="16.5" x14ac:dyDescent="0.35">
      <c r="A248" s="12">
        <f>'现金价值表-底稿'!A248</f>
        <v>8</v>
      </c>
      <c r="B248" s="11" t="str">
        <f>IF('现金价值表-底稿'!B248=1,"男","女")</f>
        <v>男</v>
      </c>
      <c r="C248" s="11" t="str">
        <f>'现金价值表-底稿'!C248&amp;"年"</f>
        <v>20年</v>
      </c>
      <c r="D248" s="11" t="str">
        <f>IF('现金价值表-底稿'!D248="80@","保至80岁","")</f>
        <v>保至80岁</v>
      </c>
      <c r="E248" s="15">
        <f>IF(AND('现金价值表-底稿'!$D248="106@",'现金价值表-底稿'!$DG248='现金价值表-底稿'!E$5),"",IF('现金价值表-底稿'!E$5&gt;'现金价值表-底稿'!$DG248,"",'现金价值表-底稿'!E248))</f>
        <v>16.84</v>
      </c>
      <c r="F248" s="15">
        <f>IF(AND('现金价值表-底稿'!$D248="106@",'现金价值表-底稿'!$DG248='现金价值表-底稿'!F$5),"",IF('现金价值表-底稿'!F$5&gt;'现金价值表-底稿'!$DG248,"",'现金价值表-底稿'!F248))</f>
        <v>43.34</v>
      </c>
      <c r="G248" s="15">
        <f>IF(AND('现金价值表-底稿'!$D248="106@",'现金价值表-底稿'!$DG248='现金价值表-底稿'!G$5),"",IF('现金价值表-底稿'!G$5&gt;'现金价值表-底稿'!$DG248,"",'现金价值表-底稿'!G248))</f>
        <v>71.55</v>
      </c>
      <c r="H248" s="15">
        <f>IF(AND('现金价值表-底稿'!$D248="106@",'现金价值表-底稿'!$DG248='现金价值表-底稿'!H$5),"",IF('现金价值表-底稿'!H$5&gt;'现金价值表-底稿'!$DG248,"",'现金价值表-底稿'!H248))</f>
        <v>106.78</v>
      </c>
      <c r="I248" s="15">
        <f>IF(AND('现金价值表-底稿'!$D248="106@",'现金价值表-底稿'!$DG248='现金价值表-底稿'!I$5),"",IF('现金价值表-底稿'!I$5&gt;'现金价值表-底稿'!$DG248,"",'现金价值表-底稿'!I248))</f>
        <v>144.22</v>
      </c>
      <c r="J248" s="15">
        <f>IF(AND('现金价值表-底稿'!$D248="106@",'现金价值表-底稿'!$DG248='现金价值表-底稿'!J$5),"",IF('现金价值表-底稿'!J$5&gt;'现金价值表-底稿'!$DG248,"",'现金价值表-底稿'!J248))</f>
        <v>183.96</v>
      </c>
      <c r="K248" s="15">
        <f>IF(AND('现金价值表-底稿'!$D248="106@",'现金价值表-底稿'!$DG248='现金价值表-底稿'!K$5),"",IF('现金价值表-底稿'!K$5&gt;'现金价值表-底稿'!$DG248,"",'现金价值表-底稿'!K248))</f>
        <v>226.06</v>
      </c>
      <c r="L248" s="15">
        <f>IF(AND('现金价值表-底稿'!$D248="106@",'现金价值表-底稿'!$DG248='现金价值表-底稿'!L$5),"",IF('现金价值表-底稿'!L$5&gt;'现金价值表-底稿'!$DG248,"",'现金价值表-底稿'!L248))</f>
        <v>270.63</v>
      </c>
      <c r="M248" s="15">
        <f>IF(AND('现金价值表-底稿'!$D248="106@",'现金价值表-底稿'!$DG248='现金价值表-底稿'!M$5),"",IF('现金价值表-底稿'!M$5&gt;'现金价值表-底稿'!$DG248,"",'现金价值表-底稿'!M248))</f>
        <v>317.76</v>
      </c>
      <c r="N248" s="15">
        <f>IF(AND('现金价值表-底稿'!$D248="106@",'现金价值表-底稿'!$DG248='现金价值表-底稿'!N$5),"",IF('现金价值表-底稿'!N$5&gt;'现金价值表-底稿'!$DG248,"",'现金价值表-底稿'!N248))</f>
        <v>367.59</v>
      </c>
      <c r="O248" s="15">
        <f>IF(AND('现金价值表-底稿'!$D248="106@",'现金价值表-底稿'!$DG248='现金价值表-底稿'!O$5),"",IF('现金价值表-底稿'!O$5&gt;'现金价值表-底稿'!$DG248,"",'现金价值表-底稿'!O248))</f>
        <v>420.25</v>
      </c>
      <c r="P248" s="15">
        <f>IF(AND('现金价值表-底稿'!$D248="106@",'现金价值表-底稿'!$DG248='现金价值表-底稿'!P$5),"",IF('现金价值表-底稿'!P$5&gt;'现金价值表-底稿'!$DG248,"",'现金价值表-底稿'!P248))</f>
        <v>475.89</v>
      </c>
      <c r="Q248" s="15">
        <f>IF(AND('现金价值表-底稿'!$D248="106@",'现金价值表-底稿'!$DG248='现金价值表-底稿'!Q$5),"",IF('现金价值表-底稿'!Q$5&gt;'现金价值表-底稿'!$DG248,"",'现金价值表-底稿'!Q248))</f>
        <v>534.67999999999995</v>
      </c>
      <c r="R248" s="15">
        <f>IF(AND('现金价值表-底稿'!$D248="106@",'现金价值表-底稿'!$DG248='现金价值表-底稿'!R$5),"",IF('现金价值表-底稿'!R$5&gt;'现金价值表-底稿'!$DG248,"",'现金价值表-底稿'!R248))</f>
        <v>596.80999999999995</v>
      </c>
      <c r="S248" s="15">
        <f>IF(AND('现金价值表-底稿'!$D248="106@",'现金价值表-底稿'!$DG248='现金价值表-底稿'!S$5),"",IF('现金价值表-底稿'!S$5&gt;'现金价值表-底稿'!$DG248,"",'现金价值表-底稿'!S248))</f>
        <v>662.46</v>
      </c>
      <c r="T248" s="15">
        <f>IF(AND('现金价值表-底稿'!$D248="106@",'现金价值表-底稿'!$DG248='现金价值表-底稿'!T$5),"",IF('现金价值表-底稿'!T$5&gt;'现金价值表-底稿'!$DG248,"",'现金价值表-底稿'!T248))</f>
        <v>731.84</v>
      </c>
      <c r="U248" s="15">
        <f>IF(AND('现金价值表-底稿'!$D248="106@",'现金价值表-底稿'!$DG248='现金价值表-底稿'!U$5),"",IF('现金价值表-底稿'!U$5&gt;'现金价值表-底稿'!$DG248,"",'现金价值表-底稿'!U248))</f>
        <v>805.13</v>
      </c>
      <c r="V248" s="15">
        <f>IF(AND('现金价值表-底稿'!$D248="106@",'现金价值表-底稿'!$DG248='现金价值表-底稿'!V$5),"",IF('现金价值表-底稿'!V$5&gt;'现金价值表-底稿'!$DG248,"",'现金价值表-底稿'!V248))</f>
        <v>882.57</v>
      </c>
      <c r="W248" s="15">
        <f>IF(AND('现金价值表-底稿'!$D248="106@",'现金价值表-底稿'!$DG248='现金价值表-底稿'!W$5),"",IF('现金价值表-底稿'!W$5&gt;'现金价值表-底稿'!$DG248,"",'现金价值表-底稿'!W248))</f>
        <v>964.34</v>
      </c>
      <c r="X248" s="15">
        <f>IF(AND('现金价值表-底稿'!$D248="106@",'现金价值表-底稿'!$DG248='现金价值表-底稿'!X$5),"",IF('现金价值表-底稿'!X$5&gt;'现金价值表-底稿'!$DG248,"",'现金价值表-底稿'!X248))</f>
        <v>1050.67</v>
      </c>
      <c r="Y248" s="15">
        <f>IF(AND('现金价值表-底稿'!$D248="106@",'现金价值表-底稿'!$DG248='现金价值表-底稿'!Y$5),"",IF('现金价值表-底稿'!Y$5&gt;'现金价值表-底稿'!$DG248,"",'现金价值表-底稿'!Y248))</f>
        <v>1098.0899999999999</v>
      </c>
      <c r="Z248" s="15">
        <f>IF(AND('现金价值表-底稿'!$D248="106@",'现金价值表-底稿'!$DG248='现金价值表-底稿'!Z$5),"",IF('现金价值表-底稿'!Z$5&gt;'现金价值表-底稿'!$DG248,"",'现金价值表-底稿'!Z248))</f>
        <v>1147.8900000000001</v>
      </c>
      <c r="AA248" s="15">
        <f>IF(AND('现金价值表-底稿'!$D248="106@",'现金价值表-底稿'!$DG248='现金价值表-底稿'!AA$5),"",IF('现金价值表-底稿'!AA$5&gt;'现金价值表-底稿'!$DG248,"",'现金价值表-底稿'!AA248))</f>
        <v>1200.21</v>
      </c>
      <c r="AB248" s="15">
        <f>IF(AND('现金价值表-底稿'!$D248="106@",'现金价值表-底稿'!$DG248='现金价值表-底稿'!AB$5),"",IF('现金价值表-底稿'!AB$5&gt;'现金价值表-底稿'!$DG248,"",'现金价值表-底稿'!AB248))</f>
        <v>1255.24</v>
      </c>
      <c r="AC248" s="15">
        <f>IF(AND('现金价值表-底稿'!$D248="106@",'现金价值表-底稿'!$DG248='现金价值表-底稿'!AC$5),"",IF('现金价值表-底稿'!AC$5&gt;'现金价值表-底稿'!$DG248,"",'现金价值表-底稿'!AC248))</f>
        <v>1313.15</v>
      </c>
      <c r="AD248" s="15">
        <f>IF(AND('现金价值表-底稿'!$D248="106@",'现金价值表-底稿'!$DG248='现金价值表-底稿'!AD$5),"",IF('现金价值表-底稿'!AD$5&gt;'现金价值表-底稿'!$DG248,"",'现金价值表-底稿'!AD248))</f>
        <v>1374.1</v>
      </c>
      <c r="AE248" s="15">
        <f>IF(AND('现金价值表-底稿'!$D248="106@",'现金价值表-底稿'!$DG248='现金价值表-底稿'!AE$5),"",IF('现金价值表-底稿'!AE$5&gt;'现金价值表-底稿'!$DG248,"",'现金价值表-底稿'!AE248))</f>
        <v>1438.28</v>
      </c>
      <c r="AF248" s="15">
        <f>IF(AND('现金价值表-底稿'!$D248="106@",'现金价值表-底稿'!$DG248='现金价值表-底稿'!AF$5),"",IF('现金价值表-底稿'!AF$5&gt;'现金价值表-底稿'!$DG248,"",'现金价值表-底稿'!AF248))</f>
        <v>1505.87</v>
      </c>
      <c r="AG248" s="15">
        <f>IF(AND('现金价值表-底稿'!$D248="106@",'现金价值表-底稿'!$DG248='现金价值表-底稿'!AG$5),"",IF('现金价值表-底稿'!AG$5&gt;'现金价值表-底稿'!$DG248,"",'现金价值表-底稿'!AG248))</f>
        <v>1577.04</v>
      </c>
      <c r="AH248" s="15">
        <f>IF(AND('现金价值表-底稿'!$D248="106@",'现金价值表-底稿'!$DG248='现金价值表-底稿'!AH$5),"",IF('现金价值表-底稿'!AH$5&gt;'现金价值表-底稿'!$DG248,"",'现金价值表-底稿'!AH248))</f>
        <v>1651.98</v>
      </c>
      <c r="AI248" s="15">
        <f>IF(AND('现金价值表-底稿'!$D248="106@",'现金价值表-底稿'!$DG248='现金价值表-底稿'!AI$5),"",IF('现金价值表-底稿'!AI$5&gt;'现金价值表-底稿'!$DG248,"",'现金价值表-底稿'!AI248))</f>
        <v>1730.87</v>
      </c>
      <c r="AJ248" s="15">
        <f>IF(AND('现金价值表-底稿'!$D248="106@",'现金价值表-底稿'!$DG248='现金价值表-底稿'!AJ$5),"",IF('现金价值表-底稿'!AJ$5&gt;'现金价值表-底稿'!$DG248,"",'现金价值表-底稿'!AJ248))</f>
        <v>1813.88</v>
      </c>
      <c r="AK248" s="15">
        <f>IF(AND('现金价值表-底稿'!$D248="106@",'现金价值表-底稿'!$DG248='现金价值表-底稿'!AK$5),"",IF('现金价值表-底稿'!AK$5&gt;'现金价值表-底稿'!$DG248,"",'现金价值表-底稿'!AK248))</f>
        <v>1901.2</v>
      </c>
      <c r="AL248" s="15">
        <f>IF(AND('现金价值表-底稿'!$D248="106@",'现金价值表-底稿'!$DG248='现金价值表-底稿'!AL$5),"",IF('现金价值表-底稿'!AL$5&gt;'现金价值表-底稿'!$DG248,"",'现金价值表-底稿'!AL248))</f>
        <v>1993.04</v>
      </c>
      <c r="AM248" s="15">
        <f>IF(AND('现金价值表-底稿'!$D248="106@",'现金价值表-底稿'!$DG248='现金价值表-底稿'!AM$5),"",IF('现金价值表-底稿'!AM$5&gt;'现金价值表-底稿'!$DG248,"",'现金价值表-底稿'!AM248))</f>
        <v>2089.61</v>
      </c>
      <c r="AN248" s="15">
        <f>IF(AND('现金价值表-底稿'!$D248="106@",'现金价值表-底稿'!$DG248='现金价值表-底稿'!AN$5),"",IF('现金价值表-底稿'!AN$5&gt;'现金价值表-底稿'!$DG248,"",'现金价值表-底稿'!AN248))</f>
        <v>2191.17</v>
      </c>
      <c r="AO248" s="15">
        <f>IF(AND('现金价值表-底稿'!$D248="106@",'现金价值表-底稿'!$DG248='现金价值表-底稿'!AO$5),"",IF('现金价值表-底稿'!AO$5&gt;'现金价值表-底稿'!$DG248,"",'现金价值表-底稿'!AO248))</f>
        <v>2298.02</v>
      </c>
      <c r="AP248" s="15">
        <f>IF(AND('现金价值表-底稿'!$D248="106@",'现金价值表-底稿'!$DG248='现金价值表-底稿'!AP$5),"",IF('现金价值表-底稿'!AP$5&gt;'现金价值表-底稿'!$DG248,"",'现金价值表-底稿'!AP248))</f>
        <v>2410.4899999999998</v>
      </c>
      <c r="AQ248" s="15">
        <f>IF(AND('现金价值表-底稿'!$D248="106@",'现金价值表-底稿'!$DG248='现金价值表-底稿'!AQ$5),"",IF('现金价值表-底稿'!AQ$5&gt;'现金价值表-底稿'!$DG248,"",'现金价值表-底稿'!AQ248))</f>
        <v>2528.96</v>
      </c>
      <c r="AR248" s="15">
        <f>IF(AND('现金价值表-底稿'!$D248="106@",'现金价值表-底稿'!$DG248='现金价值表-底稿'!AR$5),"",IF('现金价值表-底稿'!AR$5&gt;'现金价值表-底稿'!$DG248,"",'现金价值表-底稿'!AR248))</f>
        <v>2653.92</v>
      </c>
      <c r="AS248" s="15">
        <f>IF(AND('现金价值表-底稿'!$D248="106@",'现金价值表-底稿'!$DG248='现金价值表-底稿'!AS$5),"",IF('现金价值表-底稿'!AS$5&gt;'现金价值表-底稿'!$DG248,"",'现金价值表-底稿'!AS248))</f>
        <v>2785.98</v>
      </c>
      <c r="AT248" s="15">
        <f>IF(AND('现金价值表-底稿'!$D248="106@",'现金价值表-底稿'!$DG248='现金价值表-底稿'!AT$5),"",IF('现金价值表-底稿'!AT$5&gt;'现金价值表-底稿'!$DG248,"",'现金价值表-底稿'!AT248))</f>
        <v>2925.86</v>
      </c>
      <c r="AU248" s="15">
        <f>IF(AND('现金价值表-底稿'!$D248="106@",'现金价值表-底稿'!$DG248='现金价值表-底稿'!AU$5),"",IF('现金价值表-底稿'!AU$5&gt;'现金价值表-底稿'!$DG248,"",'现金价值表-底稿'!AU248))</f>
        <v>3074.44</v>
      </c>
      <c r="AV248" s="15">
        <f>IF(AND('现金价值表-底稿'!$D248="106@",'现金价值表-底稿'!$DG248='现金价值表-底稿'!AV$5),"",IF('现金价值表-底稿'!AV$5&gt;'现金价值表-底稿'!$DG248,"",'现金价值表-底稿'!AV248))</f>
        <v>3232.67</v>
      </c>
      <c r="AW248" s="15">
        <f>IF(AND('现金价值表-底稿'!$D248="106@",'现金价值表-底稿'!$DG248='现金价值表-底稿'!AW$5),"",IF('现金价值表-底稿'!AW$5&gt;'现金价值表-底稿'!$DG248,"",'现金价值表-底稿'!AW248))</f>
        <v>3401.68</v>
      </c>
      <c r="AX248" s="15">
        <f>IF(AND('现金价值表-底稿'!$D248="106@",'现金价值表-底稿'!$DG248='现金价值表-底稿'!AX$5),"",IF('现金价值表-底稿'!AX$5&gt;'现金价值表-底稿'!$DG248,"",'现金价值表-底稿'!AX248))</f>
        <v>3582.7</v>
      </c>
      <c r="AY248" s="15">
        <f>IF(AND('现金价值表-底稿'!$D248="106@",'现金价值表-底稿'!$DG248='现金价值表-底稿'!AY$5),"",IF('现金价值表-底稿'!AY$5&gt;'现金价值表-底稿'!$DG248,"",'现金价值表-底稿'!AY248))</f>
        <v>3777.17</v>
      </c>
      <c r="AZ248" s="15">
        <f>IF(AND('现金价值表-底稿'!$D248="106@",'现金价值表-底稿'!$DG248='现金价值表-底稿'!AZ$5),"",IF('现金价值表-底稿'!AZ$5&gt;'现金价值表-底稿'!$DG248,"",'现金价值表-底稿'!AZ248))</f>
        <v>3986.72</v>
      </c>
      <c r="BA248" s="15">
        <f>IF(AND('现金价值表-底稿'!$D248="106@",'现金价值表-底稿'!$DG248='现金价值表-底稿'!BA$5),"",IF('现金价值表-底稿'!BA$5&gt;'现金价值表-底稿'!$DG248,"",'现金价值表-底稿'!BA248))</f>
        <v>4213.2299999999996</v>
      </c>
      <c r="BB248" s="15">
        <f>IF(AND('现金价值表-底稿'!$D248="106@",'现金价值表-底稿'!$DG248='现金价值表-底稿'!BB$5),"",IF('现金价值表-底稿'!BB$5&gt;'现金价值表-底稿'!$DG248,"",'现金价值表-底稿'!BB248))</f>
        <v>4458.6499999999996</v>
      </c>
      <c r="BC248" s="15">
        <f>IF(AND('现金价值表-底稿'!$D248="106@",'现金价值表-底稿'!$DG248='现金价值表-底稿'!BC$5),"",IF('现金价值表-底稿'!BC$5&gt;'现金价值表-底稿'!$DG248,"",'现金价值表-底稿'!BC248))</f>
        <v>4725.0600000000004</v>
      </c>
      <c r="BD248" s="15">
        <f>IF(AND('现金价值表-底稿'!$D248="106@",'现金价值表-底稿'!$DG248='现金价值表-底稿'!BD$5),"",IF('现金价值表-底稿'!BD$5&gt;'现金价值表-底稿'!$DG248,"",'现金价值表-底稿'!BD248))</f>
        <v>5014.74</v>
      </c>
      <c r="BE248" s="15">
        <f>IF(AND('现金价值表-底稿'!$D248="106@",'现金价值表-底稿'!$DG248='现金价值表-底稿'!BE$5),"",IF('现金价值表-底稿'!BE$5&gt;'现金价值表-底稿'!$DG248,"",'现金价值表-底稿'!BE248))</f>
        <v>5330.06</v>
      </c>
      <c r="BF248" s="15">
        <f>IF(AND('现金价值表-底稿'!$D248="106@",'现金价值表-底稿'!$DG248='现金价值表-底稿'!BF$5),"",IF('现金价值表-底稿'!BF$5&gt;'现金价值表-底稿'!$DG248,"",'现金价值表-底稿'!BF248))</f>
        <v>5673.76</v>
      </c>
      <c r="BG248" s="15">
        <f>IF(AND('现金价值表-底稿'!$D248="106@",'现金价值表-底稿'!$DG248='现金价值表-底稿'!BG$5),"",IF('现金价值表-底稿'!BG$5&gt;'现金价值表-底稿'!$DG248,"",'现金价值表-底稿'!BG248))</f>
        <v>6048.89</v>
      </c>
      <c r="BH248" s="15">
        <f>IF(AND('现金价值表-底稿'!$D248="106@",'现金价值表-底稿'!$DG248='现金价值表-底稿'!BH$5),"",IF('现金价值表-底稿'!BH$5&gt;'现金价值表-底稿'!$DG248,"",'现金价值表-底稿'!BH248))</f>
        <v>6459.01</v>
      </c>
      <c r="BI248" s="15">
        <f>IF(AND('现金价值表-底稿'!$D248="106@",'现金价值表-底稿'!$DG248='现金价值表-底稿'!BI$5),"",IF('现金价值表-底稿'!BI$5&gt;'现金价值表-底稿'!$DG248,"",'现金价值表-底稿'!BI248))</f>
        <v>6908.17</v>
      </c>
      <c r="BJ248" s="15">
        <f>IF(AND('现金价值表-底稿'!$D248="106@",'现金价值表-底稿'!$DG248='现金价值表-底稿'!BJ$5),"",IF('现金价值表-底稿'!BJ$5&gt;'现金价值表-底稿'!$DG248,"",'现金价值表-底稿'!BJ248))</f>
        <v>7401.05</v>
      </c>
      <c r="BK248" s="15">
        <f>IF(AND('现金价值表-底稿'!$D248="106@",'现金价值表-底稿'!$DG248='现金价值表-底稿'!BK$5),"",IF('现金价值表-底稿'!BK$5&gt;'现金价值表-底稿'!$DG248,"",'现金价值表-底稿'!BK248))</f>
        <v>7945.08</v>
      </c>
      <c r="BL248" s="15">
        <f>IF(AND('现金价值表-底稿'!$D248="106@",'现金价值表-底稿'!$DG248='现金价值表-底稿'!BL$5),"",IF('现金价值表-底稿'!BL$5&gt;'现金价值表-底稿'!$DG248,"",'现金价值表-底稿'!BL248))</f>
        <v>8547.33</v>
      </c>
      <c r="BM248" s="15">
        <f>IF(AND('现金价值表-底稿'!$D248="106@",'现金价值表-底稿'!$DG248='现金价值表-底稿'!BM$5),"",IF('现金价值表-底稿'!BM$5&gt;'现金价值表-底稿'!$DG248,"",'现金价值表-底稿'!BM248))</f>
        <v>9216.23</v>
      </c>
      <c r="BN248" s="15">
        <f>IF(AND('现金价值表-底稿'!$D248="106@",'现金价值表-底稿'!$DG248='现金价值表-底稿'!BN$5),"",IF('现金价值表-底稿'!BN$5&gt;'现金价值表-底稿'!$DG248,"",'现金价值表-底稿'!BN248))</f>
        <v>9961.7000000000007</v>
      </c>
      <c r="BO248" s="15">
        <f>IF(AND('现金价值表-底稿'!$D248="106@",'现金价值表-底稿'!$DG248='现金价值表-底稿'!BO$5),"",IF('现金价值表-底稿'!BO$5&gt;'现金价值表-底稿'!$DG248,"",'现金价值表-底稿'!BO248))</f>
        <v>10796.88</v>
      </c>
      <c r="BP248" s="15">
        <f>IF(AND('现金价值表-底稿'!$D248="106@",'现金价值表-底稿'!$DG248='现金价值表-底稿'!BP$5),"",IF('现金价值表-底稿'!BP$5&gt;'现金价值表-底稿'!$DG248,"",'现金价值表-底稿'!BP248))</f>
        <v>11734.2</v>
      </c>
      <c r="BQ248" s="15">
        <f>IF(AND('现金价值表-底稿'!$D248="106@",'现金价值表-底稿'!$DG248='现金价值表-底稿'!BQ$5),"",IF('现金价值表-底稿'!BQ$5&gt;'现金价值表-底稿'!$DG248,"",'现金价值表-底稿'!BQ248))</f>
        <v>12793.85</v>
      </c>
      <c r="BR248" s="15">
        <f>IF(AND('现金价值表-底稿'!$D248="106@",'现金价值表-底稿'!$DG248='现金价值表-底稿'!BR$5),"",IF('现金价值表-底稿'!BR$5&gt;'现金价值表-底稿'!$DG248,"",'现金价值表-底稿'!BR248))</f>
        <v>14001.57</v>
      </c>
      <c r="BS248" s="15">
        <f>IF(AND('现金价值表-底稿'!$D248="106@",'现金价值表-底稿'!$DG248='现金价值表-底稿'!BS$5),"",IF('现金价值表-底稿'!BS$5&gt;'现金价值表-底稿'!$DG248,"",'现金价值表-底稿'!BS248))</f>
        <v>15390.29</v>
      </c>
      <c r="BT248" s="15">
        <f>IF(AND('现金价值表-底稿'!$D248="106@",'现金价值表-底稿'!$DG248='现金价值表-底稿'!BT$5),"",IF('现金价值表-底稿'!BT$5&gt;'现金价值表-底稿'!$DG248,"",'现金价值表-底稿'!BT248))</f>
        <v>17003.400000000001</v>
      </c>
      <c r="BU248" s="15">
        <f>IF(AND('现金价值表-底稿'!$D248="106@",'现金价值表-底稿'!$DG248='现金价值表-底稿'!BU$5),"",IF('现金价值表-底稿'!BU$5&gt;'现金价值表-底稿'!$DG248,"",'现金价值表-底稿'!BU248))</f>
        <v>18898.990000000002</v>
      </c>
      <c r="BV248" s="15">
        <f>IF(AND('现金价值表-底稿'!$D248="106@",'现金价值表-底稿'!$DG248='现金价值表-底稿'!BV$5),"",IF('现金价值表-底稿'!BV$5&gt;'现金价值表-底稿'!$DG248,"",'现金价值表-底稿'!BV248))</f>
        <v>21154.3</v>
      </c>
      <c r="BW248" s="15">
        <f>IF(AND('现金价值表-底稿'!$D248="106@",'现金价值表-底稿'!$DG248='现金价值表-底稿'!BW$5),"",IF('现金价值表-底稿'!BW$5&gt;'现金价值表-底稿'!$DG248,"",'现金价值表-底稿'!BW248))</f>
        <v>23872.959999999999</v>
      </c>
      <c r="BX248" s="15">
        <f>IF(AND('现金价值表-底稿'!$D248="106@",'现金价值表-底稿'!$DG248='现金价值表-底稿'!BX$5),"",IF('现金价值表-底稿'!BX$5&gt;'现金价值表-底稿'!$DG248,"",'现金价值表-底稿'!BX248))</f>
        <v>0</v>
      </c>
      <c r="BY248" s="15" t="str">
        <f>IF(AND('现金价值表-底稿'!$D248="106@",'现金价值表-底稿'!$DG248='现金价值表-底稿'!BY$5),"",IF('现金价值表-底稿'!BY$5&gt;'现金价值表-底稿'!$DG248,"",'现金价值表-底稿'!BY248))</f>
        <v/>
      </c>
      <c r="BZ248" s="15" t="str">
        <f>IF(AND('现金价值表-底稿'!$D248="106@",'现金价值表-底稿'!$DG248='现金价值表-底稿'!BZ$5),"",IF('现金价值表-底稿'!BZ$5&gt;'现金价值表-底稿'!$DG248,"",'现金价值表-底稿'!BZ248))</f>
        <v/>
      </c>
      <c r="CA248" s="15" t="str">
        <f>IF(AND('现金价值表-底稿'!$D248="106@",'现金价值表-底稿'!$DG248='现金价值表-底稿'!CA$5),"",IF('现金价值表-底稿'!CA$5&gt;'现金价值表-底稿'!$DG248,"",'现金价值表-底稿'!CA248))</f>
        <v/>
      </c>
      <c r="CB248" s="15" t="str">
        <f>IF(AND('现金价值表-底稿'!$D248="106@",'现金价值表-底稿'!$DG248='现金价值表-底稿'!CB$5),"",IF('现金价值表-底稿'!CB$5&gt;'现金价值表-底稿'!$DG248,"",'现金价值表-底稿'!CB248))</f>
        <v/>
      </c>
      <c r="CC248" s="15" t="str">
        <f>IF(AND('现金价值表-底稿'!$D248="106@",'现金价值表-底稿'!$DG248='现金价值表-底稿'!CC$5),"",IF('现金价值表-底稿'!CC$5&gt;'现金价值表-底稿'!$DG248,"",'现金价值表-底稿'!CC248))</f>
        <v/>
      </c>
      <c r="CD248" s="15" t="str">
        <f>IF(AND('现金价值表-底稿'!$D248="106@",'现金价值表-底稿'!$DG248='现金价值表-底稿'!CD$5),"",IF('现金价值表-底稿'!CD$5&gt;'现金价值表-底稿'!$DG248,"",'现金价值表-底稿'!CD248))</f>
        <v/>
      </c>
      <c r="CE248" s="15" t="str">
        <f>IF(AND('现金价值表-底稿'!$D248="106@",'现金价值表-底稿'!$DG248='现金价值表-底稿'!CE$5),"",IF('现金价值表-底稿'!CE$5&gt;'现金价值表-底稿'!$DG248,"",'现金价值表-底稿'!CE248))</f>
        <v/>
      </c>
      <c r="CF248" s="15" t="str">
        <f>IF(AND('现金价值表-底稿'!$D248="106@",'现金价值表-底稿'!$DG248='现金价值表-底稿'!CF$5),"",IF('现金价值表-底稿'!CF$5&gt;'现金价值表-底稿'!$DG248,"",'现金价值表-底稿'!CF248))</f>
        <v/>
      </c>
    </row>
    <row r="249" spans="1:84" s="1" customFormat="1" ht="16.5" x14ac:dyDescent="0.35">
      <c r="A249" s="12">
        <f>'现金价值表-底稿'!A249</f>
        <v>9</v>
      </c>
      <c r="B249" s="11" t="str">
        <f>IF('现金价值表-底稿'!B249=1,"男","女")</f>
        <v>男</v>
      </c>
      <c r="C249" s="11" t="str">
        <f>'现金价值表-底稿'!C249&amp;"年"</f>
        <v>20年</v>
      </c>
      <c r="D249" s="11" t="str">
        <f>IF('现金价值表-底稿'!D249="80@","保至80岁","")</f>
        <v>保至80岁</v>
      </c>
      <c r="E249" s="15">
        <f>IF(AND('现金价值表-底稿'!$D249="106@",'现金价值表-底稿'!$DG249='现金价值表-底稿'!E$5),"",IF('现金价值表-底稿'!E$5&gt;'现金价值表-底稿'!$DG249,"",'现金价值表-底稿'!E249))</f>
        <v>17.649999999999999</v>
      </c>
      <c r="F249" s="15">
        <f>IF(AND('现金价值表-底稿'!$D249="106@",'现金价值表-底稿'!$DG249='现金价值表-底稿'!F$5),"",IF('现金价值表-底稿'!F$5&gt;'现金价值表-底稿'!$DG249,"",'现金价值表-底稿'!F249))</f>
        <v>45.39</v>
      </c>
      <c r="G249" s="15">
        <f>IF(AND('现金价值表-底稿'!$D249="106@",'现金价值表-底稿'!$DG249='现金价值表-底稿'!G$5),"",IF('现金价值表-底稿'!G$5&gt;'现金价值表-底稿'!$DG249,"",'现金价值表-底稿'!G249))</f>
        <v>74.92</v>
      </c>
      <c r="H249" s="15">
        <f>IF(AND('现金价值表-底稿'!$D249="106@",'现金价值表-底稿'!$DG249='现金价值表-底稿'!H$5),"",IF('现金价值表-底稿'!H$5&gt;'现金价值表-底稿'!$DG249,"",'现金价值表-底稿'!H249))</f>
        <v>111.78</v>
      </c>
      <c r="I249" s="15">
        <f>IF(AND('现金价值表-底稿'!$D249="106@",'现金价值表-底稿'!$DG249='现金价值表-底稿'!I$5),"",IF('现金价值表-底稿'!I$5&gt;'现金价值表-底稿'!$DG249,"",'现金价值表-底稿'!I249))</f>
        <v>150.93</v>
      </c>
      <c r="J249" s="15">
        <f>IF(AND('现金价值表-底稿'!$D249="106@",'现金价值表-底稿'!$DG249='现金价值表-底稿'!J$5),"",IF('现金价值表-底稿'!J$5&gt;'现金价值表-底稿'!$DG249,"",'现金价值表-底稿'!J249))</f>
        <v>192.47</v>
      </c>
      <c r="K249" s="15">
        <f>IF(AND('现金价值表-底稿'!$D249="106@",'现金价值表-底稿'!$DG249='现金价值表-底稿'!K$5),"",IF('现金价值表-底稿'!K$5&gt;'现金价值表-底稿'!$DG249,"",'现金价值表-底稿'!K249))</f>
        <v>236.49</v>
      </c>
      <c r="L249" s="15">
        <f>IF(AND('现金价值表-底稿'!$D249="106@",'现金价值表-底稿'!$DG249='现金价值表-底稿'!L$5),"",IF('现金价值表-底稿'!L$5&gt;'现金价值表-底稿'!$DG249,"",'现金价值表-底稿'!L249))</f>
        <v>283.07</v>
      </c>
      <c r="M249" s="15">
        <f>IF(AND('现金价值表-底稿'!$D249="106@",'现金价值表-底稿'!$DG249='现金价值表-底稿'!M$5),"",IF('现金价值表-底稿'!M$5&gt;'现金价值表-底稿'!$DG249,"",'现金价值表-底稿'!M249))</f>
        <v>332.37</v>
      </c>
      <c r="N249" s="15">
        <f>IF(AND('现金价值表-底稿'!$D249="106@",'现金价值表-底稿'!$DG249='现金价值表-底稿'!N$5),"",IF('现金价值表-底稿'!N$5&gt;'现金价值表-底稿'!$DG249,"",'现金价值表-底稿'!N249))</f>
        <v>384.5</v>
      </c>
      <c r="O249" s="15">
        <f>IF(AND('现金价值表-底稿'!$D249="106@",'现金价值表-底稿'!$DG249='现金价值表-底稿'!O$5),"",IF('现金价值表-底稿'!O$5&gt;'现金价值表-底稿'!$DG249,"",'现金价值表-底稿'!O249))</f>
        <v>439.62</v>
      </c>
      <c r="P249" s="15">
        <f>IF(AND('现金价值表-底稿'!$D249="106@",'现金价值表-底稿'!$DG249='现金价值表-底稿'!P$5),"",IF('现金价值表-底稿'!P$5&gt;'现金价值表-底稿'!$DG249,"",'现金价值表-底稿'!P249))</f>
        <v>497.91</v>
      </c>
      <c r="Q249" s="15">
        <f>IF(AND('现金价值表-底稿'!$D249="106@",'现金价值表-底稿'!$DG249='现金价值表-底稿'!Q$5),"",IF('现金价值表-底稿'!Q$5&gt;'现金价值表-底稿'!$DG249,"",'现金价值表-底稿'!Q249))</f>
        <v>559.53</v>
      </c>
      <c r="R249" s="15">
        <f>IF(AND('现金价值表-底稿'!$D249="106@",'现金价值表-底稿'!$DG249='现金价值表-底稿'!R$5),"",IF('现金价值表-底稿'!R$5&gt;'现金价值表-底稿'!$DG249,"",'现金价值表-底稿'!R249))</f>
        <v>624.67999999999995</v>
      </c>
      <c r="S249" s="15">
        <f>IF(AND('现金价值表-底稿'!$D249="106@",'现金价值表-底稿'!$DG249='现金价值表-底稿'!S$5),"",IF('现金价值表-底稿'!S$5&gt;'现金价值表-底稿'!$DG249,"",'现金价值表-底稿'!S249))</f>
        <v>693.56</v>
      </c>
      <c r="T249" s="15">
        <f>IF(AND('现金价值表-底稿'!$D249="106@",'现金价值表-底稿'!$DG249='现金价值表-底稿'!T$5),"",IF('现金价值表-底稿'!T$5&gt;'现金价值表-底稿'!$DG249,"",'现金价值表-底稿'!T249))</f>
        <v>766.36</v>
      </c>
      <c r="U249" s="15">
        <f>IF(AND('现金价值表-底稿'!$D249="106@",'现金价值表-底稿'!$DG249='现金价值表-底稿'!U$5),"",IF('现金价值表-底稿'!U$5&gt;'现金价值表-底稿'!$DG249,"",'现金价值表-底稿'!U249))</f>
        <v>843.31</v>
      </c>
      <c r="V249" s="15">
        <f>IF(AND('现金价值表-底稿'!$D249="106@",'现金价值表-底稿'!$DG249='现金价值表-底稿'!V$5),"",IF('现金价值表-底稿'!V$5&gt;'现金价值表-底稿'!$DG249,"",'现金价值表-底稿'!V249))</f>
        <v>924.59</v>
      </c>
      <c r="W249" s="15">
        <f>IF(AND('现金价值表-底稿'!$D249="106@",'现金价值表-底稿'!$DG249='现金价值表-底稿'!W$5),"",IF('现金价值表-底稿'!W$5&gt;'现金价值表-底稿'!$DG249,"",'现金价值表-底稿'!W249))</f>
        <v>1010.46</v>
      </c>
      <c r="X249" s="15">
        <f>IF(AND('现金价值表-底稿'!$D249="106@",'现金价值表-底稿'!$DG249='现金价值表-底稿'!X$5),"",IF('现金价值表-底稿'!X$5&gt;'现金价值表-底稿'!$DG249,"",'现金价值表-底稿'!X249))</f>
        <v>1101.1400000000001</v>
      </c>
      <c r="Y249" s="15">
        <f>IF(AND('现金价值表-底稿'!$D249="106@",'现金价值表-底稿'!$DG249='现金价值表-底稿'!Y$5),"",IF('现金价值表-底稿'!Y$5&gt;'现金价值表-底稿'!$DG249,"",'现金价值表-底稿'!Y249))</f>
        <v>1151.08</v>
      </c>
      <c r="Z249" s="15">
        <f>IF(AND('现金价值表-底稿'!$D249="106@",'现金价值表-底稿'!$DG249='现金价值表-底稿'!Z$5),"",IF('现金价值表-底稿'!Z$5&gt;'现金价值表-底稿'!$DG249,"",'现金价值表-底稿'!Z249))</f>
        <v>1203.55</v>
      </c>
      <c r="AA249" s="15">
        <f>IF(AND('现金价值表-底稿'!$D249="106@",'现金价值表-底稿'!$DG249='现金价值表-底稿'!AA$5),"",IF('现金价值表-底稿'!AA$5&gt;'现金价值表-底稿'!$DG249,"",'现金价值表-底稿'!AA249))</f>
        <v>1258.73</v>
      </c>
      <c r="AB249" s="15">
        <f>IF(AND('现金价值表-底稿'!$D249="106@",'现金价值表-底稿'!$DG249='现金价值表-底稿'!AB$5),"",IF('现金价值表-底稿'!AB$5&gt;'现金价值表-底稿'!$DG249,"",'现金价值表-底稿'!AB249))</f>
        <v>1316.8</v>
      </c>
      <c r="AC249" s="15">
        <f>IF(AND('现金价值表-底稿'!$D249="106@",'现金价值表-底稿'!$DG249='现金价值表-底稿'!AC$5),"",IF('现金价值表-底稿'!AC$5&gt;'现金价值表-底稿'!$DG249,"",'现金价值表-底稿'!AC249))</f>
        <v>1377.91</v>
      </c>
      <c r="AD249" s="15">
        <f>IF(AND('现金价值表-底稿'!$D249="106@",'现金价值表-底稿'!$DG249='现金价值表-底稿'!AD$5),"",IF('现金价值表-底稿'!AD$5&gt;'现金价值表-底稿'!$DG249,"",'现金价值表-底稿'!AD249))</f>
        <v>1442.27</v>
      </c>
      <c r="AE249" s="15">
        <f>IF(AND('现金价值表-底稿'!$D249="106@",'现金价值表-底稿'!$DG249='现金价值表-底稿'!AE$5),"",IF('现金价值表-底稿'!AE$5&gt;'现金价值表-底稿'!$DG249,"",'现金价值表-底稿'!AE249))</f>
        <v>1510.05</v>
      </c>
      <c r="AF249" s="15">
        <f>IF(AND('现金价值表-底稿'!$D249="106@",'现金价值表-底稿'!$DG249='现金价值表-底稿'!AF$5),"",IF('现金价值表-底稿'!AF$5&gt;'现金价值表-底稿'!$DG249,"",'现金价值表-底稿'!AF249))</f>
        <v>1581.42</v>
      </c>
      <c r="AG249" s="15">
        <f>IF(AND('现金价值表-底稿'!$D249="106@",'现金价值表-底稿'!$DG249='现金价值表-底稿'!AG$5),"",IF('现金价值表-底稿'!AG$5&gt;'现金价值表-底稿'!$DG249,"",'现金价值表-底稿'!AG249))</f>
        <v>1656.57</v>
      </c>
      <c r="AH249" s="15">
        <f>IF(AND('现金价值表-底稿'!$D249="106@",'现金价值表-底稿'!$DG249='现金价值表-底稿'!AH$5),"",IF('现金价值表-底稿'!AH$5&gt;'现金价值表-底稿'!$DG249,"",'现金价值表-底稿'!AH249))</f>
        <v>1735.68</v>
      </c>
      <c r="AI249" s="15">
        <f>IF(AND('现金价值表-底稿'!$D249="106@",'现金价值表-底稿'!$DG249='现金价值表-底稿'!AI$5),"",IF('现金价值表-底稿'!AI$5&gt;'现金价值表-底稿'!$DG249,"",'现金价值表-底稿'!AI249))</f>
        <v>1818.92</v>
      </c>
      <c r="AJ249" s="15">
        <f>IF(AND('现金价值表-底稿'!$D249="106@",'现金价值表-底稿'!$DG249='现金价值表-底稿'!AJ$5),"",IF('现金价值表-底稿'!AJ$5&gt;'现金价值表-底稿'!$DG249,"",'现金价值表-底稿'!AJ249))</f>
        <v>1906.48</v>
      </c>
      <c r="AK249" s="15">
        <f>IF(AND('现金价值表-底稿'!$D249="106@",'现金价值表-底稿'!$DG249='现金价值表-底稿'!AK$5),"",IF('现金价值表-底稿'!AK$5&gt;'现金价值表-底稿'!$DG249,"",'现金价值表-底稿'!AK249))</f>
        <v>1998.57</v>
      </c>
      <c r="AL249" s="15">
        <f>IF(AND('现金价值表-底稿'!$D249="106@",'现金价值表-底稿'!$DG249='现金价值表-底稿'!AL$5),"",IF('现金价值表-底稿'!AL$5&gt;'现金价值表-底稿'!$DG249,"",'现金价值表-底稿'!AL249))</f>
        <v>2095.41</v>
      </c>
      <c r="AM249" s="15">
        <f>IF(AND('现金价值表-底稿'!$D249="106@",'现金价值表-底稿'!$DG249='现金价值表-底稿'!AM$5),"",IF('现金价值表-底稿'!AM$5&gt;'现金价值表-底稿'!$DG249,"",'现金价值表-底稿'!AM249))</f>
        <v>2197.2600000000002</v>
      </c>
      <c r="AN249" s="15">
        <f>IF(AND('现金价值表-底稿'!$D249="106@",'现金价值表-底稿'!$DG249='现金价值表-底稿'!AN$5),"",IF('现金价值表-底稿'!AN$5&gt;'现金价值表-底稿'!$DG249,"",'现金价值表-底稿'!AN249))</f>
        <v>2304.4</v>
      </c>
      <c r="AO249" s="15">
        <f>IF(AND('现金价值表-底稿'!$D249="106@",'现金价值表-底稿'!$DG249='现金价值表-底稿'!AO$5),"",IF('现金价值表-底稿'!AO$5&gt;'现金价值表-底稿'!$DG249,"",'现金价值表-底稿'!AO249))</f>
        <v>2417.1799999999998</v>
      </c>
      <c r="AP249" s="15">
        <f>IF(AND('现金价值表-底稿'!$D249="106@",'现金价值表-底稿'!$DG249='现金价值表-底稿'!AP$5),"",IF('现金价值表-底稿'!AP$5&gt;'现金价值表-底稿'!$DG249,"",'现金价值表-底稿'!AP249))</f>
        <v>2535.98</v>
      </c>
      <c r="AQ249" s="15">
        <f>IF(AND('现金价值表-底稿'!$D249="106@",'现金价值表-底稿'!$DG249='现金价值表-底稿'!AQ$5),"",IF('现金价值表-底稿'!AQ$5&gt;'现金价值表-底稿'!$DG249,"",'现金价值表-底稿'!AQ249))</f>
        <v>2661.29</v>
      </c>
      <c r="AR249" s="15">
        <f>IF(AND('现金价值表-底稿'!$D249="106@",'现金价值表-底稿'!$DG249='现金价值表-底稿'!AR$5),"",IF('现金价值表-底稿'!AR$5&gt;'现金价值表-底稿'!$DG249,"",'现金价值表-底稿'!AR249))</f>
        <v>2793.71</v>
      </c>
      <c r="AS249" s="15">
        <f>IF(AND('现金价值表-底稿'!$D249="106@",'现金价值表-底稿'!$DG249='现金价值表-底稿'!AS$5),"",IF('现金价值表-底稿'!AS$5&gt;'现金价值表-底稿'!$DG249,"",'现金价值表-底稿'!AS249))</f>
        <v>2933.99</v>
      </c>
      <c r="AT249" s="15">
        <f>IF(AND('现金价值表-底稿'!$D249="106@",'现金价值表-底稿'!$DG249='现金价值表-底稿'!AT$5),"",IF('现金价值表-底稿'!AT$5&gt;'现金价值表-底稿'!$DG249,"",'现金价值表-底稿'!AT249))</f>
        <v>3082.98</v>
      </c>
      <c r="AU249" s="15">
        <f>IF(AND('现金价值表-底稿'!$D249="106@",'现金价值表-底稿'!$DG249='现金价值表-底稿'!AU$5),"",IF('现金价值表-底稿'!AU$5&gt;'现金价值表-底稿'!$DG249,"",'现金价值表-底稿'!AU249))</f>
        <v>3241.65</v>
      </c>
      <c r="AV249" s="15">
        <f>IF(AND('现金价值表-底稿'!$D249="106@",'现金价值表-底稿'!$DG249='现金价值表-底稿'!AV$5),"",IF('现金价值表-底稿'!AV$5&gt;'现金价值表-底稿'!$DG249,"",'现金价值表-底稿'!AV249))</f>
        <v>3411.12</v>
      </c>
      <c r="AW249" s="15">
        <f>IF(AND('现金价值表-底稿'!$D249="106@",'现金价值表-底稿'!$DG249='现金价值表-底稿'!AW$5),"",IF('现金价值表-底稿'!AW$5&gt;'现金价值表-底稿'!$DG249,"",'现金价值表-底稿'!AW249))</f>
        <v>3592.64</v>
      </c>
      <c r="AX249" s="15">
        <f>IF(AND('现金价值表-底稿'!$D249="106@",'现金价值表-底稿'!$DG249='现金价值表-底稿'!AX$5),"",IF('现金价值表-底稿'!AX$5&gt;'现金价值表-底稿'!$DG249,"",'现金价值表-底稿'!AX249))</f>
        <v>3787.65</v>
      </c>
      <c r="AY249" s="15">
        <f>IF(AND('现金价值表-底稿'!$D249="106@",'现金价值表-底稿'!$DG249='现金价值表-底稿'!AY$5),"",IF('现金价值表-底稿'!AY$5&gt;'现金价值表-底稿'!$DG249,"",'现金价值表-底稿'!AY249))</f>
        <v>3997.79</v>
      </c>
      <c r="AZ249" s="15">
        <f>IF(AND('现金价值表-底稿'!$D249="106@",'现金价值表-底稿'!$DG249='现金价值表-底稿'!AZ$5),"",IF('现金价值表-底稿'!AZ$5&gt;'现金价值表-底稿'!$DG249,"",'现金价值表-底稿'!AZ249))</f>
        <v>4224.93</v>
      </c>
      <c r="BA249" s="15">
        <f>IF(AND('现金价值表-底稿'!$D249="106@",'现金价值表-底稿'!$DG249='现金价值表-底稿'!BA$5),"",IF('现金价值表-底稿'!BA$5&gt;'现金价值表-底稿'!$DG249,"",'现金价值表-底稿'!BA249))</f>
        <v>4471.03</v>
      </c>
      <c r="BB249" s="15">
        <f>IF(AND('现金价值表-底稿'!$D249="106@",'现金价值表-底稿'!$DG249='现金价值表-底稿'!BB$5),"",IF('现金价值表-底稿'!BB$5&gt;'现金价值表-底稿'!$DG249,"",'现金价值表-底稿'!BB249))</f>
        <v>4738.18</v>
      </c>
      <c r="BC249" s="15">
        <f>IF(AND('现金价值表-底稿'!$D249="106@",'现金价值表-底稿'!$DG249='现金价值表-底稿'!BC$5),"",IF('现金价值表-底稿'!BC$5&gt;'现金价值表-底稿'!$DG249,"",'现金价值表-底稿'!BC249))</f>
        <v>5028.66</v>
      </c>
      <c r="BD249" s="15">
        <f>IF(AND('现金价值表-底稿'!$D249="106@",'现金价值表-底稿'!$DG249='现金价值表-底稿'!BD$5),"",IF('现金价值表-底稿'!BD$5&gt;'现金价值表-底稿'!$DG249,"",'现金价值表-底稿'!BD249))</f>
        <v>5344.86</v>
      </c>
      <c r="BE249" s="15">
        <f>IF(AND('现金价值表-底稿'!$D249="106@",'现金价值表-底稿'!$DG249='现金价值表-底稿'!BE$5),"",IF('现金价值表-底稿'!BE$5&gt;'现金价值表-底稿'!$DG249,"",'现金价值表-底稿'!BE249))</f>
        <v>5689.51</v>
      </c>
      <c r="BF249" s="15">
        <f>IF(AND('现金价值表-底稿'!$D249="106@",'现金价值表-底稿'!$DG249='现金价值表-底稿'!BF$5),"",IF('现金价值表-底稿'!BF$5&gt;'现金价值表-底稿'!$DG249,"",'现金价值表-底稿'!BF249))</f>
        <v>6065.68</v>
      </c>
      <c r="BG249" s="15">
        <f>IF(AND('现金价值表-底稿'!$D249="106@",'现金价值表-底稿'!$DG249='现金价值表-底稿'!BG$5),"",IF('现金价值表-底稿'!BG$5&gt;'现金价值表-底稿'!$DG249,"",'现金价值表-底稿'!BG249))</f>
        <v>6476.94</v>
      </c>
      <c r="BH249" s="15">
        <f>IF(AND('现金价值表-底稿'!$D249="106@",'现金价值表-底稿'!$DG249='现金价值表-底稿'!BH$5),"",IF('现金价值表-底稿'!BH$5&gt;'现金价值表-底稿'!$DG249,"",'现金价值表-底稿'!BH249))</f>
        <v>6927.34</v>
      </c>
      <c r="BI249" s="15">
        <f>IF(AND('现金价值表-底稿'!$D249="106@",'现金价值表-底稿'!$DG249='现金价值表-底稿'!BI$5),"",IF('现金价值表-底稿'!BI$5&gt;'现金价值表-底稿'!$DG249,"",'现金价值表-底稿'!BI249))</f>
        <v>7421.59</v>
      </c>
      <c r="BJ249" s="15">
        <f>IF(AND('现金价值表-底稿'!$D249="106@",'现金价值表-底稿'!$DG249='现金价值表-底稿'!BJ$5),"",IF('现金价值表-底稿'!BJ$5&gt;'现金价值表-底稿'!$DG249,"",'现金价值表-底稿'!BJ249))</f>
        <v>7967.14</v>
      </c>
      <c r="BK249" s="15">
        <f>IF(AND('现金价值表-底稿'!$D249="106@",'现金价值表-底稿'!$DG249='现金价值表-底稿'!BK$5),"",IF('现金价值表-底稿'!BK$5&gt;'现金价值表-底稿'!$DG249,"",'现金价值表-底稿'!BK249))</f>
        <v>8571.0499999999993</v>
      </c>
      <c r="BL249" s="15">
        <f>IF(AND('现金价值表-底稿'!$D249="106@",'现金价值表-底稿'!$DG249='现金价值表-底稿'!BL$5),"",IF('现金价值表-底稿'!BL$5&gt;'现金价值表-底稿'!$DG249,"",'现金价值表-底稿'!BL249))</f>
        <v>9241.82</v>
      </c>
      <c r="BM249" s="15">
        <f>IF(AND('现金价值表-底稿'!$D249="106@",'现金价值表-底稿'!$DG249='现金价值表-底稿'!BM$5),"",IF('现金价值表-底稿'!BM$5&gt;'现金价值表-底稿'!$DG249,"",'现金价值表-底稿'!BM249))</f>
        <v>9989.36</v>
      </c>
      <c r="BN249" s="15">
        <f>IF(AND('现金价值表-底稿'!$D249="106@",'现金价值表-底稿'!$DG249='现金价值表-底稿'!BN$5),"",IF('现金价值表-底稿'!BN$5&gt;'现金价值表-底稿'!$DG249,"",'现金价值表-底稿'!BN249))</f>
        <v>10826.85</v>
      </c>
      <c r="BO249" s="15">
        <f>IF(AND('现金价值表-底稿'!$D249="106@",'现金价值表-底稿'!$DG249='现金价值表-底稿'!BO$5),"",IF('现金价值表-底稿'!BO$5&gt;'现金价值表-底稿'!$DG249,"",'现金价值表-底稿'!BO249))</f>
        <v>11766.78</v>
      </c>
      <c r="BP249" s="15">
        <f>IF(AND('现金价值表-底稿'!$D249="106@",'现金价值表-底稿'!$DG249='现金价值表-底稿'!BP$5),"",IF('现金价值表-底稿'!BP$5&gt;'现金价值表-底稿'!$DG249,"",'现金价值表-底稿'!BP249))</f>
        <v>12829.37</v>
      </c>
      <c r="BQ249" s="15">
        <f>IF(AND('现金价值表-底稿'!$D249="106@",'现金价值表-底稿'!$DG249='现金价值表-底稿'!BQ$5),"",IF('现金价值表-底稿'!BQ$5&gt;'现金价值表-底稿'!$DG249,"",'现金价值表-底稿'!BQ249))</f>
        <v>14040.44</v>
      </c>
      <c r="BR249" s="15">
        <f>IF(AND('现金价值表-底稿'!$D249="106@",'现金价值表-底稿'!$DG249='现金价值表-底稿'!BR$5),"",IF('现金价值表-底稿'!BR$5&gt;'现金价值表-底稿'!$DG249,"",'现金价值表-底稿'!BR249))</f>
        <v>15433.01</v>
      </c>
      <c r="BS249" s="15">
        <f>IF(AND('现金价值表-底稿'!$D249="106@",'现金价值表-底稿'!$DG249='现金价值表-底稿'!BS$5),"",IF('现金价值表-底稿'!BS$5&gt;'现金价值表-底稿'!$DG249,"",'现金价值表-底稿'!BS249))</f>
        <v>17050.599999999999</v>
      </c>
      <c r="BT249" s="15">
        <f>IF(AND('现金价值表-底稿'!$D249="106@",'现金价值表-底稿'!$DG249='现金价值表-底稿'!BT$5),"",IF('现金价值表-底稿'!BT$5&gt;'现金价值表-底稿'!$DG249,"",'现金价值表-底稿'!BT249))</f>
        <v>18951.45</v>
      </c>
      <c r="BU249" s="15">
        <f>IF(AND('现金价值表-底稿'!$D249="106@",'现金价值表-底稿'!$DG249='现金价值表-底稿'!BU$5),"",IF('现金价值表-底稿'!BU$5&gt;'现金价值表-底稿'!$DG249,"",'现金价值表-底稿'!BU249))</f>
        <v>21213.03</v>
      </c>
      <c r="BV249" s="15">
        <f>IF(AND('现金价值表-底稿'!$D249="106@",'现金价值表-底稿'!$DG249='现金价值表-底稿'!BV$5),"",IF('现金价值表-底稿'!BV$5&gt;'现金价值表-底稿'!$DG249,"",'现金价值表-底稿'!BV249))</f>
        <v>23939.24</v>
      </c>
      <c r="BW249" s="15">
        <f>IF(AND('现金价值表-底稿'!$D249="106@",'现金价值表-底稿'!$DG249='现金价值表-底稿'!BW$5),"",IF('现金价值表-底稿'!BW$5&gt;'现金价值表-底稿'!$DG249,"",'现金价值表-底稿'!BW249))</f>
        <v>0</v>
      </c>
      <c r="BX249" s="15" t="str">
        <f>IF(AND('现金价值表-底稿'!$D249="106@",'现金价值表-底稿'!$DG249='现金价值表-底稿'!BX$5),"",IF('现金价值表-底稿'!BX$5&gt;'现金价值表-底稿'!$DG249,"",'现金价值表-底稿'!BX249))</f>
        <v/>
      </c>
      <c r="BY249" s="15" t="str">
        <f>IF(AND('现金价值表-底稿'!$D249="106@",'现金价值表-底稿'!$DG249='现金价值表-底稿'!BY$5),"",IF('现金价值表-底稿'!BY$5&gt;'现金价值表-底稿'!$DG249,"",'现金价值表-底稿'!BY249))</f>
        <v/>
      </c>
      <c r="BZ249" s="15" t="str">
        <f>IF(AND('现金价值表-底稿'!$D249="106@",'现金价值表-底稿'!$DG249='现金价值表-底稿'!BZ$5),"",IF('现金价值表-底稿'!BZ$5&gt;'现金价值表-底稿'!$DG249,"",'现金价值表-底稿'!BZ249))</f>
        <v/>
      </c>
      <c r="CA249" s="15" t="str">
        <f>IF(AND('现金价值表-底稿'!$D249="106@",'现金价值表-底稿'!$DG249='现金价值表-底稿'!CA$5),"",IF('现金价值表-底稿'!CA$5&gt;'现金价值表-底稿'!$DG249,"",'现金价值表-底稿'!CA249))</f>
        <v/>
      </c>
      <c r="CB249" s="15" t="str">
        <f>IF(AND('现金价值表-底稿'!$D249="106@",'现金价值表-底稿'!$DG249='现金价值表-底稿'!CB$5),"",IF('现金价值表-底稿'!CB$5&gt;'现金价值表-底稿'!$DG249,"",'现金价值表-底稿'!CB249))</f>
        <v/>
      </c>
      <c r="CC249" s="15" t="str">
        <f>IF(AND('现金价值表-底稿'!$D249="106@",'现金价值表-底稿'!$DG249='现金价值表-底稿'!CC$5),"",IF('现金价值表-底稿'!CC$5&gt;'现金价值表-底稿'!$DG249,"",'现金价值表-底稿'!CC249))</f>
        <v/>
      </c>
      <c r="CD249" s="15" t="str">
        <f>IF(AND('现金价值表-底稿'!$D249="106@",'现金价值表-底稿'!$DG249='现金价值表-底稿'!CD$5),"",IF('现金价值表-底稿'!CD$5&gt;'现金价值表-底稿'!$DG249,"",'现金价值表-底稿'!CD249))</f>
        <v/>
      </c>
      <c r="CE249" s="15" t="str">
        <f>IF(AND('现金价值表-底稿'!$D249="106@",'现金价值表-底稿'!$DG249='现金价值表-底稿'!CE$5),"",IF('现金价值表-底稿'!CE$5&gt;'现金价值表-底稿'!$DG249,"",'现金价值表-底稿'!CE249))</f>
        <v/>
      </c>
      <c r="CF249" s="15" t="str">
        <f>IF(AND('现金价值表-底稿'!$D249="106@",'现金价值表-底稿'!$DG249='现金价值表-底稿'!CF$5),"",IF('现金价值表-底稿'!CF$5&gt;'现金价值表-底稿'!$DG249,"",'现金价值表-底稿'!CF249))</f>
        <v/>
      </c>
    </row>
    <row r="250" spans="1:84" s="1" customFormat="1" ht="16.5" x14ac:dyDescent="0.35">
      <c r="A250" s="12">
        <f>'现金价值表-底稿'!A250</f>
        <v>10</v>
      </c>
      <c r="B250" s="11" t="str">
        <f>IF('现金价值表-底稿'!B250=1,"男","女")</f>
        <v>男</v>
      </c>
      <c r="C250" s="11" t="str">
        <f>'现金价值表-底稿'!C250&amp;"年"</f>
        <v>20年</v>
      </c>
      <c r="D250" s="11" t="str">
        <f>IF('现金价值表-底稿'!D250="80@","保至80岁","")</f>
        <v>保至80岁</v>
      </c>
      <c r="E250" s="15">
        <f>IF(AND('现金价值表-底稿'!$D250="106@",'现金价值表-底稿'!$DG250='现金价值表-底稿'!E$5),"",IF('现金价值表-底稿'!E$5&gt;'现金价值表-底稿'!$DG250,"",'现金价值表-底稿'!E250))</f>
        <v>18.48</v>
      </c>
      <c r="F250" s="15">
        <f>IF(AND('现金价值表-底稿'!$D250="106@",'现金价值表-底稿'!$DG250='现金价值表-底稿'!F$5),"",IF('现金价值表-底稿'!F$5&gt;'现金价值表-底稿'!$DG250,"",'现金价值表-底稿'!F250))</f>
        <v>47.53</v>
      </c>
      <c r="G250" s="15">
        <f>IF(AND('现金价值表-底稿'!$D250="106@",'现金价值表-底稿'!$DG250='现金价值表-底稿'!G$5),"",IF('现金价值表-底稿'!G$5&gt;'现金价值表-底稿'!$DG250,"",'现金价值表-底稿'!G250))</f>
        <v>78.42</v>
      </c>
      <c r="H250" s="15">
        <f>IF(AND('现金价值表-底稿'!$D250="106@",'现金价值表-底稿'!$DG250='现金价值表-底稿'!H$5),"",IF('现金价值表-底稿'!H$5&gt;'现金价值表-底稿'!$DG250,"",'现金价值表-底稿'!H250))</f>
        <v>116.99</v>
      </c>
      <c r="I250" s="15">
        <f>IF(AND('现金价值表-底稿'!$D250="106@",'现金价值表-底稿'!$DG250='现金价值表-底稿'!I$5),"",IF('现金价值表-底稿'!I$5&gt;'现金价值表-底稿'!$DG250,"",'现金价值表-底稿'!I250))</f>
        <v>157.94</v>
      </c>
      <c r="J250" s="15">
        <f>IF(AND('现金价值表-底稿'!$D250="106@",'现金价值表-底稿'!$DG250='现金价值表-底稿'!J$5),"",IF('现金价值表-底稿'!J$5&gt;'现金价值表-底稿'!$DG250,"",'现金价值表-底稿'!J250))</f>
        <v>201.37</v>
      </c>
      <c r="K250" s="15">
        <f>IF(AND('现金价值表-底稿'!$D250="106@",'现金价值表-底稿'!$DG250='现金价值表-底稿'!K$5),"",IF('现金价值表-底稿'!K$5&gt;'现金价值表-底稿'!$DG250,"",'现金价值表-底稿'!K250))</f>
        <v>247.39</v>
      </c>
      <c r="L250" s="15">
        <f>IF(AND('现金价值表-底稿'!$D250="106@",'现金价值表-底稿'!$DG250='现金价值表-底稿'!L$5),"",IF('现金价值表-底稿'!L$5&gt;'现金价值表-底稿'!$DG250,"",'现金价值表-底稿'!L250))</f>
        <v>296.13</v>
      </c>
      <c r="M250" s="15">
        <f>IF(AND('现金价值表-底稿'!$D250="106@",'现金价值表-底稿'!$DG250='现金价值表-底稿'!M$5),"",IF('现金价值表-底稿'!M$5&gt;'现金价值表-底稿'!$DG250,"",'现金价值表-底稿'!M250))</f>
        <v>347.71</v>
      </c>
      <c r="N250" s="15">
        <f>IF(AND('现金价值表-底稿'!$D250="106@",'现金价值表-底稿'!$DG250='现金价值表-底稿'!N$5),"",IF('现金价值表-底稿'!N$5&gt;'现金价值表-底稿'!$DG250,"",'现金价值表-底稿'!N250))</f>
        <v>402.29</v>
      </c>
      <c r="O250" s="15">
        <f>IF(AND('现金价值表-底稿'!$D250="106@",'现金价值表-底稿'!$DG250='现金价值表-底稿'!O$5),"",IF('现金价值表-底稿'!O$5&gt;'现金价值表-底稿'!$DG250,"",'现金价值表-底稿'!O250))</f>
        <v>460.04</v>
      </c>
      <c r="P250" s="15">
        <f>IF(AND('现金价值表-底稿'!$D250="106@",'现金价值表-底稿'!$DG250='现金价值表-底稿'!P$5),"",IF('现金价值表-底稿'!P$5&gt;'现金价值表-底稿'!$DG250,"",'现金价值表-底稿'!P250))</f>
        <v>521.12</v>
      </c>
      <c r="Q250" s="15">
        <f>IF(AND('现金价值表-底稿'!$D250="106@",'现金价值表-底稿'!$DG250='现金价值表-底稿'!Q$5),"",IF('现金价值表-底稿'!Q$5&gt;'现金价值表-底稿'!$DG250,"",'现金价值表-底稿'!Q250))</f>
        <v>585.74</v>
      </c>
      <c r="R250" s="15">
        <f>IF(AND('现金价值表-底稿'!$D250="106@",'现金价值表-底稿'!$DG250='现金价值表-底稿'!R$5),"",IF('现金价值表-底稿'!R$5&gt;'现金价值表-底稿'!$DG250,"",'现金价值表-底稿'!R250))</f>
        <v>654.09</v>
      </c>
      <c r="S250" s="15">
        <f>IF(AND('现金价值表-底稿'!$D250="106@",'现金价值表-底稿'!$DG250='现金价值表-底稿'!S$5),"",IF('现金价值表-底稿'!S$5&gt;'现金价值表-底稿'!$DG250,"",'现金价值表-底稿'!S250))</f>
        <v>726.36</v>
      </c>
      <c r="T250" s="15">
        <f>IF(AND('现金价值表-底稿'!$D250="106@",'现金价值表-底稿'!$DG250='现金价值表-底稿'!T$5),"",IF('现金价值表-底稿'!T$5&gt;'现金价值表-底稿'!$DG250,"",'现金价值表-底稿'!T250))</f>
        <v>802.79</v>
      </c>
      <c r="U250" s="15">
        <f>IF(AND('现金价值表-底稿'!$D250="106@",'现金价值表-底稿'!$DG250='现金价值表-底稿'!U$5),"",IF('现金价值表-底稿'!U$5&gt;'现金价值表-底稿'!$DG250,"",'现金价值表-底稿'!U250))</f>
        <v>883.56</v>
      </c>
      <c r="V250" s="15">
        <f>IF(AND('现金价值表-底稿'!$D250="106@",'现金价值表-底稿'!$DG250='现金价值表-底稿'!V$5),"",IF('现金价值表-底稿'!V$5&gt;'现金价值表-底稿'!$DG250,"",'现金价值表-底稿'!V250))</f>
        <v>968.92</v>
      </c>
      <c r="W250" s="15">
        <f>IF(AND('现金价值表-底稿'!$D250="106@",'现金价值表-底稿'!$DG250='现金价值表-底稿'!W$5),"",IF('现金价值表-底稿'!W$5&gt;'现金价值表-底稿'!$DG250,"",'现金价值表-底稿'!W250))</f>
        <v>1059.0999999999999</v>
      </c>
      <c r="X250" s="15">
        <f>IF(AND('现金价值表-底稿'!$D250="106@",'现金价值表-底稿'!$DG250='现金价值表-底稿'!X$5),"",IF('现金价值表-底稿'!X$5&gt;'现金价值表-底稿'!$DG250,"",'现金价值表-底稿'!X250))</f>
        <v>1154.3699999999999</v>
      </c>
      <c r="Y250" s="15">
        <f>IF(AND('现金价值表-底稿'!$D250="106@",'现金价值表-底稿'!$DG250='现金价值表-底稿'!Y$5),"",IF('现金价值表-底稿'!Y$5&gt;'现金价值表-底稿'!$DG250,"",'现金价值表-底稿'!Y250))</f>
        <v>1206.99</v>
      </c>
      <c r="Z250" s="15">
        <f>IF(AND('现金价值表-底稿'!$D250="106@",'现金价值表-底稿'!$DG250='现金价值表-底稿'!Z$5),"",IF('现金价值表-底稿'!Z$5&gt;'现金价值表-底稿'!$DG250,"",'现金价值表-底稿'!Z250))</f>
        <v>1262.33</v>
      </c>
      <c r="AA250" s="15">
        <f>IF(AND('现金价值表-底稿'!$D250="106@",'现金价值表-底稿'!$DG250='现金价值表-底稿'!AA$5),"",IF('现金价值表-底稿'!AA$5&gt;'现金价值表-底稿'!$DG250,"",'现金价值表-底稿'!AA250))</f>
        <v>1320.56</v>
      </c>
      <c r="AB250" s="15">
        <f>IF(AND('现金价值表-底稿'!$D250="106@",'现金价值表-底稿'!$DG250='现金价值表-底稿'!AB$5),"",IF('现金价值表-底稿'!AB$5&gt;'现金价值表-底稿'!$DG250,"",'现金价值表-底稿'!AB250))</f>
        <v>1381.86</v>
      </c>
      <c r="AC250" s="15">
        <f>IF(AND('现金价值表-底稿'!$D250="106@",'现金价值表-底稿'!$DG250='现金价值表-底稿'!AC$5),"",IF('现金价值表-底稿'!AC$5&gt;'现金价值表-底稿'!$DG250,"",'现金价值表-底稿'!AC250))</f>
        <v>1446.4</v>
      </c>
      <c r="AD250" s="15">
        <f>IF(AND('现金价值表-底稿'!$D250="106@",'现金价值表-底稿'!$DG250='现金价值表-底稿'!AD$5),"",IF('现金价值表-底稿'!AD$5&gt;'现金价值表-底稿'!$DG250,"",'现金价值表-底稿'!AD250))</f>
        <v>1514.37</v>
      </c>
      <c r="AE250" s="15">
        <f>IF(AND('现金价值表-底稿'!$D250="106@",'现金价值表-底稿'!$DG250='现金价值表-底稿'!AE$5),"",IF('现金价值表-底稿'!AE$5&gt;'现金价值表-底稿'!$DG250,"",'现金价值表-底稿'!AE250))</f>
        <v>1585.94</v>
      </c>
      <c r="AF250" s="15">
        <f>IF(AND('现金价值表-底稿'!$D250="106@",'现金价值表-底稿'!$DG250='现金价值表-底稿'!AF$5),"",IF('现金价值表-底稿'!AF$5&gt;'现金价值表-底稿'!$DG250,"",'现金价值表-底稿'!AF250))</f>
        <v>1661.31</v>
      </c>
      <c r="AG250" s="15">
        <f>IF(AND('现金价值表-底稿'!$D250="106@",'现金价值表-底稿'!$DG250='现金价值表-底稿'!AG$5),"",IF('现金价值表-底稿'!AG$5&gt;'现金价值表-底稿'!$DG250,"",'现金价值表-底稿'!AG250))</f>
        <v>1740.64</v>
      </c>
      <c r="AH250" s="15">
        <f>IF(AND('现金价值表-底稿'!$D250="106@",'现金价值表-底稿'!$DG250='现金价值表-底稿'!AH$5),"",IF('现金价值表-底稿'!AH$5&gt;'现金价值表-底稿'!$DG250,"",'现金价值表-底稿'!AH250))</f>
        <v>1824.12</v>
      </c>
      <c r="AI250" s="15">
        <f>IF(AND('现金价值表-底稿'!$D250="106@",'现金价值表-底稿'!$DG250='现金价值表-底稿'!AI$5),"",IF('现金价值表-底稿'!AI$5&gt;'现金价值表-底稿'!$DG250,"",'现金价值表-底稿'!AI250))</f>
        <v>1911.93</v>
      </c>
      <c r="AJ250" s="15">
        <f>IF(AND('现金价值表-底稿'!$D250="106@",'现金价值表-底稿'!$DG250='现金价值表-底稿'!AJ$5),"",IF('现金价值表-底稿'!AJ$5&gt;'现金价值表-底稿'!$DG250,"",'现金价值表-底稿'!AJ250))</f>
        <v>2004.28</v>
      </c>
      <c r="AK250" s="15">
        <f>IF(AND('现金价值表-底稿'!$D250="106@",'现金价值表-底稿'!$DG250='现金价值表-底稿'!AK$5),"",IF('现金价值表-底稿'!AK$5&gt;'现金价值表-底稿'!$DG250,"",'现金价值表-底稿'!AK250))</f>
        <v>2101.4</v>
      </c>
      <c r="AL250" s="15">
        <f>IF(AND('现金价值表-底稿'!$D250="106@",'现金价值表-底稿'!$DG250='现金价值表-底稿'!AL$5),"",IF('现金价值表-底稿'!AL$5&gt;'现金价值表-底稿'!$DG250,"",'现金价值表-底稿'!AL250))</f>
        <v>2203.54</v>
      </c>
      <c r="AM250" s="15">
        <f>IF(AND('现金价值表-底稿'!$D250="106@",'现金价值表-底稿'!$DG250='现金价值表-底稿'!AM$5),"",IF('现金价值表-底稿'!AM$5&gt;'现金价值表-底稿'!$DG250,"",'现金价值表-底稿'!AM250))</f>
        <v>2311</v>
      </c>
      <c r="AN250" s="15">
        <f>IF(AND('现金价值表-底稿'!$D250="106@",'现金价值表-底稿'!$DG250='现金价值表-底稿'!AN$5),"",IF('现金价值表-底稿'!AN$5&gt;'现金价值表-底稿'!$DG250,"",'现金价值表-底稿'!AN250))</f>
        <v>2424.09</v>
      </c>
      <c r="AO250" s="15">
        <f>IF(AND('现金价值表-底稿'!$D250="106@",'现金价值表-底稿'!$DG250='现金价值表-底稿'!AO$5),"",IF('现金价值表-底稿'!AO$5&gt;'现金价值表-底稿'!$DG250,"",'现金价值表-底稿'!AO250))</f>
        <v>2543.23</v>
      </c>
      <c r="AP250" s="15">
        <f>IF(AND('现金价值表-底稿'!$D250="106@",'现金价值表-底稿'!$DG250='现金价值表-底稿'!AP$5),"",IF('现金价值表-底稿'!AP$5&gt;'现金价值表-底稿'!$DG250,"",'现金价值表-底稿'!AP250))</f>
        <v>2668.9</v>
      </c>
      <c r="AQ250" s="15">
        <f>IF(AND('现金价值表-底稿'!$D250="106@",'现金价值表-底稿'!$DG250='现金价值表-底稿'!AQ$5),"",IF('现金价值表-底稿'!AQ$5&gt;'现金价值表-底稿'!$DG250,"",'现金价值表-底稿'!AQ250))</f>
        <v>2801.7</v>
      </c>
      <c r="AR250" s="15">
        <f>IF(AND('现金价值表-底稿'!$D250="106@",'现金价值表-底稿'!$DG250='现金价值表-底稿'!AR$5),"",IF('现金价值表-底稿'!AR$5&gt;'现金价值表-底稿'!$DG250,"",'现金价值表-底稿'!AR250))</f>
        <v>2942.38</v>
      </c>
      <c r="AS250" s="15">
        <f>IF(AND('现金价值表-底稿'!$D250="106@",'现金价值表-底稿'!$DG250='现金价值表-底稿'!AS$5),"",IF('现金价值表-底稿'!AS$5&gt;'现金价值表-底稿'!$DG250,"",'现金价值表-底稿'!AS250))</f>
        <v>3091.79</v>
      </c>
      <c r="AT250" s="15">
        <f>IF(AND('现金价值表-底稿'!$D250="106@",'现金价值表-底稿'!$DG250='现金价值表-底稿'!AT$5),"",IF('现金价值表-底稿'!AT$5&gt;'现金价值表-底稿'!$DG250,"",'现金价值表-底稿'!AT250))</f>
        <v>3250.92</v>
      </c>
      <c r="AU250" s="15">
        <f>IF(AND('现金价值表-底稿'!$D250="106@",'现金价值表-底稿'!$DG250='现金价值表-底稿'!AU$5),"",IF('现金价值表-底稿'!AU$5&gt;'现金价值表-底稿'!$DG250,"",'现金价值表-底稿'!AU250))</f>
        <v>3420.88</v>
      </c>
      <c r="AV250" s="15">
        <f>IF(AND('现金价值表-底稿'!$D250="106@",'现金价值表-底稿'!$DG250='现金价值表-底稿'!AV$5),"",IF('现金价值表-底稿'!AV$5&gt;'现金价值表-底稿'!$DG250,"",'现金价值表-底稿'!AV250))</f>
        <v>3602.92</v>
      </c>
      <c r="AW250" s="15">
        <f>IF(AND('现金价值表-底稿'!$D250="106@",'现金价值表-底稿'!$DG250='现金价值表-底稿'!AW$5),"",IF('现金价值表-底稿'!AW$5&gt;'现金价值表-底稿'!$DG250,"",'现金价值表-底稿'!AW250))</f>
        <v>3798.49</v>
      </c>
      <c r="AX250" s="15">
        <f>IF(AND('现金价值表-底稿'!$D250="106@",'现金价值表-底稿'!$DG250='现金价值表-底稿'!AX$5),"",IF('现金价值表-底稿'!AX$5&gt;'现金价值表-底稿'!$DG250,"",'现金价值表-底稿'!AX250))</f>
        <v>4009.23</v>
      </c>
      <c r="AY250" s="15">
        <f>IF(AND('现金价值表-底稿'!$D250="106@",'现金价值表-底稿'!$DG250='现金价值表-底稿'!AY$5),"",IF('现金价值表-底稿'!AY$5&gt;'现金价值表-底稿'!$DG250,"",'现金价值表-底稿'!AY250))</f>
        <v>4237.01</v>
      </c>
      <c r="AZ250" s="15">
        <f>IF(AND('现金价值表-底稿'!$D250="106@",'现金价值表-底稿'!$DG250='现金价值表-底稿'!AZ$5),"",IF('现金价值表-底稿'!AZ$5&gt;'现金价值表-底稿'!$DG250,"",'现金价值表-底稿'!AZ250))</f>
        <v>4483.8100000000004</v>
      </c>
      <c r="BA250" s="15">
        <f>IF(AND('现金价值表-底稿'!$D250="106@",'现金价值表-底稿'!$DG250='现金价值表-底稿'!BA$5),"",IF('现金价值表-底稿'!BA$5&gt;'现金价值表-底稿'!$DG250,"",'现金价值表-底稿'!BA250))</f>
        <v>4751.7299999999996</v>
      </c>
      <c r="BB250" s="15">
        <f>IF(AND('现金价值表-底稿'!$D250="106@",'现金价值表-底稿'!$DG250='现金价值表-底稿'!BB$5),"",IF('现金价值表-底稿'!BB$5&gt;'现金价值表-底稿'!$DG250,"",'现金价值表-底稿'!BB250))</f>
        <v>5043.04</v>
      </c>
      <c r="BC250" s="15">
        <f>IF(AND('现金价值表-底稿'!$D250="106@",'现金价值表-底稿'!$DG250='现金价值表-底稿'!BC$5),"",IF('现金价值表-底稿'!BC$5&gt;'现金价值表-底稿'!$DG250,"",'现金价值表-底稿'!BC250))</f>
        <v>5360.15</v>
      </c>
      <c r="BD250" s="15">
        <f>IF(AND('现金价值表-底稿'!$D250="106@",'现金价值表-底稿'!$DG250='现金价值表-底稿'!BD$5),"",IF('现金价值表-底稿'!BD$5&gt;'现金价值表-底稿'!$DG250,"",'现金价值表-底稿'!BD250))</f>
        <v>5705.78</v>
      </c>
      <c r="BE250" s="15">
        <f>IF(AND('现金价值表-底稿'!$D250="106@",'现金价值表-底稿'!$DG250='现金价值表-底稿'!BE$5),"",IF('现金价值表-底稿'!BE$5&gt;'现金价值表-底稿'!$DG250,"",'现金价值表-底稿'!BE250))</f>
        <v>6083.03</v>
      </c>
      <c r="BF250" s="15">
        <f>IF(AND('现金价值表-底稿'!$D250="106@",'现金价值表-底稿'!$DG250='现金价值表-底稿'!BF$5),"",IF('现金价值表-底稿'!BF$5&gt;'现金价值表-底稿'!$DG250,"",'现金价值表-底稿'!BF250))</f>
        <v>6495.46</v>
      </c>
      <c r="BG250" s="15">
        <f>IF(AND('现金价值表-底稿'!$D250="106@",'现金价值表-底稿'!$DG250='现金价值表-底稿'!BG$5),"",IF('现金价值表-底稿'!BG$5&gt;'现金价值表-底稿'!$DG250,"",'现金价值表-底稿'!BG250))</f>
        <v>6947.16</v>
      </c>
      <c r="BH250" s="15">
        <f>IF(AND('现金价值表-底稿'!$D250="106@",'现金价值表-底稿'!$DG250='现金价值表-底稿'!BH$5),"",IF('现金价值表-底稿'!BH$5&gt;'现金价值表-底稿'!$DG250,"",'现金价值表-底稿'!BH250))</f>
        <v>7442.82</v>
      </c>
      <c r="BI250" s="15">
        <f>IF(AND('现金价值表-底稿'!$D250="106@",'现金价值表-底稿'!$DG250='现金价值表-底稿'!BI$5),"",IF('现金价值表-底稿'!BI$5&gt;'现金价值表-底稿'!$DG250,"",'现金价值表-底稿'!BI250))</f>
        <v>7989.92</v>
      </c>
      <c r="BJ250" s="15">
        <f>IF(AND('现金价值表-底稿'!$D250="106@",'现金价值表-底稿'!$DG250='现金价值表-底稿'!BJ$5),"",IF('现金价值表-底稿'!BJ$5&gt;'现金价值表-底稿'!$DG250,"",'现金价值表-底稿'!BJ250))</f>
        <v>8595.57</v>
      </c>
      <c r="BK250" s="15">
        <f>IF(AND('现金价值表-底稿'!$D250="106@",'现金价值表-底稿'!$DG250='现金价值表-底稿'!BK$5),"",IF('现金价值表-底稿'!BK$5&gt;'现金价值表-底稿'!$DG250,"",'现金价值表-底稿'!BK250))</f>
        <v>9268.25</v>
      </c>
      <c r="BL250" s="15">
        <f>IF(AND('现金价值表-底稿'!$D250="106@",'现金价值表-底稿'!$DG250='现金价值表-底稿'!BL$5),"",IF('现金价值表-底稿'!BL$5&gt;'现金价值表-底稿'!$DG250,"",'现金价值表-底稿'!BL250))</f>
        <v>10017.93</v>
      </c>
      <c r="BM250" s="15">
        <f>IF(AND('现金价值表-底稿'!$D250="106@",'现金价值表-底稿'!$DG250='现金价值表-底稿'!BM$5),"",IF('现金价值表-底稿'!BM$5&gt;'现金价值表-底稿'!$DG250,"",'现金价值表-底稿'!BM250))</f>
        <v>10857.82</v>
      </c>
      <c r="BN250" s="15">
        <f>IF(AND('现金价值表-底稿'!$D250="106@",'现金价值表-底稿'!$DG250='现金价值表-底稿'!BN$5),"",IF('现金价值表-底稿'!BN$5&gt;'现金价值表-底稿'!$DG250,"",'现金价值表-底稿'!BN250))</f>
        <v>11800.43</v>
      </c>
      <c r="BO250" s="15">
        <f>IF(AND('现金价值表-底稿'!$D250="106@",'现金价值表-底稿'!$DG250='现金价值表-底稿'!BO$5),"",IF('现金价值表-底稿'!BO$5&gt;'现金价值表-底稿'!$DG250,"",'现金价值表-底稿'!BO250))</f>
        <v>12866.06</v>
      </c>
      <c r="BP250" s="15">
        <f>IF(AND('现金价值表-底稿'!$D250="106@",'现金价值表-底稿'!$DG250='现金价值表-底稿'!BP$5),"",IF('现金价值表-底稿'!BP$5&gt;'现金价值表-底稿'!$DG250,"",'现金价值表-底稿'!BP250))</f>
        <v>14080.6</v>
      </c>
      <c r="BQ250" s="15">
        <f>IF(AND('现金价值表-底稿'!$D250="106@",'现金价值表-底稿'!$DG250='现金价值表-底稿'!BQ$5),"",IF('现金价值表-底稿'!BQ$5&gt;'现金价值表-底稿'!$DG250,"",'现金价值表-底稿'!BQ250))</f>
        <v>15477.15</v>
      </c>
      <c r="BR250" s="15">
        <f>IF(AND('现金价值表-底稿'!$D250="106@",'现金价值表-底稿'!$DG250='现金价值表-底稿'!BR$5),"",IF('现金价值表-底稿'!BR$5&gt;'现金价值表-底稿'!$DG250,"",'现金价值表-底稿'!BR250))</f>
        <v>17099.37</v>
      </c>
      <c r="BS250" s="15">
        <f>IF(AND('现金价值表-底稿'!$D250="106@",'现金价值表-底稿'!$DG250='现金价值表-底稿'!BS$5),"",IF('现金价值表-底稿'!BS$5&gt;'现金价值表-底稿'!$DG250,"",'现金价值表-底稿'!BS250))</f>
        <v>19005.66</v>
      </c>
      <c r="BT250" s="15">
        <f>IF(AND('现金价值表-底稿'!$D250="106@",'现金价值表-底稿'!$DG250='现金价值表-底稿'!BT$5),"",IF('现金价值表-底稿'!BT$5&gt;'现金价值表-底稿'!$DG250,"",'现金价值表-底稿'!BT250))</f>
        <v>21273.7</v>
      </c>
      <c r="BU250" s="15">
        <f>IF(AND('现金价值表-底稿'!$D250="106@",'现金价值表-底稿'!$DG250='现金价值表-底稿'!BU$5),"",IF('现金价值表-底稿'!BU$5&gt;'现金价值表-底稿'!$DG250,"",'现金价值表-底稿'!BU250))</f>
        <v>24007.71</v>
      </c>
      <c r="BV250" s="15">
        <f>IF(AND('现金价值表-底稿'!$D250="106@",'现金价值表-底稿'!$DG250='现金价值表-底稿'!BV$5),"",IF('现金价值表-底稿'!BV$5&gt;'现金价值表-底稿'!$DG250,"",'现金价值表-底稿'!BV250))</f>
        <v>0</v>
      </c>
      <c r="BW250" s="15" t="str">
        <f>IF(AND('现金价值表-底稿'!$D250="106@",'现金价值表-底稿'!$DG250='现金价值表-底稿'!BW$5),"",IF('现金价值表-底稿'!BW$5&gt;'现金价值表-底稿'!$DG250,"",'现金价值表-底稿'!BW250))</f>
        <v/>
      </c>
      <c r="BX250" s="15" t="str">
        <f>IF(AND('现金价值表-底稿'!$D250="106@",'现金价值表-底稿'!$DG250='现金价值表-底稿'!BX$5),"",IF('现金价值表-底稿'!BX$5&gt;'现金价值表-底稿'!$DG250,"",'现金价值表-底稿'!BX250))</f>
        <v/>
      </c>
      <c r="BY250" s="15" t="str">
        <f>IF(AND('现金价值表-底稿'!$D250="106@",'现金价值表-底稿'!$DG250='现金价值表-底稿'!BY$5),"",IF('现金价值表-底稿'!BY$5&gt;'现金价值表-底稿'!$DG250,"",'现金价值表-底稿'!BY250))</f>
        <v/>
      </c>
      <c r="BZ250" s="15" t="str">
        <f>IF(AND('现金价值表-底稿'!$D250="106@",'现金价值表-底稿'!$DG250='现金价值表-底稿'!BZ$5),"",IF('现金价值表-底稿'!BZ$5&gt;'现金价值表-底稿'!$DG250,"",'现金价值表-底稿'!BZ250))</f>
        <v/>
      </c>
      <c r="CA250" s="15" t="str">
        <f>IF(AND('现金价值表-底稿'!$D250="106@",'现金价值表-底稿'!$DG250='现金价值表-底稿'!CA$5),"",IF('现金价值表-底稿'!CA$5&gt;'现金价值表-底稿'!$DG250,"",'现金价值表-底稿'!CA250))</f>
        <v/>
      </c>
      <c r="CB250" s="15" t="str">
        <f>IF(AND('现金价值表-底稿'!$D250="106@",'现金价值表-底稿'!$DG250='现金价值表-底稿'!CB$5),"",IF('现金价值表-底稿'!CB$5&gt;'现金价值表-底稿'!$DG250,"",'现金价值表-底稿'!CB250))</f>
        <v/>
      </c>
      <c r="CC250" s="15" t="str">
        <f>IF(AND('现金价值表-底稿'!$D250="106@",'现金价值表-底稿'!$DG250='现金价值表-底稿'!CC$5),"",IF('现金价值表-底稿'!CC$5&gt;'现金价值表-底稿'!$DG250,"",'现金价值表-底稿'!CC250))</f>
        <v/>
      </c>
      <c r="CD250" s="15" t="str">
        <f>IF(AND('现金价值表-底稿'!$D250="106@",'现金价值表-底稿'!$DG250='现金价值表-底稿'!CD$5),"",IF('现金价值表-底稿'!CD$5&gt;'现金价值表-底稿'!$DG250,"",'现金价值表-底稿'!CD250))</f>
        <v/>
      </c>
      <c r="CE250" s="15" t="str">
        <f>IF(AND('现金价值表-底稿'!$D250="106@",'现金价值表-底稿'!$DG250='现金价值表-底稿'!CE$5),"",IF('现金价值表-底稿'!CE$5&gt;'现金价值表-底稿'!$DG250,"",'现金价值表-底稿'!CE250))</f>
        <v/>
      </c>
      <c r="CF250" s="15" t="str">
        <f>IF(AND('现金价值表-底稿'!$D250="106@",'现金价值表-底稿'!$DG250='现金价值表-底稿'!CF$5),"",IF('现金价值表-底稿'!CF$5&gt;'现金价值表-底稿'!$DG250,"",'现金价值表-底稿'!CF250))</f>
        <v/>
      </c>
    </row>
    <row r="251" spans="1:84" s="1" customFormat="1" ht="16.5" x14ac:dyDescent="0.35">
      <c r="A251" s="12">
        <f>'现金价值表-底稿'!A251</f>
        <v>11</v>
      </c>
      <c r="B251" s="11" t="str">
        <f>IF('现金价值表-底稿'!B251=1,"男","女")</f>
        <v>男</v>
      </c>
      <c r="C251" s="11" t="str">
        <f>'现金价值表-底稿'!C251&amp;"年"</f>
        <v>20年</v>
      </c>
      <c r="D251" s="11" t="str">
        <f>IF('现金价值表-底稿'!D251="80@","保至80岁","")</f>
        <v>保至80岁</v>
      </c>
      <c r="E251" s="15">
        <f>IF(AND('现金价值表-底稿'!$D251="106@",'现金价值表-底稿'!$DG251='现金价值表-底稿'!E$5),"",IF('现金价值表-底稿'!E$5&gt;'现金价值表-底稿'!$DG251,"",'现金价值表-底稿'!E251))</f>
        <v>19.350000000000001</v>
      </c>
      <c r="F251" s="15">
        <f>IF(AND('现金价值表-底稿'!$D251="106@",'现金价值表-底稿'!$DG251='现金价值表-底稿'!F$5),"",IF('现金价值表-底稿'!F$5&gt;'现金价值表-底稿'!$DG251,"",'现金价值表-底稿'!F251))</f>
        <v>49.76</v>
      </c>
      <c r="G251" s="15">
        <f>IF(AND('现金价值表-底稿'!$D251="106@",'现金价值表-底稿'!$DG251='现金价值表-底稿'!G$5),"",IF('现金价值表-底稿'!G$5&gt;'现金价值表-底稿'!$DG251,"",'现金价值表-底稿'!G251))</f>
        <v>82.09</v>
      </c>
      <c r="H251" s="15">
        <f>IF(AND('现金价值表-底稿'!$D251="106@",'现金价值表-底稿'!$DG251='现金价值表-底稿'!H$5),"",IF('现金价值表-底稿'!H$5&gt;'现金价值表-底稿'!$DG251,"",'现金价值表-底稿'!H251))</f>
        <v>122.43</v>
      </c>
      <c r="I251" s="15">
        <f>IF(AND('现金价值表-底稿'!$D251="106@",'现金价值表-底稿'!$DG251='现金价值表-底稿'!I$5),"",IF('现金价值表-底稿'!I$5&gt;'现金价值表-底稿'!$DG251,"",'现金价值表-底稿'!I251))</f>
        <v>165.27</v>
      </c>
      <c r="J251" s="15">
        <f>IF(AND('现金价值表-底稿'!$D251="106@",'现金价值表-底稿'!$DG251='现金价值表-底稿'!J$5),"",IF('现金价值表-底稿'!J$5&gt;'现金价值表-底稿'!$DG251,"",'现金价值表-底稿'!J251))</f>
        <v>210.7</v>
      </c>
      <c r="K251" s="15">
        <f>IF(AND('现金价值表-底稿'!$D251="106@",'现金价值表-底稿'!$DG251='现金价值表-底稿'!K$5),"",IF('现金价值表-底稿'!K$5&gt;'现金价值表-底稿'!$DG251,"",'现金价值表-底稿'!K251))</f>
        <v>258.86</v>
      </c>
      <c r="L251" s="15">
        <f>IF(AND('现金价值表-底稿'!$D251="106@",'现金价值表-底稿'!$DG251='现金价值表-底稿'!L$5),"",IF('现金价值表-底稿'!L$5&gt;'现金价值表-底稿'!$DG251,"",'现金价值表-底稿'!L251))</f>
        <v>309.87</v>
      </c>
      <c r="M251" s="15">
        <f>IF(AND('现金价值表-底稿'!$D251="106@",'现金价值表-底稿'!$DG251='现金价值表-底稿'!M$5),"",IF('现金价值表-底稿'!M$5&gt;'现金价值表-底稿'!$DG251,"",'现金价值表-底稿'!M251))</f>
        <v>363.88</v>
      </c>
      <c r="N251" s="15">
        <f>IF(AND('现金价值表-底稿'!$D251="106@",'现金价值表-底稿'!$DG251='现金价值表-底稿'!N$5),"",IF('现金价值表-底稿'!N$5&gt;'现金价值表-底稿'!$DG251,"",'现金价值表-底稿'!N251))</f>
        <v>421.06</v>
      </c>
      <c r="O251" s="15">
        <f>IF(AND('现金价值表-底稿'!$D251="106@",'现金价值表-底稿'!$DG251='现金价值表-底稿'!O$5),"",IF('现金价值表-底稿'!O$5&gt;'现金价值表-底稿'!$DG251,"",'现金价值表-底稿'!O251))</f>
        <v>481.58</v>
      </c>
      <c r="P251" s="15">
        <f>IF(AND('现金价值表-底稿'!$D251="106@",'现金价值表-底稿'!$DG251='现金价值表-底稿'!P$5),"",IF('现金价值表-底稿'!P$5&gt;'现金价值表-底稿'!$DG251,"",'现金价值表-底稿'!P251))</f>
        <v>545.64</v>
      </c>
      <c r="Q251" s="15">
        <f>IF(AND('现金价值表-底稿'!$D251="106@",'现金价值表-底稿'!$DG251='现金价值表-底稿'!Q$5),"",IF('现金价值表-底稿'!Q$5&gt;'现金价值表-底稿'!$DG251,"",'现金价值表-底稿'!Q251))</f>
        <v>613.42999999999995</v>
      </c>
      <c r="R251" s="15">
        <f>IF(AND('现金价值表-底稿'!$D251="106@",'现金价值表-底稿'!$DG251='现金价值表-底稿'!R$5),"",IF('现金价值表-底稿'!R$5&gt;'现金价值表-底稿'!$DG251,"",'现金价值表-底稿'!R251))</f>
        <v>685.15</v>
      </c>
      <c r="S251" s="15">
        <f>IF(AND('现金价值表-底稿'!$D251="106@",'现金价值表-底稿'!$DG251='现金价值表-底稿'!S$5),"",IF('现金价值表-底稿'!S$5&gt;'现金价值表-底稿'!$DG251,"",'现金价值表-底稿'!S251))</f>
        <v>761.02</v>
      </c>
      <c r="T251" s="15">
        <f>IF(AND('现金价值表-底稿'!$D251="106@",'现金价值表-底稿'!$DG251='现金价值表-底稿'!T$5),"",IF('现金价值表-底稿'!T$5&gt;'现金价值表-底稿'!$DG251,"",'现金价值表-底稿'!T251))</f>
        <v>841.24</v>
      </c>
      <c r="U251" s="15">
        <f>IF(AND('现金价值表-底稿'!$D251="106@",'现金价值表-底稿'!$DG251='现金价值表-底稿'!U$5),"",IF('现金价值表-底稿'!U$5&gt;'现金价值表-底稿'!$DG251,"",'现金价值表-底稿'!U251))</f>
        <v>926.05</v>
      </c>
      <c r="V251" s="15">
        <f>IF(AND('现金价值表-底稿'!$D251="106@",'现金价值表-底稿'!$DG251='现金价值表-底稿'!V$5),"",IF('现金价值表-底稿'!V$5&gt;'现金价值表-底稿'!$DG251,"",'现金价值表-底稿'!V251))</f>
        <v>1015.69</v>
      </c>
      <c r="W251" s="15">
        <f>IF(AND('现金价值表-底稿'!$D251="106@",'现金价值表-底稿'!$DG251='现金价值表-底稿'!W$5),"",IF('现金价值表-底稿'!W$5&gt;'现金价值表-底稿'!$DG251,"",'现金价值表-底稿'!W251))</f>
        <v>1110.44</v>
      </c>
      <c r="X251" s="15">
        <f>IF(AND('现金价值表-底稿'!$D251="106@",'现金价值表-底稿'!$DG251='现金价值表-底稿'!X$5),"",IF('现金价值表-底稿'!X$5&gt;'现金价值表-底稿'!$DG251,"",'现金价值表-底稿'!X251))</f>
        <v>1210.56</v>
      </c>
      <c r="Y251" s="15">
        <f>IF(AND('现金价值表-底稿'!$D251="106@",'现金价值表-底稿'!$DG251='现金价值表-底稿'!Y$5),"",IF('现金价值表-底稿'!Y$5&gt;'现金价值表-底稿'!$DG251,"",'现金价值表-底稿'!Y251))</f>
        <v>1266.07</v>
      </c>
      <c r="Z251" s="15">
        <f>IF(AND('现金价值表-底稿'!$D251="106@",'现金价值表-底稿'!$DG251='现金价值表-底稿'!Z$5),"",IF('现金价值表-底稿'!Z$5&gt;'现金价值表-底稿'!$DG251,"",'现金价值表-底稿'!Z251))</f>
        <v>1324.47</v>
      </c>
      <c r="AA251" s="15">
        <f>IF(AND('现金价值表-底稿'!$D251="106@",'现金价值表-底稿'!$DG251='现金价值表-底稿'!AA$5),"",IF('现金价值表-底稿'!AA$5&gt;'现金价值表-底稿'!$DG251,"",'现金价值表-底稿'!AA251))</f>
        <v>1385.95</v>
      </c>
      <c r="AB251" s="15">
        <f>IF(AND('现金价值表-底稿'!$D251="106@",'现金价值表-底稿'!$DG251='现金价值表-底稿'!AB$5),"",IF('现金价值表-底稿'!AB$5&gt;'现金价值表-底稿'!$DG251,"",'现金价值表-底稿'!AB251))</f>
        <v>1450.68</v>
      </c>
      <c r="AC251" s="15">
        <f>IF(AND('现金价值表-底稿'!$D251="106@",'现金价值表-底稿'!$DG251='现金价值表-底稿'!AC$5),"",IF('现金价值表-底稿'!AC$5&gt;'现金价值表-底稿'!$DG251,"",'现金价值表-底稿'!AC251))</f>
        <v>1518.86</v>
      </c>
      <c r="AD251" s="15">
        <f>IF(AND('现金价值表-底稿'!$D251="106@",'现金价值表-底稿'!$DG251='现金价值表-底稿'!AD$5),"",IF('现金价值表-底稿'!AD$5&gt;'现金价值表-底稿'!$DG251,"",'现金价值表-底稿'!AD251))</f>
        <v>1590.64</v>
      </c>
      <c r="AE251" s="15">
        <f>IF(AND('现金价值表-底稿'!$D251="106@",'现金价值表-底稿'!$DG251='现金价值表-底稿'!AE$5),"",IF('现金价值表-底稿'!AE$5&gt;'现金价值表-底稿'!$DG251,"",'现金价值表-底稿'!AE251))</f>
        <v>1666.23</v>
      </c>
      <c r="AF251" s="15">
        <f>IF(AND('现金价值表-底稿'!$D251="106@",'现金价值表-底稿'!$DG251='现金价值表-底稿'!AF$5),"",IF('现金价值表-底稿'!AF$5&gt;'现金价值表-底稿'!$DG251,"",'现金价值表-底稿'!AF251))</f>
        <v>1745.8</v>
      </c>
      <c r="AG251" s="15">
        <f>IF(AND('现金价值表-底稿'!$D251="106@",'现金价值表-底稿'!$DG251='现金价值表-底稿'!AG$5),"",IF('现金价值表-底稿'!AG$5&gt;'现金价值表-底稿'!$DG251,"",'现金价值表-底稿'!AG251))</f>
        <v>1829.52</v>
      </c>
      <c r="AH251" s="15">
        <f>IF(AND('现金价值表-底稿'!$D251="106@",'现金价值表-底稿'!$DG251='现金价值表-底稿'!AH$5),"",IF('现金价值表-底稿'!AH$5&gt;'现金价值表-底稿'!$DG251,"",'现金价值表-底稿'!AH251))</f>
        <v>1917.59</v>
      </c>
      <c r="AI251" s="15">
        <f>IF(AND('现金价值表-底稿'!$D251="106@",'现金价值表-底稿'!$DG251='现金价值表-底稿'!AI$5),"",IF('现金价值表-底稿'!AI$5&gt;'现金价值表-底稿'!$DG251,"",'现金价值表-底稿'!AI251))</f>
        <v>2010.22</v>
      </c>
      <c r="AJ251" s="15">
        <f>IF(AND('现金价值表-底稿'!$D251="106@",'现金价值表-底稿'!$DG251='现金价值表-底稿'!AJ$5),"",IF('现金价值表-底稿'!AJ$5&gt;'现金价值表-底稿'!$DG251,"",'现金价值表-底稿'!AJ251))</f>
        <v>2107.62</v>
      </c>
      <c r="AK251" s="15">
        <f>IF(AND('现金价值表-底稿'!$D251="106@",'现金价值表-底稿'!$DG251='现金价值表-底稿'!AK$5),"",IF('现金价值表-底稿'!AK$5&gt;'现金价值表-底稿'!$DG251,"",'现金价值表-底稿'!AK251))</f>
        <v>2210.0700000000002</v>
      </c>
      <c r="AL251" s="15">
        <f>IF(AND('现金价值表-底稿'!$D251="106@",'现金价值表-底稿'!$DG251='现金价值表-底稿'!AL$5),"",IF('现金价值表-底稿'!AL$5&gt;'现金价值表-底稿'!$DG251,"",'现金价值表-底稿'!AL251))</f>
        <v>2317.84</v>
      </c>
      <c r="AM251" s="15">
        <f>IF(AND('现金价值表-底稿'!$D251="106@",'现金价值表-底稿'!$DG251='现金价值表-底稿'!AM$5),"",IF('现金价值表-底稿'!AM$5&gt;'现金价值表-底稿'!$DG251,"",'现金价值表-底稿'!AM251))</f>
        <v>2431.27</v>
      </c>
      <c r="AN251" s="15">
        <f>IF(AND('现金价值表-底稿'!$D251="106@",'现金价值表-底稿'!$DG251='现金价值表-底稿'!AN$5),"",IF('现金价值表-底稿'!AN$5&gt;'现金价值表-底稿'!$DG251,"",'现金价值表-底稿'!AN251))</f>
        <v>2550.7600000000002</v>
      </c>
      <c r="AO251" s="15">
        <f>IF(AND('现金价值表-底稿'!$D251="106@",'现金价值表-底稿'!$DG251='现金价值表-底稿'!AO$5),"",IF('现金价值表-底稿'!AO$5&gt;'现金价值表-底稿'!$DG251,"",'现金价值表-底稿'!AO251))</f>
        <v>2676.8</v>
      </c>
      <c r="AP251" s="15">
        <f>IF(AND('现金价值表-底稿'!$D251="106@",'现金价值表-底稿'!$DG251='现金价值表-底稿'!AP$5),"",IF('现金价值表-底稿'!AP$5&gt;'现金价值表-底稿'!$DG251,"",'现金价值表-底稿'!AP251))</f>
        <v>2810</v>
      </c>
      <c r="AQ251" s="15">
        <f>IF(AND('现金价值表-底稿'!$D251="106@",'现金价值表-底稿'!$DG251='现金价值表-底稿'!AQ$5),"",IF('现金价值表-底稿'!AQ$5&gt;'现金价值表-底稿'!$DG251,"",'现金价值表-底稿'!AQ251))</f>
        <v>2951.09</v>
      </c>
      <c r="AR251" s="15">
        <f>IF(AND('现金价值表-底稿'!$D251="106@",'现金价值表-底稿'!$DG251='现金价值表-底稿'!AR$5),"",IF('现金价值表-底稿'!AR$5&gt;'现金价值表-底稿'!$DG251,"",'现金价值表-底稿'!AR251))</f>
        <v>3100.95</v>
      </c>
      <c r="AS251" s="15">
        <f>IF(AND('现金价值表-底稿'!$D251="106@",'现金价值表-底稿'!$DG251='现金价值表-底稿'!AS$5),"",IF('现金价值表-底稿'!AS$5&gt;'现金价值表-底稿'!$DG251,"",'现金价值表-底稿'!AS251))</f>
        <v>3260.55</v>
      </c>
      <c r="AT251" s="15">
        <f>IF(AND('现金价值表-底稿'!$D251="106@",'现金价值表-底稿'!$DG251='现金价值表-底稿'!AT$5),"",IF('现金价值表-底稿'!AT$5&gt;'现金价值表-底稿'!$DG251,"",'现金价值表-底稿'!AT251))</f>
        <v>3431.01</v>
      </c>
      <c r="AU251" s="15">
        <f>IF(AND('现金价值表-底稿'!$D251="106@",'现金价值表-底稿'!$DG251='现金价值表-底稿'!AU$5),"",IF('现金价值表-底稿'!AU$5&gt;'现金价值表-底稿'!$DG251,"",'现金价值表-底稿'!AU251))</f>
        <v>3613.59</v>
      </c>
      <c r="AV251" s="15">
        <f>IF(AND('现金价值表-底稿'!$D251="106@",'现金价值表-底稿'!$DG251='现金价值表-底稿'!AV$5),"",IF('现金价值表-底稿'!AV$5&gt;'现金价值表-底稿'!$DG251,"",'现金价值表-底稿'!AV251))</f>
        <v>3809.74</v>
      </c>
      <c r="AW251" s="15">
        <f>IF(AND('现金价值表-底稿'!$D251="106@",'现金价值表-底稿'!$DG251='现金价值表-底稿'!AW$5),"",IF('现金价值表-底稿'!AW$5&gt;'现金价值表-底稿'!$DG251,"",'现金价值表-底稿'!AW251))</f>
        <v>4021.1</v>
      </c>
      <c r="AX251" s="15">
        <f>IF(AND('现金价值表-底稿'!$D251="106@",'现金价值表-底稿'!$DG251='现金价值表-底稿'!AX$5),"",IF('现金价值表-底稿'!AX$5&gt;'现金价值表-底稿'!$DG251,"",'现金价值表-底稿'!AX251))</f>
        <v>4249.5600000000004</v>
      </c>
      <c r="AY251" s="15">
        <f>IF(AND('现金价值表-底稿'!$D251="106@",'现金价值表-底稿'!$DG251='现金价值表-底稿'!AY$5),"",IF('现金价值表-底稿'!AY$5&gt;'现金价值表-底稿'!$DG251,"",'现金价值表-底稿'!AY251))</f>
        <v>4497.09</v>
      </c>
      <c r="AZ251" s="15">
        <f>IF(AND('现金价值表-底稿'!$D251="106@",'现金价值表-底稿'!$DG251='现金价值表-底稿'!AZ$5),"",IF('现金价值表-底稿'!AZ$5&gt;'现金价值表-底稿'!$DG251,"",'现金价值表-底稿'!AZ251))</f>
        <v>4765.8</v>
      </c>
      <c r="BA251" s="15">
        <f>IF(AND('现金价值表-底稿'!$D251="106@",'现金价值表-底稿'!$DG251='现金价值表-底稿'!BA$5),"",IF('现金价值表-底稿'!BA$5&gt;'现金价值表-底稿'!$DG251,"",'现金价值表-底稿'!BA251))</f>
        <v>5057.9799999999996</v>
      </c>
      <c r="BB251" s="15">
        <f>IF(AND('现金价值表-底稿'!$D251="106@",'现金价值表-底稿'!$DG251='现金价值表-底稿'!BB$5),"",IF('现金价值表-底稿'!BB$5&gt;'现金价值表-底稿'!$DG251,"",'现金价值表-底稿'!BB251))</f>
        <v>5376.02</v>
      </c>
      <c r="BC251" s="15">
        <f>IF(AND('现金价值表-底稿'!$D251="106@",'现金价值表-底稿'!$DG251='现金价值表-底稿'!BC$5),"",IF('现金价值表-底稿'!BC$5&gt;'现金价值表-底稿'!$DG251,"",'现金价值表-底稿'!BC251))</f>
        <v>5722.68</v>
      </c>
      <c r="BD251" s="15">
        <f>IF(AND('现金价值表-底稿'!$D251="106@",'现金价值表-底稿'!$DG251='现金价值表-底稿'!BD$5),"",IF('现金价值表-底稿'!BD$5&gt;'现金价值表-底稿'!$DG251,"",'现金价值表-底稿'!BD251))</f>
        <v>6101.04</v>
      </c>
      <c r="BE251" s="15">
        <f>IF(AND('现金价值表-底稿'!$D251="106@",'现金价值表-底稿'!$DG251='现金价值表-底稿'!BE$5),"",IF('现金价值表-底稿'!BE$5&gt;'现金价值表-底稿'!$DG251,"",'现金价值表-底稿'!BE251))</f>
        <v>6514.7</v>
      </c>
      <c r="BF251" s="15">
        <f>IF(AND('现金价值表-底稿'!$D251="106@",'现金价值表-底稿'!$DG251='现金价值表-底稿'!BF$5),"",IF('现金价值表-底稿'!BF$5&gt;'现金价值表-底稿'!$DG251,"",'现金价值表-底稿'!BF251))</f>
        <v>6967.73</v>
      </c>
      <c r="BG251" s="15">
        <f>IF(AND('现金价值表-底稿'!$D251="106@",'现金价值表-底稿'!$DG251='现金价值表-底稿'!BG$5),"",IF('现金价值表-底稿'!BG$5&gt;'现金价值表-底稿'!$DG251,"",'现金价值表-底稿'!BG251))</f>
        <v>7464.86</v>
      </c>
      <c r="BH251" s="15">
        <f>IF(AND('现金价值表-底稿'!$D251="106@",'现金价值表-底稿'!$DG251='现金价值表-底稿'!BH$5),"",IF('现金价值表-底稿'!BH$5&gt;'现金价值表-底稿'!$DG251,"",'现金价值表-底稿'!BH251))</f>
        <v>8013.59</v>
      </c>
      <c r="BI251" s="15">
        <f>IF(AND('现金价值表-底稿'!$D251="106@",'现金价值表-底稿'!$DG251='现金价值表-底稿'!BI$5),"",IF('现金价值表-底稿'!BI$5&gt;'现金价值表-底稿'!$DG251,"",'现金价值表-底稿'!BI251))</f>
        <v>8621.02</v>
      </c>
      <c r="BJ251" s="15">
        <f>IF(AND('现金价值表-底稿'!$D251="106@",'现金价值表-底稿'!$DG251='现金价值表-底稿'!BJ$5),"",IF('现金价值表-底稿'!BJ$5&gt;'现金价值表-底稿'!$DG251,"",'现金价值表-底稿'!BJ251))</f>
        <v>9295.7000000000007</v>
      </c>
      <c r="BK251" s="15">
        <f>IF(AND('现金价值表-底稿'!$D251="106@",'现金价值表-底稿'!$DG251='现金价值表-底稿'!BK$5),"",IF('现金价值表-底稿'!BK$5&gt;'现金价值表-底稿'!$DG251,"",'现金价值表-底稿'!BK251))</f>
        <v>10047.6</v>
      </c>
      <c r="BL251" s="15">
        <f>IF(AND('现金价值表-底稿'!$D251="106@",'现金价值表-底稿'!$DG251='现金价值表-底稿'!BL$5),"",IF('现金价值表-底稿'!BL$5&gt;'现金价值表-底稿'!$DG251,"",'现金价值表-底稿'!BL251))</f>
        <v>10889.98</v>
      </c>
      <c r="BM251" s="15">
        <f>IF(AND('现金价值表-底稿'!$D251="106@",'现金价值表-底稿'!$DG251='现金价值表-底稿'!BM$5),"",IF('现金价值表-底稿'!BM$5&gt;'现金价值表-底稿'!$DG251,"",'现金价值表-底稿'!BM251))</f>
        <v>11835.38</v>
      </c>
      <c r="BN251" s="15">
        <f>IF(AND('现金价值表-底稿'!$D251="106@",'现金价值表-底稿'!$DG251='现金价值表-底稿'!BN$5),"",IF('现金价值表-底稿'!BN$5&gt;'现金价值表-底稿'!$DG251,"",'现金价值表-底稿'!BN251))</f>
        <v>12904.16</v>
      </c>
      <c r="BO251" s="15">
        <f>IF(AND('现金价值表-底稿'!$D251="106@",'现金价值表-底稿'!$DG251='现金价值表-底稿'!BO$5),"",IF('现金价值表-底稿'!BO$5&gt;'现金价值表-底稿'!$DG251,"",'现金价值表-底稿'!BO251))</f>
        <v>14122.3</v>
      </c>
      <c r="BP251" s="15">
        <f>IF(AND('现金价值表-底稿'!$D251="106@",'现金价值表-底稿'!$DG251='现金价值表-底稿'!BP$5),"",IF('现金价值表-底稿'!BP$5&gt;'现金价值表-底稿'!$DG251,"",'现金价值表-底稿'!BP251))</f>
        <v>15522.99</v>
      </c>
      <c r="BQ251" s="15">
        <f>IF(AND('现金价值表-底稿'!$D251="106@",'现金价值表-底稿'!$DG251='现金价值表-底稿'!BQ$5),"",IF('现金价值表-底稿'!BQ$5&gt;'现金价值表-底稿'!$DG251,"",'现金价值表-底稿'!BQ251))</f>
        <v>17150.009999999998</v>
      </c>
      <c r="BR251" s="15">
        <f>IF(AND('现金价值表-底稿'!$D251="106@",'现金价值表-底稿'!$DG251='现金价值表-底稿'!BR$5),"",IF('现金价值表-底稿'!BR$5&gt;'现金价值表-底稿'!$DG251,"",'现金价值表-底稿'!BR251))</f>
        <v>19061.939999999999</v>
      </c>
      <c r="BS251" s="15">
        <f>IF(AND('现金价值表-底稿'!$D251="106@",'现金价值表-底稿'!$DG251='现金价值表-底稿'!BS$5),"",IF('现金价值表-底稿'!BS$5&gt;'现金价值表-底稿'!$DG251,"",'现金价值表-底稿'!BS251))</f>
        <v>21336.7</v>
      </c>
      <c r="BT251" s="15">
        <f>IF(AND('现金价值表-底稿'!$D251="106@",'现金价值表-底稿'!$DG251='现金价值表-底稿'!BT$5),"",IF('现金价值表-底稿'!BT$5&gt;'现金价值表-底稿'!$DG251,"",'现金价值表-底稿'!BT251))</f>
        <v>24078.81</v>
      </c>
      <c r="BU251" s="15">
        <f>IF(AND('现金价值表-底稿'!$D251="106@",'现金价值表-底稿'!$DG251='现金价值表-底稿'!BU$5),"",IF('现金价值表-底稿'!BU$5&gt;'现金价值表-底稿'!$DG251,"",'现金价值表-底稿'!BU251))</f>
        <v>0</v>
      </c>
      <c r="BV251" s="15" t="str">
        <f>IF(AND('现金价值表-底稿'!$D251="106@",'现金价值表-底稿'!$DG251='现金价值表-底稿'!BV$5),"",IF('现金价值表-底稿'!BV$5&gt;'现金价值表-底稿'!$DG251,"",'现金价值表-底稿'!BV251))</f>
        <v/>
      </c>
      <c r="BW251" s="15" t="str">
        <f>IF(AND('现金价值表-底稿'!$D251="106@",'现金价值表-底稿'!$DG251='现金价值表-底稿'!BW$5),"",IF('现金价值表-底稿'!BW$5&gt;'现金价值表-底稿'!$DG251,"",'现金价值表-底稿'!BW251))</f>
        <v/>
      </c>
      <c r="BX251" s="15" t="str">
        <f>IF(AND('现金价值表-底稿'!$D251="106@",'现金价值表-底稿'!$DG251='现金价值表-底稿'!BX$5),"",IF('现金价值表-底稿'!BX$5&gt;'现金价值表-底稿'!$DG251,"",'现金价值表-底稿'!BX251))</f>
        <v/>
      </c>
      <c r="BY251" s="15" t="str">
        <f>IF(AND('现金价值表-底稿'!$D251="106@",'现金价值表-底稿'!$DG251='现金价值表-底稿'!BY$5),"",IF('现金价值表-底稿'!BY$5&gt;'现金价值表-底稿'!$DG251,"",'现金价值表-底稿'!BY251))</f>
        <v/>
      </c>
      <c r="BZ251" s="15" t="str">
        <f>IF(AND('现金价值表-底稿'!$D251="106@",'现金价值表-底稿'!$DG251='现金价值表-底稿'!BZ$5),"",IF('现金价值表-底稿'!BZ$5&gt;'现金价值表-底稿'!$DG251,"",'现金价值表-底稿'!BZ251))</f>
        <v/>
      </c>
      <c r="CA251" s="15" t="str">
        <f>IF(AND('现金价值表-底稿'!$D251="106@",'现金价值表-底稿'!$DG251='现金价值表-底稿'!CA$5),"",IF('现金价值表-底稿'!CA$5&gt;'现金价值表-底稿'!$DG251,"",'现金价值表-底稿'!CA251))</f>
        <v/>
      </c>
      <c r="CB251" s="15" t="str">
        <f>IF(AND('现金价值表-底稿'!$D251="106@",'现金价值表-底稿'!$DG251='现金价值表-底稿'!CB$5),"",IF('现金价值表-底稿'!CB$5&gt;'现金价值表-底稿'!$DG251,"",'现金价值表-底稿'!CB251))</f>
        <v/>
      </c>
      <c r="CC251" s="15" t="str">
        <f>IF(AND('现金价值表-底稿'!$D251="106@",'现金价值表-底稿'!$DG251='现金价值表-底稿'!CC$5),"",IF('现金价值表-底稿'!CC$5&gt;'现金价值表-底稿'!$DG251,"",'现金价值表-底稿'!CC251))</f>
        <v/>
      </c>
      <c r="CD251" s="15" t="str">
        <f>IF(AND('现金价值表-底稿'!$D251="106@",'现金价值表-底稿'!$DG251='现金价值表-底稿'!CD$5),"",IF('现金价值表-底稿'!CD$5&gt;'现金价值表-底稿'!$DG251,"",'现金价值表-底稿'!CD251))</f>
        <v/>
      </c>
      <c r="CE251" s="15" t="str">
        <f>IF(AND('现金价值表-底稿'!$D251="106@",'现金价值表-底稿'!$DG251='现金价值表-底稿'!CE$5),"",IF('现金价值表-底稿'!CE$5&gt;'现金价值表-底稿'!$DG251,"",'现金价值表-底稿'!CE251))</f>
        <v/>
      </c>
      <c r="CF251" s="15" t="str">
        <f>IF(AND('现金价值表-底稿'!$D251="106@",'现金价值表-底稿'!$DG251='现金价值表-底稿'!CF$5),"",IF('现金价值表-底稿'!CF$5&gt;'现金价值表-底稿'!$DG251,"",'现金价值表-底稿'!CF251))</f>
        <v/>
      </c>
    </row>
    <row r="252" spans="1:84" s="1" customFormat="1" ht="16.5" x14ac:dyDescent="0.35">
      <c r="A252" s="12">
        <f>'现金价值表-底稿'!A252</f>
        <v>12</v>
      </c>
      <c r="B252" s="11" t="str">
        <f>IF('现金价值表-底稿'!B252=1,"男","女")</f>
        <v>男</v>
      </c>
      <c r="C252" s="11" t="str">
        <f>'现金价值表-底稿'!C252&amp;"年"</f>
        <v>20年</v>
      </c>
      <c r="D252" s="11" t="str">
        <f>IF('现金价值表-底稿'!D252="80@","保至80岁","")</f>
        <v>保至80岁</v>
      </c>
      <c r="E252" s="15">
        <f>IF(AND('现金价值表-底稿'!$D252="106@",'现金价值表-底稿'!$DG252='现金价值表-底稿'!E$5),"",IF('现金价值表-底稿'!E$5&gt;'现金价值表-底稿'!$DG252,"",'现金价值表-底稿'!E252))</f>
        <v>20.27</v>
      </c>
      <c r="F252" s="15">
        <f>IF(AND('现金价值表-底稿'!$D252="106@",'现金价值表-底稿'!$DG252='现金价值表-底稿'!F$5),"",IF('现金价值表-底稿'!F$5&gt;'现金价值表-底稿'!$DG252,"",'现金价值表-底稿'!F252))</f>
        <v>52.1</v>
      </c>
      <c r="G252" s="15">
        <f>IF(AND('现金价值表-底稿'!$D252="106@",'现金价值表-底稿'!$DG252='现金价值表-底稿'!G$5),"",IF('现金价值表-底稿'!G$5&gt;'现金价值表-底稿'!$DG252,"",'现金价值表-底稿'!G252))</f>
        <v>85.93</v>
      </c>
      <c r="H252" s="15">
        <f>IF(AND('现金价值表-底稿'!$D252="106@",'现金价值表-底稿'!$DG252='现金价值表-底稿'!H$5),"",IF('现金价值表-底稿'!H$5&gt;'现金价值表-底稿'!$DG252,"",'现金价值表-底稿'!H252))</f>
        <v>128.15</v>
      </c>
      <c r="I252" s="15">
        <f>IF(AND('现金价值表-底稿'!$D252="106@",'现金价值表-底稿'!$DG252='现金价值表-底稿'!I$5),"",IF('现金价值表-底稿'!I$5&gt;'现金价值表-底稿'!$DG252,"",'现金价值表-底稿'!I252))</f>
        <v>172.97</v>
      </c>
      <c r="J252" s="15">
        <f>IF(AND('现金价值表-底稿'!$D252="106@",'现金价值表-底稿'!$DG252='现金价值表-底稿'!J$5),"",IF('现金价值表-底稿'!J$5&gt;'现金价值表-底稿'!$DG252,"",'现金价值表-底稿'!J252))</f>
        <v>220.52</v>
      </c>
      <c r="K252" s="15">
        <f>IF(AND('现金价值表-底稿'!$D252="106@",'现金价值表-底稿'!$DG252='现金价值表-底稿'!K$5),"",IF('现金价值表-底稿'!K$5&gt;'现金价值表-底稿'!$DG252,"",'现金价值表-底稿'!K252))</f>
        <v>270.93</v>
      </c>
      <c r="L252" s="15">
        <f>IF(AND('现金价值表-底稿'!$D252="106@",'现金价值表-底稿'!$DG252='现金价值表-底稿'!L$5),"",IF('现金价值表-底稿'!L$5&gt;'现金价值表-底稿'!$DG252,"",'现金价值表-底稿'!L252))</f>
        <v>324.35000000000002</v>
      </c>
      <c r="M252" s="15">
        <f>IF(AND('现金价值表-底稿'!$D252="106@",'现金价值表-底稿'!$DG252='现金价值表-底稿'!M$5),"",IF('现金价值表-底稿'!M$5&gt;'现金价值表-底稿'!$DG252,"",'现金价值表-底稿'!M252))</f>
        <v>380.94</v>
      </c>
      <c r="N252" s="15">
        <f>IF(AND('现金价值表-底稿'!$D252="106@",'现金价值表-底稿'!$DG252='现金价值表-底稿'!N$5),"",IF('现金价值表-底稿'!N$5&gt;'现金价值表-底稿'!$DG252,"",'现金价值表-底稿'!N252))</f>
        <v>440.88</v>
      </c>
      <c r="O252" s="15">
        <f>IF(AND('现金价值表-底稿'!$D252="106@",'现金价值表-底稿'!$DG252='现金价值表-底稿'!O$5),"",IF('现金价值表-底稿'!O$5&gt;'现金价值表-底稿'!$DG252,"",'现金价值表-底稿'!O252))</f>
        <v>504.35</v>
      </c>
      <c r="P252" s="15">
        <f>IF(AND('现金价值表-底稿'!$D252="106@",'现金价值表-底稿'!$DG252='现金价值表-底稿'!P$5),"",IF('现金价值表-底稿'!P$5&gt;'现金价值表-底稿'!$DG252,"",'现金价值表-底稿'!P252))</f>
        <v>571.54999999999995</v>
      </c>
      <c r="Q252" s="15">
        <f>IF(AND('现金价值表-底稿'!$D252="106@",'现金价值表-底稿'!$DG252='现金价值表-底稿'!Q$5),"",IF('现金价值表-底稿'!Q$5&gt;'现金价值表-底稿'!$DG252,"",'现金价值表-底稿'!Q252))</f>
        <v>642.67999999999995</v>
      </c>
      <c r="R252" s="15">
        <f>IF(AND('现金价值表-底稿'!$D252="106@",'现金价值表-底稿'!$DG252='现金价值表-底稿'!R$5),"",IF('现金价值表-底稿'!R$5&gt;'现金价值表-底稿'!$DG252,"",'现金价值表-底稿'!R252))</f>
        <v>717.96</v>
      </c>
      <c r="S252" s="15">
        <f>IF(AND('现金价值表-底稿'!$D252="106@",'现金价值表-底稿'!$DG252='现金价值表-底稿'!S$5),"",IF('现金价值表-底稿'!S$5&gt;'现金价值表-底稿'!$DG252,"",'现金价值表-底稿'!S252))</f>
        <v>797.6</v>
      </c>
      <c r="T252" s="15">
        <f>IF(AND('现金价值表-底稿'!$D252="106@",'现金价值表-底稿'!$DG252='现金价值表-底稿'!T$5),"",IF('现金价值表-底稿'!T$5&gt;'现金价值表-底稿'!$DG252,"",'现金价值表-底稿'!T252))</f>
        <v>881.83</v>
      </c>
      <c r="U252" s="15">
        <f>IF(AND('现金价值表-底稿'!$D252="106@",'现金价值表-底稿'!$DG252='现金价值表-底稿'!U$5),"",IF('现金价值表-底稿'!U$5&gt;'现金价值表-底稿'!$DG252,"",'现金价值表-底稿'!U252))</f>
        <v>970.9</v>
      </c>
      <c r="V252" s="15">
        <f>IF(AND('现金价值表-底稿'!$D252="106@",'现金价值表-底稿'!$DG252='现金价值表-底稿'!V$5),"",IF('现金价值表-底稿'!V$5&gt;'现金价值表-底稿'!$DG252,"",'现金价值表-底稿'!V252))</f>
        <v>1065.08</v>
      </c>
      <c r="W252" s="15">
        <f>IF(AND('现金价值表-底稿'!$D252="106@",'现金价值表-底稿'!$DG252='现金价值表-底稿'!W$5),"",IF('现金价值表-底稿'!W$5&gt;'现金价值表-底稿'!$DG252,"",'现金价值表-底稿'!W252))</f>
        <v>1164.6500000000001</v>
      </c>
      <c r="X252" s="15">
        <f>IF(AND('现金价值表-底稿'!$D252="106@",'现金价值表-底稿'!$DG252='现金价值表-底稿'!X$5),"",IF('现金价值表-底稿'!X$5&gt;'现金价值表-底稿'!$DG252,"",'现金价值表-底稿'!X252))</f>
        <v>1269.94</v>
      </c>
      <c r="Y252" s="15">
        <f>IF(AND('现金价值表-底稿'!$D252="106@",'现金价值表-底稿'!$DG252='现金价值表-底稿'!Y$5),"",IF('现金价值表-底稿'!Y$5&gt;'现金价值表-底稿'!$DG252,"",'现金价值表-底稿'!Y252))</f>
        <v>1328.53</v>
      </c>
      <c r="Z252" s="15">
        <f>IF(AND('现金价值表-底稿'!$D252="106@",'现金价值表-底稿'!$DG252='现金价值表-底稿'!Z$5),"",IF('现金价值表-底稿'!Z$5&gt;'现金价值表-底稿'!$DG252,"",'现金价值表-底稿'!Z252))</f>
        <v>1390.19</v>
      </c>
      <c r="AA252" s="15">
        <f>IF(AND('现金价值表-底稿'!$D252="106@",'现金价值表-底稿'!$DG252='现金价值表-底稿'!AA$5),"",IF('现金价值表-底稿'!AA$5&gt;'现金价值表-底稿'!$DG252,"",'现金价值表-底稿'!AA252))</f>
        <v>1455.12</v>
      </c>
      <c r="AB252" s="15">
        <f>IF(AND('现金价值表-底稿'!$D252="106@",'现金价值表-底稿'!$DG252='现金价值表-底稿'!AB$5),"",IF('现金价值表-底稿'!AB$5&gt;'现金价值表-底稿'!$DG252,"",'现金价值表-底稿'!AB252))</f>
        <v>1523.51</v>
      </c>
      <c r="AC252" s="15">
        <f>IF(AND('现金价值表-底稿'!$D252="106@",'现金价值表-底稿'!$DG252='现金价值表-底稿'!AC$5),"",IF('现金价值表-底稿'!AC$5&gt;'现金价值表-底稿'!$DG252,"",'现金价值表-底稿'!AC252))</f>
        <v>1595.51</v>
      </c>
      <c r="AD252" s="15">
        <f>IF(AND('现金价值表-底稿'!$D252="106@",'现金价值表-底稿'!$DG252='现金价值表-底稿'!AD$5),"",IF('现金价值表-底稿'!AD$5&gt;'现金价值表-底稿'!$DG252,"",'现金价值表-底稿'!AD252))</f>
        <v>1671.33</v>
      </c>
      <c r="AE252" s="15">
        <f>IF(AND('现金价值表-底稿'!$D252="106@",'现金价值表-底稿'!$DG252='现金价值表-底稿'!AE$5),"",IF('现金价值表-底稿'!AE$5&gt;'现金价值表-底稿'!$DG252,"",'现金价值表-底稿'!AE252))</f>
        <v>1751.14</v>
      </c>
      <c r="AF252" s="15">
        <f>IF(AND('现金价值表-底稿'!$D252="106@",'现金价值表-底稿'!$DG252='现金价值表-底稿'!AF$5),"",IF('现金价值表-底稿'!AF$5&gt;'现金价值表-底稿'!$DG252,"",'现金价值表-底稿'!AF252))</f>
        <v>1835.13</v>
      </c>
      <c r="AG252" s="15">
        <f>IF(AND('现金价值表-底稿'!$D252="106@",'现金价值表-底稿'!$DG252='现金价值表-底稿'!AG$5),"",IF('现金价值表-底稿'!AG$5&gt;'现金价值表-底稿'!$DG252,"",'现金价值表-底稿'!AG252))</f>
        <v>1923.46</v>
      </c>
      <c r="AH252" s="15">
        <f>IF(AND('现金价值表-底稿'!$D252="106@",'现金价值表-底稿'!$DG252='现金价值表-底稿'!AH$5),"",IF('现金价值表-底稿'!AH$5&gt;'现金价值表-底稿'!$DG252,"",'现金价值表-底稿'!AH252))</f>
        <v>2016.38</v>
      </c>
      <c r="AI252" s="15">
        <f>IF(AND('现金价值表-底稿'!$D252="106@",'现金价值表-底稿'!$DG252='现金价值表-底稿'!AI$5),"",IF('现金价值表-底稿'!AI$5&gt;'现金价值表-底稿'!$DG252,"",'现金价值表-底稿'!AI252))</f>
        <v>2114.08</v>
      </c>
      <c r="AJ252" s="15">
        <f>IF(AND('现金价值表-底稿'!$D252="106@",'现金价值表-底稿'!$DG252='现金价值表-底稿'!AJ$5),"",IF('现金价值表-底稿'!AJ$5&gt;'现金价值表-底稿'!$DG252,"",'现金价值表-底稿'!AJ252))</f>
        <v>2216.83</v>
      </c>
      <c r="AK252" s="15">
        <f>IF(AND('现金价值表-底稿'!$D252="106@",'现金价值表-底稿'!$DG252='现金价值表-底稿'!AK$5),"",IF('现金价值表-底稿'!AK$5&gt;'现金价值表-底稿'!$DG252,"",'现金价值表-底稿'!AK252))</f>
        <v>2324.94</v>
      </c>
      <c r="AL252" s="15">
        <f>IF(AND('现金价值表-底稿'!$D252="106@",'现金价值表-底稿'!$DG252='现金价值表-底稿'!AL$5),"",IF('现金价值表-底稿'!AL$5&gt;'现金价值表-底稿'!$DG252,"",'现金价值表-底稿'!AL252))</f>
        <v>2438.7199999999998</v>
      </c>
      <c r="AM252" s="15">
        <f>IF(AND('现金价值表-底稿'!$D252="106@",'现金价值表-底稿'!$DG252='现金价值表-底稿'!AM$5),"",IF('现金价值表-底稿'!AM$5&gt;'现金价值表-底稿'!$DG252,"",'现金价值表-底稿'!AM252))</f>
        <v>2558.5700000000002</v>
      </c>
      <c r="AN252" s="15">
        <f>IF(AND('现金价值表-底稿'!$D252="106@",'现金价值表-底稿'!$DG252='现金价值表-底稿'!AN$5),"",IF('现金价值表-底稿'!AN$5&gt;'现金价值表-底稿'!$DG252,"",'现金价值表-底稿'!AN252))</f>
        <v>2685</v>
      </c>
      <c r="AO252" s="15">
        <f>IF(AND('现金价值表-底稿'!$D252="106@",'现金价值表-底稿'!$DG252='现金价值表-底稿'!AO$5),"",IF('现金价值表-底稿'!AO$5&gt;'现金价值表-底稿'!$DG252,"",'现金价值表-底稿'!AO252))</f>
        <v>2818.6</v>
      </c>
      <c r="AP252" s="15">
        <f>IF(AND('现金价值表-底稿'!$D252="106@",'现金价值表-底稿'!$DG252='现金价值表-底稿'!AP$5),"",IF('现金价值表-底稿'!AP$5&gt;'现金价值表-底稿'!$DG252,"",'现金价值表-底稿'!AP252))</f>
        <v>2960.13</v>
      </c>
      <c r="AQ252" s="15">
        <f>IF(AND('现金价值表-底稿'!$D252="106@",'现金价值表-底稿'!$DG252='现金价值表-底稿'!AQ$5),"",IF('现金价值表-底稿'!AQ$5&gt;'现金价值表-底稿'!$DG252,"",'现金价值表-底稿'!AQ252))</f>
        <v>3110.45</v>
      </c>
      <c r="AR252" s="15">
        <f>IF(AND('现金价值表-底稿'!$D252="106@",'现金价值表-底稿'!$DG252='现金价值表-底稿'!AR$5),"",IF('现金价值表-底稿'!AR$5&gt;'现金价值表-底稿'!$DG252,"",'现金价值表-底稿'!AR252))</f>
        <v>3270.53</v>
      </c>
      <c r="AS252" s="15">
        <f>IF(AND('现金价值表-底稿'!$D252="106@",'现金价值表-底稿'!$DG252='现金价值表-底稿'!AS$5),"",IF('现金价值表-底稿'!AS$5&gt;'现金价值表-底稿'!$DG252,"",'现金价值表-底稿'!AS252))</f>
        <v>3441.52</v>
      </c>
      <c r="AT252" s="15">
        <f>IF(AND('现金价值表-底稿'!$D252="106@",'现金价值表-底稿'!$DG252='现金价值表-底稿'!AT$5),"",IF('现金价值表-底稿'!AT$5&gt;'现金价值表-底稿'!$DG252,"",'现金价值表-底稿'!AT252))</f>
        <v>3624.66</v>
      </c>
      <c r="AU252" s="15">
        <f>IF(AND('现金价值表-底稿'!$D252="106@",'现金价值表-底稿'!$DG252='现金价值表-底稿'!AU$5),"",IF('现金价值表-底稿'!AU$5&gt;'现金价值表-底稿'!$DG252,"",'现金价值表-底稿'!AU252))</f>
        <v>3821.4</v>
      </c>
      <c r="AV252" s="15">
        <f>IF(AND('现金价值表-底稿'!$D252="106@",'现金价值表-底稿'!$DG252='现金价值表-底稿'!AV$5),"",IF('现金价值表-底稿'!AV$5&gt;'现金价值表-底稿'!$DG252,"",'现金价值表-底稿'!AV252))</f>
        <v>4033.41</v>
      </c>
      <c r="AW252" s="15">
        <f>IF(AND('现金价值表-底稿'!$D252="106@",'现金价值表-底稿'!$DG252='现金价值表-底稿'!AW$5),"",IF('现金价值表-底稿'!AW$5&gt;'现金价值表-底稿'!$DG252,"",'现金价值表-底稿'!AW252))</f>
        <v>4262.57</v>
      </c>
      <c r="AX252" s="15">
        <f>IF(AND('现金价值表-底稿'!$D252="106@",'现金价值表-底稿'!$DG252='现金价值表-底稿'!AX$5),"",IF('现金价值表-底稿'!AX$5&gt;'现金价值表-底稿'!$DG252,"",'现金价值表-底稿'!AX252))</f>
        <v>4510.8599999999997</v>
      </c>
      <c r="AY252" s="15">
        <f>IF(AND('现金价值表-底稿'!$D252="106@",'现金价值表-底稿'!$DG252='现金价值表-底稿'!AY$5),"",IF('现金价值表-底稿'!AY$5&gt;'现金价值表-底稿'!$DG252,"",'现金价值表-底稿'!AY252))</f>
        <v>4780.3999999999996</v>
      </c>
      <c r="AZ252" s="15">
        <f>IF(AND('现金价值表-底稿'!$D252="106@",'现金价值表-底稿'!$DG252='现金价值表-底稿'!AZ$5),"",IF('现金价值表-底稿'!AZ$5&gt;'现金价值表-底稿'!$DG252,"",'现金价值表-底稿'!AZ252))</f>
        <v>5073.47</v>
      </c>
      <c r="BA252" s="15">
        <f>IF(AND('现金价值表-底稿'!$D252="106@",'现金价值表-底稿'!$DG252='现金价值表-底稿'!BA$5),"",IF('现金价值表-底稿'!BA$5&gt;'现金价值表-底稿'!$DG252,"",'现金价值表-底稿'!BA252))</f>
        <v>5392.48</v>
      </c>
      <c r="BB252" s="15">
        <f>IF(AND('现金价值表-底稿'!$D252="106@",'现金价值表-底稿'!$DG252='现金价值表-底稿'!BB$5),"",IF('现金价值表-底稿'!BB$5&gt;'现金价值表-底稿'!$DG252,"",'现金价值表-底稿'!BB252))</f>
        <v>5740.21</v>
      </c>
      <c r="BC252" s="15">
        <f>IF(AND('现金价值表-底稿'!$D252="106@",'现金价值表-底稿'!$DG252='现金价值表-底稿'!BC$5),"",IF('现金价值表-底稿'!BC$5&gt;'现金价值表-底稿'!$DG252,"",'现金价值表-底稿'!BC252))</f>
        <v>6119.73</v>
      </c>
      <c r="BD252" s="15">
        <f>IF(AND('现金价值表-底稿'!$D252="106@",'现金价值表-底稿'!$DG252='现金价值表-底稿'!BD$5),"",IF('现金价值表-底稿'!BD$5&gt;'现金价值表-底稿'!$DG252,"",'现金价值表-底稿'!BD252))</f>
        <v>6534.65</v>
      </c>
      <c r="BE252" s="15">
        <f>IF(AND('现金价值表-底稿'!$D252="106@",'现金价值表-底稿'!$DG252='现金价值表-底稿'!BE$5),"",IF('现金价值表-底稿'!BE$5&gt;'现金价值表-底稿'!$DG252,"",'现金价值表-底稿'!BE252))</f>
        <v>6989.07</v>
      </c>
      <c r="BF252" s="15">
        <f>IF(AND('现金价值表-底稿'!$D252="106@",'现金价值表-底稿'!$DG252='现金价值表-底稿'!BF$5),"",IF('现金价值表-底稿'!BF$5&gt;'现金价值表-底稿'!$DG252,"",'现金价值表-底稿'!BF252))</f>
        <v>7487.72</v>
      </c>
      <c r="BG252" s="15">
        <f>IF(AND('现金价值表-底稿'!$D252="106@",'现金价值表-底稿'!$DG252='现金价值表-底稿'!BG$5),"",IF('现金价值表-底稿'!BG$5&gt;'现金价值表-底稿'!$DG252,"",'现金价值表-底稿'!BG252))</f>
        <v>8038.13</v>
      </c>
      <c r="BH252" s="15">
        <f>IF(AND('现金价值表-底稿'!$D252="106@",'现金价值表-底稿'!$DG252='现金价值表-底稿'!BH$5),"",IF('现金价值表-底稿'!BH$5&gt;'现金价值表-底稿'!$DG252,"",'现金价值表-底稿'!BH252))</f>
        <v>8647.42</v>
      </c>
      <c r="BI252" s="15">
        <f>IF(AND('现金价值表-底稿'!$D252="106@",'现金价值表-底稿'!$DG252='现金价值表-底稿'!BI$5),"",IF('现金价值表-底稿'!BI$5&gt;'现金价值表-底稿'!$DG252,"",'现金价值表-底稿'!BI252))</f>
        <v>9324.17</v>
      </c>
      <c r="BJ252" s="15">
        <f>IF(AND('现金价值表-底稿'!$D252="106@",'现金价值表-底稿'!$DG252='现金价值表-底稿'!BJ$5),"",IF('现金价值表-底稿'!BJ$5&gt;'现金价值表-底稿'!$DG252,"",'现金价值表-底稿'!BJ252))</f>
        <v>10078.36</v>
      </c>
      <c r="BK252" s="15">
        <f>IF(AND('现金价值表-底稿'!$D252="106@",'现金价值表-底稿'!$DG252='现金价值表-底稿'!BK$5),"",IF('现金价值表-底稿'!BK$5&gt;'现金价值表-底稿'!$DG252,"",'现金价值表-底稿'!BK252))</f>
        <v>10923.32</v>
      </c>
      <c r="BL252" s="15">
        <f>IF(AND('现金价值表-底稿'!$D252="106@",'现金价值表-底稿'!$DG252='现金价值表-底稿'!BL$5),"",IF('现金价值表-底稿'!BL$5&gt;'现金价值表-底稿'!$DG252,"",'现金价值表-底稿'!BL252))</f>
        <v>11871.62</v>
      </c>
      <c r="BM252" s="15">
        <f>IF(AND('现金价值表-底稿'!$D252="106@",'现金价值表-底稿'!$DG252='现金价值表-底稿'!BM$5),"",IF('现金价值表-底稿'!BM$5&gt;'现金价值表-底稿'!$DG252,"",'现金价值表-底稿'!BM252))</f>
        <v>12943.68</v>
      </c>
      <c r="BN252" s="15">
        <f>IF(AND('现金价值表-底稿'!$D252="106@",'现金价值表-底稿'!$DG252='现金价值表-底稿'!BN$5),"",IF('现金价值表-底稿'!BN$5&gt;'现金价值表-底稿'!$DG252,"",'现金价值表-底稿'!BN252))</f>
        <v>14165.55</v>
      </c>
      <c r="BO252" s="15">
        <f>IF(AND('现金价值表-底稿'!$D252="106@",'现金价值表-底稿'!$DG252='现金价值表-底稿'!BO$5),"",IF('现金价值表-底稿'!BO$5&gt;'现金价值表-底稿'!$DG252,"",'现金价值表-底稿'!BO252))</f>
        <v>15570.52</v>
      </c>
      <c r="BP252" s="15">
        <f>IF(AND('现金价值表-底稿'!$D252="106@",'现金价值表-底稿'!$DG252='现金价值表-底稿'!BP$5),"",IF('现金价值表-底稿'!BP$5&gt;'现金价值表-底稿'!$DG252,"",'现金价值表-底稿'!BP252))</f>
        <v>17202.53</v>
      </c>
      <c r="BQ252" s="15">
        <f>IF(AND('现金价值表-底稿'!$D252="106@",'现金价值表-底稿'!$DG252='现金价值表-底稿'!BQ$5),"",IF('现金价值表-底稿'!BQ$5&gt;'现金价值表-底稿'!$DG252,"",'现金价值表-底稿'!BQ252))</f>
        <v>19120.32</v>
      </c>
      <c r="BR252" s="15">
        <f>IF(AND('现金价值表-底稿'!$D252="106@",'现金价值表-底稿'!$DG252='现金价值表-底稿'!BR$5),"",IF('现金价值表-底稿'!BR$5&gt;'现金价值表-底稿'!$DG252,"",'现金价值表-底稿'!BR252))</f>
        <v>21402.04</v>
      </c>
      <c r="BS252" s="15">
        <f>IF(AND('现金价值表-底稿'!$D252="106@",'现金价值表-底稿'!$DG252='现金价值表-底稿'!BS$5),"",IF('现金价值表-底稿'!BS$5&gt;'现金价值表-底稿'!$DG252,"",'现金价值表-底稿'!BS252))</f>
        <v>24152.54</v>
      </c>
      <c r="BT252" s="15">
        <f>IF(AND('现金价值表-底稿'!$D252="106@",'现金价值表-底稿'!$DG252='现金价值表-底稿'!BT$5),"",IF('现金价值表-底稿'!BT$5&gt;'现金价值表-底稿'!$DG252,"",'现金价值表-底稿'!BT252))</f>
        <v>0</v>
      </c>
      <c r="BU252" s="15" t="str">
        <f>IF(AND('现金价值表-底稿'!$D252="106@",'现金价值表-底稿'!$DG252='现金价值表-底稿'!BU$5),"",IF('现金价值表-底稿'!BU$5&gt;'现金价值表-底稿'!$DG252,"",'现金价值表-底稿'!BU252))</f>
        <v/>
      </c>
      <c r="BV252" s="15" t="str">
        <f>IF(AND('现金价值表-底稿'!$D252="106@",'现金价值表-底稿'!$DG252='现金价值表-底稿'!BV$5),"",IF('现金价值表-底稿'!BV$5&gt;'现金价值表-底稿'!$DG252,"",'现金价值表-底稿'!BV252))</f>
        <v/>
      </c>
      <c r="BW252" s="15" t="str">
        <f>IF(AND('现金价值表-底稿'!$D252="106@",'现金价值表-底稿'!$DG252='现金价值表-底稿'!BW$5),"",IF('现金价值表-底稿'!BW$5&gt;'现金价值表-底稿'!$DG252,"",'现金价值表-底稿'!BW252))</f>
        <v/>
      </c>
      <c r="BX252" s="15" t="str">
        <f>IF(AND('现金价值表-底稿'!$D252="106@",'现金价值表-底稿'!$DG252='现金价值表-底稿'!BX$5),"",IF('现金价值表-底稿'!BX$5&gt;'现金价值表-底稿'!$DG252,"",'现金价值表-底稿'!BX252))</f>
        <v/>
      </c>
      <c r="BY252" s="15" t="str">
        <f>IF(AND('现金价值表-底稿'!$D252="106@",'现金价值表-底稿'!$DG252='现金价值表-底稿'!BY$5),"",IF('现金价值表-底稿'!BY$5&gt;'现金价值表-底稿'!$DG252,"",'现金价值表-底稿'!BY252))</f>
        <v/>
      </c>
      <c r="BZ252" s="15" t="str">
        <f>IF(AND('现金价值表-底稿'!$D252="106@",'现金价值表-底稿'!$DG252='现金价值表-底稿'!BZ$5),"",IF('现金价值表-底稿'!BZ$5&gt;'现金价值表-底稿'!$DG252,"",'现金价值表-底稿'!BZ252))</f>
        <v/>
      </c>
      <c r="CA252" s="15" t="str">
        <f>IF(AND('现金价值表-底稿'!$D252="106@",'现金价值表-底稿'!$DG252='现金价值表-底稿'!CA$5),"",IF('现金价值表-底稿'!CA$5&gt;'现金价值表-底稿'!$DG252,"",'现金价值表-底稿'!CA252))</f>
        <v/>
      </c>
      <c r="CB252" s="15" t="str">
        <f>IF(AND('现金价值表-底稿'!$D252="106@",'现金价值表-底稿'!$DG252='现金价值表-底稿'!CB$5),"",IF('现金价值表-底稿'!CB$5&gt;'现金价值表-底稿'!$DG252,"",'现金价值表-底稿'!CB252))</f>
        <v/>
      </c>
      <c r="CC252" s="15" t="str">
        <f>IF(AND('现金价值表-底稿'!$D252="106@",'现金价值表-底稿'!$DG252='现金价值表-底稿'!CC$5),"",IF('现金价值表-底稿'!CC$5&gt;'现金价值表-底稿'!$DG252,"",'现金价值表-底稿'!CC252))</f>
        <v/>
      </c>
      <c r="CD252" s="15" t="str">
        <f>IF(AND('现金价值表-底稿'!$D252="106@",'现金价值表-底稿'!$DG252='现金价值表-底稿'!CD$5),"",IF('现金价值表-底稿'!CD$5&gt;'现金价值表-底稿'!$DG252,"",'现金价值表-底稿'!CD252))</f>
        <v/>
      </c>
      <c r="CE252" s="15" t="str">
        <f>IF(AND('现金价值表-底稿'!$D252="106@",'现金价值表-底稿'!$DG252='现金价值表-底稿'!CE$5),"",IF('现金价值表-底稿'!CE$5&gt;'现金价值表-底稿'!$DG252,"",'现金价值表-底稿'!CE252))</f>
        <v/>
      </c>
      <c r="CF252" s="15" t="str">
        <f>IF(AND('现金价值表-底稿'!$D252="106@",'现金价值表-底稿'!$DG252='现金价值表-底稿'!CF$5),"",IF('现金价值表-底稿'!CF$5&gt;'现金价值表-底稿'!$DG252,"",'现金价值表-底稿'!CF252))</f>
        <v/>
      </c>
    </row>
    <row r="253" spans="1:84" s="1" customFormat="1" ht="16.5" x14ac:dyDescent="0.35">
      <c r="A253" s="12">
        <f>'现金价值表-底稿'!A253</f>
        <v>13</v>
      </c>
      <c r="B253" s="11" t="str">
        <f>IF('现金价值表-底稿'!B253=1,"男","女")</f>
        <v>男</v>
      </c>
      <c r="C253" s="11" t="str">
        <f>'现金价值表-底稿'!C253&amp;"年"</f>
        <v>20年</v>
      </c>
      <c r="D253" s="11" t="str">
        <f>IF('现金价值表-底稿'!D253="80@","保至80岁","")</f>
        <v>保至80岁</v>
      </c>
      <c r="E253" s="15">
        <f>IF(AND('现金价值表-底稿'!$D253="106@",'现金价值表-底稿'!$DG253='现金价值表-底稿'!E$5),"",IF('现金价值表-底稿'!E$5&gt;'现金价值表-底稿'!$DG253,"",'现金价值表-底稿'!E253))</f>
        <v>21.22</v>
      </c>
      <c r="F253" s="15">
        <f>IF(AND('现金价值表-底稿'!$D253="106@",'现金价值表-底稿'!$DG253='现金价值表-底稿'!F$5),"",IF('现金价值表-底稿'!F$5&gt;'现金价值表-底稿'!$DG253,"",'现金价值表-底稿'!F253))</f>
        <v>54.55</v>
      </c>
      <c r="G253" s="15">
        <f>IF(AND('现金价值表-底稿'!$D253="106@",'现金价值表-底稿'!$DG253='现金价值表-底稿'!G$5),"",IF('现金价值表-底稿'!G$5&gt;'现金价值表-底稿'!$DG253,"",'现金价值表-底稿'!G253))</f>
        <v>89.96</v>
      </c>
      <c r="H253" s="15">
        <f>IF(AND('现金价值表-底稿'!$D253="106@",'现金价值表-底稿'!$DG253='现金价值表-底稿'!H$5),"",IF('现金价值表-底稿'!H$5&gt;'现金价值表-底稿'!$DG253,"",'现金价值表-底稿'!H253))</f>
        <v>134.15</v>
      </c>
      <c r="I253" s="15">
        <f>IF(AND('现金价值表-底稿'!$D253="106@",'现金价值表-底稿'!$DG253='现金价值表-底稿'!I$5),"",IF('现金价值表-底稿'!I$5&gt;'现金价值表-底稿'!$DG253,"",'现金价值表-底稿'!I253))</f>
        <v>181.08</v>
      </c>
      <c r="J253" s="15">
        <f>IF(AND('现金价值表-底稿'!$D253="106@",'现金价值表-底稿'!$DG253='现金价值表-底稿'!J$5),"",IF('现金价值表-底稿'!J$5&gt;'现金价值表-底稿'!$DG253,"",'现金价值表-底稿'!J253))</f>
        <v>230.87</v>
      </c>
      <c r="K253" s="15">
        <f>IF(AND('现金价值表-底稿'!$D253="106@",'现金价值表-底稿'!$DG253='现金价值表-底稿'!K$5),"",IF('现金价值表-底稿'!K$5&gt;'现金价值表-底稿'!$DG253,"",'现金价值表-底稿'!K253))</f>
        <v>283.67</v>
      </c>
      <c r="L253" s="15">
        <f>IF(AND('现金价值表-底稿'!$D253="106@",'现金价值表-底稿'!$DG253='现金价值表-底稿'!L$5),"",IF('现金价值表-底稿'!L$5&gt;'现金价值表-底稿'!$DG253,"",'现金价值表-底稿'!L253))</f>
        <v>339.65</v>
      </c>
      <c r="M253" s="15">
        <f>IF(AND('现金价值表-底稿'!$D253="106@",'现金价值表-底稿'!$DG253='现金价值表-底稿'!M$5),"",IF('现金价值表-底稿'!M$5&gt;'现金价值表-底稿'!$DG253,"",'现金价值表-底稿'!M253))</f>
        <v>398.97</v>
      </c>
      <c r="N253" s="15">
        <f>IF(AND('现金价值表-底稿'!$D253="106@",'现金价值表-底稿'!$DG253='现金价值表-底稿'!N$5),"",IF('现金价值表-底稿'!N$5&gt;'现金价值表-底稿'!$DG253,"",'现金价值表-底稿'!N253))</f>
        <v>461.83</v>
      </c>
      <c r="O253" s="15">
        <f>IF(AND('现金价值表-底稿'!$D253="106@",'现金价值表-底稿'!$DG253='现金价值表-底稿'!O$5),"",IF('现金价值表-底稿'!O$5&gt;'现金价值表-底稿'!$DG253,"",'现金价值表-底稿'!O253))</f>
        <v>528.41</v>
      </c>
      <c r="P253" s="15">
        <f>IF(AND('现金价值表-底稿'!$D253="106@",'现金价值表-底稿'!$DG253='现金价值表-底稿'!P$5),"",IF('现金价值表-底稿'!P$5&gt;'现金价值表-底稿'!$DG253,"",'现金价值表-底稿'!P253))</f>
        <v>598.92999999999995</v>
      </c>
      <c r="Q253" s="15">
        <f>IF(AND('现金价值表-底稿'!$D253="106@",'现金价值表-底稿'!$DG253='现金价值表-底稿'!Q$5),"",IF('现金价值表-底稿'!Q$5&gt;'现金价值表-底稿'!$DG253,"",'现金价值表-底稿'!Q253))</f>
        <v>673.6</v>
      </c>
      <c r="R253" s="15">
        <f>IF(AND('现金价值表-底稿'!$D253="106@",'现金价值表-底稿'!$DG253='现金价值表-底稿'!R$5),"",IF('现金价值表-底稿'!R$5&gt;'现金价值表-底稿'!$DG253,"",'现金价值表-底稿'!R253))</f>
        <v>752.62</v>
      </c>
      <c r="S253" s="15">
        <f>IF(AND('现金价值表-底稿'!$D253="106@",'现金价值表-底稿'!$DG253='现金价值表-底稿'!S$5),"",IF('现金价值表-底稿'!S$5&gt;'现金价值表-底稿'!$DG253,"",'现金价值表-底稿'!S253))</f>
        <v>836.24</v>
      </c>
      <c r="T253" s="15">
        <f>IF(AND('现金价值表-底稿'!$D253="106@",'现金价值表-底稿'!$DG253='现金价值表-底稿'!T$5),"",IF('现金价值表-底稿'!T$5&gt;'现金价值表-底稿'!$DG253,"",'现金价值表-底稿'!T253))</f>
        <v>924.7</v>
      </c>
      <c r="U253" s="15">
        <f>IF(AND('现金价值表-底稿'!$D253="106@",'现金价值表-底稿'!$DG253='现金价值表-底稿'!U$5),"",IF('现金价值表-底稿'!U$5&gt;'现金价值表-底稿'!$DG253,"",'现金价值表-底稿'!U253))</f>
        <v>1018.27</v>
      </c>
      <c r="V253" s="15">
        <f>IF(AND('现金价值表-底稿'!$D253="106@",'现金价值表-底稿'!$DG253='现金价值表-底稿'!V$5),"",IF('现金价值表-底稿'!V$5&gt;'现金价值表-底稿'!$DG253,"",'现金价值表-底稿'!V253))</f>
        <v>1117.24</v>
      </c>
      <c r="W253" s="15">
        <f>IF(AND('现金价值表-底稿'!$D253="106@",'现金价值表-底稿'!$DG253='现金价值表-底稿'!W$5),"",IF('现金价值表-底稿'!W$5&gt;'现金价值表-底稿'!$DG253,"",'现金价值表-底稿'!W253))</f>
        <v>1221.95</v>
      </c>
      <c r="X253" s="15">
        <f>IF(AND('现金价值表-底稿'!$D253="106@",'现金价值表-底稿'!$DG253='现金价值表-底稿'!X$5),"",IF('现金价值表-底稿'!X$5&gt;'现金价值表-底稿'!$DG253,"",'现金价值表-底稿'!X253))</f>
        <v>1332.73</v>
      </c>
      <c r="Y253" s="15">
        <f>IF(AND('现金价值表-底稿'!$D253="106@",'现金价值表-底稿'!$DG253='现金价值表-底稿'!Y$5),"",IF('现金价值表-底稿'!Y$5&gt;'现金价值表-底稿'!$DG253,"",'现金价值表-底稿'!Y253))</f>
        <v>1394.59</v>
      </c>
      <c r="Z253" s="15">
        <f>IF(AND('现金价值表-底稿'!$D253="106@",'现金价值表-底稿'!$DG253='现金价值表-底稿'!Z$5),"",IF('现金价值表-底稿'!Z$5&gt;'现金价值表-底稿'!$DG253,"",'现金价值表-底稿'!Z253))</f>
        <v>1459.72</v>
      </c>
      <c r="AA253" s="15">
        <f>IF(AND('现金价值表-底稿'!$D253="106@",'现金价值表-底稿'!$DG253='现金价值表-底稿'!AA$5),"",IF('现金价值表-底稿'!AA$5&gt;'现金价值表-底稿'!$DG253,"",'现金价值表-底稿'!AA253))</f>
        <v>1528.32</v>
      </c>
      <c r="AB253" s="15">
        <f>IF(AND('现金价值表-底稿'!$D253="106@",'现金价值表-底稿'!$DG253='现金价值表-底稿'!AB$5),"",IF('现金价值表-底稿'!AB$5&gt;'现金价值表-底稿'!$DG253,"",'现金价值表-底稿'!AB253))</f>
        <v>1600.56</v>
      </c>
      <c r="AC253" s="15">
        <f>IF(AND('现金价值表-底稿'!$D253="106@",'现金价值表-底稿'!$DG253='现金价值表-底稿'!AC$5),"",IF('现金价值表-底稿'!AC$5&gt;'现金价值表-底稿'!$DG253,"",'现金价值表-底稿'!AC253))</f>
        <v>1676.61</v>
      </c>
      <c r="AD253" s="15">
        <f>IF(AND('现金价值表-底稿'!$D253="106@",'现金价值表-底稿'!$DG253='现金价值表-底稿'!AD$5),"",IF('现金价值表-底稿'!AD$5&gt;'现金价值表-底稿'!$DG253,"",'现金价值表-底稿'!AD253))</f>
        <v>1756.68</v>
      </c>
      <c r="AE253" s="15">
        <f>IF(AND('现金价值表-底稿'!$D253="106@",'现金价值表-底稿'!$DG253='现金价值表-底稿'!AE$5),"",IF('现金价值表-底稿'!AE$5&gt;'现金价值表-底稿'!$DG253,"",'现金价值表-底稿'!AE253))</f>
        <v>1840.93</v>
      </c>
      <c r="AF253" s="15">
        <f>IF(AND('现金价值表-底稿'!$D253="106@",'现金价值表-底稿'!$DG253='现金价值表-底稿'!AF$5),"",IF('现金价值表-底稿'!AF$5&gt;'现金价值表-底稿'!$DG253,"",'现金价值表-底稿'!AF253))</f>
        <v>1929.55</v>
      </c>
      <c r="AG253" s="15">
        <f>IF(AND('现金价值表-底稿'!$D253="106@",'现金价值表-底稿'!$DG253='现金价值表-底稿'!AG$5),"",IF('现金价值表-底稿'!AG$5&gt;'现金价值表-底稿'!$DG253,"",'现金价值表-底稿'!AG253))</f>
        <v>2022.75</v>
      </c>
      <c r="AH253" s="15">
        <f>IF(AND('现金价值表-底稿'!$D253="106@",'现金价值表-底稿'!$DG253='现金价值表-底稿'!AH$5),"",IF('现金价值表-底稿'!AH$5&gt;'现金价值表-底稿'!$DG253,"",'现金价值表-底稿'!AH253))</f>
        <v>2120.7600000000002</v>
      </c>
      <c r="AI253" s="15">
        <f>IF(AND('现金价值表-底稿'!$D253="106@",'现金价值表-底稿'!$DG253='现金价值表-底稿'!AI$5),"",IF('现金价值表-底稿'!AI$5&gt;'现金价值表-底稿'!$DG253,"",'现金价值表-底稿'!AI253))</f>
        <v>2223.84</v>
      </c>
      <c r="AJ253" s="15">
        <f>IF(AND('现金价值表-底稿'!$D253="106@",'现金价值表-底稿'!$DG253='现金价值表-底稿'!AJ$5),"",IF('现金价值表-底稿'!AJ$5&gt;'现金价值表-底稿'!$DG253,"",'现金价值表-底稿'!AJ253))</f>
        <v>2332.29</v>
      </c>
      <c r="AK253" s="15">
        <f>IF(AND('现金价值表-底稿'!$D253="106@",'现金价值表-底稿'!$DG253='现金价值表-底稿'!AK$5),"",IF('现金价值表-底稿'!AK$5&gt;'现金价值表-底稿'!$DG253,"",'现金价值表-底稿'!AK253))</f>
        <v>2446.4299999999998</v>
      </c>
      <c r="AL253" s="15">
        <f>IF(AND('现金价值表-底稿'!$D253="106@",'现金价值表-底稿'!$DG253='现金价值表-底稿'!AL$5),"",IF('现金价值表-底稿'!AL$5&gt;'现金价值表-底稿'!$DG253,"",'现金价值表-底稿'!AL253))</f>
        <v>2566.66</v>
      </c>
      <c r="AM253" s="15">
        <f>IF(AND('现金价值表-底稿'!$D253="106@",'现金价值表-底稿'!$DG253='现金价值表-底稿'!AM$5),"",IF('现金价值表-底稿'!AM$5&gt;'现金价值表-底稿'!$DG253,"",'现金价值表-底稿'!AM253))</f>
        <v>2693.49</v>
      </c>
      <c r="AN253" s="15">
        <f>IF(AND('现金价值表-底稿'!$D253="106@",'现金价值表-底稿'!$DG253='现金价值表-底稿'!AN$5),"",IF('现金价值表-底稿'!AN$5&gt;'现金价值表-底稿'!$DG253,"",'现金价值表-底稿'!AN253))</f>
        <v>2827.51</v>
      </c>
      <c r="AO253" s="15">
        <f>IF(AND('现金价值表-底稿'!$D253="106@",'现金价值表-底稿'!$DG253='现金价值表-底稿'!AO$5),"",IF('现金价值表-底稿'!AO$5&gt;'现金价值表-底稿'!$DG253,"",'现金价值表-底稿'!AO253))</f>
        <v>2969.49</v>
      </c>
      <c r="AP253" s="15">
        <f>IF(AND('现金价值表-底稿'!$D253="106@",'现金价值表-底稿'!$DG253='现金价值表-底稿'!AP$5),"",IF('现金价值表-底稿'!AP$5&gt;'现金价值表-底稿'!$DG253,"",'现金价值表-底稿'!AP253))</f>
        <v>3120.28</v>
      </c>
      <c r="AQ253" s="15">
        <f>IF(AND('现金价值表-底稿'!$D253="106@",'现金价值表-底稿'!$DG253='现金价值表-底稿'!AQ$5),"",IF('现金价值表-底稿'!AQ$5&gt;'现金价值表-底稿'!$DG253,"",'现金价值表-底稿'!AQ253))</f>
        <v>3280.87</v>
      </c>
      <c r="AR253" s="15">
        <f>IF(AND('现金价值表-底稿'!$D253="106@",'现金价值表-底稿'!$DG253='现金价值表-底稿'!AR$5),"",IF('现金价值表-底稿'!AR$5&gt;'现金价值表-底稿'!$DG253,"",'现金价值表-底稿'!AR253))</f>
        <v>3452.4</v>
      </c>
      <c r="AS253" s="15">
        <f>IF(AND('现金价值表-底稿'!$D253="106@",'现金价值表-底稿'!$DG253='现金价值表-底稿'!AS$5),"",IF('现金价值表-底稿'!AS$5&gt;'现金价值表-底稿'!$DG253,"",'现金价值表-底稿'!AS253))</f>
        <v>3636.12</v>
      </c>
      <c r="AT253" s="15">
        <f>IF(AND('现金价值表-底稿'!$D253="106@",'现金价值表-底稿'!$DG253='现金价值表-底稿'!AT$5),"",IF('现金价值表-底稿'!AT$5&gt;'现金价值表-底稿'!$DG253,"",'现金价值表-底稿'!AT253))</f>
        <v>3833.48</v>
      </c>
      <c r="AU253" s="15">
        <f>IF(AND('现金价值表-底稿'!$D253="106@",'现金价值表-底稿'!$DG253='现金价值表-底稿'!AU$5),"",IF('现金价值表-底稿'!AU$5&gt;'现金价值表-底稿'!$DG253,"",'现金价值表-底稿'!AU253))</f>
        <v>4046.17</v>
      </c>
      <c r="AV253" s="15">
        <f>IF(AND('现金价值表-底稿'!$D253="106@",'现金价值表-底稿'!$DG253='现金价值表-底稿'!AV$5),"",IF('现金价值表-底稿'!AV$5&gt;'现金价值表-底稿'!$DG253,"",'现金价值表-底稿'!AV253))</f>
        <v>4276.05</v>
      </c>
      <c r="AW253" s="15">
        <f>IF(AND('现金价值表-底稿'!$D253="106@",'现金价值表-底稿'!$DG253='现金价值表-底稿'!AW$5),"",IF('现金价值表-底稿'!AW$5&gt;'现金价值表-底稿'!$DG253,"",'现金价值表-底稿'!AW253))</f>
        <v>4525.13</v>
      </c>
      <c r="AX253" s="15">
        <f>IF(AND('现金价值表-底稿'!$D253="106@",'现金价值表-底稿'!$DG253='现金价值表-底稿'!AX$5),"",IF('现金价值表-底稿'!AX$5&gt;'现金价值表-底稿'!$DG253,"",'现金价值表-底稿'!AX253))</f>
        <v>4795.51</v>
      </c>
      <c r="AY253" s="15">
        <f>IF(AND('现金价值表-底稿'!$D253="106@",'现金价值表-底稿'!$DG253='现金价值表-底稿'!AY$5),"",IF('现金价值表-底稿'!AY$5&gt;'现金价值表-底稿'!$DG253,"",'现金价值表-底稿'!AY253))</f>
        <v>5089.51</v>
      </c>
      <c r="AZ253" s="15">
        <f>IF(AND('现金价值表-底稿'!$D253="106@",'现金价值表-底稿'!$DG253='现金价值表-底稿'!AZ$5),"",IF('现金价值表-底稿'!AZ$5&gt;'现金价值表-底稿'!$DG253,"",'现金价值表-底稿'!AZ253))</f>
        <v>5409.54</v>
      </c>
      <c r="BA253" s="15">
        <f>IF(AND('现金价值表-底稿'!$D253="106@",'现金价值表-底稿'!$DG253='现金价值表-底稿'!BA$5),"",IF('现金价值表-底稿'!BA$5&gt;'现金价值表-底稿'!$DG253,"",'现金价值表-底稿'!BA253))</f>
        <v>5758.36</v>
      </c>
      <c r="BB253" s="15">
        <f>IF(AND('现金价值表-底稿'!$D253="106@",'现金价值表-底稿'!$DG253='现金价值表-底稿'!BB$5),"",IF('现金价值表-底稿'!BB$5&gt;'现金价值表-底稿'!$DG253,"",'现金价值表-底稿'!BB253))</f>
        <v>6139.08</v>
      </c>
      <c r="BC253" s="15">
        <f>IF(AND('现金价值表-底稿'!$D253="106@",'现金价值表-底稿'!$DG253='现金价值表-底稿'!BC$5),"",IF('现金价值表-底稿'!BC$5&gt;'现金价值表-底稿'!$DG253,"",'现金价值表-底稿'!BC253))</f>
        <v>6555.31</v>
      </c>
      <c r="BD253" s="15">
        <f>IF(AND('现金价值表-底稿'!$D253="106@",'现金价值表-底稿'!$DG253='现金价值表-底稿'!BD$5),"",IF('现金价值表-底稿'!BD$5&gt;'现金价值表-底稿'!$DG253,"",'现金价值表-底稿'!BD253))</f>
        <v>7011.17</v>
      </c>
      <c r="BE253" s="15">
        <f>IF(AND('现金价值表-底稿'!$D253="106@",'现金价值表-底稿'!$DG253='现金价值表-底稿'!BE$5),"",IF('现金价值表-底稿'!BE$5&gt;'现金价值表-底稿'!$DG253,"",'现金价值表-底稿'!BE253))</f>
        <v>7511.4</v>
      </c>
      <c r="BF253" s="15">
        <f>IF(AND('现金价值表-底稿'!$D253="106@",'现金价值表-底稿'!$DG253='现金价值表-底稿'!BF$5),"",IF('现金价值表-底稿'!BF$5&gt;'现金价值表-底稿'!$DG253,"",'现金价值表-底稿'!BF253))</f>
        <v>8063.54</v>
      </c>
      <c r="BG253" s="15">
        <f>IF(AND('现金价值表-底稿'!$D253="106@",'现金价值表-底稿'!$DG253='现金价值表-底稿'!BG$5),"",IF('现金价值表-底稿'!BG$5&gt;'现金价值表-底稿'!$DG253,"",'现金价值表-底稿'!BG253))</f>
        <v>8674.77</v>
      </c>
      <c r="BH253" s="15">
        <f>IF(AND('现金价值表-底稿'!$D253="106@",'现金价值表-底稿'!$DG253='现金价值表-底稿'!BH$5),"",IF('现金价值表-底稿'!BH$5&gt;'现金价值表-底稿'!$DG253,"",'现金价值表-底稿'!BH253))</f>
        <v>9353.65</v>
      </c>
      <c r="BI253" s="15">
        <f>IF(AND('现金价值表-底稿'!$D253="106@",'现金价值表-底稿'!$DG253='现金价值表-底稿'!BI$5),"",IF('现金价值表-底稿'!BI$5&gt;'现金价值表-底稿'!$DG253,"",'现金价值表-底稿'!BI253))</f>
        <v>10110.23</v>
      </c>
      <c r="BJ253" s="15">
        <f>IF(AND('现金价值表-底稿'!$D253="106@",'现金价值表-底稿'!$DG253='现金价值表-底稿'!BJ$5),"",IF('现金价值表-底稿'!BJ$5&gt;'现金价值表-底稿'!$DG253,"",'现金价值表-底稿'!BJ253))</f>
        <v>10957.86</v>
      </c>
      <c r="BK253" s="15">
        <f>IF(AND('现金价值表-底稿'!$D253="106@",'现金价值表-底稿'!$DG253='现金价值表-底稿'!BK$5),"",IF('现金价值表-底稿'!BK$5&gt;'现金价值表-底稿'!$DG253,"",'现金价值表-底稿'!BK253))</f>
        <v>11909.16</v>
      </c>
      <c r="BL253" s="15">
        <f>IF(AND('现金价值表-底稿'!$D253="106@",'现金价值表-底稿'!$DG253='现金价值表-底稿'!BL$5),"",IF('现金价值表-底稿'!BL$5&gt;'现金价值表-底稿'!$DG253,"",'现金价值表-底稿'!BL253))</f>
        <v>12984.6</v>
      </c>
      <c r="BM253" s="15">
        <f>IF(AND('现金价值表-底稿'!$D253="106@",'现金价值表-底稿'!$DG253='现金价值表-底稿'!BM$5),"",IF('现金价值表-底稿'!BM$5&gt;'现金价值表-底稿'!$DG253,"",'现金价值表-底稿'!BM253))</f>
        <v>14210.34</v>
      </c>
      <c r="BN253" s="15">
        <f>IF(AND('现金价值表-底稿'!$D253="106@",'现金价值表-底稿'!$DG253='现金价值表-底稿'!BN$5),"",IF('现金价值表-底稿'!BN$5&gt;'现金价值表-底稿'!$DG253,"",'现金价值表-底稿'!BN253))</f>
        <v>15619.76</v>
      </c>
      <c r="BO253" s="15">
        <f>IF(AND('现金价值表-底稿'!$D253="106@",'现金价值表-底稿'!$DG253='现金价值表-底稿'!BO$5),"",IF('现金价值表-底稿'!BO$5&gt;'现金价值表-底稿'!$DG253,"",'现金价值表-底稿'!BO253))</f>
        <v>17256.919999999998</v>
      </c>
      <c r="BP253" s="15">
        <f>IF(AND('现金价值表-底稿'!$D253="106@",'现金价值表-底稿'!$DG253='现金价值表-底稿'!BP$5),"",IF('现金价值表-底稿'!BP$5&gt;'现金价值表-底稿'!$DG253,"",'现金价值表-底稿'!BP253))</f>
        <v>19180.77</v>
      </c>
      <c r="BQ253" s="15">
        <f>IF(AND('现金价值表-底稿'!$D253="106@",'现金价值表-底稿'!$DG253='现金价值表-底稿'!BQ$5),"",IF('现金价值表-底稿'!BQ$5&gt;'现金价值表-底稿'!$DG253,"",'现金价值表-底稿'!BQ253))</f>
        <v>21469.71</v>
      </c>
      <c r="BR253" s="15">
        <f>IF(AND('现金价值表-底稿'!$D253="106@",'现金价值表-底稿'!$DG253='现金价值表-底稿'!BR$5),"",IF('现金价值表-底稿'!BR$5&gt;'现金价值表-底稿'!$DG253,"",'现金价值表-底稿'!BR253))</f>
        <v>24228.91</v>
      </c>
      <c r="BS253" s="15">
        <f>IF(AND('现金价值表-底稿'!$D253="106@",'现金价值表-底稿'!$DG253='现金价值表-底稿'!BS$5),"",IF('现金价值表-底稿'!BS$5&gt;'现金价值表-底稿'!$DG253,"",'现金价值表-底稿'!BS253))</f>
        <v>0</v>
      </c>
      <c r="BT253" s="15" t="str">
        <f>IF(AND('现金价值表-底稿'!$D253="106@",'现金价值表-底稿'!$DG253='现金价值表-底稿'!BT$5),"",IF('现金价值表-底稿'!BT$5&gt;'现金价值表-底稿'!$DG253,"",'现金价值表-底稿'!BT253))</f>
        <v/>
      </c>
      <c r="BU253" s="15" t="str">
        <f>IF(AND('现金价值表-底稿'!$D253="106@",'现金价值表-底稿'!$DG253='现金价值表-底稿'!BU$5),"",IF('现金价值表-底稿'!BU$5&gt;'现金价值表-底稿'!$DG253,"",'现金价值表-底稿'!BU253))</f>
        <v/>
      </c>
      <c r="BV253" s="15" t="str">
        <f>IF(AND('现金价值表-底稿'!$D253="106@",'现金价值表-底稿'!$DG253='现金价值表-底稿'!BV$5),"",IF('现金价值表-底稿'!BV$5&gt;'现金价值表-底稿'!$DG253,"",'现金价值表-底稿'!BV253))</f>
        <v/>
      </c>
      <c r="BW253" s="15" t="str">
        <f>IF(AND('现金价值表-底稿'!$D253="106@",'现金价值表-底稿'!$DG253='现金价值表-底稿'!BW$5),"",IF('现金价值表-底稿'!BW$5&gt;'现金价值表-底稿'!$DG253,"",'现金价值表-底稿'!BW253))</f>
        <v/>
      </c>
      <c r="BX253" s="15" t="str">
        <f>IF(AND('现金价值表-底稿'!$D253="106@",'现金价值表-底稿'!$DG253='现金价值表-底稿'!BX$5),"",IF('现金价值表-底稿'!BX$5&gt;'现金价值表-底稿'!$DG253,"",'现金价值表-底稿'!BX253))</f>
        <v/>
      </c>
      <c r="BY253" s="15" t="str">
        <f>IF(AND('现金价值表-底稿'!$D253="106@",'现金价值表-底稿'!$DG253='现金价值表-底稿'!BY$5),"",IF('现金价值表-底稿'!BY$5&gt;'现金价值表-底稿'!$DG253,"",'现金价值表-底稿'!BY253))</f>
        <v/>
      </c>
      <c r="BZ253" s="15" t="str">
        <f>IF(AND('现金价值表-底稿'!$D253="106@",'现金价值表-底稿'!$DG253='现金价值表-底稿'!BZ$5),"",IF('现金价值表-底稿'!BZ$5&gt;'现金价值表-底稿'!$DG253,"",'现金价值表-底稿'!BZ253))</f>
        <v/>
      </c>
      <c r="CA253" s="15" t="str">
        <f>IF(AND('现金价值表-底稿'!$D253="106@",'现金价值表-底稿'!$DG253='现金价值表-底稿'!CA$5),"",IF('现金价值表-底稿'!CA$5&gt;'现金价值表-底稿'!$DG253,"",'现金价值表-底稿'!CA253))</f>
        <v/>
      </c>
      <c r="CB253" s="15" t="str">
        <f>IF(AND('现金价值表-底稿'!$D253="106@",'现金价值表-底稿'!$DG253='现金价值表-底稿'!CB$5),"",IF('现金价值表-底稿'!CB$5&gt;'现金价值表-底稿'!$DG253,"",'现金价值表-底稿'!CB253))</f>
        <v/>
      </c>
      <c r="CC253" s="15" t="str">
        <f>IF(AND('现金价值表-底稿'!$D253="106@",'现金价值表-底稿'!$DG253='现金价值表-底稿'!CC$5),"",IF('现金价值表-底稿'!CC$5&gt;'现金价值表-底稿'!$DG253,"",'现金价值表-底稿'!CC253))</f>
        <v/>
      </c>
      <c r="CD253" s="15" t="str">
        <f>IF(AND('现金价值表-底稿'!$D253="106@",'现金价值表-底稿'!$DG253='现金价值表-底稿'!CD$5),"",IF('现金价值表-底稿'!CD$5&gt;'现金价值表-底稿'!$DG253,"",'现金价值表-底稿'!CD253))</f>
        <v/>
      </c>
      <c r="CE253" s="15" t="str">
        <f>IF(AND('现金价值表-底稿'!$D253="106@",'现金价值表-底稿'!$DG253='现金价值表-底稿'!CE$5),"",IF('现金价值表-底稿'!CE$5&gt;'现金价值表-底稿'!$DG253,"",'现金价值表-底稿'!CE253))</f>
        <v/>
      </c>
      <c r="CF253" s="15" t="str">
        <f>IF(AND('现金价值表-底稿'!$D253="106@",'现金价值表-底稿'!$DG253='现金价值表-底稿'!CF$5),"",IF('现金价值表-底稿'!CF$5&gt;'现金价值表-底稿'!$DG253,"",'现金价值表-底稿'!CF253))</f>
        <v/>
      </c>
    </row>
    <row r="254" spans="1:84" s="1" customFormat="1" ht="16.5" x14ac:dyDescent="0.35">
      <c r="A254" s="12">
        <f>'现金价值表-底稿'!A254</f>
        <v>14</v>
      </c>
      <c r="B254" s="11" t="str">
        <f>IF('现金价值表-底稿'!B254=1,"男","女")</f>
        <v>男</v>
      </c>
      <c r="C254" s="11" t="str">
        <f>'现金价值表-底稿'!C254&amp;"年"</f>
        <v>20年</v>
      </c>
      <c r="D254" s="11" t="str">
        <f>IF('现金价值表-底稿'!D254="80@","保至80岁","")</f>
        <v>保至80岁</v>
      </c>
      <c r="E254" s="15">
        <f>IF(AND('现金价值表-底稿'!$D254="106@",'现金价值表-底稿'!$DG254='现金价值表-底稿'!E$5),"",IF('现金价值表-底稿'!E$5&gt;'现金价值表-底稿'!$DG254,"",'现金价值表-底稿'!E254))</f>
        <v>22.23</v>
      </c>
      <c r="F254" s="15">
        <f>IF(AND('现金价值表-底稿'!$D254="106@",'现金价值表-底稿'!$DG254='现金价值表-底稿'!F$5),"",IF('现金价值表-底稿'!F$5&gt;'现金价值表-底稿'!$DG254,"",'现金价值表-底稿'!F254))</f>
        <v>57.13</v>
      </c>
      <c r="G254" s="15">
        <f>IF(AND('现金价值表-底稿'!$D254="106@",'现金价值表-底稿'!$DG254='现金价值表-底稿'!G$5),"",IF('现金价值表-底稿'!G$5&gt;'现金价值表-底稿'!$DG254,"",'现金价值表-底稿'!G254))</f>
        <v>94.21</v>
      </c>
      <c r="H254" s="15">
        <f>IF(AND('现金价值表-底稿'!$D254="106@",'现金价值表-底稿'!$DG254='现金价值表-底稿'!H$5),"",IF('现金价值表-底稿'!H$5&gt;'现金价值表-底稿'!$DG254,"",'现金价值表-底稿'!H254))</f>
        <v>140.49</v>
      </c>
      <c r="I254" s="15">
        <f>IF(AND('现金价值表-底稿'!$D254="106@",'现金价值表-底稿'!$DG254='现金价值表-底稿'!I$5),"",IF('现金价值表-底稿'!I$5&gt;'现金价值表-底稿'!$DG254,"",'现金价值表-底稿'!I254))</f>
        <v>189.64</v>
      </c>
      <c r="J254" s="15">
        <f>IF(AND('现金价值表-底稿'!$D254="106@",'现金价值表-底稿'!$DG254='现金价值表-底稿'!J$5),"",IF('现金价值表-底稿'!J$5&gt;'现金价值表-底稿'!$DG254,"",'现金价值表-底稿'!J254))</f>
        <v>241.8</v>
      </c>
      <c r="K254" s="15">
        <f>IF(AND('现金价值表-底稿'!$D254="106@",'现金价值表-底稿'!$DG254='现金价值表-底稿'!K$5),"",IF('现金价值表-底稿'!K$5&gt;'现金价值表-底稿'!$DG254,"",'现金价值表-底稿'!K254))</f>
        <v>297.14</v>
      </c>
      <c r="L254" s="15">
        <f>IF(AND('现金价值表-底稿'!$D254="106@",'现金价值表-底稿'!$DG254='现金价值表-底稿'!L$5),"",IF('现金价值表-底稿'!L$5&gt;'现金价值表-底稿'!$DG254,"",'现金价值表-底稿'!L254))</f>
        <v>355.83</v>
      </c>
      <c r="M254" s="15">
        <f>IF(AND('现金价值表-底稿'!$D254="106@",'现金价值表-底稿'!$DG254='现金价值表-底稿'!M$5),"",IF('现金价值表-底稿'!M$5&gt;'现金价值表-底稿'!$DG254,"",'现金价值表-底稿'!M254))</f>
        <v>418.04</v>
      </c>
      <c r="N254" s="15">
        <f>IF(AND('现金价值表-底稿'!$D254="106@",'现金价值表-底稿'!$DG254='现金价值表-底稿'!N$5),"",IF('现金价值表-底稿'!N$5&gt;'现金价值表-底稿'!$DG254,"",'现金价值表-底稿'!N254))</f>
        <v>483.99</v>
      </c>
      <c r="O254" s="15">
        <f>IF(AND('现金价值表-底稿'!$D254="106@",'现金价值表-底稿'!$DG254='现金价值表-底稿'!O$5),"",IF('现金价值表-底稿'!O$5&gt;'现金价值表-底稿'!$DG254,"",'现金价值表-底稿'!O254))</f>
        <v>553.86</v>
      </c>
      <c r="P254" s="15">
        <f>IF(AND('现金价值表-底稿'!$D254="106@",'现金价值表-底稿'!$DG254='现金价值表-底稿'!P$5),"",IF('现金价值表-底稿'!P$5&gt;'现金价值表-底稿'!$DG254,"",'现金价值表-底稿'!P254))</f>
        <v>627.88</v>
      </c>
      <c r="Q254" s="15">
        <f>IF(AND('现金价值表-底稿'!$D254="106@",'现金价值表-底稿'!$DG254='现金价值表-底稿'!Q$5),"",IF('现金价值表-底稿'!Q$5&gt;'现金价值表-底稿'!$DG254,"",'现金价值表-底稿'!Q254))</f>
        <v>706.26</v>
      </c>
      <c r="R254" s="15">
        <f>IF(AND('现金价值表-底稿'!$D254="106@",'现金价值表-底稿'!$DG254='现金价值表-底稿'!R$5),"",IF('现金价值表-底稿'!R$5&gt;'现金价值表-底稿'!$DG254,"",'现金价值表-底稿'!R254))</f>
        <v>789.24</v>
      </c>
      <c r="S254" s="15">
        <f>IF(AND('现金价值表-底稿'!$D254="106@",'现金价值表-底稿'!$DG254='现金价值表-底稿'!S$5),"",IF('现金价值表-底稿'!S$5&gt;'现金价值表-底稿'!$DG254,"",'现金价值表-底稿'!S254))</f>
        <v>877.06</v>
      </c>
      <c r="T254" s="15">
        <f>IF(AND('现金价值表-底稿'!$D254="106@",'现金价值表-底稿'!$DG254='现金价值表-底稿'!T$5),"",IF('现金价值表-底稿'!T$5&gt;'现金价值表-底稿'!$DG254,"",'现金价值表-底稿'!T254))</f>
        <v>970</v>
      </c>
      <c r="U254" s="15">
        <f>IF(AND('现金价值表-底稿'!$D254="106@",'现金价值表-底稿'!$DG254='现金价值表-底稿'!U$5),"",IF('现金价值表-底稿'!U$5&gt;'现金价值表-底稿'!$DG254,"",'现金价值表-底稿'!U254))</f>
        <v>1068.3399999999999</v>
      </c>
      <c r="V254" s="15">
        <f>IF(AND('现金价值表-底稿'!$D254="106@",'现金价值表-底稿'!$DG254='现金价值表-底稿'!V$5),"",IF('现金价值表-底稿'!V$5&gt;'现金价值表-底稿'!$DG254,"",'现金价值表-底稿'!V254))</f>
        <v>1172.42</v>
      </c>
      <c r="W254" s="15">
        <f>IF(AND('现金价值表-底稿'!$D254="106@",'现金价值表-底稿'!$DG254='现金价值表-底稿'!W$5),"",IF('现金价值表-底稿'!W$5&gt;'现金价值表-底稿'!$DG254,"",'现金价值表-底稿'!W254))</f>
        <v>1282.58</v>
      </c>
      <c r="X254" s="15">
        <f>IF(AND('现金价值表-底稿'!$D254="106@",'现金价值表-底稿'!$DG254='现金价值表-底稿'!X$5),"",IF('现金价值表-底稿'!X$5&gt;'现金价值表-底稿'!$DG254,"",'现金价值表-底稿'!X254))</f>
        <v>1399.16</v>
      </c>
      <c r="Y254" s="15">
        <f>IF(AND('现金价值表-底稿'!$D254="106@",'现金价值表-底稿'!$DG254='现金价值表-底稿'!Y$5),"",IF('现金价值表-底稿'!Y$5&gt;'现金价值表-底稿'!$DG254,"",'现金价值表-底稿'!Y254))</f>
        <v>1464.51</v>
      </c>
      <c r="Z254" s="15">
        <f>IF(AND('现金价值表-底稿'!$D254="106@",'现金价值表-底稿'!$DG254='现金价值表-底稿'!Z$5),"",IF('现金价值表-底稿'!Z$5&gt;'现金价值表-底稿'!$DG254,"",'现金价值表-底稿'!Z254))</f>
        <v>1533.34</v>
      </c>
      <c r="AA254" s="15">
        <f>IF(AND('现金价值表-底稿'!$D254="106@",'现金价值表-底稿'!$DG254='现金价值表-底稿'!AA$5),"",IF('现金价值表-底稿'!AA$5&gt;'现金价值表-底稿'!$DG254,"",'现金价值表-底稿'!AA254))</f>
        <v>1605.8</v>
      </c>
      <c r="AB254" s="15">
        <f>IF(AND('现金价值表-底稿'!$D254="106@",'现金价值表-底稿'!$DG254='现金价值表-底稿'!AB$5),"",IF('现金价值表-底稿'!AB$5&gt;'现金价值表-底稿'!$DG254,"",'现金价值表-底稿'!AB254))</f>
        <v>1682.11</v>
      </c>
      <c r="AC254" s="15">
        <f>IF(AND('现金价值表-底稿'!$D254="106@",'现金价值表-底稿'!$DG254='现金价值表-底稿'!AC$5),"",IF('现金价值表-底稿'!AC$5&gt;'现金价值表-底稿'!$DG254,"",'现金价值表-底稿'!AC254))</f>
        <v>1762.44</v>
      </c>
      <c r="AD254" s="15">
        <f>IF(AND('现金价值表-底稿'!$D254="106@",'现金价值表-底稿'!$DG254='现金价值表-底稿'!AD$5),"",IF('现金价值表-底稿'!AD$5&gt;'现金价值表-底稿'!$DG254,"",'现金价值表-底稿'!AD254))</f>
        <v>1846.96</v>
      </c>
      <c r="AE254" s="15">
        <f>IF(AND('现金价值表-底稿'!$D254="106@",'现金价值表-底稿'!$DG254='现金价值表-底稿'!AE$5),"",IF('现金价值表-底稿'!AE$5&gt;'现金价值表-底稿'!$DG254,"",'现金价值表-底稿'!AE254))</f>
        <v>1935.87</v>
      </c>
      <c r="AF254" s="15">
        <f>IF(AND('现金价值表-底稿'!$D254="106@",'现金价值表-底稿'!$DG254='现金价值表-底稿'!AF$5),"",IF('现金价值表-底稿'!AF$5&gt;'现金价值表-底稿'!$DG254,"",'现金价值表-底稿'!AF254))</f>
        <v>2029.38</v>
      </c>
      <c r="AG254" s="15">
        <f>IF(AND('现金价值表-底稿'!$D254="106@",'现金价值表-底稿'!$DG254='现金价值表-底稿'!AG$5),"",IF('现金价值表-底稿'!AG$5&gt;'现金价值表-底稿'!$DG254,"",'现金价值表-底稿'!AG254))</f>
        <v>2127.7199999999998</v>
      </c>
      <c r="AH254" s="15">
        <f>IF(AND('现金价值表-底稿'!$D254="106@",'现金价值表-底稿'!$DG254='现金价值表-底稿'!AH$5),"",IF('现金价值表-底稿'!AH$5&gt;'现金价值表-底稿'!$DG254,"",'现金价值表-底稿'!AH254))</f>
        <v>2231.14</v>
      </c>
      <c r="AI254" s="15">
        <f>IF(AND('现金价值表-底稿'!$D254="106@",'现金价值表-底稿'!$DG254='现金价值表-底稿'!AI$5),"",IF('现金价值表-底稿'!AI$5&gt;'现金价值表-底稿'!$DG254,"",'现金价值表-底稿'!AI254))</f>
        <v>2339.94</v>
      </c>
      <c r="AJ254" s="15">
        <f>IF(AND('现金价值表-底稿'!$D254="106@",'现金价值表-底稿'!$DG254='现金价值表-底稿'!AJ$5),"",IF('现金价值表-底稿'!AJ$5&gt;'现金价值表-底稿'!$DG254,"",'现金价值表-底稿'!AJ254))</f>
        <v>2454.4499999999998</v>
      </c>
      <c r="AK254" s="15">
        <f>IF(AND('现金价值表-底稿'!$D254="106@",'现金价值表-底稿'!$DG254='现金价值表-底稿'!AK$5),"",IF('现金价值表-底稿'!AK$5&gt;'现金价值表-底稿'!$DG254,"",'现金价值表-底稿'!AK254))</f>
        <v>2575.08</v>
      </c>
      <c r="AL254" s="15">
        <f>IF(AND('现金价值表-底稿'!$D254="106@",'现金价值表-底稿'!$DG254='现金价值表-底稿'!AL$5),"",IF('现金价值表-底稿'!AL$5&gt;'现金价值表-底稿'!$DG254,"",'现金价值表-底稿'!AL254))</f>
        <v>2702.32</v>
      </c>
      <c r="AM254" s="15">
        <f>IF(AND('现金价值表-底稿'!$D254="106@",'现金价值表-底稿'!$DG254='现金价值表-底稿'!AM$5),"",IF('现金价值表-底稿'!AM$5&gt;'现金价值表-底稿'!$DG254,"",'现金价值表-底稿'!AM254))</f>
        <v>2836.78</v>
      </c>
      <c r="AN254" s="15">
        <f>IF(AND('现金价值表-底稿'!$D254="106@",'现金价值表-底稿'!$DG254='现金价值表-底稿'!AN$5),"",IF('现金价值表-底稿'!AN$5&gt;'现金价值表-底稿'!$DG254,"",'现金价值表-底稿'!AN254))</f>
        <v>2979.22</v>
      </c>
      <c r="AO254" s="15">
        <f>IF(AND('现金价值表-底稿'!$D254="106@",'现金价值表-底稿'!$DG254='现金价值表-底稿'!AO$5),"",IF('现金价值表-底稿'!AO$5&gt;'现金价值表-底稿'!$DG254,"",'现金价值表-底稿'!AO254))</f>
        <v>3130.51</v>
      </c>
      <c r="AP254" s="15">
        <f>IF(AND('现金价值表-底稿'!$D254="106@",'现金价值表-底稿'!$DG254='现金价值表-底稿'!AP$5),"",IF('现金价值表-底稿'!AP$5&gt;'现金价值表-底稿'!$DG254,"",'现金价值表-底稿'!AP254))</f>
        <v>3291.63</v>
      </c>
      <c r="AQ254" s="15">
        <f>IF(AND('现金价值表-底稿'!$D254="106@",'现金价值表-底稿'!$DG254='现金价值表-底稿'!AQ$5),"",IF('现金价值表-底稿'!AQ$5&gt;'现金价值表-底稿'!$DG254,"",'现金价值表-底稿'!AQ254))</f>
        <v>3463.72</v>
      </c>
      <c r="AR254" s="15">
        <f>IF(AND('现金价值表-底稿'!$D254="106@",'现金价值表-底稿'!$DG254='现金价值表-底稿'!AR$5),"",IF('现金价值表-底稿'!AR$5&gt;'现金价值表-底稿'!$DG254,"",'现金价值表-底稿'!AR254))</f>
        <v>3648.04</v>
      </c>
      <c r="AS254" s="15">
        <f>IF(AND('现金价值表-底稿'!$D254="106@",'现金价值表-底稿'!$DG254='现金价值表-底稿'!AS$5),"",IF('现金价值表-底稿'!AS$5&gt;'现金价值表-底稿'!$DG254,"",'现金价值表-底稿'!AS254))</f>
        <v>3846.05</v>
      </c>
      <c r="AT254" s="15">
        <f>IF(AND('现金价值表-底稿'!$D254="106@",'现金价值表-底稿'!$DG254='现金价值表-底稿'!AT$5),"",IF('现金价值表-底稿'!AT$5&gt;'现金价值表-底稿'!$DG254,"",'现金价值表-底稿'!AT254))</f>
        <v>4059.43</v>
      </c>
      <c r="AU254" s="15">
        <f>IF(AND('现金价值表-底稿'!$D254="106@",'现金价值表-底稿'!$DG254='现金价值表-底稿'!AU$5),"",IF('现金价值表-底稿'!AU$5&gt;'现金价值表-底稿'!$DG254,"",'现金价值表-底稿'!AU254))</f>
        <v>4290.07</v>
      </c>
      <c r="AV254" s="15">
        <f>IF(AND('现金价值表-底稿'!$D254="106@",'现金价值表-底稿'!$DG254='现金价值表-底稿'!AV$5),"",IF('现金价值表-底稿'!AV$5&gt;'现金价值表-底稿'!$DG254,"",'现金价值表-底稿'!AV254))</f>
        <v>4539.96</v>
      </c>
      <c r="AW254" s="15">
        <f>IF(AND('现金价值表-底稿'!$D254="106@",'现金价值表-底稿'!$DG254='现金价值表-底稿'!AW$5),"",IF('现金价值表-底稿'!AW$5&gt;'现金价值表-底稿'!$DG254,"",'现金价值表-底稿'!AW254))</f>
        <v>4811.24</v>
      </c>
      <c r="AX254" s="15">
        <f>IF(AND('现金价值表-底稿'!$D254="106@",'现金价值表-底稿'!$DG254='现金价值表-底稿'!AX$5),"",IF('现金价值表-底稿'!AX$5&gt;'现金价值表-底稿'!$DG254,"",'现金价值表-底稿'!AX254))</f>
        <v>5106.1899999999996</v>
      </c>
      <c r="AY254" s="15">
        <f>IF(AND('现金价值表-底稿'!$D254="106@",'现金价值表-底稿'!$DG254='现金价值表-底稿'!AY$5),"",IF('现金价值表-底稿'!AY$5&gt;'现金价值表-底稿'!$DG254,"",'现金价值表-底稿'!AY254))</f>
        <v>5427.27</v>
      </c>
      <c r="AZ254" s="15">
        <f>IF(AND('现金价值表-底稿'!$D254="106@",'现金价值表-底稿'!$DG254='现金价值表-底稿'!AZ$5),"",IF('现金价值表-底稿'!AZ$5&gt;'现金价值表-底稿'!$DG254,"",'现金价值表-底稿'!AZ254))</f>
        <v>5777.24</v>
      </c>
      <c r="BA254" s="15">
        <f>IF(AND('现金价值表-底稿'!$D254="106@",'现金价值表-底稿'!$DG254='现金价值表-底稿'!BA$5),"",IF('现金价值表-底稿'!BA$5&gt;'现金价值表-底稿'!$DG254,"",'现金价值表-底稿'!BA254))</f>
        <v>6159.21</v>
      </c>
      <c r="BB254" s="15">
        <f>IF(AND('现金价值表-底稿'!$D254="106@",'现金价值表-底稿'!$DG254='现金价值表-底稿'!BB$5),"",IF('现金价值表-底稿'!BB$5&gt;'现金价值表-底稿'!$DG254,"",'现金价值表-底稿'!BB254))</f>
        <v>6576.81</v>
      </c>
      <c r="BC254" s="15">
        <f>IF(AND('现金价值表-底稿'!$D254="106@",'现金价值表-底稿'!$DG254='现金价值表-底稿'!BC$5),"",IF('现金价值表-底稿'!BC$5&gt;'现金价值表-底稿'!$DG254,"",'现金价值表-底稿'!BC254))</f>
        <v>7034.16</v>
      </c>
      <c r="BD254" s="15">
        <f>IF(AND('现金价值表-底稿'!$D254="106@",'现金价值表-底稿'!$DG254='现金价值表-底稿'!BD$5),"",IF('现金价值表-底稿'!BD$5&gt;'现金价值表-底稿'!$DG254,"",'现金价值表-底稿'!BD254))</f>
        <v>7536.03</v>
      </c>
      <c r="BE254" s="15">
        <f>IF(AND('现金价值表-底稿'!$D254="106@",'现金价值表-底稿'!$DG254='现金价值表-底稿'!BE$5),"",IF('现金价值表-底稿'!BE$5&gt;'现金价值表-底稿'!$DG254,"",'现金价值表-底稿'!BE254))</f>
        <v>8089.98</v>
      </c>
      <c r="BF254" s="15">
        <f>IF(AND('现金价值表-底稿'!$D254="106@",'现金价值表-底稿'!$DG254='现金价值表-底稿'!BF$5),"",IF('现金价值表-底稿'!BF$5&gt;'现金价值表-底稿'!$DG254,"",'现金价值表-底稿'!BF254))</f>
        <v>8703.2099999999991</v>
      </c>
      <c r="BG254" s="15">
        <f>IF(AND('现金价值表-底稿'!$D254="106@",'现金价值表-底稿'!$DG254='现金价值表-底稿'!BG$5),"",IF('现金价值表-底稿'!BG$5&gt;'现金价值表-底稿'!$DG254,"",'现金价值表-底稿'!BG254))</f>
        <v>9384.32</v>
      </c>
      <c r="BH254" s="15">
        <f>IF(AND('现金价值表-底稿'!$D254="106@",'现金价值表-底稿'!$DG254='现金价值表-底稿'!BH$5),"",IF('现金价值表-底稿'!BH$5&gt;'现金价值表-底稿'!$DG254,"",'现金价值表-底稿'!BH254))</f>
        <v>10143.379999999999</v>
      </c>
      <c r="BI254" s="15">
        <f>IF(AND('现金价值表-底稿'!$D254="106@",'现金价值表-底稿'!$DG254='现金价值表-底稿'!BI$5),"",IF('现金价值表-底稿'!BI$5&gt;'现金价值表-底稿'!$DG254,"",'现金价值表-底稿'!BI254))</f>
        <v>10993.79</v>
      </c>
      <c r="BJ254" s="15">
        <f>IF(AND('现金价值表-底稿'!$D254="106@",'现金价值表-底稿'!$DG254='现金价值表-底稿'!BJ$5),"",IF('现金价值表-底稿'!BJ$5&gt;'现金价值表-底稿'!$DG254,"",'现金价值表-底稿'!BJ254))</f>
        <v>11948.21</v>
      </c>
      <c r="BK254" s="15">
        <f>IF(AND('现金价值表-底稿'!$D254="106@",'现金价值表-底稿'!$DG254='现金价值表-底稿'!BK$5),"",IF('现金价值表-底稿'!BK$5&gt;'现金价值表-底稿'!$DG254,"",'现金价值表-底稿'!BK254))</f>
        <v>13027.18</v>
      </c>
      <c r="BL254" s="15">
        <f>IF(AND('现金价值表-底稿'!$D254="106@",'现金价值表-底稿'!$DG254='现金价值表-底稿'!BL$5),"",IF('现金价值表-底稿'!BL$5&gt;'现金价值表-底稿'!$DG254,"",'现金价值表-底稿'!BL254))</f>
        <v>14256.93</v>
      </c>
      <c r="BM254" s="15">
        <f>IF(AND('现金价值表-底稿'!$D254="106@",'现金价值表-底稿'!$DG254='现金价值表-底稿'!BM$5),"",IF('现金价值表-底稿'!BM$5&gt;'现金价值表-底稿'!$DG254,"",'现金价值表-底稿'!BM254))</f>
        <v>15670.97</v>
      </c>
      <c r="BN254" s="15">
        <f>IF(AND('现金价值表-底稿'!$D254="106@",'现金价值表-底稿'!$DG254='现金价值表-底稿'!BN$5),"",IF('现金价值表-底稿'!BN$5&gt;'现金价值表-底稿'!$DG254,"",'现金价值表-底稿'!BN254))</f>
        <v>17313.5</v>
      </c>
      <c r="BO254" s="15">
        <f>IF(AND('现金价值表-底稿'!$D254="106@",'现金价值表-底稿'!$DG254='现金价值表-底稿'!BO$5),"",IF('现金价值表-底稿'!BO$5&gt;'现金价值表-底稿'!$DG254,"",'现金价值表-底稿'!BO254))</f>
        <v>19243.66</v>
      </c>
      <c r="BP254" s="15">
        <f>IF(AND('现金价值表-底稿'!$D254="106@",'现金价值表-底稿'!$DG254='现金价值表-底稿'!BP$5),"",IF('现金价值表-底稿'!BP$5&gt;'现金价值表-底稿'!$DG254,"",'现金价值表-底稿'!BP254))</f>
        <v>21540.1</v>
      </c>
      <c r="BQ254" s="15">
        <f>IF(AND('现金价值表-底稿'!$D254="106@",'现金价值表-底稿'!$DG254='现金价值表-底稿'!BQ$5),"",IF('现金价值表-底稿'!BQ$5&gt;'现金价值表-底稿'!$DG254,"",'现金价值表-底稿'!BQ254))</f>
        <v>24308.35</v>
      </c>
      <c r="BR254" s="15">
        <f>IF(AND('现金价值表-底稿'!$D254="106@",'现金价值表-底稿'!$DG254='现金价值表-底稿'!BR$5),"",IF('现金价值表-底稿'!BR$5&gt;'现金价值表-底稿'!$DG254,"",'现金价值表-底稿'!BR254))</f>
        <v>0</v>
      </c>
      <c r="BS254" s="15" t="str">
        <f>IF(AND('现金价值表-底稿'!$D254="106@",'现金价值表-底稿'!$DG254='现金价值表-底稿'!BS$5),"",IF('现金价值表-底稿'!BS$5&gt;'现金价值表-底稿'!$DG254,"",'现金价值表-底稿'!BS254))</f>
        <v/>
      </c>
      <c r="BT254" s="15" t="str">
        <f>IF(AND('现金价值表-底稿'!$D254="106@",'现金价值表-底稿'!$DG254='现金价值表-底稿'!BT$5),"",IF('现金价值表-底稿'!BT$5&gt;'现金价值表-底稿'!$DG254,"",'现金价值表-底稿'!BT254))</f>
        <v/>
      </c>
      <c r="BU254" s="15" t="str">
        <f>IF(AND('现金价值表-底稿'!$D254="106@",'现金价值表-底稿'!$DG254='现金价值表-底稿'!BU$5),"",IF('现金价值表-底稿'!BU$5&gt;'现金价值表-底稿'!$DG254,"",'现金价值表-底稿'!BU254))</f>
        <v/>
      </c>
      <c r="BV254" s="15" t="str">
        <f>IF(AND('现金价值表-底稿'!$D254="106@",'现金价值表-底稿'!$DG254='现金价值表-底稿'!BV$5),"",IF('现金价值表-底稿'!BV$5&gt;'现金价值表-底稿'!$DG254,"",'现金价值表-底稿'!BV254))</f>
        <v/>
      </c>
      <c r="BW254" s="15" t="str">
        <f>IF(AND('现金价值表-底稿'!$D254="106@",'现金价值表-底稿'!$DG254='现金价值表-底稿'!BW$5),"",IF('现金价值表-底稿'!BW$5&gt;'现金价值表-底稿'!$DG254,"",'现金价值表-底稿'!BW254))</f>
        <v/>
      </c>
      <c r="BX254" s="15" t="str">
        <f>IF(AND('现金价值表-底稿'!$D254="106@",'现金价值表-底稿'!$DG254='现金价值表-底稿'!BX$5),"",IF('现金价值表-底稿'!BX$5&gt;'现金价值表-底稿'!$DG254,"",'现金价值表-底稿'!BX254))</f>
        <v/>
      </c>
      <c r="BY254" s="15" t="str">
        <f>IF(AND('现金价值表-底稿'!$D254="106@",'现金价值表-底稿'!$DG254='现金价值表-底稿'!BY$5),"",IF('现金价值表-底稿'!BY$5&gt;'现金价值表-底稿'!$DG254,"",'现金价值表-底稿'!BY254))</f>
        <v/>
      </c>
      <c r="BZ254" s="15" t="str">
        <f>IF(AND('现金价值表-底稿'!$D254="106@",'现金价值表-底稿'!$DG254='现金价值表-底稿'!BZ$5),"",IF('现金价值表-底稿'!BZ$5&gt;'现金价值表-底稿'!$DG254,"",'现金价值表-底稿'!BZ254))</f>
        <v/>
      </c>
      <c r="CA254" s="15" t="str">
        <f>IF(AND('现金价值表-底稿'!$D254="106@",'现金价值表-底稿'!$DG254='现金价值表-底稿'!CA$5),"",IF('现金价值表-底稿'!CA$5&gt;'现金价值表-底稿'!$DG254,"",'现金价值表-底稿'!CA254))</f>
        <v/>
      </c>
      <c r="CB254" s="15" t="str">
        <f>IF(AND('现金价值表-底稿'!$D254="106@",'现金价值表-底稿'!$DG254='现金价值表-底稿'!CB$5),"",IF('现金价值表-底稿'!CB$5&gt;'现金价值表-底稿'!$DG254,"",'现金价值表-底稿'!CB254))</f>
        <v/>
      </c>
      <c r="CC254" s="15" t="str">
        <f>IF(AND('现金价值表-底稿'!$D254="106@",'现金价值表-底稿'!$DG254='现金价值表-底稿'!CC$5),"",IF('现金价值表-底稿'!CC$5&gt;'现金价值表-底稿'!$DG254,"",'现金价值表-底稿'!CC254))</f>
        <v/>
      </c>
      <c r="CD254" s="15" t="str">
        <f>IF(AND('现金价值表-底稿'!$D254="106@",'现金价值表-底稿'!$DG254='现金价值表-底稿'!CD$5),"",IF('现金价值表-底稿'!CD$5&gt;'现金价值表-底稿'!$DG254,"",'现金价值表-底稿'!CD254))</f>
        <v/>
      </c>
      <c r="CE254" s="15" t="str">
        <f>IF(AND('现金价值表-底稿'!$D254="106@",'现金价值表-底稿'!$DG254='现金价值表-底稿'!CE$5),"",IF('现金价值表-底稿'!CE$5&gt;'现金价值表-底稿'!$DG254,"",'现金价值表-底稿'!CE254))</f>
        <v/>
      </c>
      <c r="CF254" s="15" t="str">
        <f>IF(AND('现金价值表-底稿'!$D254="106@",'现金价值表-底稿'!$DG254='现金价值表-底稿'!CF$5),"",IF('现金价值表-底稿'!CF$5&gt;'现金价值表-底稿'!$DG254,"",'现金价值表-底稿'!CF254))</f>
        <v/>
      </c>
    </row>
    <row r="255" spans="1:84" s="1" customFormat="1" ht="16.5" x14ac:dyDescent="0.35">
      <c r="A255" s="12">
        <f>'现金价值表-底稿'!A255</f>
        <v>15</v>
      </c>
      <c r="B255" s="11" t="str">
        <f>IF('现金价值表-底稿'!B255=1,"男","女")</f>
        <v>男</v>
      </c>
      <c r="C255" s="11" t="str">
        <f>'现金价值表-底稿'!C255&amp;"年"</f>
        <v>20年</v>
      </c>
      <c r="D255" s="11" t="str">
        <f>IF('现金价值表-底稿'!D255="80@","保至80岁","")</f>
        <v>保至80岁</v>
      </c>
      <c r="E255" s="15">
        <f>IF(AND('现金价值表-底稿'!$D255="106@",'现金价值表-底稿'!$DG255='现金价值表-底稿'!E$5),"",IF('现金价值表-底稿'!E$5&gt;'现金价值表-底稿'!$DG255,"",'现金价值表-底稿'!E255))</f>
        <v>23.29</v>
      </c>
      <c r="F255" s="15">
        <f>IF(AND('现金价值表-底稿'!$D255="106@",'现金价值表-底稿'!$DG255='现金价值表-底稿'!F$5),"",IF('现金价值表-底稿'!F$5&gt;'现金价值表-底稿'!$DG255,"",'现金价值表-底稿'!F255))</f>
        <v>59.85</v>
      </c>
      <c r="G255" s="15">
        <f>IF(AND('现金价值表-底稿'!$D255="106@",'现金价值表-底稿'!$DG255='现金价值表-底稿'!G$5),"",IF('现金价值表-底稿'!G$5&gt;'现金价值表-底稿'!$DG255,"",'现金价值表-底稿'!G255))</f>
        <v>98.69</v>
      </c>
      <c r="H255" s="15">
        <f>IF(AND('现金价值表-底稿'!$D255="106@",'现金价值表-底稿'!$DG255='现金价值表-底稿'!H$5),"",IF('现金价值表-底稿'!H$5&gt;'现金价值表-底稿'!$DG255,"",'现金价值表-底稿'!H255))</f>
        <v>147.18</v>
      </c>
      <c r="I255" s="15">
        <f>IF(AND('现金价值表-底稿'!$D255="106@",'现金价值表-底稿'!$DG255='现金价值表-底稿'!I$5),"",IF('现金价值表-底稿'!I$5&gt;'现金价值表-底稿'!$DG255,"",'现金价值表-底稿'!I255))</f>
        <v>198.68</v>
      </c>
      <c r="J255" s="15">
        <f>IF(AND('现金价值表-底稿'!$D255="106@",'现金价值表-底稿'!$DG255='现金价值表-底稿'!J$5),"",IF('现金价值表-底稿'!J$5&gt;'现金价值表-底稿'!$DG255,"",'现金价值表-底稿'!J255))</f>
        <v>253.36</v>
      </c>
      <c r="K255" s="15">
        <f>IF(AND('现金价值表-底稿'!$D255="106@",'现金价值表-底稿'!$DG255='现金价值表-底稿'!K$5),"",IF('现金价值表-底稿'!K$5&gt;'现金价值表-底稿'!$DG255,"",'现金价值表-底稿'!K255))</f>
        <v>311.38</v>
      </c>
      <c r="L255" s="15">
        <f>IF(AND('现金价值表-底稿'!$D255="106@",'现金价值表-底稿'!$DG255='现金价值表-底稿'!L$5),"",IF('现金价值表-底稿'!L$5&gt;'现金价值表-底稿'!$DG255,"",'现金价值表-底稿'!L255))</f>
        <v>372.94</v>
      </c>
      <c r="M255" s="15">
        <f>IF(AND('现金价值表-底稿'!$D255="106@",'现金价值表-底稿'!$DG255='现金价值表-底稿'!M$5),"",IF('现金价值表-底稿'!M$5&gt;'现金价值表-底稿'!$DG255,"",'现金价值表-底稿'!M255))</f>
        <v>438.22</v>
      </c>
      <c r="N255" s="15">
        <f>IF(AND('现金价值表-底稿'!$D255="106@",'现金价值表-底稿'!$DG255='现金价值表-底稿'!N$5),"",IF('现金价值表-底稿'!N$5&gt;'现金价值表-底稿'!$DG255,"",'现金价值表-底稿'!N255))</f>
        <v>507.42</v>
      </c>
      <c r="O255" s="15">
        <f>IF(AND('现金价值表-底稿'!$D255="106@",'现金价值表-底稿'!$DG255='现金价值表-底稿'!O$5),"",IF('现金价值表-底稿'!O$5&gt;'现金价值表-底稿'!$DG255,"",'现金价值表-底稿'!O255))</f>
        <v>580.77</v>
      </c>
      <c r="P255" s="15">
        <f>IF(AND('现金价值表-底稿'!$D255="106@",'现金价值表-底稿'!$DG255='现金价值表-底稿'!P$5),"",IF('现金价值表-底稿'!P$5&gt;'现金价值表-底稿'!$DG255,"",'现金价值表-底稿'!P255))</f>
        <v>658.48</v>
      </c>
      <c r="Q255" s="15">
        <f>IF(AND('现金价值表-底稿'!$D255="106@",'现金价值表-底稿'!$DG255='现金价值表-底稿'!Q$5),"",IF('现金价值表-底稿'!Q$5&gt;'现金价值表-底稿'!$DG255,"",'现金价值表-底稿'!Q255))</f>
        <v>740.79</v>
      </c>
      <c r="R255" s="15">
        <f>IF(AND('现金价值表-底稿'!$D255="106@",'现金价值表-底稿'!$DG255='现金价值表-底稿'!R$5),"",IF('现金价值表-底稿'!R$5&gt;'现金价值表-底稿'!$DG255,"",'现金价值表-底稿'!R255))</f>
        <v>827.94</v>
      </c>
      <c r="S255" s="15">
        <f>IF(AND('现金价值表-底稿'!$D255="106@",'现金价值表-底稿'!$DG255='现金价值表-底稿'!S$5),"",IF('现金价值表-底稿'!S$5&gt;'现金价值表-底稿'!$DG255,"",'现金价值表-底稿'!S255))</f>
        <v>920.21</v>
      </c>
      <c r="T255" s="15">
        <f>IF(AND('现金价值表-底稿'!$D255="106@",'现金价值表-底稿'!$DG255='现金价值表-底稿'!T$5),"",IF('现金价值表-底稿'!T$5&gt;'现金价值表-底稿'!$DG255,"",'现金价值表-底稿'!T255))</f>
        <v>1017.89</v>
      </c>
      <c r="U255" s="15">
        <f>IF(AND('现金价值表-底稿'!$D255="106@",'现金价值表-底稿'!$DG255='现金价值表-底稿'!U$5),"",IF('现金价值表-底稿'!U$5&gt;'现金价值表-底稿'!$DG255,"",'现金价值表-底稿'!U255))</f>
        <v>1121.31</v>
      </c>
      <c r="V255" s="15">
        <f>IF(AND('现金价值表-底稿'!$D255="106@",'现金价值表-底稿'!$DG255='现金价值表-底稿'!V$5),"",IF('现金价值表-底稿'!V$5&gt;'现金价值表-底稿'!$DG255,"",'现金价值表-底稿'!V255))</f>
        <v>1230.81</v>
      </c>
      <c r="W255" s="15">
        <f>IF(AND('现金价值表-底稿'!$D255="106@",'现金价值表-底稿'!$DG255='现金价值表-底稿'!W$5),"",IF('现金价值表-底稿'!W$5&gt;'现金价值表-底稿'!$DG255,"",'现金价值表-底稿'!W255))</f>
        <v>1346.74</v>
      </c>
      <c r="X255" s="15">
        <f>IF(AND('现金价值表-底稿'!$D255="106@",'现金价值表-底稿'!$DG255='现金价值表-底稿'!X$5),"",IF('现金价值表-底稿'!X$5&gt;'现金价值表-底稿'!$DG255,"",'现金价值表-底稿'!X255))</f>
        <v>1469.48</v>
      </c>
      <c r="Y255" s="15">
        <f>IF(AND('现金价值表-底稿'!$D255="106@",'现金价值表-底稿'!$DG255='现金价值表-底稿'!Y$5),"",IF('现金价值表-底稿'!Y$5&gt;'现金价值表-底稿'!$DG255,"",'现金价值表-底稿'!Y255))</f>
        <v>1538.54</v>
      </c>
      <c r="Z255" s="15">
        <f>IF(AND('现金价值表-底稿'!$D255="106@",'现金价值表-底稿'!$DG255='现金价值表-底稿'!Z$5),"",IF('现金价值表-底稿'!Z$5&gt;'现金价值表-底稿'!$DG255,"",'现金价值表-底稿'!Z255))</f>
        <v>1611.25</v>
      </c>
      <c r="AA255" s="15">
        <f>IF(AND('现金价值表-底稿'!$D255="106@",'现金价值表-底稿'!$DG255='现金价值表-底稿'!AA$5),"",IF('现金价值表-底稿'!AA$5&gt;'现金价值表-底稿'!$DG255,"",'现金价值表-底稿'!AA255))</f>
        <v>1687.82</v>
      </c>
      <c r="AB255" s="15">
        <f>IF(AND('现金价值表-底稿'!$D255="106@",'现金价值表-底稿'!$DG255='现金价值表-底稿'!AB$5),"",IF('现金价值表-底稿'!AB$5&gt;'现金价值表-底稿'!$DG255,"",'现金价值表-底稿'!AB255))</f>
        <v>1768.42</v>
      </c>
      <c r="AC255" s="15">
        <f>IF(AND('现金价值表-底稿'!$D255="106@",'现金价值表-底稿'!$DG255='现金价值表-底稿'!AC$5),"",IF('现金价值表-底稿'!AC$5&gt;'现金价值表-底稿'!$DG255,"",'现金价值表-底稿'!AC255))</f>
        <v>1853.23</v>
      </c>
      <c r="AD255" s="15">
        <f>IF(AND('现金价值表-底稿'!$D255="106@",'现金价值表-底稿'!$DG255='现金价值表-底稿'!AD$5),"",IF('现金价值表-底稿'!AD$5&gt;'现金价值表-底稿'!$DG255,"",'现金价值表-底稿'!AD255))</f>
        <v>1942.44</v>
      </c>
      <c r="AE255" s="15">
        <f>IF(AND('现金价值表-底稿'!$D255="106@",'现金价值表-底稿'!$DG255='现金价值表-底稿'!AE$5),"",IF('现金价值表-底稿'!AE$5&gt;'现金价值表-底稿'!$DG255,"",'现金价值表-底稿'!AE255))</f>
        <v>2036.27</v>
      </c>
      <c r="AF255" s="15">
        <f>IF(AND('现金价值表-底稿'!$D255="106@",'现金价值表-底稿'!$DG255='现金价值表-底稿'!AF$5),"",IF('现金价值表-底稿'!AF$5&gt;'现金价值表-底稿'!$DG255,"",'现金价值表-底稿'!AF255))</f>
        <v>2134.94</v>
      </c>
      <c r="AG255" s="15">
        <f>IF(AND('现金价值表-底稿'!$D255="106@",'现金价值表-底稿'!$DG255='现金价值表-底稿'!AG$5),"",IF('现金价值表-底稿'!AG$5&gt;'现金价值表-底稿'!$DG255,"",'现金价值表-底稿'!AG255))</f>
        <v>2238.71</v>
      </c>
      <c r="AH255" s="15">
        <f>IF(AND('现金价值表-底稿'!$D255="106@",'现金价值表-底稿'!$DG255='现金价值表-底稿'!AH$5),"",IF('现金价值表-底稿'!AH$5&gt;'现金价值表-底稿'!$DG255,"",'现金价值表-底稿'!AH255))</f>
        <v>2347.88</v>
      </c>
      <c r="AI255" s="15">
        <f>IF(AND('现金价值表-底稿'!$D255="106@",'现金价值表-底稿'!$DG255='现金价值表-底稿'!AI$5),"",IF('现金价值表-底稿'!AI$5&gt;'现金价值表-底稿'!$DG255,"",'现金价值表-底稿'!AI255))</f>
        <v>2462.7800000000002</v>
      </c>
      <c r="AJ255" s="15">
        <f>IF(AND('现金价值表-底稿'!$D255="106@",'现金价值表-底稿'!$DG255='现金价值表-底稿'!AJ$5),"",IF('现金价值表-底稿'!AJ$5&gt;'现金价值表-底稿'!$DG255,"",'现金价值表-底稿'!AJ255))</f>
        <v>2583.8200000000002</v>
      </c>
      <c r="AK255" s="15">
        <f>IF(AND('现金价值表-底稿'!$D255="106@",'现金价值表-底稿'!$DG255='现金价值表-底稿'!AK$5),"",IF('现金价值表-底稿'!AK$5&gt;'现金价值表-底稿'!$DG255,"",'现金价值表-底稿'!AK255))</f>
        <v>2711.49</v>
      </c>
      <c r="AL255" s="15">
        <f>IF(AND('现金价值表-底稿'!$D255="106@",'现金价值表-底稿'!$DG255='现金价值表-底稿'!AL$5),"",IF('现金价值表-底稿'!AL$5&gt;'现金价值表-底稿'!$DG255,"",'现金价值表-底稿'!AL255))</f>
        <v>2846.41</v>
      </c>
      <c r="AM255" s="15">
        <f>IF(AND('现金价值表-底稿'!$D255="106@",'现金价值表-底稿'!$DG255='现金价值表-底稿'!AM$5),"",IF('现金价值表-底稿'!AM$5&gt;'现金价值表-底稿'!$DG255,"",'现金价值表-底稿'!AM255))</f>
        <v>2989.34</v>
      </c>
      <c r="AN255" s="15">
        <f>IF(AND('现金价值表-底稿'!$D255="106@",'现金价值表-底稿'!$DG255='现金价值表-底稿'!AN$5),"",IF('现金价值表-底稿'!AN$5&gt;'现金价值表-底稿'!$DG255,"",'现金价值表-底稿'!AN255))</f>
        <v>3141.14</v>
      </c>
      <c r="AO255" s="15">
        <f>IF(AND('现金价值表-底稿'!$D255="106@",'现金价值表-底稿'!$DG255='现金价值表-底稿'!AO$5),"",IF('现金价值表-底稿'!AO$5&gt;'现金价值表-底稿'!$DG255,"",'现金价值表-底稿'!AO255))</f>
        <v>3302.8</v>
      </c>
      <c r="AP255" s="15">
        <f>IF(AND('现金价值表-底稿'!$D255="106@",'现金价值表-底稿'!$DG255='现金价值表-底稿'!AP$5),"",IF('现金价值表-底稿'!AP$5&gt;'现金价值表-底稿'!$DG255,"",'现金价值表-底稿'!AP255))</f>
        <v>3475.47</v>
      </c>
      <c r="AQ255" s="15">
        <f>IF(AND('现金价值表-底稿'!$D255="106@",'现金价值表-底稿'!$DG255='现金价值表-底稿'!AQ$5),"",IF('现金价值表-底稿'!AQ$5&gt;'现金价值表-底稿'!$DG255,"",'现金价值表-底稿'!AQ255))</f>
        <v>3660.42</v>
      </c>
      <c r="AR255" s="15">
        <f>IF(AND('现金价值表-底稿'!$D255="106@",'现金价值表-底稿'!$DG255='现金价值表-底稿'!AR$5),"",IF('现金价值表-底稿'!AR$5&gt;'现金价值表-底稿'!$DG255,"",'现金价值表-底稿'!AR255))</f>
        <v>3859.11</v>
      </c>
      <c r="AS255" s="15">
        <f>IF(AND('现金价值表-底稿'!$D255="106@",'现金价值表-底稿'!$DG255='现金价值表-底稿'!AS$5),"",IF('现金价值表-底稿'!AS$5&gt;'现金价值表-底稿'!$DG255,"",'现金价值表-底稿'!AS255))</f>
        <v>4073.21</v>
      </c>
      <c r="AT255" s="15">
        <f>IF(AND('现金价值表-底稿'!$D255="106@",'现金价值表-底稿'!$DG255='现金价值表-底稿'!AT$5),"",IF('现金价值表-底稿'!AT$5&gt;'现金价值表-底稿'!$DG255,"",'现金价值表-底稿'!AT255))</f>
        <v>4304.63</v>
      </c>
      <c r="AU255" s="15">
        <f>IF(AND('现金价值表-底稿'!$D255="106@",'现金价值表-底稿'!$DG255='现金价值表-底稿'!AU$5),"",IF('现金价值表-底稿'!AU$5&gt;'现金价值表-底稿'!$DG255,"",'现金价值表-底稿'!AU255))</f>
        <v>4555.37</v>
      </c>
      <c r="AV255" s="15">
        <f>IF(AND('现金价值表-底稿'!$D255="106@",'现金价值表-底稿'!$DG255='现金价值表-底稿'!AV$5),"",IF('现金价值表-底稿'!AV$5&gt;'现金价值表-底稿'!$DG255,"",'现金价值表-底稿'!AV255))</f>
        <v>4827.57</v>
      </c>
      <c r="AW255" s="15">
        <f>IF(AND('现金价值表-底稿'!$D255="106@",'现金价值表-底稿'!$DG255='现金价值表-底稿'!AW$5),"",IF('现金价值表-底稿'!AW$5&gt;'现金价值表-底稿'!$DG255,"",'现金价值表-底稿'!AW255))</f>
        <v>5123.53</v>
      </c>
      <c r="AX255" s="15">
        <f>IF(AND('现金价值表-底稿'!$D255="106@",'现金价值表-底稿'!$DG255='现金价值表-底稿'!AX$5),"",IF('现金价值表-底稿'!AX$5&gt;'现金价值表-底稿'!$DG255,"",'现金价值表-底稿'!AX255))</f>
        <v>5445.69</v>
      </c>
      <c r="AY255" s="15">
        <f>IF(AND('现金价值表-底稿'!$D255="106@",'现金价值表-底稿'!$DG255='现金价值表-底稿'!AY$5),"",IF('现金价值表-底稿'!AY$5&gt;'现金价值表-底稿'!$DG255,"",'现金价值表-底稿'!AY255))</f>
        <v>5796.85</v>
      </c>
      <c r="AZ255" s="15">
        <f>IF(AND('现金价值表-底稿'!$D255="106@",'现金价值表-底稿'!$DG255='现金价值表-底稿'!AZ$5),"",IF('现金价值表-底稿'!AZ$5&gt;'现金价值表-底稿'!$DG255,"",'现金价值表-底稿'!AZ255))</f>
        <v>6180.11</v>
      </c>
      <c r="BA255" s="15">
        <f>IF(AND('现金价值表-底稿'!$D255="106@",'现金价值表-底稿'!$DG255='现金价值表-底稿'!BA$5),"",IF('现金价值表-底稿'!BA$5&gt;'现金价值表-底稿'!$DG255,"",'现金价值表-底稿'!BA255))</f>
        <v>6599.13</v>
      </c>
      <c r="BB255" s="15">
        <f>IF(AND('现金价值表-底稿'!$D255="106@",'现金价值表-底稿'!$DG255='现金价值表-底稿'!BB$5),"",IF('现金价值表-底稿'!BB$5&gt;'现金价值表-底稿'!$DG255,"",'现金价值表-底稿'!BB255))</f>
        <v>7058.03</v>
      </c>
      <c r="BC255" s="15">
        <f>IF(AND('现金价值表-底稿'!$D255="106@",'现金价值表-底稿'!$DG255='现金价值表-底稿'!BC$5),"",IF('现金价值表-底稿'!BC$5&gt;'现金价值表-底稿'!$DG255,"",'现金价值表-底稿'!BC255))</f>
        <v>7561.61</v>
      </c>
      <c r="BD255" s="15">
        <f>IF(AND('现金价值表-底稿'!$D255="106@",'现金价值表-底稿'!$DG255='现金价值表-底稿'!BD$5),"",IF('现金价值表-底稿'!BD$5&gt;'现金价值表-底稿'!$DG255,"",'现金价值表-底稿'!BD255))</f>
        <v>8117.44</v>
      </c>
      <c r="BE255" s="15">
        <f>IF(AND('现金价值表-底稿'!$D255="106@",'现金价值表-底稿'!$DG255='现金价值表-底稿'!BE$5),"",IF('现金价值表-底稿'!BE$5&gt;'现金价值表-底稿'!$DG255,"",'现金价值表-底稿'!BE255))</f>
        <v>8732.75</v>
      </c>
      <c r="BF255" s="15">
        <f>IF(AND('现金价值表-底稿'!$D255="106@",'现金价值表-底稿'!$DG255='现金价值表-底稿'!BF$5),"",IF('现金价值表-底稿'!BF$5&gt;'现金价值表-底稿'!$DG255,"",'现金价值表-底稿'!BF255))</f>
        <v>9416.17</v>
      </c>
      <c r="BG255" s="15">
        <f>IF(AND('现金价值表-底稿'!$D255="106@",'现金价值表-底稿'!$DG255='现金价值表-底稿'!BG$5),"",IF('现金价值表-底稿'!BG$5&gt;'现金价值表-底稿'!$DG255,"",'现金价值表-底稿'!BG255))</f>
        <v>10177.81</v>
      </c>
      <c r="BH255" s="15">
        <f>IF(AND('现金价值表-底稿'!$D255="106@",'现金价值表-底稿'!$DG255='现金价值表-底稿'!BH$5),"",IF('现金价值表-底稿'!BH$5&gt;'现金价值表-底稿'!$DG255,"",'现金价值表-底稿'!BH255))</f>
        <v>11031.11</v>
      </c>
      <c r="BI255" s="15">
        <f>IF(AND('现金价值表-底稿'!$D255="106@",'现金价值表-底稿'!$DG255='现金价值表-底稿'!BI$5),"",IF('现金价值表-底稿'!BI$5&gt;'现金价值表-底稿'!$DG255,"",'现金价值表-底稿'!BI255))</f>
        <v>11988.76</v>
      </c>
      <c r="BJ255" s="15">
        <f>IF(AND('现金价值表-底稿'!$D255="106@",'现金价值表-底稿'!$DG255='现金价值表-底稿'!BJ$5),"",IF('现金价值表-底稿'!BJ$5&gt;'现金价值表-底稿'!$DG255,"",'现金价值表-底稿'!BJ255))</f>
        <v>13071.4</v>
      </c>
      <c r="BK255" s="15">
        <f>IF(AND('现金价值表-底稿'!$D255="106@",'现金价值表-底稿'!$DG255='现金价值表-底稿'!BK$5),"",IF('现金价值表-底稿'!BK$5&gt;'现金价值表-底稿'!$DG255,"",'现金价值表-底稿'!BK255))</f>
        <v>14305.32</v>
      </c>
      <c r="BL255" s="15">
        <f>IF(AND('现金价值表-底稿'!$D255="106@",'现金价值表-底稿'!$DG255='现金价值表-底稿'!BL$5),"",IF('现金价值表-底稿'!BL$5&gt;'现金价值表-底稿'!$DG255,"",'现金价值表-底稿'!BL255))</f>
        <v>15724.16</v>
      </c>
      <c r="BM255" s="15">
        <f>IF(AND('现金价值表-底稿'!$D255="106@",'现金价值表-底稿'!$DG255='现金价值表-底稿'!BM$5),"",IF('现金价值表-底稿'!BM$5&gt;'现金价值表-底稿'!$DG255,"",'现金价值表-底稿'!BM255))</f>
        <v>17372.27</v>
      </c>
      <c r="BN255" s="15">
        <f>IF(AND('现金价值表-底稿'!$D255="106@",'现金价值表-底稿'!$DG255='现金价值表-底稿'!BN$5),"",IF('现金价值表-底稿'!BN$5&gt;'现金价值表-底稿'!$DG255,"",'现金价值表-底稿'!BN255))</f>
        <v>19308.98</v>
      </c>
      <c r="BO255" s="15">
        <f>IF(AND('现金价值表-底稿'!$D255="106@",'现金价值表-底稿'!$DG255='现金价值表-底稿'!BO$5),"",IF('现金价值表-底稿'!BO$5&gt;'现金价值表-底稿'!$DG255,"",'现金价值表-底稿'!BO255))</f>
        <v>21613.22</v>
      </c>
      <c r="BP255" s="15">
        <f>IF(AND('现金价值表-底稿'!$D255="106@",'现金价值表-底稿'!$DG255='现金价值表-底稿'!BP$5),"",IF('现金价值表-底稿'!BP$5&gt;'现金价值表-底稿'!$DG255,"",'现金价值表-底稿'!BP255))</f>
        <v>24390.86</v>
      </c>
      <c r="BQ255" s="15">
        <f>IF(AND('现金价值表-底稿'!$D255="106@",'现金价值表-底稿'!$DG255='现金价值表-底稿'!BQ$5),"",IF('现金价值表-底稿'!BQ$5&gt;'现金价值表-底稿'!$DG255,"",'现金价值表-底稿'!BQ255))</f>
        <v>0</v>
      </c>
      <c r="BR255" s="15" t="str">
        <f>IF(AND('现金价值表-底稿'!$D255="106@",'现金价值表-底稿'!$DG255='现金价值表-底稿'!BR$5),"",IF('现金价值表-底稿'!BR$5&gt;'现金价值表-底稿'!$DG255,"",'现金价值表-底稿'!BR255))</f>
        <v/>
      </c>
      <c r="BS255" s="15" t="str">
        <f>IF(AND('现金价值表-底稿'!$D255="106@",'现金价值表-底稿'!$DG255='现金价值表-底稿'!BS$5),"",IF('现金价值表-底稿'!BS$5&gt;'现金价值表-底稿'!$DG255,"",'现金价值表-底稿'!BS255))</f>
        <v/>
      </c>
      <c r="BT255" s="15" t="str">
        <f>IF(AND('现金价值表-底稿'!$D255="106@",'现金价值表-底稿'!$DG255='现金价值表-底稿'!BT$5),"",IF('现金价值表-底稿'!BT$5&gt;'现金价值表-底稿'!$DG255,"",'现金价值表-底稿'!BT255))</f>
        <v/>
      </c>
      <c r="BU255" s="15" t="str">
        <f>IF(AND('现金价值表-底稿'!$D255="106@",'现金价值表-底稿'!$DG255='现金价值表-底稿'!BU$5),"",IF('现金价值表-底稿'!BU$5&gt;'现金价值表-底稿'!$DG255,"",'现金价值表-底稿'!BU255))</f>
        <v/>
      </c>
      <c r="BV255" s="15" t="str">
        <f>IF(AND('现金价值表-底稿'!$D255="106@",'现金价值表-底稿'!$DG255='现金价值表-底稿'!BV$5),"",IF('现金价值表-底稿'!BV$5&gt;'现金价值表-底稿'!$DG255,"",'现金价值表-底稿'!BV255))</f>
        <v/>
      </c>
      <c r="BW255" s="15" t="str">
        <f>IF(AND('现金价值表-底稿'!$D255="106@",'现金价值表-底稿'!$DG255='现金价值表-底稿'!BW$5),"",IF('现金价值表-底稿'!BW$5&gt;'现金价值表-底稿'!$DG255,"",'现金价值表-底稿'!BW255))</f>
        <v/>
      </c>
      <c r="BX255" s="15" t="str">
        <f>IF(AND('现金价值表-底稿'!$D255="106@",'现金价值表-底稿'!$DG255='现金价值表-底稿'!BX$5),"",IF('现金价值表-底稿'!BX$5&gt;'现金价值表-底稿'!$DG255,"",'现金价值表-底稿'!BX255))</f>
        <v/>
      </c>
      <c r="BY255" s="15" t="str">
        <f>IF(AND('现金价值表-底稿'!$D255="106@",'现金价值表-底稿'!$DG255='现金价值表-底稿'!BY$5),"",IF('现金价值表-底稿'!BY$5&gt;'现金价值表-底稿'!$DG255,"",'现金价值表-底稿'!BY255))</f>
        <v/>
      </c>
      <c r="BZ255" s="15" t="str">
        <f>IF(AND('现金价值表-底稿'!$D255="106@",'现金价值表-底稿'!$DG255='现金价值表-底稿'!BZ$5),"",IF('现金价值表-底稿'!BZ$5&gt;'现金价值表-底稿'!$DG255,"",'现金价值表-底稿'!BZ255))</f>
        <v/>
      </c>
      <c r="CA255" s="15" t="str">
        <f>IF(AND('现金价值表-底稿'!$D255="106@",'现金价值表-底稿'!$DG255='现金价值表-底稿'!CA$5),"",IF('现金价值表-底稿'!CA$5&gt;'现金价值表-底稿'!$DG255,"",'现金价值表-底稿'!CA255))</f>
        <v/>
      </c>
      <c r="CB255" s="15" t="str">
        <f>IF(AND('现金价值表-底稿'!$D255="106@",'现金价值表-底稿'!$DG255='现金价值表-底稿'!CB$5),"",IF('现金价值表-底稿'!CB$5&gt;'现金价值表-底稿'!$DG255,"",'现金价值表-底稿'!CB255))</f>
        <v/>
      </c>
      <c r="CC255" s="15" t="str">
        <f>IF(AND('现金价值表-底稿'!$D255="106@",'现金价值表-底稿'!$DG255='现金价值表-底稿'!CC$5),"",IF('现金价值表-底稿'!CC$5&gt;'现金价值表-底稿'!$DG255,"",'现金价值表-底稿'!CC255))</f>
        <v/>
      </c>
      <c r="CD255" s="15" t="str">
        <f>IF(AND('现金价值表-底稿'!$D255="106@",'现金价值表-底稿'!$DG255='现金价值表-底稿'!CD$5),"",IF('现金价值表-底稿'!CD$5&gt;'现金价值表-底稿'!$DG255,"",'现金价值表-底稿'!CD255))</f>
        <v/>
      </c>
      <c r="CE255" s="15" t="str">
        <f>IF(AND('现金价值表-底稿'!$D255="106@",'现金价值表-底稿'!$DG255='现金价值表-底稿'!CE$5),"",IF('现金价值表-底稿'!CE$5&gt;'现金价值表-底稿'!$DG255,"",'现金价值表-底稿'!CE255))</f>
        <v/>
      </c>
      <c r="CF255" s="15" t="str">
        <f>IF(AND('现金价值表-底稿'!$D255="106@",'现金价值表-底稿'!$DG255='现金价值表-底稿'!CF$5),"",IF('现金价值表-底稿'!CF$5&gt;'现金价值表-底稿'!$DG255,"",'现金价值表-底稿'!CF255))</f>
        <v/>
      </c>
    </row>
    <row r="256" spans="1:84" s="1" customFormat="1" ht="16.5" x14ac:dyDescent="0.35">
      <c r="A256" s="12">
        <f>'现金价值表-底稿'!A256</f>
        <v>16</v>
      </c>
      <c r="B256" s="11" t="str">
        <f>IF('现金价值表-底稿'!B256=1,"男","女")</f>
        <v>男</v>
      </c>
      <c r="C256" s="11" t="str">
        <f>'现金价值表-底稿'!C256&amp;"年"</f>
        <v>20年</v>
      </c>
      <c r="D256" s="11" t="str">
        <f>IF('现金价值表-底稿'!D256="80@","保至80岁","")</f>
        <v>保至80岁</v>
      </c>
      <c r="E256" s="15">
        <f>IF(AND('现金价值表-底稿'!$D256="106@",'现金价值表-底稿'!$DG256='现金价值表-底稿'!E$5),"",IF('现金价值表-底稿'!E$5&gt;'现金价值表-底稿'!$DG256,"",'现金价值表-底稿'!E256))</f>
        <v>24.4</v>
      </c>
      <c r="F256" s="15">
        <f>IF(AND('现金价值表-底稿'!$D256="106@",'现金价值表-底稿'!$DG256='现金价值表-底稿'!F$5),"",IF('现金价值表-底稿'!F$5&gt;'现金价值表-底稿'!$DG256,"",'现金价值表-底稿'!F256))</f>
        <v>62.72</v>
      </c>
      <c r="G256" s="15">
        <f>IF(AND('现金价值表-底稿'!$D256="106@",'现金价值表-底稿'!$DG256='现金价值表-底稿'!G$5),"",IF('现金价值表-底稿'!G$5&gt;'现金价值表-底稿'!$DG256,"",'现金价值表-底稿'!G256))</f>
        <v>103.43</v>
      </c>
      <c r="H256" s="15">
        <f>IF(AND('现金价值表-底稿'!$D256="106@",'现金价值表-底稿'!$DG256='现金价值表-底稿'!H$5),"",IF('现金价值表-底稿'!H$5&gt;'现金价值表-底稿'!$DG256,"",'现金价值表-底稿'!H256))</f>
        <v>154.25</v>
      </c>
      <c r="I256" s="15">
        <f>IF(AND('现金价值表-底稿'!$D256="106@",'现金价值表-底稿'!$DG256='现金价值表-底稿'!I$5),"",IF('现金价值表-底稿'!I$5&gt;'现金价值表-底稿'!$DG256,"",'现金价值表-底稿'!I256))</f>
        <v>208.24</v>
      </c>
      <c r="J256" s="15">
        <f>IF(AND('现金价值表-底稿'!$D256="106@",'现金价值表-底稿'!$DG256='现金价值表-底稿'!J$5),"",IF('现金价值表-底稿'!J$5&gt;'现金价值表-底稿'!$DG256,"",'现金价值表-底稿'!J256))</f>
        <v>265.58999999999997</v>
      </c>
      <c r="K256" s="15">
        <f>IF(AND('现金价值表-底稿'!$D256="106@",'现金价值表-底稿'!$DG256='现金价值表-底稿'!K$5),"",IF('现金价值表-底稿'!K$5&gt;'现金价值表-底稿'!$DG256,"",'现金价值表-底稿'!K256))</f>
        <v>326.45999999999998</v>
      </c>
      <c r="L256" s="15">
        <f>IF(AND('现金价值表-底稿'!$D256="106@",'现金价值表-底稿'!$DG256='现金价值表-底稿'!L$5),"",IF('现金价值表-底稿'!L$5&gt;'现金价值表-底稿'!$DG256,"",'现金价值表-底稿'!L256))</f>
        <v>391.05</v>
      </c>
      <c r="M256" s="15">
        <f>IF(AND('现金价值表-底稿'!$D256="106@",'现金价值表-底稿'!$DG256='现金价值表-底稿'!M$5),"",IF('现金价值表-底稿'!M$5&gt;'现金价值表-底稿'!$DG256,"",'现金价值表-底稿'!M256))</f>
        <v>459.56</v>
      </c>
      <c r="N256" s="15">
        <f>IF(AND('现金价值表-底稿'!$D256="106@",'现金价值表-底稿'!$DG256='现金价值表-底稿'!N$5),"",IF('现金价值表-底稿'!N$5&gt;'现金价值表-底稿'!$DG256,"",'现金价值表-底稿'!N256))</f>
        <v>532.22</v>
      </c>
      <c r="O256" s="15">
        <f>IF(AND('现金价值表-底稿'!$D256="106@",'现金价值表-底稿'!$DG256='现金价值表-底稿'!O$5),"",IF('现金价值表-底稿'!O$5&gt;'现金价值表-底稿'!$DG256,"",'现金价值表-底稿'!O256))</f>
        <v>609.23</v>
      </c>
      <c r="P256" s="15">
        <f>IF(AND('现金价值表-底稿'!$D256="106@",'现金价值表-底稿'!$DG256='现金价值表-底稿'!P$5),"",IF('现金价值表-底稿'!P$5&gt;'现金价值表-底稿'!$DG256,"",'现金价值表-底稿'!P256))</f>
        <v>690.84</v>
      </c>
      <c r="Q256" s="15">
        <f>IF(AND('现金价值表-底稿'!$D256="106@",'现金价值表-底稿'!$DG256='现金价值表-底稿'!Q$5),"",IF('现金价值表-底稿'!Q$5&gt;'现金价值表-底稿'!$DG256,"",'现金价值表-底稿'!Q256))</f>
        <v>777.29</v>
      </c>
      <c r="R256" s="15">
        <f>IF(AND('现金价值表-底稿'!$D256="106@",'现金价值表-底稿'!$DG256='现金价值表-底稿'!R$5),"",IF('现金价值表-底稿'!R$5&gt;'现金价值表-底稿'!$DG256,"",'现金价值表-底稿'!R256))</f>
        <v>868.87</v>
      </c>
      <c r="S256" s="15">
        <f>IF(AND('现金价值表-底稿'!$D256="106@",'现金价值表-底稿'!$DG256='现金价值表-底稿'!S$5),"",IF('现金价值表-底稿'!S$5&gt;'现金价值表-底稿'!$DG256,"",'现金价值表-底稿'!S256))</f>
        <v>965.86</v>
      </c>
      <c r="T256" s="15">
        <f>IF(AND('现金价值表-底稿'!$D256="106@",'现金价值表-底稿'!$DG256='现金价值表-底稿'!T$5),"",IF('现金价值表-底稿'!T$5&gt;'现金价值表-底稿'!$DG256,"",'现金价值表-底稿'!T256))</f>
        <v>1068.5899999999999</v>
      </c>
      <c r="U256" s="15">
        <f>IF(AND('现金价值表-底稿'!$D256="106@",'现金价值表-底稿'!$DG256='现金价值表-底稿'!U$5),"",IF('现金价值表-底稿'!U$5&gt;'现金价值表-底稿'!$DG256,"",'现金价值表-底稿'!U256))</f>
        <v>1177.4000000000001</v>
      </c>
      <c r="V256" s="15">
        <f>IF(AND('现金价值表-底稿'!$D256="106@",'现金价值表-底稿'!$DG256='现金价值表-底稿'!V$5),"",IF('现金价值表-底稿'!V$5&gt;'现金价值表-底稿'!$DG256,"",'现金价值表-底稿'!V256))</f>
        <v>1292.6500000000001</v>
      </c>
      <c r="W256" s="15">
        <f>IF(AND('现金价值表-底稿'!$D256="106@",'现金价值表-底稿'!$DG256='现金价值表-底稿'!W$5),"",IF('现金价值表-底稿'!W$5&gt;'现金价值表-底稿'!$DG256,"",'现金价值表-底稿'!W256))</f>
        <v>1414.7</v>
      </c>
      <c r="X256" s="15">
        <f>IF(AND('现金价值表-底稿'!$D256="106@",'现金价值表-底稿'!$DG256='现金价值表-底稿'!X$5),"",IF('现金价值表-底稿'!X$5&gt;'现金价值表-底稿'!$DG256,"",'现金价值表-底稿'!X256))</f>
        <v>1543.97</v>
      </c>
      <c r="Y256" s="15">
        <f>IF(AND('现金价值表-底稿'!$D256="106@",'现金价值表-底稿'!$DG256='现金价值表-底稿'!Y$5),"",IF('现金价值表-底稿'!Y$5&gt;'现金价值表-底稿'!$DG256,"",'现金价值表-底稿'!Y256))</f>
        <v>1616.94</v>
      </c>
      <c r="Z256" s="15">
        <f>IF(AND('现金价值表-底稿'!$D256="106@",'现金价值表-底稿'!$DG256='现金价值表-底稿'!Z$5),"",IF('现金价值表-底稿'!Z$5&gt;'现金价值表-底稿'!$DG256,"",'现金价值表-底稿'!Z256))</f>
        <v>1693.77</v>
      </c>
      <c r="AA256" s="15">
        <f>IF(AND('现金价值表-底稿'!$D256="106@",'现金价值表-底稿'!$DG256='现金价值表-底稿'!AA$5),"",IF('现金价值表-底稿'!AA$5&gt;'现金价值表-底稿'!$DG256,"",'现金价值表-底稿'!AA256))</f>
        <v>1774.66</v>
      </c>
      <c r="AB256" s="15">
        <f>IF(AND('现金价值表-底稿'!$D256="106@",'现金价值表-底稿'!$DG256='现金价值表-底稿'!AB$5),"",IF('现金价值表-底稿'!AB$5&gt;'现金价值表-底稿'!$DG256,"",'现金价值表-底稿'!AB256))</f>
        <v>1859.77</v>
      </c>
      <c r="AC256" s="15">
        <f>IF(AND('现金价值表-底稿'!$D256="106@",'现金价值表-底稿'!$DG256='现金价值表-底稿'!AC$5),"",IF('现金价值表-底稿'!AC$5&gt;'现金价值表-底稿'!$DG256,"",'现金价值表-底稿'!AC256))</f>
        <v>1949.29</v>
      </c>
      <c r="AD256" s="15">
        <f>IF(AND('现金价值表-底稿'!$D256="106@",'现金价值表-底稿'!$DG256='现金价值表-底稿'!AD$5),"",IF('现金价值表-底稿'!AD$5&gt;'现金价值表-底稿'!$DG256,"",'现金价值表-底稿'!AD256))</f>
        <v>2043.45</v>
      </c>
      <c r="AE256" s="15">
        <f>IF(AND('现金价值表-底稿'!$D256="106@",'现金价值表-底稿'!$DG256='现金价值表-底稿'!AE$5),"",IF('现金价值表-底稿'!AE$5&gt;'现金价值表-底稿'!$DG256,"",'现金价值表-底稿'!AE256))</f>
        <v>2142.4699999999998</v>
      </c>
      <c r="AF256" s="15">
        <f>IF(AND('现金价值表-底稿'!$D256="106@",'现金价值表-底稿'!$DG256='现金价值表-底稿'!AF$5),"",IF('现金价值表-底稿'!AF$5&gt;'现金价值表-底稿'!$DG256,"",'现金价值表-底稿'!AF256))</f>
        <v>2246.6</v>
      </c>
      <c r="AG256" s="15">
        <f>IF(AND('现金价值表-底稿'!$D256="106@",'现金价值表-底稿'!$DG256='现金价值表-底稿'!AG$5),"",IF('现金价值表-底稿'!AG$5&gt;'现金价值表-底稿'!$DG256,"",'现金价值表-底稿'!AG256))</f>
        <v>2356.16</v>
      </c>
      <c r="AH256" s="15">
        <f>IF(AND('现金价值表-底稿'!$D256="106@",'现金价值表-底稿'!$DG256='现金价值表-底稿'!AH$5),"",IF('现金价值表-底稿'!AH$5&gt;'现金价值表-底稿'!$DG256,"",'现金价值表-底稿'!AH256))</f>
        <v>2471.4699999999998</v>
      </c>
      <c r="AI256" s="15">
        <f>IF(AND('现金价值表-底稿'!$D256="106@",'现金价值表-底稿'!$DG256='现金价值表-底稿'!AI$5),"",IF('现金价值表-底稿'!AI$5&gt;'现金价值表-底稿'!$DG256,"",'现金价值表-底稿'!AI256))</f>
        <v>2592.9299999999998</v>
      </c>
      <c r="AJ256" s="15">
        <f>IF(AND('现金价值表-底稿'!$D256="106@",'现金价值表-底稿'!$DG256='现金价值表-底稿'!AJ$5),"",IF('现金价值表-底稿'!AJ$5&gt;'现金价值表-底稿'!$DG256,"",'现金价值表-底稿'!AJ256))</f>
        <v>2721.06</v>
      </c>
      <c r="AK256" s="15">
        <f>IF(AND('现金价值表-底稿'!$D256="106@",'现金价值表-底稿'!$DG256='现金价值表-底稿'!AK$5),"",IF('现金价值表-底稿'!AK$5&gt;'现金价值表-底稿'!$DG256,"",'现金价值表-底稿'!AK256))</f>
        <v>2856.45</v>
      </c>
      <c r="AL256" s="15">
        <f>IF(AND('现金价值表-底稿'!$D256="106@",'现金价值表-底稿'!$DG256='现金价值表-底稿'!AL$5),"",IF('现金价值表-底稿'!AL$5&gt;'现金价值表-底稿'!$DG256,"",'现金价值表-底稿'!AL256))</f>
        <v>2999.88</v>
      </c>
      <c r="AM256" s="15">
        <f>IF(AND('现金价值表-底稿'!$D256="106@",'现金价值表-底稿'!$DG256='现金价值表-底稿'!AM$5),"",IF('现金价值表-底稿'!AM$5&gt;'现金价值表-底稿'!$DG256,"",'现金价值表-底稿'!AM256))</f>
        <v>3152.22</v>
      </c>
      <c r="AN256" s="15">
        <f>IF(AND('现金价值表-底稿'!$D256="106@",'现金价值表-底稿'!$DG256='现金价值表-底稿'!AN$5),"",IF('现金价值表-底稿'!AN$5&gt;'现金价值表-底稿'!$DG256,"",'现金价值表-底稿'!AN256))</f>
        <v>3314.45</v>
      </c>
      <c r="AO256" s="15">
        <f>IF(AND('现金价值表-底稿'!$D256="106@",'现金价值表-底稿'!$DG256='现金价值表-底稿'!AO$5),"",IF('现金价值表-底稿'!AO$5&gt;'现金价值表-底稿'!$DG256,"",'现金价值表-底稿'!AO256))</f>
        <v>3487.73</v>
      </c>
      <c r="AP256" s="15">
        <f>IF(AND('现金价值表-底稿'!$D256="106@",'现金价值表-底稿'!$DG256='现金价值表-底稿'!AP$5),"",IF('现金价值表-底稿'!AP$5&gt;'现金价值表-底稿'!$DG256,"",'现金价值表-底稿'!AP256))</f>
        <v>3673.33</v>
      </c>
      <c r="AQ256" s="15">
        <f>IF(AND('现金价值表-底稿'!$D256="106@",'现金价值表-底稿'!$DG256='现金价值表-底稿'!AQ$5),"",IF('现金价值表-底稿'!AQ$5&gt;'现金价值表-底稿'!$DG256,"",'现金价值表-底稿'!AQ256))</f>
        <v>3872.72</v>
      </c>
      <c r="AR256" s="15">
        <f>IF(AND('现金价值表-底稿'!$D256="106@",'现金价值表-底稿'!$DG256='现金价值表-底稿'!AR$5),"",IF('现金价值表-底稿'!AR$5&gt;'现金价值表-底稿'!$DG256,"",'现金价值表-底稿'!AR256))</f>
        <v>4087.58</v>
      </c>
      <c r="AS256" s="15">
        <f>IF(AND('现金价值表-底稿'!$D256="106@",'现金价值表-底稿'!$DG256='现金价值表-底稿'!AS$5),"",IF('现金价值表-底稿'!AS$5&gt;'现金价值表-底稿'!$DG256,"",'现金价值表-底稿'!AS256))</f>
        <v>4319.8100000000004</v>
      </c>
      <c r="AT256" s="15">
        <f>IF(AND('现金价值表-底稿'!$D256="106@",'现金价值表-底稿'!$DG256='现金价值表-底稿'!AT$5),"",IF('现金价值表-底稿'!AT$5&gt;'现金价值表-底稿'!$DG256,"",'现金价值表-底稿'!AT256))</f>
        <v>4571.4399999999996</v>
      </c>
      <c r="AU256" s="15">
        <f>IF(AND('现金价值表-底稿'!$D256="106@",'现金价值表-底稿'!$DG256='现金价值表-底稿'!AU$5),"",IF('现金价值表-底稿'!AU$5&gt;'现金价值表-底稿'!$DG256,"",'现金价值表-底稿'!AU256))</f>
        <v>4844.59</v>
      </c>
      <c r="AV256" s="15">
        <f>IF(AND('现金价值表-底稿'!$D256="106@",'现金价值表-底稿'!$DG256='现金价值表-底稿'!AV$5),"",IF('现金价值表-底稿'!AV$5&gt;'现金价值表-底稿'!$DG256,"",'现金价值表-底稿'!AV256))</f>
        <v>5141.6000000000004</v>
      </c>
      <c r="AW256" s="15">
        <f>IF(AND('现金价值表-底稿'!$D256="106@",'现金价值表-底稿'!$DG256='现金价值表-底稿'!AW$5),"",IF('现金价值表-底稿'!AW$5&gt;'现金价值表-底稿'!$DG256,"",'现金价值表-底稿'!AW256))</f>
        <v>5464.9</v>
      </c>
      <c r="AX256" s="15">
        <f>IF(AND('现金价值表-底稿'!$D256="106@",'现金价值表-底稿'!$DG256='现金价值表-底稿'!AX$5),"",IF('现金价值表-底稿'!AX$5&gt;'现金价值表-底稿'!$DG256,"",'现金价值表-底稿'!AX256))</f>
        <v>5817.29</v>
      </c>
      <c r="AY256" s="15">
        <f>IF(AND('现金价值表-底稿'!$D256="106@",'现金价值表-底稿'!$DG256='现金价值表-底稿'!AY$5),"",IF('现金价值表-底稿'!AY$5&gt;'现金价值表-底稿'!$DG256,"",'现金价值表-底稿'!AY256))</f>
        <v>6201.91</v>
      </c>
      <c r="AZ256" s="15">
        <f>IF(AND('现金价值表-底稿'!$D256="106@",'现金价值表-底稿'!$DG256='现金价值表-底稿'!AZ$5),"",IF('现金价值表-底稿'!AZ$5&gt;'现金价值表-底稿'!$DG256,"",'现金价值表-底稿'!AZ256))</f>
        <v>6622.4</v>
      </c>
      <c r="BA256" s="15">
        <f>IF(AND('现金价值表-底稿'!$D256="106@",'现金价值表-底稿'!$DG256='现金价值表-底稿'!BA$5),"",IF('现金价值表-底稿'!BA$5&gt;'现金价值表-底稿'!$DG256,"",'现金价值表-底稿'!BA256))</f>
        <v>7082.93</v>
      </c>
      <c r="BB256" s="15">
        <f>IF(AND('现金价值表-底稿'!$D256="106@",'现金价值表-底稿'!$DG256='现金价值表-底稿'!BB$5),"",IF('现金价值表-底稿'!BB$5&gt;'现金价值表-底稿'!$DG256,"",'现金价值表-底稿'!BB256))</f>
        <v>7588.27</v>
      </c>
      <c r="BC256" s="15">
        <f>IF(AND('现金价值表-底稿'!$D256="106@",'现金价值表-底稿'!$DG256='现金价值表-底稿'!BC$5),"",IF('现金价值表-底稿'!BC$5&gt;'现金价值表-底稿'!$DG256,"",'现金价值表-底稿'!BC256))</f>
        <v>8146.07</v>
      </c>
      <c r="BD256" s="15">
        <f>IF(AND('现金价值表-底稿'!$D256="106@",'现金价值表-底稿'!$DG256='现金价值表-底稿'!BD$5),"",IF('现金价值表-底稿'!BD$5&gt;'现金价值表-底稿'!$DG256,"",'现金价值表-底稿'!BD256))</f>
        <v>8763.5499999999993</v>
      </c>
      <c r="BE256" s="15">
        <f>IF(AND('现金价值表-底稿'!$D256="106@",'现金价值表-底稿'!$DG256='现金价值表-底稿'!BE$5),"",IF('现金价值表-底稿'!BE$5&gt;'现金价值表-底稿'!$DG256,"",'现金价值表-底稿'!BE256))</f>
        <v>9449.3799999999992</v>
      </c>
      <c r="BF256" s="15">
        <f>IF(AND('现金价值表-底稿'!$D256="106@",'现金价值表-底稿'!$DG256='现金价值表-底稿'!BF$5),"",IF('现金价值表-底稿'!BF$5&gt;'现金价值表-底稿'!$DG256,"",'现金价值表-底稿'!BF256))</f>
        <v>10213.709999999999</v>
      </c>
      <c r="BG256" s="15">
        <f>IF(AND('现金价值表-底稿'!$D256="106@",'现金价值表-底稿'!$DG256='现金价值表-底稿'!BG$5),"",IF('现金价值表-底稿'!BG$5&gt;'现金价值表-底稿'!$DG256,"",'现金价值表-底稿'!BG256))</f>
        <v>11070.01</v>
      </c>
      <c r="BH256" s="15">
        <f>IF(AND('现金价值表-底稿'!$D256="106@",'现金价值表-底稿'!$DG256='现金价值表-底稿'!BH$5),"",IF('现金价值表-底稿'!BH$5&gt;'现金价值表-底稿'!$DG256,"",'现金价值表-底稿'!BH256))</f>
        <v>12031.05</v>
      </c>
      <c r="BI256" s="15">
        <f>IF(AND('现金价值表-底稿'!$D256="106@",'现金价值表-底稿'!$DG256='现金价值表-底稿'!BI$5),"",IF('现金价值表-底稿'!BI$5&gt;'现金价值表-底稿'!$DG256,"",'现金价值表-底稿'!BI256))</f>
        <v>13117.5</v>
      </c>
      <c r="BJ256" s="15">
        <f>IF(AND('现金价值表-底稿'!$D256="106@",'现金价值表-底稿'!$DG256='现金价值表-底稿'!BJ$5),"",IF('现金价值表-底稿'!BJ$5&gt;'现金价值表-底稿'!$DG256,"",'现金价值表-底稿'!BJ256))</f>
        <v>14355.78</v>
      </c>
      <c r="BK256" s="15">
        <f>IF(AND('现金价值表-底稿'!$D256="106@",'现金价值表-底稿'!$DG256='现金价值表-底稿'!BK$5),"",IF('现金价值表-底稿'!BK$5&gt;'现金价值表-底稿'!$DG256,"",'现金价值表-底稿'!BK256))</f>
        <v>15779.62</v>
      </c>
      <c r="BL256" s="15">
        <f>IF(AND('现金价值表-底稿'!$D256="106@",'现金价值表-底稿'!$DG256='现金价值表-底稿'!BL$5),"",IF('现金价值表-底稿'!BL$5&gt;'现金价值表-底稿'!$DG256,"",'现金价值表-底稿'!BL256))</f>
        <v>17433.54</v>
      </c>
      <c r="BM256" s="15">
        <f>IF(AND('现金价值表-底稿'!$D256="106@",'现金价值表-底稿'!$DG256='现金价值表-底稿'!BM$5),"",IF('现金价值表-底稿'!BM$5&gt;'现金价值表-底稿'!$DG256,"",'现金价值表-底稿'!BM256))</f>
        <v>19377.080000000002</v>
      </c>
      <c r="BN256" s="15">
        <f>IF(AND('现金价值表-底稿'!$D256="106@",'现金价值表-底稿'!$DG256='现金价值表-底稿'!BN$5),"",IF('现金价值表-底稿'!BN$5&gt;'现金价值表-底稿'!$DG256,"",'现金价值表-底稿'!BN256))</f>
        <v>21689.45</v>
      </c>
      <c r="BO256" s="15">
        <f>IF(AND('现金价值表-底稿'!$D256="106@",'现金价值表-底稿'!$DG256='现金价值表-底稿'!BO$5),"",IF('现金价值表-底稿'!BO$5&gt;'现金价值表-底稿'!$DG256,"",'现金价值表-底稿'!BO256))</f>
        <v>24476.89</v>
      </c>
      <c r="BP256" s="15">
        <f>IF(AND('现金价值表-底稿'!$D256="106@",'现金价值表-底稿'!$DG256='现金价值表-底稿'!BP$5),"",IF('现金价值表-底稿'!BP$5&gt;'现金价值表-底稿'!$DG256,"",'现金价值表-底稿'!BP256))</f>
        <v>0</v>
      </c>
      <c r="BQ256" s="15" t="str">
        <f>IF(AND('现金价值表-底稿'!$D256="106@",'现金价值表-底稿'!$DG256='现金价值表-底稿'!BQ$5),"",IF('现金价值表-底稿'!BQ$5&gt;'现金价值表-底稿'!$DG256,"",'现金价值表-底稿'!BQ256))</f>
        <v/>
      </c>
      <c r="BR256" s="15" t="str">
        <f>IF(AND('现金价值表-底稿'!$D256="106@",'现金价值表-底稿'!$DG256='现金价值表-底稿'!BR$5),"",IF('现金价值表-底稿'!BR$5&gt;'现金价值表-底稿'!$DG256,"",'现金价值表-底稿'!BR256))</f>
        <v/>
      </c>
      <c r="BS256" s="15" t="str">
        <f>IF(AND('现金价值表-底稿'!$D256="106@",'现金价值表-底稿'!$DG256='现金价值表-底稿'!BS$5),"",IF('现金价值表-底稿'!BS$5&gt;'现金价值表-底稿'!$DG256,"",'现金价值表-底稿'!BS256))</f>
        <v/>
      </c>
      <c r="BT256" s="15" t="str">
        <f>IF(AND('现金价值表-底稿'!$D256="106@",'现金价值表-底稿'!$DG256='现金价值表-底稿'!BT$5),"",IF('现金价值表-底稿'!BT$5&gt;'现金价值表-底稿'!$DG256,"",'现金价值表-底稿'!BT256))</f>
        <v/>
      </c>
      <c r="BU256" s="15" t="str">
        <f>IF(AND('现金价值表-底稿'!$D256="106@",'现金价值表-底稿'!$DG256='现金价值表-底稿'!BU$5),"",IF('现金价值表-底稿'!BU$5&gt;'现金价值表-底稿'!$DG256,"",'现金价值表-底稿'!BU256))</f>
        <v/>
      </c>
      <c r="BV256" s="15" t="str">
        <f>IF(AND('现金价值表-底稿'!$D256="106@",'现金价值表-底稿'!$DG256='现金价值表-底稿'!BV$5),"",IF('现金价值表-底稿'!BV$5&gt;'现金价值表-底稿'!$DG256,"",'现金价值表-底稿'!BV256))</f>
        <v/>
      </c>
      <c r="BW256" s="15" t="str">
        <f>IF(AND('现金价值表-底稿'!$D256="106@",'现金价值表-底稿'!$DG256='现金价值表-底稿'!BW$5),"",IF('现金价值表-底稿'!BW$5&gt;'现金价值表-底稿'!$DG256,"",'现金价值表-底稿'!BW256))</f>
        <v/>
      </c>
      <c r="BX256" s="15" t="str">
        <f>IF(AND('现金价值表-底稿'!$D256="106@",'现金价值表-底稿'!$DG256='现金价值表-底稿'!BX$5),"",IF('现金价值表-底稿'!BX$5&gt;'现金价值表-底稿'!$DG256,"",'现金价值表-底稿'!BX256))</f>
        <v/>
      </c>
      <c r="BY256" s="15" t="str">
        <f>IF(AND('现金价值表-底稿'!$D256="106@",'现金价值表-底稿'!$DG256='现金价值表-底稿'!BY$5),"",IF('现金价值表-底稿'!BY$5&gt;'现金价值表-底稿'!$DG256,"",'现金价值表-底稿'!BY256))</f>
        <v/>
      </c>
      <c r="BZ256" s="15" t="str">
        <f>IF(AND('现金价值表-底稿'!$D256="106@",'现金价值表-底稿'!$DG256='现金价值表-底稿'!BZ$5),"",IF('现金价值表-底稿'!BZ$5&gt;'现金价值表-底稿'!$DG256,"",'现金价值表-底稿'!BZ256))</f>
        <v/>
      </c>
      <c r="CA256" s="15" t="str">
        <f>IF(AND('现金价值表-底稿'!$D256="106@",'现金价值表-底稿'!$DG256='现金价值表-底稿'!CA$5),"",IF('现金价值表-底稿'!CA$5&gt;'现金价值表-底稿'!$DG256,"",'现金价值表-底稿'!CA256))</f>
        <v/>
      </c>
      <c r="CB256" s="15" t="str">
        <f>IF(AND('现金价值表-底稿'!$D256="106@",'现金价值表-底稿'!$DG256='现金价值表-底稿'!CB$5),"",IF('现金价值表-底稿'!CB$5&gt;'现金价值表-底稿'!$DG256,"",'现金价值表-底稿'!CB256))</f>
        <v/>
      </c>
      <c r="CC256" s="15" t="str">
        <f>IF(AND('现金价值表-底稿'!$D256="106@",'现金价值表-底稿'!$DG256='现金价值表-底稿'!CC$5),"",IF('现金价值表-底稿'!CC$5&gt;'现金价值表-底稿'!$DG256,"",'现金价值表-底稿'!CC256))</f>
        <v/>
      </c>
      <c r="CD256" s="15" t="str">
        <f>IF(AND('现金价值表-底稿'!$D256="106@",'现金价值表-底稿'!$DG256='现金价值表-底稿'!CD$5),"",IF('现金价值表-底稿'!CD$5&gt;'现金价值表-底稿'!$DG256,"",'现金价值表-底稿'!CD256))</f>
        <v/>
      </c>
      <c r="CE256" s="15" t="str">
        <f>IF(AND('现金价值表-底稿'!$D256="106@",'现金价值表-底稿'!$DG256='现金价值表-底稿'!CE$5),"",IF('现金价值表-底稿'!CE$5&gt;'现金价值表-底稿'!$DG256,"",'现金价值表-底稿'!CE256))</f>
        <v/>
      </c>
      <c r="CF256" s="15" t="str">
        <f>IF(AND('现金价值表-底稿'!$D256="106@",'现金价值表-底稿'!$DG256='现金价值表-底稿'!CF$5),"",IF('现金价值表-底稿'!CF$5&gt;'现金价值表-底稿'!$DG256,"",'现金价值表-底稿'!CF256))</f>
        <v/>
      </c>
    </row>
    <row r="257" spans="1:84" s="1" customFormat="1" ht="16.5" x14ac:dyDescent="0.35">
      <c r="A257" s="12">
        <f>'现金价值表-底稿'!A257</f>
        <v>17</v>
      </c>
      <c r="B257" s="11" t="str">
        <f>IF('现金价值表-底稿'!B257=1,"男","女")</f>
        <v>男</v>
      </c>
      <c r="C257" s="11" t="str">
        <f>'现金价值表-底稿'!C257&amp;"年"</f>
        <v>20年</v>
      </c>
      <c r="D257" s="11" t="str">
        <f>IF('现金价值表-底稿'!D257="80@","保至80岁","")</f>
        <v>保至80岁</v>
      </c>
      <c r="E257" s="15">
        <f>IF(AND('现金价值表-底稿'!$D257="106@",'现金价值表-底稿'!$DG257='现金价值表-底稿'!E$5),"",IF('现金价值表-底稿'!E$5&gt;'现金价值表-底稿'!$DG257,"",'现金价值表-底稿'!E257))</f>
        <v>25.58</v>
      </c>
      <c r="F257" s="15">
        <f>IF(AND('现金价值表-底稿'!$D257="106@",'现金价值表-底稿'!$DG257='现金价值表-底稿'!F$5),"",IF('现金价值表-底稿'!F$5&gt;'现金价值表-底稿'!$DG257,"",'现金价值表-底稿'!F257))</f>
        <v>65.75</v>
      </c>
      <c r="G257" s="15">
        <f>IF(AND('现金价值表-底稿'!$D257="106@",'现金价值表-底稿'!$DG257='现金价值表-底稿'!G$5),"",IF('现金价值表-底稿'!G$5&gt;'现金价值表-底稿'!$DG257,"",'现金价值表-底稿'!G257))</f>
        <v>108.43</v>
      </c>
      <c r="H257" s="15">
        <f>IF(AND('现金价值表-底稿'!$D257="106@",'现金价值表-底稿'!$DG257='现金价值表-底稿'!H$5),"",IF('现金价值表-底稿'!H$5&gt;'现金价值表-底稿'!$DG257,"",'现金价值表-底稿'!H257))</f>
        <v>161.72</v>
      </c>
      <c r="I257" s="15">
        <f>IF(AND('现金价值表-底稿'!$D257="106@",'现金价值表-底稿'!$DG257='现金价值表-底稿'!I$5),"",IF('现金价值表-底稿'!I$5&gt;'现金价值表-底稿'!$DG257,"",'现金价值表-底稿'!I257))</f>
        <v>218.36</v>
      </c>
      <c r="J257" s="15">
        <f>IF(AND('现金价值表-底稿'!$D257="106@",'现金价值表-底稿'!$DG257='现金价值表-底稿'!J$5),"",IF('现金价值表-底稿'!J$5&gt;'现金价值表-底稿'!$DG257,"",'现金价值表-底稿'!J257))</f>
        <v>278.52</v>
      </c>
      <c r="K257" s="15">
        <f>IF(AND('现金价值表-底稿'!$D257="106@",'现金价值表-底稿'!$DG257='现金价值表-底稿'!K$5),"",IF('现金价值表-底稿'!K$5&gt;'现金价值表-底稿'!$DG257,"",'现金价值表-底稿'!K257))</f>
        <v>342.4</v>
      </c>
      <c r="L257" s="15">
        <f>IF(AND('现金价值表-底稿'!$D257="106@",'现金价值表-底稿'!$DG257='现金价值表-底稿'!L$5),"",IF('现金价值表-底稿'!L$5&gt;'现金价值表-底稿'!$DG257,"",'现金价值表-底稿'!L257))</f>
        <v>410.2</v>
      </c>
      <c r="M257" s="15">
        <f>IF(AND('现金价值表-底稿'!$D257="106@",'现金价值表-底稿'!$DG257='现金价值表-底稿'!M$5),"",IF('现金价值表-底稿'!M$5&gt;'现金价值表-底稿'!$DG257,"",'现金价值表-底稿'!M257))</f>
        <v>482.14</v>
      </c>
      <c r="N257" s="15">
        <f>IF(AND('现金价值表-底稿'!$D257="106@",'现金价值表-底稿'!$DG257='现金价值表-底稿'!N$5),"",IF('现金价值表-底稿'!N$5&gt;'现金价值表-底稿'!$DG257,"",'现金价值表-底稿'!N257))</f>
        <v>558.42999999999995</v>
      </c>
      <c r="O257" s="15">
        <f>IF(AND('现金价值表-底稿'!$D257="106@",'现金价值表-底稿'!$DG257='现金价值表-底稿'!O$5),"",IF('现金价值表-底稿'!O$5&gt;'现金价值表-底稿'!$DG257,"",'现金价值表-底稿'!O257))</f>
        <v>639.32000000000005</v>
      </c>
      <c r="P257" s="15">
        <f>IF(AND('现金价值表-底稿'!$D257="106@",'现金价值表-底稿'!$DG257='现金价值表-底稿'!P$5),"",IF('现金价值表-底稿'!P$5&gt;'现金价值表-底稿'!$DG257,"",'现金价值表-底稿'!P257))</f>
        <v>725.05</v>
      </c>
      <c r="Q257" s="15">
        <f>IF(AND('现金价值表-底稿'!$D257="106@",'现金价值表-底稿'!$DG257='现金价值表-底稿'!Q$5),"",IF('现金价值表-底稿'!Q$5&gt;'现金价值表-底稿'!$DG257,"",'现金价值表-底稿'!Q257))</f>
        <v>815.91</v>
      </c>
      <c r="R257" s="15">
        <f>IF(AND('现金价值表-底稿'!$D257="106@",'现金价值表-底稿'!$DG257='现金价值表-底稿'!R$5),"",IF('现金价值表-底稿'!R$5&gt;'现金价值表-底稿'!$DG257,"",'现金价值表-底稿'!R257))</f>
        <v>912.18</v>
      </c>
      <c r="S257" s="15">
        <f>IF(AND('现金价值表-底稿'!$D257="106@",'现金价值表-底稿'!$DG257='现金价值表-底稿'!S$5),"",IF('现金价值表-底稿'!S$5&gt;'现金价值表-底稿'!$DG257,"",'现金价值表-底稿'!S257))</f>
        <v>1014.19</v>
      </c>
      <c r="T257" s="15">
        <f>IF(AND('现金价值表-底稿'!$D257="106@",'现金价值表-底稿'!$DG257='现金价值表-底稿'!T$5),"",IF('现金价值表-底稿'!T$5&gt;'现金价值表-底稿'!$DG257,"",'现金价值表-底稿'!T257))</f>
        <v>1122.29</v>
      </c>
      <c r="U257" s="15">
        <f>IF(AND('现金价值表-底稿'!$D257="106@",'现金价值表-底稿'!$DG257='现金价值表-底稿'!U$5),"",IF('现金价值表-底稿'!U$5&gt;'现金价值表-底稿'!$DG257,"",'现金价值表-底稿'!U257))</f>
        <v>1236.82</v>
      </c>
      <c r="V257" s="15">
        <f>IF(AND('现金价值表-底稿'!$D257="106@",'现金价值表-底稿'!$DG257='现金价值表-底稿'!V$5),"",IF('现金价值表-底稿'!V$5&gt;'现金价值表-底稿'!$DG257,"",'现金价值表-底稿'!V257))</f>
        <v>1358.16</v>
      </c>
      <c r="W257" s="15">
        <f>IF(AND('现金价值表-底稿'!$D257="106@",'现金价值表-底稿'!$DG257='现金价值表-底稿'!W$5),"",IF('现金价值表-底稿'!W$5&gt;'现金价值表-底稿'!$DG257,"",'现金价值表-底稿'!W257))</f>
        <v>1486.71</v>
      </c>
      <c r="X257" s="15">
        <f>IF(AND('现金价值表-底稿'!$D257="106@",'现金价值表-底稿'!$DG257='现金价值表-底稿'!X$5),"",IF('现金价值表-底稿'!X$5&gt;'现金价值表-底稿'!$DG257,"",'现金价值表-底稿'!X257))</f>
        <v>1622.85</v>
      </c>
      <c r="Y257" s="15">
        <f>IF(AND('现金价值表-底稿'!$D257="106@",'现金价值表-底稿'!$DG257='现金价值表-底稿'!Y$5),"",IF('现金价值表-底稿'!Y$5&gt;'现金价值表-底稿'!$DG257,"",'现金价值表-底稿'!Y257))</f>
        <v>1699.97</v>
      </c>
      <c r="Z257" s="15">
        <f>IF(AND('现金价值表-底稿'!$D257="106@",'现金价值表-底稿'!$DG257='现金价值表-底稿'!Z$5),"",IF('现金价值表-底稿'!Z$5&gt;'现金价值表-底稿'!$DG257,"",'现金价值表-底稿'!Z257))</f>
        <v>1781.15</v>
      </c>
      <c r="AA257" s="15">
        <f>IF(AND('现金价值表-底稿'!$D257="106@",'现金价值表-底稿'!$DG257='现金价值表-底稿'!AA$5),"",IF('现金价值表-底稿'!AA$5&gt;'现金价值表-底稿'!$DG257,"",'现金价值表-底稿'!AA257))</f>
        <v>1866.57</v>
      </c>
      <c r="AB257" s="15">
        <f>IF(AND('现金价值表-底稿'!$D257="106@",'现金价值表-底稿'!$DG257='现金价值表-底稿'!AB$5),"",IF('现金价值表-底稿'!AB$5&gt;'现金价值表-底稿'!$DG257,"",'现金价值表-底稿'!AB257))</f>
        <v>1956.43</v>
      </c>
      <c r="AC257" s="15">
        <f>IF(AND('现金价值表-底稿'!$D257="106@",'现金价值表-底稿'!$DG257='现金价值表-底稿'!AC$5),"",IF('现金价值表-底稿'!AC$5&gt;'现金价值表-底稿'!$DG257,"",'现金价值表-底稿'!AC257))</f>
        <v>2050.9299999999998</v>
      </c>
      <c r="AD257" s="15">
        <f>IF(AND('现金价值表-底稿'!$D257="106@",'现金价值表-底稿'!$DG257='现金价值表-底稿'!AD$5),"",IF('现金价值表-底稿'!AD$5&gt;'现金价值表-底稿'!$DG257,"",'现金价值表-底稿'!AD257))</f>
        <v>2150.3000000000002</v>
      </c>
      <c r="AE257" s="15">
        <f>IF(AND('现金价值表-底稿'!$D257="106@",'现金价值表-底稿'!$DG257='现金价值表-底稿'!AE$5),"",IF('现金价值表-底稿'!AE$5&gt;'现金价值表-底稿'!$DG257,"",'现金价值表-底稿'!AE257))</f>
        <v>2254.8200000000002</v>
      </c>
      <c r="AF257" s="15">
        <f>IF(AND('现金价值表-底稿'!$D257="106@",'现金价值表-底稿'!$DG257='现金价值表-底稿'!AF$5),"",IF('现金价值表-底稿'!AF$5&gt;'现金价值表-底稿'!$DG257,"",'现金价值表-底稿'!AF257))</f>
        <v>2364.7800000000002</v>
      </c>
      <c r="AG257" s="15">
        <f>IF(AND('现金价值表-底稿'!$D257="106@",'现金价值表-底稿'!$DG257='现金价值表-底稿'!AG$5),"",IF('现金价值表-底稿'!AG$5&gt;'现金价值表-底稿'!$DG257,"",'现金价值表-底稿'!AG257))</f>
        <v>2480.5100000000002</v>
      </c>
      <c r="AH257" s="15">
        <f>IF(AND('现金价值表-底稿'!$D257="106@",'现金价值表-底稿'!$DG257='现金价值表-底稿'!AH$5),"",IF('现金价值表-底稿'!AH$5&gt;'现金价值表-底稿'!$DG257,"",'现金价值表-底稿'!AH257))</f>
        <v>2602.42</v>
      </c>
      <c r="AI257" s="15">
        <f>IF(AND('现金价值表-底稿'!$D257="106@",'现金价值表-底稿'!$DG257='现金价值表-底稿'!AI$5),"",IF('现金价值表-底稿'!AI$5&gt;'现金价值表-底稿'!$DG257,"",'现金价值表-底稿'!AI257))</f>
        <v>2731.01</v>
      </c>
      <c r="AJ257" s="15">
        <f>IF(AND('现金价值表-底稿'!$D257="106@",'现金价值表-底稿'!$DG257='现金价值表-底稿'!AJ$5),"",IF('现金价值表-底稿'!AJ$5&gt;'现金价值表-底稿'!$DG257,"",'现金价值表-底稿'!AJ257))</f>
        <v>2866.9</v>
      </c>
      <c r="AK257" s="15">
        <f>IF(AND('现金价值表-底稿'!$D257="106@",'现金价值表-底稿'!$DG257='现金价值表-底稿'!AK$5),"",IF('现金价值表-底稿'!AK$5&gt;'现金价值表-底稿'!$DG257,"",'现金价值表-底稿'!AK257))</f>
        <v>3010.85</v>
      </c>
      <c r="AL257" s="15">
        <f>IF(AND('现金价值表-底稿'!$D257="106@",'现金价值表-底稿'!$DG257='现金价值表-底稿'!AL$5),"",IF('现金价值表-底稿'!AL$5&gt;'现金价值表-底稿'!$DG257,"",'现金价值表-底稿'!AL257))</f>
        <v>3163.75</v>
      </c>
      <c r="AM257" s="15">
        <f>IF(AND('现金价值表-底稿'!$D257="106@",'现金价值表-底稿'!$DG257='现金价值表-底稿'!AM$5),"",IF('现金价值表-底稿'!AM$5&gt;'现金价值表-底稿'!$DG257,"",'现金价值表-底稿'!AM257))</f>
        <v>3326.58</v>
      </c>
      <c r="AN257" s="15">
        <f>IF(AND('现金价值表-底稿'!$D257="106@",'现金价值表-底稿'!$DG257='现金价值表-底稿'!AN$5),"",IF('现金价值表-底稿'!AN$5&gt;'现金价值表-底稿'!$DG257,"",'现金价值表-底稿'!AN257))</f>
        <v>3500.49</v>
      </c>
      <c r="AO257" s="15">
        <f>IF(AND('现金价值表-底稿'!$D257="106@",'现金价值表-底稿'!$DG257='现金价值表-底稿'!AO$5),"",IF('现金价值表-底稿'!AO$5&gt;'现金价值表-底稿'!$DG257,"",'现金价值表-底稿'!AO257))</f>
        <v>3686.77</v>
      </c>
      <c r="AP257" s="15">
        <f>IF(AND('现金价值表-底稿'!$D257="106@",'现金价值表-底稿'!$DG257='现金价值表-底稿'!AP$5),"",IF('现金价值表-底稿'!AP$5&gt;'现金价值表-底稿'!$DG257,"",'现金价值表-底稿'!AP257))</f>
        <v>3886.89</v>
      </c>
      <c r="AQ257" s="15">
        <f>IF(AND('现金价值表-底稿'!$D257="106@",'现金价值表-底稿'!$DG257='现金价值表-底稿'!AQ$5),"",IF('现金价值表-底稿'!AQ$5&gt;'现金价值表-底稿'!$DG257,"",'现金价值表-底稿'!AQ257))</f>
        <v>4102.53</v>
      </c>
      <c r="AR257" s="15">
        <f>IF(AND('现金价值表-底稿'!$D257="106@",'现金价值表-底稿'!$DG257='现金价值表-底稿'!AR$5),"",IF('现金价值表-底稿'!AR$5&gt;'现金价值表-底稿'!$DG257,"",'现金价值表-底稿'!AR257))</f>
        <v>4335.6099999999997</v>
      </c>
      <c r="AS257" s="15">
        <f>IF(AND('现金价值表-底稿'!$D257="106@",'现金价值表-底稿'!$DG257='现金价值表-底稿'!AS$5),"",IF('现金价值表-底稿'!AS$5&gt;'现金价值表-底稿'!$DG257,"",'现金价值表-底稿'!AS257))</f>
        <v>4588.16</v>
      </c>
      <c r="AT257" s="15">
        <f>IF(AND('现金价值表-底稿'!$D257="106@",'现金价值表-底稿'!$DG257='现金价值表-底稿'!AT$5),"",IF('现金价值表-底稿'!AT$5&gt;'现金价值表-底稿'!$DG257,"",'现金价值表-底稿'!AT257))</f>
        <v>4862.32</v>
      </c>
      <c r="AU257" s="15">
        <f>IF(AND('现金价值表-底稿'!$D257="106@",'现金价值表-底稿'!$DG257='现金价值表-底稿'!AU$5),"",IF('现金价值表-底稿'!AU$5&gt;'现金价值表-底稿'!$DG257,"",'现金价值表-底稿'!AU257))</f>
        <v>5160.41</v>
      </c>
      <c r="AV257" s="15">
        <f>IF(AND('现金价值表-底稿'!$D257="106@",'现金价值表-底稿'!$DG257='现金价值表-底稿'!AV$5),"",IF('现金价值表-底稿'!AV$5&gt;'现金价值表-底稿'!$DG257,"",'现金价值表-底稿'!AV257))</f>
        <v>5484.89</v>
      </c>
      <c r="AW257" s="15">
        <f>IF(AND('现金价值表-底稿'!$D257="106@",'现金价值表-底稿'!$DG257='现金价值表-底稿'!AW$5),"",IF('现金价值表-底稿'!AW$5&gt;'现金价值表-底稿'!$DG257,"",'现金价值表-底稿'!AW257))</f>
        <v>5838.57</v>
      </c>
      <c r="AX257" s="15">
        <f>IF(AND('现金价值表-底稿'!$D257="106@",'现金价值表-底稿'!$DG257='现金价值表-底稿'!AX$5),"",IF('现金价值表-底稿'!AX$5&gt;'现金价值表-底稿'!$DG257,"",'现金价值表-底稿'!AX257))</f>
        <v>6224.6</v>
      </c>
      <c r="AY257" s="15">
        <f>IF(AND('现金价值表-底稿'!$D257="106@",'现金价值表-底稿'!$DG257='现金价值表-底稿'!AY$5),"",IF('现金价值表-底稿'!AY$5&gt;'现金价值表-底稿'!$DG257,"",'现金价值表-底稿'!AY257))</f>
        <v>6646.63</v>
      </c>
      <c r="AZ257" s="15">
        <f>IF(AND('现金价值表-底稿'!$D257="106@",'现金价值表-底稿'!$DG257='现金价值表-底稿'!AZ$5),"",IF('现金价值表-底稿'!AZ$5&gt;'现金价值表-底稿'!$DG257,"",'现金价值表-底稿'!AZ257))</f>
        <v>7108.83</v>
      </c>
      <c r="BA257" s="15">
        <f>IF(AND('现金价值表-底稿'!$D257="106@",'现金价值表-底稿'!$DG257='现金价值表-底稿'!BA$5),"",IF('现金价值表-底稿'!BA$5&gt;'现金价值表-底稿'!$DG257,"",'现金价值表-底稿'!BA257))</f>
        <v>7616.03</v>
      </c>
      <c r="BB257" s="15">
        <f>IF(AND('现金价值表-底稿'!$D257="106@",'现金价值表-底稿'!$DG257='现金价值表-底稿'!BB$5),"",IF('现金价值表-底稿'!BB$5&gt;'现金价值表-底稿'!$DG257,"",'现金价值表-底稿'!BB257))</f>
        <v>8175.87</v>
      </c>
      <c r="BC257" s="15">
        <f>IF(AND('现金价值表-底稿'!$D257="106@",'现金价值表-底稿'!$DG257='现金价值表-底稿'!BC$5),"",IF('现金价值表-底稿'!BC$5&gt;'现金价值表-底稿'!$DG257,"",'现金价值表-底稿'!BC257))</f>
        <v>8795.61</v>
      </c>
      <c r="BD257" s="15">
        <f>IF(AND('现金价值表-底稿'!$D257="106@",'现金价值表-底稿'!$DG257='现金价值表-底稿'!BD$5),"",IF('现金价值表-底稿'!BD$5&gt;'现金价值表-底稿'!$DG257,"",'现金价值表-底稿'!BD257))</f>
        <v>9483.9500000000007</v>
      </c>
      <c r="BE257" s="15">
        <f>IF(AND('现金价值表-底稿'!$D257="106@",'现金价值表-底稿'!$DG257='现金价值表-底稿'!BE$5),"",IF('现金价值表-底稿'!BE$5&gt;'现金价值表-底稿'!$DG257,"",'现金价值表-底稿'!BE257))</f>
        <v>10251.07</v>
      </c>
      <c r="BF257" s="15">
        <f>IF(AND('现金价值表-底稿'!$D257="106@",'现金价值表-底稿'!$DG257='现金价值表-底稿'!BF$5),"",IF('现金价值表-底稿'!BF$5&gt;'现金价值表-底稿'!$DG257,"",'现金价值表-底稿'!BF257))</f>
        <v>11110.51</v>
      </c>
      <c r="BG257" s="15">
        <f>IF(AND('现金价值表-底稿'!$D257="106@",'现金价值表-底稿'!$DG257='现金价值表-底稿'!BG$5),"",IF('现金价值表-底稿'!BG$5&gt;'现金价值表-底稿'!$DG257,"",'现金价值表-底稿'!BG257))</f>
        <v>12075.06</v>
      </c>
      <c r="BH257" s="15">
        <f>IF(AND('现金价值表-底稿'!$D257="106@",'现金价值表-底稿'!$DG257='现金价值表-底稿'!BH$5),"",IF('现金价值表-底稿'!BH$5&gt;'现金价值表-底稿'!$DG257,"",'现金价值表-底稿'!BH257))</f>
        <v>13165.48</v>
      </c>
      <c r="BI257" s="15">
        <f>IF(AND('现金价值表-底稿'!$D257="106@",'现金价值表-底稿'!$DG257='现金价值表-底稿'!BI$5),"",IF('现金价值表-底稿'!BI$5&gt;'现金价值表-底稿'!$DG257,"",'现金价值表-底稿'!BI257))</f>
        <v>14408.29</v>
      </c>
      <c r="BJ257" s="15">
        <f>IF(AND('现金价值表-底稿'!$D257="106@",'现金价值表-底稿'!$DG257='现金价值表-底稿'!BJ$5),"",IF('现金价值表-底稿'!BJ$5&gt;'现金价值表-底稿'!$DG257,"",'现金价值表-底稿'!BJ257))</f>
        <v>15837.34</v>
      </c>
      <c r="BK257" s="15">
        <f>IF(AND('现金价值表-底稿'!$D257="106@",'现金价值表-底稿'!$DG257='现金价值表-底稿'!BK$5),"",IF('现金价值表-底稿'!BK$5&gt;'现金价值表-底稿'!$DG257,"",'现金价值表-底稿'!BK257))</f>
        <v>17497.310000000001</v>
      </c>
      <c r="BL257" s="15">
        <f>IF(AND('现金价值表-底稿'!$D257="106@",'现金价值表-底稿'!$DG257='现金价值表-底稿'!BL$5),"",IF('现金价值表-底稿'!BL$5&gt;'现金价值表-底稿'!$DG257,"",'现金价值表-底稿'!BL257))</f>
        <v>19447.96</v>
      </c>
      <c r="BM257" s="15">
        <f>IF(AND('现金价值表-底稿'!$D257="106@",'现金价值表-底稿'!$DG257='现金价值表-底稿'!BM$5),"",IF('现金价值表-底稿'!BM$5&gt;'现金价值表-底稿'!$DG257,"",'现金价值表-底稿'!BM257))</f>
        <v>21768.79</v>
      </c>
      <c r="BN257" s="15">
        <f>IF(AND('现金价值表-底稿'!$D257="106@",'现金价值表-底稿'!$DG257='现金价值表-底稿'!BN$5),"",IF('现金价值表-底稿'!BN$5&gt;'现金价值表-底稿'!$DG257,"",'现金价值表-底稿'!BN257))</f>
        <v>24566.42</v>
      </c>
      <c r="BO257" s="15">
        <f>IF(AND('现金价值表-底稿'!$D257="106@",'现金价值表-底稿'!$DG257='现金价值表-底稿'!BO$5),"",IF('现金价值表-底稿'!BO$5&gt;'现金价值表-底稿'!$DG257,"",'现金价值表-底稿'!BO257))</f>
        <v>0</v>
      </c>
      <c r="BP257" s="15" t="str">
        <f>IF(AND('现金价值表-底稿'!$D257="106@",'现金价值表-底稿'!$DG257='现金价值表-底稿'!BP$5),"",IF('现金价值表-底稿'!BP$5&gt;'现金价值表-底稿'!$DG257,"",'现金价值表-底稿'!BP257))</f>
        <v/>
      </c>
      <c r="BQ257" s="15" t="str">
        <f>IF(AND('现金价值表-底稿'!$D257="106@",'现金价值表-底稿'!$DG257='现金价值表-底稿'!BQ$5),"",IF('现金价值表-底稿'!BQ$5&gt;'现金价值表-底稿'!$DG257,"",'现金价值表-底稿'!BQ257))</f>
        <v/>
      </c>
      <c r="BR257" s="15" t="str">
        <f>IF(AND('现金价值表-底稿'!$D257="106@",'现金价值表-底稿'!$DG257='现金价值表-底稿'!BR$5),"",IF('现金价值表-底稿'!BR$5&gt;'现金价值表-底稿'!$DG257,"",'现金价值表-底稿'!BR257))</f>
        <v/>
      </c>
      <c r="BS257" s="15" t="str">
        <f>IF(AND('现金价值表-底稿'!$D257="106@",'现金价值表-底稿'!$DG257='现金价值表-底稿'!BS$5),"",IF('现金价值表-底稿'!BS$5&gt;'现金价值表-底稿'!$DG257,"",'现金价值表-底稿'!BS257))</f>
        <v/>
      </c>
      <c r="BT257" s="15" t="str">
        <f>IF(AND('现金价值表-底稿'!$D257="106@",'现金价值表-底稿'!$DG257='现金价值表-底稿'!BT$5),"",IF('现金价值表-底稿'!BT$5&gt;'现金价值表-底稿'!$DG257,"",'现金价值表-底稿'!BT257))</f>
        <v/>
      </c>
      <c r="BU257" s="15" t="str">
        <f>IF(AND('现金价值表-底稿'!$D257="106@",'现金价值表-底稿'!$DG257='现金价值表-底稿'!BU$5),"",IF('现金价值表-底稿'!BU$5&gt;'现金价值表-底稿'!$DG257,"",'现金价值表-底稿'!BU257))</f>
        <v/>
      </c>
      <c r="BV257" s="15" t="str">
        <f>IF(AND('现金价值表-底稿'!$D257="106@",'现金价值表-底稿'!$DG257='现金价值表-底稿'!BV$5),"",IF('现金价值表-底稿'!BV$5&gt;'现金价值表-底稿'!$DG257,"",'现金价值表-底稿'!BV257))</f>
        <v/>
      </c>
      <c r="BW257" s="15" t="str">
        <f>IF(AND('现金价值表-底稿'!$D257="106@",'现金价值表-底稿'!$DG257='现金价值表-底稿'!BW$5),"",IF('现金价值表-底稿'!BW$5&gt;'现金价值表-底稿'!$DG257,"",'现金价值表-底稿'!BW257))</f>
        <v/>
      </c>
      <c r="BX257" s="15" t="str">
        <f>IF(AND('现金价值表-底稿'!$D257="106@",'现金价值表-底稿'!$DG257='现金价值表-底稿'!BX$5),"",IF('现金价值表-底稿'!BX$5&gt;'现金价值表-底稿'!$DG257,"",'现金价值表-底稿'!BX257))</f>
        <v/>
      </c>
      <c r="BY257" s="15" t="str">
        <f>IF(AND('现金价值表-底稿'!$D257="106@",'现金价值表-底稿'!$DG257='现金价值表-底稿'!BY$5),"",IF('现金价值表-底稿'!BY$5&gt;'现金价值表-底稿'!$DG257,"",'现金价值表-底稿'!BY257))</f>
        <v/>
      </c>
      <c r="BZ257" s="15" t="str">
        <f>IF(AND('现金价值表-底稿'!$D257="106@",'现金价值表-底稿'!$DG257='现金价值表-底稿'!BZ$5),"",IF('现金价值表-底稿'!BZ$5&gt;'现金价值表-底稿'!$DG257,"",'现金价值表-底稿'!BZ257))</f>
        <v/>
      </c>
      <c r="CA257" s="15" t="str">
        <f>IF(AND('现金价值表-底稿'!$D257="106@",'现金价值表-底稿'!$DG257='现金价值表-底稿'!CA$5),"",IF('现金价值表-底稿'!CA$5&gt;'现金价值表-底稿'!$DG257,"",'现金价值表-底稿'!CA257))</f>
        <v/>
      </c>
      <c r="CB257" s="15" t="str">
        <f>IF(AND('现金价值表-底稿'!$D257="106@",'现金价值表-底稿'!$DG257='现金价值表-底稿'!CB$5),"",IF('现金价值表-底稿'!CB$5&gt;'现金价值表-底稿'!$DG257,"",'现金价值表-底稿'!CB257))</f>
        <v/>
      </c>
      <c r="CC257" s="15" t="str">
        <f>IF(AND('现金价值表-底稿'!$D257="106@",'现金价值表-底稿'!$DG257='现金价值表-底稿'!CC$5),"",IF('现金价值表-底稿'!CC$5&gt;'现金价值表-底稿'!$DG257,"",'现金价值表-底稿'!CC257))</f>
        <v/>
      </c>
      <c r="CD257" s="15" t="str">
        <f>IF(AND('现金价值表-底稿'!$D257="106@",'现金价值表-底稿'!$DG257='现金价值表-底稿'!CD$5),"",IF('现金价值表-底稿'!CD$5&gt;'现金价值表-底稿'!$DG257,"",'现金价值表-底稿'!CD257))</f>
        <v/>
      </c>
      <c r="CE257" s="15" t="str">
        <f>IF(AND('现金价值表-底稿'!$D257="106@",'现金价值表-底稿'!$DG257='现金价值表-底稿'!CE$5),"",IF('现金价值表-底稿'!CE$5&gt;'现金价值表-底稿'!$DG257,"",'现金价值表-底稿'!CE257))</f>
        <v/>
      </c>
      <c r="CF257" s="15" t="str">
        <f>IF(AND('现金价值表-底稿'!$D257="106@",'现金价值表-底稿'!$DG257='现金价值表-底稿'!CF$5),"",IF('现金价值表-底稿'!CF$5&gt;'现金价值表-底稿'!$DG257,"",'现金价值表-底稿'!CF257))</f>
        <v/>
      </c>
    </row>
    <row r="258" spans="1:84" s="1" customFormat="1" ht="16.5" x14ac:dyDescent="0.35">
      <c r="A258" s="12">
        <f>'现金价值表-底稿'!A258</f>
        <v>18</v>
      </c>
      <c r="B258" s="11" t="str">
        <f>IF('现金价值表-底稿'!B258=1,"男","女")</f>
        <v>男</v>
      </c>
      <c r="C258" s="11" t="str">
        <f>'现金价值表-底稿'!C258&amp;"年"</f>
        <v>20年</v>
      </c>
      <c r="D258" s="11" t="str">
        <f>IF('现金价值表-底稿'!D258="80@","保至80岁","")</f>
        <v>保至80岁</v>
      </c>
      <c r="E258" s="15">
        <f>IF(AND('现金价值表-底稿'!$D258="106@",'现金价值表-底稿'!$DG258='现金价值表-底稿'!E$5),"",IF('现金价值表-底稿'!E$5&gt;'现金价值表-底稿'!$DG258,"",'现金价值表-底稿'!E258))</f>
        <v>26.82</v>
      </c>
      <c r="F258" s="15">
        <f>IF(AND('现金价值表-底稿'!$D258="106@",'现金价值表-底稿'!$DG258='现金价值表-底稿'!F$5),"",IF('现金价值表-底稿'!F$5&gt;'现金价值表-底稿'!$DG258,"",'现金价值表-底稿'!F258))</f>
        <v>68.95</v>
      </c>
      <c r="G258" s="15">
        <f>IF(AND('现金价值表-底稿'!$D258="106@",'现金价值表-底稿'!$DG258='现金价值表-底稿'!G$5),"",IF('现金价值表-底稿'!G$5&gt;'现金价值表-底稿'!$DG258,"",'现金价值表-底稿'!G258))</f>
        <v>113.71</v>
      </c>
      <c r="H258" s="15">
        <f>IF(AND('现金价值表-底稿'!$D258="106@",'现金价值表-底稿'!$DG258='现金价值表-底稿'!H$5),"",IF('现金价值表-底稿'!H$5&gt;'现金价值表-底稿'!$DG258,"",'现金价值表-底稿'!H258))</f>
        <v>169.63</v>
      </c>
      <c r="I258" s="15">
        <f>IF(AND('现金价值表-底稿'!$D258="106@",'现金价值表-底稿'!$DG258='现金价值表-底稿'!I$5),"",IF('现金价值表-底稿'!I$5&gt;'现金价值表-底稿'!$DG258,"",'现金价值表-底稿'!I258))</f>
        <v>229.06</v>
      </c>
      <c r="J258" s="15">
        <f>IF(AND('现金价值表-底稿'!$D258="106@",'现金价值表-底稿'!$DG258='现金价值表-底稿'!J$5),"",IF('现金价值表-底稿'!J$5&gt;'现金价值表-底稿'!$DG258,"",'现金价值表-底稿'!J258))</f>
        <v>292.20999999999998</v>
      </c>
      <c r="K258" s="15">
        <f>IF(AND('现金价值表-底稿'!$D258="106@",'现金价值表-底稿'!$DG258='现金价值表-底稿'!K$5),"",IF('现金价值表-底稿'!K$5&gt;'现金价值表-底稿'!$DG258,"",'现金价值表-底稿'!K258))</f>
        <v>359.27</v>
      </c>
      <c r="L258" s="15">
        <f>IF(AND('现金价值表-底稿'!$D258="106@",'现金价值表-底稿'!$DG258='现金价值表-底稿'!L$5),"",IF('现金价值表-底稿'!L$5&gt;'现金价值表-底稿'!$DG258,"",'现金价值表-底稿'!L258))</f>
        <v>430.47</v>
      </c>
      <c r="M258" s="15">
        <f>IF(AND('现金价值表-底稿'!$D258="106@",'现金价值表-底稿'!$DG258='现金价值表-底稿'!M$5),"",IF('现金价值表-底稿'!M$5&gt;'现金价值表-底稿'!$DG258,"",'现金价值表-底稿'!M258))</f>
        <v>506.02</v>
      </c>
      <c r="N258" s="15">
        <f>IF(AND('现金价值表-底稿'!$D258="106@",'现金价值表-底稿'!$DG258='现金价值表-底稿'!N$5),"",IF('现金价值表-底稿'!N$5&gt;'现金价值表-底稿'!$DG258,"",'现金价值表-底稿'!N258))</f>
        <v>586.16</v>
      </c>
      <c r="O258" s="15">
        <f>IF(AND('现金价值表-底稿'!$D258="106@",'现金价值表-底稿'!$DG258='现金价值表-底稿'!O$5),"",IF('现金价值表-底稿'!O$5&gt;'现金价值表-底稿'!$DG258,"",'现金价值表-底稿'!O258))</f>
        <v>671.15</v>
      </c>
      <c r="P258" s="15">
        <f>IF(AND('现金价值表-底稿'!$D258="106@",'现金价值表-底稿'!$DG258='现金价值表-底稿'!P$5),"",IF('现金价值表-底稿'!P$5&gt;'现金价值表-底稿'!$DG258,"",'现金价值表-底稿'!P258))</f>
        <v>761.26</v>
      </c>
      <c r="Q258" s="15">
        <f>IF(AND('现金价值表-底稿'!$D258="106@",'现金价值表-底稿'!$DG258='现金价值表-底稿'!Q$5),"",IF('现金价值表-底稿'!Q$5&gt;'现金价值表-底稿'!$DG258,"",'现金价值表-底稿'!Q258))</f>
        <v>856.79</v>
      </c>
      <c r="R258" s="15">
        <f>IF(AND('现金价值表-底稿'!$D258="106@",'现金价值表-底稿'!$DG258='现金价值表-底稿'!R$5),"",IF('现金价值表-底稿'!R$5&gt;'现金价值表-底稿'!$DG258,"",'现金价值表-底稿'!R258))</f>
        <v>958.05</v>
      </c>
      <c r="S258" s="15">
        <f>IF(AND('现金价值表-底稿'!$D258="106@",'现金价值表-底稿'!$DG258='现金价值表-底稿'!S$5),"",IF('现金价值表-底稿'!S$5&gt;'现金价值表-底稿'!$DG258,"",'现金价值表-底稿'!S258))</f>
        <v>1065.4000000000001</v>
      </c>
      <c r="T258" s="15">
        <f>IF(AND('现金价值表-底稿'!$D258="106@",'现金价值表-底稿'!$DG258='现金价值表-底稿'!T$5),"",IF('现金价值表-底稿'!T$5&gt;'现金价值表-底稿'!$DG258,"",'现金价值表-底稿'!T258))</f>
        <v>1179.19</v>
      </c>
      <c r="U258" s="15">
        <f>IF(AND('现金价值表-底稿'!$D258="106@",'现金价值表-底稿'!$DG258='现金价值表-底稿'!U$5),"",IF('现金价值表-底稿'!U$5&gt;'现金价值表-底稿'!$DG258,"",'现金价值表-底稿'!U258))</f>
        <v>1299.78</v>
      </c>
      <c r="V258" s="15">
        <f>IF(AND('现金价值表-底稿'!$D258="106@",'现金价值表-底稿'!$DG258='现金价值表-底稿'!V$5),"",IF('现金价值表-底稿'!V$5&gt;'现金价值表-底稿'!$DG258,"",'现金价值表-底稿'!V258))</f>
        <v>1427.58</v>
      </c>
      <c r="W258" s="15">
        <f>IF(AND('现金价值表-底稿'!$D258="106@",'现金价值表-底稿'!$DG258='现金价值表-底稿'!W$5),"",IF('现金价值表-底稿'!W$5&gt;'现金价值表-底稿'!$DG258,"",'现金价值表-底稿'!W258))</f>
        <v>1562.99</v>
      </c>
      <c r="X258" s="15">
        <f>IF(AND('现金价值表-底稿'!$D258="106@",'现金价值表-底稿'!$DG258='现金价值表-底稿'!X$5),"",IF('现金价值表-底稿'!X$5&gt;'现金价值表-底稿'!$DG258,"",'现金价值表-底稿'!X258))</f>
        <v>1706.42</v>
      </c>
      <c r="Y258" s="15">
        <f>IF(AND('现金价值表-底稿'!$D258="106@",'现金价值表-底稿'!$DG258='现金价值表-底稿'!Y$5),"",IF('现金价值表-底稿'!Y$5&gt;'现金价值表-底稿'!$DG258,"",'现金价值表-底稿'!Y258))</f>
        <v>1787.91</v>
      </c>
      <c r="Z258" s="15">
        <f>IF(AND('现金价值表-底稿'!$D258="106@",'现金价值表-底稿'!$DG258='现金价值表-底稿'!Z$5),"",IF('现金价值表-底稿'!Z$5&gt;'现金价值表-底稿'!$DG258,"",'现金价值表-底稿'!Z258))</f>
        <v>1873.66</v>
      </c>
      <c r="AA258" s="15">
        <f>IF(AND('现金价值表-底稿'!$D258="106@",'现金价值表-底稿'!$DG258='现金价值表-底稿'!AA$5),"",IF('现金价值表-底稿'!AA$5&gt;'现金价值表-底稿'!$DG258,"",'现金价值表-底稿'!AA258))</f>
        <v>1963.85</v>
      </c>
      <c r="AB258" s="15">
        <f>IF(AND('现金价值表-底稿'!$D258="106@",'现金价值表-底稿'!$DG258='现金价值表-底稿'!AB$5),"",IF('现金价值表-底稿'!AB$5&gt;'现金价值表-底稿'!$DG258,"",'现金价值表-底稿'!AB258))</f>
        <v>2058.71</v>
      </c>
      <c r="AC258" s="15">
        <f>IF(AND('现金价值表-底稿'!$D258="106@",'现金价值表-底稿'!$DG258='现金价值表-底稿'!AC$5),"",IF('现金价值表-底稿'!AC$5&gt;'现金价值表-底稿'!$DG258,"",'现金价值表-底稿'!AC258))</f>
        <v>2158.4699999999998</v>
      </c>
      <c r="AD258" s="15">
        <f>IF(AND('现金价值表-底稿'!$D258="106@",'现金价值表-底稿'!$DG258='现金价值表-底稿'!AD$5),"",IF('现金价值表-底稿'!AD$5&gt;'现金价值表-底稿'!$DG258,"",'现金价值表-底稿'!AD258))</f>
        <v>2263.38</v>
      </c>
      <c r="AE258" s="15">
        <f>IF(AND('现金价值表-底稿'!$D258="106@",'现金价值表-底稿'!$DG258='现金价值表-底稿'!AE$5),"",IF('现金价值表-底稿'!AE$5&gt;'现金价值表-底稿'!$DG258,"",'现金价值表-底稿'!AE258))</f>
        <v>2373.7600000000002</v>
      </c>
      <c r="AF258" s="15">
        <f>IF(AND('现金价值表-底稿'!$D258="106@",'现金价值表-底稿'!$DG258='现金价值表-底稿'!AF$5),"",IF('现金价值表-底稿'!AF$5&gt;'现金价值表-底稿'!$DG258,"",'现金价值表-底稿'!AF258))</f>
        <v>2489.9299999999998</v>
      </c>
      <c r="AG258" s="15">
        <f>IF(AND('现金价值表-底稿'!$D258="106@",'现金价值表-底稿'!$DG258='现金价值表-底稿'!AG$5),"",IF('现金价值表-底稿'!AG$5&gt;'现金价值表-底稿'!$DG258,"",'现金价值表-底稿'!AG258))</f>
        <v>2612.3000000000002</v>
      </c>
      <c r="AH258" s="15">
        <f>IF(AND('现金价值表-底稿'!$D258="106@",'现金价值表-底稿'!$DG258='现金价值表-底稿'!AH$5),"",IF('现金价值表-底稿'!AH$5&gt;'现金价值表-底稿'!$DG258,"",'现金价值表-底稿'!AH258))</f>
        <v>2741.38</v>
      </c>
      <c r="AI258" s="15">
        <f>IF(AND('现金价值表-底稿'!$D258="106@",'现金价值表-底稿'!$DG258='现金价值表-底稿'!AI$5),"",IF('现金价值表-底稿'!AI$5&gt;'现金价值表-底稿'!$DG258,"",'现金价值表-底稿'!AI258))</f>
        <v>2877.79</v>
      </c>
      <c r="AJ258" s="15">
        <f>IF(AND('现金价值表-底稿'!$D258="106@",'现金价值表-底稿'!$DG258='现金价值表-底稿'!AJ$5),"",IF('现金价值表-底稿'!AJ$5&gt;'现金价值表-底稿'!$DG258,"",'现金价值表-底稿'!AJ258))</f>
        <v>3022.28</v>
      </c>
      <c r="AK258" s="15">
        <f>IF(AND('现金价值表-底稿'!$D258="106@",'现金价值表-底稿'!$DG258='现金价值表-底稿'!AK$5),"",IF('现金价值表-底稿'!AK$5&gt;'现金价值表-底稿'!$DG258,"",'现金价值表-底稿'!AK258))</f>
        <v>3175.76</v>
      </c>
      <c r="AL258" s="15">
        <f>IF(AND('现金价值表-底稿'!$D258="106@",'现金价值表-底稿'!$DG258='现金价值表-底稿'!AL$5),"",IF('现金价值表-底稿'!AL$5&gt;'现金价值表-底稿'!$DG258,"",'现金价值表-底稿'!AL258))</f>
        <v>3339.21</v>
      </c>
      <c r="AM258" s="15">
        <f>IF(AND('现金价值表-底稿'!$D258="106@",'现金价值表-底稿'!$DG258='现金价值表-底稿'!AM$5),"",IF('现金价值表-底稿'!AM$5&gt;'现金价值表-底稿'!$DG258,"",'现金价值表-底稿'!AM258))</f>
        <v>3513.78</v>
      </c>
      <c r="AN258" s="15">
        <f>IF(AND('现金价值表-底稿'!$D258="106@",'现金价值表-底稿'!$DG258='现金价值表-底稿'!AN$5),"",IF('现金价值表-底稿'!AN$5&gt;'现金价值表-底稿'!$DG258,"",'现金价值表-底稿'!AN258))</f>
        <v>3700.76</v>
      </c>
      <c r="AO258" s="15">
        <f>IF(AND('现金价值表-底稿'!$D258="106@",'现金价值表-底稿'!$DG258='现金价值表-底稿'!AO$5),"",IF('现金价值表-底稿'!AO$5&gt;'现金价值表-底稿'!$DG258,"",'现金价值表-底稿'!AO258))</f>
        <v>3901.64</v>
      </c>
      <c r="AP258" s="15">
        <f>IF(AND('现金价值表-底稿'!$D258="106@",'现金价值表-底稿'!$DG258='现金价值表-底稿'!AP$5),"",IF('现金价值表-底稿'!AP$5&gt;'现金价值表-底稿'!$DG258,"",'现金价值表-底稿'!AP258))</f>
        <v>4118.1099999999997</v>
      </c>
      <c r="AQ258" s="15">
        <f>IF(AND('现金价值表-底稿'!$D258="106@",'现金价值表-底稿'!$DG258='现金价值表-底稿'!AQ$5),"",IF('现金价值表-底稿'!AQ$5&gt;'现金价值表-底稿'!$DG258,"",'现金价值表-底稿'!AQ258))</f>
        <v>4352.07</v>
      </c>
      <c r="AR258" s="15">
        <f>IF(AND('现金价值表-底稿'!$D258="106@",'现金价值表-底稿'!$DG258='现金价值表-底稿'!AR$5),"",IF('现金价值表-底稿'!AR$5&gt;'现金价值表-底稿'!$DG258,"",'现金价值表-底稿'!AR258))</f>
        <v>4605.58</v>
      </c>
      <c r="AS258" s="15">
        <f>IF(AND('现金价值表-底稿'!$D258="106@",'现金价值表-底稿'!$DG258='现金价值表-底稿'!AS$5),"",IF('现金价值表-底稿'!AS$5&gt;'现金价值表-底稿'!$DG258,"",'现金价值表-底稿'!AS258))</f>
        <v>4880.78</v>
      </c>
      <c r="AT258" s="15">
        <f>IF(AND('现金价值表-底稿'!$D258="106@",'现金价值表-底稿'!$DG258='现金价值表-底稿'!AT$5),"",IF('现金价值表-底稿'!AT$5&gt;'现金价值表-底稿'!$DG258,"",'现金价值表-底稿'!AT258))</f>
        <v>5180</v>
      </c>
      <c r="AU258" s="15">
        <f>IF(AND('现金价值表-底稿'!$D258="106@",'现金价值表-底稿'!$DG258='现金价值表-底稿'!AU$5),"",IF('现金价值表-底稿'!AU$5&gt;'现金价值表-底稿'!$DG258,"",'现金价值表-底稿'!AU258))</f>
        <v>5505.71</v>
      </c>
      <c r="AV258" s="15">
        <f>IF(AND('现金价值表-底稿'!$D258="106@",'现金价值表-底稿'!$DG258='现金价值表-底稿'!AV$5),"",IF('现金价值表-底稿'!AV$5&gt;'现金价值表-底稿'!$DG258,"",'现金价值表-底稿'!AV258))</f>
        <v>5860.74</v>
      </c>
      <c r="AW258" s="15">
        <f>IF(AND('现金价值表-底稿'!$D258="106@",'现金价值表-底稿'!$DG258='现金价值表-底稿'!AW$5),"",IF('现金价值表-底稿'!AW$5&gt;'现金价值表-底稿'!$DG258,"",'现金价值表-底稿'!AW258))</f>
        <v>6248.23</v>
      </c>
      <c r="AX258" s="15">
        <f>IF(AND('现金价值表-底稿'!$D258="106@",'现金价值表-底稿'!$DG258='现金价值表-底稿'!AX$5),"",IF('现金价值表-底稿'!AX$5&gt;'现金价值表-底稿'!$DG258,"",'现金价值表-底稿'!AX258))</f>
        <v>6671.86</v>
      </c>
      <c r="AY258" s="15">
        <f>IF(AND('现金价值表-底稿'!$D258="106@",'现金价值表-底稿'!$DG258='现金价值表-底稿'!AY$5),"",IF('现金价值表-底稿'!AY$5&gt;'现金价值表-底稿'!$DG258,"",'现金价值表-底稿'!AY258))</f>
        <v>7135.82</v>
      </c>
      <c r="AZ258" s="15">
        <f>IF(AND('现金价值表-底稿'!$D258="106@",'现金价值表-底稿'!$DG258='现金价值表-底稿'!AZ$5),"",IF('现金价值表-底稿'!AZ$5&gt;'现金价值表-底稿'!$DG258,"",'现金价值表-底稿'!AZ258))</f>
        <v>7644.95</v>
      </c>
      <c r="BA258" s="15">
        <f>IF(AND('现金价值表-底稿'!$D258="106@",'现金价值表-底稿'!$DG258='现金价值表-底稿'!BA$5),"",IF('现金价值表-底稿'!BA$5&gt;'现金价值表-底稿'!$DG258,"",'现金价值表-底稿'!BA258))</f>
        <v>8206.91</v>
      </c>
      <c r="BB258" s="15">
        <f>IF(AND('现金价值表-底稿'!$D258="106@",'现金价值表-底稿'!$DG258='现金价值表-底稿'!BB$5),"",IF('现金价值表-底稿'!BB$5&gt;'现金价值表-底稿'!$DG258,"",'现金价值表-底稿'!BB258))</f>
        <v>8829</v>
      </c>
      <c r="BC258" s="15">
        <f>IF(AND('现金价值表-底稿'!$D258="106@",'现金价值表-底稿'!$DG258='现金价值表-底稿'!BC$5),"",IF('现金价值表-底稿'!BC$5&gt;'现金价值表-底稿'!$DG258,"",'现金价值表-底稿'!BC258))</f>
        <v>9519.9500000000007</v>
      </c>
      <c r="BD258" s="15">
        <f>IF(AND('现金价值表-底稿'!$D258="106@",'现金价值表-底稿'!$DG258='现金价值表-底稿'!BD$5),"",IF('现金价值表-底稿'!BD$5&gt;'现金价值表-底稿'!$DG258,"",'现金价值表-底稿'!BD258))</f>
        <v>10289.99</v>
      </c>
      <c r="BE258" s="15">
        <f>IF(AND('现金价值表-底稿'!$D258="106@",'现金价值表-底稿'!$DG258='现金价值表-底稿'!BE$5),"",IF('现金价值表-底稿'!BE$5&gt;'现金价值表-底稿'!$DG258,"",'现金价值表-底稿'!BE258))</f>
        <v>11152.69</v>
      </c>
      <c r="BF258" s="15">
        <f>IF(AND('现金价值表-底稿'!$D258="106@",'现金价值表-底稿'!$DG258='现金价值表-底稿'!BF$5),"",IF('现金价值表-底稿'!BF$5&gt;'现金价值表-底稿'!$DG258,"",'现金价值表-底稿'!BF258))</f>
        <v>12120.9</v>
      </c>
      <c r="BG258" s="15">
        <f>IF(AND('现金价值表-底稿'!$D258="106@",'现金价值表-底稿'!$DG258='现金价值表-底稿'!BG$5),"",IF('现金价值表-底稿'!BG$5&gt;'现金价值表-底稿'!$DG258,"",'现金价值表-底稿'!BG258))</f>
        <v>13215.46</v>
      </c>
      <c r="BH258" s="15">
        <f>IF(AND('现金价值表-底稿'!$D258="106@",'现金价值表-底稿'!$DG258='现金价值表-底稿'!BH$5),"",IF('现金价值表-底稿'!BH$5&gt;'现金价值表-底稿'!$DG258,"",'现金价值表-底稿'!BH258))</f>
        <v>14462.99</v>
      </c>
      <c r="BI258" s="15">
        <f>IF(AND('现金价值表-底稿'!$D258="106@",'现金价值表-底稿'!$DG258='现金价值表-底稿'!BI$5),"",IF('现金价值表-底稿'!BI$5&gt;'现金价值表-底稿'!$DG258,"",'现金价值表-底稿'!BI258))</f>
        <v>15897.47</v>
      </c>
      <c r="BJ258" s="15">
        <f>IF(AND('现金价值表-底稿'!$D258="106@",'现金价值表-底稿'!$DG258='现金价值表-底稿'!BJ$5),"",IF('现金价值表-底稿'!BJ$5&gt;'现金价值表-底稿'!$DG258,"",'现金价值表-底稿'!BJ258))</f>
        <v>17563.740000000002</v>
      </c>
      <c r="BK258" s="15">
        <f>IF(AND('现金价值表-底稿'!$D258="106@",'现金价值表-底稿'!$DG258='现金价值表-底稿'!BK$5),"",IF('现金价值表-底稿'!BK$5&gt;'现金价值表-底稿'!$DG258,"",'现金价值表-底稿'!BK258))</f>
        <v>19521.8</v>
      </c>
      <c r="BL258" s="15">
        <f>IF(AND('现金价值表-底稿'!$D258="106@",'现金价值表-底稿'!$DG258='现金价值表-底稿'!BL$5),"",IF('现金价值表-底稿'!BL$5&gt;'现金价值表-底稿'!$DG258,"",'现金价值表-底稿'!BL258))</f>
        <v>21851.43</v>
      </c>
      <c r="BM258" s="15">
        <f>IF(AND('现金价值表-底稿'!$D258="106@",'现金价值表-底稿'!$DG258='现金价值表-底稿'!BM$5),"",IF('现金价值表-底稿'!BM$5&gt;'现金价值表-底稿'!$DG258,"",'现金价值表-底稿'!BM258))</f>
        <v>24659.69</v>
      </c>
      <c r="BN258" s="15">
        <f>IF(AND('现金价值表-底稿'!$D258="106@",'现金价值表-底稿'!$DG258='现金价值表-底稿'!BN$5),"",IF('现金价值表-底稿'!BN$5&gt;'现金价值表-底稿'!$DG258,"",'现金价值表-底稿'!BN258))</f>
        <v>0</v>
      </c>
      <c r="BO258" s="15" t="str">
        <f>IF(AND('现金价值表-底稿'!$D258="106@",'现金价值表-底稿'!$DG258='现金价值表-底稿'!BO$5),"",IF('现金价值表-底稿'!BO$5&gt;'现金价值表-底稿'!$DG258,"",'现金价值表-底稿'!BO258))</f>
        <v/>
      </c>
      <c r="BP258" s="15" t="str">
        <f>IF(AND('现金价值表-底稿'!$D258="106@",'现金价值表-底稿'!$DG258='现金价值表-底稿'!BP$5),"",IF('现金价值表-底稿'!BP$5&gt;'现金价值表-底稿'!$DG258,"",'现金价值表-底稿'!BP258))</f>
        <v/>
      </c>
      <c r="BQ258" s="15" t="str">
        <f>IF(AND('现金价值表-底稿'!$D258="106@",'现金价值表-底稿'!$DG258='现金价值表-底稿'!BQ$5),"",IF('现金价值表-底稿'!BQ$5&gt;'现金价值表-底稿'!$DG258,"",'现金价值表-底稿'!BQ258))</f>
        <v/>
      </c>
      <c r="BR258" s="15" t="str">
        <f>IF(AND('现金价值表-底稿'!$D258="106@",'现金价值表-底稿'!$DG258='现金价值表-底稿'!BR$5),"",IF('现金价值表-底稿'!BR$5&gt;'现金价值表-底稿'!$DG258,"",'现金价值表-底稿'!BR258))</f>
        <v/>
      </c>
      <c r="BS258" s="15" t="str">
        <f>IF(AND('现金价值表-底稿'!$D258="106@",'现金价值表-底稿'!$DG258='现金价值表-底稿'!BS$5),"",IF('现金价值表-底稿'!BS$5&gt;'现金价值表-底稿'!$DG258,"",'现金价值表-底稿'!BS258))</f>
        <v/>
      </c>
      <c r="BT258" s="15" t="str">
        <f>IF(AND('现金价值表-底稿'!$D258="106@",'现金价值表-底稿'!$DG258='现金价值表-底稿'!BT$5),"",IF('现金价值表-底稿'!BT$5&gt;'现金价值表-底稿'!$DG258,"",'现金价值表-底稿'!BT258))</f>
        <v/>
      </c>
      <c r="BU258" s="15" t="str">
        <f>IF(AND('现金价值表-底稿'!$D258="106@",'现金价值表-底稿'!$DG258='现金价值表-底稿'!BU$5),"",IF('现金价值表-底稿'!BU$5&gt;'现金价值表-底稿'!$DG258,"",'现金价值表-底稿'!BU258))</f>
        <v/>
      </c>
      <c r="BV258" s="15" t="str">
        <f>IF(AND('现金价值表-底稿'!$D258="106@",'现金价值表-底稿'!$DG258='现金价值表-底稿'!BV$5),"",IF('现金价值表-底稿'!BV$5&gt;'现金价值表-底稿'!$DG258,"",'现金价值表-底稿'!BV258))</f>
        <v/>
      </c>
      <c r="BW258" s="15" t="str">
        <f>IF(AND('现金价值表-底稿'!$D258="106@",'现金价值表-底稿'!$DG258='现金价值表-底稿'!BW$5),"",IF('现金价值表-底稿'!BW$5&gt;'现金价值表-底稿'!$DG258,"",'现金价值表-底稿'!BW258))</f>
        <v/>
      </c>
      <c r="BX258" s="15" t="str">
        <f>IF(AND('现金价值表-底稿'!$D258="106@",'现金价值表-底稿'!$DG258='现金价值表-底稿'!BX$5),"",IF('现金价值表-底稿'!BX$5&gt;'现金价值表-底稿'!$DG258,"",'现金价值表-底稿'!BX258))</f>
        <v/>
      </c>
      <c r="BY258" s="15" t="str">
        <f>IF(AND('现金价值表-底稿'!$D258="106@",'现金价值表-底稿'!$DG258='现金价值表-底稿'!BY$5),"",IF('现金价值表-底稿'!BY$5&gt;'现金价值表-底稿'!$DG258,"",'现金价值表-底稿'!BY258))</f>
        <v/>
      </c>
      <c r="BZ258" s="15" t="str">
        <f>IF(AND('现金价值表-底稿'!$D258="106@",'现金价值表-底稿'!$DG258='现金价值表-底稿'!BZ$5),"",IF('现金价值表-底稿'!BZ$5&gt;'现金价值表-底稿'!$DG258,"",'现金价值表-底稿'!BZ258))</f>
        <v/>
      </c>
      <c r="CA258" s="15" t="str">
        <f>IF(AND('现金价值表-底稿'!$D258="106@",'现金价值表-底稿'!$DG258='现金价值表-底稿'!CA$5),"",IF('现金价值表-底稿'!CA$5&gt;'现金价值表-底稿'!$DG258,"",'现金价值表-底稿'!CA258))</f>
        <v/>
      </c>
      <c r="CB258" s="15" t="str">
        <f>IF(AND('现金价值表-底稿'!$D258="106@",'现金价值表-底稿'!$DG258='现金价值表-底稿'!CB$5),"",IF('现金价值表-底稿'!CB$5&gt;'现金价值表-底稿'!$DG258,"",'现金价值表-底稿'!CB258))</f>
        <v/>
      </c>
      <c r="CC258" s="15" t="str">
        <f>IF(AND('现金价值表-底稿'!$D258="106@",'现金价值表-底稿'!$DG258='现金价值表-底稿'!CC$5),"",IF('现金价值表-底稿'!CC$5&gt;'现金价值表-底稿'!$DG258,"",'现金价值表-底稿'!CC258))</f>
        <v/>
      </c>
      <c r="CD258" s="15" t="str">
        <f>IF(AND('现金价值表-底稿'!$D258="106@",'现金价值表-底稿'!$DG258='现金价值表-底稿'!CD$5),"",IF('现金价值表-底稿'!CD$5&gt;'现金价值表-底稿'!$DG258,"",'现金价值表-底稿'!CD258))</f>
        <v/>
      </c>
      <c r="CE258" s="15" t="str">
        <f>IF(AND('现金价值表-底稿'!$D258="106@",'现金价值表-底稿'!$DG258='现金价值表-底稿'!CE$5),"",IF('现金价值表-底稿'!CE$5&gt;'现金价值表-底稿'!$DG258,"",'现金价值表-底稿'!CE258))</f>
        <v/>
      </c>
      <c r="CF258" s="15" t="str">
        <f>IF(AND('现金价值表-底稿'!$D258="106@",'现金价值表-底稿'!$DG258='现金价值表-底稿'!CF$5),"",IF('现金价值表-底稿'!CF$5&gt;'现金价值表-底稿'!$DG258,"",'现金价值表-底稿'!CF258))</f>
        <v/>
      </c>
    </row>
    <row r="259" spans="1:84" s="1" customFormat="1" ht="16.5" x14ac:dyDescent="0.35">
      <c r="A259" s="12">
        <f>'现金价值表-底稿'!A259</f>
        <v>19</v>
      </c>
      <c r="B259" s="11" t="str">
        <f>IF('现金价值表-底稿'!B259=1,"男","女")</f>
        <v>男</v>
      </c>
      <c r="C259" s="11" t="str">
        <f>'现金价值表-底稿'!C259&amp;"年"</f>
        <v>20年</v>
      </c>
      <c r="D259" s="11" t="str">
        <f>IF('现金价值表-底稿'!D259="80@","保至80岁","")</f>
        <v>保至80岁</v>
      </c>
      <c r="E259" s="15">
        <f>IF(AND('现金价值表-底稿'!$D259="106@",'现金价值表-底稿'!$DG259='现金价值表-底稿'!E$5),"",IF('现金价值表-底稿'!E$5&gt;'现金价值表-底稿'!$DG259,"",'现金价值表-底稿'!E259))</f>
        <v>28.14</v>
      </c>
      <c r="F259" s="15">
        <f>IF(AND('现金价值表-底稿'!$D259="106@",'现金价值表-底稿'!$DG259='现金价值表-底稿'!F$5),"",IF('现金价值表-底稿'!F$5&gt;'现金价值表-底稿'!$DG259,"",'现金价值表-底稿'!F259))</f>
        <v>72.34</v>
      </c>
      <c r="G259" s="15">
        <f>IF(AND('现金价值表-底稿'!$D259="106@",'现金价值表-底稿'!$DG259='现金价值表-底稿'!G$5),"",IF('现金价值表-底稿'!G$5&gt;'现金价值表-底稿'!$DG259,"",'现金价值表-底稿'!G259))</f>
        <v>119.31</v>
      </c>
      <c r="H259" s="15">
        <f>IF(AND('现金价值表-底稿'!$D259="106@",'现金价值表-底稿'!$DG259='现金价值表-底稿'!H$5),"",IF('现金价值表-底稿'!H$5&gt;'现金价值表-底稿'!$DG259,"",'现金价值表-底稿'!H259))</f>
        <v>177.99</v>
      </c>
      <c r="I259" s="15">
        <f>IF(AND('现金价值表-底稿'!$D259="106@",'现金价值表-底稿'!$DG259='现金价值表-底稿'!I$5),"",IF('现金价值表-底稿'!I$5&gt;'现金价值表-底稿'!$DG259,"",'现金价值表-底稿'!I259))</f>
        <v>240.39</v>
      </c>
      <c r="J259" s="15">
        <f>IF(AND('现金价值表-底稿'!$D259="106@",'现金价值表-底稿'!$DG259='现金价值表-底稿'!J$5),"",IF('现金价值表-底稿'!J$5&gt;'现金价值表-底稿'!$DG259,"",'现金价值表-底稿'!J259))</f>
        <v>306.69</v>
      </c>
      <c r="K259" s="15">
        <f>IF(AND('现金价值表-底稿'!$D259="106@",'现金价值表-底稿'!$DG259='现金价值表-底稿'!K$5),"",IF('现金价值表-底稿'!K$5&gt;'现金价值表-底稿'!$DG259,"",'现金价值表-底稿'!K259))</f>
        <v>377.13</v>
      </c>
      <c r="L259" s="15">
        <f>IF(AND('现金价值表-底稿'!$D259="106@",'现金价值表-底稿'!$DG259='现金价值表-底稿'!L$5),"",IF('现金价值表-底稿'!L$5&gt;'现金价值表-底稿'!$DG259,"",'现金价值表-底稿'!L259))</f>
        <v>451.91</v>
      </c>
      <c r="M259" s="15">
        <f>IF(AND('现金价值表-底稿'!$D259="106@",'现金价值表-底稿'!$DG259='现金价值表-底稿'!M$5),"",IF('现金价值表-底稿'!M$5&gt;'现金价值表-底稿'!$DG259,"",'现金价值表-底稿'!M259))</f>
        <v>531.29</v>
      </c>
      <c r="N259" s="15">
        <f>IF(AND('现金价值表-底稿'!$D259="106@",'现金价值表-底稿'!$DG259='现金价值表-底稿'!N$5),"",IF('现金价值表-底稿'!N$5&gt;'现金价值表-底稿'!$DG259,"",'现金价值表-底稿'!N259))</f>
        <v>615.51</v>
      </c>
      <c r="O259" s="15">
        <f>IF(AND('现金价值表-底稿'!$D259="106@",'现金价值表-底稿'!$DG259='现金价值表-底稿'!O$5),"",IF('现金价值表-底稿'!O$5&gt;'现金价值表-底稿'!$DG259,"",'现金价值表-底稿'!O259))</f>
        <v>704.85</v>
      </c>
      <c r="P259" s="15">
        <f>IF(AND('现金价值表-底稿'!$D259="106@",'现金价值表-底稿'!$DG259='现金价值表-底稿'!P$5),"",IF('现金价值表-底稿'!P$5&gt;'现金价值表-底稿'!$DG259,"",'现金价值表-底稿'!P259))</f>
        <v>799.6</v>
      </c>
      <c r="Q259" s="15">
        <f>IF(AND('现金价值表-底稿'!$D259="106@",'现金价值表-底稿'!$DG259='现金价值表-底稿'!Q$5),"",IF('现金价值表-底稿'!Q$5&gt;'现金价值表-底稿'!$DG259,"",'现金价值表-底稿'!Q259))</f>
        <v>900.1</v>
      </c>
      <c r="R259" s="15">
        <f>IF(AND('现金价值表-底稿'!$D259="106@",'现金价值表-底稿'!$DG259='现金价值表-底稿'!R$5),"",IF('现金价值表-底稿'!R$5&gt;'现金价值表-底稿'!$DG259,"",'现金价值表-底稿'!R259))</f>
        <v>1006.68</v>
      </c>
      <c r="S259" s="15">
        <f>IF(AND('现金价值表-底稿'!$D259="106@",'现金价值表-底稿'!$DG259='现金价值表-底稿'!S$5),"",IF('现金价值表-底稿'!S$5&gt;'现金价值表-底稿'!$DG259,"",'现金价值表-底稿'!S259))</f>
        <v>1119.69</v>
      </c>
      <c r="T259" s="15">
        <f>IF(AND('现金价值表-底稿'!$D259="106@",'现金价值表-底稿'!$DG259='现金价值表-底稿'!T$5),"",IF('现金价值表-底稿'!T$5&gt;'现金价值表-底稿'!$DG259,"",'现金价值表-底稿'!T259))</f>
        <v>1239.51</v>
      </c>
      <c r="U259" s="15">
        <f>IF(AND('现金价值表-底稿'!$D259="106@",'现金价值表-底稿'!$DG259='现金价值表-底稿'!U$5),"",IF('现金价值表-底稿'!U$5&gt;'现金价值表-底稿'!$DG259,"",'现金价值表-底稿'!U259))</f>
        <v>1366.54</v>
      </c>
      <c r="V259" s="15">
        <f>IF(AND('现金价值表-底稿'!$D259="106@",'现金价值表-底稿'!$DG259='现金价值表-底稿'!V$5),"",IF('现金价值表-底稿'!V$5&gt;'现金价值表-底稿'!$DG259,"",'现金价值表-底稿'!V259))</f>
        <v>1501.17</v>
      </c>
      <c r="W259" s="15">
        <f>IF(AND('现金价值表-底稿'!$D259="106@",'现金价值表-底稿'!$DG259='现金价值表-底稿'!W$5),"",IF('现金价值表-底稿'!W$5&gt;'现金价值表-底稿'!$DG259,"",'现金价值表-底稿'!W259))</f>
        <v>1643.84</v>
      </c>
      <c r="X259" s="15">
        <f>IF(AND('现金价值表-底稿'!$D259="106@",'现金价值表-底稿'!$DG259='现金价值表-底稿'!X$5),"",IF('现金价值表-底稿'!X$5&gt;'现金价值表-底稿'!$DG259,"",'现金价值表-底稿'!X259))</f>
        <v>1794.98</v>
      </c>
      <c r="Y259" s="15">
        <f>IF(AND('现金价值表-底稿'!$D259="106@",'现金价值表-底稿'!$DG259='现金价值表-底稿'!Y$5),"",IF('现金价值表-底稿'!Y$5&gt;'现金价值表-底稿'!$DG259,"",'现金价值表-底稿'!Y259))</f>
        <v>1881.06</v>
      </c>
      <c r="Z259" s="15">
        <f>IF(AND('现金价值表-底稿'!$D259="106@",'现金价值表-底稿'!$DG259='现金价值表-底稿'!Z$5),"",IF('现金价值表-底稿'!Z$5&gt;'现金价值表-底稿'!$DG259,"",'现金价值表-底稿'!Z259))</f>
        <v>1971.61</v>
      </c>
      <c r="AA259" s="15">
        <f>IF(AND('现金价值表-底稿'!$D259="106@",'现金价值表-底稿'!$DG259='现金价值表-底稿'!AA$5),"",IF('现金价值表-底稿'!AA$5&gt;'现金价值表-底稿'!$DG259,"",'现金价值表-底稿'!AA259))</f>
        <v>2066.85</v>
      </c>
      <c r="AB259" s="15">
        <f>IF(AND('现金价值表-底稿'!$D259="106@",'现金价值表-底稿'!$DG259='现金价值表-底稿'!AB$5),"",IF('现金价值表-底稿'!AB$5&gt;'现金价值表-底稿'!$DG259,"",'现金价值表-底稿'!AB259))</f>
        <v>2167</v>
      </c>
      <c r="AC259" s="15">
        <f>IF(AND('现金价值表-底稿'!$D259="106@",'现金价值表-底稿'!$DG259='现金价值表-底稿'!AC$5),"",IF('现金价值表-底稿'!AC$5&gt;'现金价值表-底稿'!$DG259,"",'现金价值表-底稿'!AC259))</f>
        <v>2272.33</v>
      </c>
      <c r="AD259" s="15">
        <f>IF(AND('现金价值表-底稿'!$D259="106@",'现金价值表-底稿'!$DG259='现金价值表-底稿'!AD$5),"",IF('现金价值表-底稿'!AD$5&gt;'现金价值表-底稿'!$DG259,"",'现金价值表-底稿'!AD259))</f>
        <v>2383.13</v>
      </c>
      <c r="AE259" s="15">
        <f>IF(AND('现金价值表-底稿'!$D259="106@",'现金价值表-底稿'!$DG259='现金价值表-底稿'!AE$5),"",IF('现金价值表-底稿'!AE$5&gt;'现金价值表-底稿'!$DG259,"",'现金价值表-底稿'!AE259))</f>
        <v>2499.7600000000002</v>
      </c>
      <c r="AF259" s="15">
        <f>IF(AND('现金价值表-底稿'!$D259="106@",'现金价值表-底稿'!$DG259='现金价值表-底稿'!AF$5),"",IF('现金价值表-底稿'!AF$5&gt;'现金价值表-底稿'!$DG259,"",'现金价值表-底稿'!AF259))</f>
        <v>2622.62</v>
      </c>
      <c r="AG259" s="15">
        <f>IF(AND('现金价值表-底稿'!$D259="106@",'现金价值表-底稿'!$DG259='现金价值表-底稿'!AG$5),"",IF('现金价值表-底稿'!AG$5&gt;'现金价值表-底稿'!$DG259,"",'现金价值表-底稿'!AG259))</f>
        <v>2752.21</v>
      </c>
      <c r="AH259" s="15">
        <f>IF(AND('现金价值表-底稿'!$D259="106@",'现金价值表-底稿'!$DG259='现金价值表-底稿'!AH$5),"",IF('现金价值表-底稿'!AH$5&gt;'现金价值表-底稿'!$DG259,"",'现金价值表-底稿'!AH259))</f>
        <v>2889.16</v>
      </c>
      <c r="AI259" s="15">
        <f>IF(AND('现金价值表-底稿'!$D259="106@",'现金价值表-底稿'!$DG259='现金价值表-底稿'!AI$5),"",IF('现金价值表-底稿'!AI$5&gt;'现金价值表-底稿'!$DG259,"",'现金价值表-底稿'!AI259))</f>
        <v>3034.23</v>
      </c>
      <c r="AJ259" s="15">
        <f>IF(AND('现金价值表-底稿'!$D259="106@",'现金价值表-底稿'!$DG259='现金价值表-底稿'!AJ$5),"",IF('现金价值表-底稿'!AJ$5&gt;'现金价值表-底稿'!$DG259,"",'现金价值表-底稿'!AJ259))</f>
        <v>3188.31</v>
      </c>
      <c r="AK259" s="15">
        <f>IF(AND('现金价值表-底稿'!$D259="106@",'现金价值表-底稿'!$DG259='现金价值表-底稿'!AK$5),"",IF('现金价值表-底稿'!AK$5&gt;'现金价值表-底稿'!$DG259,"",'现金价值表-底稿'!AK259))</f>
        <v>3352.4</v>
      </c>
      <c r="AL259" s="15">
        <f>IF(AND('现金价值表-底稿'!$D259="106@",'现金价值表-底稿'!$DG259='现金价值表-底稿'!AL$5),"",IF('现金价值表-底稿'!AL$5&gt;'现金价值表-底稿'!$DG259,"",'现金价值表-底稿'!AL259))</f>
        <v>3527.66</v>
      </c>
      <c r="AM259" s="15">
        <f>IF(AND('现金价值表-底稿'!$D259="106@",'现金价值表-底稿'!$DG259='现金价值表-底稿'!AM$5),"",IF('现金价值表-底稿'!AM$5&gt;'现金价值表-底稿'!$DG259,"",'现金价值表-底稿'!AM259))</f>
        <v>3715.39</v>
      </c>
      <c r="AN259" s="15">
        <f>IF(AND('现金价值表-底稿'!$D259="106@",'现金价值表-底稿'!$DG259='现金价值表-底稿'!AN$5),"",IF('现金价值表-底稿'!AN$5&gt;'现金价值表-底稿'!$DG259,"",'现金价值表-底稿'!AN259))</f>
        <v>3917.06</v>
      </c>
      <c r="AO259" s="15">
        <f>IF(AND('现金价值表-底稿'!$D259="106@",'现金价值表-底稿'!$DG259='现金价值表-底稿'!AO$5),"",IF('现金价值表-底稿'!AO$5&gt;'现金价值表-底稿'!$DG259,"",'现金价值表-底稿'!AO259))</f>
        <v>4134.38</v>
      </c>
      <c r="AP259" s="15">
        <f>IF(AND('现金价值表-底稿'!$D259="106@",'现金价值表-底稿'!$DG259='现金价值表-底稿'!AP$5),"",IF('现金价值表-底稿'!AP$5&gt;'现金价值表-底稿'!$DG259,"",'现金价值表-底稿'!AP259))</f>
        <v>4369.2700000000004</v>
      </c>
      <c r="AQ259" s="15">
        <f>IF(AND('现金价值表-底稿'!$D259="106@",'现金价值表-底稿'!$DG259='现金价值表-底稿'!AQ$5),"",IF('现金价值表-底稿'!AQ$5&gt;'现金价值表-底稿'!$DG259,"",'现金价值表-底稿'!AQ259))</f>
        <v>4623.78</v>
      </c>
      <c r="AR259" s="15">
        <f>IF(AND('现金价值表-底稿'!$D259="106@",'现金价值表-底稿'!$DG259='现金价值表-底稿'!AR$5),"",IF('现金价值表-底稿'!AR$5&gt;'现金价值表-底稿'!$DG259,"",'现金价值表-底稿'!AR259))</f>
        <v>4900.0600000000004</v>
      </c>
      <c r="AS259" s="15">
        <f>IF(AND('现金价值表-底稿'!$D259="106@",'现金价值表-底稿'!$DG259='现金价值表-底稿'!AS$5),"",IF('现金价值表-底稿'!AS$5&gt;'现金价值表-底稿'!$DG259,"",'现金价值表-底稿'!AS259))</f>
        <v>5200.46</v>
      </c>
      <c r="AT259" s="15">
        <f>IF(AND('现金价值表-底稿'!$D259="106@",'现金价值表-底稿'!$DG259='现金价值表-底稿'!AT$5),"",IF('现金价值表-底稿'!AT$5&gt;'现金价值表-底稿'!$DG259,"",'现金价值表-底稿'!AT259))</f>
        <v>5527.47</v>
      </c>
      <c r="AU259" s="15">
        <f>IF(AND('现金价值表-底稿'!$D259="106@",'现金价值表-底稿'!$DG259='现金价值表-底稿'!AU$5),"",IF('现金价值表-底稿'!AU$5&gt;'现金价值表-底稿'!$DG259,"",'现金价值表-底稿'!AU259))</f>
        <v>5883.89</v>
      </c>
      <c r="AV259" s="15">
        <f>IF(AND('现金价值表-底稿'!$D259="106@",'现金价值表-底稿'!$DG259='现金价值表-底稿'!AV$5),"",IF('现金价值表-底稿'!AV$5&gt;'现金价值表-底稿'!$DG259,"",'现金价值表-底稿'!AV259))</f>
        <v>6272.92</v>
      </c>
      <c r="AW259" s="15">
        <f>IF(AND('现金价值表-底稿'!$D259="106@",'现金价值表-底稿'!$DG259='现金价值表-底稿'!AW$5),"",IF('现金价值表-底稿'!AW$5&gt;'现金价值表-底稿'!$DG259,"",'现金价值表-底稿'!AW259))</f>
        <v>6698.22</v>
      </c>
      <c r="AX259" s="15">
        <f>IF(AND('现金价值表-底稿'!$D259="106@",'现金价值表-底稿'!$DG259='现金价值表-底稿'!AX$5),"",IF('现金价值表-底稿'!AX$5&gt;'现金价值表-底稿'!$DG259,"",'现金价值表-底稿'!AX259))</f>
        <v>7164.02</v>
      </c>
      <c r="AY259" s="15">
        <f>IF(AND('现金价值表-底稿'!$D259="106@",'现金价值表-底稿'!$DG259='现金价值表-底稿'!AY$5),"",IF('现金价值表-底稿'!AY$5&gt;'现金价值表-底稿'!$DG259,"",'现金价值表-底稿'!AY259))</f>
        <v>7675.15</v>
      </c>
      <c r="AZ259" s="15">
        <f>IF(AND('现金价值表-底稿'!$D259="106@",'现金价值表-底稿'!$DG259='现金价值表-底稿'!AZ$5),"",IF('现金价值表-底稿'!AZ$5&gt;'现金价值表-底稿'!$DG259,"",'现金价值表-底稿'!AZ259))</f>
        <v>8239.34</v>
      </c>
      <c r="BA259" s="15">
        <f>IF(AND('现金价值表-底稿'!$D259="106@",'现金价值表-底稿'!$DG259='现金价值表-底稿'!BA$5),"",IF('现金价值表-底稿'!BA$5&gt;'现金价值表-底稿'!$DG259,"",'现金价值表-底稿'!BA259))</f>
        <v>8863.89</v>
      </c>
      <c r="BB259" s="15">
        <f>IF(AND('现金价值表-底稿'!$D259="106@",'现金价值表-底稿'!$DG259='现金价值表-底稿'!BB$5),"",IF('现金价值表-底稿'!BB$5&gt;'现金价值表-底稿'!$DG259,"",'现金价值表-底稿'!BB259))</f>
        <v>9557.57</v>
      </c>
      <c r="BC259" s="15">
        <f>IF(AND('现金价值表-底稿'!$D259="106@",'现金价值表-底稿'!$DG259='现金价值表-底稿'!BC$5),"",IF('现金价值表-底稿'!BC$5&gt;'现金价值表-底稿'!$DG259,"",'现金价值表-底稿'!BC259))</f>
        <v>10330.64</v>
      </c>
      <c r="BD259" s="15">
        <f>IF(AND('现金价值表-底稿'!$D259="106@",'现金价值表-底稿'!$DG259='现金价值表-底稿'!BD$5),"",IF('现金价值表-底稿'!BD$5&gt;'现金价值表-底稿'!$DG259,"",'现金价值表-底稿'!BD259))</f>
        <v>11196.76</v>
      </c>
      <c r="BE259" s="15">
        <f>IF(AND('现金价值表-底稿'!$D259="106@",'现金价值表-底稿'!$DG259='现金价值表-底稿'!BE$5),"",IF('现金价值表-底稿'!BE$5&gt;'现金价值表-底稿'!$DG259,"",'现金价值表-底稿'!BE259))</f>
        <v>12168.79</v>
      </c>
      <c r="BF259" s="15">
        <f>IF(AND('现金价值表-底稿'!$D259="106@",'现金价值表-底稿'!$DG259='现金价值表-底稿'!BF$5),"",IF('现金价值表-底稿'!BF$5&gt;'现金价值表-底稿'!$DG259,"",'现金价值表-底稿'!BF259))</f>
        <v>13267.68</v>
      </c>
      <c r="BG259" s="15">
        <f>IF(AND('现金价值表-底稿'!$D259="106@",'现金价值表-底稿'!$DG259='现金价值表-底稿'!BG$5),"",IF('现金价值表-底稿'!BG$5&gt;'现金价值表-底稿'!$DG259,"",'现金价值表-底稿'!BG259))</f>
        <v>14520.14</v>
      </c>
      <c r="BH259" s="15">
        <f>IF(AND('现金价值表-底稿'!$D259="106@",'现金价值表-底稿'!$DG259='现金价值表-底稿'!BH$5),"",IF('现金价值表-底稿'!BH$5&gt;'现金价值表-底稿'!$DG259,"",'现金价值表-底稿'!BH259))</f>
        <v>15960.28</v>
      </c>
      <c r="BI259" s="15">
        <f>IF(AND('现金价值表-底稿'!$D259="106@",'现金价值表-底稿'!$DG259='现金价值表-底稿'!BI$5),"",IF('现金价值表-底稿'!BI$5&gt;'现金价值表-底稿'!$DG259,"",'现金价值表-底稿'!BI259))</f>
        <v>17633.14</v>
      </c>
      <c r="BJ259" s="15">
        <f>IF(AND('现金价值表-底稿'!$D259="106@",'现金价值表-底稿'!$DG259='现金价值表-底稿'!BJ$5),"",IF('现金价值表-底稿'!BJ$5&gt;'现金价值表-底稿'!$DG259,"",'现金价值表-底稿'!BJ259))</f>
        <v>19598.93</v>
      </c>
      <c r="BK259" s="15">
        <f>IF(AND('现金价值表-底稿'!$D259="106@",'现金价值表-底稿'!$DG259='现金价值表-底稿'!BK$5),"",IF('现金价值表-底稿'!BK$5&gt;'现金价值表-底稿'!$DG259,"",'现金价值表-底稿'!BK259))</f>
        <v>21937.77</v>
      </c>
      <c r="BL259" s="15">
        <f>IF(AND('现金价值表-底稿'!$D259="106@",'现金价值表-底稿'!$DG259='现金价值表-底稿'!BL$5),"",IF('现金价值表-底稿'!BL$5&gt;'现金价值表-底稿'!$DG259,"",'现金价值表-底稿'!BL259))</f>
        <v>24757.119999999999</v>
      </c>
      <c r="BM259" s="15">
        <f>IF(AND('现金价值表-底稿'!$D259="106@",'现金价值表-底稿'!$DG259='现金价值表-底稿'!BM$5),"",IF('现金价值表-底稿'!BM$5&gt;'现金价值表-底稿'!$DG259,"",'现金价值表-底稿'!BM259))</f>
        <v>0</v>
      </c>
      <c r="BN259" s="15" t="str">
        <f>IF(AND('现金价值表-底稿'!$D259="106@",'现金价值表-底稿'!$DG259='现金价值表-底稿'!BN$5),"",IF('现金价值表-底稿'!BN$5&gt;'现金价值表-底稿'!$DG259,"",'现金价值表-底稿'!BN259))</f>
        <v/>
      </c>
      <c r="BO259" s="15" t="str">
        <f>IF(AND('现金价值表-底稿'!$D259="106@",'现金价值表-底稿'!$DG259='现金价值表-底稿'!BO$5),"",IF('现金价值表-底稿'!BO$5&gt;'现金价值表-底稿'!$DG259,"",'现金价值表-底稿'!BO259))</f>
        <v/>
      </c>
      <c r="BP259" s="15" t="str">
        <f>IF(AND('现金价值表-底稿'!$D259="106@",'现金价值表-底稿'!$DG259='现金价值表-底稿'!BP$5),"",IF('现金价值表-底稿'!BP$5&gt;'现金价值表-底稿'!$DG259,"",'现金价值表-底稿'!BP259))</f>
        <v/>
      </c>
      <c r="BQ259" s="15" t="str">
        <f>IF(AND('现金价值表-底稿'!$D259="106@",'现金价值表-底稿'!$DG259='现金价值表-底稿'!BQ$5),"",IF('现金价值表-底稿'!BQ$5&gt;'现金价值表-底稿'!$DG259,"",'现金价值表-底稿'!BQ259))</f>
        <v/>
      </c>
      <c r="BR259" s="15" t="str">
        <f>IF(AND('现金价值表-底稿'!$D259="106@",'现金价值表-底稿'!$DG259='现金价值表-底稿'!BR$5),"",IF('现金价值表-底稿'!BR$5&gt;'现金价值表-底稿'!$DG259,"",'现金价值表-底稿'!BR259))</f>
        <v/>
      </c>
      <c r="BS259" s="15" t="str">
        <f>IF(AND('现金价值表-底稿'!$D259="106@",'现金价值表-底稿'!$DG259='现金价值表-底稿'!BS$5),"",IF('现金价值表-底稿'!BS$5&gt;'现金价值表-底稿'!$DG259,"",'现金价值表-底稿'!BS259))</f>
        <v/>
      </c>
      <c r="BT259" s="15" t="str">
        <f>IF(AND('现金价值表-底稿'!$D259="106@",'现金价值表-底稿'!$DG259='现金价值表-底稿'!BT$5),"",IF('现金价值表-底稿'!BT$5&gt;'现金价值表-底稿'!$DG259,"",'现金价值表-底稿'!BT259))</f>
        <v/>
      </c>
      <c r="BU259" s="15" t="str">
        <f>IF(AND('现金价值表-底稿'!$D259="106@",'现金价值表-底稿'!$DG259='现金价值表-底稿'!BU$5),"",IF('现金价值表-底稿'!BU$5&gt;'现金价值表-底稿'!$DG259,"",'现金价值表-底稿'!BU259))</f>
        <v/>
      </c>
      <c r="BV259" s="15" t="str">
        <f>IF(AND('现金价值表-底稿'!$D259="106@",'现金价值表-底稿'!$DG259='现金价值表-底稿'!BV$5),"",IF('现金价值表-底稿'!BV$5&gt;'现金价值表-底稿'!$DG259,"",'现金价值表-底稿'!BV259))</f>
        <v/>
      </c>
      <c r="BW259" s="15" t="str">
        <f>IF(AND('现金价值表-底稿'!$D259="106@",'现金价值表-底稿'!$DG259='现金价值表-底稿'!BW$5),"",IF('现金价值表-底稿'!BW$5&gt;'现金价值表-底稿'!$DG259,"",'现金价值表-底稿'!BW259))</f>
        <v/>
      </c>
      <c r="BX259" s="15" t="str">
        <f>IF(AND('现金价值表-底稿'!$D259="106@",'现金价值表-底稿'!$DG259='现金价值表-底稿'!BX$5),"",IF('现金价值表-底稿'!BX$5&gt;'现金价值表-底稿'!$DG259,"",'现金价值表-底稿'!BX259))</f>
        <v/>
      </c>
      <c r="BY259" s="15" t="str">
        <f>IF(AND('现金价值表-底稿'!$D259="106@",'现金价值表-底稿'!$DG259='现金价值表-底稿'!BY$5),"",IF('现金价值表-底稿'!BY$5&gt;'现金价值表-底稿'!$DG259,"",'现金价值表-底稿'!BY259))</f>
        <v/>
      </c>
      <c r="BZ259" s="15" t="str">
        <f>IF(AND('现金价值表-底稿'!$D259="106@",'现金价值表-底稿'!$DG259='现金价值表-底稿'!BZ$5),"",IF('现金价值表-底稿'!BZ$5&gt;'现金价值表-底稿'!$DG259,"",'现金价值表-底稿'!BZ259))</f>
        <v/>
      </c>
      <c r="CA259" s="15" t="str">
        <f>IF(AND('现金价值表-底稿'!$D259="106@",'现金价值表-底稿'!$DG259='现金价值表-底稿'!CA$5),"",IF('现金价值表-底稿'!CA$5&gt;'现金价值表-底稿'!$DG259,"",'现金价值表-底稿'!CA259))</f>
        <v/>
      </c>
      <c r="CB259" s="15" t="str">
        <f>IF(AND('现金价值表-底稿'!$D259="106@",'现金价值表-底稿'!$DG259='现金价值表-底稿'!CB$5),"",IF('现金价值表-底稿'!CB$5&gt;'现金价值表-底稿'!$DG259,"",'现金价值表-底稿'!CB259))</f>
        <v/>
      </c>
      <c r="CC259" s="15" t="str">
        <f>IF(AND('现金价值表-底稿'!$D259="106@",'现金价值表-底稿'!$DG259='现金价值表-底稿'!CC$5),"",IF('现金价值表-底稿'!CC$5&gt;'现金价值表-底稿'!$DG259,"",'现金价值表-底稿'!CC259))</f>
        <v/>
      </c>
      <c r="CD259" s="15" t="str">
        <f>IF(AND('现金价值表-底稿'!$D259="106@",'现金价值表-底稿'!$DG259='现金价值表-底稿'!CD$5),"",IF('现金价值表-底稿'!CD$5&gt;'现金价值表-底稿'!$DG259,"",'现金价值表-底稿'!CD259))</f>
        <v/>
      </c>
      <c r="CE259" s="15" t="str">
        <f>IF(AND('现金价值表-底稿'!$D259="106@",'现金价值表-底稿'!$DG259='现金价值表-底稿'!CE$5),"",IF('现金价值表-底稿'!CE$5&gt;'现金价值表-底稿'!$DG259,"",'现金价值表-底稿'!CE259))</f>
        <v/>
      </c>
      <c r="CF259" s="15" t="str">
        <f>IF(AND('现金价值表-底稿'!$D259="106@",'现金价值表-底稿'!$DG259='现金价值表-底稿'!CF$5),"",IF('现金价值表-底稿'!CF$5&gt;'现金价值表-底稿'!$DG259,"",'现金价值表-底稿'!CF259))</f>
        <v/>
      </c>
    </row>
    <row r="260" spans="1:84" s="1" customFormat="1" ht="16.5" x14ac:dyDescent="0.35">
      <c r="A260" s="12">
        <f>'现金价值表-底稿'!A260</f>
        <v>20</v>
      </c>
      <c r="B260" s="11" t="str">
        <f>IF('现金价值表-底稿'!B260=1,"男","女")</f>
        <v>男</v>
      </c>
      <c r="C260" s="11" t="str">
        <f>'现金价值表-底稿'!C260&amp;"年"</f>
        <v>20年</v>
      </c>
      <c r="D260" s="11" t="str">
        <f>IF('现金价值表-底稿'!D260="80@","保至80岁","")</f>
        <v>保至80岁</v>
      </c>
      <c r="E260" s="15">
        <f>IF(AND('现金价值表-底稿'!$D260="106@",'现金价值表-底稿'!$DG260='现金价值表-底稿'!E$5),"",IF('现金价值表-底稿'!E$5&gt;'现金价值表-底稿'!$DG260,"",'现金价值表-底稿'!E260))</f>
        <v>29.52</v>
      </c>
      <c r="F260" s="15">
        <f>IF(AND('现金价值表-底稿'!$D260="106@",'现金价值表-底稿'!$DG260='现金价值表-底稿'!F$5),"",IF('现金价值表-底稿'!F$5&gt;'现金价值表-底稿'!$DG260,"",'现金价值表-底稿'!F260))</f>
        <v>75.92</v>
      </c>
      <c r="G260" s="15">
        <f>IF(AND('现金价值表-底稿'!$D260="106@",'现金价值表-底稿'!$DG260='现金价值表-底稿'!G$5),"",IF('现金价值表-底稿'!G$5&gt;'现金价值表-底稿'!$DG260,"",'现金价值表-底稿'!G260))</f>
        <v>125.22</v>
      </c>
      <c r="H260" s="15">
        <f>IF(AND('现金价值表-底稿'!$D260="106@",'现金价值表-底稿'!$DG260='现金价值表-底稿'!H$5),"",IF('现金价值表-底稿'!H$5&gt;'现金价值表-底稿'!$DG260,"",'现金价值表-底稿'!H260))</f>
        <v>186.84</v>
      </c>
      <c r="I260" s="15">
        <f>IF(AND('现金价值表-底稿'!$D260="106@",'现金价值表-底稿'!$DG260='现金价值表-底稿'!I$5),"",IF('现金价值表-底稿'!I$5&gt;'现金价值表-底稿'!$DG260,"",'现金价值表-底稿'!I260))</f>
        <v>252.37</v>
      </c>
      <c r="J260" s="15">
        <f>IF(AND('现金价值表-底稿'!$D260="106@",'现金价值表-底稿'!$DG260='现金价值表-底稿'!J$5),"",IF('现金价值表-底稿'!J$5&gt;'现金价值表-底稿'!$DG260,"",'现金价值表-底稿'!J260))</f>
        <v>322.02</v>
      </c>
      <c r="K260" s="15">
        <f>IF(AND('现金价值表-底稿'!$D260="106@",'现金价值表-底稿'!$DG260='现金价值表-底稿'!K$5),"",IF('现金价值表-底稿'!K$5&gt;'现金价值表-底稿'!$DG260,"",'现金价值表-底稿'!K260))</f>
        <v>396.02</v>
      </c>
      <c r="L260" s="15">
        <f>IF(AND('现金价值表-底稿'!$D260="106@",'现金价值表-底稿'!$DG260='现金价值表-底稿'!L$5),"",IF('现金价值表-底稿'!L$5&gt;'现金价值表-底稿'!$DG260,"",'现金价值表-底稿'!L260))</f>
        <v>474.6</v>
      </c>
      <c r="M260" s="15">
        <f>IF(AND('现金价值表-底稿'!$D260="106@",'现金价值表-底稿'!$DG260='现金价值表-底稿'!M$5),"",IF('现金价值表-底稿'!M$5&gt;'现金价值表-底稿'!$DG260,"",'现金价值表-底稿'!M260))</f>
        <v>558.03</v>
      </c>
      <c r="N260" s="15">
        <f>IF(AND('现金价值表-底稿'!$D260="106@",'现金价值表-底稿'!$DG260='现金价值表-底稿'!N$5),"",IF('现金价值表-底稿'!N$5&gt;'现金价值表-底稿'!$DG260,"",'现金价值表-底稿'!N260))</f>
        <v>646.58000000000004</v>
      </c>
      <c r="O260" s="15">
        <f>IF(AND('现金价值表-底稿'!$D260="106@",'现金价值表-底稿'!$DG260='现金价值表-底稿'!O$5),"",IF('现金价值表-底稿'!O$5&gt;'现金价值表-底稿'!$DG260,"",'现金价值表-底稿'!O260))</f>
        <v>740.54</v>
      </c>
      <c r="P260" s="15">
        <f>IF(AND('现金价值表-底稿'!$D260="106@",'现金价值表-底稿'!$DG260='现金价值表-底稿'!P$5),"",IF('现金价值表-底稿'!P$5&gt;'现金价值表-底稿'!$DG260,"",'现金价值表-底稿'!P260))</f>
        <v>840.24</v>
      </c>
      <c r="Q260" s="15">
        <f>IF(AND('现金价值表-底稿'!$D260="106@",'现金价值表-底稿'!$DG260='现金价值表-底稿'!Q$5),"",IF('现金价值表-底稿'!Q$5&gt;'现金价值表-底稿'!$DG260,"",'现金价值表-底稿'!Q260))</f>
        <v>946.02</v>
      </c>
      <c r="R260" s="15">
        <f>IF(AND('现金价值表-底稿'!$D260="106@",'现金价值表-底稿'!$DG260='现金价值表-底稿'!R$5),"",IF('现金价值表-底稿'!R$5&gt;'现金价值表-底稿'!$DG260,"",'现金价值表-底稿'!R260))</f>
        <v>1058.23</v>
      </c>
      <c r="S260" s="15">
        <f>IF(AND('现金价值表-底稿'!$D260="106@",'现金价值表-底稿'!$DG260='现金价值表-底稿'!S$5),"",IF('现金价值表-底稿'!S$5&gt;'现金价值表-底稿'!$DG260,"",'现金价值表-底稿'!S260))</f>
        <v>1177.25</v>
      </c>
      <c r="T260" s="15">
        <f>IF(AND('现金价值表-底稿'!$D260="106@",'现金价值表-底稿'!$DG260='现金价值表-底稿'!T$5),"",IF('现金价值表-底稿'!T$5&gt;'现金价值表-底稿'!$DG260,"",'现金价值表-底稿'!T260))</f>
        <v>1303.47</v>
      </c>
      <c r="U260" s="15">
        <f>IF(AND('现金价值表-底稿'!$D260="106@",'现金价值表-底稿'!$DG260='现金价值表-底稿'!U$5),"",IF('现金价值表-底稿'!U$5&gt;'现金价值表-底稿'!$DG260,"",'现金价值表-底稿'!U260))</f>
        <v>1437.31</v>
      </c>
      <c r="V260" s="15">
        <f>IF(AND('现金价值表-底稿'!$D260="106@",'现金价值表-底稿'!$DG260='现金价值表-底稿'!V$5),"",IF('现金价值表-底稿'!V$5&gt;'现金价值表-底稿'!$DG260,"",'现金价值表-底稿'!V260))</f>
        <v>1579.18</v>
      </c>
      <c r="W260" s="15">
        <f>IF(AND('现金价值表-底稿'!$D260="106@",'现金价值表-底稿'!$DG260='现金价值表-底稿'!W$5),"",IF('现金价值表-底稿'!W$5&gt;'现金价值表-底稿'!$DG260,"",'现金价值表-底稿'!W260))</f>
        <v>1729.54</v>
      </c>
      <c r="X260" s="15">
        <f>IF(AND('现金价值表-底稿'!$D260="106@",'现金价值表-底稿'!$DG260='现金价值表-底稿'!X$5),"",IF('现金价值表-底稿'!X$5&gt;'现金价值表-底稿'!$DG260,"",'现金价值表-底稿'!X260))</f>
        <v>1888.78</v>
      </c>
      <c r="Y260" s="15">
        <f>IF(AND('现金价值表-底稿'!$D260="106@",'现金价值表-底稿'!$DG260='现金价值表-底稿'!Y$5),"",IF('现金价值表-底稿'!Y$5&gt;'现金价值表-底稿'!$DG260,"",'现金价值表-底稿'!Y260))</f>
        <v>1979.7</v>
      </c>
      <c r="Z260" s="15">
        <f>IF(AND('现金价值表-底稿'!$D260="106@",'现金价值表-底稿'!$DG260='现金价值表-底稿'!Z$5),"",IF('现金价值表-底稿'!Z$5&gt;'现金价值表-底稿'!$DG260,"",'现金价值表-底稿'!Z260))</f>
        <v>2075.33</v>
      </c>
      <c r="AA260" s="15">
        <f>IF(AND('现金价值表-底稿'!$D260="106@",'现金价值表-底稿'!$DG260='现金价值表-底稿'!AA$5),"",IF('现金价值表-底稿'!AA$5&gt;'现金价值表-底稿'!$DG260,"",'现金价值表-底稿'!AA260))</f>
        <v>2175.89</v>
      </c>
      <c r="AB260" s="15">
        <f>IF(AND('现金价值表-底稿'!$D260="106@",'现金价值表-底稿'!$DG260='现金价值表-底稿'!AB$5),"",IF('现金价值表-底稿'!AB$5&gt;'现金价值表-底稿'!$DG260,"",'现金价值表-底稿'!AB260))</f>
        <v>2281.65</v>
      </c>
      <c r="AC260" s="15">
        <f>IF(AND('现金价值表-底稿'!$D260="106@",'现金价值表-底稿'!$DG260='现金价值表-底稿'!AC$5),"",IF('现金价值表-底稿'!AC$5&gt;'现金价值表-底稿'!$DG260,"",'现金价值表-底稿'!AC260))</f>
        <v>2392.92</v>
      </c>
      <c r="AD260" s="15">
        <f>IF(AND('现金价值表-底稿'!$D260="106@",'现金价值表-底稿'!$DG260='现金价值表-底稿'!AD$5),"",IF('现金价值表-底稿'!AD$5&gt;'现金价值表-底稿'!$DG260,"",'现金价值表-底稿'!AD260))</f>
        <v>2510.02</v>
      </c>
      <c r="AE260" s="15">
        <f>IF(AND('现金价值表-底稿'!$D260="106@",'现金价值表-底稿'!$DG260='现金价值表-底稿'!AE$5),"",IF('现金价值表-底稿'!AE$5&gt;'现金价值表-底稿'!$DG260,"",'现金价值表-底稿'!AE260))</f>
        <v>2633.38</v>
      </c>
      <c r="AF260" s="15">
        <f>IF(AND('现金价值表-底稿'!$D260="106@",'现金价值表-底稿'!$DG260='现金价值表-底稿'!AF$5),"",IF('现金价值表-底稿'!AF$5&gt;'现金价值表-底稿'!$DG260,"",'现金价值表-底稿'!AF260))</f>
        <v>2763.5</v>
      </c>
      <c r="AG260" s="15">
        <f>IF(AND('现金价值表-底稿'!$D260="106@",'现金价值表-底稿'!$DG260='现金价值表-底稿'!AG$5),"",IF('现金价值表-底稿'!AG$5&gt;'现金价值表-底稿'!$DG260,"",'现金价值表-底稿'!AG260))</f>
        <v>2901.01</v>
      </c>
      <c r="AH260" s="15">
        <f>IF(AND('现金价值表-底稿'!$D260="106@",'现金价值表-底稿'!$DG260='现金价值表-底稿'!AH$5),"",IF('现金价值表-底稿'!AH$5&gt;'现金价值表-底稿'!$DG260,"",'现金价值表-底稿'!AH260))</f>
        <v>3046.68</v>
      </c>
      <c r="AI260" s="15">
        <f>IF(AND('现金价值表-底稿'!$D260="106@",'现金价值表-底稿'!$DG260='现金价值表-底稿'!AI$5),"",IF('现金价值表-底稿'!AI$5&gt;'现金价值表-底稿'!$DG260,"",'现金价值表-底稿'!AI260))</f>
        <v>3201.39</v>
      </c>
      <c r="AJ260" s="15">
        <f>IF(AND('现金价值表-底稿'!$D260="106@",'现金价值表-底稿'!$DG260='现金价值表-底稿'!AJ$5),"",IF('现金价值表-底稿'!AJ$5&gt;'现金价值表-底稿'!$DG260,"",'现金价值表-底稿'!AJ260))</f>
        <v>3366.16</v>
      </c>
      <c r="AK260" s="15">
        <f>IF(AND('现金价值表-底稿'!$D260="106@",'现金价值表-底稿'!$DG260='现金价值表-底稿'!AK$5),"",IF('现金价值表-底稿'!AK$5&gt;'现金价值表-底稿'!$DG260,"",'现金价值表-底稿'!AK260))</f>
        <v>3542.14</v>
      </c>
      <c r="AL260" s="15">
        <f>IF(AND('现金价值表-底稿'!$D260="106@",'现金价值表-底稿'!$DG260='现金价值表-底稿'!AL$5),"",IF('现金价值表-底稿'!AL$5&gt;'现金价值表-底稿'!$DG260,"",'现金价值表-底稿'!AL260))</f>
        <v>3730.64</v>
      </c>
      <c r="AM260" s="15">
        <f>IF(AND('现金价值表-底稿'!$D260="106@",'现金价值表-底稿'!$DG260='现金价值表-底稿'!AM$5),"",IF('现金价值表-底稿'!AM$5&gt;'现金价值表-底稿'!$DG260,"",'现金价值表-底稿'!AM260))</f>
        <v>3933.13</v>
      </c>
      <c r="AN260" s="15">
        <f>IF(AND('现金价值表-底稿'!$D260="106@",'现金价值表-底稿'!$DG260='现金价值表-底稿'!AN$5),"",IF('现金价值表-底稿'!AN$5&gt;'现金价值表-底稿'!$DG260,"",'现金价值表-底稿'!AN260))</f>
        <v>4151.34</v>
      </c>
      <c r="AO260" s="15">
        <f>IF(AND('现金价值表-底稿'!$D260="106@",'现金价值表-底稿'!$DG260='现金价值表-底稿'!AO$5),"",IF('现金价值表-底稿'!AO$5&gt;'现金价值表-底稿'!$DG260,"",'现金价值表-底稿'!AO260))</f>
        <v>4387.2</v>
      </c>
      <c r="AP260" s="15">
        <f>IF(AND('现金价值表-底稿'!$D260="106@",'现金价值表-底稿'!$DG260='现金价值表-底稿'!AP$5),"",IF('现金价值表-底稿'!AP$5&gt;'现金价值表-底稿'!$DG260,"",'现金价值表-底稿'!AP260))</f>
        <v>4642.76</v>
      </c>
      <c r="AQ260" s="15">
        <f>IF(AND('现金价值表-底稿'!$D260="106@",'现金价值表-底稿'!$DG260='现金价值表-底稿'!AQ$5),"",IF('现金价值表-底稿'!AQ$5&gt;'现金价值表-底稿'!$DG260,"",'现金价值表-底稿'!AQ260))</f>
        <v>4920.17</v>
      </c>
      <c r="AR260" s="15">
        <f>IF(AND('现金价值表-底稿'!$D260="106@",'现金价值表-底稿'!$DG260='现金价值表-底稿'!AR$5),"",IF('现金价值表-底稿'!AR$5&gt;'现金价值表-底稿'!$DG260,"",'现金价值表-底稿'!AR260))</f>
        <v>5221.8100000000004</v>
      </c>
      <c r="AS260" s="15">
        <f>IF(AND('现金价值表-底稿'!$D260="106@",'现金价值表-底稿'!$DG260='现金价值表-底稿'!AS$5),"",IF('现金价值表-底稿'!AS$5&gt;'现金价值表-底稿'!$DG260,"",'现金价值表-底稿'!AS260))</f>
        <v>5550.15</v>
      </c>
      <c r="AT260" s="15">
        <f>IF(AND('现金价值表-底稿'!$D260="106@",'现金价值表-底稿'!$DG260='现金价值表-底稿'!AT$5),"",IF('现金价值表-底稿'!AT$5&gt;'现金价值表-底稿'!$DG260,"",'现金价值表-底稿'!AT260))</f>
        <v>5908.04</v>
      </c>
      <c r="AU260" s="15">
        <f>IF(AND('现金价值表-底稿'!$D260="106@",'现金价值表-底稿'!$DG260='现金价值表-底稿'!AU$5),"",IF('现金价值表-底稿'!AU$5&gt;'现金价值表-底稿'!$DG260,"",'现金价值表-底稿'!AU260))</f>
        <v>6298.66</v>
      </c>
      <c r="AV260" s="15">
        <f>IF(AND('现金价值表-底稿'!$D260="106@",'现金价值表-底稿'!$DG260='现金价值表-底稿'!AV$5),"",IF('现金价值表-底稿'!AV$5&gt;'现金价值表-底稿'!$DG260,"",'现金价值表-底稿'!AV260))</f>
        <v>6725.71</v>
      </c>
      <c r="AW260" s="15">
        <f>IF(AND('现金价值表-底稿'!$D260="106@",'现金价值表-底稿'!$DG260='现金价值表-底稿'!AW$5),"",IF('现金价值表-底稿'!AW$5&gt;'现金价值表-底稿'!$DG260,"",'现金价值表-底稿'!AW260))</f>
        <v>7193.42</v>
      </c>
      <c r="AX260" s="15">
        <f>IF(AND('现金价值表-底稿'!$D260="106@",'现金价值表-底稿'!$DG260='现金价值表-底稿'!AX$5),"",IF('现金价值表-底稿'!AX$5&gt;'现金价值表-底稿'!$DG260,"",'现金价值表-底稿'!AX260))</f>
        <v>7706.65</v>
      </c>
      <c r="AY260" s="15">
        <f>IF(AND('现金价值表-底稿'!$D260="106@",'现金价值表-底稿'!$DG260='现金价值表-底稿'!AY$5),"",IF('现金价值表-底稿'!AY$5&gt;'现金价值表-底稿'!$DG260,"",'现金价值表-底稿'!AY260))</f>
        <v>8273.15</v>
      </c>
      <c r="AZ260" s="15">
        <f>IF(AND('现金价值表-底稿'!$D260="106@",'现金价值表-底稿'!$DG260='现金价值表-底稿'!AZ$5),"",IF('现金价值表-底稿'!AZ$5&gt;'现金价值表-底稿'!$DG260,"",'现金价值表-底稿'!AZ260))</f>
        <v>8900.26</v>
      </c>
      <c r="BA260" s="15">
        <f>IF(AND('现金价值表-底稿'!$D260="106@",'现金价值表-底稿'!$DG260='现金价值表-底稿'!BA$5),"",IF('现金价值表-底稿'!BA$5&gt;'现金价值表-底稿'!$DG260,"",'现金价值表-底稿'!BA260))</f>
        <v>9596.7900000000009</v>
      </c>
      <c r="BB260" s="15">
        <f>IF(AND('现金价值表-底稿'!$D260="106@",'现金价值表-底稿'!$DG260='现金价值表-底稿'!BB$5),"",IF('现金价值表-底稿'!BB$5&gt;'现金价值表-底稿'!$DG260,"",'现金价值表-底稿'!BB260))</f>
        <v>10373.040000000001</v>
      </c>
      <c r="BC260" s="15">
        <f>IF(AND('现金价值表-底稿'!$D260="106@",'现金价值表-底稿'!$DG260='现金价值表-底稿'!BC$5),"",IF('现金价值表-底稿'!BC$5&gt;'现金价值表-底稿'!$DG260,"",'现金价值表-底稿'!BC260))</f>
        <v>11242.71</v>
      </c>
      <c r="BD260" s="15">
        <f>IF(AND('现金价值表-底稿'!$D260="106@",'现金价值表-底稿'!$DG260='现金价值表-底稿'!BD$5),"",IF('现金价值表-底稿'!BD$5&gt;'现金价值表-底稿'!$DG260,"",'现金价值表-底稿'!BD260))</f>
        <v>12218.73</v>
      </c>
      <c r="BE260" s="15">
        <f>IF(AND('现金价值表-底稿'!$D260="106@",'现金价值表-底稿'!$DG260='现金价值表-底稿'!BE$5),"",IF('现金价值表-底稿'!BE$5&gt;'现金价值表-底稿'!$DG260,"",'现金价值表-底稿'!BE260))</f>
        <v>13322.13</v>
      </c>
      <c r="BF260" s="15">
        <f>IF(AND('现金价值表-底稿'!$D260="106@",'现金价值表-底稿'!$DG260='现金价值表-底稿'!BF$5),"",IF('现金价值表-底稿'!BF$5&gt;'现金价值表-底稿'!$DG260,"",'现金价值表-底稿'!BF260))</f>
        <v>14579.73</v>
      </c>
      <c r="BG260" s="15">
        <f>IF(AND('现金价值表-底稿'!$D260="106@",'现金价值表-底稿'!$DG260='现金价值表-底稿'!BG$5),"",IF('现金价值表-底稿'!BG$5&gt;'现金价值表-底稿'!$DG260,"",'现金价值表-底稿'!BG260))</f>
        <v>16025.78</v>
      </c>
      <c r="BH260" s="15">
        <f>IF(AND('现金价值表-底稿'!$D260="106@",'现金价值表-底稿'!$DG260='现金价值表-底稿'!BH$5),"",IF('现金价值表-底稿'!BH$5&gt;'现金价值表-底稿'!$DG260,"",'现金价值表-底稿'!BH260))</f>
        <v>17705.509999999998</v>
      </c>
      <c r="BI260" s="15">
        <f>IF(AND('现金价值表-底稿'!$D260="106@",'现金价值表-底稿'!$DG260='现金价值表-底稿'!BI$5),"",IF('现金价值表-底稿'!BI$5&gt;'现金价值表-底稿'!$DG260,"",'现金价值表-底稿'!BI260))</f>
        <v>19679.37</v>
      </c>
      <c r="BJ260" s="15">
        <f>IF(AND('现金价值表-底稿'!$D260="106@",'现金价值表-底稿'!$DG260='现金价值表-底稿'!BJ$5),"",IF('现金价值表-底稿'!BJ$5&gt;'现金价值表-底稿'!$DG260,"",'现金价值表-底稿'!BJ260))</f>
        <v>22027.81</v>
      </c>
      <c r="BK260" s="15">
        <f>IF(AND('现金价值表-底稿'!$D260="106@",'现金价值表-底稿'!$DG260='现金价值表-底稿'!BK$5),"",IF('现金价值表-底稿'!BK$5&gt;'现金价值表-底稿'!$DG260,"",'现金价值表-底稿'!BK260))</f>
        <v>24858.73</v>
      </c>
      <c r="BL260" s="15">
        <f>IF(AND('现金价值表-底稿'!$D260="106@",'现金价值表-底稿'!$DG260='现金价值表-底稿'!BL$5),"",IF('现金价值表-底稿'!BL$5&gt;'现金价值表-底稿'!$DG260,"",'现金价值表-底稿'!BL260))</f>
        <v>0</v>
      </c>
      <c r="BM260" s="15" t="str">
        <f>IF(AND('现金价值表-底稿'!$D260="106@",'现金价值表-底稿'!$DG260='现金价值表-底稿'!BM$5),"",IF('现金价值表-底稿'!BM$5&gt;'现金价值表-底稿'!$DG260,"",'现金价值表-底稿'!BM260))</f>
        <v/>
      </c>
      <c r="BN260" s="15" t="str">
        <f>IF(AND('现金价值表-底稿'!$D260="106@",'现金价值表-底稿'!$DG260='现金价值表-底稿'!BN$5),"",IF('现金价值表-底稿'!BN$5&gt;'现金价值表-底稿'!$DG260,"",'现金价值表-底稿'!BN260))</f>
        <v/>
      </c>
      <c r="BO260" s="15" t="str">
        <f>IF(AND('现金价值表-底稿'!$D260="106@",'现金价值表-底稿'!$DG260='现金价值表-底稿'!BO$5),"",IF('现金价值表-底稿'!BO$5&gt;'现金价值表-底稿'!$DG260,"",'现金价值表-底稿'!BO260))</f>
        <v/>
      </c>
      <c r="BP260" s="15" t="str">
        <f>IF(AND('现金价值表-底稿'!$D260="106@",'现金价值表-底稿'!$DG260='现金价值表-底稿'!BP$5),"",IF('现金价值表-底稿'!BP$5&gt;'现金价值表-底稿'!$DG260,"",'现金价值表-底稿'!BP260))</f>
        <v/>
      </c>
      <c r="BQ260" s="15" t="str">
        <f>IF(AND('现金价值表-底稿'!$D260="106@",'现金价值表-底稿'!$DG260='现金价值表-底稿'!BQ$5),"",IF('现金价值表-底稿'!BQ$5&gt;'现金价值表-底稿'!$DG260,"",'现金价值表-底稿'!BQ260))</f>
        <v/>
      </c>
      <c r="BR260" s="15" t="str">
        <f>IF(AND('现金价值表-底稿'!$D260="106@",'现金价值表-底稿'!$DG260='现金价值表-底稿'!BR$5),"",IF('现金价值表-底稿'!BR$5&gt;'现金价值表-底稿'!$DG260,"",'现金价值表-底稿'!BR260))</f>
        <v/>
      </c>
      <c r="BS260" s="15" t="str">
        <f>IF(AND('现金价值表-底稿'!$D260="106@",'现金价值表-底稿'!$DG260='现金价值表-底稿'!BS$5),"",IF('现金价值表-底稿'!BS$5&gt;'现金价值表-底稿'!$DG260,"",'现金价值表-底稿'!BS260))</f>
        <v/>
      </c>
      <c r="BT260" s="15" t="str">
        <f>IF(AND('现金价值表-底稿'!$D260="106@",'现金价值表-底稿'!$DG260='现金价值表-底稿'!BT$5),"",IF('现金价值表-底稿'!BT$5&gt;'现金价值表-底稿'!$DG260,"",'现金价值表-底稿'!BT260))</f>
        <v/>
      </c>
      <c r="BU260" s="15" t="str">
        <f>IF(AND('现金价值表-底稿'!$D260="106@",'现金价值表-底稿'!$DG260='现金价值表-底稿'!BU$5),"",IF('现金价值表-底稿'!BU$5&gt;'现金价值表-底稿'!$DG260,"",'现金价值表-底稿'!BU260))</f>
        <v/>
      </c>
      <c r="BV260" s="15" t="str">
        <f>IF(AND('现金价值表-底稿'!$D260="106@",'现金价值表-底稿'!$DG260='现金价值表-底稿'!BV$5),"",IF('现金价值表-底稿'!BV$5&gt;'现金价值表-底稿'!$DG260,"",'现金价值表-底稿'!BV260))</f>
        <v/>
      </c>
      <c r="BW260" s="15" t="str">
        <f>IF(AND('现金价值表-底稿'!$D260="106@",'现金价值表-底稿'!$DG260='现金价值表-底稿'!BW$5),"",IF('现金价值表-底稿'!BW$5&gt;'现金价值表-底稿'!$DG260,"",'现金价值表-底稿'!BW260))</f>
        <v/>
      </c>
      <c r="BX260" s="15" t="str">
        <f>IF(AND('现金价值表-底稿'!$D260="106@",'现金价值表-底稿'!$DG260='现金价值表-底稿'!BX$5),"",IF('现金价值表-底稿'!BX$5&gt;'现金价值表-底稿'!$DG260,"",'现金价值表-底稿'!BX260))</f>
        <v/>
      </c>
      <c r="BY260" s="15" t="str">
        <f>IF(AND('现金价值表-底稿'!$D260="106@",'现金价值表-底稿'!$DG260='现金价值表-底稿'!BY$5),"",IF('现金价值表-底稿'!BY$5&gt;'现金价值表-底稿'!$DG260,"",'现金价值表-底稿'!BY260))</f>
        <v/>
      </c>
      <c r="BZ260" s="15" t="str">
        <f>IF(AND('现金价值表-底稿'!$D260="106@",'现金价值表-底稿'!$DG260='现金价值表-底稿'!BZ$5),"",IF('现金价值表-底稿'!BZ$5&gt;'现金价值表-底稿'!$DG260,"",'现金价值表-底稿'!BZ260))</f>
        <v/>
      </c>
      <c r="CA260" s="15" t="str">
        <f>IF(AND('现金价值表-底稿'!$D260="106@",'现金价值表-底稿'!$DG260='现金价值表-底稿'!CA$5),"",IF('现金价值表-底稿'!CA$5&gt;'现金价值表-底稿'!$DG260,"",'现金价值表-底稿'!CA260))</f>
        <v/>
      </c>
      <c r="CB260" s="15" t="str">
        <f>IF(AND('现金价值表-底稿'!$D260="106@",'现金价值表-底稿'!$DG260='现金价值表-底稿'!CB$5),"",IF('现金价值表-底稿'!CB$5&gt;'现金价值表-底稿'!$DG260,"",'现金价值表-底稿'!CB260))</f>
        <v/>
      </c>
      <c r="CC260" s="15" t="str">
        <f>IF(AND('现金价值表-底稿'!$D260="106@",'现金价值表-底稿'!$DG260='现金价值表-底稿'!CC$5),"",IF('现金价值表-底稿'!CC$5&gt;'现金价值表-底稿'!$DG260,"",'现金价值表-底稿'!CC260))</f>
        <v/>
      </c>
      <c r="CD260" s="15" t="str">
        <f>IF(AND('现金价值表-底稿'!$D260="106@",'现金价值表-底稿'!$DG260='现金价值表-底稿'!CD$5),"",IF('现金价值表-底稿'!CD$5&gt;'现金价值表-底稿'!$DG260,"",'现金价值表-底稿'!CD260))</f>
        <v/>
      </c>
      <c r="CE260" s="15" t="str">
        <f>IF(AND('现金价值表-底稿'!$D260="106@",'现金价值表-底稿'!$DG260='现金价值表-底稿'!CE$5),"",IF('现金价值表-底稿'!CE$5&gt;'现金价值表-底稿'!$DG260,"",'现金价值表-底稿'!CE260))</f>
        <v/>
      </c>
      <c r="CF260" s="15" t="str">
        <f>IF(AND('现金价值表-底稿'!$D260="106@",'现金价值表-底稿'!$DG260='现金价值表-底稿'!CF$5),"",IF('现金价值表-底稿'!CF$5&gt;'现金价值表-底稿'!$DG260,"",'现金价值表-底稿'!CF260))</f>
        <v/>
      </c>
    </row>
    <row r="261" spans="1:84" s="1" customFormat="1" ht="16.5" x14ac:dyDescent="0.35">
      <c r="A261" s="12">
        <f>'现金价值表-底稿'!A261</f>
        <v>21</v>
      </c>
      <c r="B261" s="11" t="str">
        <f>IF('现金价值表-底稿'!B261=1,"男","女")</f>
        <v>男</v>
      </c>
      <c r="C261" s="11" t="str">
        <f>'现金价值表-底稿'!C261&amp;"年"</f>
        <v>20年</v>
      </c>
      <c r="D261" s="11" t="str">
        <f>IF('现金价值表-底稿'!D261="80@","保至80岁","")</f>
        <v>保至80岁</v>
      </c>
      <c r="E261" s="15">
        <f>IF(AND('现金价值表-底稿'!$D261="106@",'现金价值表-底稿'!$DG261='现金价值表-底稿'!E$5),"",IF('现金价值表-底稿'!E$5&gt;'现金价值表-底稿'!$DG261,"",'现金价值表-底稿'!E261))</f>
        <v>30.99</v>
      </c>
      <c r="F261" s="15">
        <f>IF(AND('现金价值表-底稿'!$D261="106@",'现金价值表-底稿'!$DG261='现金价值表-底稿'!F$5),"",IF('现金价值表-底稿'!F$5&gt;'现金价值表-底稿'!$DG261,"",'现金价值表-底稿'!F261))</f>
        <v>79.7</v>
      </c>
      <c r="G261" s="15">
        <f>IF(AND('现金价值表-底稿'!$D261="106@",'现金价值表-底稿'!$DG261='现金价值表-底稿'!G$5),"",IF('现金价值表-底稿'!G$5&gt;'现金价值表-底稿'!$DG261,"",'现金价值表-底稿'!G261))</f>
        <v>131.47999999999999</v>
      </c>
      <c r="H261" s="15">
        <f>IF(AND('现金价值表-底稿'!$D261="106@",'现金价值表-底稿'!$DG261='现金价值表-底稿'!H$5),"",IF('现金价值表-底稿'!H$5&gt;'现金价值表-底稿'!$DG261,"",'现金价值表-底稿'!H261))</f>
        <v>196.21</v>
      </c>
      <c r="I261" s="15">
        <f>IF(AND('现金价值表-底稿'!$D261="106@",'现金价值表-底稿'!$DG261='现金价值表-底稿'!I$5),"",IF('现金价值表-底稿'!I$5&gt;'现金价值表-底稿'!$DG261,"",'现金价值表-底稿'!I261))</f>
        <v>265.05</v>
      </c>
      <c r="J261" s="15">
        <f>IF(AND('现金价值表-底稿'!$D261="106@",'现金价值表-底稿'!$DG261='现金价值表-底稿'!J$5),"",IF('现金价值表-底稿'!J$5&gt;'现金价值表-底稿'!$DG261,"",'现金价值表-底稿'!J261))</f>
        <v>338.24</v>
      </c>
      <c r="K261" s="15">
        <f>IF(AND('现金价值表-底稿'!$D261="106@",'现金价值表-底稿'!$DG261='现金价值表-底稿'!K$5),"",IF('现金价值表-底稿'!K$5&gt;'现金价值表-底稿'!$DG261,"",'现金价值表-底稿'!K261))</f>
        <v>416.01</v>
      </c>
      <c r="L261" s="15">
        <f>IF(AND('现金价值表-底稿'!$D261="106@",'现金价值表-底稿'!$DG261='现金价值表-底稿'!L$5),"",IF('现金价值表-底稿'!L$5&gt;'现金价值表-底稿'!$DG261,"",'现金价值表-底稿'!L261))</f>
        <v>498.62</v>
      </c>
      <c r="M261" s="15">
        <f>IF(AND('现金价值表-底稿'!$D261="106@",'现金价值表-底稿'!$DG261='现金价值表-底稿'!M$5),"",IF('现金价值表-底稿'!M$5&gt;'现金价值表-底稿'!$DG261,"",'现金价值表-底稿'!M261))</f>
        <v>586.35</v>
      </c>
      <c r="N261" s="15">
        <f>IF(AND('现金价值表-底稿'!$D261="106@",'现金价值表-底稿'!$DG261='现金价值表-底稿'!N$5),"",IF('现金价值表-底稿'!N$5&gt;'现金价值表-底稿'!$DG261,"",'现金价值表-底稿'!N261))</f>
        <v>679.49</v>
      </c>
      <c r="O261" s="15">
        <f>IF(AND('现金价值表-底稿'!$D261="106@",'现金价值表-底稿'!$DG261='现金价值表-底稿'!O$5),"",IF('现金价值表-底稿'!O$5&gt;'现金价值表-底稿'!$DG261,"",'现金价值表-底稿'!O261))</f>
        <v>778.38</v>
      </c>
      <c r="P261" s="15">
        <f>IF(AND('现金价值表-底稿'!$D261="106@",'现金价值表-底稿'!$DG261='现金价值表-底稿'!P$5),"",IF('现金价值表-底稿'!P$5&gt;'现金价值表-底稿'!$DG261,"",'现金价值表-底稿'!P261))</f>
        <v>883.34</v>
      </c>
      <c r="Q261" s="15">
        <f>IF(AND('现金价值表-底稿'!$D261="106@",'现金价值表-底稿'!$DG261='现金价值表-底稿'!Q$5),"",IF('现金价值表-底稿'!Q$5&gt;'现金价值表-底稿'!$DG261,"",'现金价值表-底稿'!Q261))</f>
        <v>994.72</v>
      </c>
      <c r="R261" s="15">
        <f>IF(AND('现金价值表-底稿'!$D261="106@",'现金价值表-底稿'!$DG261='现金价值表-底稿'!R$5),"",IF('现金价值表-底稿'!R$5&gt;'现金价值表-底稿'!$DG261,"",'现金价值表-底稿'!R261))</f>
        <v>1112.9100000000001</v>
      </c>
      <c r="S261" s="15">
        <f>IF(AND('现金价值表-底稿'!$D261="106@",'现金价值表-底稿'!$DG261='现金价值表-底稿'!S$5),"",IF('现金价值表-底稿'!S$5&gt;'现金价值表-底稿'!$DG261,"",'现金价值表-底稿'!S261))</f>
        <v>1238.3</v>
      </c>
      <c r="T261" s="15">
        <f>IF(AND('现金价值表-底稿'!$D261="106@",'现金价值表-底稿'!$DG261='现金价值表-底稿'!T$5),"",IF('现金价值表-底稿'!T$5&gt;'现金价值表-底稿'!$DG261,"",'现金价值表-底稿'!T261))</f>
        <v>1371.31</v>
      </c>
      <c r="U261" s="15">
        <f>IF(AND('现金价值表-底稿'!$D261="106@",'现金价值表-底稿'!$DG261='现金价值表-底稿'!U$5),"",IF('现金价值表-底稿'!U$5&gt;'现金价值表-底稿'!$DG261,"",'现金价值表-底稿'!U261))</f>
        <v>1512.36</v>
      </c>
      <c r="V261" s="15">
        <f>IF(AND('现金价值表-底稿'!$D261="106@",'现金价值表-底稿'!$DG261='现金价值表-底稿'!V$5),"",IF('现金价值表-底稿'!V$5&gt;'现金价值表-底稿'!$DG261,"",'现金价值表-底稿'!V261))</f>
        <v>1661.9</v>
      </c>
      <c r="W261" s="15">
        <f>IF(AND('现金价值表-底稿'!$D261="106@",'现金价值表-底稿'!$DG261='现金价值表-底稿'!W$5),"",IF('现金价值表-底稿'!W$5&gt;'现金价值表-底稿'!$DG261,"",'现金价值表-底稿'!W261))</f>
        <v>1820.35</v>
      </c>
      <c r="X261" s="15">
        <f>IF(AND('现金价值表-底稿'!$D261="106@",'现金价值表-底稿'!$DG261='现金价值表-底稿'!X$5),"",IF('现金价值表-底稿'!X$5&gt;'现金价值表-底稿'!$DG261,"",'现金价值表-底稿'!X261))</f>
        <v>1988.16</v>
      </c>
      <c r="Y261" s="15">
        <f>IF(AND('现金价值表-底稿'!$D261="106@",'现金价值表-底稿'!$DG261='现金价值表-底稿'!Y$5),"",IF('现金价值表-底稿'!Y$5&gt;'现金价值表-底稿'!$DG261,"",'现金价值表-底稿'!Y261))</f>
        <v>2084.1999999999998</v>
      </c>
      <c r="Z261" s="15">
        <f>IF(AND('现金价值表-底稿'!$D261="106@",'现金价值表-底稿'!$DG261='现金价值表-底稿'!Z$5),"",IF('现金价值表-底稿'!Z$5&gt;'现金价值表-底稿'!$DG261,"",'现金价值表-底稿'!Z261))</f>
        <v>2185.19</v>
      </c>
      <c r="AA261" s="15">
        <f>IF(AND('现金价值表-底稿'!$D261="106@",'现金价值表-底稿'!$DG261='现金价值表-底稿'!AA$5),"",IF('现金价值表-底稿'!AA$5&gt;'现金价值表-底稿'!$DG261,"",'现金价值表-底稿'!AA261))</f>
        <v>2291.4</v>
      </c>
      <c r="AB261" s="15">
        <f>IF(AND('现金价值表-底稿'!$D261="106@",'现金价值表-底稿'!$DG261='现金价值表-底稿'!AB$5),"",IF('现金价值表-底稿'!AB$5&gt;'现金价值表-底稿'!$DG261,"",'现金价值表-底稿'!AB261))</f>
        <v>2403.14</v>
      </c>
      <c r="AC261" s="15">
        <f>IF(AND('现金价值表-底稿'!$D261="106@",'现金价值表-底稿'!$DG261='现金价值表-底稿'!AC$5),"",IF('现金价值表-底稿'!AC$5&gt;'现金价值表-底稿'!$DG261,"",'现金价值表-底稿'!AC261))</f>
        <v>2520.75</v>
      </c>
      <c r="AD261" s="15">
        <f>IF(AND('现金价值表-底稿'!$D261="106@",'现金价值表-底稿'!$DG261='现金价值表-底稿'!AD$5),"",IF('现金价值表-底稿'!AD$5&gt;'现金价值表-底稿'!$DG261,"",'现金价值表-底稿'!AD261))</f>
        <v>2644.63</v>
      </c>
      <c r="AE261" s="15">
        <f>IF(AND('现金价值表-底稿'!$D261="106@",'现金价值表-底稿'!$DG261='现金价值表-底稿'!AE$5),"",IF('现金价值表-底稿'!AE$5&gt;'现金价值表-底稿'!$DG261,"",'现金价值表-底稿'!AE261))</f>
        <v>2775.31</v>
      </c>
      <c r="AF261" s="15">
        <f>IF(AND('现金价值表-底稿'!$D261="106@",'现金价值表-底稿'!$DG261='现金价值表-底稿'!AF$5),"",IF('现金价值表-底稿'!AF$5&gt;'现金价值表-底稿'!$DG261,"",'现金价值表-底稿'!AF261))</f>
        <v>2913.41</v>
      </c>
      <c r="AG261" s="15">
        <f>IF(AND('现金价值表-底稿'!$D261="106@",'现金价值表-底稿'!$DG261='现金价值表-底稿'!AG$5),"",IF('现金价值表-底稿'!AG$5&gt;'现金价值表-底稿'!$DG261,"",'现金价值表-底稿'!AG261))</f>
        <v>3059.7</v>
      </c>
      <c r="AH261" s="15">
        <f>IF(AND('现金价值表-底稿'!$D261="106@",'现金价值表-底稿'!$DG261='现金价值表-底稿'!AH$5),"",IF('现金价值表-底稿'!AH$5&gt;'现金价值表-底稿'!$DG261,"",'现金价值表-底稿'!AH261))</f>
        <v>3215.07</v>
      </c>
      <c r="AI261" s="15">
        <f>IF(AND('现金价值表-底稿'!$D261="106@",'现金价值表-底稿'!$DG261='现金价值表-底稿'!AI$5),"",IF('现金价值表-底稿'!AI$5&gt;'现金价值表-底稿'!$DG261,"",'现金价值表-底稿'!AI261))</f>
        <v>3380.54</v>
      </c>
      <c r="AJ261" s="15">
        <f>IF(AND('现金价值表-底稿'!$D261="106@",'现金价值表-底稿'!$DG261='现金价值表-底稿'!AJ$5),"",IF('现金价值表-底稿'!AJ$5&gt;'现金价值表-底稿'!$DG261,"",'现金价值表-底稿'!AJ261))</f>
        <v>3557.28</v>
      </c>
      <c r="AK261" s="15">
        <f>IF(AND('现金价值表-底稿'!$D261="106@",'现金价值表-底稿'!$DG261='现金价值表-底稿'!AK$5),"",IF('现金价值表-底稿'!AK$5&gt;'现金价值表-底稿'!$DG261,"",'现金价值表-底稿'!AK261))</f>
        <v>3746.58</v>
      </c>
      <c r="AL261" s="15">
        <f>IF(AND('现金价值表-底稿'!$D261="106@",'现金价值表-底稿'!$DG261='现金价值表-底稿'!AL$5),"",IF('现金价值表-底稿'!AL$5&gt;'现金价值表-底稿'!$DG261,"",'现金价值表-底稿'!AL261))</f>
        <v>3949.94</v>
      </c>
      <c r="AM261" s="15">
        <f>IF(AND('现金价值表-底稿'!$D261="106@",'现金价值表-底稿'!$DG261='现金价值表-底稿'!AM$5),"",IF('现金价值表-底稿'!AM$5&gt;'现金价值表-底稿'!$DG261,"",'现金价值表-底稿'!AM261))</f>
        <v>4169.08</v>
      </c>
      <c r="AN261" s="15">
        <f>IF(AND('现金价值表-底稿'!$D261="106@",'现金价值表-底稿'!$DG261='现金价值表-底稿'!AN$5),"",IF('现金价值表-底稿'!AN$5&gt;'现金价值表-底稿'!$DG261,"",'现金价值表-底稿'!AN261))</f>
        <v>4405.95</v>
      </c>
      <c r="AO261" s="15">
        <f>IF(AND('现金价值表-底稿'!$D261="106@",'现金价值表-底稿'!$DG261='现金价值表-底稿'!AO$5),"",IF('现金价值表-底稿'!AO$5&gt;'现金价值表-底稿'!$DG261,"",'现金价值表-底稿'!AO261))</f>
        <v>4662.59</v>
      </c>
      <c r="AP261" s="15">
        <f>IF(AND('现金价值表-底稿'!$D261="106@",'现金价值表-底稿'!$DG261='现金价值表-底稿'!AP$5),"",IF('现金价值表-底稿'!AP$5&gt;'现金价值表-底稿'!$DG261,"",'现金价值表-底稿'!AP261))</f>
        <v>4941.1899999999996</v>
      </c>
      <c r="AQ261" s="15">
        <f>IF(AND('现金价值表-底稿'!$D261="106@",'现金价值表-底稿'!$DG261='现金价值表-底稿'!AQ$5),"",IF('现金价值表-底稿'!AQ$5&gt;'现金价值表-底稿'!$DG261,"",'现金价值表-底稿'!AQ261))</f>
        <v>5244.12</v>
      </c>
      <c r="AR261" s="15">
        <f>IF(AND('现金价值表-底稿'!$D261="106@",'现金价值表-底稿'!$DG261='现金价值表-底稿'!AR$5),"",IF('现金价值表-底稿'!AR$5&gt;'现金价值表-底稿'!$DG261,"",'现金价值表-底稿'!AR261))</f>
        <v>5573.87</v>
      </c>
      <c r="AS261" s="15">
        <f>IF(AND('现金价值表-底稿'!$D261="106@",'现金价值表-底稿'!$DG261='现金价值表-底稿'!AS$5),"",IF('现金价值表-底稿'!AS$5&gt;'现金价值表-底稿'!$DG261,"",'现金价值表-底稿'!AS261))</f>
        <v>5933.28</v>
      </c>
      <c r="AT261" s="15">
        <f>IF(AND('现金价值表-底稿'!$D261="106@",'现金价值表-底稿'!$DG261='现金价值表-底稿'!AT$5),"",IF('现金价值表-底稿'!AT$5&gt;'现金价值表-底稿'!$DG261,"",'现金价值表-底稿'!AT261))</f>
        <v>6325.57</v>
      </c>
      <c r="AU261" s="15">
        <f>IF(AND('现金价值表-底稿'!$D261="106@",'现金价值表-底稿'!$DG261='现金价值表-底稿'!AU$5),"",IF('现金价值表-底稿'!AU$5&gt;'现金价值表-底稿'!$DG261,"",'现金价值表-底稿'!AU261))</f>
        <v>6754.45</v>
      </c>
      <c r="AV261" s="15">
        <f>IF(AND('现金价值表-底稿'!$D261="106@",'现金价值表-底稿'!$DG261='现金价值表-底稿'!AV$5),"",IF('现金价值表-底稿'!AV$5&gt;'现金价值表-底稿'!$DG261,"",'现金价值表-底稿'!AV261))</f>
        <v>7224.15</v>
      </c>
      <c r="AW261" s="15">
        <f>IF(AND('现金价值表-底稿'!$D261="106@",'现金价值表-底稿'!$DG261='现金价值表-底稿'!AW$5),"",IF('现金价值表-底稿'!AW$5&gt;'现金价值表-底稿'!$DG261,"",'现金价值表-底稿'!AW261))</f>
        <v>7739.58</v>
      </c>
      <c r="AX261" s="15">
        <f>IF(AND('现金价值表-底稿'!$D261="106@",'现金价值表-底稿'!$DG261='现金价值表-底稿'!AX$5),"",IF('现金价值表-底稿'!AX$5&gt;'现金价值表-底稿'!$DG261,"",'现金价值表-底稿'!AX261))</f>
        <v>8308.5</v>
      </c>
      <c r="AY261" s="15">
        <f>IF(AND('现金价值表-底稿'!$D261="106@",'现金价值表-底稿'!$DG261='现金价值表-底稿'!AY$5),"",IF('现金价值表-底稿'!AY$5&gt;'现金价值表-底稿'!$DG261,"",'现金价值表-底稿'!AY261))</f>
        <v>8938.2900000000009</v>
      </c>
      <c r="AZ261" s="15">
        <f>IF(AND('现金价值表-底稿'!$D261="106@",'现金价值表-底稿'!$DG261='现金价值表-底稿'!AZ$5),"",IF('现金价值表-底稿'!AZ$5&gt;'现金价值表-底稿'!$DG261,"",'现金价值表-底稿'!AZ261))</f>
        <v>9637.7999999999993</v>
      </c>
      <c r="BA261" s="15">
        <f>IF(AND('现金价值表-底稿'!$D261="106@",'现金价值表-底稿'!$DG261='现金价值表-底稿'!BA$5),"",IF('现金价值表-底稿'!BA$5&gt;'现金价值表-底稿'!$DG261,"",'现金价值表-底稿'!BA261))</f>
        <v>10417.36</v>
      </c>
      <c r="BB261" s="15">
        <f>IF(AND('现金价值表-底稿'!$D261="106@",'现金价值表-底稿'!$DG261='现金价值表-底稿'!BB$5),"",IF('现金价值表-底稿'!BB$5&gt;'现金价值表-底稿'!$DG261,"",'现金价值表-底稿'!BB261))</f>
        <v>11290.74</v>
      </c>
      <c r="BC261" s="15">
        <f>IF(AND('现金价值表-底稿'!$D261="106@",'现金价值表-底稿'!$DG261='现金价值表-底稿'!BC$5),"",IF('现金价值表-底稿'!BC$5&gt;'现金价值表-底稿'!$DG261,"",'现金价值表-底稿'!BC261))</f>
        <v>12270.94</v>
      </c>
      <c r="BD261" s="15">
        <f>IF(AND('现金价值表-底稿'!$D261="106@",'现金价值表-底稿'!$DG261='现金价值表-底稿'!BD$5),"",IF('现金价值表-底稿'!BD$5&gt;'现金价值表-底稿'!$DG261,"",'现金价值表-底稿'!BD261))</f>
        <v>13379.05</v>
      </c>
      <c r="BE261" s="15">
        <f>IF(AND('现金价值表-底稿'!$D261="106@",'现金价值表-底稿'!$DG261='现金价值表-底稿'!BE$5),"",IF('现金价值表-底稿'!BE$5&gt;'现金价值表-底稿'!$DG261,"",'现金价值表-底稿'!BE261))</f>
        <v>14642.02</v>
      </c>
      <c r="BF261" s="15">
        <f>IF(AND('现金价值表-底稿'!$D261="106@",'现金价值表-底稿'!$DG261='现金价值表-底稿'!BF$5),"",IF('现金价值表-底稿'!BF$5&gt;'现金价值表-底稿'!$DG261,"",'现金价值表-底稿'!BF261))</f>
        <v>16094.26</v>
      </c>
      <c r="BG261" s="15">
        <f>IF(AND('现金价值表-底稿'!$D261="106@",'现金价值表-底稿'!$DG261='现金价值表-底稿'!BG$5),"",IF('现金价值表-底稿'!BG$5&gt;'现金价值表-底稿'!$DG261,"",'现金价值表-底稿'!BG261))</f>
        <v>17781.16</v>
      </c>
      <c r="BH261" s="15">
        <f>IF(AND('现金价值表-底稿'!$D261="106@",'现金价值表-底稿'!$DG261='现金价值表-底稿'!BH$5),"",IF('现金价值表-底稿'!BH$5&gt;'现金价值表-底稿'!$DG261,"",'现金价值表-底稿'!BH261))</f>
        <v>19763.45</v>
      </c>
      <c r="BI261" s="15">
        <f>IF(AND('现金价值表-底稿'!$D261="106@",'现金价值表-底稿'!$DG261='现金价值表-底稿'!BI$5),"",IF('现金价值表-底稿'!BI$5&gt;'现金价值表-底稿'!$DG261,"",'现金价值表-底稿'!BI261))</f>
        <v>22121.919999999998</v>
      </c>
      <c r="BJ261" s="15">
        <f>IF(AND('现金价值表-底稿'!$D261="106@",'现金价值表-底稿'!$DG261='现金价值表-底稿'!BJ$5),"",IF('现金价值表-底稿'!BJ$5&gt;'现金价值表-底稿'!$DG261,"",'现金价值表-底稿'!BJ261))</f>
        <v>24964.94</v>
      </c>
      <c r="BK261" s="15">
        <f>IF(AND('现金价值表-底稿'!$D261="106@",'现金价值表-底稿'!$DG261='现金价值表-底稿'!BK$5),"",IF('现金价值表-底稿'!BK$5&gt;'现金价值表-底稿'!$DG261,"",'现金价值表-底稿'!BK261))</f>
        <v>0</v>
      </c>
      <c r="BL261" s="15" t="str">
        <f>IF(AND('现金价值表-底稿'!$D261="106@",'现金价值表-底稿'!$DG261='现金价值表-底稿'!BL$5),"",IF('现金价值表-底稿'!BL$5&gt;'现金价值表-底稿'!$DG261,"",'现金价值表-底稿'!BL261))</f>
        <v/>
      </c>
      <c r="BM261" s="15" t="str">
        <f>IF(AND('现金价值表-底稿'!$D261="106@",'现金价值表-底稿'!$DG261='现金价值表-底稿'!BM$5),"",IF('现金价值表-底稿'!BM$5&gt;'现金价值表-底稿'!$DG261,"",'现金价值表-底稿'!BM261))</f>
        <v/>
      </c>
      <c r="BN261" s="15" t="str">
        <f>IF(AND('现金价值表-底稿'!$D261="106@",'现金价值表-底稿'!$DG261='现金价值表-底稿'!BN$5),"",IF('现金价值表-底稿'!BN$5&gt;'现金价值表-底稿'!$DG261,"",'现金价值表-底稿'!BN261))</f>
        <v/>
      </c>
      <c r="BO261" s="15" t="str">
        <f>IF(AND('现金价值表-底稿'!$D261="106@",'现金价值表-底稿'!$DG261='现金价值表-底稿'!BO$5),"",IF('现金价值表-底稿'!BO$5&gt;'现金价值表-底稿'!$DG261,"",'现金价值表-底稿'!BO261))</f>
        <v/>
      </c>
      <c r="BP261" s="15" t="str">
        <f>IF(AND('现金价值表-底稿'!$D261="106@",'现金价值表-底稿'!$DG261='现金价值表-底稿'!BP$5),"",IF('现金价值表-底稿'!BP$5&gt;'现金价值表-底稿'!$DG261,"",'现金价值表-底稿'!BP261))</f>
        <v/>
      </c>
      <c r="BQ261" s="15" t="str">
        <f>IF(AND('现金价值表-底稿'!$D261="106@",'现金价值表-底稿'!$DG261='现金价值表-底稿'!BQ$5),"",IF('现金价值表-底稿'!BQ$5&gt;'现金价值表-底稿'!$DG261,"",'现金价值表-底稿'!BQ261))</f>
        <v/>
      </c>
      <c r="BR261" s="15" t="str">
        <f>IF(AND('现金价值表-底稿'!$D261="106@",'现金价值表-底稿'!$DG261='现金价值表-底稿'!BR$5),"",IF('现金价值表-底稿'!BR$5&gt;'现金价值表-底稿'!$DG261,"",'现金价值表-底稿'!BR261))</f>
        <v/>
      </c>
      <c r="BS261" s="15" t="str">
        <f>IF(AND('现金价值表-底稿'!$D261="106@",'现金价值表-底稿'!$DG261='现金价值表-底稿'!BS$5),"",IF('现金价值表-底稿'!BS$5&gt;'现金价值表-底稿'!$DG261,"",'现金价值表-底稿'!BS261))</f>
        <v/>
      </c>
      <c r="BT261" s="15" t="str">
        <f>IF(AND('现金价值表-底稿'!$D261="106@",'现金价值表-底稿'!$DG261='现金价值表-底稿'!BT$5),"",IF('现金价值表-底稿'!BT$5&gt;'现金价值表-底稿'!$DG261,"",'现金价值表-底稿'!BT261))</f>
        <v/>
      </c>
      <c r="BU261" s="15" t="str">
        <f>IF(AND('现金价值表-底稿'!$D261="106@",'现金价值表-底稿'!$DG261='现金价值表-底稿'!BU$5),"",IF('现金价值表-底稿'!BU$5&gt;'现金价值表-底稿'!$DG261,"",'现金价值表-底稿'!BU261))</f>
        <v/>
      </c>
      <c r="BV261" s="15" t="str">
        <f>IF(AND('现金价值表-底稿'!$D261="106@",'现金价值表-底稿'!$DG261='现金价值表-底稿'!BV$5),"",IF('现金价值表-底稿'!BV$5&gt;'现金价值表-底稿'!$DG261,"",'现金价值表-底稿'!BV261))</f>
        <v/>
      </c>
      <c r="BW261" s="15" t="str">
        <f>IF(AND('现金价值表-底稿'!$D261="106@",'现金价值表-底稿'!$DG261='现金价值表-底稿'!BW$5),"",IF('现金价值表-底稿'!BW$5&gt;'现金价值表-底稿'!$DG261,"",'现金价值表-底稿'!BW261))</f>
        <v/>
      </c>
      <c r="BX261" s="15" t="str">
        <f>IF(AND('现金价值表-底稿'!$D261="106@",'现金价值表-底稿'!$DG261='现金价值表-底稿'!BX$5),"",IF('现金价值表-底稿'!BX$5&gt;'现金价值表-底稿'!$DG261,"",'现金价值表-底稿'!BX261))</f>
        <v/>
      </c>
      <c r="BY261" s="15" t="str">
        <f>IF(AND('现金价值表-底稿'!$D261="106@",'现金价值表-底稿'!$DG261='现金价值表-底稿'!BY$5),"",IF('现金价值表-底稿'!BY$5&gt;'现金价值表-底稿'!$DG261,"",'现金价值表-底稿'!BY261))</f>
        <v/>
      </c>
      <c r="BZ261" s="15" t="str">
        <f>IF(AND('现金价值表-底稿'!$D261="106@",'现金价值表-底稿'!$DG261='现金价值表-底稿'!BZ$5),"",IF('现金价值表-底稿'!BZ$5&gt;'现金价值表-底稿'!$DG261,"",'现金价值表-底稿'!BZ261))</f>
        <v/>
      </c>
      <c r="CA261" s="15" t="str">
        <f>IF(AND('现金价值表-底稿'!$D261="106@",'现金价值表-底稿'!$DG261='现金价值表-底稿'!CA$5),"",IF('现金价值表-底稿'!CA$5&gt;'现金价值表-底稿'!$DG261,"",'现金价值表-底稿'!CA261))</f>
        <v/>
      </c>
      <c r="CB261" s="15" t="str">
        <f>IF(AND('现金价值表-底稿'!$D261="106@",'现金价值表-底稿'!$DG261='现金价值表-底稿'!CB$5),"",IF('现金价值表-底稿'!CB$5&gt;'现金价值表-底稿'!$DG261,"",'现金价值表-底稿'!CB261))</f>
        <v/>
      </c>
      <c r="CC261" s="15" t="str">
        <f>IF(AND('现金价值表-底稿'!$D261="106@",'现金价值表-底稿'!$DG261='现金价值表-底稿'!CC$5),"",IF('现金价值表-底稿'!CC$5&gt;'现金价值表-底稿'!$DG261,"",'现金价值表-底稿'!CC261))</f>
        <v/>
      </c>
      <c r="CD261" s="15" t="str">
        <f>IF(AND('现金价值表-底稿'!$D261="106@",'现金价值表-底稿'!$DG261='现金价值表-底稿'!CD$5),"",IF('现金价值表-底稿'!CD$5&gt;'现金价值表-底稿'!$DG261,"",'现金价值表-底稿'!CD261))</f>
        <v/>
      </c>
      <c r="CE261" s="15" t="str">
        <f>IF(AND('现金价值表-底稿'!$D261="106@",'现金价值表-底稿'!$DG261='现金价值表-底稿'!CE$5),"",IF('现金价值表-底稿'!CE$5&gt;'现金价值表-底稿'!$DG261,"",'现金价值表-底稿'!CE261))</f>
        <v/>
      </c>
      <c r="CF261" s="15" t="str">
        <f>IF(AND('现金价值表-底稿'!$D261="106@",'现金价值表-底稿'!$DG261='现金价值表-底稿'!CF$5),"",IF('现金价值表-底稿'!CF$5&gt;'现金价值表-底稿'!$DG261,"",'现金价值表-底稿'!CF261))</f>
        <v/>
      </c>
    </row>
    <row r="262" spans="1:84" s="1" customFormat="1" ht="16.5" x14ac:dyDescent="0.35">
      <c r="A262" s="12">
        <f>'现金价值表-底稿'!A262</f>
        <v>22</v>
      </c>
      <c r="B262" s="11" t="str">
        <f>IF('现金价值表-底稿'!B262=1,"男","女")</f>
        <v>男</v>
      </c>
      <c r="C262" s="11" t="str">
        <f>'现金价值表-底稿'!C262&amp;"年"</f>
        <v>20年</v>
      </c>
      <c r="D262" s="11" t="str">
        <f>IF('现金价值表-底稿'!D262="80@","保至80岁","")</f>
        <v>保至80岁</v>
      </c>
      <c r="E262" s="15">
        <f>IF(AND('现金价值表-底稿'!$D262="106@",'现金价值表-底稿'!$DG262='现金价值表-底稿'!E$5),"",IF('现金价值表-底稿'!E$5&gt;'现金价值表-底稿'!$DG262,"",'现金价值表-底稿'!E262))</f>
        <v>32.54</v>
      </c>
      <c r="F262" s="15">
        <f>IF(AND('现金价值表-底稿'!$D262="106@",'现金价值表-底稿'!$DG262='现金价值表-底稿'!F$5),"",IF('现金价值表-底稿'!F$5&gt;'现金价值表-底稿'!$DG262,"",'现金价值表-底稿'!F262))</f>
        <v>83.7</v>
      </c>
      <c r="G262" s="15">
        <f>IF(AND('现金价值表-底稿'!$D262="106@",'现金价值表-底稿'!$DG262='现金价值表-底稿'!G$5),"",IF('现金价值表-底稿'!G$5&gt;'现金价值表-底稿'!$DG262,"",'现金价值表-底稿'!G262))</f>
        <v>138.1</v>
      </c>
      <c r="H262" s="15">
        <f>IF(AND('现金价值表-底稿'!$D262="106@",'现金价值表-底稿'!$DG262='现金价值表-底稿'!H$5),"",IF('现金价值表-底稿'!H$5&gt;'现金价值表-底稿'!$DG262,"",'现金价值表-底稿'!H262))</f>
        <v>206.11</v>
      </c>
      <c r="I262" s="15">
        <f>IF(AND('现金价值表-底稿'!$D262="106@",'现金价值表-底稿'!$DG262='现金价值表-底稿'!I$5),"",IF('现金价值表-底稿'!I$5&gt;'现金价值表-底稿'!$DG262,"",'现金价值表-底稿'!I262))</f>
        <v>278.45999999999998</v>
      </c>
      <c r="J262" s="15">
        <f>IF(AND('现金价值表-底稿'!$D262="106@",'现金价值表-底稿'!$DG262='现金价值表-底稿'!J$5),"",IF('现金价值表-底稿'!J$5&gt;'现金价值表-底稿'!$DG262,"",'现金价值表-底稿'!J262))</f>
        <v>355.4</v>
      </c>
      <c r="K262" s="15">
        <f>IF(AND('现金价值表-底稿'!$D262="106@",'现金价值表-底稿'!$DG262='现金价值表-底稿'!K$5),"",IF('现金价值表-底稿'!K$5&gt;'现金价值表-底稿'!$DG262,"",'现金价值表-底稿'!K262))</f>
        <v>437.17</v>
      </c>
      <c r="L262" s="15">
        <f>IF(AND('现金价值表-底稿'!$D262="106@",'现金价值表-底稿'!$DG262='现金价值表-底稿'!L$5),"",IF('现金价值表-底稿'!L$5&gt;'现金价值表-底稿'!$DG262,"",'现金价值表-底稿'!L262))</f>
        <v>524.05999999999995</v>
      </c>
      <c r="M262" s="15">
        <f>IF(AND('现金价值表-底稿'!$D262="106@",'现金价值表-底稿'!$DG262='现金价值表-底稿'!M$5),"",IF('现金价值表-底稿'!M$5&gt;'现金价值表-底稿'!$DG262,"",'现金价值表-底稿'!M262))</f>
        <v>616.36</v>
      </c>
      <c r="N262" s="15">
        <f>IF(AND('现金价值表-底稿'!$D262="106@",'现金价值表-底稿'!$DG262='现金价值表-底稿'!N$5),"",IF('现金价值表-底稿'!N$5&gt;'现金价值表-底稿'!$DG262,"",'现金价值表-底稿'!N262))</f>
        <v>714.4</v>
      </c>
      <c r="O262" s="15">
        <f>IF(AND('现金价值表-底稿'!$D262="106@",'现金价值表-底稿'!$DG262='现金价值表-底稿'!O$5),"",IF('现金价值表-底稿'!O$5&gt;'现金价值表-底稿'!$DG262,"",'现金价值表-底稿'!O262))</f>
        <v>818.51</v>
      </c>
      <c r="P262" s="15">
        <f>IF(AND('现金价值表-底稿'!$D262="106@",'现金价值表-底稿'!$DG262='现金价值表-底稿'!P$5),"",IF('现金价值表-底稿'!P$5&gt;'现金价值表-底稿'!$DG262,"",'现金价值表-底稿'!P262))</f>
        <v>929.04</v>
      </c>
      <c r="Q262" s="15">
        <f>IF(AND('现金价值表-底稿'!$D262="106@",'现金价值表-底稿'!$DG262='现金价值表-底稿'!Q$5),"",IF('现金价值表-底稿'!Q$5&gt;'现金价值表-底稿'!$DG262,"",'现金价值表-底稿'!Q262))</f>
        <v>1046.3699999999999</v>
      </c>
      <c r="R262" s="15">
        <f>IF(AND('现金价值表-底稿'!$D262="106@",'现金价值表-底稿'!$DG262='现金价值表-底稿'!R$5),"",IF('现金价值表-底稿'!R$5&gt;'现金价值表-底稿'!$DG262,"",'现金价值表-底稿'!R262))</f>
        <v>1170.9000000000001</v>
      </c>
      <c r="S262" s="15">
        <f>IF(AND('现金价值表-底稿'!$D262="106@",'现金价值表-底稿'!$DG262='现金价值表-底稿'!S$5),"",IF('现金价值表-底稿'!S$5&gt;'现金价值表-底稿'!$DG262,"",'现金价值表-底稿'!S262))</f>
        <v>1303.05</v>
      </c>
      <c r="T262" s="15">
        <f>IF(AND('现金价值表-底稿'!$D262="106@",'现金价值表-底稿'!$DG262='现金价值表-底稿'!T$5),"",IF('现金价值表-底稿'!T$5&gt;'现金价值表-底稿'!$DG262,"",'现金价值表-底稿'!T262))</f>
        <v>1443.24</v>
      </c>
      <c r="U262" s="15">
        <f>IF(AND('现金价值表-底稿'!$D262="106@",'现金价值表-底稿'!$DG262='现金价值表-底稿'!U$5),"",IF('现金价值表-底稿'!U$5&gt;'现金价值表-底稿'!$DG262,"",'现金价值表-底稿'!U262))</f>
        <v>1591.94</v>
      </c>
      <c r="V262" s="15">
        <f>IF(AND('现金价值表-底稿'!$D262="106@",'现金价值表-底稿'!$DG262='现金价值表-底稿'!V$5),"",IF('现金价值表-底稿'!V$5&gt;'现金价值表-底稿'!$DG262,"",'现金价值表-底稿'!V262))</f>
        <v>1749.56</v>
      </c>
      <c r="W262" s="15">
        <f>IF(AND('现金价值表-底稿'!$D262="106@",'现金价值表-底稿'!$DG262='现金价值表-底稿'!W$5),"",IF('现金价值表-底稿'!W$5&gt;'现金价值表-底稿'!$DG262,"",'现金价值表-底稿'!W262))</f>
        <v>1916.58</v>
      </c>
      <c r="X262" s="15">
        <f>IF(AND('现金价值表-底稿'!$D262="106@",'现金价值表-底稿'!$DG262='现金价值表-底稿'!X$5),"",IF('现金价值表-底稿'!X$5&gt;'现金价值表-底稿'!$DG262,"",'现金价值表-底稿'!X262))</f>
        <v>2093.4499999999998</v>
      </c>
      <c r="Y262" s="15">
        <f>IF(AND('现金价值表-底稿'!$D262="106@",'现金价值表-底稿'!$DG262='现金价值表-底稿'!Y$5),"",IF('现金价值表-底稿'!Y$5&gt;'现金价值表-底稿'!$DG262,"",'现金价值表-底稿'!Y262))</f>
        <v>2194.89</v>
      </c>
      <c r="Z262" s="15">
        <f>IF(AND('现金价值表-底稿'!$D262="106@",'现金价值表-底稿'!$DG262='现金价值表-底稿'!Z$5),"",IF('现金价值表-底稿'!Z$5&gt;'现金价值表-底稿'!$DG262,"",'现金价值表-底稿'!Z262))</f>
        <v>2301.5700000000002</v>
      </c>
      <c r="AA262" s="15">
        <f>IF(AND('现金价值表-底稿'!$D262="106@",'现金价值表-底稿'!$DG262='现金价值表-底稿'!AA$5),"",IF('现金价值表-底稿'!AA$5&gt;'现金价值表-底稿'!$DG262,"",'现金价值表-底稿'!AA262))</f>
        <v>2413.81</v>
      </c>
      <c r="AB262" s="15">
        <f>IF(AND('现金价值表-底稿'!$D262="106@",'现金价值表-底稿'!$DG262='现金价值表-底稿'!AB$5),"",IF('现金价值表-底稿'!AB$5&gt;'现金价值表-底稿'!$DG262,"",'现金价值表-底稿'!AB262))</f>
        <v>2531.94</v>
      </c>
      <c r="AC262" s="15">
        <f>IF(AND('现金价值表-底稿'!$D262="106@",'现金价值表-底稿'!$DG262='现金价值表-底稿'!AC$5),"",IF('现金价值表-底稿'!AC$5&gt;'现金价值表-底稿'!$DG262,"",'现金价值表-底稿'!AC262))</f>
        <v>2656.37</v>
      </c>
      <c r="AD262" s="15">
        <f>IF(AND('现金价值表-底稿'!$D262="106@",'现金价值表-底稿'!$DG262='现金价值表-底稿'!AD$5),"",IF('现金价值表-底稿'!AD$5&gt;'现金价值表-底稿'!$DG262,"",'现金价值表-底稿'!AD262))</f>
        <v>2787.63</v>
      </c>
      <c r="AE262" s="15">
        <f>IF(AND('现金价值表-底稿'!$D262="106@",'现金价值表-底稿'!$DG262='现金价值表-底稿'!AE$5),"",IF('现金价值表-底稿'!AE$5&gt;'现金价值表-底稿'!$DG262,"",'现金价值表-底稿'!AE262))</f>
        <v>2926.34</v>
      </c>
      <c r="AF262" s="15">
        <f>IF(AND('现金价值表-底稿'!$D262="106@",'现金价值表-底稿'!$DG262='现金价值表-底稿'!AF$5),"",IF('现金价值表-底稿'!AF$5&gt;'现金价值表-底稿'!$DG262,"",'现金价值表-底稿'!AF262))</f>
        <v>3073.28</v>
      </c>
      <c r="AG262" s="15">
        <f>IF(AND('现金价值表-底稿'!$D262="106@",'现金价值表-底稿'!$DG262='现金价值表-底稿'!AG$5),"",IF('现金价值表-底稿'!AG$5&gt;'现金价值表-底稿'!$DG262,"",'现金价值表-底稿'!AG262))</f>
        <v>3229.34</v>
      </c>
      <c r="AH262" s="15">
        <f>IF(AND('现金价值表-底稿'!$D262="106@",'现金价值表-底稿'!$DG262='现金价值表-底稿'!AH$5),"",IF('现金价值表-底稿'!AH$5&gt;'现金价值表-底稿'!$DG262,"",'现金价值表-底稿'!AH262))</f>
        <v>3395.55</v>
      </c>
      <c r="AI262" s="15">
        <f>IF(AND('现金价值表-底稿'!$D262="106@",'现金价值表-底稿'!$DG262='现金价值表-底稿'!AI$5),"",IF('现金价值表-底稿'!AI$5&gt;'现金价值表-底稿'!$DG262,"",'现金价值表-底稿'!AI262))</f>
        <v>3573.07</v>
      </c>
      <c r="AJ262" s="15">
        <f>IF(AND('现金价值表-底稿'!$D262="106@",'现金价值表-底稿'!$DG262='现金价值表-底稿'!AJ$5),"",IF('现金价值表-底稿'!AJ$5&gt;'现金价值表-底稿'!$DG262,"",'现金价值表-底稿'!AJ262))</f>
        <v>3763.21</v>
      </c>
      <c r="AK262" s="15">
        <f>IF(AND('现金价值表-底稿'!$D262="106@",'现金价值表-底稿'!$DG262='现金价值表-底稿'!AK$5),"",IF('现金价值表-底稿'!AK$5&gt;'现金价值表-底稿'!$DG262,"",'现金价值表-底稿'!AK262))</f>
        <v>3967.47</v>
      </c>
      <c r="AL262" s="15">
        <f>IF(AND('现金价值表-底稿'!$D262="106@",'现金价值表-底稿'!$DG262='现金价值表-底稿'!AL$5),"",IF('现金价值表-底稿'!AL$5&gt;'现金价值表-底稿'!$DG262,"",'现金价值表-底稿'!AL262))</f>
        <v>4187.59</v>
      </c>
      <c r="AM262" s="15">
        <f>IF(AND('现金价值表-底稿'!$D262="106@",'现金价值表-底稿'!$DG262='现金价值表-底稿'!AM$5),"",IF('现金价值表-底稿'!AM$5&gt;'现金价值表-底稿'!$DG262,"",'现金价值表-底稿'!AM262))</f>
        <v>4425.51</v>
      </c>
      <c r="AN262" s="15">
        <f>IF(AND('现金价值表-底稿'!$D262="106@",'现金价值表-底稿'!$DG262='现金价值表-底稿'!AN$5),"",IF('现金价值表-底稿'!AN$5&gt;'现金价值表-底稿'!$DG262,"",'现金价值表-底稿'!AN262))</f>
        <v>4683.29</v>
      </c>
      <c r="AO262" s="15">
        <f>IF(AND('现金价值表-底稿'!$D262="106@",'现金价值表-底稿'!$DG262='现金价值表-底稿'!AO$5),"",IF('现金价值表-底稿'!AO$5&gt;'现金价值表-底稿'!$DG262,"",'现金价值表-底稿'!AO262))</f>
        <v>4963.13</v>
      </c>
      <c r="AP262" s="15">
        <f>IF(AND('现金价值表-底稿'!$D262="106@",'现金价值表-底稿'!$DG262='现金价值表-底稿'!AP$5),"",IF('现金价值表-底稿'!AP$5&gt;'现金价值表-底稿'!$DG262,"",'现金价值表-底稿'!AP262))</f>
        <v>5267.4</v>
      </c>
      <c r="AQ262" s="15">
        <f>IF(AND('现金价值表-底稿'!$D262="106@",'现金价值表-底稿'!$DG262='现金价值表-底稿'!AQ$5),"",IF('现金价值表-底稿'!AQ$5&gt;'现金价值表-底稿'!$DG262,"",'现金价值表-底稿'!AQ262))</f>
        <v>5598.61</v>
      </c>
      <c r="AR262" s="15">
        <f>IF(AND('现金价值表-底稿'!$D262="106@",'现金价值表-底稿'!$DG262='现金价值表-底稿'!AR$5),"",IF('现金价值表-底稿'!AR$5&gt;'现金价值表-底稿'!$DG262,"",'现金价值表-底稿'!AR262))</f>
        <v>5959.62</v>
      </c>
      <c r="AS262" s="15">
        <f>IF(AND('现金价值表-底稿'!$D262="106@",'现金价值表-底稿'!$DG262='现金价值表-底稿'!AS$5),"",IF('现金价值表-底稿'!AS$5&gt;'现金价值表-底稿'!$DG262,"",'现金价值表-底稿'!AS262))</f>
        <v>6353.65</v>
      </c>
      <c r="AT262" s="15">
        <f>IF(AND('现金价值表-底稿'!$D262="106@",'现金价值表-底稿'!$DG262='现金价值表-底稿'!AT$5),"",IF('现金价值表-底稿'!AT$5&gt;'现金价值表-底稿'!$DG262,"",'现金价值表-底稿'!AT262))</f>
        <v>6784.43</v>
      </c>
      <c r="AU262" s="15">
        <f>IF(AND('现金价值表-底稿'!$D262="106@",'现金价值表-底稿'!$DG262='现金价值表-底稿'!AU$5),"",IF('现金价值表-底稿'!AU$5&gt;'现金价值表-底稿'!$DG262,"",'现金价值表-底稿'!AU262))</f>
        <v>7256.22</v>
      </c>
      <c r="AV262" s="15">
        <f>IF(AND('现金价值表-底稿'!$D262="106@",'现金价值表-底稿'!$DG262='现金价值表-底稿'!AV$5),"",IF('现金价值表-底稿'!AV$5&gt;'现金价值表-底稿'!$DG262,"",'现金价值表-底稿'!AV262))</f>
        <v>7773.94</v>
      </c>
      <c r="AW262" s="15">
        <f>IF(AND('现金价值表-底稿'!$D262="106@",'现金价值表-底稿'!$DG262='现金价值表-底稿'!AW$5),"",IF('现金价值表-底稿'!AW$5&gt;'现金价值表-底稿'!$DG262,"",'现金价值表-底稿'!AW262))</f>
        <v>8345.3799999999992</v>
      </c>
      <c r="AX262" s="15">
        <f>IF(AND('现金价值表-底稿'!$D262="106@",'现金价值表-底稿'!$DG262='现金价值表-底稿'!AX$5),"",IF('现金价值表-底稿'!AX$5&gt;'现金价值表-底稿'!$DG262,"",'现金价值表-底稿'!AX262))</f>
        <v>8977.9699999999993</v>
      </c>
      <c r="AY262" s="15">
        <f>IF(AND('现金价值表-底稿'!$D262="106@",'现金价值表-底稿'!$DG262='现金价值表-底稿'!AY$5),"",IF('现金价值表-底稿'!AY$5&gt;'现金价值表-底稿'!$DG262,"",'现金价值表-底稿'!AY262))</f>
        <v>9680.58</v>
      </c>
      <c r="AZ262" s="15">
        <f>IF(AND('现金价值表-底稿'!$D262="106@",'现金价值表-底稿'!$DG262='现金价值表-底稿'!AZ$5),"",IF('现金价值表-底稿'!AZ$5&gt;'现金价值表-底稿'!$DG262,"",'现金价值表-底稿'!AZ262))</f>
        <v>10463.6</v>
      </c>
      <c r="BA262" s="15">
        <f>IF(AND('现金价值表-底稿'!$D262="106@",'现金价值表-底稿'!$DG262='现金价值表-底稿'!BA$5),"",IF('现金价值表-底稿'!BA$5&gt;'现金价值表-底稿'!$DG262,"",'现金价值表-底稿'!BA262))</f>
        <v>11340.86</v>
      </c>
      <c r="BB262" s="15">
        <f>IF(AND('现金价值表-底稿'!$D262="106@",'现金价值表-底稿'!$DG262='现金价值表-底稿'!BB$5),"",IF('现金价值表-底稿'!BB$5&gt;'现金价值表-底稿'!$DG262,"",'现金价值表-底稿'!BB262))</f>
        <v>12325.41</v>
      </c>
      <c r="BC262" s="15">
        <f>IF(AND('现金价值表-底稿'!$D262="106@",'现金价值表-底稿'!$DG262='现金价值表-底稿'!BC$5),"",IF('现金价值表-底稿'!BC$5&gt;'现金价值表-底稿'!$DG262,"",'现金价值表-底稿'!BC262))</f>
        <v>13438.44</v>
      </c>
      <c r="BD262" s="15">
        <f>IF(AND('现金价值表-底稿'!$D262="106@",'现金价值表-底稿'!$DG262='现金价值表-底稿'!BD$5),"",IF('现金价值表-底稿'!BD$5&gt;'现金价值表-底稿'!$DG262,"",'现金价值表-底稿'!BD262))</f>
        <v>14707.02</v>
      </c>
      <c r="BE262" s="15">
        <f>IF(AND('现金价值表-底稿'!$D262="106@",'现金价值表-底稿'!$DG262='现金价值表-底稿'!BE$5),"",IF('现金价值表-底稿'!BE$5&gt;'现金价值表-底稿'!$DG262,"",'现金价值表-底稿'!BE262))</f>
        <v>16165.7</v>
      </c>
      <c r="BF262" s="15">
        <f>IF(AND('现金价值表-底稿'!$D262="106@",'现金价值表-底稿'!$DG262='现金价值表-底稿'!BF$5),"",IF('现金价值表-底稿'!BF$5&gt;'现金价值表-底稿'!$DG262,"",'现金价值表-底稿'!BF262))</f>
        <v>17860.09</v>
      </c>
      <c r="BG262" s="15">
        <f>IF(AND('现金价值表-底稿'!$D262="106@",'现金价值表-底稿'!$DG262='现金价值表-底稿'!BG$5),"",IF('现金价值表-底稿'!BG$5&gt;'现金价值表-底稿'!$DG262,"",'现金价值表-底稿'!BG262))</f>
        <v>19851.18</v>
      </c>
      <c r="BH262" s="15">
        <f>IF(AND('现金价值表-底稿'!$D262="106@",'现金价值表-底稿'!$DG262='现金价值表-底稿'!BH$5),"",IF('现金价值表-底稿'!BH$5&gt;'现金价值表-底稿'!$DG262,"",'现金价值表-底稿'!BH262))</f>
        <v>22220.12</v>
      </c>
      <c r="BI262" s="15">
        <f>IF(AND('现金价值表-底稿'!$D262="106@",'现金价值表-底稿'!$DG262='现金价值表-底稿'!BI$5),"",IF('现金价值表-底稿'!BI$5&gt;'现金价值表-底稿'!$DG262,"",'现金价值表-底稿'!BI262))</f>
        <v>25075.759999999998</v>
      </c>
      <c r="BJ262" s="15">
        <f>IF(AND('现金价值表-底稿'!$D262="106@",'现金价值表-底稿'!$DG262='现金价值表-底稿'!BJ$5),"",IF('现金价值表-底稿'!BJ$5&gt;'现金价值表-底稿'!$DG262,"",'现金价值表-底稿'!BJ262))</f>
        <v>0</v>
      </c>
      <c r="BK262" s="15" t="str">
        <f>IF(AND('现金价值表-底稿'!$D262="106@",'现金价值表-底稿'!$DG262='现金价值表-底稿'!BK$5),"",IF('现金价值表-底稿'!BK$5&gt;'现金价值表-底稿'!$DG262,"",'现金价值表-底稿'!BK262))</f>
        <v/>
      </c>
      <c r="BL262" s="15" t="str">
        <f>IF(AND('现金价值表-底稿'!$D262="106@",'现金价值表-底稿'!$DG262='现金价值表-底稿'!BL$5),"",IF('现金价值表-底稿'!BL$5&gt;'现金价值表-底稿'!$DG262,"",'现金价值表-底稿'!BL262))</f>
        <v/>
      </c>
      <c r="BM262" s="15" t="str">
        <f>IF(AND('现金价值表-底稿'!$D262="106@",'现金价值表-底稿'!$DG262='现金价值表-底稿'!BM$5),"",IF('现金价值表-底稿'!BM$5&gt;'现金价值表-底稿'!$DG262,"",'现金价值表-底稿'!BM262))</f>
        <v/>
      </c>
      <c r="BN262" s="15" t="str">
        <f>IF(AND('现金价值表-底稿'!$D262="106@",'现金价值表-底稿'!$DG262='现金价值表-底稿'!BN$5),"",IF('现金价值表-底稿'!BN$5&gt;'现金价值表-底稿'!$DG262,"",'现金价值表-底稿'!BN262))</f>
        <v/>
      </c>
      <c r="BO262" s="15" t="str">
        <f>IF(AND('现金价值表-底稿'!$D262="106@",'现金价值表-底稿'!$DG262='现金价值表-底稿'!BO$5),"",IF('现金价值表-底稿'!BO$5&gt;'现金价值表-底稿'!$DG262,"",'现金价值表-底稿'!BO262))</f>
        <v/>
      </c>
      <c r="BP262" s="15" t="str">
        <f>IF(AND('现金价值表-底稿'!$D262="106@",'现金价值表-底稿'!$DG262='现金价值表-底稿'!BP$5),"",IF('现金价值表-底稿'!BP$5&gt;'现金价值表-底稿'!$DG262,"",'现金价值表-底稿'!BP262))</f>
        <v/>
      </c>
      <c r="BQ262" s="15" t="str">
        <f>IF(AND('现金价值表-底稿'!$D262="106@",'现金价值表-底稿'!$DG262='现金价值表-底稿'!BQ$5),"",IF('现金价值表-底稿'!BQ$5&gt;'现金价值表-底稿'!$DG262,"",'现金价值表-底稿'!BQ262))</f>
        <v/>
      </c>
      <c r="BR262" s="15" t="str">
        <f>IF(AND('现金价值表-底稿'!$D262="106@",'现金价值表-底稿'!$DG262='现金价值表-底稿'!BR$5),"",IF('现金价值表-底稿'!BR$5&gt;'现金价值表-底稿'!$DG262,"",'现金价值表-底稿'!BR262))</f>
        <v/>
      </c>
      <c r="BS262" s="15" t="str">
        <f>IF(AND('现金价值表-底稿'!$D262="106@",'现金价值表-底稿'!$DG262='现金价值表-底稿'!BS$5),"",IF('现金价值表-底稿'!BS$5&gt;'现金价值表-底稿'!$DG262,"",'现金价值表-底稿'!BS262))</f>
        <v/>
      </c>
      <c r="BT262" s="15" t="str">
        <f>IF(AND('现金价值表-底稿'!$D262="106@",'现金价值表-底稿'!$DG262='现金价值表-底稿'!BT$5),"",IF('现金价值表-底稿'!BT$5&gt;'现金价值表-底稿'!$DG262,"",'现金价值表-底稿'!BT262))</f>
        <v/>
      </c>
      <c r="BU262" s="15" t="str">
        <f>IF(AND('现金价值表-底稿'!$D262="106@",'现金价值表-底稿'!$DG262='现金价值表-底稿'!BU$5),"",IF('现金价值表-底稿'!BU$5&gt;'现金价值表-底稿'!$DG262,"",'现金价值表-底稿'!BU262))</f>
        <v/>
      </c>
      <c r="BV262" s="15" t="str">
        <f>IF(AND('现金价值表-底稿'!$D262="106@",'现金价值表-底稿'!$DG262='现金价值表-底稿'!BV$5),"",IF('现金价值表-底稿'!BV$5&gt;'现金价值表-底稿'!$DG262,"",'现金价值表-底稿'!BV262))</f>
        <v/>
      </c>
      <c r="BW262" s="15" t="str">
        <f>IF(AND('现金价值表-底稿'!$D262="106@",'现金价值表-底稿'!$DG262='现金价值表-底稿'!BW$5),"",IF('现金价值表-底稿'!BW$5&gt;'现金价值表-底稿'!$DG262,"",'现金价值表-底稿'!BW262))</f>
        <v/>
      </c>
      <c r="BX262" s="15" t="str">
        <f>IF(AND('现金价值表-底稿'!$D262="106@",'现金价值表-底稿'!$DG262='现金价值表-底稿'!BX$5),"",IF('现金价值表-底稿'!BX$5&gt;'现金价值表-底稿'!$DG262,"",'现金价值表-底稿'!BX262))</f>
        <v/>
      </c>
      <c r="BY262" s="15" t="str">
        <f>IF(AND('现金价值表-底稿'!$D262="106@",'现金价值表-底稿'!$DG262='现金价值表-底稿'!BY$5),"",IF('现金价值表-底稿'!BY$5&gt;'现金价值表-底稿'!$DG262,"",'现金价值表-底稿'!BY262))</f>
        <v/>
      </c>
      <c r="BZ262" s="15" t="str">
        <f>IF(AND('现金价值表-底稿'!$D262="106@",'现金价值表-底稿'!$DG262='现金价值表-底稿'!BZ$5),"",IF('现金价值表-底稿'!BZ$5&gt;'现金价值表-底稿'!$DG262,"",'现金价值表-底稿'!BZ262))</f>
        <v/>
      </c>
      <c r="CA262" s="15" t="str">
        <f>IF(AND('现金价值表-底稿'!$D262="106@",'现金价值表-底稿'!$DG262='现金价值表-底稿'!CA$5),"",IF('现金价值表-底稿'!CA$5&gt;'现金价值表-底稿'!$DG262,"",'现金价值表-底稿'!CA262))</f>
        <v/>
      </c>
      <c r="CB262" s="15" t="str">
        <f>IF(AND('现金价值表-底稿'!$D262="106@",'现金价值表-底稿'!$DG262='现金价值表-底稿'!CB$5),"",IF('现金价值表-底稿'!CB$5&gt;'现金价值表-底稿'!$DG262,"",'现金价值表-底稿'!CB262))</f>
        <v/>
      </c>
      <c r="CC262" s="15" t="str">
        <f>IF(AND('现金价值表-底稿'!$D262="106@",'现金价值表-底稿'!$DG262='现金价值表-底稿'!CC$5),"",IF('现金价值表-底稿'!CC$5&gt;'现金价值表-底稿'!$DG262,"",'现金价值表-底稿'!CC262))</f>
        <v/>
      </c>
      <c r="CD262" s="15" t="str">
        <f>IF(AND('现金价值表-底稿'!$D262="106@",'现金价值表-底稿'!$DG262='现金价值表-底稿'!CD$5),"",IF('现金价值表-底稿'!CD$5&gt;'现金价值表-底稿'!$DG262,"",'现金价值表-底稿'!CD262))</f>
        <v/>
      </c>
      <c r="CE262" s="15" t="str">
        <f>IF(AND('现金价值表-底稿'!$D262="106@",'现金价值表-底稿'!$DG262='现金价值表-底稿'!CE$5),"",IF('现金价值表-底稿'!CE$5&gt;'现金价值表-底稿'!$DG262,"",'现金价值表-底稿'!CE262))</f>
        <v/>
      </c>
      <c r="CF262" s="15" t="str">
        <f>IF(AND('现金价值表-底稿'!$D262="106@",'现金价值表-底稿'!$DG262='现金价值表-底稿'!CF$5),"",IF('现金价值表-底稿'!CF$5&gt;'现金价值表-底稿'!$DG262,"",'现金价值表-底稿'!CF262))</f>
        <v/>
      </c>
    </row>
    <row r="263" spans="1:84" s="1" customFormat="1" ht="16.5" x14ac:dyDescent="0.35">
      <c r="A263" s="12">
        <f>'现金价值表-底稿'!A263</f>
        <v>23</v>
      </c>
      <c r="B263" s="11" t="str">
        <f>IF('现金价值表-底稿'!B263=1,"男","女")</f>
        <v>男</v>
      </c>
      <c r="C263" s="11" t="str">
        <f>'现金价值表-底稿'!C263&amp;"年"</f>
        <v>20年</v>
      </c>
      <c r="D263" s="11" t="str">
        <f>IF('现金价值表-底稿'!D263="80@","保至80岁","")</f>
        <v>保至80岁</v>
      </c>
      <c r="E263" s="15">
        <f>IF(AND('现金价值表-底稿'!$D263="106@",'现金价值表-底稿'!$DG263='现金价值表-底稿'!E$5),"",IF('现金价值表-底稿'!E$5&gt;'现金价值表-底稿'!$DG263,"",'现金价值表-底稿'!E263))</f>
        <v>34.17</v>
      </c>
      <c r="F263" s="15">
        <f>IF(AND('现金价值表-底稿'!$D263="106@",'现金价值表-底稿'!$DG263='现金价值表-底稿'!F$5),"",IF('现金价值表-底稿'!F$5&gt;'现金价值表-底稿'!$DG263,"",'现金价值表-底稿'!F263))</f>
        <v>87.94</v>
      </c>
      <c r="G263" s="15">
        <f>IF(AND('现金价值表-底稿'!$D263="106@",'现金价值表-底稿'!$DG263='现金价值表-底稿'!G$5),"",IF('现金价值表-底稿'!G$5&gt;'现金价值表-底稿'!$DG263,"",'现金价值表-底稿'!G263))</f>
        <v>145.11000000000001</v>
      </c>
      <c r="H263" s="15">
        <f>IF(AND('现金价值表-底稿'!$D263="106@",'现金价值表-底稿'!$DG263='现金价值表-底稿'!H$5),"",IF('现金价值表-底稿'!H$5&gt;'现金价值表-底稿'!$DG263,"",'现金价值表-底稿'!H263))</f>
        <v>216.6</v>
      </c>
      <c r="I263" s="15">
        <f>IF(AND('现金价值表-底稿'!$D263="106@",'现金价值表-底稿'!$DG263='现金价值表-底稿'!I$5),"",IF('现金价值表-底稿'!I$5&gt;'现金价值表-底稿'!$DG263,"",'现金价值表-底稿'!I263))</f>
        <v>292.67</v>
      </c>
      <c r="J263" s="15">
        <f>IF(AND('现金价值表-底稿'!$D263="106@",'现金价值表-底稿'!$DG263='现金价值表-底稿'!J$5),"",IF('现金价值表-底稿'!J$5&gt;'现金价值表-底稿'!$DG263,"",'现金价值表-底稿'!J263))</f>
        <v>373.58</v>
      </c>
      <c r="K263" s="15">
        <f>IF(AND('现金价值表-底稿'!$D263="106@",'现金价值表-底稿'!$DG263='现金价值表-底稿'!K$5),"",IF('现金价值表-底稿'!K$5&gt;'现金价值表-底稿'!$DG263,"",'现金价值表-底稿'!K263))</f>
        <v>459.6</v>
      </c>
      <c r="L263" s="15">
        <f>IF(AND('现金价值表-底稿'!$D263="106@",'现金价值表-底稿'!$DG263='现金价值表-底稿'!L$5),"",IF('现金价值表-底稿'!L$5&gt;'现金价值表-底稿'!$DG263,"",'现金价值表-底稿'!L263))</f>
        <v>551.03</v>
      </c>
      <c r="M263" s="15">
        <f>IF(AND('现金价值表-底稿'!$D263="106@",'现金价值表-底稿'!$DG263='现金价值表-底稿'!M$5),"",IF('现金价值表-底稿'!M$5&gt;'现金价值表-底稿'!$DG263,"",'现金价值表-底稿'!M263))</f>
        <v>648.20000000000005</v>
      </c>
      <c r="N263" s="15">
        <f>IF(AND('现金价值表-底稿'!$D263="106@",'现金价值表-底稿'!$DG263='现金价值表-底稿'!N$5),"",IF('现金价值表-底稿'!N$5&gt;'现金价值表-底稿'!$DG263,"",'现金价值表-底稿'!N263))</f>
        <v>751.44</v>
      </c>
      <c r="O263" s="15">
        <f>IF(AND('现金价值表-底稿'!$D263="106@",'现金价值表-底稿'!$DG263='现金价值表-底稿'!O$5),"",IF('现金价值表-底稿'!O$5&gt;'现金价值表-底稿'!$DG263,"",'现金价值表-底稿'!O263))</f>
        <v>861.09</v>
      </c>
      <c r="P263" s="15">
        <f>IF(AND('现金价值表-底稿'!$D263="106@",'现金价值表-底稿'!$DG263='现金价值表-底稿'!P$5),"",IF('现金价值表-底稿'!P$5&gt;'现金价值表-底稿'!$DG263,"",'现金价值表-底稿'!P263))</f>
        <v>977.54</v>
      </c>
      <c r="Q263" s="15">
        <f>IF(AND('现金价值表-底稿'!$D263="106@",'现金价值表-底稿'!$DG263='现金价值表-底稿'!Q$5),"",IF('现金价值表-底稿'!Q$5&gt;'现金价值表-底稿'!$DG263,"",'现金价值表-底稿'!Q263))</f>
        <v>1101.18</v>
      </c>
      <c r="R263" s="15">
        <f>IF(AND('现金价值表-底稿'!$D263="106@",'现金价值表-底稿'!$DG263='现金价值表-底稿'!R$5),"",IF('现金价值表-底稿'!R$5&gt;'现金价值表-底稿'!$DG263,"",'现金价值表-底稿'!R263))</f>
        <v>1232.44</v>
      </c>
      <c r="S263" s="15">
        <f>IF(AND('现金价值表-底稿'!$D263="106@",'现金价值表-底稿'!$DG263='现金价值表-底稿'!S$5),"",IF('现金价值表-底稿'!S$5&gt;'现金价值表-底稿'!$DG263,"",'现金价值表-底稿'!S263))</f>
        <v>1371.74</v>
      </c>
      <c r="T263" s="15">
        <f>IF(AND('现金价值表-底稿'!$D263="106@",'现金价值表-底稿'!$DG263='现金价值表-底稿'!T$5),"",IF('现金价值表-底稿'!T$5&gt;'现金价值表-底稿'!$DG263,"",'现金价值表-底稿'!T263))</f>
        <v>1519.56</v>
      </c>
      <c r="U263" s="15">
        <f>IF(AND('现金价值表-底稿'!$D263="106@",'现金价值表-底稿'!$DG263='现金价值表-底稿'!U$5),"",IF('现金价值表-底稿'!U$5&gt;'现金价值表-底稿'!$DG263,"",'现金价值表-底稿'!U263))</f>
        <v>1676.33</v>
      </c>
      <c r="V263" s="15">
        <f>IF(AND('现金价值表-底稿'!$D263="106@",'现金价值表-底稿'!$DG263='现金价值表-底稿'!V$5),"",IF('现金价值表-底稿'!V$5&gt;'现金价值表-底稿'!$DG263,"",'现金价值表-底稿'!V263))</f>
        <v>1842.51</v>
      </c>
      <c r="W263" s="15">
        <f>IF(AND('现金价值表-底稿'!$D263="106@",'现金价值表-底稿'!$DG263='现金价值表-底稿'!W$5),"",IF('现金价值表-底稿'!W$5&gt;'现金价值表-底稿'!$DG263,"",'现金价值表-底稿'!W263))</f>
        <v>2018.59</v>
      </c>
      <c r="X263" s="15">
        <f>IF(AND('现金价值表-底稿'!$D263="106@",'现金价值表-底稿'!$DG263='现金价值表-底稿'!X$5),"",IF('现金价值表-底稿'!X$5&gt;'现金价值表-底稿'!$DG263,"",'现金价值表-底稿'!X263))</f>
        <v>2205.0500000000002</v>
      </c>
      <c r="Y263" s="15">
        <f>IF(AND('现金价值表-底稿'!$D263="106@",'现金价值表-底稿'!$DG263='现金价值表-底稿'!Y$5),"",IF('现金价值表-底稿'!Y$5&gt;'现金价值表-底稿'!$DG263,"",'现金价值表-底稿'!Y263))</f>
        <v>2312.23</v>
      </c>
      <c r="Z263" s="15">
        <f>IF(AND('现金价值表-底稿'!$D263="106@",'现金价值表-底稿'!$DG263='现金价值表-底稿'!Z$5),"",IF('现金价值表-底稿'!Z$5&gt;'现金价值表-底稿'!$DG263,"",'现金价值表-底稿'!Z263))</f>
        <v>2424.98</v>
      </c>
      <c r="AA263" s="15">
        <f>IF(AND('现金价值表-底稿'!$D263="106@",'现金价值表-底稿'!$DG263='现金价值表-底稿'!AA$5),"",IF('现金价值表-底稿'!AA$5&gt;'现金价值表-底稿'!$DG263,"",'现金价值表-底稿'!AA263))</f>
        <v>2543.66</v>
      </c>
      <c r="AB263" s="15">
        <f>IF(AND('现金价值表-底稿'!$D263="106@",'现金价值表-底稿'!$DG263='现金价值表-底稿'!AB$5),"",IF('现金价值表-底稿'!AB$5&gt;'现金价值表-底稿'!$DG263,"",'现金价值表-底稿'!AB263))</f>
        <v>2668.67</v>
      </c>
      <c r="AC263" s="15">
        <f>IF(AND('现金价值表-底稿'!$D263="106@",'现金价值表-底稿'!$DG263='现金价值表-底稿'!AC$5),"",IF('现金价值表-底稿'!AC$5&gt;'现金价值表-底稿'!$DG263,"",'现金价值表-底稿'!AC263))</f>
        <v>2800.54</v>
      </c>
      <c r="AD263" s="15">
        <f>IF(AND('现金价值表-底稿'!$D263="106@",'现金价值表-底稿'!$DG263='现金价值表-底稿'!AD$5),"",IF('现金价值表-底稿'!AD$5&gt;'现金价值表-底稿'!$DG263,"",'现金价值表-底稿'!AD263))</f>
        <v>2939.89</v>
      </c>
      <c r="AE263" s="15">
        <f>IF(AND('现金价值表-底稿'!$D263="106@",'现金价值表-底稿'!$DG263='现金价值表-底稿'!AE$5),"",IF('现金价值表-底稿'!AE$5&gt;'现金价值表-底稿'!$DG263,"",'现金价值表-底稿'!AE263))</f>
        <v>3087.51</v>
      </c>
      <c r="AF263" s="15">
        <f>IF(AND('现金价值表-底稿'!$D263="106@",'现金价值表-底稿'!$DG263='现金价值表-底稿'!AF$5),"",IF('现金价值表-底稿'!AF$5&gt;'现金价值表-底稿'!$DG263,"",'现金价值表-底稿'!AF263))</f>
        <v>3244.29</v>
      </c>
      <c r="AG263" s="15">
        <f>IF(AND('现金价值表-底稿'!$D263="106@",'现金价值表-底稿'!$DG263='现金价值表-底稿'!AG$5),"",IF('现金价值表-底稿'!AG$5&gt;'现金价值表-底稿'!$DG263,"",'现金价值表-底稿'!AG263))</f>
        <v>3411.27</v>
      </c>
      <c r="AH263" s="15">
        <f>IF(AND('现金价值表-底稿'!$D263="106@",'现金价值表-底稿'!$DG263='现金价值表-底稿'!AH$5),"",IF('现金价值表-底稿'!AH$5&gt;'现金价值表-底稿'!$DG263,"",'现金价值表-底稿'!AH263))</f>
        <v>3589.61</v>
      </c>
      <c r="AI263" s="15">
        <f>IF(AND('现金价值表-底稿'!$D263="106@",'现金价值表-底稿'!$DG263='现金价值表-底稿'!AI$5),"",IF('现金价值表-底稿'!AI$5&gt;'现金价值表-底稿'!$DG263,"",'现金价值表-底稿'!AI263))</f>
        <v>3780.63</v>
      </c>
      <c r="AJ263" s="15">
        <f>IF(AND('现金价值表-底稿'!$D263="106@",'现金价值表-底稿'!$DG263='现金价值表-底稿'!AJ$5),"",IF('现金价值表-底稿'!AJ$5&gt;'现金价值表-底稿'!$DG263,"",'现金价值表-底稿'!AJ263))</f>
        <v>3985.84</v>
      </c>
      <c r="AK263" s="15">
        <f>IF(AND('现金价值表-底稿'!$D263="106@",'现金价值表-底稿'!$DG263='现金价值表-底稿'!AK$5),"",IF('现金价值表-底稿'!AK$5&gt;'现金价值表-底稿'!$DG263,"",'现金价值表-底稿'!AK263))</f>
        <v>4206.9799999999996</v>
      </c>
      <c r="AL263" s="15">
        <f>IF(AND('现金价值表-底稿'!$D263="106@",'现金价值表-底稿'!$DG263='现金价值表-底稿'!AL$5),"",IF('现金价值表-底稿'!AL$5&gt;'现金价值表-底稿'!$DG263,"",'现金价值表-底稿'!AL263))</f>
        <v>4445.99</v>
      </c>
      <c r="AM263" s="15">
        <f>IF(AND('现金价值表-底稿'!$D263="106@",'现金价值表-底稿'!$DG263='现金价值表-底稿'!AM$5),"",IF('现金价值表-底稿'!AM$5&gt;'现金价值表-底稿'!$DG263,"",'现金价值表-底稿'!AM263))</f>
        <v>4704.97</v>
      </c>
      <c r="AN263" s="15">
        <f>IF(AND('现金价值表-底稿'!$D263="106@",'现金价值表-底稿'!$DG263='现金价值表-底稿'!AN$5),"",IF('现金价值表-底稿'!AN$5&gt;'现金价值表-底稿'!$DG263,"",'现金价值表-底稿'!AN263))</f>
        <v>4986.1000000000004</v>
      </c>
      <c r="AO263" s="15">
        <f>IF(AND('现金价值表-底稿'!$D263="106@",'现金价值表-底稿'!$DG263='现金价值表-底稿'!AO$5),"",IF('现金价值表-底稿'!AO$5&gt;'现金价值表-底稿'!$DG263,"",'现金价值表-底稿'!AO263))</f>
        <v>5291.78</v>
      </c>
      <c r="AP263" s="15">
        <f>IF(AND('现金价值表-底稿'!$D263="106@",'现金价值表-底稿'!$DG263='现金价值表-底稿'!AP$5),"",IF('现金价值表-底稿'!AP$5&gt;'现金价值表-底稿'!$DG263,"",'现金价值表-底稿'!AP263))</f>
        <v>5624.53</v>
      </c>
      <c r="AQ263" s="15">
        <f>IF(AND('现金价值表-底稿'!$D263="106@",'现金价值表-底稿'!$DG263='现金价值表-底稿'!AQ$5),"",IF('现金价值表-底稿'!AQ$5&gt;'现金价值表-底稿'!$DG263,"",'现金价值表-底稿'!AQ263))</f>
        <v>5987.21</v>
      </c>
      <c r="AR263" s="15">
        <f>IF(AND('现金价值表-底稿'!$D263="106@",'现金价值表-底稿'!$DG263='现金价值表-底稿'!AR$5),"",IF('现金价值表-底稿'!AR$5&gt;'现金价值表-底稿'!$DG263,"",'现金价值表-底稿'!AR263))</f>
        <v>6383.07</v>
      </c>
      <c r="AS263" s="15">
        <f>IF(AND('现金价值表-底稿'!$D263="106@",'现金价值表-底稿'!$DG263='现金价值表-底稿'!AS$5),"",IF('现金价值表-底稿'!AS$5&gt;'现金价值表-底稿'!$DG263,"",'现金价值表-底稿'!AS263))</f>
        <v>6815.84</v>
      </c>
      <c r="AT263" s="15">
        <f>IF(AND('现金价值表-底稿'!$D263="106@",'现金价值表-底稿'!$DG263='现金价值表-底稿'!AT$5),"",IF('现金价值表-底稿'!AT$5&gt;'现金价值表-底稿'!$DG263,"",'现金价值表-底稿'!AT263))</f>
        <v>7289.82</v>
      </c>
      <c r="AU263" s="15">
        <f>IF(AND('现金价值表-底稿'!$D263="106@",'现金价值表-底稿'!$DG263='现金价值表-底稿'!AU$5),"",IF('现金价值表-底稿'!AU$5&gt;'现金价值表-底稿'!$DG263,"",'现金价值表-底稿'!AU263))</f>
        <v>7809.93</v>
      </c>
      <c r="AV263" s="15">
        <f>IF(AND('现金价值表-底稿'!$D263="106@",'现金价值表-底稿'!$DG263='现金价值表-底稿'!AV$5),"",IF('现金价值表-底稿'!AV$5&gt;'现金价值表-底稿'!$DG263,"",'现金价值表-底稿'!AV263))</f>
        <v>8384.02</v>
      </c>
      <c r="AW263" s="15">
        <f>IF(AND('现金价值表-底稿'!$D263="106@",'现金价值表-底稿'!$DG263='现金价值表-底稿'!AW$5),"",IF('现金价值表-底稿'!AW$5&gt;'现金价值表-底稿'!$DG263,"",'现金价值表-底稿'!AW263))</f>
        <v>9019.5300000000007</v>
      </c>
      <c r="AX263" s="15">
        <f>IF(AND('现金价值表-底稿'!$D263="106@",'现金价值表-底稿'!$DG263='现金价值表-底稿'!AX$5),"",IF('现金价值表-底稿'!AX$5&gt;'现金价值表-底稿'!$DG263,"",'现金价值表-底稿'!AX263))</f>
        <v>9725.4</v>
      </c>
      <c r="AY263" s="15">
        <f>IF(AND('现金价值表-底稿'!$D263="106@",'现金价值表-底稿'!$DG263='现金价值表-底稿'!AY$5),"",IF('现金价值表-底稿'!AY$5&gt;'现金价值表-底稿'!$DG263,"",'现金价值表-底稿'!AY263))</f>
        <v>10512.05</v>
      </c>
      <c r="AZ263" s="15">
        <f>IF(AND('现金价值表-底稿'!$D263="106@",'现金价值表-底稿'!$DG263='现金价值表-底稿'!AZ$5),"",IF('现金价值表-底稿'!AZ$5&gt;'现金价值表-底稿'!$DG263,"",'现金价值表-底稿'!AZ263))</f>
        <v>11393.37</v>
      </c>
      <c r="BA263" s="15">
        <f>IF(AND('现金价值表-底稿'!$D263="106@",'现金价值表-底稿'!$DG263='现金价值表-底稿'!BA$5),"",IF('现金价值表-底稿'!BA$5&gt;'现金价值表-底稿'!$DG263,"",'现金价值表-底稿'!BA263))</f>
        <v>12382.47</v>
      </c>
      <c r="BB263" s="15">
        <f>IF(AND('现金价值表-底稿'!$D263="106@",'现金价值表-底稿'!$DG263='现金价值表-底稿'!BB$5),"",IF('现金价值表-底稿'!BB$5&gt;'现金价值表-底稿'!$DG263,"",'现金价值表-底稿'!BB263))</f>
        <v>13500.66</v>
      </c>
      <c r="BC263" s="15">
        <f>IF(AND('现金价值表-底稿'!$D263="106@",'现金价值表-底稿'!$DG263='现金价值表-底稿'!BC$5),"",IF('现金价值表-底稿'!BC$5&gt;'现金价值表-底稿'!$DG263,"",'现金价值表-底稿'!BC263))</f>
        <v>14775.11</v>
      </c>
      <c r="BD263" s="15">
        <f>IF(AND('现金价值表-底稿'!$D263="106@",'现金价值表-底稿'!$DG263='现金价值表-底稿'!BD$5),"",IF('现金价值表-底稿'!BD$5&gt;'现金价值表-底稿'!$DG263,"",'现金价值表-底稿'!BD263))</f>
        <v>16240.54</v>
      </c>
      <c r="BE263" s="15">
        <f>IF(AND('现金价值表-底稿'!$D263="106@",'现金价值表-底稿'!$DG263='现金价值表-底稿'!BE$5),"",IF('现金价值表-底稿'!BE$5&gt;'现金价值表-底稿'!$DG263,"",'现金价值表-底稿'!BE263))</f>
        <v>17942.77</v>
      </c>
      <c r="BF263" s="15">
        <f>IF(AND('现金价值表-底稿'!$D263="106@",'现金价值表-底稿'!$DG263='现金价值表-底稿'!BF$5),"",IF('现金价值表-底稿'!BF$5&gt;'现金价值表-底稿'!$DG263,"",'现金价值表-底稿'!BF263))</f>
        <v>19943.080000000002</v>
      </c>
      <c r="BG263" s="15">
        <f>IF(AND('现金价值表-底稿'!$D263="106@",'现金价值表-底稿'!$DG263='现金价值表-底稿'!BG$5),"",IF('现金价值表-底稿'!BG$5&gt;'现金价值表-底稿'!$DG263,"",'现金价值表-底稿'!BG263))</f>
        <v>22322.99</v>
      </c>
      <c r="BH263" s="15">
        <f>IF(AND('现金价值表-底稿'!$D263="106@",'现金价值表-底稿'!$DG263='现金价值表-底稿'!BH$5),"",IF('现金价值表-底稿'!BH$5&gt;'现金价值表-底稿'!$DG263,"",'现金价值表-底稿'!BH263))</f>
        <v>25191.85</v>
      </c>
      <c r="BI263" s="15">
        <f>IF(AND('现金价值表-底稿'!$D263="106@",'现金价值表-底稿'!$DG263='现金价值表-底稿'!BI$5),"",IF('现金价值表-底稿'!BI$5&gt;'现金价值表-底稿'!$DG263,"",'现金价值表-底稿'!BI263))</f>
        <v>0</v>
      </c>
      <c r="BJ263" s="15" t="str">
        <f>IF(AND('现金价值表-底稿'!$D263="106@",'现金价值表-底稿'!$DG263='现金价值表-底稿'!BJ$5),"",IF('现金价值表-底稿'!BJ$5&gt;'现金价值表-底稿'!$DG263,"",'现金价值表-底稿'!BJ263))</f>
        <v/>
      </c>
      <c r="BK263" s="15" t="str">
        <f>IF(AND('现金价值表-底稿'!$D263="106@",'现金价值表-底稿'!$DG263='现金价值表-底稿'!BK$5),"",IF('现金价值表-底稿'!BK$5&gt;'现金价值表-底稿'!$DG263,"",'现金价值表-底稿'!BK263))</f>
        <v/>
      </c>
      <c r="BL263" s="15" t="str">
        <f>IF(AND('现金价值表-底稿'!$D263="106@",'现金价值表-底稿'!$DG263='现金价值表-底稿'!BL$5),"",IF('现金价值表-底稿'!BL$5&gt;'现金价值表-底稿'!$DG263,"",'现金价值表-底稿'!BL263))</f>
        <v/>
      </c>
      <c r="BM263" s="15" t="str">
        <f>IF(AND('现金价值表-底稿'!$D263="106@",'现金价值表-底稿'!$DG263='现金价值表-底稿'!BM$5),"",IF('现金价值表-底稿'!BM$5&gt;'现金价值表-底稿'!$DG263,"",'现金价值表-底稿'!BM263))</f>
        <v/>
      </c>
      <c r="BN263" s="15" t="str">
        <f>IF(AND('现金价值表-底稿'!$D263="106@",'现金价值表-底稿'!$DG263='现金价值表-底稿'!BN$5),"",IF('现金价值表-底稿'!BN$5&gt;'现金价值表-底稿'!$DG263,"",'现金价值表-底稿'!BN263))</f>
        <v/>
      </c>
      <c r="BO263" s="15" t="str">
        <f>IF(AND('现金价值表-底稿'!$D263="106@",'现金价值表-底稿'!$DG263='现金价值表-底稿'!BO$5),"",IF('现金价值表-底稿'!BO$5&gt;'现金价值表-底稿'!$DG263,"",'现金价值表-底稿'!BO263))</f>
        <v/>
      </c>
      <c r="BP263" s="15" t="str">
        <f>IF(AND('现金价值表-底稿'!$D263="106@",'现金价值表-底稿'!$DG263='现金价值表-底稿'!BP$5),"",IF('现金价值表-底稿'!BP$5&gt;'现金价值表-底稿'!$DG263,"",'现金价值表-底稿'!BP263))</f>
        <v/>
      </c>
      <c r="BQ263" s="15" t="str">
        <f>IF(AND('现金价值表-底稿'!$D263="106@",'现金价值表-底稿'!$DG263='现金价值表-底稿'!BQ$5),"",IF('现金价值表-底稿'!BQ$5&gt;'现金价值表-底稿'!$DG263,"",'现金价值表-底稿'!BQ263))</f>
        <v/>
      </c>
      <c r="BR263" s="15" t="str">
        <f>IF(AND('现金价值表-底稿'!$D263="106@",'现金价值表-底稿'!$DG263='现金价值表-底稿'!BR$5),"",IF('现金价值表-底稿'!BR$5&gt;'现金价值表-底稿'!$DG263,"",'现金价值表-底稿'!BR263))</f>
        <v/>
      </c>
      <c r="BS263" s="15" t="str">
        <f>IF(AND('现金价值表-底稿'!$D263="106@",'现金价值表-底稿'!$DG263='现金价值表-底稿'!BS$5),"",IF('现金价值表-底稿'!BS$5&gt;'现金价值表-底稿'!$DG263,"",'现金价值表-底稿'!BS263))</f>
        <v/>
      </c>
      <c r="BT263" s="15" t="str">
        <f>IF(AND('现金价值表-底稿'!$D263="106@",'现金价值表-底稿'!$DG263='现金价值表-底稿'!BT$5),"",IF('现金价值表-底稿'!BT$5&gt;'现金价值表-底稿'!$DG263,"",'现金价值表-底稿'!BT263))</f>
        <v/>
      </c>
      <c r="BU263" s="15" t="str">
        <f>IF(AND('现金价值表-底稿'!$D263="106@",'现金价值表-底稿'!$DG263='现金价值表-底稿'!BU$5),"",IF('现金价值表-底稿'!BU$5&gt;'现金价值表-底稿'!$DG263,"",'现金价值表-底稿'!BU263))</f>
        <v/>
      </c>
      <c r="BV263" s="15" t="str">
        <f>IF(AND('现金价值表-底稿'!$D263="106@",'现金价值表-底稿'!$DG263='现金价值表-底稿'!BV$5),"",IF('现金价值表-底稿'!BV$5&gt;'现金价值表-底稿'!$DG263,"",'现金价值表-底稿'!BV263))</f>
        <v/>
      </c>
      <c r="BW263" s="15" t="str">
        <f>IF(AND('现金价值表-底稿'!$D263="106@",'现金价值表-底稿'!$DG263='现金价值表-底稿'!BW$5),"",IF('现金价值表-底稿'!BW$5&gt;'现金价值表-底稿'!$DG263,"",'现金价值表-底稿'!BW263))</f>
        <v/>
      </c>
      <c r="BX263" s="15" t="str">
        <f>IF(AND('现金价值表-底稿'!$D263="106@",'现金价值表-底稿'!$DG263='现金价值表-底稿'!BX$5),"",IF('现金价值表-底稿'!BX$5&gt;'现金价值表-底稿'!$DG263,"",'现金价值表-底稿'!BX263))</f>
        <v/>
      </c>
      <c r="BY263" s="15" t="str">
        <f>IF(AND('现金价值表-底稿'!$D263="106@",'现金价值表-底稿'!$DG263='现金价值表-底稿'!BY$5),"",IF('现金价值表-底稿'!BY$5&gt;'现金价值表-底稿'!$DG263,"",'现金价值表-底稿'!BY263))</f>
        <v/>
      </c>
      <c r="BZ263" s="15" t="str">
        <f>IF(AND('现金价值表-底稿'!$D263="106@",'现金价值表-底稿'!$DG263='现金价值表-底稿'!BZ$5),"",IF('现金价值表-底稿'!BZ$5&gt;'现金价值表-底稿'!$DG263,"",'现金价值表-底稿'!BZ263))</f>
        <v/>
      </c>
      <c r="CA263" s="15" t="str">
        <f>IF(AND('现金价值表-底稿'!$D263="106@",'现金价值表-底稿'!$DG263='现金价值表-底稿'!CA$5),"",IF('现金价值表-底稿'!CA$5&gt;'现金价值表-底稿'!$DG263,"",'现金价值表-底稿'!CA263))</f>
        <v/>
      </c>
      <c r="CB263" s="15" t="str">
        <f>IF(AND('现金价值表-底稿'!$D263="106@",'现金价值表-底稿'!$DG263='现金价值表-底稿'!CB$5),"",IF('现金价值表-底稿'!CB$5&gt;'现金价值表-底稿'!$DG263,"",'现金价值表-底稿'!CB263))</f>
        <v/>
      </c>
      <c r="CC263" s="15" t="str">
        <f>IF(AND('现金价值表-底稿'!$D263="106@",'现金价值表-底稿'!$DG263='现金价值表-底稿'!CC$5),"",IF('现金价值表-底稿'!CC$5&gt;'现金价值表-底稿'!$DG263,"",'现金价值表-底稿'!CC263))</f>
        <v/>
      </c>
      <c r="CD263" s="15" t="str">
        <f>IF(AND('现金价值表-底稿'!$D263="106@",'现金价值表-底稿'!$DG263='现金价值表-底稿'!CD$5),"",IF('现金价值表-底稿'!CD$5&gt;'现金价值表-底稿'!$DG263,"",'现金价值表-底稿'!CD263))</f>
        <v/>
      </c>
      <c r="CE263" s="15" t="str">
        <f>IF(AND('现金价值表-底稿'!$D263="106@",'现金价值表-底稿'!$DG263='现金价值表-底稿'!CE$5),"",IF('现金价值表-底稿'!CE$5&gt;'现金价值表-底稿'!$DG263,"",'现金价值表-底稿'!CE263))</f>
        <v/>
      </c>
      <c r="CF263" s="15" t="str">
        <f>IF(AND('现金价值表-底稿'!$D263="106@",'现金价值表-底稿'!$DG263='现金价值表-底稿'!CF$5),"",IF('现金价值表-底稿'!CF$5&gt;'现金价值表-底稿'!$DG263,"",'现金价值表-底稿'!CF263))</f>
        <v/>
      </c>
    </row>
    <row r="264" spans="1:84" s="1" customFormat="1" ht="16.5" x14ac:dyDescent="0.35">
      <c r="A264" s="12">
        <f>'现金价值表-底稿'!A264</f>
        <v>24</v>
      </c>
      <c r="B264" s="11" t="str">
        <f>IF('现金价值表-底稿'!B264=1,"男","女")</f>
        <v>男</v>
      </c>
      <c r="C264" s="11" t="str">
        <f>'现金价值表-底稿'!C264&amp;"年"</f>
        <v>20年</v>
      </c>
      <c r="D264" s="11" t="str">
        <f>IF('现金价值表-底稿'!D264="80@","保至80岁","")</f>
        <v>保至80岁</v>
      </c>
      <c r="E264" s="15">
        <f>IF(AND('现金价值表-底稿'!$D264="106@",'现金价值表-底稿'!$DG264='现金价值表-底稿'!E$5),"",IF('现金价值表-底稿'!E$5&gt;'现金价值表-底稿'!$DG264,"",'现金价值表-底稿'!E264))</f>
        <v>35.9</v>
      </c>
      <c r="F264" s="15">
        <f>IF(AND('现金价值表-底稿'!$D264="106@",'现金价值表-底稿'!$DG264='现金价值表-底稿'!F$5),"",IF('现金价值表-底稿'!F$5&gt;'现金价值表-底稿'!$DG264,"",'现金价值表-底稿'!F264))</f>
        <v>92.42</v>
      </c>
      <c r="G264" s="15">
        <f>IF(AND('现金价值表-底稿'!$D264="106@",'现金价值表-底稿'!$DG264='现金价值表-底稿'!G$5),"",IF('现金价值表-底稿'!G$5&gt;'现金价值表-底稿'!$DG264,"",'现金价值表-底稿'!G264))</f>
        <v>152.52000000000001</v>
      </c>
      <c r="H264" s="15">
        <f>IF(AND('现金价值表-底稿'!$D264="106@",'现金价值表-底稿'!$DG264='现金价值表-底稿'!H$5),"",IF('现金价值表-底稿'!H$5&gt;'现金价值表-底稿'!$DG264,"",'现金价值表-底稿'!H264))</f>
        <v>227.7</v>
      </c>
      <c r="I264" s="15">
        <f>IF(AND('现金价值表-底稿'!$D264="106@",'现金价值表-底稿'!$DG264='现金价值表-底稿'!I$5),"",IF('现金价值表-底稿'!I$5&gt;'现金价值表-底稿'!$DG264,"",'现金价值表-底稿'!I264))</f>
        <v>307.72000000000003</v>
      </c>
      <c r="J264" s="15">
        <f>IF(AND('现金价值表-底稿'!$D264="106@",'现金价值表-底稿'!$DG264='现金价值表-底稿'!J$5),"",IF('现金价值表-底稿'!J$5&gt;'现金价值表-底稿'!$DG264,"",'现金价值表-底稿'!J264))</f>
        <v>392.85</v>
      </c>
      <c r="K264" s="15">
        <f>IF(AND('现金价值表-底稿'!$D264="106@",'现金价值表-底稿'!$DG264='现金价值表-底稿'!K$5),"",IF('现金价值表-底稿'!K$5&gt;'现金价值表-底稿'!$DG264,"",'现金价值表-底稿'!K264))</f>
        <v>483.39</v>
      </c>
      <c r="L264" s="15">
        <f>IF(AND('现金价值表-底稿'!$D264="106@",'现金价值表-底稿'!$DG264='现金价值表-底稿'!L$5),"",IF('现金价值表-底稿'!L$5&gt;'现金价值表-底稿'!$DG264,"",'现金价值表-底稿'!L264))</f>
        <v>579.66</v>
      </c>
      <c r="M264" s="15">
        <f>IF(AND('现金价值表-底稿'!$D264="106@",'现金价值表-底稿'!$DG264='现金价值表-底稿'!M$5),"",IF('现金价值表-底稿'!M$5&gt;'现金价值表-底稿'!$DG264,"",'现金价值表-底稿'!M264))</f>
        <v>681.99</v>
      </c>
      <c r="N264" s="15">
        <f>IF(AND('现金价值表-底稿'!$D264="106@",'现金价值表-底稿'!$DG264='现金价值表-底稿'!N$5),"",IF('现金价值表-底稿'!N$5&gt;'现金价值表-底稿'!$DG264,"",'现金价值表-底稿'!N264))</f>
        <v>790.74</v>
      </c>
      <c r="O264" s="15">
        <f>IF(AND('现金价值表-底稿'!$D264="106@",'现金价值表-底稿'!$DG264='现金价值表-底稿'!O$5),"",IF('现金价值表-底稿'!O$5&gt;'现金价值表-底稿'!$DG264,"",'现金价值表-底稿'!O264))</f>
        <v>906.27</v>
      </c>
      <c r="P264" s="15">
        <f>IF(AND('现金价值表-底稿'!$D264="106@",'现金价值表-底稿'!$DG264='现金价值表-底稿'!P$5),"",IF('现金价值表-底稿'!P$5&gt;'现金价值表-底稿'!$DG264,"",'现金价值表-底稿'!P264))</f>
        <v>1029</v>
      </c>
      <c r="Q264" s="15">
        <f>IF(AND('现金价值表-底稿'!$D264="106@",'现金价值表-底稿'!$DG264='现金价值表-底稿'!Q$5),"",IF('现金价值表-底稿'!Q$5&gt;'现金价值表-底稿'!$DG264,"",'现金价值表-底稿'!Q264))</f>
        <v>1159.33</v>
      </c>
      <c r="R264" s="15">
        <f>IF(AND('现金价值表-底稿'!$D264="106@",'现金价值表-底稿'!$DG264='现金价值表-底稿'!R$5),"",IF('现金价值表-底稿'!R$5&gt;'现金价值表-底稿'!$DG264,"",'现金价值表-底稿'!R264))</f>
        <v>1297.72</v>
      </c>
      <c r="S264" s="15">
        <f>IF(AND('现金价值表-底稿'!$D264="106@",'现金价值表-底稿'!$DG264='现金价值表-底稿'!S$5),"",IF('现金价值表-底稿'!S$5&gt;'现金价值表-底稿'!$DG264,"",'现金价值表-底稿'!S264))</f>
        <v>1444.62</v>
      </c>
      <c r="T264" s="15">
        <f>IF(AND('现金价值表-底稿'!$D264="106@",'现金价值表-底稿'!$DG264='现金价值表-底稿'!T$5),"",IF('现金价值表-底稿'!T$5&gt;'现金价值表-底稿'!$DG264,"",'现金价值表-底稿'!T264))</f>
        <v>1600.49</v>
      </c>
      <c r="U264" s="15">
        <f>IF(AND('现金价值表-底稿'!$D264="106@",'现金价值表-底稿'!$DG264='现金价值表-底稿'!U$5),"",IF('现金价值表-底稿'!U$5&gt;'现金价值表-底稿'!$DG264,"",'现金价值表-底稿'!U264))</f>
        <v>1765.81</v>
      </c>
      <c r="V264" s="15">
        <f>IF(AND('现金价值表-底稿'!$D264="106@",'现金价值表-底稿'!$DG264='现金价值表-底稿'!V$5),"",IF('现金价值表-底稿'!V$5&gt;'现金价值表-底稿'!$DG264,"",'现金价值表-底稿'!V264))</f>
        <v>1941.04</v>
      </c>
      <c r="W264" s="15">
        <f>IF(AND('现金价值表-底稿'!$D264="106@",'现金价值表-底稿'!$DG264='现金价值表-底稿'!W$5),"",IF('现金价值表-底稿'!W$5&gt;'现金价值表-底稿'!$DG264,"",'现金价值表-底稿'!W264))</f>
        <v>2126.71</v>
      </c>
      <c r="X264" s="15">
        <f>IF(AND('现金价值表-底稿'!$D264="106@",'现金价值表-底稿'!$DG264='现金价值表-底稿'!X$5),"",IF('现金价值表-底稿'!X$5&gt;'现金价值表-底稿'!$DG264,"",'现金价值表-底稿'!X264))</f>
        <v>2323.35</v>
      </c>
      <c r="Y264" s="15">
        <f>IF(AND('现金价值表-底稿'!$D264="106@",'现金价值表-底稿'!$DG264='现金价值表-底稿'!Y$5),"",IF('现金价值表-底稿'!Y$5&gt;'现金价值表-底稿'!$DG264,"",'现金价值表-底稿'!Y264))</f>
        <v>2436.64</v>
      </c>
      <c r="Z264" s="15">
        <f>IF(AND('现金价值表-底稿'!$D264="106@",'现金价值表-底稿'!$DG264='现金价值表-底稿'!Z$5),"",IF('现金价值表-底稿'!Z$5&gt;'现金价值表-底稿'!$DG264,"",'现金价值表-底稿'!Z264))</f>
        <v>2555.89</v>
      </c>
      <c r="AA264" s="15">
        <f>IF(AND('现金价值表-底稿'!$D264="106@",'现金价值表-底稿'!$DG264='现金价值表-底稿'!AA$5),"",IF('现金价值表-底稿'!AA$5&gt;'现金价值表-底稿'!$DG264,"",'现金价值表-底稿'!AA264))</f>
        <v>2681.5</v>
      </c>
      <c r="AB264" s="15">
        <f>IF(AND('现金价值表-底稿'!$D264="106@",'现金价值表-底稿'!$DG264='现金价值表-底稿'!AB$5),"",IF('现金价值表-底稿'!AB$5&gt;'现金价值表-底稿'!$DG264,"",'现金价值表-底稿'!AB264))</f>
        <v>2814</v>
      </c>
      <c r="AC264" s="15">
        <f>IF(AND('现金价值表-底稿'!$D264="106@",'现金价值表-底稿'!$DG264='现金价值表-底稿'!AC$5),"",IF('现金价值表-底稿'!AC$5&gt;'现金价值表-底稿'!$DG264,"",'现金价值表-底稿'!AC264))</f>
        <v>2954.03</v>
      </c>
      <c r="AD264" s="15">
        <f>IF(AND('现金价值表-底稿'!$D264="106@",'现金价值表-底稿'!$DG264='现金价值表-底稿'!AD$5),"",IF('现金价值表-底稿'!AD$5&gt;'现金价值表-底稿'!$DG264,"",'现金价值表-底稿'!AD264))</f>
        <v>3102.35</v>
      </c>
      <c r="AE264" s="15">
        <f>IF(AND('现金价值表-底稿'!$D264="106@",'现金价值表-底稿'!$DG264='现金价值表-底稿'!AE$5),"",IF('现金价值表-底稿'!AE$5&gt;'现金价值表-底稿'!$DG264,"",'现金价值表-底稿'!AE264))</f>
        <v>3259.89</v>
      </c>
      <c r="AF264" s="15">
        <f>IF(AND('现金价值表-底稿'!$D264="106@",'现金价值表-底稿'!$DG264='现金价值表-底稿'!AF$5),"",IF('现金价值表-底稿'!AF$5&gt;'现金价值表-底稿'!$DG264,"",'现金价值表-底稿'!AF264))</f>
        <v>3427.67</v>
      </c>
      <c r="AG264" s="15">
        <f>IF(AND('现金价值表-底稿'!$D264="106@",'现金价值表-底稿'!$DG264='现金价值表-底稿'!AG$5),"",IF('现金价值表-底稿'!AG$5&gt;'现金价值表-底稿'!$DG264,"",'现金价值表-底稿'!AG264))</f>
        <v>3606.87</v>
      </c>
      <c r="AH264" s="15">
        <f>IF(AND('现金价值表-底稿'!$D264="106@",'现金价值表-底稿'!$DG264='现金价值表-底稿'!AH$5),"",IF('现金价值表-底稿'!AH$5&gt;'现金价值表-底稿'!$DG264,"",'现金价值表-底稿'!AH264))</f>
        <v>3798.81</v>
      </c>
      <c r="AI264" s="15">
        <f>IF(AND('现金价值表-底稿'!$D264="106@",'现金价值表-底稿'!$DG264='现金价值表-底稿'!AI$5),"",IF('现金价值表-底稿'!AI$5&gt;'现金价值表-底稿'!$DG264,"",'现金价值表-底稿'!AI264))</f>
        <v>4005.01</v>
      </c>
      <c r="AJ264" s="15">
        <f>IF(AND('现金价值表-底稿'!$D264="106@",'现金价值表-底稿'!$DG264='现金价值表-底稿'!AJ$5),"",IF('现金价值表-底稿'!AJ$5&gt;'现金价值表-底稿'!$DG264,"",'现金价值表-底稿'!AJ264))</f>
        <v>4227.2</v>
      </c>
      <c r="AK264" s="15">
        <f>IF(AND('现金价值表-底稿'!$D264="106@",'现金价值表-底稿'!$DG264='现金价值表-底稿'!AK$5),"",IF('现金价值表-底稿'!AK$5&gt;'现金价值表-底稿'!$DG264,"",'现金价值表-底稿'!AK264))</f>
        <v>4467.37</v>
      </c>
      <c r="AL264" s="15">
        <f>IF(AND('现金价值表-底稿'!$D264="106@",'现金价值表-底稿'!$DG264='现金价值表-底稿'!AL$5),"",IF('现金价值表-底稿'!AL$5&gt;'现金价值表-底稿'!$DG264,"",'现金价值表-底稿'!AL264))</f>
        <v>4727.6000000000004</v>
      </c>
      <c r="AM264" s="15">
        <f>IF(AND('现金价值表-底稿'!$D264="106@",'现金价值表-底稿'!$DG264='现金价值表-底稿'!AM$5),"",IF('现金价值表-底稿'!AM$5&gt;'现金价值表-底稿'!$DG264,"",'现金价值表-底稿'!AM264))</f>
        <v>5010.08</v>
      </c>
      <c r="AN264" s="15">
        <f>IF(AND('现金价值表-底稿'!$D264="106@",'现金价值表-底稿'!$DG264='现金价值表-底稿'!AN$5),"",IF('现金价值表-底稿'!AN$5&gt;'现金价值表-底稿'!$DG264,"",'现金价值表-底稿'!AN264))</f>
        <v>5317.23</v>
      </c>
      <c r="AO264" s="15">
        <f>IF(AND('现金价值表-底稿'!$D264="106@",'现金价值表-底稿'!$DG264='现金价值表-底稿'!AO$5),"",IF('现金价值表-底稿'!AO$5&gt;'现金价值表-底稿'!$DG264,"",'现金价值表-底稿'!AO264))</f>
        <v>5651.58</v>
      </c>
      <c r="AP264" s="15">
        <f>IF(AND('现金价值表-底稿'!$D264="106@",'现金价值表-底稿'!$DG264='现金价值表-底稿'!AP$5),"",IF('现金价值表-底稿'!AP$5&gt;'现金价值表-底稿'!$DG264,"",'现金价值表-底稿'!AP264))</f>
        <v>6016</v>
      </c>
      <c r="AQ264" s="15">
        <f>IF(AND('现金价值表-底稿'!$D264="106@",'现金价值表-底稿'!$DG264='现金价值表-底稿'!AQ$5),"",IF('现金价值表-底稿'!AQ$5&gt;'现金价值表-底稿'!$DG264,"",'现金价值表-底稿'!AQ264))</f>
        <v>6413.76</v>
      </c>
      <c r="AR264" s="15">
        <f>IF(AND('现金价值表-底稿'!$D264="106@",'现金价值表-底稿'!$DG264='现金价值表-底稿'!AR$5),"",IF('现金价值表-底稿'!AR$5&gt;'现金价值表-底稿'!$DG264,"",'现金价值表-底稿'!AR264))</f>
        <v>6848.62</v>
      </c>
      <c r="AS264" s="15">
        <f>IF(AND('现金价值表-底稿'!$D264="106@",'现金价值表-底稿'!$DG264='现金价值表-底稿'!AS$5),"",IF('现金价值表-底稿'!AS$5&gt;'现金价值表-底稿'!$DG264,"",'现金价值表-底稿'!AS264))</f>
        <v>7324.87</v>
      </c>
      <c r="AT264" s="15">
        <f>IF(AND('现金价值表-底稿'!$D264="106@",'现金价值表-底稿'!$DG264='现金价值表-底稿'!AT$5),"",IF('现金价值表-底稿'!AT$5&gt;'现金价值表-底稿'!$DG264,"",'现金价值表-底稿'!AT264))</f>
        <v>7847.48</v>
      </c>
      <c r="AU264" s="15">
        <f>IF(AND('现金价值表-底稿'!$D264="106@",'现金价值表-底稿'!$DG264='现金价值表-底稿'!AU$5),"",IF('现金价值表-底稿'!AU$5&gt;'现金价值表-底稿'!$DG264,"",'现金价值表-底稿'!AU264))</f>
        <v>8424.33</v>
      </c>
      <c r="AV264" s="15">
        <f>IF(AND('现金价值表-底稿'!$D264="106@",'现金价值表-底稿'!$DG264='现金价值表-底稿'!AV$5),"",IF('现金价值表-底稿'!AV$5&gt;'现金价值表-底稿'!$DG264,"",'现金价值表-底稿'!AV264))</f>
        <v>9062.9</v>
      </c>
      <c r="AW264" s="15">
        <f>IF(AND('现金价值表-底稿'!$D264="106@",'现金价值表-底稿'!$DG264='现金价值表-底稿'!AW$5),"",IF('现金价值表-底稿'!AW$5&gt;'现金价值表-底稿'!$DG264,"",'现金价值表-底稿'!AW264))</f>
        <v>9772.16</v>
      </c>
      <c r="AX264" s="15">
        <f>IF(AND('现金价值表-底稿'!$D264="106@",'现金价值表-底稿'!$DG264='现金价值表-底稿'!AX$5),"",IF('现金价值表-底稿'!AX$5&gt;'现金价值表-底稿'!$DG264,"",'现金价值表-底稿'!AX264))</f>
        <v>10562.59</v>
      </c>
      <c r="AY264" s="15">
        <f>IF(AND('现金价值表-底稿'!$D264="106@",'现金价值表-底稿'!$DG264='现金价值表-底稿'!AY$5),"",IF('现金价值表-底稿'!AY$5&gt;'现金价值表-底稿'!$DG264,"",'现金价值表-底稿'!AY264))</f>
        <v>11448.15</v>
      </c>
      <c r="AZ264" s="15">
        <f>IF(AND('现金价值表-底稿'!$D264="106@",'现金价值表-底稿'!$DG264='现金价值表-底稿'!AZ$5),"",IF('现金价值表-底稿'!AZ$5&gt;'现金价值表-底稿'!$DG264,"",'现金价值表-底稿'!AZ264))</f>
        <v>12442.01</v>
      </c>
      <c r="BA264" s="15">
        <f>IF(AND('现金价值表-底稿'!$D264="106@",'现金价值表-底稿'!$DG264='现金价值表-底稿'!BA$5),"",IF('现金价值表-底稿'!BA$5&gt;'现金价值表-底稿'!$DG264,"",'现金价值表-底稿'!BA264))</f>
        <v>13565.58</v>
      </c>
      <c r="BB264" s="15">
        <f>IF(AND('现金价值表-底稿'!$D264="106@",'现金价值表-底稿'!$DG264='现金价值表-底稿'!BB$5),"",IF('现金价值表-底稿'!BB$5&gt;'现金价值表-底稿'!$DG264,"",'现金价值表-底稿'!BB264))</f>
        <v>14846.15</v>
      </c>
      <c r="BC264" s="15">
        <f>IF(AND('现金价值表-底稿'!$D264="106@",'现金价值表-底稿'!$DG264='现金价值表-底稿'!BC$5),"",IF('现金价值表-底稿'!BC$5&gt;'现金价值表-底稿'!$DG264,"",'现金价值表-底稿'!BC264))</f>
        <v>16318.63</v>
      </c>
      <c r="BD264" s="15">
        <f>IF(AND('现金价值表-底稿'!$D264="106@",'现金价值表-底稿'!$DG264='现金价值表-底稿'!BD$5),"",IF('现金价值表-底稿'!BD$5&gt;'现金价值表-底稿'!$DG264,"",'现金价值表-底稿'!BD264))</f>
        <v>18029.05</v>
      </c>
      <c r="BE264" s="15">
        <f>IF(AND('现金价值表-底稿'!$D264="106@",'现金价值表-底稿'!$DG264='现金价值表-底稿'!BE$5),"",IF('现金价值表-底稿'!BE$5&gt;'现金价值表-底稿'!$DG264,"",'现金价值表-底稿'!BE264))</f>
        <v>20038.98</v>
      </c>
      <c r="BF264" s="15">
        <f>IF(AND('现金价值表-底稿'!$D264="106@",'现金价值表-底稿'!$DG264='现金价值表-底稿'!BF$5),"",IF('现金价值表-底稿'!BF$5&gt;'现金价值表-底稿'!$DG264,"",'现金价值表-底稿'!BF264))</f>
        <v>22430.33</v>
      </c>
      <c r="BG264" s="15">
        <f>IF(AND('现金价值表-底稿'!$D264="106@",'现金价值表-底稿'!$DG264='现金价值表-底稿'!BG$5),"",IF('现金价值表-底稿'!BG$5&gt;'现金价值表-底稿'!$DG264,"",'现金价值表-底稿'!BG264))</f>
        <v>25312.99</v>
      </c>
      <c r="BH264" s="15">
        <f>IF(AND('现金价值表-底稿'!$D264="106@",'现金价值表-底稿'!$DG264='现金价值表-底稿'!BH$5),"",IF('现金价值表-底稿'!BH$5&gt;'现金价值表-底稿'!$DG264,"",'现金价值表-底稿'!BH264))</f>
        <v>0</v>
      </c>
      <c r="BI264" s="15" t="str">
        <f>IF(AND('现金价值表-底稿'!$D264="106@",'现金价值表-底稿'!$DG264='现金价值表-底稿'!BI$5),"",IF('现金价值表-底稿'!BI$5&gt;'现金价值表-底稿'!$DG264,"",'现金价值表-底稿'!BI264))</f>
        <v/>
      </c>
      <c r="BJ264" s="15" t="str">
        <f>IF(AND('现金价值表-底稿'!$D264="106@",'现金价值表-底稿'!$DG264='现金价值表-底稿'!BJ$5),"",IF('现金价值表-底稿'!BJ$5&gt;'现金价值表-底稿'!$DG264,"",'现金价值表-底稿'!BJ264))</f>
        <v/>
      </c>
      <c r="BK264" s="15" t="str">
        <f>IF(AND('现金价值表-底稿'!$D264="106@",'现金价值表-底稿'!$DG264='现金价值表-底稿'!BK$5),"",IF('现金价值表-底稿'!BK$5&gt;'现金价值表-底稿'!$DG264,"",'现金价值表-底稿'!BK264))</f>
        <v/>
      </c>
      <c r="BL264" s="15" t="str">
        <f>IF(AND('现金价值表-底稿'!$D264="106@",'现金价值表-底稿'!$DG264='现金价值表-底稿'!BL$5),"",IF('现金价值表-底稿'!BL$5&gt;'现金价值表-底稿'!$DG264,"",'现金价值表-底稿'!BL264))</f>
        <v/>
      </c>
      <c r="BM264" s="15" t="str">
        <f>IF(AND('现金价值表-底稿'!$D264="106@",'现金价值表-底稿'!$DG264='现金价值表-底稿'!BM$5),"",IF('现金价值表-底稿'!BM$5&gt;'现金价值表-底稿'!$DG264,"",'现金价值表-底稿'!BM264))</f>
        <v/>
      </c>
      <c r="BN264" s="15" t="str">
        <f>IF(AND('现金价值表-底稿'!$D264="106@",'现金价值表-底稿'!$DG264='现金价值表-底稿'!BN$5),"",IF('现金价值表-底稿'!BN$5&gt;'现金价值表-底稿'!$DG264,"",'现金价值表-底稿'!BN264))</f>
        <v/>
      </c>
      <c r="BO264" s="15" t="str">
        <f>IF(AND('现金价值表-底稿'!$D264="106@",'现金价值表-底稿'!$DG264='现金价值表-底稿'!BO$5),"",IF('现金价值表-底稿'!BO$5&gt;'现金价值表-底稿'!$DG264,"",'现金价值表-底稿'!BO264))</f>
        <v/>
      </c>
      <c r="BP264" s="15" t="str">
        <f>IF(AND('现金价值表-底稿'!$D264="106@",'现金价值表-底稿'!$DG264='现金价值表-底稿'!BP$5),"",IF('现金价值表-底稿'!BP$5&gt;'现金价值表-底稿'!$DG264,"",'现金价值表-底稿'!BP264))</f>
        <v/>
      </c>
      <c r="BQ264" s="15" t="str">
        <f>IF(AND('现金价值表-底稿'!$D264="106@",'现金价值表-底稿'!$DG264='现金价值表-底稿'!BQ$5),"",IF('现金价值表-底稿'!BQ$5&gt;'现金价值表-底稿'!$DG264,"",'现金价值表-底稿'!BQ264))</f>
        <v/>
      </c>
      <c r="BR264" s="15" t="str">
        <f>IF(AND('现金价值表-底稿'!$D264="106@",'现金价值表-底稿'!$DG264='现金价值表-底稿'!BR$5),"",IF('现金价值表-底稿'!BR$5&gt;'现金价值表-底稿'!$DG264,"",'现金价值表-底稿'!BR264))</f>
        <v/>
      </c>
      <c r="BS264" s="15" t="str">
        <f>IF(AND('现金价值表-底稿'!$D264="106@",'现金价值表-底稿'!$DG264='现金价值表-底稿'!BS$5),"",IF('现金价值表-底稿'!BS$5&gt;'现金价值表-底稿'!$DG264,"",'现金价值表-底稿'!BS264))</f>
        <v/>
      </c>
      <c r="BT264" s="15" t="str">
        <f>IF(AND('现金价值表-底稿'!$D264="106@",'现金价值表-底稿'!$DG264='现金价值表-底稿'!BT$5),"",IF('现金价值表-底稿'!BT$5&gt;'现金价值表-底稿'!$DG264,"",'现金价值表-底稿'!BT264))</f>
        <v/>
      </c>
      <c r="BU264" s="15" t="str">
        <f>IF(AND('现金价值表-底稿'!$D264="106@",'现金价值表-底稿'!$DG264='现金价值表-底稿'!BU$5),"",IF('现金价值表-底稿'!BU$5&gt;'现金价值表-底稿'!$DG264,"",'现金价值表-底稿'!BU264))</f>
        <v/>
      </c>
      <c r="BV264" s="15" t="str">
        <f>IF(AND('现金价值表-底稿'!$D264="106@",'现金价值表-底稿'!$DG264='现金价值表-底稿'!BV$5),"",IF('现金价值表-底稿'!BV$5&gt;'现金价值表-底稿'!$DG264,"",'现金价值表-底稿'!BV264))</f>
        <v/>
      </c>
      <c r="BW264" s="15" t="str">
        <f>IF(AND('现金价值表-底稿'!$D264="106@",'现金价值表-底稿'!$DG264='现金价值表-底稿'!BW$5),"",IF('现金价值表-底稿'!BW$5&gt;'现金价值表-底稿'!$DG264,"",'现金价值表-底稿'!BW264))</f>
        <v/>
      </c>
      <c r="BX264" s="15" t="str">
        <f>IF(AND('现金价值表-底稿'!$D264="106@",'现金价值表-底稿'!$DG264='现金价值表-底稿'!BX$5),"",IF('现金价值表-底稿'!BX$5&gt;'现金价值表-底稿'!$DG264,"",'现金价值表-底稿'!BX264))</f>
        <v/>
      </c>
      <c r="BY264" s="15" t="str">
        <f>IF(AND('现金价值表-底稿'!$D264="106@",'现金价值表-底稿'!$DG264='现金价值表-底稿'!BY$5),"",IF('现金价值表-底稿'!BY$5&gt;'现金价值表-底稿'!$DG264,"",'现金价值表-底稿'!BY264))</f>
        <v/>
      </c>
      <c r="BZ264" s="15" t="str">
        <f>IF(AND('现金价值表-底稿'!$D264="106@",'现金价值表-底稿'!$DG264='现金价值表-底稿'!BZ$5),"",IF('现金价值表-底稿'!BZ$5&gt;'现金价值表-底稿'!$DG264,"",'现金价值表-底稿'!BZ264))</f>
        <v/>
      </c>
      <c r="CA264" s="15" t="str">
        <f>IF(AND('现金价值表-底稿'!$D264="106@",'现金价值表-底稿'!$DG264='现金价值表-底稿'!CA$5),"",IF('现金价值表-底稿'!CA$5&gt;'现金价值表-底稿'!$DG264,"",'现金价值表-底稿'!CA264))</f>
        <v/>
      </c>
      <c r="CB264" s="15" t="str">
        <f>IF(AND('现金价值表-底稿'!$D264="106@",'现金价值表-底稿'!$DG264='现金价值表-底稿'!CB$5),"",IF('现金价值表-底稿'!CB$5&gt;'现金价值表-底稿'!$DG264,"",'现金价值表-底稿'!CB264))</f>
        <v/>
      </c>
      <c r="CC264" s="15" t="str">
        <f>IF(AND('现金价值表-底稿'!$D264="106@",'现金价值表-底稿'!$DG264='现金价值表-底稿'!CC$5),"",IF('现金价值表-底稿'!CC$5&gt;'现金价值表-底稿'!$DG264,"",'现金价值表-底稿'!CC264))</f>
        <v/>
      </c>
      <c r="CD264" s="15" t="str">
        <f>IF(AND('现金价值表-底稿'!$D264="106@",'现金价值表-底稿'!$DG264='现金价值表-底稿'!CD$5),"",IF('现金价值表-底稿'!CD$5&gt;'现金价值表-底稿'!$DG264,"",'现金价值表-底稿'!CD264))</f>
        <v/>
      </c>
      <c r="CE264" s="15" t="str">
        <f>IF(AND('现金价值表-底稿'!$D264="106@",'现金价值表-底稿'!$DG264='现金价值表-底稿'!CE$5),"",IF('现金价值表-底稿'!CE$5&gt;'现金价值表-底稿'!$DG264,"",'现金价值表-底稿'!CE264))</f>
        <v/>
      </c>
      <c r="CF264" s="15" t="str">
        <f>IF(AND('现金价值表-底稿'!$D264="106@",'现金价值表-底稿'!$DG264='现金价值表-底稿'!CF$5),"",IF('现金价值表-底稿'!CF$5&gt;'现金价值表-底稿'!$DG264,"",'现金价值表-底稿'!CF264))</f>
        <v/>
      </c>
    </row>
    <row r="265" spans="1:84" s="1" customFormat="1" ht="16.5" x14ac:dyDescent="0.35">
      <c r="A265" s="12">
        <f>'现金价值表-底稿'!A265</f>
        <v>25</v>
      </c>
      <c r="B265" s="11" t="str">
        <f>IF('现金价值表-底稿'!B265=1,"男","女")</f>
        <v>男</v>
      </c>
      <c r="C265" s="11" t="str">
        <f>'现金价值表-底稿'!C265&amp;"年"</f>
        <v>20年</v>
      </c>
      <c r="D265" s="11" t="str">
        <f>IF('现金价值表-底稿'!D265="80@","保至80岁","")</f>
        <v>保至80岁</v>
      </c>
      <c r="E265" s="15">
        <f>IF(AND('现金价值表-底稿'!$D265="106@",'现金价值表-底稿'!$DG265='现金价值表-底稿'!E$5),"",IF('现金价值表-底稿'!E$5&gt;'现金价值表-底稿'!$DG265,"",'现金价值表-底稿'!E265))</f>
        <v>37.729999999999997</v>
      </c>
      <c r="F265" s="15">
        <f>IF(AND('现金价值表-底稿'!$D265="106@",'现金价值表-底稿'!$DG265='现金价值表-底稿'!F$5),"",IF('现金价值表-底稿'!F$5&gt;'现金价值表-底稿'!$DG265,"",'现金价值表-底稿'!F265))</f>
        <v>97.16</v>
      </c>
      <c r="G265" s="15">
        <f>IF(AND('现金价值表-底稿'!$D265="106@",'现金价值表-底稿'!$DG265='现金价值表-底稿'!G$5),"",IF('现金价值表-底稿'!G$5&gt;'现金价值表-底稿'!$DG265,"",'现金价值表-底稿'!G265))</f>
        <v>160.38</v>
      </c>
      <c r="H265" s="15">
        <f>IF(AND('现金价值表-底稿'!$D265="106@",'现金价值表-底稿'!$DG265='现金价值表-底稿'!H$5),"",IF('现金价值表-底稿'!H$5&gt;'现金价值表-底稿'!$DG265,"",'现金价值表-底稿'!H265))</f>
        <v>239.48</v>
      </c>
      <c r="I265" s="15">
        <f>IF(AND('现金价值表-底稿'!$D265="106@",'现金价值表-底稿'!$DG265='现金价值表-底稿'!I$5),"",IF('现金价值表-底稿'!I$5&gt;'现金价值表-底稿'!$DG265,"",'现金价值表-底稿'!I265))</f>
        <v>323.69</v>
      </c>
      <c r="J265" s="15">
        <f>IF(AND('现金价值表-底稿'!$D265="106@",'现金价值表-底稿'!$DG265='现金价值表-底稿'!J$5),"",IF('现金价值表-底稿'!J$5&gt;'现金价值表-底稿'!$DG265,"",'现金价值表-底稿'!J265))</f>
        <v>413.3</v>
      </c>
      <c r="K265" s="15">
        <f>IF(AND('现金价值表-底稿'!$D265="106@",'现金价值表-底稿'!$DG265='现金价值表-底稿'!K$5),"",IF('现金价值表-底稿'!K$5&gt;'现金价值表-底稿'!$DG265,"",'现金价值表-底稿'!K265))</f>
        <v>508.65</v>
      </c>
      <c r="L265" s="15">
        <f>IF(AND('现金价值表-底稿'!$D265="106@",'现金价值表-底稿'!$DG265='现金价值表-底稿'!L$5),"",IF('现金价值表-底稿'!L$5&gt;'现金价值表-底稿'!$DG265,"",'现金价值表-底稿'!L265))</f>
        <v>610.04999999999995</v>
      </c>
      <c r="M265" s="15">
        <f>IF(AND('现金价值表-底稿'!$D265="106@",'现金价值表-底稿'!$DG265='现金价值表-底稿'!M$5),"",IF('现金价值表-底稿'!M$5&gt;'现金价值表-底稿'!$DG265,"",'现金价值表-底稿'!M265))</f>
        <v>717.87</v>
      </c>
      <c r="N265" s="15">
        <f>IF(AND('现金价值表-底稿'!$D265="106@",'现金价值表-底稿'!$DG265='现金价值表-底稿'!N$5),"",IF('现金价值表-底稿'!N$5&gt;'现金价值表-底稿'!$DG265,"",'现金价值表-底稿'!N265))</f>
        <v>832.46</v>
      </c>
      <c r="O265" s="15">
        <f>IF(AND('现金价值表-底稿'!$D265="106@",'现金价值表-底稿'!$DG265='现金价值表-底稿'!O$5),"",IF('现金价值表-底稿'!O$5&gt;'现金价值表-底稿'!$DG265,"",'现金价值表-底稿'!O265))</f>
        <v>954.24</v>
      </c>
      <c r="P265" s="15">
        <f>IF(AND('现金价值表-底稿'!$D265="106@",'现金价值表-底稿'!$DG265='现金价值表-底稿'!P$5),"",IF('现金价值表-底稿'!P$5&gt;'现金价值表-底稿'!$DG265,"",'现金价值表-底稿'!P265))</f>
        <v>1083.6099999999999</v>
      </c>
      <c r="Q265" s="15">
        <f>IF(AND('现金价值表-底稿'!$D265="106@",'现金价值表-底稿'!$DG265='现金价值表-底稿'!Q$5),"",IF('现金价值表-底稿'!Q$5&gt;'现金价值表-底稿'!$DG265,"",'现金价值表-底稿'!Q265))</f>
        <v>1221.05</v>
      </c>
      <c r="R265" s="15">
        <f>IF(AND('现金价值表-底稿'!$D265="106@",'现金价值表-底稿'!$DG265='现金价值表-底稿'!R$5),"",IF('现金价值表-底稿'!R$5&gt;'现金价值表-底稿'!$DG265,"",'现金价值表-底稿'!R265))</f>
        <v>1367.01</v>
      </c>
      <c r="S265" s="15">
        <f>IF(AND('现金价值表-底稿'!$D265="106@",'现金价值表-底稿'!$DG265='现金价值表-底稿'!S$5),"",IF('现金价值表-底稿'!S$5&gt;'现金价值表-底稿'!$DG265,"",'现金价值表-底稿'!S265))</f>
        <v>1521.95</v>
      </c>
      <c r="T265" s="15">
        <f>IF(AND('现金价值表-底稿'!$D265="106@",'现金价值表-底稿'!$DG265='现金价值表-底稿'!T$5),"",IF('现金价值表-底稿'!T$5&gt;'现金价值表-底稿'!$DG265,"",'现金价值表-底稿'!T265))</f>
        <v>1686.35</v>
      </c>
      <c r="U265" s="15">
        <f>IF(AND('现金价值表-底稿'!$D265="106@",'现金价值表-底稿'!$DG265='现金价值表-底稿'!U$5),"",IF('现金价值表-底稿'!U$5&gt;'现金价值表-底稿'!$DG265,"",'现金价值表-底稿'!U265))</f>
        <v>1860.72</v>
      </c>
      <c r="V265" s="15">
        <f>IF(AND('现金价值表-底稿'!$D265="106@",'现金价值表-底稿'!$DG265='现金价值表-底稿'!V$5),"",IF('现金价值表-底稿'!V$5&gt;'现金价值表-底稿'!$DG265,"",'现金价值表-底稿'!V265))</f>
        <v>2045.54</v>
      </c>
      <c r="W265" s="15">
        <f>IF(AND('现金价值表-底稿'!$D265="106@",'现金价值表-底稿'!$DG265='现金价值表-底稿'!W$5),"",IF('现金价值表-底稿'!W$5&gt;'现金价值表-底稿'!$DG265,"",'现金价值表-底稿'!W265))</f>
        <v>2241.39</v>
      </c>
      <c r="X265" s="15">
        <f>IF(AND('现金价值表-底稿'!$D265="106@",'现金价值表-底稿'!$DG265='现金价值表-底稿'!X$5),"",IF('现金价值表-底稿'!X$5&gt;'现金价值表-底稿'!$DG265,"",'现金价值表-底稿'!X265))</f>
        <v>2448.85</v>
      </c>
      <c r="Y265" s="15">
        <f>IF(AND('现金价值表-底稿'!$D265="106@",'现金价值表-底稿'!$DG265='现金价值表-底稿'!Y$5),"",IF('现金价值表-底稿'!Y$5&gt;'现金价值表-底稿'!$DG265,"",'现金价值表-底稿'!Y265))</f>
        <v>2568.6999999999998</v>
      </c>
      <c r="Z265" s="15">
        <f>IF(AND('现金价值表-底稿'!$D265="106@",'现金价值表-底稿'!$DG265='现金价值表-底稿'!Z$5),"",IF('现金价值表-底稿'!Z$5&gt;'现金价值表-底稿'!$DG265,"",'现金价值表-底稿'!Z265))</f>
        <v>2694.94</v>
      </c>
      <c r="AA265" s="15">
        <f>IF(AND('现金价值表-底稿'!$D265="106@",'现金价值表-底稿'!$DG265='现金价值表-底稿'!AA$5),"",IF('现金价值表-底稿'!AA$5&gt;'现金价值表-底稿'!$DG265,"",'现金价值表-底稿'!AA265))</f>
        <v>2828.1</v>
      </c>
      <c r="AB265" s="15">
        <f>IF(AND('现金价值表-底稿'!$D265="106@",'现金价值表-底稿'!$DG265='现金价值表-底稿'!AB$5),"",IF('现金价值表-底稿'!AB$5&gt;'现金价值表-底稿'!$DG265,"",'现金价值表-底稿'!AB265))</f>
        <v>2968.83</v>
      </c>
      <c r="AC265" s="15">
        <f>IF(AND('现金价值表-底稿'!$D265="106@",'现金价值表-底稿'!$DG265='现金价值表-底稿'!AC$5),"",IF('现金价值表-底稿'!AC$5&gt;'现金价值表-底稿'!$DG265,"",'现金价值表-底稿'!AC265))</f>
        <v>3117.9</v>
      </c>
      <c r="AD265" s="15">
        <f>IF(AND('现金价值表-底稿'!$D265="106@",'现金价值表-底稿'!$DG265='现金价值表-底稿'!AD$5),"",IF('现金价值表-底稿'!AD$5&gt;'现金价值表-底稿'!$DG265,"",'现金价值表-底稿'!AD265))</f>
        <v>3276.23</v>
      </c>
      <c r="AE265" s="15">
        <f>IF(AND('现金价值表-底稿'!$D265="106@",'现金价值表-底稿'!$DG265='现金价值表-底稿'!AE$5),"",IF('现金价值表-底稿'!AE$5&gt;'现金价值表-底稿'!$DG265,"",'现金价值表-底稿'!AE265))</f>
        <v>3444.85</v>
      </c>
      <c r="AF265" s="15">
        <f>IF(AND('现金价值表-底稿'!$D265="106@",'现金价值表-底稿'!$DG265='现金价值表-底稿'!AF$5),"",IF('现金价值表-底稿'!AF$5&gt;'现金价值表-底稿'!$DG265,"",'现金价值表-底稿'!AF265))</f>
        <v>3624.94</v>
      </c>
      <c r="AG265" s="15">
        <f>IF(AND('现金价值表-底稿'!$D265="106@",'现金价值表-底稿'!$DG265='现金价值表-底稿'!AG$5),"",IF('现金价值表-底稿'!AG$5&gt;'现金价值表-底稿'!$DG265,"",'现金价值表-底稿'!AG265))</f>
        <v>3817.84</v>
      </c>
      <c r="AH265" s="15">
        <f>IF(AND('现金价值表-底稿'!$D265="106@",'现金价值表-底稿'!$DG265='现金价值表-底稿'!AH$5),"",IF('现金价值表-底稿'!AH$5&gt;'现金价值表-底稿'!$DG265,"",'现金价值表-底稿'!AH265))</f>
        <v>4025.08</v>
      </c>
      <c r="AI265" s="15">
        <f>IF(AND('现金价值表-底稿'!$D265="106@",'现金价值表-底稿'!$DG265='现金价值表-底稿'!AI$5),"",IF('现金价值表-底稿'!AI$5&gt;'现金价值表-底稿'!$DG265,"",'现金价值表-底稿'!AI265))</f>
        <v>4248.3900000000003</v>
      </c>
      <c r="AJ265" s="15">
        <f>IF(AND('现金价值表-底稿'!$D265="106@",'现金价值表-底稿'!$DG265='现金价值表-底稿'!AJ$5),"",IF('现金价值表-底稿'!AJ$5&gt;'现金价值表-底稿'!$DG265,"",'现金价值表-底稿'!AJ265))</f>
        <v>4489.76</v>
      </c>
      <c r="AK265" s="15">
        <f>IF(AND('现金价值表-底稿'!$D265="106@",'现金价值表-底稿'!$DG265='现金价值表-底稿'!AK$5),"",IF('现金价值表-底稿'!AK$5&gt;'现金价值表-底稿'!$DG265,"",'现金价值表-底稿'!AK265))</f>
        <v>4751.28</v>
      </c>
      <c r="AL265" s="15">
        <f>IF(AND('现金价值表-底稿'!$D265="106@",'现金价值表-底稿'!$DG265='现金价值表-底稿'!AL$5),"",IF('现金价值表-底稿'!AL$5&gt;'现金价值表-底稿'!$DG265,"",'现金价值表-底稿'!AL265))</f>
        <v>5035.1899999999996</v>
      </c>
      <c r="AM265" s="15">
        <f>IF(AND('现金价值表-底稿'!$D265="106@",'现金价值表-底稿'!$DG265='现金价值表-底稿'!AM$5),"",IF('现金价值表-底稿'!AM$5&gt;'现金价值表-底稿'!$DG265,"",'现金价值表-底稿'!AM265))</f>
        <v>5343.87</v>
      </c>
      <c r="AN265" s="15">
        <f>IF(AND('现金价值表-底稿'!$D265="106@",'现金价值表-底稿'!$DG265='现金价值表-底稿'!AN$5),"",IF('现金价值表-底稿'!AN$5&gt;'现金价值表-底稿'!$DG265,"",'现金价值表-底稿'!AN265))</f>
        <v>5679.89</v>
      </c>
      <c r="AO265" s="15">
        <f>IF(AND('现金价值表-底稿'!$D265="106@",'现金价值表-底稿'!$DG265='现金价值表-底稿'!AO$5),"",IF('现金价值表-底稿'!AO$5&gt;'现金价值表-底稿'!$DG265,"",'现金价值表-底稿'!AO265))</f>
        <v>6046.15</v>
      </c>
      <c r="AP265" s="15">
        <f>IF(AND('现金价值表-底稿'!$D265="106@",'现金价值表-底稿'!$DG265='现金价值表-底稿'!AP$5),"",IF('现金价值表-底稿'!AP$5&gt;'现金价值表-底稿'!$DG265,"",'现金价值表-底稿'!AP265))</f>
        <v>6445.9</v>
      </c>
      <c r="AQ265" s="15">
        <f>IF(AND('现金价值表-底稿'!$D265="106@",'现金价值表-底稿'!$DG265='现金价值表-底稿'!AQ$5),"",IF('现金价值表-底稿'!AQ$5&gt;'现金价值表-底稿'!$DG265,"",'现金价值表-底稿'!AQ265))</f>
        <v>6882.94</v>
      </c>
      <c r="AR265" s="15">
        <f>IF(AND('现金价值表-底稿'!$D265="106@",'现金价值表-底稿'!$DG265='现金价值表-底稿'!AR$5),"",IF('现金价值表-底稿'!AR$5&gt;'现金价值表-底稿'!$DG265,"",'现金价值表-底稿'!AR265))</f>
        <v>7361.57</v>
      </c>
      <c r="AS265" s="15">
        <f>IF(AND('现金价值表-底稿'!$D265="106@",'现金价值表-底稿'!$DG265='现金价值表-底稿'!AS$5),"",IF('现金价值表-底稿'!AS$5&gt;'现金价值表-底稿'!$DG265,"",'现金价值表-底稿'!AS265))</f>
        <v>7886.8</v>
      </c>
      <c r="AT265" s="15">
        <f>IF(AND('现金价值表-底稿'!$D265="106@",'现金价值表-底稿'!$DG265='现金价值表-底稿'!AT$5),"",IF('现金价值表-底稿'!AT$5&gt;'现金价值表-底稿'!$DG265,"",'现金价值表-底稿'!AT265))</f>
        <v>8466.5400000000009</v>
      </c>
      <c r="AU265" s="15">
        <f>IF(AND('现金价值表-底稿'!$D265="106@",'现金价值表-底稿'!$DG265='现金价值表-底稿'!AU$5),"",IF('现金价值表-底稿'!AU$5&gt;'现金价值表-底稿'!$DG265,"",'现金价值表-底稿'!AU265))</f>
        <v>9108.32</v>
      </c>
      <c r="AV265" s="15">
        <f>IF(AND('现金价值表-底稿'!$D265="106@",'现金价值表-底稿'!$DG265='现金价值表-底稿'!AV$5),"",IF('现金价值表-底稿'!AV$5&gt;'现金价值表-底稿'!$DG265,"",'现金价值表-底稿'!AV265))</f>
        <v>9821.1299999999992</v>
      </c>
      <c r="AW265" s="15">
        <f>IF(AND('现金价值表-底稿'!$D265="106@",'现金价值表-底稿'!$DG265='现金价值表-底稿'!AW$5),"",IF('现金价值表-底稿'!AW$5&gt;'现金价值表-底稿'!$DG265,"",'现金价值表-底稿'!AW265))</f>
        <v>10615.52</v>
      </c>
      <c r="AX265" s="15">
        <f>IF(AND('现金价值表-底稿'!$D265="106@",'现金价值表-底稿'!$DG265='现金价值表-底稿'!AX$5),"",IF('现金价值表-底稿'!AX$5&gt;'现金价值表-底稿'!$DG265,"",'现金价值表-底稿'!AX265))</f>
        <v>11505.52</v>
      </c>
      <c r="AY265" s="15">
        <f>IF(AND('现金价值表-底稿'!$D265="106@",'现金价值表-底稿'!$DG265='现金价值表-底稿'!AY$5),"",IF('现金价值表-底稿'!AY$5&gt;'现金价值表-底稿'!$DG265,"",'现金价值表-底稿'!AY265))</f>
        <v>12504.36</v>
      </c>
      <c r="AZ265" s="15">
        <f>IF(AND('现金价值表-底稿'!$D265="106@",'现金价值表-底稿'!$DG265='现金价值表-底稿'!AZ$5),"",IF('现金价值表-底稿'!AZ$5&gt;'现金价值表-底稿'!$DG265,"",'现金价值表-底稿'!AZ265))</f>
        <v>13633.55</v>
      </c>
      <c r="BA265" s="15">
        <f>IF(AND('现金价值表-底稿'!$D265="106@",'现金价值表-底稿'!$DG265='现金价值表-底稿'!BA$5),"",IF('现金价值表-底稿'!BA$5&gt;'现金价值表-底稿'!$DG265,"",'现金价值表-底稿'!BA265))</f>
        <v>14920.55</v>
      </c>
      <c r="BB265" s="15">
        <f>IF(AND('现金价值表-底稿'!$D265="106@",'现金价值表-底稿'!$DG265='现金价值表-底稿'!BB$5),"",IF('现金价值表-底稿'!BB$5&gt;'现金价值表-底稿'!$DG265,"",'现金价值表-底稿'!BB265))</f>
        <v>16400.41</v>
      </c>
      <c r="BC265" s="15">
        <f>IF(AND('现金价值表-底稿'!$D265="106@",'现金价值表-底稿'!$DG265='现金价值表-底稿'!BC$5),"",IF('现金价值表-底稿'!BC$5&gt;'现金价值表-底稿'!$DG265,"",'现金价值表-底稿'!BC265))</f>
        <v>18119.39</v>
      </c>
      <c r="BD265" s="15">
        <f>IF(AND('现金价值表-底稿'!$D265="106@",'现金价值表-底稿'!$DG265='现金价值表-底稿'!BD$5),"",IF('现金价值表-底稿'!BD$5&gt;'现金价值表-底稿'!$DG265,"",'现金价值表-底稿'!BD265))</f>
        <v>20139.400000000001</v>
      </c>
      <c r="BE265" s="15">
        <f>IF(AND('现金价值表-底稿'!$D265="106@",'现金价值表-底稿'!$DG265='现金价值表-底稿'!BE$5),"",IF('现金价值表-底稿'!BE$5&gt;'现金价值表-底稿'!$DG265,"",'现金价值表-底稿'!BE265))</f>
        <v>22542.73</v>
      </c>
      <c r="BF265" s="15">
        <f>IF(AND('现金价值表-底稿'!$D265="106@",'现金价值表-底稿'!$DG265='现金价值表-底稿'!BF$5),"",IF('现金价值表-底稿'!BF$5&gt;'现金价值表-底稿'!$DG265,"",'现金价值表-底稿'!BF265))</f>
        <v>25439.83</v>
      </c>
      <c r="BG265" s="15">
        <f>IF(AND('现金价值表-底稿'!$D265="106@",'现金价值表-底稿'!$DG265='现金价值表-底稿'!BG$5),"",IF('现金价值表-底稿'!BG$5&gt;'现金价值表-底稿'!$DG265,"",'现金价值表-底稿'!BG265))</f>
        <v>0</v>
      </c>
      <c r="BH265" s="15" t="str">
        <f>IF(AND('现金价值表-底稿'!$D265="106@",'现金价值表-底稿'!$DG265='现金价值表-底稿'!BH$5),"",IF('现金价值表-底稿'!BH$5&gt;'现金价值表-底稿'!$DG265,"",'现金价值表-底稿'!BH265))</f>
        <v/>
      </c>
      <c r="BI265" s="15" t="str">
        <f>IF(AND('现金价值表-底稿'!$D265="106@",'现金价值表-底稿'!$DG265='现金价值表-底稿'!BI$5),"",IF('现金价值表-底稿'!BI$5&gt;'现金价值表-底稿'!$DG265,"",'现金价值表-底稿'!BI265))</f>
        <v/>
      </c>
      <c r="BJ265" s="15" t="str">
        <f>IF(AND('现金价值表-底稿'!$D265="106@",'现金价值表-底稿'!$DG265='现金价值表-底稿'!BJ$5),"",IF('现金价值表-底稿'!BJ$5&gt;'现金价值表-底稿'!$DG265,"",'现金价值表-底稿'!BJ265))</f>
        <v/>
      </c>
      <c r="BK265" s="15" t="str">
        <f>IF(AND('现金价值表-底稿'!$D265="106@",'现金价值表-底稿'!$DG265='现金价值表-底稿'!BK$5),"",IF('现金价值表-底稿'!BK$5&gt;'现金价值表-底稿'!$DG265,"",'现金价值表-底稿'!BK265))</f>
        <v/>
      </c>
      <c r="BL265" s="15" t="str">
        <f>IF(AND('现金价值表-底稿'!$D265="106@",'现金价值表-底稿'!$DG265='现金价值表-底稿'!BL$5),"",IF('现金价值表-底稿'!BL$5&gt;'现金价值表-底稿'!$DG265,"",'现金价值表-底稿'!BL265))</f>
        <v/>
      </c>
      <c r="BM265" s="15" t="str">
        <f>IF(AND('现金价值表-底稿'!$D265="106@",'现金价值表-底稿'!$DG265='现金价值表-底稿'!BM$5),"",IF('现金价值表-底稿'!BM$5&gt;'现金价值表-底稿'!$DG265,"",'现金价值表-底稿'!BM265))</f>
        <v/>
      </c>
      <c r="BN265" s="15" t="str">
        <f>IF(AND('现金价值表-底稿'!$D265="106@",'现金价值表-底稿'!$DG265='现金价值表-底稿'!BN$5),"",IF('现金价值表-底稿'!BN$5&gt;'现金价值表-底稿'!$DG265,"",'现金价值表-底稿'!BN265))</f>
        <v/>
      </c>
      <c r="BO265" s="15" t="str">
        <f>IF(AND('现金价值表-底稿'!$D265="106@",'现金价值表-底稿'!$DG265='现金价值表-底稿'!BO$5),"",IF('现金价值表-底稿'!BO$5&gt;'现金价值表-底稿'!$DG265,"",'现金价值表-底稿'!BO265))</f>
        <v/>
      </c>
      <c r="BP265" s="15" t="str">
        <f>IF(AND('现金价值表-底稿'!$D265="106@",'现金价值表-底稿'!$DG265='现金价值表-底稿'!BP$5),"",IF('现金价值表-底稿'!BP$5&gt;'现金价值表-底稿'!$DG265,"",'现金价值表-底稿'!BP265))</f>
        <v/>
      </c>
      <c r="BQ265" s="15" t="str">
        <f>IF(AND('现金价值表-底稿'!$D265="106@",'现金价值表-底稿'!$DG265='现金价值表-底稿'!BQ$5),"",IF('现金价值表-底稿'!BQ$5&gt;'现金价值表-底稿'!$DG265,"",'现金价值表-底稿'!BQ265))</f>
        <v/>
      </c>
      <c r="BR265" s="15" t="str">
        <f>IF(AND('现金价值表-底稿'!$D265="106@",'现金价值表-底稿'!$DG265='现金价值表-底稿'!BR$5),"",IF('现金价值表-底稿'!BR$5&gt;'现金价值表-底稿'!$DG265,"",'现金价值表-底稿'!BR265))</f>
        <v/>
      </c>
      <c r="BS265" s="15" t="str">
        <f>IF(AND('现金价值表-底稿'!$D265="106@",'现金价值表-底稿'!$DG265='现金价值表-底稿'!BS$5),"",IF('现金价值表-底稿'!BS$5&gt;'现金价值表-底稿'!$DG265,"",'现金价值表-底稿'!BS265))</f>
        <v/>
      </c>
      <c r="BT265" s="15" t="str">
        <f>IF(AND('现金价值表-底稿'!$D265="106@",'现金价值表-底稿'!$DG265='现金价值表-底稿'!BT$5),"",IF('现金价值表-底稿'!BT$5&gt;'现金价值表-底稿'!$DG265,"",'现金价值表-底稿'!BT265))</f>
        <v/>
      </c>
      <c r="BU265" s="15" t="str">
        <f>IF(AND('现金价值表-底稿'!$D265="106@",'现金价值表-底稿'!$DG265='现金价值表-底稿'!BU$5),"",IF('现金价值表-底稿'!BU$5&gt;'现金价值表-底稿'!$DG265,"",'现金价值表-底稿'!BU265))</f>
        <v/>
      </c>
      <c r="BV265" s="15" t="str">
        <f>IF(AND('现金价值表-底稿'!$D265="106@",'现金价值表-底稿'!$DG265='现金价值表-底稿'!BV$5),"",IF('现金价值表-底稿'!BV$5&gt;'现金价值表-底稿'!$DG265,"",'现金价值表-底稿'!BV265))</f>
        <v/>
      </c>
      <c r="BW265" s="15" t="str">
        <f>IF(AND('现金价值表-底稿'!$D265="106@",'现金价值表-底稿'!$DG265='现金价值表-底稿'!BW$5),"",IF('现金价值表-底稿'!BW$5&gt;'现金价值表-底稿'!$DG265,"",'现金价值表-底稿'!BW265))</f>
        <v/>
      </c>
      <c r="BX265" s="15" t="str">
        <f>IF(AND('现金价值表-底稿'!$D265="106@",'现金价值表-底稿'!$DG265='现金价值表-底稿'!BX$5),"",IF('现金价值表-底稿'!BX$5&gt;'现金价值表-底稿'!$DG265,"",'现金价值表-底稿'!BX265))</f>
        <v/>
      </c>
      <c r="BY265" s="15" t="str">
        <f>IF(AND('现金价值表-底稿'!$D265="106@",'现金价值表-底稿'!$DG265='现金价值表-底稿'!BY$5),"",IF('现金价值表-底稿'!BY$5&gt;'现金价值表-底稿'!$DG265,"",'现金价值表-底稿'!BY265))</f>
        <v/>
      </c>
      <c r="BZ265" s="15" t="str">
        <f>IF(AND('现金价值表-底稿'!$D265="106@",'现金价值表-底稿'!$DG265='现金价值表-底稿'!BZ$5),"",IF('现金价值表-底稿'!BZ$5&gt;'现金价值表-底稿'!$DG265,"",'现金价值表-底稿'!BZ265))</f>
        <v/>
      </c>
      <c r="CA265" s="15" t="str">
        <f>IF(AND('现金价值表-底稿'!$D265="106@",'现金价值表-底稿'!$DG265='现金价值表-底稿'!CA$5),"",IF('现金价值表-底稿'!CA$5&gt;'现金价值表-底稿'!$DG265,"",'现金价值表-底稿'!CA265))</f>
        <v/>
      </c>
      <c r="CB265" s="15" t="str">
        <f>IF(AND('现金价值表-底稿'!$D265="106@",'现金价值表-底稿'!$DG265='现金价值表-底稿'!CB$5),"",IF('现金价值表-底稿'!CB$5&gt;'现金价值表-底稿'!$DG265,"",'现金价值表-底稿'!CB265))</f>
        <v/>
      </c>
      <c r="CC265" s="15" t="str">
        <f>IF(AND('现金价值表-底稿'!$D265="106@",'现金价值表-底稿'!$DG265='现金价值表-底稿'!CC$5),"",IF('现金价值表-底稿'!CC$5&gt;'现金价值表-底稿'!$DG265,"",'现金价值表-底稿'!CC265))</f>
        <v/>
      </c>
      <c r="CD265" s="15" t="str">
        <f>IF(AND('现金价值表-底稿'!$D265="106@",'现金价值表-底稿'!$DG265='现金价值表-底稿'!CD$5),"",IF('现金价值表-底稿'!CD$5&gt;'现金价值表-底稿'!$DG265,"",'现金价值表-底稿'!CD265))</f>
        <v/>
      </c>
      <c r="CE265" s="15" t="str">
        <f>IF(AND('现金价值表-底稿'!$D265="106@",'现金价值表-底稿'!$DG265='现金价值表-底稿'!CE$5),"",IF('现金价值表-底稿'!CE$5&gt;'现金价值表-底稿'!$DG265,"",'现金价值表-底稿'!CE265))</f>
        <v/>
      </c>
      <c r="CF265" s="15" t="str">
        <f>IF(AND('现金价值表-底稿'!$D265="106@",'现金价值表-底稿'!$DG265='现金价值表-底稿'!CF$5),"",IF('现金价值表-底稿'!CF$5&gt;'现金价值表-底稿'!$DG265,"",'现金价值表-底稿'!CF265))</f>
        <v/>
      </c>
    </row>
    <row r="266" spans="1:84" s="1" customFormat="1" ht="16.5" x14ac:dyDescent="0.35">
      <c r="A266" s="12">
        <f>'现金价值表-底稿'!A266</f>
        <v>26</v>
      </c>
      <c r="B266" s="11" t="str">
        <f>IF('现金价值表-底稿'!B266=1,"男","女")</f>
        <v>男</v>
      </c>
      <c r="C266" s="11" t="str">
        <f>'现金价值表-底稿'!C266&amp;"年"</f>
        <v>20年</v>
      </c>
      <c r="D266" s="11" t="str">
        <f>IF('现金价值表-底稿'!D266="80@","保至80岁","")</f>
        <v>保至80岁</v>
      </c>
      <c r="E266" s="15">
        <f>IF(AND('现金价值表-底稿'!$D266="106@",'现金价值表-底稿'!$DG266='现金价值表-底稿'!E$5),"",IF('现金价值表-底稿'!E$5&gt;'现金价值表-底稿'!$DG266,"",'现金价值表-底稿'!E266))</f>
        <v>39.67</v>
      </c>
      <c r="F266" s="15">
        <f>IF(AND('现金价值表-底稿'!$D266="106@",'现金价值表-底稿'!$DG266='现金价值表-底稿'!F$5),"",IF('现金价值表-底稿'!F$5&gt;'现金价值表-底稿'!$DG266,"",'现金价值表-底稿'!F266))</f>
        <v>102.19</v>
      </c>
      <c r="G266" s="15">
        <f>IF(AND('现金价值表-底稿'!$D266="106@",'现金价值表-底稿'!$DG266='现金价值表-底稿'!G$5),"",IF('现金价值表-底稿'!G$5&gt;'现金价值表-底稿'!$DG266,"",'现金价值表-底稿'!G266))</f>
        <v>168.72</v>
      </c>
      <c r="H266" s="15">
        <f>IF(AND('现金价值表-底稿'!$D266="106@",'现金价值表-底稿'!$DG266='现金价值表-底稿'!H$5),"",IF('现金价值表-底稿'!H$5&gt;'现金价值表-底稿'!$DG266,"",'现金价值表-底稿'!H266))</f>
        <v>251.98</v>
      </c>
      <c r="I266" s="15">
        <f>IF(AND('现金价值表-底稿'!$D266="106@",'现金价值表-底稿'!$DG266='现金价值表-底稿'!I$5),"",IF('现金价值表-底稿'!I$5&gt;'现金价值表-底稿'!$DG266,"",'现金价值表-底稿'!I266))</f>
        <v>340.65</v>
      </c>
      <c r="J266" s="15">
        <f>IF(AND('现金价值表-底稿'!$D266="106@",'现金价值表-底稿'!$DG266='现金价值表-底稿'!J$5),"",IF('现金价值表-底稿'!J$5&gt;'现金价值表-底稿'!$DG266,"",'现金价值表-底稿'!J266))</f>
        <v>435.04</v>
      </c>
      <c r="K266" s="15">
        <f>IF(AND('现金价值表-底稿'!$D266="106@",'现金价值表-底稿'!$DG266='现金价值表-底稿'!K$5),"",IF('现金价值表-底稿'!K$5&gt;'现金价值表-底稿'!$DG266,"",'现金价值表-底稿'!K266))</f>
        <v>535.49</v>
      </c>
      <c r="L266" s="15">
        <f>IF(AND('现金价值表-底稿'!$D266="106@",'现金价值表-底稿'!$DG266='现金价值表-底稿'!L$5),"",IF('现金价值表-底稿'!L$5&gt;'现金价值表-底稿'!$DG266,"",'现金价值表-底稿'!L266))</f>
        <v>642.34</v>
      </c>
      <c r="M266" s="15">
        <f>IF(AND('现金价值表-底稿'!$D266="106@",'现金价值表-底稿'!$DG266='现金价值表-底稿'!M$5),"",IF('现金价值表-底稿'!M$5&gt;'现金价值表-底稿'!$DG266,"",'现金价值表-底稿'!M266))</f>
        <v>755.96</v>
      </c>
      <c r="N266" s="15">
        <f>IF(AND('现金价值表-底稿'!$D266="106@",'现金价值表-底稿'!$DG266='现金价值表-底稿'!N$5),"",IF('现金价值表-底稿'!N$5&gt;'现金价值表-底稿'!$DG266,"",'现金价值表-底稿'!N266))</f>
        <v>876.76</v>
      </c>
      <c r="O266" s="15">
        <f>IF(AND('现金价值表-底稿'!$D266="106@",'现金价值表-底稿'!$DG266='现金价值表-底稿'!O$5),"",IF('现金价值表-底稿'!O$5&gt;'现金价值表-底稿'!$DG266,"",'现金价值表-底稿'!O266))</f>
        <v>1005.15</v>
      </c>
      <c r="P266" s="15">
        <f>IF(AND('现金价值表-底稿'!$D266="106@",'现金价值表-底稿'!$DG266='现金价值表-底稿'!P$5),"",IF('现金价值表-底稿'!P$5&gt;'现金价值表-底稿'!$DG266,"",'现金价值表-底稿'!P266))</f>
        <v>1141.6099999999999</v>
      </c>
      <c r="Q266" s="15">
        <f>IF(AND('现金价值表-底稿'!$D266="106@",'现金价值表-底稿'!$DG266='现金价值表-底稿'!Q$5),"",IF('现金价值表-底稿'!Q$5&gt;'现金价值表-底稿'!$DG266,"",'现金价值表-底稿'!Q266))</f>
        <v>1286.5899999999999</v>
      </c>
      <c r="R266" s="15">
        <f>IF(AND('现金价值表-底稿'!$D266="106@",'现金价值表-底稿'!$DG266='现金价值表-底稿'!R$5),"",IF('现金价值表-底稿'!R$5&gt;'现金价值表-底稿'!$DG266,"",'现金价值表-底稿'!R266))</f>
        <v>1440.57</v>
      </c>
      <c r="S266" s="15">
        <f>IF(AND('现金价值表-底稿'!$D266="106@",'现金价值表-底稿'!$DG266='现金价值表-底稿'!S$5),"",IF('现金价值表-底稿'!S$5&gt;'现金价值表-底稿'!$DG266,"",'现金价值表-底稿'!S266))</f>
        <v>1604.03</v>
      </c>
      <c r="T266" s="15">
        <f>IF(AND('现金价值表-底稿'!$D266="106@",'现金价值表-底稿'!$DG266='现金价值表-底稿'!T$5),"",IF('现金价值表-底稿'!T$5&gt;'现金价值表-底稿'!$DG266,"",'现金价值表-底稿'!T266))</f>
        <v>1777.47</v>
      </c>
      <c r="U266" s="15">
        <f>IF(AND('现金价值表-底稿'!$D266="106@",'现金价值表-底稿'!$DG266='现金价值表-底稿'!U$5),"",IF('现金价值表-底稿'!U$5&gt;'现金价值表-底稿'!$DG266,"",'现金价值表-底稿'!U266))</f>
        <v>1961.42</v>
      </c>
      <c r="V266" s="15">
        <f>IF(AND('现金价值表-底稿'!$D266="106@",'现金价值表-底稿'!$DG266='现金价值表-底稿'!V$5),"",IF('现金价值表-底稿'!V$5&gt;'现金价值表-底稿'!$DG266,"",'现金价值表-底稿'!V266))</f>
        <v>2156.4299999999998</v>
      </c>
      <c r="W266" s="15">
        <f>IF(AND('现金价值表-底稿'!$D266="106@",'现金价值表-底稿'!$DG266='现金价值表-底稿'!W$5),"",IF('现金价值表-底稿'!W$5&gt;'现金价值表-底稿'!$DG266,"",'现金价值表-底稿'!W266))</f>
        <v>2363.11</v>
      </c>
      <c r="X266" s="15">
        <f>IF(AND('现金价值表-底稿'!$D266="106@",'现金价值表-底稿'!$DG266='现金价值表-底稿'!X$5),"",IF('现金价值表-底稿'!X$5&gt;'现金价值表-底稿'!$DG266,"",'现金价值表-底稿'!X266))</f>
        <v>2582.13</v>
      </c>
      <c r="Y266" s="15">
        <f>IF(AND('现金价值表-底稿'!$D266="106@",'现金价值表-底稿'!$DG266='现金价值表-底稿'!Y$5),"",IF('现金价值表-底稿'!Y$5&gt;'现金价值表-底稿'!$DG266,"",'现金价值表-底稿'!Y266))</f>
        <v>2709.03</v>
      </c>
      <c r="Z266" s="15">
        <f>IF(AND('现金价值表-底稿'!$D266="106@",'现金价值表-底稿'!$DG266='现金价值表-底稿'!Z$5),"",IF('现金价值表-底稿'!Z$5&gt;'现金价值表-底稿'!$DG266,"",'现金价值表-底稿'!Z266))</f>
        <v>2842.89</v>
      </c>
      <c r="AA266" s="15">
        <f>IF(AND('现金价值表-底稿'!$D266="106@",'现金价值表-底稿'!$DG266='现金价值表-底稿'!AA$5),"",IF('现金价值表-底稿'!AA$5&gt;'现金价值表-底稿'!$DG266,"",'现金价值表-底稿'!AA266))</f>
        <v>2984.35</v>
      </c>
      <c r="AB266" s="15">
        <f>IF(AND('现金价值表-底稿'!$D266="106@",'现金价值表-底稿'!$DG266='现金价值表-底稿'!AB$5),"",IF('现金价值表-底稿'!AB$5&gt;'现金价值表-底稿'!$DG266,"",'现金价值表-底稿'!AB266))</f>
        <v>3134.2</v>
      </c>
      <c r="AC266" s="15">
        <f>IF(AND('现金价值表-底稿'!$D266="106@",'现金价值表-底稿'!$DG266='现金价值表-底稿'!AC$5),"",IF('现金价值表-底稿'!AC$5&gt;'现金价值表-底稿'!$DG266,"",'现金价值表-底稿'!AC266))</f>
        <v>3293.35</v>
      </c>
      <c r="AD266" s="15">
        <f>IF(AND('现金价值表-底稿'!$D266="106@",'现金价值表-底稿'!$DG266='现金价值表-底稿'!AD$5),"",IF('现金价值表-底稿'!AD$5&gt;'现金价值表-底稿'!$DG266,"",'现金价值表-底稿'!AD266))</f>
        <v>3462.85</v>
      </c>
      <c r="AE266" s="15">
        <f>IF(AND('现金价值表-底稿'!$D266="106@",'现金价值表-底稿'!$DG266='现金价值表-底稿'!AE$5),"",IF('现金价值表-底稿'!AE$5&gt;'现金价值表-底稿'!$DG266,"",'现金价值表-底稿'!AE266))</f>
        <v>3643.89</v>
      </c>
      <c r="AF266" s="15">
        <f>IF(AND('现金价值表-底稿'!$D266="106@",'现金价值表-底稿'!$DG266='现金价值表-底稿'!AF$5),"",IF('现金价值表-底稿'!AF$5&gt;'现金价值表-底稿'!$DG266,"",'现金价值表-底稿'!AF266))</f>
        <v>3837.8</v>
      </c>
      <c r="AG266" s="15">
        <f>IF(AND('现金价值表-底稿'!$D266="106@",'现金价值表-底稿'!$DG266='现金价值表-底稿'!AG$5),"",IF('现金价值表-底稿'!AG$5&gt;'现金价值表-底稿'!$DG266,"",'现金价值表-底稿'!AG266))</f>
        <v>4046.12</v>
      </c>
      <c r="AH266" s="15">
        <f>IF(AND('现金价值表-底稿'!$D266="106@",'现金价值表-底稿'!$DG266='现金价值表-底稿'!AH$5),"",IF('现金价值表-底稿'!AH$5&gt;'现金价值表-底稿'!$DG266,"",'现金价值表-底稿'!AH266))</f>
        <v>4270.6000000000004</v>
      </c>
      <c r="AI266" s="15">
        <f>IF(AND('现金价值表-底稿'!$D266="106@",'现金价值表-底稿'!$DG266='现金价值表-底稿'!AI$5),"",IF('现金价值表-底稿'!AI$5&gt;'现金价值表-底稿'!$DG266,"",'现金价值表-底稿'!AI266))</f>
        <v>4513.2299999999996</v>
      </c>
      <c r="AJ266" s="15">
        <f>IF(AND('现金价值表-底稿'!$D266="106@",'现金价值表-底稿'!$DG266='现金价值表-底稿'!AJ$5),"",IF('现金价值表-底稿'!AJ$5&gt;'现金价值表-底稿'!$DG266,"",'现金价值表-底稿'!AJ266))</f>
        <v>4776.12</v>
      </c>
      <c r="AK266" s="15">
        <f>IF(AND('现金价值表-底稿'!$D266="106@",'现金价值表-底稿'!$DG266='现金价值表-底稿'!AK$5),"",IF('现金价值表-底稿'!AK$5&gt;'现金价值表-底稿'!$DG266,"",'现金价值表-底稿'!AK266))</f>
        <v>5061.51</v>
      </c>
      <c r="AL266" s="15">
        <f>IF(AND('现金价值表-底稿'!$D266="106@",'现金价值表-底稿'!$DG266='现金价值表-底稿'!AL$5),"",IF('现金价值表-底稿'!AL$5&gt;'现金价值表-底稿'!$DG266,"",'现金价值表-底稿'!AL266))</f>
        <v>5371.81</v>
      </c>
      <c r="AM266" s="15">
        <f>IF(AND('现金价值表-底稿'!$D266="106@",'现金价值表-底稿'!$DG266='现金价值表-底稿'!AM$5),"",IF('现金价值表-底稿'!AM$5&gt;'现金价值表-底稿'!$DG266,"",'现金价值表-底稿'!AM266))</f>
        <v>5709.59</v>
      </c>
      <c r="AN266" s="15">
        <f>IF(AND('现金价值表-底稿'!$D266="106@",'现金价值表-底稿'!$DG266='现金价值表-底稿'!AN$5),"",IF('现金价值表-底稿'!AN$5&gt;'现金价值表-底稿'!$DG266,"",'现金价值表-底稿'!AN266))</f>
        <v>6077.75</v>
      </c>
      <c r="AO266" s="15">
        <f>IF(AND('现金价值表-底稿'!$D266="106@",'现金价值表-底稿'!$DG266='现金价值表-底稿'!AO$5),"",IF('现金价值表-底稿'!AO$5&gt;'现金价值表-底稿'!$DG266,"",'现金价值表-底稿'!AO266))</f>
        <v>6479.59</v>
      </c>
      <c r="AP266" s="15">
        <f>IF(AND('现金价值表-底稿'!$D266="106@",'现金价值表-底稿'!$DG266='现金价值表-底稿'!AP$5),"",IF('现金价值表-底稿'!AP$5&gt;'现金价值表-底稿'!$DG266,"",'现金价值表-底稿'!AP266))</f>
        <v>6918.92</v>
      </c>
      <c r="AQ266" s="15">
        <f>IF(AND('现金价值表-底稿'!$D266="106@",'现金价值表-底稿'!$DG266='现金价值表-底稿'!AQ$5),"",IF('现金价值表-底稿'!AQ$5&gt;'现金价值表-底稿'!$DG266,"",'现金价值表-底稿'!AQ266))</f>
        <v>7400.06</v>
      </c>
      <c r="AR266" s="15">
        <f>IF(AND('现金价值表-底稿'!$D266="106@",'现金价值表-底稿'!$DG266='现金价值表-底稿'!AR$5),"",IF('现金价值表-底稿'!AR$5&gt;'现金价值表-底稿'!$DG266,"",'现金价值表-底稿'!AR266))</f>
        <v>7928.03</v>
      </c>
      <c r="AS266" s="15">
        <f>IF(AND('现金价值表-底稿'!$D266="106@",'现金价值表-底稿'!$DG266='现金价值表-底稿'!AS$5),"",IF('现金价值表-底稿'!AS$5&gt;'现金价值表-底稿'!$DG266,"",'现金价值表-底稿'!AS266))</f>
        <v>8510.7999999999993</v>
      </c>
      <c r="AT266" s="15">
        <f>IF(AND('现金价值表-底稿'!$D266="106@",'现金价值表-底稿'!$DG266='现金价值表-底稿'!AT$5),"",IF('现金价值表-底稿'!AT$5&gt;'现金价值表-底稿'!$DG266,"",'现金价值表-底稿'!AT266))</f>
        <v>9155.93</v>
      </c>
      <c r="AU266" s="15">
        <f>IF(AND('现金价值表-底稿'!$D266="106@",'现金价值表-底稿'!$DG266='现金价值表-底稿'!AU$5),"",IF('现金价值表-底稿'!AU$5&gt;'现金价值表-底稿'!$DG266,"",'现金价值表-底稿'!AU266))</f>
        <v>9872.4699999999993</v>
      </c>
      <c r="AV266" s="15">
        <f>IF(AND('现金价值表-底稿'!$D266="106@",'现金价值表-底稿'!$DG266='现金价值表-底稿'!AV$5),"",IF('现金价值表-底稿'!AV$5&gt;'现金价值表-底稿'!$DG266,"",'现金价值表-底稿'!AV266))</f>
        <v>10671.01</v>
      </c>
      <c r="AW266" s="15">
        <f>IF(AND('现金价值表-底稿'!$D266="106@",'现金价值表-底稿'!$DG266='现金价值表-底稿'!AW$5),"",IF('现金价值表-底稿'!AW$5&gt;'现金价值表-底稿'!$DG266,"",'现金价值表-底稿'!AW266))</f>
        <v>11565.66</v>
      </c>
      <c r="AX266" s="15">
        <f>IF(AND('现金价值表-底稿'!$D266="106@",'现金价值表-底稿'!$DG266='现金价值表-底稿'!AX$5),"",IF('现金价值表-底稿'!AX$5&gt;'现金价值表-底稿'!$DG266,"",'现金价值表-底稿'!AX266))</f>
        <v>12569.73</v>
      </c>
      <c r="AY266" s="15">
        <f>IF(AND('现金价值表-底稿'!$D266="106@",'现金价值表-底稿'!$DG266='现金价值表-底稿'!AY$5),"",IF('现金价值表-底稿'!AY$5&gt;'现金价值表-底稿'!$DG266,"",'现金价值表-底稿'!AY266))</f>
        <v>13704.82</v>
      </c>
      <c r="AZ266" s="15">
        <f>IF(AND('现金价值表-底稿'!$D266="106@",'现金价值表-底稿'!$DG266='现金价值表-底稿'!AZ$5),"",IF('现金价值表-底稿'!AZ$5&gt;'现金价值表-底稿'!$DG266,"",'现金价值表-底稿'!AZ266))</f>
        <v>14998.54</v>
      </c>
      <c r="BA266" s="15">
        <f>IF(AND('现金价值表-底稿'!$D266="106@",'现金价值表-底稿'!$DG266='现金价值表-底稿'!BA$5),"",IF('现金价值表-底稿'!BA$5&gt;'现金价值表-底稿'!$DG266,"",'现金价值表-底稿'!BA266))</f>
        <v>16486.14</v>
      </c>
      <c r="BB266" s="15">
        <f>IF(AND('现金价值表-底稿'!$D266="106@",'现金价值表-底稿'!$DG266='现金价值表-底稿'!BB$5),"",IF('现金价值表-底稿'!BB$5&gt;'现金价值表-底稿'!$DG266,"",'现金价值表-底稿'!BB266))</f>
        <v>18214.11</v>
      </c>
      <c r="BC266" s="15">
        <f>IF(AND('现金价值表-底稿'!$D266="106@",'现金价值表-底稿'!$DG266='现金价值表-底稿'!BC$5),"",IF('现金价值表-底稿'!BC$5&gt;'现金价值表-底稿'!$DG266,"",'现金价值表-底稿'!BC266))</f>
        <v>20244.669999999998</v>
      </c>
      <c r="BD266" s="15">
        <f>IF(AND('现金价值表-底稿'!$D266="106@",'现金价值表-底稿'!$DG266='现金价值表-底稿'!BD$5),"",IF('现金价值表-底稿'!BD$5&gt;'现金价值表-底稿'!$DG266,"",'现金价值表-底稿'!BD266))</f>
        <v>22660.57</v>
      </c>
      <c r="BE266" s="15">
        <f>IF(AND('现金价值表-底稿'!$D266="106@",'现金价值表-底稿'!$DG266='现金价值表-底稿'!BE$5),"",IF('现金价值表-底稿'!BE$5&gt;'现金价值表-底稿'!$DG266,"",'现金价值表-底稿'!BE266))</f>
        <v>25572.81</v>
      </c>
      <c r="BF266" s="15">
        <f>IF(AND('现金价值表-底稿'!$D266="106@",'现金价值表-底稿'!$DG266='现金价值表-底稿'!BF$5),"",IF('现金价值表-底稿'!BF$5&gt;'现金价值表-底稿'!$DG266,"",'现金价值表-底稿'!BF266))</f>
        <v>0</v>
      </c>
      <c r="BG266" s="15" t="str">
        <f>IF(AND('现金价值表-底稿'!$D266="106@",'现金价值表-底稿'!$DG266='现金价值表-底稿'!BG$5),"",IF('现金价值表-底稿'!BG$5&gt;'现金价值表-底稿'!$DG266,"",'现金价值表-底稿'!BG266))</f>
        <v/>
      </c>
      <c r="BH266" s="15" t="str">
        <f>IF(AND('现金价值表-底稿'!$D266="106@",'现金价值表-底稿'!$DG266='现金价值表-底稿'!BH$5),"",IF('现金价值表-底稿'!BH$5&gt;'现金价值表-底稿'!$DG266,"",'现金价值表-底稿'!BH266))</f>
        <v/>
      </c>
      <c r="BI266" s="15" t="str">
        <f>IF(AND('现金价值表-底稿'!$D266="106@",'现金价值表-底稿'!$DG266='现金价值表-底稿'!BI$5),"",IF('现金价值表-底稿'!BI$5&gt;'现金价值表-底稿'!$DG266,"",'现金价值表-底稿'!BI266))</f>
        <v/>
      </c>
      <c r="BJ266" s="15" t="str">
        <f>IF(AND('现金价值表-底稿'!$D266="106@",'现金价值表-底稿'!$DG266='现金价值表-底稿'!BJ$5),"",IF('现金价值表-底稿'!BJ$5&gt;'现金价值表-底稿'!$DG266,"",'现金价值表-底稿'!BJ266))</f>
        <v/>
      </c>
      <c r="BK266" s="15" t="str">
        <f>IF(AND('现金价值表-底稿'!$D266="106@",'现金价值表-底稿'!$DG266='现金价值表-底稿'!BK$5),"",IF('现金价值表-底稿'!BK$5&gt;'现金价值表-底稿'!$DG266,"",'现金价值表-底稿'!BK266))</f>
        <v/>
      </c>
      <c r="BL266" s="15" t="str">
        <f>IF(AND('现金价值表-底稿'!$D266="106@",'现金价值表-底稿'!$DG266='现金价值表-底稿'!BL$5),"",IF('现金价值表-底稿'!BL$5&gt;'现金价值表-底稿'!$DG266,"",'现金价值表-底稿'!BL266))</f>
        <v/>
      </c>
      <c r="BM266" s="15" t="str">
        <f>IF(AND('现金价值表-底稿'!$D266="106@",'现金价值表-底稿'!$DG266='现金价值表-底稿'!BM$5),"",IF('现金价值表-底稿'!BM$5&gt;'现金价值表-底稿'!$DG266,"",'现金价值表-底稿'!BM266))</f>
        <v/>
      </c>
      <c r="BN266" s="15" t="str">
        <f>IF(AND('现金价值表-底稿'!$D266="106@",'现金价值表-底稿'!$DG266='现金价值表-底稿'!BN$5),"",IF('现金价值表-底稿'!BN$5&gt;'现金价值表-底稿'!$DG266,"",'现金价值表-底稿'!BN266))</f>
        <v/>
      </c>
      <c r="BO266" s="15" t="str">
        <f>IF(AND('现金价值表-底稿'!$D266="106@",'现金价值表-底稿'!$DG266='现金价值表-底稿'!BO$5),"",IF('现金价值表-底稿'!BO$5&gt;'现金价值表-底稿'!$DG266,"",'现金价值表-底稿'!BO266))</f>
        <v/>
      </c>
      <c r="BP266" s="15" t="str">
        <f>IF(AND('现金价值表-底稿'!$D266="106@",'现金价值表-底稿'!$DG266='现金价值表-底稿'!BP$5),"",IF('现金价值表-底稿'!BP$5&gt;'现金价值表-底稿'!$DG266,"",'现金价值表-底稿'!BP266))</f>
        <v/>
      </c>
      <c r="BQ266" s="15" t="str">
        <f>IF(AND('现金价值表-底稿'!$D266="106@",'现金价值表-底稿'!$DG266='现金价值表-底稿'!BQ$5),"",IF('现金价值表-底稿'!BQ$5&gt;'现金价值表-底稿'!$DG266,"",'现金价值表-底稿'!BQ266))</f>
        <v/>
      </c>
      <c r="BR266" s="15" t="str">
        <f>IF(AND('现金价值表-底稿'!$D266="106@",'现金价值表-底稿'!$DG266='现金价值表-底稿'!BR$5),"",IF('现金价值表-底稿'!BR$5&gt;'现金价值表-底稿'!$DG266,"",'现金价值表-底稿'!BR266))</f>
        <v/>
      </c>
      <c r="BS266" s="15" t="str">
        <f>IF(AND('现金价值表-底稿'!$D266="106@",'现金价值表-底稿'!$DG266='现金价值表-底稿'!BS$5),"",IF('现金价值表-底稿'!BS$5&gt;'现金价值表-底稿'!$DG266,"",'现金价值表-底稿'!BS266))</f>
        <v/>
      </c>
      <c r="BT266" s="15" t="str">
        <f>IF(AND('现金价值表-底稿'!$D266="106@",'现金价值表-底稿'!$DG266='现金价值表-底稿'!BT$5),"",IF('现金价值表-底稿'!BT$5&gt;'现金价值表-底稿'!$DG266,"",'现金价值表-底稿'!BT266))</f>
        <v/>
      </c>
      <c r="BU266" s="15" t="str">
        <f>IF(AND('现金价值表-底稿'!$D266="106@",'现金价值表-底稿'!$DG266='现金价值表-底稿'!BU$5),"",IF('现金价值表-底稿'!BU$5&gt;'现金价值表-底稿'!$DG266,"",'现金价值表-底稿'!BU266))</f>
        <v/>
      </c>
      <c r="BV266" s="15" t="str">
        <f>IF(AND('现金价值表-底稿'!$D266="106@",'现金价值表-底稿'!$DG266='现金价值表-底稿'!BV$5),"",IF('现金价值表-底稿'!BV$5&gt;'现金价值表-底稿'!$DG266,"",'现金价值表-底稿'!BV266))</f>
        <v/>
      </c>
      <c r="BW266" s="15" t="str">
        <f>IF(AND('现金价值表-底稿'!$D266="106@",'现金价值表-底稿'!$DG266='现金价值表-底稿'!BW$5),"",IF('现金价值表-底稿'!BW$5&gt;'现金价值表-底稿'!$DG266,"",'现金价值表-底稿'!BW266))</f>
        <v/>
      </c>
      <c r="BX266" s="15" t="str">
        <f>IF(AND('现金价值表-底稿'!$D266="106@",'现金价值表-底稿'!$DG266='现金价值表-底稿'!BX$5),"",IF('现金价值表-底稿'!BX$5&gt;'现金价值表-底稿'!$DG266,"",'现金价值表-底稿'!BX266))</f>
        <v/>
      </c>
      <c r="BY266" s="15" t="str">
        <f>IF(AND('现金价值表-底稿'!$D266="106@",'现金价值表-底稿'!$DG266='现金价值表-底稿'!BY$5),"",IF('现金价值表-底稿'!BY$5&gt;'现金价值表-底稿'!$DG266,"",'现金价值表-底稿'!BY266))</f>
        <v/>
      </c>
      <c r="BZ266" s="15" t="str">
        <f>IF(AND('现金价值表-底稿'!$D266="106@",'现金价值表-底稿'!$DG266='现金价值表-底稿'!BZ$5),"",IF('现金价值表-底稿'!BZ$5&gt;'现金价值表-底稿'!$DG266,"",'现金价值表-底稿'!BZ266))</f>
        <v/>
      </c>
      <c r="CA266" s="15" t="str">
        <f>IF(AND('现金价值表-底稿'!$D266="106@",'现金价值表-底稿'!$DG266='现金价值表-底稿'!CA$5),"",IF('现金价值表-底稿'!CA$5&gt;'现金价值表-底稿'!$DG266,"",'现金价值表-底稿'!CA266))</f>
        <v/>
      </c>
      <c r="CB266" s="15" t="str">
        <f>IF(AND('现金价值表-底稿'!$D266="106@",'现金价值表-底稿'!$DG266='现金价值表-底稿'!CB$5),"",IF('现金价值表-底稿'!CB$5&gt;'现金价值表-底稿'!$DG266,"",'现金价值表-底稿'!CB266))</f>
        <v/>
      </c>
      <c r="CC266" s="15" t="str">
        <f>IF(AND('现金价值表-底稿'!$D266="106@",'现金价值表-底稿'!$DG266='现金价值表-底稿'!CC$5),"",IF('现金价值表-底稿'!CC$5&gt;'现金价值表-底稿'!$DG266,"",'现金价值表-底稿'!CC266))</f>
        <v/>
      </c>
      <c r="CD266" s="15" t="str">
        <f>IF(AND('现金价值表-底稿'!$D266="106@",'现金价值表-底稿'!$DG266='现金价值表-底稿'!CD$5),"",IF('现金价值表-底稿'!CD$5&gt;'现金价值表-底稿'!$DG266,"",'现金价值表-底稿'!CD266))</f>
        <v/>
      </c>
      <c r="CE266" s="15" t="str">
        <f>IF(AND('现金价值表-底稿'!$D266="106@",'现金价值表-底稿'!$DG266='现金价值表-底稿'!CE$5),"",IF('现金价值表-底稿'!CE$5&gt;'现金价值表-底稿'!$DG266,"",'现金价值表-底稿'!CE266))</f>
        <v/>
      </c>
      <c r="CF266" s="15" t="str">
        <f>IF(AND('现金价值表-底稿'!$D266="106@",'现金价值表-底稿'!$DG266='现金价值表-底稿'!CF$5),"",IF('现金价值表-底稿'!CF$5&gt;'现金价值表-底稿'!$DG266,"",'现金价值表-底稿'!CF266))</f>
        <v/>
      </c>
    </row>
    <row r="267" spans="1:84" s="1" customFormat="1" ht="16.5" x14ac:dyDescent="0.35">
      <c r="A267" s="12">
        <f>'现金价值表-底稿'!A267</f>
        <v>27</v>
      </c>
      <c r="B267" s="11" t="str">
        <f>IF('现金价值表-底稿'!B267=1,"男","女")</f>
        <v>男</v>
      </c>
      <c r="C267" s="11" t="str">
        <f>'现金价值表-底稿'!C267&amp;"年"</f>
        <v>20年</v>
      </c>
      <c r="D267" s="11" t="str">
        <f>IF('现金价值表-底稿'!D267="80@","保至80岁","")</f>
        <v>保至80岁</v>
      </c>
      <c r="E267" s="15">
        <f>IF(AND('现金价值表-底稿'!$D267="106@",'现金价值表-底稿'!$DG267='现金价值表-底稿'!E$5),"",IF('现金价值表-底稿'!E$5&gt;'现金价值表-底稿'!$DG267,"",'现金价值表-底稿'!E267))</f>
        <v>41.74</v>
      </c>
      <c r="F267" s="15">
        <f>IF(AND('现金价值表-底稿'!$D267="106@",'现金价值表-底稿'!$DG267='现金价值表-底稿'!F$5),"",IF('现金价值表-底稿'!F$5&gt;'现金价值表-底稿'!$DG267,"",'现金价值表-底稿'!F267))</f>
        <v>107.54</v>
      </c>
      <c r="G267" s="15">
        <f>IF(AND('现金价值表-底稿'!$D267="106@",'现金价值表-底稿'!$DG267='现金价值表-底稿'!G$5),"",IF('现金价值表-底稿'!G$5&gt;'现金价值表-底稿'!$DG267,"",'现金价值表-底稿'!G267))</f>
        <v>177.59</v>
      </c>
      <c r="H267" s="15">
        <f>IF(AND('现金价值表-底稿'!$D267="106@",'现金价值表-底稿'!$DG267='现金价值表-底稿'!H$5),"",IF('现金价值表-底稿'!H$5&gt;'现金价值表-底稿'!$DG267,"",'现金价值表-底稿'!H267))</f>
        <v>265.27999999999997</v>
      </c>
      <c r="I267" s="15">
        <f>IF(AND('现金价值表-底稿'!$D267="106@",'现金价值表-底稿'!$DG267='现金价值表-底稿'!I$5),"",IF('现金价值表-底稿'!I$5&gt;'现金价值表-底稿'!$DG267,"",'现金价值表-底稿'!I267))</f>
        <v>358.69</v>
      </c>
      <c r="J267" s="15">
        <f>IF(AND('现金价值表-底稿'!$D267="106@",'现金价值表-底稿'!$DG267='现金价值表-底稿'!J$5),"",IF('现金价值表-底稿'!J$5&gt;'现金价值表-底稿'!$DG267,"",'现金价值表-底稿'!J267))</f>
        <v>458.15</v>
      </c>
      <c r="K267" s="15">
        <f>IF(AND('现金价值表-底稿'!$D267="106@",'现金价值表-底稿'!$DG267='现金价值表-底稿'!K$5),"",IF('现金价值表-底稿'!K$5&gt;'现金价值表-底稿'!$DG267,"",'现金价值表-底稿'!K267))</f>
        <v>564.01</v>
      </c>
      <c r="L267" s="15">
        <f>IF(AND('现金价值表-底稿'!$D267="106@",'现金价值表-底稿'!$DG267='现金价值表-底稿'!L$5),"",IF('现金价值表-底稿'!L$5&gt;'现金价值表-底稿'!$DG267,"",'现金价值表-底稿'!L267))</f>
        <v>676.63</v>
      </c>
      <c r="M267" s="15">
        <f>IF(AND('现金价值表-底稿'!$D267="106@",'现金价值表-底稿'!$DG267='现金价值表-底稿'!M$5),"",IF('现金价值表-底稿'!M$5&gt;'现金价值表-底稿'!$DG267,"",'现金价值表-底稿'!M267))</f>
        <v>796.42</v>
      </c>
      <c r="N267" s="15">
        <f>IF(AND('现金价值表-底稿'!$D267="106@",'现金价值表-底稿'!$DG267='现金价值表-底稿'!N$5),"",IF('现金价值表-底稿'!N$5&gt;'现金价值表-底稿'!$DG267,"",'现金价值表-底稿'!N267))</f>
        <v>923.8</v>
      </c>
      <c r="O267" s="15">
        <f>IF(AND('现金价值表-底稿'!$D267="106@",'现金价值表-底稿'!$DG267='现金价值表-底稿'!O$5),"",IF('现金价值表-底稿'!O$5&gt;'现金价值表-底稿'!$DG267,"",'现金价值表-底稿'!O267))</f>
        <v>1059.24</v>
      </c>
      <c r="P267" s="15">
        <f>IF(AND('现金价值表-底稿'!$D267="106@",'现金价值表-底稿'!$DG267='现金价值表-底稿'!P$5),"",IF('现金价值表-底稿'!P$5&gt;'现金价值表-底稿'!$DG267,"",'现金价值表-底稿'!P267))</f>
        <v>1203.21</v>
      </c>
      <c r="Q267" s="15">
        <f>IF(AND('现金价值表-底稿'!$D267="106@",'现金价值表-底稿'!$DG267='现金价值表-底稿'!Q$5),"",IF('现金价值表-底稿'!Q$5&gt;'现金价值表-底稿'!$DG267,"",'现金价值表-底稿'!Q267))</f>
        <v>1356.19</v>
      </c>
      <c r="R267" s="15">
        <f>IF(AND('现金价值表-底稿'!$D267="106@",'现金价值表-底稿'!$DG267='现金价值表-底稿'!R$5),"",IF('现金价值表-底稿'!R$5&gt;'现金价值表-底稿'!$DG267,"",'现金价值表-底稿'!R267))</f>
        <v>1518.67</v>
      </c>
      <c r="S267" s="15">
        <f>IF(AND('现金价值表-底稿'!$D267="106@",'现金价值表-底稿'!$DG267='现金价值表-底稿'!S$5),"",IF('现金价值表-底稿'!S$5&gt;'现金价值表-底稿'!$DG267,"",'现金价值表-底稿'!S267))</f>
        <v>1691.17</v>
      </c>
      <c r="T267" s="15">
        <f>IF(AND('现金价值表-底稿'!$D267="106@",'现金价值表-底稿'!$DG267='现金价值表-底稿'!T$5),"",IF('现金价值表-底稿'!T$5&gt;'现金价值表-底稿'!$DG267,"",'现金价值表-底稿'!T267))</f>
        <v>1874.2</v>
      </c>
      <c r="U267" s="15">
        <f>IF(AND('现金价值表-底稿'!$D267="106@",'现金价值表-底稿'!$DG267='现金价值表-底稿'!U$5),"",IF('现金价值表-底稿'!U$5&gt;'现金价值表-底稿'!$DG267,"",'现金价值表-底稿'!U267))</f>
        <v>2068.33</v>
      </c>
      <c r="V267" s="15">
        <f>IF(AND('现金价值表-底稿'!$D267="106@",'现金价值表-底稿'!$DG267='现金价值表-底稿'!V$5),"",IF('现金价值表-底稿'!V$5&gt;'现金价值表-底稿'!$DG267,"",'现金价值表-底稿'!V267))</f>
        <v>2274.1799999999998</v>
      </c>
      <c r="W267" s="15">
        <f>IF(AND('现金价值表-底稿'!$D267="106@",'现金价值表-底稿'!$DG267='现金价值表-底稿'!W$5),"",IF('现金价值表-底稿'!W$5&gt;'现金价值表-底稿'!$DG267,"",'现金价值表-底稿'!W267))</f>
        <v>2492.41</v>
      </c>
      <c r="X267" s="15">
        <f>IF(AND('现金价值表-底稿'!$D267="106@",'现金价值表-底稿'!$DG267='现金价值表-底稿'!X$5),"",IF('现金价值表-底稿'!X$5&gt;'现金价值表-底稿'!$DG267,"",'现金价值表-底稿'!X267))</f>
        <v>2723.79</v>
      </c>
      <c r="Y267" s="15">
        <f>IF(AND('现金价值表-底稿'!$D267="106@",'现金价值表-底稿'!$DG267='现金价值表-底稿'!Y$5),"",IF('现金价值表-底稿'!Y$5&gt;'现金价值表-底稿'!$DG267,"",'现金价值表-底稿'!Y267))</f>
        <v>2858.38</v>
      </c>
      <c r="Z267" s="15">
        <f>IF(AND('现金价值表-底稿'!$D267="106@",'现金价值表-底稿'!$DG267='现金价值表-底稿'!Z$5),"",IF('现金价值表-底稿'!Z$5&gt;'现金价值表-底稿'!$DG267,"",'现金价值表-底稿'!Z267))</f>
        <v>3000.61</v>
      </c>
      <c r="AA267" s="15">
        <f>IF(AND('现金价值表-底稿'!$D267="106@",'现金价值表-底稿'!$DG267='现金价值表-底稿'!AA$5),"",IF('现金价值表-底稿'!AA$5&gt;'现金价值表-底稿'!$DG267,"",'现金价值表-底稿'!AA267))</f>
        <v>3151.28</v>
      </c>
      <c r="AB267" s="15">
        <f>IF(AND('现金价值表-底稿'!$D267="106@",'现金价值表-底稿'!$DG267='现金价值表-底稿'!AB$5),"",IF('现金价值表-底稿'!AB$5&gt;'现金价值表-底稿'!$DG267,"",'现金价值表-底稿'!AB267))</f>
        <v>3311.3</v>
      </c>
      <c r="AC267" s="15">
        <f>IF(AND('现金价值表-底稿'!$D267="106@",'现金价值表-底稿'!$DG267='现金价值表-底稿'!AC$5),"",IF('现金价值表-底稿'!AC$5&gt;'现金价值表-底稿'!$DG267,"",'现金价值表-底稿'!AC267))</f>
        <v>3481.72</v>
      </c>
      <c r="AD267" s="15">
        <f>IF(AND('现金价值表-底稿'!$D267="106@",'现金价值表-底稿'!$DG267='现金价值表-底稿'!AD$5),"",IF('现金价值表-底稿'!AD$5&gt;'现金价值表-底稿'!$DG267,"",'现金价值表-底稿'!AD267))</f>
        <v>3663.75</v>
      </c>
      <c r="AE267" s="15">
        <f>IF(AND('现金价值表-底稿'!$D267="106@",'现金价值表-底稿'!$DG267='现金价值表-底稿'!AE$5),"",IF('现金价值表-底稿'!AE$5&gt;'现金价值表-底稿'!$DG267,"",'现金价值表-底稿'!AE267))</f>
        <v>3858.71</v>
      </c>
      <c r="AF267" s="15">
        <f>IF(AND('现金价值表-底稿'!$D267="106@",'现金价值表-底稿'!$DG267='现金价值表-底稿'!AF$5),"",IF('现金价值表-底稿'!AF$5&gt;'现金价值表-底稿'!$DG267,"",'现金价值表-底稿'!AF267))</f>
        <v>4068.16</v>
      </c>
      <c r="AG267" s="15">
        <f>IF(AND('现金价值表-底稿'!$D267="106@",'现金价值表-底稿'!$DG267='现金价值表-底稿'!AG$5),"",IF('现金价值表-底稿'!AG$5&gt;'现金价值表-底稿'!$DG267,"",'现金价值表-底稿'!AG267))</f>
        <v>4293.87</v>
      </c>
      <c r="AH267" s="15">
        <f>IF(AND('现金价值表-底稿'!$D267="106@",'现金价值表-底稿'!$DG267='现金价值表-底稿'!AH$5),"",IF('现金价值表-底稿'!AH$5&gt;'现金价值表-底稿'!$DG267,"",'现金价值表-底稿'!AH267))</f>
        <v>4537.82</v>
      </c>
      <c r="AI267" s="15">
        <f>IF(AND('现金价值表-底稿'!$D267="106@",'现金价值表-底稿'!$DG267='现金价值表-底稿'!AI$5),"",IF('现金价值表-底稿'!AI$5&gt;'现金价值表-底稿'!$DG267,"",'现金价值表-底稿'!AI267))</f>
        <v>4802.1499999999996</v>
      </c>
      <c r="AJ267" s="15">
        <f>IF(AND('现金价值表-底稿'!$D267="106@",'现金价值表-底稿'!$DG267='现金价值表-底稿'!AJ$5),"",IF('现金价值表-底稿'!AJ$5&gt;'现金价值表-底稿'!$DG267,"",'现金价值表-底稿'!AJ267))</f>
        <v>5089.09</v>
      </c>
      <c r="AK267" s="15">
        <f>IF(AND('现金价值表-底稿'!$D267="106@",'现金价值表-底稿'!$DG267='现金价值表-底稿'!AK$5),"",IF('现金价值表-底稿'!AK$5&gt;'现金价值表-底稿'!$DG267,"",'现金价值表-底稿'!AK267))</f>
        <v>5401.08</v>
      </c>
      <c r="AL267" s="15">
        <f>IF(AND('现金价值表-底稿'!$D267="106@",'现金价值表-底稿'!$DG267='现金价值表-底稿'!AL$5),"",IF('现金价值表-底稿'!AL$5&gt;'现金价值表-底稿'!$DG267,"",'现金价值表-底稿'!AL267))</f>
        <v>5740.7</v>
      </c>
      <c r="AM267" s="15">
        <f>IF(AND('现金价值表-底稿'!$D267="106@",'现金价值表-底稿'!$DG267='现金价值表-底稿'!AM$5),"",IF('现金价值表-底稿'!AM$5&gt;'现金价值表-底稿'!$DG267,"",'现金价值表-底稿'!AM267))</f>
        <v>6110.87</v>
      </c>
      <c r="AN267" s="15">
        <f>IF(AND('现金价值表-底稿'!$D267="106@",'现金价值表-底稿'!$DG267='现金价值表-底稿'!AN$5),"",IF('现金价值表-底稿'!AN$5&gt;'现金价值表-底稿'!$DG267,"",'现金价值表-底稿'!AN267))</f>
        <v>6514.9</v>
      </c>
      <c r="AO267" s="15">
        <f>IF(AND('现金价值表-底稿'!$D267="106@",'现金价值表-底稿'!$DG267='现金价值表-底稿'!AO$5),"",IF('现金价值表-底稿'!AO$5&gt;'现金价值表-底稿'!$DG267,"",'现金价值表-底稿'!AO267))</f>
        <v>6956.62</v>
      </c>
      <c r="AP267" s="15">
        <f>IF(AND('现金价值表-底稿'!$D267="106@",'现金价值表-底稿'!$DG267='现金价值表-底稿'!AP$5),"",IF('现金价值表-底稿'!AP$5&gt;'现金价值表-底稿'!$DG267,"",'现金价值表-底稿'!AP267))</f>
        <v>7440.38</v>
      </c>
      <c r="AQ267" s="15">
        <f>IF(AND('现金价值表-底稿'!$D267="106@",'现金价值表-底稿'!$DG267='现金价值表-底稿'!AQ$5),"",IF('现金价值表-底稿'!AQ$5&gt;'现金价值表-底稿'!$DG267,"",'现金价值表-底稿'!AQ267))</f>
        <v>7971.23</v>
      </c>
      <c r="AR267" s="15">
        <f>IF(AND('现金价值表-底稿'!$D267="106@",'现金价值表-底稿'!$DG267='现金价值表-底稿'!AR$5),"",IF('现金价值表-底稿'!AR$5&gt;'现金价值表-底稿'!$DG267,"",'现金价值表-底稿'!AR267))</f>
        <v>8557.18</v>
      </c>
      <c r="AS267" s="15">
        <f>IF(AND('现金价值表-底稿'!$D267="106@",'现金价值表-底稿'!$DG267='现金价值表-底稿'!AS$5),"",IF('现金价值表-底稿'!AS$5&gt;'现金价值表-底稿'!$DG267,"",'现金价值表-底稿'!AS267))</f>
        <v>9205.82</v>
      </c>
      <c r="AT267" s="15">
        <f>IF(AND('现金价值表-底稿'!$D267="106@",'现金价值表-底稿'!$DG267='现金价值表-底稿'!AT$5),"",IF('现金价值表-底稿'!AT$5&gt;'现金价值表-底稿'!$DG267,"",'现金价值表-底稿'!AT267))</f>
        <v>9926.26</v>
      </c>
      <c r="AU267" s="15">
        <f>IF(AND('现金价值表-底稿'!$D267="106@",'现金价值表-底稿'!$DG267='现金价值表-底稿'!AU$5),"",IF('现金价值表-底稿'!AU$5&gt;'现金价值表-底稿'!$DG267,"",'现金价值表-底稿'!AU267))</f>
        <v>10729.16</v>
      </c>
      <c r="AV267" s="15">
        <f>IF(AND('现金价值表-底稿'!$D267="106@",'现金价值表-底稿'!$DG267='现金价值表-底稿'!AV$5),"",IF('现金价值表-底稿'!AV$5&gt;'现金价值表-底稿'!$DG267,"",'现金价值表-底稿'!AV267))</f>
        <v>11628.69</v>
      </c>
      <c r="AW267" s="15">
        <f>IF(AND('现金价值表-底稿'!$D267="106@",'现金价值表-底稿'!$DG267='现金价值表-底稿'!AW$5),"",IF('现金价值表-底稿'!AW$5&gt;'现金价值表-底稿'!$DG267,"",'现金价值表-底稿'!AW267))</f>
        <v>12638.22</v>
      </c>
      <c r="AX267" s="15">
        <f>IF(AND('现金价值表-底稿'!$D267="106@",'现金价值表-底稿'!$DG267='现金价值表-底稿'!AX$5),"",IF('现金价值表-底稿'!AX$5&gt;'现金价值表-底稿'!$DG267,"",'现金价值表-底稿'!AX267))</f>
        <v>13779.5</v>
      </c>
      <c r="AY267" s="15">
        <f>IF(AND('现金价值表-底稿'!$D267="106@",'现金价值表-底稿'!$DG267='现金价值表-底稿'!AY$5),"",IF('现金价值表-底稿'!AY$5&gt;'现金价值表-底稿'!$DG267,"",'现金价值表-底稿'!AY267))</f>
        <v>15080.27</v>
      </c>
      <c r="AZ267" s="15">
        <f>IF(AND('现金价值表-底稿'!$D267="106@",'现金价值表-底稿'!$DG267='现金价值表-底稿'!AZ$5),"",IF('现金价值表-底稿'!AZ$5&gt;'现金价值表-底稿'!$DG267,"",'现金价值表-底稿'!AZ267))</f>
        <v>16575.97</v>
      </c>
      <c r="BA267" s="15">
        <f>IF(AND('现金价值表-底稿'!$D267="106@",'现金价值表-底稿'!$DG267='现金价值表-底稿'!BA$5),"",IF('现金价值表-底稿'!BA$5&gt;'现金价值表-底稿'!$DG267,"",'现金价值表-底稿'!BA267))</f>
        <v>18313.36</v>
      </c>
      <c r="BB267" s="15">
        <f>IF(AND('现金价值表-底稿'!$D267="106@",'现金价值表-底稿'!$DG267='现金价值表-底稿'!BB$5),"",IF('现金价值表-底稿'!BB$5&gt;'现金价值表-底稿'!$DG267,"",'现金价值表-底稿'!BB267))</f>
        <v>20354.990000000002</v>
      </c>
      <c r="BC267" s="15">
        <f>IF(AND('现金价值表-底稿'!$D267="106@",'现金价值表-底稿'!$DG267='现金价值表-底稿'!BC$5),"",IF('现金价值表-底稿'!BC$5&gt;'现金价值表-底稿'!$DG267,"",'现金价值表-底稿'!BC267))</f>
        <v>22784.05</v>
      </c>
      <c r="BD267" s="15">
        <f>IF(AND('现金价值表-底稿'!$D267="106@",'现金价值表-底稿'!$DG267='现金价值表-底稿'!BD$5),"",IF('现金价值表-底稿'!BD$5&gt;'现金价值表-底稿'!$DG267,"",'现金价值表-底稿'!BD267))</f>
        <v>25712.16</v>
      </c>
      <c r="BE267" s="15">
        <f>IF(AND('现金价值表-底稿'!$D267="106@",'现金价值表-底稿'!$DG267='现金价值表-底稿'!BE$5),"",IF('现金价值表-底稿'!BE$5&gt;'现金价值表-底稿'!$DG267,"",'现金价值表-底稿'!BE267))</f>
        <v>0</v>
      </c>
      <c r="BF267" s="15" t="str">
        <f>IF(AND('现金价值表-底稿'!$D267="106@",'现金价值表-底稿'!$DG267='现金价值表-底稿'!BF$5),"",IF('现金价值表-底稿'!BF$5&gt;'现金价值表-底稿'!$DG267,"",'现金价值表-底稿'!BF267))</f>
        <v/>
      </c>
      <c r="BG267" s="15" t="str">
        <f>IF(AND('现金价值表-底稿'!$D267="106@",'现金价值表-底稿'!$DG267='现金价值表-底稿'!BG$5),"",IF('现金价值表-底稿'!BG$5&gt;'现金价值表-底稿'!$DG267,"",'现金价值表-底稿'!BG267))</f>
        <v/>
      </c>
      <c r="BH267" s="15" t="str">
        <f>IF(AND('现金价值表-底稿'!$D267="106@",'现金价值表-底稿'!$DG267='现金价值表-底稿'!BH$5),"",IF('现金价值表-底稿'!BH$5&gt;'现金价值表-底稿'!$DG267,"",'现金价值表-底稿'!BH267))</f>
        <v/>
      </c>
      <c r="BI267" s="15" t="str">
        <f>IF(AND('现金价值表-底稿'!$D267="106@",'现金价值表-底稿'!$DG267='现金价值表-底稿'!BI$5),"",IF('现金价值表-底稿'!BI$5&gt;'现金价值表-底稿'!$DG267,"",'现金价值表-底稿'!BI267))</f>
        <v/>
      </c>
      <c r="BJ267" s="15" t="str">
        <f>IF(AND('现金价值表-底稿'!$D267="106@",'现金价值表-底稿'!$DG267='现金价值表-底稿'!BJ$5),"",IF('现金价值表-底稿'!BJ$5&gt;'现金价值表-底稿'!$DG267,"",'现金价值表-底稿'!BJ267))</f>
        <v/>
      </c>
      <c r="BK267" s="15" t="str">
        <f>IF(AND('现金价值表-底稿'!$D267="106@",'现金价值表-底稿'!$DG267='现金价值表-底稿'!BK$5),"",IF('现金价值表-底稿'!BK$5&gt;'现金价值表-底稿'!$DG267,"",'现金价值表-底稿'!BK267))</f>
        <v/>
      </c>
      <c r="BL267" s="15" t="str">
        <f>IF(AND('现金价值表-底稿'!$D267="106@",'现金价值表-底稿'!$DG267='现金价值表-底稿'!BL$5),"",IF('现金价值表-底稿'!BL$5&gt;'现金价值表-底稿'!$DG267,"",'现金价值表-底稿'!BL267))</f>
        <v/>
      </c>
      <c r="BM267" s="15" t="str">
        <f>IF(AND('现金价值表-底稿'!$D267="106@",'现金价值表-底稿'!$DG267='现金价值表-底稿'!BM$5),"",IF('现金价值表-底稿'!BM$5&gt;'现金价值表-底稿'!$DG267,"",'现金价值表-底稿'!BM267))</f>
        <v/>
      </c>
      <c r="BN267" s="15" t="str">
        <f>IF(AND('现金价值表-底稿'!$D267="106@",'现金价值表-底稿'!$DG267='现金价值表-底稿'!BN$5),"",IF('现金价值表-底稿'!BN$5&gt;'现金价值表-底稿'!$DG267,"",'现金价值表-底稿'!BN267))</f>
        <v/>
      </c>
      <c r="BO267" s="15" t="str">
        <f>IF(AND('现金价值表-底稿'!$D267="106@",'现金价值表-底稿'!$DG267='现金价值表-底稿'!BO$5),"",IF('现金价值表-底稿'!BO$5&gt;'现金价值表-底稿'!$DG267,"",'现金价值表-底稿'!BO267))</f>
        <v/>
      </c>
      <c r="BP267" s="15" t="str">
        <f>IF(AND('现金价值表-底稿'!$D267="106@",'现金价值表-底稿'!$DG267='现金价值表-底稿'!BP$5),"",IF('现金价值表-底稿'!BP$5&gt;'现金价值表-底稿'!$DG267,"",'现金价值表-底稿'!BP267))</f>
        <v/>
      </c>
      <c r="BQ267" s="15" t="str">
        <f>IF(AND('现金价值表-底稿'!$D267="106@",'现金价值表-底稿'!$DG267='现金价值表-底稿'!BQ$5),"",IF('现金价值表-底稿'!BQ$5&gt;'现金价值表-底稿'!$DG267,"",'现金价值表-底稿'!BQ267))</f>
        <v/>
      </c>
      <c r="BR267" s="15" t="str">
        <f>IF(AND('现金价值表-底稿'!$D267="106@",'现金价值表-底稿'!$DG267='现金价值表-底稿'!BR$5),"",IF('现金价值表-底稿'!BR$5&gt;'现金价值表-底稿'!$DG267,"",'现金价值表-底稿'!BR267))</f>
        <v/>
      </c>
      <c r="BS267" s="15" t="str">
        <f>IF(AND('现金价值表-底稿'!$D267="106@",'现金价值表-底稿'!$DG267='现金价值表-底稿'!BS$5),"",IF('现金价值表-底稿'!BS$5&gt;'现金价值表-底稿'!$DG267,"",'现金价值表-底稿'!BS267))</f>
        <v/>
      </c>
      <c r="BT267" s="15" t="str">
        <f>IF(AND('现金价值表-底稿'!$D267="106@",'现金价值表-底稿'!$DG267='现金价值表-底稿'!BT$5),"",IF('现金价值表-底稿'!BT$5&gt;'现金价值表-底稿'!$DG267,"",'现金价值表-底稿'!BT267))</f>
        <v/>
      </c>
      <c r="BU267" s="15" t="str">
        <f>IF(AND('现金价值表-底稿'!$D267="106@",'现金价值表-底稿'!$DG267='现金价值表-底稿'!BU$5),"",IF('现金价值表-底稿'!BU$5&gt;'现金价值表-底稿'!$DG267,"",'现金价值表-底稿'!BU267))</f>
        <v/>
      </c>
      <c r="BV267" s="15" t="str">
        <f>IF(AND('现金价值表-底稿'!$D267="106@",'现金价值表-底稿'!$DG267='现金价值表-底稿'!BV$5),"",IF('现金价值表-底稿'!BV$5&gt;'现金价值表-底稿'!$DG267,"",'现金价值表-底稿'!BV267))</f>
        <v/>
      </c>
      <c r="BW267" s="15" t="str">
        <f>IF(AND('现金价值表-底稿'!$D267="106@",'现金价值表-底稿'!$DG267='现金价值表-底稿'!BW$5),"",IF('现金价值表-底稿'!BW$5&gt;'现金价值表-底稿'!$DG267,"",'现金价值表-底稿'!BW267))</f>
        <v/>
      </c>
      <c r="BX267" s="15" t="str">
        <f>IF(AND('现金价值表-底稿'!$D267="106@",'现金价值表-底稿'!$DG267='现金价值表-底稿'!BX$5),"",IF('现金价值表-底稿'!BX$5&gt;'现金价值表-底稿'!$DG267,"",'现金价值表-底稿'!BX267))</f>
        <v/>
      </c>
      <c r="BY267" s="15" t="str">
        <f>IF(AND('现金价值表-底稿'!$D267="106@",'现金价值表-底稿'!$DG267='现金价值表-底稿'!BY$5),"",IF('现金价值表-底稿'!BY$5&gt;'现金价值表-底稿'!$DG267,"",'现金价值表-底稿'!BY267))</f>
        <v/>
      </c>
      <c r="BZ267" s="15" t="str">
        <f>IF(AND('现金价值表-底稿'!$D267="106@",'现金价值表-底稿'!$DG267='现金价值表-底稿'!BZ$5),"",IF('现金价值表-底稿'!BZ$5&gt;'现金价值表-底稿'!$DG267,"",'现金价值表-底稿'!BZ267))</f>
        <v/>
      </c>
      <c r="CA267" s="15" t="str">
        <f>IF(AND('现金价值表-底稿'!$D267="106@",'现金价值表-底稿'!$DG267='现金价值表-底稿'!CA$5),"",IF('现金价值表-底稿'!CA$5&gt;'现金价值表-底稿'!$DG267,"",'现金价值表-底稿'!CA267))</f>
        <v/>
      </c>
      <c r="CB267" s="15" t="str">
        <f>IF(AND('现金价值表-底稿'!$D267="106@",'现金价值表-底稿'!$DG267='现金价值表-底稿'!CB$5),"",IF('现金价值表-底稿'!CB$5&gt;'现金价值表-底稿'!$DG267,"",'现金价值表-底稿'!CB267))</f>
        <v/>
      </c>
      <c r="CC267" s="15" t="str">
        <f>IF(AND('现金价值表-底稿'!$D267="106@",'现金价值表-底稿'!$DG267='现金价值表-底稿'!CC$5),"",IF('现金价值表-底稿'!CC$5&gt;'现金价值表-底稿'!$DG267,"",'现金价值表-底稿'!CC267))</f>
        <v/>
      </c>
      <c r="CD267" s="15" t="str">
        <f>IF(AND('现金价值表-底稿'!$D267="106@",'现金价值表-底稿'!$DG267='现金价值表-底稿'!CD$5),"",IF('现金价值表-底稿'!CD$5&gt;'现金价值表-底稿'!$DG267,"",'现金价值表-底稿'!CD267))</f>
        <v/>
      </c>
      <c r="CE267" s="15" t="str">
        <f>IF(AND('现金价值表-底稿'!$D267="106@",'现金价值表-底稿'!$DG267='现金价值表-底稿'!CE$5),"",IF('现金价值表-底稿'!CE$5&gt;'现金价值表-底稿'!$DG267,"",'现金价值表-底稿'!CE267))</f>
        <v/>
      </c>
      <c r="CF267" s="15" t="str">
        <f>IF(AND('现金价值表-底稿'!$D267="106@",'现金价值表-底稿'!$DG267='现金价值表-底稿'!CF$5),"",IF('现金价值表-底稿'!CF$5&gt;'现金价值表-底稿'!$DG267,"",'现金价值表-底稿'!CF267))</f>
        <v/>
      </c>
    </row>
    <row r="268" spans="1:84" s="1" customFormat="1" ht="16.5" x14ac:dyDescent="0.35">
      <c r="A268" s="12">
        <f>'现金价值表-底稿'!A268</f>
        <v>28</v>
      </c>
      <c r="B268" s="11" t="str">
        <f>IF('现金价值表-底稿'!B268=1,"男","女")</f>
        <v>男</v>
      </c>
      <c r="C268" s="11" t="str">
        <f>'现金价值表-底稿'!C268&amp;"年"</f>
        <v>20年</v>
      </c>
      <c r="D268" s="11" t="str">
        <f>IF('现金价值表-底稿'!D268="80@","保至80岁","")</f>
        <v>保至80岁</v>
      </c>
      <c r="E268" s="15">
        <f>IF(AND('现金价值表-底稿'!$D268="106@",'现金价值表-底稿'!$DG268='现金价值表-底稿'!E$5),"",IF('现金价值表-底稿'!E$5&gt;'现金价值表-底稿'!$DG268,"",'现金价值表-底稿'!E268))</f>
        <v>43.93</v>
      </c>
      <c r="F268" s="15">
        <f>IF(AND('现金价值表-底稿'!$D268="106@",'现金价值表-底稿'!$DG268='现金价值表-底稿'!F$5),"",IF('现金价值表-底稿'!F$5&gt;'现金价值表-底稿'!$DG268,"",'现金价值表-底稿'!F268))</f>
        <v>113.24</v>
      </c>
      <c r="G268" s="15">
        <f>IF(AND('现金价值表-底稿'!$D268="106@",'现金价值表-底稿'!$DG268='现金价值表-底稿'!G$5),"",IF('现金价值表-底稿'!G$5&gt;'现金价值表-底稿'!$DG268,"",'现金价值表-底稿'!G268))</f>
        <v>187.02</v>
      </c>
      <c r="H268" s="15">
        <f>IF(AND('现金价值表-底稿'!$D268="106@",'现金价值表-底稿'!$DG268='现金价值表-底稿'!H$5),"",IF('现金价值表-底稿'!H$5&gt;'现金价值表-底稿'!$DG268,"",'现金价值表-底稿'!H268))</f>
        <v>279.43</v>
      </c>
      <c r="I268" s="15">
        <f>IF(AND('现金价值表-底稿'!$D268="106@",'现金价值表-底稿'!$DG268='现金价值表-底稿'!I$5),"",IF('现金价值表-底稿'!I$5&gt;'现金价值表-底稿'!$DG268,"",'现金价值表-底稿'!I268))</f>
        <v>377.88</v>
      </c>
      <c r="J268" s="15">
        <f>IF(AND('现金价值表-底稿'!$D268="106@",'现金价值表-底稿'!$DG268='现金价值表-底稿'!J$5),"",IF('现金价值表-底稿'!J$5&gt;'现金价值表-底稿'!$DG268,"",'现金价值表-底稿'!J268))</f>
        <v>482.72</v>
      </c>
      <c r="K268" s="15">
        <f>IF(AND('现金价值表-底稿'!$D268="106@",'现金价值表-底稿'!$DG268='现金价值表-底稿'!K$5),"",IF('现金价值表-底稿'!K$5&gt;'现金价值表-底稿'!$DG268,"",'现金价值表-底稿'!K268))</f>
        <v>594.30999999999995</v>
      </c>
      <c r="L268" s="15">
        <f>IF(AND('现金价值表-底稿'!$D268="106@",'现金价值表-底稿'!$DG268='现金价值表-底稿'!L$5),"",IF('现金价值表-底稿'!L$5&gt;'现金价值表-底稿'!$DG268,"",'现金价值表-底稿'!L268))</f>
        <v>713.06</v>
      </c>
      <c r="M268" s="15">
        <f>IF(AND('现金价值表-底稿'!$D268="106@",'现金价值表-底稿'!$DG268='现金价值表-底稿'!M$5),"",IF('现金价值表-底稿'!M$5&gt;'现金价值表-底稿'!$DG268,"",'现金价值表-底稿'!M268))</f>
        <v>839.4</v>
      </c>
      <c r="N268" s="15">
        <f>IF(AND('现金价值表-底稿'!$D268="106@",'现金价值表-底稿'!$DG268='现金价值表-底稿'!N$5),"",IF('现金价值表-底稿'!N$5&gt;'现金价值表-底稿'!$DG268,"",'现金价值表-底稿'!N268))</f>
        <v>973.79</v>
      </c>
      <c r="O268" s="15">
        <f>IF(AND('现金价值表-底稿'!$D268="106@",'现金价值表-底稿'!$DG268='现金价值表-底稿'!O$5),"",IF('现金价值表-底稿'!O$5&gt;'现金价值表-底稿'!$DG268,"",'现金价值表-底稿'!O268))</f>
        <v>1116.72</v>
      </c>
      <c r="P268" s="15">
        <f>IF(AND('现金价值表-底稿'!$D268="106@",'现金价值表-底稿'!$DG268='现金价值表-底稿'!P$5),"",IF('现金价值表-底稿'!P$5&gt;'现金价值表-底稿'!$DG268,"",'现金价值表-底稿'!P268))</f>
        <v>1268.67</v>
      </c>
      <c r="Q268" s="15">
        <f>IF(AND('现金价值表-底稿'!$D268="106@",'现金价值表-底稿'!$DG268='现金价值表-底稿'!Q$5),"",IF('现金价值表-底稿'!Q$5&gt;'现金价值表-底稿'!$DG268,"",'现金价值表-底稿'!Q268))</f>
        <v>1430.14</v>
      </c>
      <c r="R268" s="15">
        <f>IF(AND('现金价值表-底稿'!$D268="106@",'现金价值表-底稿'!$DG268='现金价值表-底稿'!R$5),"",IF('现金价值表-底稿'!R$5&gt;'现金价值表-底稿'!$DG268,"",'现金价值表-底稿'!R268))</f>
        <v>1601.65</v>
      </c>
      <c r="S268" s="15">
        <f>IF(AND('现金价值表-底稿'!$D268="106@",'现金价值表-底稿'!$DG268='现金价值表-底稿'!S$5),"",IF('现金价值表-底稿'!S$5&gt;'现金价值表-底稿'!$DG268,"",'现金价值表-底稿'!S268))</f>
        <v>1783.73</v>
      </c>
      <c r="T268" s="15">
        <f>IF(AND('现金价值表-底稿'!$D268="106@",'现金价值表-底稿'!$DG268='现金价值表-底稿'!T$5),"",IF('现金价值表-底稿'!T$5&gt;'现金价值表-底稿'!$DG268,"",'现金价值表-底稿'!T268))</f>
        <v>1976.95</v>
      </c>
      <c r="U268" s="15">
        <f>IF(AND('现金价值表-底稿'!$D268="106@",'现金价值表-底稿'!$DG268='现金价值表-底稿'!U$5),"",IF('现金价值表-底稿'!U$5&gt;'现金价值表-底稿'!$DG268,"",'现金价值表-底稿'!U268))</f>
        <v>2181.92</v>
      </c>
      <c r="V268" s="15">
        <f>IF(AND('现金价值表-底稿'!$D268="106@",'现金价值表-底稿'!$DG268='现金价值表-底稿'!V$5),"",IF('现金价值表-底稿'!V$5&gt;'现金价值表-底稿'!$DG268,"",'现金价值表-底稿'!V268))</f>
        <v>2399.33</v>
      </c>
      <c r="W268" s="15">
        <f>IF(AND('现金价值表-底稿'!$D268="106@",'现金价值表-底稿'!$DG268='现金价值表-底稿'!W$5),"",IF('现金价值表-底稿'!W$5&gt;'现金价值表-底稿'!$DG268,"",'现金价值表-底稿'!W268))</f>
        <v>2629.94</v>
      </c>
      <c r="X268" s="15">
        <f>IF(AND('现金价值表-底稿'!$D268="106@",'现金价值表-底稿'!$DG268='现金价值表-底稿'!X$5),"",IF('现金价值表-底稿'!X$5&gt;'现金价值表-底稿'!$DG268,"",'现金价值表-底稿'!X268))</f>
        <v>2874.65</v>
      </c>
      <c r="Y268" s="15">
        <f>IF(AND('现金价值表-底稿'!$D268="106@",'现金价值表-底稿'!$DG268='现金价值表-底稿'!Y$5),"",IF('现金价值表-底稿'!Y$5&gt;'现金价值表-底稿'!$DG268,"",'现金价值表-底稿'!Y268))</f>
        <v>3017.69</v>
      </c>
      <c r="Z268" s="15">
        <f>IF(AND('现金价值表-底稿'!$D268="106@",'现金价值表-底稿'!$DG268='现金价值表-底稿'!Z$5),"",IF('现金价值表-底稿'!Z$5&gt;'现金价值表-底稿'!$DG268,"",'现金价值表-底稿'!Z268))</f>
        <v>3169.22</v>
      </c>
      <c r="AA268" s="15">
        <f>IF(AND('现金价值表-底稿'!$D268="106@",'现金价值表-底稿'!$DG268='现金价值表-底稿'!AA$5),"",IF('现金价值表-底稿'!AA$5&gt;'现金价值表-底稿'!$DG268,"",'现金价值表-底稿'!AA268))</f>
        <v>3330.15</v>
      </c>
      <c r="AB268" s="15">
        <f>IF(AND('现金价值表-底稿'!$D268="106@",'现金价值表-底稿'!$DG268='现金价值表-底稿'!AB$5),"",IF('现金价值表-底稿'!AB$5&gt;'现金价值表-底稿'!$DG268,"",'现金价值表-底稿'!AB268))</f>
        <v>3501.54</v>
      </c>
      <c r="AC268" s="15">
        <f>IF(AND('现金价值表-底稿'!$D268="106@",'现金价值表-底稿'!$DG268='现金价值表-底稿'!AC$5),"",IF('现金价值表-底稿'!AC$5&gt;'现金价值表-底稿'!$DG268,"",'现金价值表-底稿'!AC268))</f>
        <v>3684.6</v>
      </c>
      <c r="AD268" s="15">
        <f>IF(AND('现金价值表-底稿'!$D268="106@",'现金价值表-底稿'!$DG268='现金价值表-底稿'!AD$5),"",IF('现金价值表-底稿'!AD$5&gt;'现金价值表-底稿'!$DG268,"",'现金价值表-底稿'!AD268))</f>
        <v>3880.68</v>
      </c>
      <c r="AE268" s="15">
        <f>IF(AND('现金价值表-底稿'!$D268="106@",'现金价值表-底稿'!$DG268='现金价值表-底稿'!AE$5),"",IF('现金价值表-底稿'!AE$5&gt;'现金价值表-底稿'!$DG268,"",'现金价值表-底稿'!AE268))</f>
        <v>4091.32</v>
      </c>
      <c r="AF268" s="15">
        <f>IF(AND('现金价值表-底稿'!$D268="106@",'现金价值表-底稿'!$DG268='现金价值表-底稿'!AF$5),"",IF('现金价值表-底稿'!AF$5&gt;'现金价值表-底稿'!$DG268,"",'现金价值表-底稿'!AF268))</f>
        <v>4318.3100000000004</v>
      </c>
      <c r="AG268" s="15">
        <f>IF(AND('现金价值表-底稿'!$D268="106@",'现金价值表-底稿'!$DG268='现金价值表-底稿'!AG$5),"",IF('现金价值表-底稿'!AG$5&gt;'现金价值表-底稿'!$DG268,"",'现金价值表-底稿'!AG268))</f>
        <v>4563.6499999999996</v>
      </c>
      <c r="AH268" s="15">
        <f>IF(AND('现金价值表-底稿'!$D268="106@",'现金价值表-底稿'!$DG268='现金价值表-底稿'!AH$5),"",IF('现金价值表-底稿'!AH$5&gt;'现金价值表-底稿'!$DG268,"",'现金价值表-底稿'!AH268))</f>
        <v>4829.4799999999996</v>
      </c>
      <c r="AI268" s="15">
        <f>IF(AND('现金价值表-底稿'!$D268="106@",'现金价值表-底稿'!$DG268='现金价值表-底稿'!AI$5),"",IF('现金价值表-底稿'!AI$5&gt;'现金价值表-底稿'!$DG268,"",'现金价值表-底稿'!AI268))</f>
        <v>5118.0600000000004</v>
      </c>
      <c r="AJ268" s="15">
        <f>IF(AND('现金价值表-底稿'!$D268="106@",'现金价值表-底稿'!$DG268='现金价值表-底稿'!AJ$5),"",IF('现金价值表-底稿'!AJ$5&gt;'现金价值表-底稿'!$DG268,"",'现金价值表-底稿'!AJ268))</f>
        <v>5431.83</v>
      </c>
      <c r="AK268" s="15">
        <f>IF(AND('现金价值表-底稿'!$D268="106@",'现金价值表-底稿'!$DG268='现金价值表-底稿'!AK$5),"",IF('现金价值表-底稿'!AK$5&gt;'现金价值表-底稿'!$DG268,"",'现金价值表-底稿'!AK268))</f>
        <v>5773.38</v>
      </c>
      <c r="AL268" s="15">
        <f>IF(AND('现金价值表-底稿'!$D268="106@",'现金价值表-底稿'!$DG268='现金价值表-底稿'!AL$5),"",IF('现金价值表-底稿'!AL$5&gt;'现金价值表-底稿'!$DG268,"",'现金价值表-底稿'!AL268))</f>
        <v>6145.66</v>
      </c>
      <c r="AM268" s="15">
        <f>IF(AND('现金价值表-底稿'!$D268="106@",'现金价值表-底稿'!$DG268='现金价值表-底稿'!AM$5),"",IF('现金价值表-底稿'!AM$5&gt;'现金价值表-底稿'!$DG268,"",'现金价值表-底稿'!AM268))</f>
        <v>6551.99</v>
      </c>
      <c r="AN268" s="15">
        <f>IF(AND('现金价值表-底稿'!$D268="106@",'现金价值表-底稿'!$DG268='现金价值表-底稿'!AN$5),"",IF('现金价值表-底稿'!AN$5&gt;'现金价值表-底稿'!$DG268,"",'现金价值表-底稿'!AN268))</f>
        <v>6996.22</v>
      </c>
      <c r="AO268" s="15">
        <f>IF(AND('现金价值表-底稿'!$D268="106@",'现金价值表-底稿'!$DG268='现金价值表-底稿'!AO$5),"",IF('现金价值表-底稿'!AO$5&gt;'现金价值表-底稿'!$DG268,"",'现金价值表-底稿'!AO268))</f>
        <v>7482.74</v>
      </c>
      <c r="AP268" s="15">
        <f>IF(AND('现金价值表-底稿'!$D268="106@",'现金价值表-底稿'!$DG268='现金价值表-底稿'!AP$5),"",IF('现金价值表-底稿'!AP$5&gt;'现金价值表-底稿'!$DG268,"",'现金价值表-底稿'!AP268))</f>
        <v>8016.61</v>
      </c>
      <c r="AQ268" s="15">
        <f>IF(AND('现金价值表-底稿'!$D268="106@",'现金价值表-底稿'!$DG268='现金价值表-底稿'!AQ$5),"",IF('现金价值表-底稿'!AQ$5&gt;'现金价值表-底稿'!$DG268,"",'现金价值表-底稿'!AQ268))</f>
        <v>8605.89</v>
      </c>
      <c r="AR268" s="15">
        <f>IF(AND('现金价值表-底稿'!$D268="106@",'现金价值表-底稿'!$DG268='现金价值表-底稿'!AR$5),"",IF('现金价值表-底稿'!AR$5&gt;'现金价值表-底稿'!$DG268,"",'现金价值表-底稿'!AR268))</f>
        <v>9258.23</v>
      </c>
      <c r="AS268" s="15">
        <f>IF(AND('现金价值表-底稿'!$D268="106@",'现金价值表-底稿'!$DG268='现金价值表-底稿'!AS$5),"",IF('现金价值表-底稿'!AS$5&gt;'现金价值表-底稿'!$DG268,"",'现金价值表-底稿'!AS268))</f>
        <v>9982.77</v>
      </c>
      <c r="AT268" s="15">
        <f>IF(AND('现金价值表-底稿'!$D268="106@",'现金价值表-底稿'!$DG268='现金价值表-底稿'!AT$5),"",IF('现金价值表-底稿'!AT$5&gt;'现金价值表-底稿'!$DG268,"",'现金价值表-底稿'!AT268))</f>
        <v>10790.24</v>
      </c>
      <c r="AU268" s="15">
        <f>IF(AND('现金价值表-底稿'!$D268="106@",'现金价值表-底稿'!$DG268='现金价值表-底稿'!AU$5),"",IF('现金价值表-底稿'!AU$5&gt;'现金价值表-底稿'!$DG268,"",'现金价值表-底稿'!AU268))</f>
        <v>11694.89</v>
      </c>
      <c r="AV268" s="15">
        <f>IF(AND('现金价值表-底稿'!$D268="106@",'现金价值表-底稿'!$DG268='现金价值表-底稿'!AV$5),"",IF('现金价值表-底稿'!AV$5&gt;'现金价值表-底稿'!$DG268,"",'现金价值表-底稿'!AV268))</f>
        <v>12710.17</v>
      </c>
      <c r="AW268" s="15">
        <f>IF(AND('现金价值表-底稿'!$D268="106@",'现金价值表-底稿'!$DG268='现金价值表-底稿'!AW$5),"",IF('现金价值表-底稿'!AW$5&gt;'现金价值表-底稿'!$DG268,"",'现金价值表-底稿'!AW268))</f>
        <v>13857.94</v>
      </c>
      <c r="AX268" s="15">
        <f>IF(AND('现金价值表-底稿'!$D268="106@",'现金价值表-底稿'!$DG268='现金价值表-底稿'!AX$5),"",IF('现金价值表-底稿'!AX$5&gt;'现金价值表-底稿'!$DG268,"",'现金价值表-底稿'!AX268))</f>
        <v>15166.12</v>
      </c>
      <c r="AY268" s="15">
        <f>IF(AND('现金价值表-底稿'!$D268="106@",'现金价值表-底稿'!$DG268='现金价值表-底稿'!AY$5),"",IF('现金价值表-底稿'!AY$5&gt;'现金价值表-底稿'!$DG268,"",'现金价值表-底稿'!AY268))</f>
        <v>16670.34</v>
      </c>
      <c r="AZ268" s="15">
        <f>IF(AND('现金价值表-底稿'!$D268="106@",'现金价值表-底稿'!$DG268='现金价值表-底稿'!AZ$5),"",IF('现金价值表-底稿'!AZ$5&gt;'现金价值表-底稿'!$DG268,"",'现金价值表-底稿'!AZ268))</f>
        <v>18417.62</v>
      </c>
      <c r="BA268" s="15">
        <f>IF(AND('现金价值表-底稿'!$D268="106@",'现金价值表-底稿'!$DG268='现金价值表-底稿'!BA$5),"",IF('现金价值表-底稿'!BA$5&gt;'现金价值表-底稿'!$DG268,"",'现金价值表-底稿'!BA268))</f>
        <v>20470.87</v>
      </c>
      <c r="BB268" s="15">
        <f>IF(AND('现金价值表-底稿'!$D268="106@",'现金价值表-底稿'!$DG268='现金价值表-底稿'!BB$5),"",IF('现金价值表-底稿'!BB$5&gt;'现金价值表-底稿'!$DG268,"",'现金价值表-底稿'!BB268))</f>
        <v>22913.759999999998</v>
      </c>
      <c r="BC268" s="15">
        <f>IF(AND('现金价值表-底稿'!$D268="106@",'现金价值表-底稿'!$DG268='现金价值表-底稿'!BC$5),"",IF('现金价值表-底稿'!BC$5&gt;'现金价值表-底稿'!$DG268,"",'现金价值表-底稿'!BC268))</f>
        <v>25858.54</v>
      </c>
      <c r="BD268" s="15">
        <f>IF(AND('现金价值表-底稿'!$D268="106@",'现金价值表-底稿'!$DG268='现金价值表-底稿'!BD$5),"",IF('现金价值表-底稿'!BD$5&gt;'现金价值表-底稿'!$DG268,"",'现金价值表-底稿'!BD268))</f>
        <v>0</v>
      </c>
      <c r="BE268" s="15" t="str">
        <f>IF(AND('现金价值表-底稿'!$D268="106@",'现金价值表-底稿'!$DG268='现金价值表-底稿'!BE$5),"",IF('现金价值表-底稿'!BE$5&gt;'现金价值表-底稿'!$DG268,"",'现金价值表-底稿'!BE268))</f>
        <v/>
      </c>
      <c r="BF268" s="15" t="str">
        <f>IF(AND('现金价值表-底稿'!$D268="106@",'现金价值表-底稿'!$DG268='现金价值表-底稿'!BF$5),"",IF('现金价值表-底稿'!BF$5&gt;'现金价值表-底稿'!$DG268,"",'现金价值表-底稿'!BF268))</f>
        <v/>
      </c>
      <c r="BG268" s="15" t="str">
        <f>IF(AND('现金价值表-底稿'!$D268="106@",'现金价值表-底稿'!$DG268='现金价值表-底稿'!BG$5),"",IF('现金价值表-底稿'!BG$5&gt;'现金价值表-底稿'!$DG268,"",'现金价值表-底稿'!BG268))</f>
        <v/>
      </c>
      <c r="BH268" s="15" t="str">
        <f>IF(AND('现金价值表-底稿'!$D268="106@",'现金价值表-底稿'!$DG268='现金价值表-底稿'!BH$5),"",IF('现金价值表-底稿'!BH$5&gt;'现金价值表-底稿'!$DG268,"",'现金价值表-底稿'!BH268))</f>
        <v/>
      </c>
      <c r="BI268" s="15" t="str">
        <f>IF(AND('现金价值表-底稿'!$D268="106@",'现金价值表-底稿'!$DG268='现金价值表-底稿'!BI$5),"",IF('现金价值表-底稿'!BI$5&gt;'现金价值表-底稿'!$DG268,"",'现金价值表-底稿'!BI268))</f>
        <v/>
      </c>
      <c r="BJ268" s="15" t="str">
        <f>IF(AND('现金价值表-底稿'!$D268="106@",'现金价值表-底稿'!$DG268='现金价值表-底稿'!BJ$5),"",IF('现金价值表-底稿'!BJ$5&gt;'现金价值表-底稿'!$DG268,"",'现金价值表-底稿'!BJ268))</f>
        <v/>
      </c>
      <c r="BK268" s="15" t="str">
        <f>IF(AND('现金价值表-底稿'!$D268="106@",'现金价值表-底稿'!$DG268='现金价值表-底稿'!BK$5),"",IF('现金价值表-底稿'!BK$5&gt;'现金价值表-底稿'!$DG268,"",'现金价值表-底稿'!BK268))</f>
        <v/>
      </c>
      <c r="BL268" s="15" t="str">
        <f>IF(AND('现金价值表-底稿'!$D268="106@",'现金价值表-底稿'!$DG268='现金价值表-底稿'!BL$5),"",IF('现金价值表-底稿'!BL$5&gt;'现金价值表-底稿'!$DG268,"",'现金价值表-底稿'!BL268))</f>
        <v/>
      </c>
      <c r="BM268" s="15" t="str">
        <f>IF(AND('现金价值表-底稿'!$D268="106@",'现金价值表-底稿'!$DG268='现金价值表-底稿'!BM$5),"",IF('现金价值表-底稿'!BM$5&gt;'现金价值表-底稿'!$DG268,"",'现金价值表-底稿'!BM268))</f>
        <v/>
      </c>
      <c r="BN268" s="15" t="str">
        <f>IF(AND('现金价值表-底稿'!$D268="106@",'现金价值表-底稿'!$DG268='现金价值表-底稿'!BN$5),"",IF('现金价值表-底稿'!BN$5&gt;'现金价值表-底稿'!$DG268,"",'现金价值表-底稿'!BN268))</f>
        <v/>
      </c>
      <c r="BO268" s="15" t="str">
        <f>IF(AND('现金价值表-底稿'!$D268="106@",'现金价值表-底稿'!$DG268='现金价值表-底稿'!BO$5),"",IF('现金价值表-底稿'!BO$5&gt;'现金价值表-底稿'!$DG268,"",'现金价值表-底稿'!BO268))</f>
        <v/>
      </c>
      <c r="BP268" s="15" t="str">
        <f>IF(AND('现金价值表-底稿'!$D268="106@",'现金价值表-底稿'!$DG268='现金价值表-底稿'!BP$5),"",IF('现金价值表-底稿'!BP$5&gt;'现金价值表-底稿'!$DG268,"",'现金价值表-底稿'!BP268))</f>
        <v/>
      </c>
      <c r="BQ268" s="15" t="str">
        <f>IF(AND('现金价值表-底稿'!$D268="106@",'现金价值表-底稿'!$DG268='现金价值表-底稿'!BQ$5),"",IF('现金价值表-底稿'!BQ$5&gt;'现金价值表-底稿'!$DG268,"",'现金价值表-底稿'!BQ268))</f>
        <v/>
      </c>
      <c r="BR268" s="15" t="str">
        <f>IF(AND('现金价值表-底稿'!$D268="106@",'现金价值表-底稿'!$DG268='现金价值表-底稿'!BR$5),"",IF('现金价值表-底稿'!BR$5&gt;'现金价值表-底稿'!$DG268,"",'现金价值表-底稿'!BR268))</f>
        <v/>
      </c>
      <c r="BS268" s="15" t="str">
        <f>IF(AND('现金价值表-底稿'!$D268="106@",'现金价值表-底稿'!$DG268='现金价值表-底稿'!BS$5),"",IF('现金价值表-底稿'!BS$5&gt;'现金价值表-底稿'!$DG268,"",'现金价值表-底稿'!BS268))</f>
        <v/>
      </c>
      <c r="BT268" s="15" t="str">
        <f>IF(AND('现金价值表-底稿'!$D268="106@",'现金价值表-底稿'!$DG268='现金价值表-底稿'!BT$5),"",IF('现金价值表-底稿'!BT$5&gt;'现金价值表-底稿'!$DG268,"",'现金价值表-底稿'!BT268))</f>
        <v/>
      </c>
      <c r="BU268" s="15" t="str">
        <f>IF(AND('现金价值表-底稿'!$D268="106@",'现金价值表-底稿'!$DG268='现金价值表-底稿'!BU$5),"",IF('现金价值表-底稿'!BU$5&gt;'现金价值表-底稿'!$DG268,"",'现金价值表-底稿'!BU268))</f>
        <v/>
      </c>
      <c r="BV268" s="15" t="str">
        <f>IF(AND('现金价值表-底稿'!$D268="106@",'现金价值表-底稿'!$DG268='现金价值表-底稿'!BV$5),"",IF('现金价值表-底稿'!BV$5&gt;'现金价值表-底稿'!$DG268,"",'现金价值表-底稿'!BV268))</f>
        <v/>
      </c>
      <c r="BW268" s="15" t="str">
        <f>IF(AND('现金价值表-底稿'!$D268="106@",'现金价值表-底稿'!$DG268='现金价值表-底稿'!BW$5),"",IF('现金价值表-底稿'!BW$5&gt;'现金价值表-底稿'!$DG268,"",'现金价值表-底稿'!BW268))</f>
        <v/>
      </c>
      <c r="BX268" s="15" t="str">
        <f>IF(AND('现金价值表-底稿'!$D268="106@",'现金价值表-底稿'!$DG268='现金价值表-底稿'!BX$5),"",IF('现金价值表-底稿'!BX$5&gt;'现金价值表-底稿'!$DG268,"",'现金价值表-底稿'!BX268))</f>
        <v/>
      </c>
      <c r="BY268" s="15" t="str">
        <f>IF(AND('现金价值表-底稿'!$D268="106@",'现金价值表-底稿'!$DG268='现金价值表-底稿'!BY$5),"",IF('现金价值表-底稿'!BY$5&gt;'现金价值表-底稿'!$DG268,"",'现金价值表-底稿'!BY268))</f>
        <v/>
      </c>
      <c r="BZ268" s="15" t="str">
        <f>IF(AND('现金价值表-底稿'!$D268="106@",'现金价值表-底稿'!$DG268='现金价值表-底稿'!BZ$5),"",IF('现金价值表-底稿'!BZ$5&gt;'现金价值表-底稿'!$DG268,"",'现金价值表-底稿'!BZ268))</f>
        <v/>
      </c>
      <c r="CA268" s="15" t="str">
        <f>IF(AND('现金价值表-底稿'!$D268="106@",'现金价值表-底稿'!$DG268='现金价值表-底稿'!CA$5),"",IF('现金价值表-底稿'!CA$5&gt;'现金价值表-底稿'!$DG268,"",'现金价值表-底稿'!CA268))</f>
        <v/>
      </c>
      <c r="CB268" s="15" t="str">
        <f>IF(AND('现金价值表-底稿'!$D268="106@",'现金价值表-底稿'!$DG268='现金价值表-底稿'!CB$5),"",IF('现金价值表-底稿'!CB$5&gt;'现金价值表-底稿'!$DG268,"",'现金价值表-底稿'!CB268))</f>
        <v/>
      </c>
      <c r="CC268" s="15" t="str">
        <f>IF(AND('现金价值表-底稿'!$D268="106@",'现金价值表-底稿'!$DG268='现金价值表-底稿'!CC$5),"",IF('现金价值表-底稿'!CC$5&gt;'现金价值表-底稿'!$DG268,"",'现金价值表-底稿'!CC268))</f>
        <v/>
      </c>
      <c r="CD268" s="15" t="str">
        <f>IF(AND('现金价值表-底稿'!$D268="106@",'现金价值表-底稿'!$DG268='现金价值表-底稿'!CD$5),"",IF('现金价值表-底稿'!CD$5&gt;'现金价值表-底稿'!$DG268,"",'现金价值表-底稿'!CD268))</f>
        <v/>
      </c>
      <c r="CE268" s="15" t="str">
        <f>IF(AND('现金价值表-底稿'!$D268="106@",'现金价值表-底稿'!$DG268='现金价值表-底稿'!CE$5),"",IF('现金价值表-底稿'!CE$5&gt;'现金价值表-底稿'!$DG268,"",'现金价值表-底稿'!CE268))</f>
        <v/>
      </c>
      <c r="CF268" s="15" t="str">
        <f>IF(AND('现金价值表-底稿'!$D268="106@",'现金价值表-底稿'!$DG268='现金价值表-底稿'!CF$5),"",IF('现金价值表-底稿'!CF$5&gt;'现金价值表-底稿'!$DG268,"",'现金价值表-底稿'!CF268))</f>
        <v/>
      </c>
    </row>
    <row r="269" spans="1:84" s="1" customFormat="1" ht="16.5" x14ac:dyDescent="0.35">
      <c r="A269" s="12">
        <f>'现金价值表-底稿'!A269</f>
        <v>29</v>
      </c>
      <c r="B269" s="11" t="str">
        <f>IF('现金价值表-底稿'!B269=1,"男","女")</f>
        <v>男</v>
      </c>
      <c r="C269" s="11" t="str">
        <f>'现金价值表-底稿'!C269&amp;"年"</f>
        <v>20年</v>
      </c>
      <c r="D269" s="11" t="str">
        <f>IF('现金价值表-底稿'!D269="80@","保至80岁","")</f>
        <v>保至80岁</v>
      </c>
      <c r="E269" s="15">
        <f>IF(AND('现金价值表-底稿'!$D269="106@",'现金价值表-底稿'!$DG269='现金价值表-底稿'!E$5),"",IF('现金价值表-底稿'!E$5&gt;'现金价值表-底稿'!$DG269,"",'现金价值表-底稿'!E269))</f>
        <v>46.27</v>
      </c>
      <c r="F269" s="15">
        <f>IF(AND('现金价值表-底稿'!$D269="106@",'现金价值表-底稿'!$DG269='现金价值表-底稿'!F$5),"",IF('现金价值表-底稿'!F$5&gt;'现金价值表-底稿'!$DG269,"",'现金价值表-底稿'!F269))</f>
        <v>119.3</v>
      </c>
      <c r="G269" s="15">
        <f>IF(AND('现金价值表-底稿'!$D269="106@",'现金价值表-底稿'!$DG269='现金价值表-底稿'!G$5),"",IF('现金价值表-底稿'!G$5&gt;'现金价值表-底稿'!$DG269,"",'现金价值表-底稿'!G269))</f>
        <v>197.07</v>
      </c>
      <c r="H269" s="15">
        <f>IF(AND('现金价值表-底稿'!$D269="106@",'现金价值表-底稿'!$DG269='现金价值表-底稿'!H$5),"",IF('现金价值表-底稿'!H$5&gt;'现金价值表-底稿'!$DG269,"",'现金价值表-底稿'!H269))</f>
        <v>294.48</v>
      </c>
      <c r="I269" s="15">
        <f>IF(AND('现金价值表-底稿'!$D269="106@",'现金价值表-底稿'!$DG269='现金价值表-底稿'!I$5),"",IF('现金价值表-底稿'!I$5&gt;'现金价值表-底稿'!$DG269,"",'现金价值表-底稿'!I269))</f>
        <v>398.27</v>
      </c>
      <c r="J269" s="15">
        <f>IF(AND('现金价值表-底稿'!$D269="106@",'现金价值表-底稿'!$DG269='现金价值表-底稿'!J$5),"",IF('现金价值表-底稿'!J$5&gt;'现金价值表-底稿'!$DG269,"",'现金价值表-底稿'!J269))</f>
        <v>508.81</v>
      </c>
      <c r="K269" s="15">
        <f>IF(AND('现金价值表-底稿'!$D269="106@",'现金价值表-底稿'!$DG269='现金价值表-底稿'!K$5),"",IF('现金价值表-底稿'!K$5&gt;'现金价值表-底稿'!$DG269,"",'现金价值表-底稿'!K269))</f>
        <v>626.5</v>
      </c>
      <c r="L269" s="15">
        <f>IF(AND('现金价值表-底稿'!$D269="106@",'现金价值表-底稿'!$DG269='现金价值表-底稿'!L$5),"",IF('现金价值表-底稿'!L$5&gt;'现金价值表-底稿'!$DG269,"",'现金价值表-底稿'!L269))</f>
        <v>751.76</v>
      </c>
      <c r="M269" s="15">
        <f>IF(AND('现金价值表-底稿'!$D269="106@",'现金价值表-底稿'!$DG269='现金价值表-底稿'!M$5),"",IF('现金价值表-底稿'!M$5&gt;'现金价值表-底稿'!$DG269,"",'现金价值表-底稿'!M269))</f>
        <v>885.08</v>
      </c>
      <c r="N269" s="15">
        <f>IF(AND('现金价值表-底稿'!$D269="106@",'现金价值表-底稿'!$DG269='现金价值表-底稿'!N$5),"",IF('现金价值表-底稿'!N$5&gt;'现金价值表-底稿'!$DG269,"",'现金价值表-底稿'!N269))</f>
        <v>1026.94</v>
      </c>
      <c r="O269" s="15">
        <f>IF(AND('现金价值表-底稿'!$D269="106@",'现金价值表-底稿'!$DG269='现金价值表-底稿'!O$5),"",IF('现金价值表-底稿'!O$5&gt;'现金价值表-底稿'!$DG269,"",'现金价值表-底稿'!O269))</f>
        <v>1177.83</v>
      </c>
      <c r="P269" s="15">
        <f>IF(AND('现金价值表-底稿'!$D269="106@",'现金价值表-底稿'!$DG269='现金价值表-底稿'!P$5),"",IF('现金价值表-底稿'!P$5&gt;'现金价值表-底稿'!$DG269,"",'现金价值表-底稿'!P269))</f>
        <v>1338.25</v>
      </c>
      <c r="Q269" s="15">
        <f>IF(AND('现金价值表-底稿'!$D269="106@",'现金价值表-底稿'!$DG269='现金价值表-底稿'!Q$5),"",IF('现金价值表-底稿'!Q$5&gt;'现金价值表-底稿'!$DG269,"",'现金价值表-底稿'!Q269))</f>
        <v>1508.74</v>
      </c>
      <c r="R269" s="15">
        <f>IF(AND('现金价值表-底稿'!$D269="106@",'现金价值表-底稿'!$DG269='现金价值表-底稿'!R$5),"",IF('现金价值表-底稿'!R$5&gt;'现金价值表-底稿'!$DG269,"",'现金价值表-底稿'!R269))</f>
        <v>1689.83</v>
      </c>
      <c r="S269" s="15">
        <f>IF(AND('现金价值表-底稿'!$D269="106@",'现金价值表-底稿'!$DG269='现金价值表-底稿'!S$5),"",IF('现金价值表-底稿'!S$5&gt;'现金价值表-底稿'!$DG269,"",'现金价值表-底稿'!S269))</f>
        <v>1882.09</v>
      </c>
      <c r="T269" s="15">
        <f>IF(AND('现金价值表-底稿'!$D269="106@",'现金价值表-底稿'!$DG269='现金价值表-底稿'!T$5),"",IF('现金价值表-底稿'!T$5&gt;'现金价值表-底稿'!$DG269,"",'现金价值表-底稿'!T269))</f>
        <v>2086.16</v>
      </c>
      <c r="U269" s="15">
        <f>IF(AND('现金价值表-底稿'!$D269="106@",'现金价值表-底稿'!$DG269='现金价值表-底稿'!U$5),"",IF('现金价值表-底稿'!U$5&gt;'现金价值表-底稿'!$DG269,"",'现金价值表-底稿'!U269))</f>
        <v>2302.6999999999998</v>
      </c>
      <c r="V269" s="15">
        <f>IF(AND('现金价值表-底稿'!$D269="106@",'现金价值表-底稿'!$DG269='现金价值表-底稿'!V$5),"",IF('现金价值表-底稿'!V$5&gt;'现金价值表-底稿'!$DG269,"",'现金价值表-底稿'!V269))</f>
        <v>2532.5</v>
      </c>
      <c r="W269" s="15">
        <f>IF(AND('现金价值表-底稿'!$D269="106@",'现金价值表-底稿'!$DG269='现金价值表-底稿'!W$5),"",IF('现金价值表-底稿'!W$5&gt;'现金价值表-底稿'!$DG269,"",'现金价值表-底稿'!W269))</f>
        <v>2776.45</v>
      </c>
      <c r="X269" s="15">
        <f>IF(AND('现金价值表-底稿'!$D269="106@",'现金价值表-底稿'!$DG269='现金价值表-底稿'!X$5),"",IF('现金价值表-底稿'!X$5&gt;'现金价值表-底稿'!$DG269,"",'现金价值表-底稿'!X269))</f>
        <v>3035.62</v>
      </c>
      <c r="Y269" s="15">
        <f>IF(AND('现金价值表-底稿'!$D269="106@",'现金价值表-底稿'!$DG269='现金价值表-底稿'!Y$5),"",IF('现金价值表-底稿'!Y$5&gt;'现金价值表-底稿'!$DG269,"",'现金价值表-底稿'!Y269))</f>
        <v>3188.04</v>
      </c>
      <c r="Z269" s="15">
        <f>IF(AND('现金价值表-底稿'!$D269="106@",'现金价值表-底稿'!$DG269='现金价值表-底稿'!Z$5),"",IF('现金价值表-底稿'!Z$5&gt;'现金价值表-底稿'!$DG269,"",'现金价值表-底稿'!Z269))</f>
        <v>3349.93</v>
      </c>
      <c r="AA269" s="15">
        <f>IF(AND('现金价值表-底稿'!$D269="106@",'现金价值表-底稿'!$DG269='现金价值表-底稿'!AA$5),"",IF('现金价值表-底稿'!AA$5&gt;'现金价值表-底稿'!$DG269,"",'现金价值表-底稿'!AA269))</f>
        <v>3522.34</v>
      </c>
      <c r="AB269" s="15">
        <f>IF(AND('现金价值表-底稿'!$D269="106@",'现金价值表-底稿'!$DG269='现金价值表-底稿'!AB$5),"",IF('现金价值表-底稿'!AB$5&gt;'现金价值表-底稿'!$DG269,"",'现金价值表-底稿'!AB269))</f>
        <v>3706.49</v>
      </c>
      <c r="AC269" s="15">
        <f>IF(AND('现金价值表-底稿'!$D269="106@",'现金价值表-底稿'!$DG269='现金价值表-底稿'!AC$5),"",IF('现金价值表-底稿'!AC$5&gt;'现金价值表-底稿'!$DG269,"",'现金价值表-底稿'!AC269))</f>
        <v>3903.73</v>
      </c>
      <c r="AD269" s="15">
        <f>IF(AND('现金价值表-底稿'!$D269="106@",'现金价值表-底稿'!$DG269='现金价值表-底稿'!AD$5),"",IF('现金价值表-底稿'!AD$5&gt;'现金价值表-底稿'!$DG269,"",'现金价值表-底稿'!AD269))</f>
        <v>4115.63</v>
      </c>
      <c r="AE269" s="15">
        <f>IF(AND('现金价值表-底稿'!$D269="106@",'现金价值表-底稿'!$DG269='现金价值表-底稿'!AE$5),"",IF('现金价值表-底稿'!AE$5&gt;'现金价值表-底稿'!$DG269,"",'现金价值表-底稿'!AE269))</f>
        <v>4343.96</v>
      </c>
      <c r="AF269" s="15">
        <f>IF(AND('现金价值表-底稿'!$D269="106@",'现金价值表-底稿'!$DG269='现金价值表-底稿'!AF$5),"",IF('现金价值表-底稿'!AF$5&gt;'现金价值表-底稿'!$DG269,"",'现金价值表-底稿'!AF269))</f>
        <v>4590.76</v>
      </c>
      <c r="AG269" s="15">
        <f>IF(AND('现金价值表-底稿'!$D269="106@",'现金价值表-底稿'!$DG269='现金价值表-底稿'!AG$5),"",IF('现金价值表-底稿'!AG$5&gt;'现金价值表-底稿'!$DG269,"",'现金价值表-底稿'!AG269))</f>
        <v>4858.17</v>
      </c>
      <c r="AH269" s="15">
        <f>IF(AND('现金价值表-底稿'!$D269="106@",'现金价值表-底稿'!$DG269='现金价值表-底稿'!AH$5),"",IF('现金价值表-底稿'!AH$5&gt;'现金价值表-底稿'!$DG269,"",'现金价值表-底稿'!AH269))</f>
        <v>5148.46</v>
      </c>
      <c r="AI269" s="15">
        <f>IF(AND('现金价值表-底稿'!$D269="106@",'现金价值表-底稿'!$DG269='现金价值表-底稿'!AI$5),"",IF('现金价值表-底稿'!AI$5&gt;'现金价值表-底稿'!$DG269,"",'现金价值表-底稿'!AI269))</f>
        <v>5464.09</v>
      </c>
      <c r="AJ269" s="15">
        <f>IF(AND('现金价值表-底稿'!$D269="106@",'现金价值表-底稿'!$DG269='现金价值表-底稿'!AJ$5),"",IF('现金价值表-底稿'!AJ$5&gt;'现金价值表-底稿'!$DG269,"",'现金价值表-底稿'!AJ269))</f>
        <v>5807.68</v>
      </c>
      <c r="AK269" s="15">
        <f>IF(AND('现金价值表-底稿'!$D269="106@",'现金价值表-底稿'!$DG269='现金价值表-底稿'!AK$5),"",IF('现金价值表-底稿'!AK$5&gt;'现金价值表-底稿'!$DG269,"",'现金价值表-底稿'!AK269))</f>
        <v>6182.17</v>
      </c>
      <c r="AL269" s="15">
        <f>IF(AND('现金价值表-底稿'!$D269="106@",'现金价值表-底稿'!$DG269='现金价值表-底稿'!AL$5),"",IF('现金价值表-底稿'!AL$5&gt;'现金价值表-底稿'!$DG269,"",'现金价值表-底稿'!AL269))</f>
        <v>6590.91</v>
      </c>
      <c r="AM269" s="15">
        <f>IF(AND('现金价值表-底稿'!$D269="106@",'现金价值表-底稿'!$DG269='现金价值表-底稿'!AM$5),"",IF('现金价值表-底稿'!AM$5&gt;'现金价值表-底稿'!$DG269,"",'现金价值表-底稿'!AM269))</f>
        <v>7037.78</v>
      </c>
      <c r="AN269" s="15">
        <f>IF(AND('现金价值表-底稿'!$D269="106@",'现金价值表-底稿'!$DG269='现金价值表-底稿'!AN$5),"",IF('现金价值表-底稿'!AN$5&gt;'现金价值表-底稿'!$DG269,"",'现金价值表-底稿'!AN269))</f>
        <v>7527.19</v>
      </c>
      <c r="AO269" s="15">
        <f>IF(AND('现金价值表-底稿'!$D269="106@",'现金价值表-底稿'!$DG269='现金价值表-底稿'!AO$5),"",IF('现金价值表-底稿'!AO$5&gt;'现金价值表-底稿'!$DG269,"",'现金价值表-底稿'!AO269))</f>
        <v>8064.23</v>
      </c>
      <c r="AP269" s="15">
        <f>IF(AND('现金价值表-底稿'!$D269="106@",'现金价值表-底稿'!$DG269='现金价值表-底稿'!AP$5),"",IF('现金价值表-底稿'!AP$5&gt;'现金价值表-底稿'!$DG269,"",'现金价值表-底稿'!AP269))</f>
        <v>8657.02</v>
      </c>
      <c r="AQ269" s="15">
        <f>IF(AND('现金价值表-底稿'!$D269="106@",'现金价值表-底稿'!$DG269='现金价值表-底稿'!AQ$5),"",IF('现金价值表-底稿'!AQ$5&gt;'现金价值表-底稿'!$DG269,"",'现金价值表-底稿'!AQ269))</f>
        <v>9313.23</v>
      </c>
      <c r="AR269" s="15">
        <f>IF(AND('现金价值表-底稿'!$D269="106@",'现金价值表-底稿'!$DG269='现金价值表-底稿'!AR$5),"",IF('现金价值表-底稿'!AR$5&gt;'现金价值表-底稿'!$DG269,"",'现金价值表-底稿'!AR269))</f>
        <v>10042.07</v>
      </c>
      <c r="AS269" s="15">
        <f>IF(AND('现金价值表-底稿'!$D269="106@",'现金价值表-底稿'!$DG269='现金价值表-底稿'!AS$5),"",IF('现金价值表-底稿'!AS$5&gt;'现金价值表-底稿'!$DG269,"",'现金价值表-底稿'!AS269))</f>
        <v>10854.34</v>
      </c>
      <c r="AT269" s="15">
        <f>IF(AND('现金价值表-底稿'!$D269="106@",'现金价值表-底稿'!$DG269='现金价值表-底稿'!AT$5),"",IF('现金价值表-底稿'!AT$5&gt;'现金价值表-底稿'!$DG269,"",'现金价值表-底稿'!AT269))</f>
        <v>11764.36</v>
      </c>
      <c r="AU269" s="15">
        <f>IF(AND('现金价值表-底稿'!$D269="106@",'现金价值表-底稿'!$DG269='现金价值表-底稿'!AU$5),"",IF('现金价值表-底稿'!AU$5&gt;'现金价值表-底稿'!$DG269,"",'现金价值表-底稿'!AU269))</f>
        <v>12785.67</v>
      </c>
      <c r="AV269" s="15">
        <f>IF(AND('现金价值表-底稿'!$D269="106@",'现金价值表-底稿'!$DG269='现金价值表-底稿'!AV$5),"",IF('现金价值表-底稿'!AV$5&gt;'现金价值表-底稿'!$DG269,"",'现金价值表-底稿'!AV269))</f>
        <v>13940.27</v>
      </c>
      <c r="AW269" s="15">
        <f>IF(AND('现金价值表-底稿'!$D269="106@",'现金价值表-底稿'!$DG269='现金价值表-底稿'!AW$5),"",IF('现金价值表-底稿'!AW$5&gt;'现金价值表-底稿'!$DG269,"",'现金价值表-底稿'!AW269))</f>
        <v>15256.22</v>
      </c>
      <c r="AX269" s="15">
        <f>IF(AND('现金价值表-底稿'!$D269="106@",'现金价值表-底稿'!$DG269='现金价值表-底稿'!AX$5),"",IF('现金价值表-底稿'!AX$5&gt;'现金价值表-底稿'!$DG269,"",'现金价值表-底稿'!AX269))</f>
        <v>16769.37</v>
      </c>
      <c r="AY269" s="15">
        <f>IF(AND('现金价值表-底稿'!$D269="106@",'现金价值表-底稿'!$DG269='现金价值表-底稿'!AY$5),"",IF('现金价值表-底稿'!AY$5&gt;'现金价值表-底稿'!$DG269,"",'现金价值表-底稿'!AY269))</f>
        <v>18527.03</v>
      </c>
      <c r="AZ269" s="15">
        <f>IF(AND('现金价值表-底稿'!$D269="106@",'现金价值表-底稿'!$DG269='现金价值表-底稿'!AZ$5),"",IF('现金价值表-底稿'!AZ$5&gt;'现金价值表-底稿'!$DG269,"",'现金价值表-底稿'!AZ269))</f>
        <v>20592.47</v>
      </c>
      <c r="BA269" s="15">
        <f>IF(AND('现金价值表-底稿'!$D269="106@",'现金价值表-底稿'!$DG269='现金价值表-底稿'!BA$5),"",IF('现金价值表-底稿'!BA$5&gt;'现金价值表-底稿'!$DG269,"",'现金价值表-底稿'!BA269))</f>
        <v>23049.88</v>
      </c>
      <c r="BB269" s="15">
        <f>IF(AND('现金价值表-底稿'!$D269="106@",'现金价值表-底稿'!$DG269='现金价值表-底稿'!BB$5),"",IF('现金价值表-底稿'!BB$5&gt;'现金价值表-底稿'!$DG269,"",'现金价值表-底稿'!BB269))</f>
        <v>26012.15</v>
      </c>
      <c r="BC269" s="15">
        <f>IF(AND('现金价值表-底稿'!$D269="106@",'现金价值表-底稿'!$DG269='现金价值表-底稿'!BC$5),"",IF('现金价值表-底稿'!BC$5&gt;'现金价值表-底稿'!$DG269,"",'现金价值表-底稿'!BC269))</f>
        <v>0</v>
      </c>
      <c r="BD269" s="15" t="str">
        <f>IF(AND('现金价值表-底稿'!$D269="106@",'现金价值表-底稿'!$DG269='现金价值表-底稿'!BD$5),"",IF('现金价值表-底稿'!BD$5&gt;'现金价值表-底稿'!$DG269,"",'现金价值表-底稿'!BD269))</f>
        <v/>
      </c>
      <c r="BE269" s="15" t="str">
        <f>IF(AND('现金价值表-底稿'!$D269="106@",'现金价值表-底稿'!$DG269='现金价值表-底稿'!BE$5),"",IF('现金价值表-底稿'!BE$5&gt;'现金价值表-底稿'!$DG269,"",'现金价值表-底稿'!BE269))</f>
        <v/>
      </c>
      <c r="BF269" s="15" t="str">
        <f>IF(AND('现金价值表-底稿'!$D269="106@",'现金价值表-底稿'!$DG269='现金价值表-底稿'!BF$5),"",IF('现金价值表-底稿'!BF$5&gt;'现金价值表-底稿'!$DG269,"",'现金价值表-底稿'!BF269))</f>
        <v/>
      </c>
      <c r="BG269" s="15" t="str">
        <f>IF(AND('现金价值表-底稿'!$D269="106@",'现金价值表-底稿'!$DG269='现金价值表-底稿'!BG$5),"",IF('现金价值表-底稿'!BG$5&gt;'现金价值表-底稿'!$DG269,"",'现金价值表-底稿'!BG269))</f>
        <v/>
      </c>
      <c r="BH269" s="15" t="str">
        <f>IF(AND('现金价值表-底稿'!$D269="106@",'现金价值表-底稿'!$DG269='现金价值表-底稿'!BH$5),"",IF('现金价值表-底稿'!BH$5&gt;'现金价值表-底稿'!$DG269,"",'现金价值表-底稿'!BH269))</f>
        <v/>
      </c>
      <c r="BI269" s="15" t="str">
        <f>IF(AND('现金价值表-底稿'!$D269="106@",'现金价值表-底稿'!$DG269='现金价值表-底稿'!BI$5),"",IF('现金价值表-底稿'!BI$5&gt;'现金价值表-底稿'!$DG269,"",'现金价值表-底稿'!BI269))</f>
        <v/>
      </c>
      <c r="BJ269" s="15" t="str">
        <f>IF(AND('现金价值表-底稿'!$D269="106@",'现金价值表-底稿'!$DG269='现金价值表-底稿'!BJ$5),"",IF('现金价值表-底稿'!BJ$5&gt;'现金价值表-底稿'!$DG269,"",'现金价值表-底稿'!BJ269))</f>
        <v/>
      </c>
      <c r="BK269" s="15" t="str">
        <f>IF(AND('现金价值表-底稿'!$D269="106@",'现金价值表-底稿'!$DG269='现金价值表-底稿'!BK$5),"",IF('现金价值表-底稿'!BK$5&gt;'现金价值表-底稿'!$DG269,"",'现金价值表-底稿'!BK269))</f>
        <v/>
      </c>
      <c r="BL269" s="15" t="str">
        <f>IF(AND('现金价值表-底稿'!$D269="106@",'现金价值表-底稿'!$DG269='现金价值表-底稿'!BL$5),"",IF('现金价值表-底稿'!BL$5&gt;'现金价值表-底稿'!$DG269,"",'现金价值表-底稿'!BL269))</f>
        <v/>
      </c>
      <c r="BM269" s="15" t="str">
        <f>IF(AND('现金价值表-底稿'!$D269="106@",'现金价值表-底稿'!$DG269='现金价值表-底稿'!BM$5),"",IF('现金价值表-底稿'!BM$5&gt;'现金价值表-底稿'!$DG269,"",'现金价值表-底稿'!BM269))</f>
        <v/>
      </c>
      <c r="BN269" s="15" t="str">
        <f>IF(AND('现金价值表-底稿'!$D269="106@",'现金价值表-底稿'!$DG269='现金价值表-底稿'!BN$5),"",IF('现金价值表-底稿'!BN$5&gt;'现金价值表-底稿'!$DG269,"",'现金价值表-底稿'!BN269))</f>
        <v/>
      </c>
      <c r="BO269" s="15" t="str">
        <f>IF(AND('现金价值表-底稿'!$D269="106@",'现金价值表-底稿'!$DG269='现金价值表-底稿'!BO$5),"",IF('现金价值表-底稿'!BO$5&gt;'现金价值表-底稿'!$DG269,"",'现金价值表-底稿'!BO269))</f>
        <v/>
      </c>
      <c r="BP269" s="15" t="str">
        <f>IF(AND('现金价值表-底稿'!$D269="106@",'现金价值表-底稿'!$DG269='现金价值表-底稿'!BP$5),"",IF('现金价值表-底稿'!BP$5&gt;'现金价值表-底稿'!$DG269,"",'现金价值表-底稿'!BP269))</f>
        <v/>
      </c>
      <c r="BQ269" s="15" t="str">
        <f>IF(AND('现金价值表-底稿'!$D269="106@",'现金价值表-底稿'!$DG269='现金价值表-底稿'!BQ$5),"",IF('现金价值表-底稿'!BQ$5&gt;'现金价值表-底稿'!$DG269,"",'现金价值表-底稿'!BQ269))</f>
        <v/>
      </c>
      <c r="BR269" s="15" t="str">
        <f>IF(AND('现金价值表-底稿'!$D269="106@",'现金价值表-底稿'!$DG269='现金价值表-底稿'!BR$5),"",IF('现金价值表-底稿'!BR$5&gt;'现金价值表-底稿'!$DG269,"",'现金价值表-底稿'!BR269))</f>
        <v/>
      </c>
      <c r="BS269" s="15" t="str">
        <f>IF(AND('现金价值表-底稿'!$D269="106@",'现金价值表-底稿'!$DG269='现金价值表-底稿'!BS$5),"",IF('现金价值表-底稿'!BS$5&gt;'现金价值表-底稿'!$DG269,"",'现金价值表-底稿'!BS269))</f>
        <v/>
      </c>
      <c r="BT269" s="15" t="str">
        <f>IF(AND('现金价值表-底稿'!$D269="106@",'现金价值表-底稿'!$DG269='现金价值表-底稿'!BT$5),"",IF('现金价值表-底稿'!BT$5&gt;'现金价值表-底稿'!$DG269,"",'现金价值表-底稿'!BT269))</f>
        <v/>
      </c>
      <c r="BU269" s="15" t="str">
        <f>IF(AND('现金价值表-底稿'!$D269="106@",'现金价值表-底稿'!$DG269='现金价值表-底稿'!BU$5),"",IF('现金价值表-底稿'!BU$5&gt;'现金价值表-底稿'!$DG269,"",'现金价值表-底稿'!BU269))</f>
        <v/>
      </c>
      <c r="BV269" s="15" t="str">
        <f>IF(AND('现金价值表-底稿'!$D269="106@",'现金价值表-底稿'!$DG269='现金价值表-底稿'!BV$5),"",IF('现金价值表-底稿'!BV$5&gt;'现金价值表-底稿'!$DG269,"",'现金价值表-底稿'!BV269))</f>
        <v/>
      </c>
      <c r="BW269" s="15" t="str">
        <f>IF(AND('现金价值表-底稿'!$D269="106@",'现金价值表-底稿'!$DG269='现金价值表-底稿'!BW$5),"",IF('现金价值表-底稿'!BW$5&gt;'现金价值表-底稿'!$DG269,"",'现金价值表-底稿'!BW269))</f>
        <v/>
      </c>
      <c r="BX269" s="15" t="str">
        <f>IF(AND('现金价值表-底稿'!$D269="106@",'现金价值表-底稿'!$DG269='现金价值表-底稿'!BX$5),"",IF('现金价值表-底稿'!BX$5&gt;'现金价值表-底稿'!$DG269,"",'现金价值表-底稿'!BX269))</f>
        <v/>
      </c>
      <c r="BY269" s="15" t="str">
        <f>IF(AND('现金价值表-底稿'!$D269="106@",'现金价值表-底稿'!$DG269='现金价值表-底稿'!BY$5),"",IF('现金价值表-底稿'!BY$5&gt;'现金价值表-底稿'!$DG269,"",'现金价值表-底稿'!BY269))</f>
        <v/>
      </c>
      <c r="BZ269" s="15" t="str">
        <f>IF(AND('现金价值表-底稿'!$D269="106@",'现金价值表-底稿'!$DG269='现金价值表-底稿'!BZ$5),"",IF('现金价值表-底稿'!BZ$5&gt;'现金价值表-底稿'!$DG269,"",'现金价值表-底稿'!BZ269))</f>
        <v/>
      </c>
      <c r="CA269" s="15" t="str">
        <f>IF(AND('现金价值表-底稿'!$D269="106@",'现金价值表-底稿'!$DG269='现金价值表-底稿'!CA$5),"",IF('现金价值表-底稿'!CA$5&gt;'现金价值表-底稿'!$DG269,"",'现金价值表-底稿'!CA269))</f>
        <v/>
      </c>
      <c r="CB269" s="15" t="str">
        <f>IF(AND('现金价值表-底稿'!$D269="106@",'现金价值表-底稿'!$DG269='现金价值表-底稿'!CB$5),"",IF('现金价值表-底稿'!CB$5&gt;'现金价值表-底稿'!$DG269,"",'现金价值表-底稿'!CB269))</f>
        <v/>
      </c>
      <c r="CC269" s="15" t="str">
        <f>IF(AND('现金价值表-底稿'!$D269="106@",'现金价值表-底稿'!$DG269='现金价值表-底稿'!CC$5),"",IF('现金价值表-底稿'!CC$5&gt;'现金价值表-底稿'!$DG269,"",'现金价值表-底稿'!CC269))</f>
        <v/>
      </c>
      <c r="CD269" s="15" t="str">
        <f>IF(AND('现金价值表-底稿'!$D269="106@",'现金价值表-底稿'!$DG269='现金价值表-底稿'!CD$5),"",IF('现金价值表-底稿'!CD$5&gt;'现金价值表-底稿'!$DG269,"",'现金价值表-底稿'!CD269))</f>
        <v/>
      </c>
      <c r="CE269" s="15" t="str">
        <f>IF(AND('现金价值表-底稿'!$D269="106@",'现金价值表-底稿'!$DG269='现金价值表-底稿'!CE$5),"",IF('现金价值表-底稿'!CE$5&gt;'现金价值表-底稿'!$DG269,"",'现金价值表-底稿'!CE269))</f>
        <v/>
      </c>
      <c r="CF269" s="15" t="str">
        <f>IF(AND('现金价值表-底稿'!$D269="106@",'现金价值表-底稿'!$DG269='现金价值表-底稿'!CF$5),"",IF('现金价值表-底稿'!CF$5&gt;'现金价值表-底稿'!$DG269,"",'现金价值表-底稿'!CF269))</f>
        <v/>
      </c>
    </row>
    <row r="270" spans="1:84" s="1" customFormat="1" ht="16.5" x14ac:dyDescent="0.35">
      <c r="A270" s="12">
        <f>'现金价值表-底稿'!A270</f>
        <v>30</v>
      </c>
      <c r="B270" s="11" t="str">
        <f>IF('现金价值表-底稿'!B270=1,"男","女")</f>
        <v>男</v>
      </c>
      <c r="C270" s="11" t="str">
        <f>'现金价值表-底稿'!C270&amp;"年"</f>
        <v>20年</v>
      </c>
      <c r="D270" s="11" t="str">
        <f>IF('现金价值表-底稿'!D270="80@","保至80岁","")</f>
        <v>保至80岁</v>
      </c>
      <c r="E270" s="15">
        <f>IF(AND('现金价值表-底稿'!$D270="106@",'现金价值表-底稿'!$DG270='现金价值表-底稿'!E$5),"",IF('现金价值表-底稿'!E$5&gt;'现金价值表-底稿'!$DG270,"",'现金价值表-底稿'!E270))</f>
        <v>48.77</v>
      </c>
      <c r="F270" s="15">
        <f>IF(AND('现金价值表-底稿'!$D270="106@",'现金价值表-底稿'!$DG270='现金价值表-底稿'!F$5),"",IF('现金价值表-底稿'!F$5&gt;'现金价值表-底稿'!$DG270,"",'现金价值表-底稿'!F270))</f>
        <v>125.76</v>
      </c>
      <c r="G270" s="15">
        <f>IF(AND('现金价值表-底稿'!$D270="106@",'现金价值表-底稿'!$DG270='现金价值表-底稿'!G$5),"",IF('现金价值表-底稿'!G$5&gt;'现金价值表-底稿'!$DG270,"",'现金价值表-底稿'!G270))</f>
        <v>207.77</v>
      </c>
      <c r="H270" s="15">
        <f>IF(AND('现金价值表-底稿'!$D270="106@",'现金价值表-底稿'!$DG270='现金价值表-底稿'!H$5),"",IF('现金价值表-底稿'!H$5&gt;'现金价值表-底稿'!$DG270,"",'现金价值表-底稿'!H270))</f>
        <v>310.49</v>
      </c>
      <c r="I270" s="15">
        <f>IF(AND('现金价值表-底稿'!$D270="106@",'现金价值表-底稿'!$DG270='现金价值表-底稿'!I$5),"",IF('现金价值表-底稿'!I$5&gt;'现金价值表-底稿'!$DG270,"",'现金价值表-底稿'!I270))</f>
        <v>419.95</v>
      </c>
      <c r="J270" s="15">
        <f>IF(AND('现金价值表-底稿'!$D270="106@",'现金价值表-底稿'!$DG270='现金价值表-底稿'!J$5),"",IF('现金价值表-底稿'!J$5&gt;'现金价值表-底稿'!$DG270,"",'现金价值表-底稿'!J270))</f>
        <v>536.54</v>
      </c>
      <c r="K270" s="15">
        <f>IF(AND('现金价值表-底稿'!$D270="106@",'现金价值表-底稿'!$DG270='现金价值表-底稿'!K$5),"",IF('现金价值表-底稿'!K$5&gt;'现金价值表-底稿'!$DG270,"",'现金价值表-底稿'!K270))</f>
        <v>660.71</v>
      </c>
      <c r="L270" s="15">
        <f>IF(AND('现金价值表-底稿'!$D270="106@",'现金价值表-底稿'!$DG270='现金价值表-底稿'!L$5),"",IF('现金价值表-底稿'!L$5&gt;'现金价值表-底稿'!$DG270,"",'现金价值表-底稿'!L270))</f>
        <v>792.93</v>
      </c>
      <c r="M270" s="15">
        <f>IF(AND('现金价值表-底稿'!$D270="106@",'现金价值表-底稿'!$DG270='现金价值表-底稿'!M$5),"",IF('现金价值表-底稿'!M$5&gt;'现金价值表-底稿'!$DG270,"",'现金价值表-底稿'!M270))</f>
        <v>933.69</v>
      </c>
      <c r="N270" s="15">
        <f>IF(AND('现金价值表-底稿'!$D270="106@",'现金价值表-底稿'!$DG270='现金价值表-底稿'!N$5),"",IF('现金价值表-底稿'!N$5&gt;'现金价值表-底稿'!$DG270,"",'现金价值表-底稿'!N270))</f>
        <v>1083.49</v>
      </c>
      <c r="O270" s="15">
        <f>IF(AND('现金价值表-底稿'!$D270="106@",'现金价值表-底稿'!$DG270='现金价值表-底稿'!O$5),"",IF('现金价值表-底稿'!O$5&gt;'现金价值表-底稿'!$DG270,"",'现金价值表-底稿'!O270))</f>
        <v>1242.8499999999999</v>
      </c>
      <c r="P270" s="15">
        <f>IF(AND('现金价值表-底稿'!$D270="106@",'现金价值表-底稿'!$DG270='现金价值表-底稿'!P$5),"",IF('现金价值表-底稿'!P$5&gt;'现金价值表-底稿'!$DG270,"",'现金价值表-底稿'!P270))</f>
        <v>1412.29</v>
      </c>
      <c r="Q270" s="15">
        <f>IF(AND('现金价值表-底稿'!$D270="106@",'现金价值表-底稿'!$DG270='现金价值表-底稿'!Q$5),"",IF('现金价值表-底稿'!Q$5&gt;'现金价值表-底稿'!$DG270,"",'现金价值表-底稿'!Q270))</f>
        <v>1592.36</v>
      </c>
      <c r="R270" s="15">
        <f>IF(AND('现金价值表-底稿'!$D270="106@",'现金价值表-底稿'!$DG270='现金价值表-底稿'!R$5),"",IF('现金价值表-底稿'!R$5&gt;'现金价值表-底稿'!$DG270,"",'现金价值表-底稿'!R270))</f>
        <v>1783.64</v>
      </c>
      <c r="S270" s="15">
        <f>IF(AND('现金价值表-底稿'!$D270="106@",'现金价值表-底稿'!$DG270='现金价值表-底稿'!S$5),"",IF('现金价值表-底稿'!S$5&gt;'现金价值表-底稿'!$DG270,"",'现金价值表-底稿'!S270))</f>
        <v>1986.76</v>
      </c>
      <c r="T270" s="15">
        <f>IF(AND('现金价值表-底稿'!$D270="106@",'现金价值表-底稿'!$DG270='现金价值表-底稿'!T$5),"",IF('现金价值表-底稿'!T$5&gt;'现金价值表-底稿'!$DG270,"",'现金价值表-底稿'!T270))</f>
        <v>2202.4</v>
      </c>
      <c r="U270" s="15">
        <f>IF(AND('现金价值表-底稿'!$D270="106@",'现金价值表-底稿'!$DG270='现金价值表-底稿'!U$5),"",IF('现金价值表-底稿'!U$5&gt;'现金价值表-底稿'!$DG270,"",'现金价值表-底稿'!U270))</f>
        <v>2431.34</v>
      </c>
      <c r="V270" s="15">
        <f>IF(AND('现金价值表-底稿'!$D270="106@",'现金价值表-底稿'!$DG270='现金价值表-底稿'!V$5),"",IF('现金价值表-底稿'!V$5&gt;'现金价值表-底稿'!$DG270,"",'现金价值表-底稿'!V270))</f>
        <v>2674.5</v>
      </c>
      <c r="W270" s="15">
        <f>IF(AND('现金价值表-底稿'!$D270="106@",'现金价值表-底稿'!$DG270='现金价值表-底稿'!W$5),"",IF('现金价值表-底稿'!W$5&gt;'现金价值表-底稿'!$DG270,"",'现金价值表-底稿'!W270))</f>
        <v>2932.93</v>
      </c>
      <c r="X270" s="15">
        <f>IF(AND('现金价值表-底稿'!$D270="106@",'现金价值表-底稿'!$DG270='现金价值表-底稿'!X$5),"",IF('现金价值表-底稿'!X$5&gt;'现金价值表-底稿'!$DG270,"",'现金价值表-底稿'!X270))</f>
        <v>3207.89</v>
      </c>
      <c r="Y270" s="15">
        <f>IF(AND('现金价值表-底稿'!$D270="106@",'现金价值表-底稿'!$DG270='现金价值表-底稿'!Y$5),"",IF('现金价值表-底稿'!Y$5&gt;'现金价值表-底稿'!$DG270,"",'现金价值表-底稿'!Y270))</f>
        <v>3370.79</v>
      </c>
      <c r="Z270" s="15">
        <f>IF(AND('现金价值表-底稿'!$D270="106@",'现金价值表-底稿'!$DG270='现金价值表-底稿'!Z$5),"",IF('现金价值表-底稿'!Z$5&gt;'现金价值表-底稿'!$DG270,"",'现金价值表-底稿'!Z270))</f>
        <v>3544.27</v>
      </c>
      <c r="AA270" s="15">
        <f>IF(AND('现金价值表-底稿'!$D270="106@",'现金价值表-底稿'!$DG270='现金价值表-底稿'!AA$5),"",IF('现金价值表-底稿'!AA$5&gt;'现金价值表-底稿'!$DG270,"",'现金价值表-底稿'!AA270))</f>
        <v>3729.57</v>
      </c>
      <c r="AB270" s="15">
        <f>IF(AND('现金价值表-底稿'!$D270="106@",'现金价值表-底稿'!$DG270='现金价值表-底稿'!AB$5),"",IF('现金价值表-底稿'!AB$5&gt;'现金价值表-底稿'!$DG270,"",'现金价值表-底稿'!AB270))</f>
        <v>3928.04</v>
      </c>
      <c r="AC270" s="15">
        <f>IF(AND('现金价值表-底稿'!$D270="106@",'现金价值表-底稿'!$DG270='现金价值表-底稿'!AC$5),"",IF('现金价值表-底稿'!AC$5&gt;'现金价值表-底稿'!$DG270,"",'现金价值表-底稿'!AC270))</f>
        <v>4141.25</v>
      </c>
      <c r="AD270" s="15">
        <f>IF(AND('现金价值表-底稿'!$D270="106@",'现金价值表-底稿'!$DG270='现金价值表-底稿'!AD$5),"",IF('现金价值表-底稿'!AD$5&gt;'现金价值表-底稿'!$DG270,"",'现金价值表-底稿'!AD270))</f>
        <v>4371.01</v>
      </c>
      <c r="AE270" s="15">
        <f>IF(AND('现金价值表-底稿'!$D270="106@",'现金价值表-底稿'!$DG270='现金价值表-底稿'!AE$5),"",IF('现金价值表-底稿'!AE$5&gt;'现金价值表-底稿'!$DG270,"",'现金价值表-底稿'!AE270))</f>
        <v>4619.3500000000004</v>
      </c>
      <c r="AF270" s="15">
        <f>IF(AND('现金价值表-底稿'!$D270="106@",'现金价值表-底稿'!$DG270='现金价值表-底稿'!AF$5),"",IF('现金价值表-底稿'!AF$5&gt;'现金价值表-底稿'!$DG270,"",'现金价值表-底稿'!AF270))</f>
        <v>4888.42</v>
      </c>
      <c r="AG270" s="15">
        <f>IF(AND('现金价值表-底稿'!$D270="106@",'现金价值表-底稿'!$DG270='现金价值表-底稿'!AG$5),"",IF('现金价值表-底稿'!AG$5&gt;'现金价值表-底稿'!$DG270,"",'现金价值表-底稿'!AG270))</f>
        <v>5180.5200000000004</v>
      </c>
      <c r="AH270" s="15">
        <f>IF(AND('现金价值表-底稿'!$D270="106@",'现金价值表-底稿'!$DG270='现金价值表-底稿'!AH$5),"",IF('现金价值表-底稿'!AH$5&gt;'现金价值表-底稿'!$DG270,"",'现金价值表-底稿'!AH270))</f>
        <v>5498.11</v>
      </c>
      <c r="AI270" s="15">
        <f>IF(AND('现金价值表-底稿'!$D270="106@",'现金价值表-底稿'!$DG270='现金价值表-底稿'!AI$5),"",IF('现金价值表-底稿'!AI$5&gt;'现金价值表-底稿'!$DG270,"",'现金价值表-底稿'!AI270))</f>
        <v>5843.83</v>
      </c>
      <c r="AJ270" s="15">
        <f>IF(AND('现金价值表-底稿'!$D270="106@",'现金价值表-底稿'!$DG270='现金价值表-底稿'!AJ$5),"",IF('现金价值表-底稿'!AJ$5&gt;'现金价值表-底稿'!$DG270,"",'现金价值表-底稿'!AJ270))</f>
        <v>6220.66</v>
      </c>
      <c r="AK270" s="15">
        <f>IF(AND('现金价值表-底稿'!$D270="106@",'现金价值表-底稿'!$DG270='现金价值表-底稿'!AK$5),"",IF('现金价值表-底稿'!AK$5&gt;'现金价值表-底稿'!$DG270,"",'现金价值表-底稿'!AK270))</f>
        <v>6631.95</v>
      </c>
      <c r="AL270" s="15">
        <f>IF(AND('现金价值表-底稿'!$D270="106@",'现金价值表-底稿'!$DG270='现金价值表-底稿'!AL$5),"",IF('现金价值表-底稿'!AL$5&gt;'现金价值表-底稿'!$DG270,"",'现金价值表-底稿'!AL270))</f>
        <v>7081.6</v>
      </c>
      <c r="AM270" s="15">
        <f>IF(AND('现金价值表-底稿'!$D270="106@",'现金价值表-底稿'!$DG270='现金价值表-底稿'!AM$5),"",IF('现金价值表-底稿'!AM$5&gt;'现金价值表-底稿'!$DG270,"",'现金价值表-底稿'!AM270))</f>
        <v>7574.05</v>
      </c>
      <c r="AN270" s="15">
        <f>IF(AND('现金价值表-底稿'!$D270="106@",'现金价值表-底稿'!$DG270='现金价值表-底稿'!AN$5),"",IF('现金价值表-底稿'!AN$5&gt;'现金价值表-底稿'!$DG270,"",'现金价值表-底稿'!AN270))</f>
        <v>8114.44</v>
      </c>
      <c r="AO270" s="15">
        <f>IF(AND('现金价值表-底稿'!$D270="106@",'现金价值表-底稿'!$DG270='现金价值表-底稿'!AO$5),"",IF('现金价值表-底稿'!AO$5&gt;'现金价值表-底稿'!$DG270,"",'现金价值表-底稿'!AO270))</f>
        <v>8710.92</v>
      </c>
      <c r="AP270" s="15">
        <f>IF(AND('现金价值表-底稿'!$D270="106@",'现金价值表-底稿'!$DG270='现金价值表-底稿'!AP$5),"",IF('现金价值表-底稿'!AP$5&gt;'现金价值表-底稿'!$DG270,"",'现金价值表-底稿'!AP270))</f>
        <v>9371.2099999999991</v>
      </c>
      <c r="AQ270" s="15">
        <f>IF(AND('现金价值表-底稿'!$D270="106@",'现金价值表-底稿'!$DG270='现金价值表-底稿'!AQ$5),"",IF('现金价值表-底稿'!AQ$5&gt;'现金价值表-底稿'!$DG270,"",'现金价值表-底稿'!AQ270))</f>
        <v>10104.6</v>
      </c>
      <c r="AR270" s="15">
        <f>IF(AND('现金价值表-底稿'!$D270="106@",'现金价值表-底稿'!$DG270='现金价值表-底稿'!AR$5),"",IF('现金价值表-底稿'!AR$5&gt;'现金价值表-底稿'!$DG270,"",'现金价值表-底稿'!AR270))</f>
        <v>10921.92</v>
      </c>
      <c r="AS270" s="15">
        <f>IF(AND('现金价值表-底稿'!$D270="106@",'现金价值表-底稿'!$DG270='现金价值表-底稿'!AS$5),"",IF('现金价值表-底稿'!AS$5&gt;'现金价值表-底稿'!$DG270,"",'现金价值表-底稿'!AS270))</f>
        <v>11837.6</v>
      </c>
      <c r="AT270" s="15">
        <f>IF(AND('现金价值表-底稿'!$D270="106@",'现金价值表-底稿'!$DG270='现金价值表-底稿'!AT$5),"",IF('现金价值表-底稿'!AT$5&gt;'现金价值表-底稿'!$DG270,"",'现金价值表-底稿'!AT270))</f>
        <v>12865.28</v>
      </c>
      <c r="AU270" s="15">
        <f>IF(AND('现金价值表-底稿'!$D270="106@",'现金价值表-底稿'!$DG270='现金价值表-底稿'!AU$5),"",IF('现金价值表-底稿'!AU$5&gt;'现金价值表-底稿'!$DG270,"",'现金价值表-底稿'!AU270))</f>
        <v>14027.06</v>
      </c>
      <c r="AV270" s="15">
        <f>IF(AND('现金价值表-底稿'!$D270="106@",'现金价值表-底稿'!$DG270='现金价值表-底稿'!AV$5),"",IF('现金价值表-底稿'!AV$5&gt;'现金价值表-底稿'!$DG270,"",'现金价值表-底稿'!AV270))</f>
        <v>15351.2</v>
      </c>
      <c r="AW270" s="15">
        <f>IF(AND('现金价值表-底稿'!$D270="106@",'现金价值表-底稿'!$DG270='现金价值表-底稿'!AW$5),"",IF('现金价值表-底稿'!AW$5&gt;'现金价值表-底稿'!$DG270,"",'现金价值表-底稿'!AW270))</f>
        <v>16873.77</v>
      </c>
      <c r="AX270" s="15">
        <f>IF(AND('现金价值表-底稿'!$D270="106@",'现金价值表-底稿'!$DG270='现金价值表-底稿'!AX$5),"",IF('现金价值表-底稿'!AX$5&gt;'现金价值表-底稿'!$DG270,"",'现金价值表-底稿'!AX270))</f>
        <v>18642.38</v>
      </c>
      <c r="AY270" s="15">
        <f>IF(AND('现金价值表-底稿'!$D270="106@",'现金价值表-底稿'!$DG270='现金价值表-底稿'!AY$5),"",IF('现金价值表-底稿'!AY$5&gt;'现金价值表-底稿'!$DG270,"",'现金价值表-底稿'!AY270))</f>
        <v>20720.68</v>
      </c>
      <c r="AZ270" s="15">
        <f>IF(AND('现金价值表-底稿'!$D270="106@",'现金价值表-底稿'!$DG270='现金价值表-底稿'!AZ$5),"",IF('现金价值表-底稿'!AZ$5&gt;'现金价值表-底稿'!$DG270,"",'现金价值表-底稿'!AZ270))</f>
        <v>23193.39</v>
      </c>
      <c r="BA270" s="15">
        <f>IF(AND('现金价值表-底稿'!$D270="106@",'现金价值表-底稿'!$DG270='现金价值表-底稿'!BA$5),"",IF('现金价值表-底稿'!BA$5&gt;'现金价值表-底稿'!$DG270,"",'现金价值表-底稿'!BA270))</f>
        <v>26174.1</v>
      </c>
      <c r="BB270" s="15">
        <f>IF(AND('现金价值表-底稿'!$D270="106@",'现金价值表-底稿'!$DG270='现金价值表-底稿'!BB$5),"",IF('现金价值表-底稿'!BB$5&gt;'现金价值表-底稿'!$DG270,"",'现金价值表-底稿'!BB270))</f>
        <v>0</v>
      </c>
      <c r="BC270" s="15" t="str">
        <f>IF(AND('现金价值表-底稿'!$D270="106@",'现金价值表-底稿'!$DG270='现金价值表-底稿'!BC$5),"",IF('现金价值表-底稿'!BC$5&gt;'现金价值表-底稿'!$DG270,"",'现金价值表-底稿'!BC270))</f>
        <v/>
      </c>
      <c r="BD270" s="15" t="str">
        <f>IF(AND('现金价值表-底稿'!$D270="106@",'现金价值表-底稿'!$DG270='现金价值表-底稿'!BD$5),"",IF('现金价值表-底稿'!BD$5&gt;'现金价值表-底稿'!$DG270,"",'现金价值表-底稿'!BD270))</f>
        <v/>
      </c>
      <c r="BE270" s="15" t="str">
        <f>IF(AND('现金价值表-底稿'!$D270="106@",'现金价值表-底稿'!$DG270='现金价值表-底稿'!BE$5),"",IF('现金价值表-底稿'!BE$5&gt;'现金价值表-底稿'!$DG270,"",'现金价值表-底稿'!BE270))</f>
        <v/>
      </c>
      <c r="BF270" s="15" t="str">
        <f>IF(AND('现金价值表-底稿'!$D270="106@",'现金价值表-底稿'!$DG270='现金价值表-底稿'!BF$5),"",IF('现金价值表-底稿'!BF$5&gt;'现金价值表-底稿'!$DG270,"",'现金价值表-底稿'!BF270))</f>
        <v/>
      </c>
      <c r="BG270" s="15" t="str">
        <f>IF(AND('现金价值表-底稿'!$D270="106@",'现金价值表-底稿'!$DG270='现金价值表-底稿'!BG$5),"",IF('现金价值表-底稿'!BG$5&gt;'现金价值表-底稿'!$DG270,"",'现金价值表-底稿'!BG270))</f>
        <v/>
      </c>
      <c r="BH270" s="15" t="str">
        <f>IF(AND('现金价值表-底稿'!$D270="106@",'现金价值表-底稿'!$DG270='现金价值表-底稿'!BH$5),"",IF('现金价值表-底稿'!BH$5&gt;'现金价值表-底稿'!$DG270,"",'现金价值表-底稿'!BH270))</f>
        <v/>
      </c>
      <c r="BI270" s="15" t="str">
        <f>IF(AND('现金价值表-底稿'!$D270="106@",'现金价值表-底稿'!$DG270='现金价值表-底稿'!BI$5),"",IF('现金价值表-底稿'!BI$5&gt;'现金价值表-底稿'!$DG270,"",'现金价值表-底稿'!BI270))</f>
        <v/>
      </c>
      <c r="BJ270" s="15" t="str">
        <f>IF(AND('现金价值表-底稿'!$D270="106@",'现金价值表-底稿'!$DG270='现金价值表-底稿'!BJ$5),"",IF('现金价值表-底稿'!BJ$5&gt;'现金价值表-底稿'!$DG270,"",'现金价值表-底稿'!BJ270))</f>
        <v/>
      </c>
      <c r="BK270" s="15" t="str">
        <f>IF(AND('现金价值表-底稿'!$D270="106@",'现金价值表-底稿'!$DG270='现金价值表-底稿'!BK$5),"",IF('现金价值表-底稿'!BK$5&gt;'现金价值表-底稿'!$DG270,"",'现金价值表-底稿'!BK270))</f>
        <v/>
      </c>
      <c r="BL270" s="15" t="str">
        <f>IF(AND('现金价值表-底稿'!$D270="106@",'现金价值表-底稿'!$DG270='现金价值表-底稿'!BL$5),"",IF('现金价值表-底稿'!BL$5&gt;'现金价值表-底稿'!$DG270,"",'现金价值表-底稿'!BL270))</f>
        <v/>
      </c>
      <c r="BM270" s="15" t="str">
        <f>IF(AND('现金价值表-底稿'!$D270="106@",'现金价值表-底稿'!$DG270='现金价值表-底稿'!BM$5),"",IF('现金价值表-底稿'!BM$5&gt;'现金价值表-底稿'!$DG270,"",'现金价值表-底稿'!BM270))</f>
        <v/>
      </c>
      <c r="BN270" s="15" t="str">
        <f>IF(AND('现金价值表-底稿'!$D270="106@",'现金价值表-底稿'!$DG270='现金价值表-底稿'!BN$5),"",IF('现金价值表-底稿'!BN$5&gt;'现金价值表-底稿'!$DG270,"",'现金价值表-底稿'!BN270))</f>
        <v/>
      </c>
      <c r="BO270" s="15" t="str">
        <f>IF(AND('现金价值表-底稿'!$D270="106@",'现金价值表-底稿'!$DG270='现金价值表-底稿'!BO$5),"",IF('现金价值表-底稿'!BO$5&gt;'现金价值表-底稿'!$DG270,"",'现金价值表-底稿'!BO270))</f>
        <v/>
      </c>
      <c r="BP270" s="15" t="str">
        <f>IF(AND('现金价值表-底稿'!$D270="106@",'现金价值表-底稿'!$DG270='现金价值表-底稿'!BP$5),"",IF('现金价值表-底稿'!BP$5&gt;'现金价值表-底稿'!$DG270,"",'现金价值表-底稿'!BP270))</f>
        <v/>
      </c>
      <c r="BQ270" s="15" t="str">
        <f>IF(AND('现金价值表-底稿'!$D270="106@",'现金价值表-底稿'!$DG270='现金价值表-底稿'!BQ$5),"",IF('现金价值表-底稿'!BQ$5&gt;'现金价值表-底稿'!$DG270,"",'现金价值表-底稿'!BQ270))</f>
        <v/>
      </c>
      <c r="BR270" s="15" t="str">
        <f>IF(AND('现金价值表-底稿'!$D270="106@",'现金价值表-底稿'!$DG270='现金价值表-底稿'!BR$5),"",IF('现金价值表-底稿'!BR$5&gt;'现金价值表-底稿'!$DG270,"",'现金价值表-底稿'!BR270))</f>
        <v/>
      </c>
      <c r="BS270" s="15" t="str">
        <f>IF(AND('现金价值表-底稿'!$D270="106@",'现金价值表-底稿'!$DG270='现金价值表-底稿'!BS$5),"",IF('现金价值表-底稿'!BS$5&gt;'现金价值表-底稿'!$DG270,"",'现金价值表-底稿'!BS270))</f>
        <v/>
      </c>
      <c r="BT270" s="15" t="str">
        <f>IF(AND('现金价值表-底稿'!$D270="106@",'现金价值表-底稿'!$DG270='现金价值表-底稿'!BT$5),"",IF('现金价值表-底稿'!BT$5&gt;'现金价值表-底稿'!$DG270,"",'现金价值表-底稿'!BT270))</f>
        <v/>
      </c>
      <c r="BU270" s="15" t="str">
        <f>IF(AND('现金价值表-底稿'!$D270="106@",'现金价值表-底稿'!$DG270='现金价值表-底稿'!BU$5),"",IF('现金价值表-底稿'!BU$5&gt;'现金价值表-底稿'!$DG270,"",'现金价值表-底稿'!BU270))</f>
        <v/>
      </c>
      <c r="BV270" s="15" t="str">
        <f>IF(AND('现金价值表-底稿'!$D270="106@",'现金价值表-底稿'!$DG270='现金价值表-底稿'!BV$5),"",IF('现金价值表-底稿'!BV$5&gt;'现金价值表-底稿'!$DG270,"",'现金价值表-底稿'!BV270))</f>
        <v/>
      </c>
      <c r="BW270" s="15" t="str">
        <f>IF(AND('现金价值表-底稿'!$D270="106@",'现金价值表-底稿'!$DG270='现金价值表-底稿'!BW$5),"",IF('现金价值表-底稿'!BW$5&gt;'现金价值表-底稿'!$DG270,"",'现金价值表-底稿'!BW270))</f>
        <v/>
      </c>
      <c r="BX270" s="15" t="str">
        <f>IF(AND('现金价值表-底稿'!$D270="106@",'现金价值表-底稿'!$DG270='现金价值表-底稿'!BX$5),"",IF('现金价值表-底稿'!BX$5&gt;'现金价值表-底稿'!$DG270,"",'现金价值表-底稿'!BX270))</f>
        <v/>
      </c>
      <c r="BY270" s="15" t="str">
        <f>IF(AND('现金价值表-底稿'!$D270="106@",'现金价值表-底稿'!$DG270='现金价值表-底稿'!BY$5),"",IF('现金价值表-底稿'!BY$5&gt;'现金价值表-底稿'!$DG270,"",'现金价值表-底稿'!BY270))</f>
        <v/>
      </c>
      <c r="BZ270" s="15" t="str">
        <f>IF(AND('现金价值表-底稿'!$D270="106@",'现金价值表-底稿'!$DG270='现金价值表-底稿'!BZ$5),"",IF('现金价值表-底稿'!BZ$5&gt;'现金价值表-底稿'!$DG270,"",'现金价值表-底稿'!BZ270))</f>
        <v/>
      </c>
      <c r="CA270" s="15" t="str">
        <f>IF(AND('现金价值表-底稿'!$D270="106@",'现金价值表-底稿'!$DG270='现金价值表-底稿'!CA$5),"",IF('现金价值表-底稿'!CA$5&gt;'现金价值表-底稿'!$DG270,"",'现金价值表-底稿'!CA270))</f>
        <v/>
      </c>
      <c r="CB270" s="15" t="str">
        <f>IF(AND('现金价值表-底稿'!$D270="106@",'现金价值表-底稿'!$DG270='现金价值表-底稿'!CB$5),"",IF('现金价值表-底稿'!CB$5&gt;'现金价值表-底稿'!$DG270,"",'现金价值表-底稿'!CB270))</f>
        <v/>
      </c>
      <c r="CC270" s="15" t="str">
        <f>IF(AND('现金价值表-底稿'!$D270="106@",'现金价值表-底稿'!$DG270='现金价值表-底稿'!CC$5),"",IF('现金价值表-底稿'!CC$5&gt;'现金价值表-底稿'!$DG270,"",'现金价值表-底稿'!CC270))</f>
        <v/>
      </c>
      <c r="CD270" s="15" t="str">
        <f>IF(AND('现金价值表-底稿'!$D270="106@",'现金价值表-底稿'!$DG270='现金价值表-底稿'!CD$5),"",IF('现金价值表-底稿'!CD$5&gt;'现金价值表-底稿'!$DG270,"",'现金价值表-底稿'!CD270))</f>
        <v/>
      </c>
      <c r="CE270" s="15" t="str">
        <f>IF(AND('现金价值表-底稿'!$D270="106@",'现金价值表-底稿'!$DG270='现金价值表-底稿'!CE$5),"",IF('现金价值表-底稿'!CE$5&gt;'现金价值表-底稿'!$DG270,"",'现金价值表-底稿'!CE270))</f>
        <v/>
      </c>
      <c r="CF270" s="15" t="str">
        <f>IF(AND('现金价值表-底稿'!$D270="106@",'现金价值表-底稿'!$DG270='现金价值表-底稿'!CF$5),"",IF('现金价值表-底稿'!CF$5&gt;'现金价值表-底稿'!$DG270,"",'现金价值表-底稿'!CF270))</f>
        <v/>
      </c>
    </row>
    <row r="271" spans="1:84" s="1" customFormat="1" ht="16.5" x14ac:dyDescent="0.35">
      <c r="A271" s="12">
        <f>'现金价值表-底稿'!A271</f>
        <v>31</v>
      </c>
      <c r="B271" s="11" t="str">
        <f>IF('现金价值表-底稿'!B271=1,"男","女")</f>
        <v>男</v>
      </c>
      <c r="C271" s="11" t="str">
        <f>'现金价值表-底稿'!C271&amp;"年"</f>
        <v>20年</v>
      </c>
      <c r="D271" s="11" t="str">
        <f>IF('现金价值表-底稿'!D271="80@","保至80岁","")</f>
        <v>保至80岁</v>
      </c>
      <c r="E271" s="15">
        <f>IF(AND('现金价值表-底稿'!$D271="106@",'现金价值表-底稿'!$DG271='现金价值表-底稿'!E$5),"",IF('现金价值表-底稿'!E$5&gt;'现金价值表-底稿'!$DG271,"",'现金价值表-底稿'!E271))</f>
        <v>51.42</v>
      </c>
      <c r="F271" s="15">
        <f>IF(AND('现金价值表-底稿'!$D271="106@",'现金价值表-底稿'!$DG271='现金价值表-底稿'!F$5),"",IF('现金价值表-底稿'!F$5&gt;'现金价值表-底稿'!$DG271,"",'现金价值表-底稿'!F271))</f>
        <v>132.63</v>
      </c>
      <c r="G271" s="15">
        <f>IF(AND('现金价值表-底稿'!$D271="106@",'现金价值表-底稿'!$DG271='现金价值表-底稿'!G$5),"",IF('现金价值表-底稿'!G$5&gt;'现金价值表-底稿'!$DG271,"",'现金价值表-底稿'!G271))</f>
        <v>219.13</v>
      </c>
      <c r="H271" s="15">
        <f>IF(AND('现金价值表-底稿'!$D271="106@",'现金价值表-底稿'!$DG271='现金价值表-底稿'!H$5),"",IF('现金价值表-底稿'!H$5&gt;'现金价值表-底稿'!$DG271,"",'现金价值表-底稿'!H271))</f>
        <v>327.49</v>
      </c>
      <c r="I271" s="15">
        <f>IF(AND('现金价值表-底稿'!$D271="106@",'现金价值表-底稿'!$DG271='现金价值表-底稿'!I$5),"",IF('现金价值表-底稿'!I$5&gt;'现金价值表-底稿'!$DG271,"",'现金价值表-底稿'!I271))</f>
        <v>442.97</v>
      </c>
      <c r="J271" s="15">
        <f>IF(AND('现金价值表-底稿'!$D271="106@",'现金价值表-底稿'!$DG271='现金价值表-底稿'!J$5),"",IF('现金价值表-底稿'!J$5&gt;'现金价值表-底稿'!$DG271,"",'现金价值表-底稿'!J271))</f>
        <v>566.02</v>
      </c>
      <c r="K271" s="15">
        <f>IF(AND('现金价值表-底稿'!$D271="106@",'现金价值表-底稿'!$DG271='现金价值表-底稿'!K$5),"",IF('现金价值表-底稿'!K$5&gt;'现金价值表-底稿'!$DG271,"",'现金价值表-底稿'!K271))</f>
        <v>697.11</v>
      </c>
      <c r="L271" s="15">
        <f>IF(AND('现金价值表-底稿'!$D271="106@",'现金价值表-底稿'!$DG271='现金价值表-底稿'!L$5),"",IF('现金价值表-底稿'!L$5&gt;'现金价值表-底稿'!$DG271,"",'现金价值表-底稿'!L271))</f>
        <v>836.75</v>
      </c>
      <c r="M271" s="15">
        <f>IF(AND('现金价值表-底稿'!$D271="106@",'现金价值表-底稿'!$DG271='现金价值表-底稿'!M$5),"",IF('现金价值表-底稿'!M$5&gt;'现金价值表-底稿'!$DG271,"",'现金价值表-底稿'!M271))</f>
        <v>985.44</v>
      </c>
      <c r="N271" s="15">
        <f>IF(AND('现金价值表-底稿'!$D271="106@",'现金价值表-底稿'!$DG271='现金价值表-底稿'!N$5),"",IF('现金价值表-底稿'!N$5&gt;'现金价值表-底稿'!$DG271,"",'现金价值表-底稿'!N271))</f>
        <v>1143.71</v>
      </c>
      <c r="O271" s="15">
        <f>IF(AND('现金价值表-底稿'!$D271="106@",'现金价值表-底稿'!$DG271='现金价值表-底稿'!O$5),"",IF('现金价值表-底稿'!O$5&gt;'现金价值表-底稿'!$DG271,"",'现金价值表-底稿'!O271))</f>
        <v>1312.08</v>
      </c>
      <c r="P271" s="15">
        <f>IF(AND('现金价值表-底稿'!$D271="106@",'现金价值表-底稿'!$DG271='现金价值表-底稿'!P$5),"",IF('现金价值表-底稿'!P$5&gt;'现金价值表-底稿'!$DG271,"",'现金价值表-底稿'!P271))</f>
        <v>1491.11</v>
      </c>
      <c r="Q271" s="15">
        <f>IF(AND('现金价值表-底稿'!$D271="106@",'现金价值表-底稿'!$DG271='现金价值表-底稿'!Q$5),"",IF('现金价值表-底稿'!Q$5&gt;'现金价值表-底稿'!$DG271,"",'现金价值表-底稿'!Q271))</f>
        <v>1681.38</v>
      </c>
      <c r="R271" s="15">
        <f>IF(AND('现金价值表-底稿'!$D271="106@",'现金价值表-底稿'!$DG271='现金价值表-底稿'!R$5),"",IF('现金价值表-底稿'!R$5&gt;'现金价值表-底稿'!$DG271,"",'现金价值表-底稿'!R271))</f>
        <v>1883.52</v>
      </c>
      <c r="S271" s="15">
        <f>IF(AND('现金价值表-底稿'!$D271="106@",'现金价值表-底稿'!$DG271='现金价值表-底稿'!S$5),"",IF('现金价值表-底稿'!S$5&gt;'现金价值表-底稿'!$DG271,"",'现金价值表-底稿'!S271))</f>
        <v>2098.23</v>
      </c>
      <c r="T271" s="15">
        <f>IF(AND('现金价值表-底稿'!$D271="106@",'现金价值表-底稿'!$DG271='现金价值表-底稿'!T$5),"",IF('现金价值表-底稿'!T$5&gt;'现金价值表-底稿'!$DG271,"",'现金价值表-底稿'!T271))</f>
        <v>2326.29</v>
      </c>
      <c r="U271" s="15">
        <f>IF(AND('现金价值表-底稿'!$D271="106@",'现金价值表-底稿'!$DG271='现金价值表-底稿'!U$5),"",IF('现金价值表-底稿'!U$5&gt;'现金价值表-底稿'!$DG271,"",'现金价值表-底稿'!U271))</f>
        <v>2568.62</v>
      </c>
      <c r="V271" s="15">
        <f>IF(AND('现金价值表-底稿'!$D271="106@",'现金价值表-底稿'!$DG271='现金价值表-底稿'!V$5),"",IF('现金价值表-底稿'!V$5&gt;'现金价值表-底稿'!$DG271,"",'现金价值表-底稿'!V271))</f>
        <v>2826.26</v>
      </c>
      <c r="W271" s="15">
        <f>IF(AND('现金价值表-底稿'!$D271="106@",'现金价值表-底稿'!$DG271='现金价值表-底稿'!W$5),"",IF('现金价值表-底稿'!W$5&gt;'现金价值表-底稿'!$DG271,"",'现金价值表-底稿'!W271))</f>
        <v>3100.49</v>
      </c>
      <c r="X271" s="15">
        <f>IF(AND('现金价值表-底稿'!$D271="106@",'现金价值表-底稿'!$DG271='现金价值表-底稿'!X$5),"",IF('现金价值表-底稿'!X$5&gt;'现金价值表-底稿'!$DG271,"",'现金价值表-底稿'!X271))</f>
        <v>3392.78</v>
      </c>
      <c r="Y271" s="15">
        <f>IF(AND('现金价值表-底稿'!$D271="106@",'现金价值表-底稿'!$DG271='现金价值表-底稿'!Y$5),"",IF('现金价值表-底稿'!Y$5&gt;'现金价值表-底稿'!$DG271,"",'现金价值表-底稿'!Y271))</f>
        <v>3567.39</v>
      </c>
      <c r="Z271" s="15">
        <f>IF(AND('现金价值表-底稿'!$D271="106@",'现金价值表-底稿'!$DG271='现金价值表-底稿'!Z$5),"",IF('现金价值表-底稿'!Z$5&gt;'现金价值表-底稿'!$DG271,"",'现金价值表-底稿'!Z271))</f>
        <v>3753.9</v>
      </c>
      <c r="AA271" s="15">
        <f>IF(AND('现金价值表-底稿'!$D271="106@",'现金价值表-底稿'!$DG271='现金价值表-底稿'!AA$5),"",IF('现金价值表-底稿'!AA$5&gt;'现金价值表-底稿'!$DG271,"",'现金价值表-底稿'!AA271))</f>
        <v>3953.66</v>
      </c>
      <c r="AB271" s="15">
        <f>IF(AND('现金价值表-底稿'!$D271="106@",'现金价值表-底稿'!$DG271='现金价值表-底稿'!AB$5),"",IF('现金价值表-底稿'!AB$5&gt;'现金价值表-底稿'!$DG271,"",'现金价值表-底稿'!AB271))</f>
        <v>4168.2700000000004</v>
      </c>
      <c r="AC271" s="15">
        <f>IF(AND('现金价值表-底稿'!$D271="106@",'现金价值表-底稿'!$DG271='现金价值表-底稿'!AC$5),"",IF('现金价值表-底稿'!AC$5&gt;'现金价值表-底稿'!$DG271,"",'现金价值表-底稿'!AC271))</f>
        <v>4399.5200000000004</v>
      </c>
      <c r="AD271" s="15">
        <f>IF(AND('现金价值表-底稿'!$D271="106@",'现金价值表-底稿'!$DG271='现金价值表-底稿'!AD$5),"",IF('现金价值表-底稿'!AD$5&gt;'现金价值表-底稿'!$DG271,"",'现金价值表-底稿'!AD271))</f>
        <v>4649.4799999999996</v>
      </c>
      <c r="AE271" s="15">
        <f>IF(AND('现金价值表-底稿'!$D271="106@",'现金价值表-底稿'!$DG271='现金价值表-底稿'!AE$5),"",IF('现金价值表-底稿'!AE$5&gt;'现金价值表-底稿'!$DG271,"",'现金价值表-底稿'!AE271))</f>
        <v>4920.3100000000004</v>
      </c>
      <c r="AF271" s="15">
        <f>IF(AND('现金价值表-底稿'!$D271="106@",'现金价值表-底稿'!$DG271='现金价值表-底稿'!AF$5),"",IF('现金价值表-底稿'!AF$5&gt;'现金价值表-底稿'!$DG271,"",'现金价值表-底稿'!AF271))</f>
        <v>5214.3100000000004</v>
      </c>
      <c r="AG271" s="15">
        <f>IF(AND('现金价值表-底稿'!$D271="106@",'现金价值表-底稿'!$DG271='现金价值表-底稿'!AG$5),"",IF('现金价值表-底稿'!AG$5&gt;'现金价值表-底稿'!$DG271,"",'现金价值表-底稿'!AG271))</f>
        <v>5533.98</v>
      </c>
      <c r="AH271" s="15">
        <f>IF(AND('现金价值表-底稿'!$D271="106@",'现金价值表-底稿'!$DG271='现金价值表-底稿'!AH$5),"",IF('现金价值表-底稿'!AH$5&gt;'现金价值表-底稿'!$DG271,"",'现金价值表-底稿'!AH271))</f>
        <v>5881.95</v>
      </c>
      <c r="AI271" s="15">
        <f>IF(AND('现金价值表-底稿'!$D271="106@",'现金价值表-底稿'!$DG271='现金价值表-底稿'!AI$5),"",IF('现金价值表-底稿'!AI$5&gt;'现金价值表-底稿'!$DG271,"",'现金价值表-底稿'!AI271))</f>
        <v>6261.24</v>
      </c>
      <c r="AJ271" s="15">
        <f>IF(AND('现金价值表-底稿'!$D271="106@",'现金价值表-底稿'!$DG271='现金价值表-底稿'!AJ$5),"",IF('现金价值表-底稿'!AJ$5&gt;'现金价值表-底稿'!$DG271,"",'现金价值表-底稿'!AJ271))</f>
        <v>6675.21</v>
      </c>
      <c r="AK271" s="15">
        <f>IF(AND('现金价值表-底稿'!$D271="106@",'现金价值表-底稿'!$DG271='现金价值表-底稿'!AK$5),"",IF('现金价值表-底稿'!AK$5&gt;'现金价值表-底稿'!$DG271,"",'现金价值表-底稿'!AK271))</f>
        <v>7127.79</v>
      </c>
      <c r="AL271" s="15">
        <f>IF(AND('现金价值表-底稿'!$D271="106@",'现金价值表-底稿'!$DG271='现金价值表-底稿'!AL$5),"",IF('现金价值表-底稿'!AL$5&gt;'现金价值表-底稿'!$DG271,"",'现金价值表-底稿'!AL271))</f>
        <v>7623.46</v>
      </c>
      <c r="AM271" s="15">
        <f>IF(AND('现金价值表-底稿'!$D271="106@",'现金价值表-底稿'!$DG271='现金价值表-底稿'!AM$5),"",IF('现金价值表-底稿'!AM$5&gt;'现金价值表-底稿'!$DG271,"",'现金价值表-底稿'!AM271))</f>
        <v>8167.37</v>
      </c>
      <c r="AN271" s="15">
        <f>IF(AND('现金价值表-底稿'!$D271="106@",'现金价值表-底稿'!$DG271='现金价值表-底稿'!AN$5),"",IF('现金价值表-底稿'!AN$5&gt;'现金价值表-底稿'!$DG271,"",'现金价值表-底稿'!AN271))</f>
        <v>8767.74</v>
      </c>
      <c r="AO271" s="15">
        <f>IF(AND('现金价值表-底稿'!$D271="106@",'现金价值表-底稿'!$DG271='现金价值表-底稿'!AO$5),"",IF('现金价值表-底稿'!AO$5&gt;'现金价值表-底稿'!$DG271,"",'现金价值表-底稿'!AO271))</f>
        <v>9432.34</v>
      </c>
      <c r="AP271" s="15">
        <f>IF(AND('现金价值表-底稿'!$D271="106@",'现金价值表-底稿'!$DG271='现金价值表-底稿'!AP$5),"",IF('现金价值表-底稿'!AP$5&gt;'现金价值表-底稿'!$DG271,"",'现金价值表-底稿'!AP271))</f>
        <v>10170.51</v>
      </c>
      <c r="AQ271" s="15">
        <f>IF(AND('现金价值表-底稿'!$D271="106@",'现金价值表-底稿'!$DG271='现金价值表-底稿'!AQ$5),"",IF('现金价值表-底稿'!AQ$5&gt;'现金价值表-底稿'!$DG271,"",'现金价值表-底稿'!AQ271))</f>
        <v>10993.16</v>
      </c>
      <c r="AR271" s="15">
        <f>IF(AND('现金价值表-底稿'!$D271="106@",'现金价值表-底稿'!$DG271='现金价值表-底稿'!AR$5),"",IF('现金价值表-底稿'!AR$5&gt;'现金价值表-底稿'!$DG271,"",'现金价值表-底稿'!AR271))</f>
        <v>11914.82</v>
      </c>
      <c r="AS271" s="15">
        <f>IF(AND('现金价值表-底稿'!$D271="106@",'现金价值表-底稿'!$DG271='现金价值表-底稿'!AS$5),"",IF('现金价值表-底稿'!AS$5&gt;'现金价值表-底稿'!$DG271,"",'现金价值表-底稿'!AS271))</f>
        <v>12949.19</v>
      </c>
      <c r="AT271" s="15">
        <f>IF(AND('现金价值表-底稿'!$D271="106@",'现金价值表-底稿'!$DG271='现金价值表-底稿'!AT$5),"",IF('现金价值表-底稿'!AT$5&gt;'现金价值表-底稿'!$DG271,"",'现金价值表-底稿'!AT271))</f>
        <v>14118.56</v>
      </c>
      <c r="AU271" s="15">
        <f>IF(AND('现金价值表-底稿'!$D271="106@",'现金价值表-底稿'!$DG271='现金价值表-底稿'!AU$5),"",IF('现金价值表-底稿'!AU$5&gt;'现金价值表-底稿'!$DG271,"",'现金价值表-底稿'!AU271))</f>
        <v>15451.34</v>
      </c>
      <c r="AV271" s="15">
        <f>IF(AND('现金价值表-底稿'!$D271="106@",'现金价值表-底稿'!$DG271='现金价值表-底稿'!AV$5),"",IF('现金价值表-底稿'!AV$5&gt;'现金价值表-底稿'!$DG271,"",'现金价值表-底稿'!AV271))</f>
        <v>16983.84</v>
      </c>
      <c r="AW271" s="15">
        <f>IF(AND('现金价值表-底稿'!$D271="106@",'现金价值表-底稿'!$DG271='现金价值表-底稿'!AW$5),"",IF('现金价值表-底稿'!AW$5&gt;'现金价值表-底稿'!$DG271,"",'现金价值表-底稿'!AW271))</f>
        <v>18763.98</v>
      </c>
      <c r="AX271" s="15">
        <f>IF(AND('现金价值表-底稿'!$D271="106@",'现金价值表-底稿'!$DG271='现金价值表-底稿'!AX$5),"",IF('现金价值表-底稿'!AX$5&gt;'现金价值表-底稿'!$DG271,"",'现金价值表-底稿'!AX271))</f>
        <v>20855.84</v>
      </c>
      <c r="AY271" s="15">
        <f>IF(AND('现金价值表-底稿'!$D271="106@",'现金价值表-底稿'!$DG271='现金价值表-底稿'!AY$5),"",IF('现金价值表-底稿'!AY$5&gt;'现金价值表-底稿'!$DG271,"",'现金价值表-底稿'!AY271))</f>
        <v>23344.67</v>
      </c>
      <c r="AZ271" s="15">
        <f>IF(AND('现金价值表-底稿'!$D271="106@",'现金价值表-底稿'!$DG271='现金价值表-底稿'!AZ$5),"",IF('现金价值表-底稿'!AZ$5&gt;'现金价值表-底稿'!$DG271,"",'现金价值表-底稿'!AZ271))</f>
        <v>26344.84</v>
      </c>
      <c r="BA271" s="15">
        <f>IF(AND('现金价值表-底稿'!$D271="106@",'现金价值表-底稿'!$DG271='现金价值表-底稿'!BA$5),"",IF('现金价值表-底稿'!BA$5&gt;'现金价值表-底稿'!$DG271,"",'现金价值表-底稿'!BA271))</f>
        <v>0</v>
      </c>
      <c r="BB271" s="15" t="str">
        <f>IF(AND('现金价值表-底稿'!$D271="106@",'现金价值表-底稿'!$DG271='现金价值表-底稿'!BB$5),"",IF('现金价值表-底稿'!BB$5&gt;'现金价值表-底稿'!$DG271,"",'现金价值表-底稿'!BB271))</f>
        <v/>
      </c>
      <c r="BC271" s="15" t="str">
        <f>IF(AND('现金价值表-底稿'!$D271="106@",'现金价值表-底稿'!$DG271='现金价值表-底稿'!BC$5),"",IF('现金价值表-底稿'!BC$5&gt;'现金价值表-底稿'!$DG271,"",'现金价值表-底稿'!BC271))</f>
        <v/>
      </c>
      <c r="BD271" s="15" t="str">
        <f>IF(AND('现金价值表-底稿'!$D271="106@",'现金价值表-底稿'!$DG271='现金价值表-底稿'!BD$5),"",IF('现金价值表-底稿'!BD$5&gt;'现金价值表-底稿'!$DG271,"",'现金价值表-底稿'!BD271))</f>
        <v/>
      </c>
      <c r="BE271" s="15" t="str">
        <f>IF(AND('现金价值表-底稿'!$D271="106@",'现金价值表-底稿'!$DG271='现金价值表-底稿'!BE$5),"",IF('现金价值表-底稿'!BE$5&gt;'现金价值表-底稿'!$DG271,"",'现金价值表-底稿'!BE271))</f>
        <v/>
      </c>
      <c r="BF271" s="15" t="str">
        <f>IF(AND('现金价值表-底稿'!$D271="106@",'现金价值表-底稿'!$DG271='现金价值表-底稿'!BF$5),"",IF('现金价值表-底稿'!BF$5&gt;'现金价值表-底稿'!$DG271,"",'现金价值表-底稿'!BF271))</f>
        <v/>
      </c>
      <c r="BG271" s="15" t="str">
        <f>IF(AND('现金价值表-底稿'!$D271="106@",'现金价值表-底稿'!$DG271='现金价值表-底稿'!BG$5),"",IF('现金价值表-底稿'!BG$5&gt;'现金价值表-底稿'!$DG271,"",'现金价值表-底稿'!BG271))</f>
        <v/>
      </c>
      <c r="BH271" s="15" t="str">
        <f>IF(AND('现金价值表-底稿'!$D271="106@",'现金价值表-底稿'!$DG271='现金价值表-底稿'!BH$5),"",IF('现金价值表-底稿'!BH$5&gt;'现金价值表-底稿'!$DG271,"",'现金价值表-底稿'!BH271))</f>
        <v/>
      </c>
      <c r="BI271" s="15" t="str">
        <f>IF(AND('现金价值表-底稿'!$D271="106@",'现金价值表-底稿'!$DG271='现金价值表-底稿'!BI$5),"",IF('现金价值表-底稿'!BI$5&gt;'现金价值表-底稿'!$DG271,"",'现金价值表-底稿'!BI271))</f>
        <v/>
      </c>
      <c r="BJ271" s="15" t="str">
        <f>IF(AND('现金价值表-底稿'!$D271="106@",'现金价值表-底稿'!$DG271='现金价值表-底稿'!BJ$5),"",IF('现金价值表-底稿'!BJ$5&gt;'现金价值表-底稿'!$DG271,"",'现金价值表-底稿'!BJ271))</f>
        <v/>
      </c>
      <c r="BK271" s="15" t="str">
        <f>IF(AND('现金价值表-底稿'!$D271="106@",'现金价值表-底稿'!$DG271='现金价值表-底稿'!BK$5),"",IF('现金价值表-底稿'!BK$5&gt;'现金价值表-底稿'!$DG271,"",'现金价值表-底稿'!BK271))</f>
        <v/>
      </c>
      <c r="BL271" s="15" t="str">
        <f>IF(AND('现金价值表-底稿'!$D271="106@",'现金价值表-底稿'!$DG271='现金价值表-底稿'!BL$5),"",IF('现金价值表-底稿'!BL$5&gt;'现金价值表-底稿'!$DG271,"",'现金价值表-底稿'!BL271))</f>
        <v/>
      </c>
      <c r="BM271" s="15" t="str">
        <f>IF(AND('现金价值表-底稿'!$D271="106@",'现金价值表-底稿'!$DG271='现金价值表-底稿'!BM$5),"",IF('现金价值表-底稿'!BM$5&gt;'现金价值表-底稿'!$DG271,"",'现金价值表-底稿'!BM271))</f>
        <v/>
      </c>
      <c r="BN271" s="15" t="str">
        <f>IF(AND('现金价值表-底稿'!$D271="106@",'现金价值表-底稿'!$DG271='现金价值表-底稿'!BN$5),"",IF('现金价值表-底稿'!BN$5&gt;'现金价值表-底稿'!$DG271,"",'现金价值表-底稿'!BN271))</f>
        <v/>
      </c>
      <c r="BO271" s="15" t="str">
        <f>IF(AND('现金价值表-底稿'!$D271="106@",'现金价值表-底稿'!$DG271='现金价值表-底稿'!BO$5),"",IF('现金价值表-底稿'!BO$5&gt;'现金价值表-底稿'!$DG271,"",'现金价值表-底稿'!BO271))</f>
        <v/>
      </c>
      <c r="BP271" s="15" t="str">
        <f>IF(AND('现金价值表-底稿'!$D271="106@",'现金价值表-底稿'!$DG271='现金价值表-底稿'!BP$5),"",IF('现金价值表-底稿'!BP$5&gt;'现金价值表-底稿'!$DG271,"",'现金价值表-底稿'!BP271))</f>
        <v/>
      </c>
      <c r="BQ271" s="15" t="str">
        <f>IF(AND('现金价值表-底稿'!$D271="106@",'现金价值表-底稿'!$DG271='现金价值表-底稿'!BQ$5),"",IF('现金价值表-底稿'!BQ$5&gt;'现金价值表-底稿'!$DG271,"",'现金价值表-底稿'!BQ271))</f>
        <v/>
      </c>
      <c r="BR271" s="15" t="str">
        <f>IF(AND('现金价值表-底稿'!$D271="106@",'现金价值表-底稿'!$DG271='现金价值表-底稿'!BR$5),"",IF('现金价值表-底稿'!BR$5&gt;'现金价值表-底稿'!$DG271,"",'现金价值表-底稿'!BR271))</f>
        <v/>
      </c>
      <c r="BS271" s="15" t="str">
        <f>IF(AND('现金价值表-底稿'!$D271="106@",'现金价值表-底稿'!$DG271='现金价值表-底稿'!BS$5),"",IF('现金价值表-底稿'!BS$5&gt;'现金价值表-底稿'!$DG271,"",'现金价值表-底稿'!BS271))</f>
        <v/>
      </c>
      <c r="BT271" s="15" t="str">
        <f>IF(AND('现金价值表-底稿'!$D271="106@",'现金价值表-底稿'!$DG271='现金价值表-底稿'!BT$5),"",IF('现金价值表-底稿'!BT$5&gt;'现金价值表-底稿'!$DG271,"",'现金价值表-底稿'!BT271))</f>
        <v/>
      </c>
      <c r="BU271" s="15" t="str">
        <f>IF(AND('现金价值表-底稿'!$D271="106@",'现金价值表-底稿'!$DG271='现金价值表-底稿'!BU$5),"",IF('现金价值表-底稿'!BU$5&gt;'现金价值表-底稿'!$DG271,"",'现金价值表-底稿'!BU271))</f>
        <v/>
      </c>
      <c r="BV271" s="15" t="str">
        <f>IF(AND('现金价值表-底稿'!$D271="106@",'现金价值表-底稿'!$DG271='现金价值表-底稿'!BV$5),"",IF('现金价值表-底稿'!BV$5&gt;'现金价值表-底稿'!$DG271,"",'现金价值表-底稿'!BV271))</f>
        <v/>
      </c>
      <c r="BW271" s="15" t="str">
        <f>IF(AND('现金价值表-底稿'!$D271="106@",'现金价值表-底稿'!$DG271='现金价值表-底稿'!BW$5),"",IF('现金价值表-底稿'!BW$5&gt;'现金价值表-底稿'!$DG271,"",'现金价值表-底稿'!BW271))</f>
        <v/>
      </c>
      <c r="BX271" s="15" t="str">
        <f>IF(AND('现金价值表-底稿'!$D271="106@",'现金价值表-底稿'!$DG271='现金价值表-底稿'!BX$5),"",IF('现金价值表-底稿'!BX$5&gt;'现金价值表-底稿'!$DG271,"",'现金价值表-底稿'!BX271))</f>
        <v/>
      </c>
      <c r="BY271" s="15" t="str">
        <f>IF(AND('现金价值表-底稿'!$D271="106@",'现金价值表-底稿'!$DG271='现金价值表-底稿'!BY$5),"",IF('现金价值表-底稿'!BY$5&gt;'现金价值表-底稿'!$DG271,"",'现金价值表-底稿'!BY271))</f>
        <v/>
      </c>
      <c r="BZ271" s="15" t="str">
        <f>IF(AND('现金价值表-底稿'!$D271="106@",'现金价值表-底稿'!$DG271='现金价值表-底稿'!BZ$5),"",IF('现金价值表-底稿'!BZ$5&gt;'现金价值表-底稿'!$DG271,"",'现金价值表-底稿'!BZ271))</f>
        <v/>
      </c>
      <c r="CA271" s="15" t="str">
        <f>IF(AND('现金价值表-底稿'!$D271="106@",'现金价值表-底稿'!$DG271='现金价值表-底稿'!CA$5),"",IF('现金价值表-底稿'!CA$5&gt;'现金价值表-底稿'!$DG271,"",'现金价值表-底稿'!CA271))</f>
        <v/>
      </c>
      <c r="CB271" s="15" t="str">
        <f>IF(AND('现金价值表-底稿'!$D271="106@",'现金价值表-底稿'!$DG271='现金价值表-底稿'!CB$5),"",IF('现金价值表-底稿'!CB$5&gt;'现金价值表-底稿'!$DG271,"",'现金价值表-底稿'!CB271))</f>
        <v/>
      </c>
      <c r="CC271" s="15" t="str">
        <f>IF(AND('现金价值表-底稿'!$D271="106@",'现金价值表-底稿'!$DG271='现金价值表-底稿'!CC$5),"",IF('现金价值表-底稿'!CC$5&gt;'现金价值表-底稿'!$DG271,"",'现金价值表-底稿'!CC271))</f>
        <v/>
      </c>
      <c r="CD271" s="15" t="str">
        <f>IF(AND('现金价值表-底稿'!$D271="106@",'现金价值表-底稿'!$DG271='现金价值表-底稿'!CD$5),"",IF('现金价值表-底稿'!CD$5&gt;'现金价值表-底稿'!$DG271,"",'现金价值表-底稿'!CD271))</f>
        <v/>
      </c>
      <c r="CE271" s="15" t="str">
        <f>IF(AND('现金价值表-底稿'!$D271="106@",'现金价值表-底稿'!$DG271='现金价值表-底稿'!CE$5),"",IF('现金价值表-底稿'!CE$5&gt;'现金价值表-底稿'!$DG271,"",'现金价值表-底稿'!CE271))</f>
        <v/>
      </c>
      <c r="CF271" s="15" t="str">
        <f>IF(AND('现金价值表-底稿'!$D271="106@",'现金价值表-底稿'!$DG271='现金价值表-底稿'!CF$5),"",IF('现金价值表-底稿'!CF$5&gt;'现金价值表-底稿'!$DG271,"",'现金价值表-底稿'!CF271))</f>
        <v/>
      </c>
    </row>
    <row r="272" spans="1:84" s="1" customFormat="1" ht="16.5" x14ac:dyDescent="0.35">
      <c r="A272" s="12">
        <f>'现金价值表-底稿'!A272</f>
        <v>32</v>
      </c>
      <c r="B272" s="11" t="str">
        <f>IF('现金价值表-底稿'!B272=1,"男","女")</f>
        <v>男</v>
      </c>
      <c r="C272" s="11" t="str">
        <f>'现金价值表-底稿'!C272&amp;"年"</f>
        <v>20年</v>
      </c>
      <c r="D272" s="11" t="str">
        <f>IF('现金价值表-底稿'!D272="80@","保至80岁","")</f>
        <v>保至80岁</v>
      </c>
      <c r="E272" s="15">
        <f>IF(AND('现金价值表-底稿'!$D272="106@",'现金价值表-底稿'!$DG272='现金价值表-底稿'!E$5),"",IF('现金价值表-底稿'!E$5&gt;'现金价值表-底稿'!$DG272,"",'现金价值表-底稿'!E272))</f>
        <v>54.24</v>
      </c>
      <c r="F272" s="15">
        <f>IF(AND('现金价值表-底稿'!$D272="106@",'现金价值表-底稿'!$DG272='现金价值表-底稿'!F$5),"",IF('现金价值表-底稿'!F$5&gt;'现金价值表-底稿'!$DG272,"",'现金价值表-底稿'!F272))</f>
        <v>139.93</v>
      </c>
      <c r="G272" s="15">
        <f>IF(AND('现金价值表-底稿'!$D272="106@",'现金价值表-底稿'!$DG272='现金价值表-底稿'!G$5),"",IF('现金价值表-底稿'!G$5&gt;'现金价值表-底稿'!$DG272,"",'现金价值表-底稿'!G272))</f>
        <v>231.19</v>
      </c>
      <c r="H272" s="15">
        <f>IF(AND('现金价值表-底稿'!$D272="106@",'现金价值表-底稿'!$DG272='现金价值表-底稿'!H$5),"",IF('现金价值表-底稿'!H$5&gt;'现金价值表-底稿'!$DG272,"",'现金价值表-底稿'!H272))</f>
        <v>345.54</v>
      </c>
      <c r="I272" s="15">
        <f>IF(AND('现金价值表-底稿'!$D272="106@",'现金价值表-底稿'!$DG272='现金价值表-底稿'!I$5),"",IF('现金价值表-底稿'!I$5&gt;'现金价值表-底稿'!$DG272,"",'现金价值表-底稿'!I272))</f>
        <v>467.45</v>
      </c>
      <c r="J272" s="15">
        <f>IF(AND('现金价值表-底稿'!$D272="106@",'现金价值表-底稿'!$DG272='现金价值表-底稿'!J$5),"",IF('现金价值表-底稿'!J$5&gt;'现金价值表-底稿'!$DG272,"",'现金价值表-底稿'!J272))</f>
        <v>597.4</v>
      </c>
      <c r="K272" s="15">
        <f>IF(AND('现金价值表-底稿'!$D272="106@",'现金价值表-底稿'!$DG272='现金价值表-底稿'!K$5),"",IF('现金价值表-底稿'!K$5&gt;'现金价值表-底稿'!$DG272,"",'现金价值表-底稿'!K272))</f>
        <v>735.9</v>
      </c>
      <c r="L272" s="15">
        <f>IF(AND('现金价值表-底稿'!$D272="106@",'现金价值表-底稿'!$DG272='现金价值表-底稿'!L$5),"",IF('现金价值表-底稿'!L$5&gt;'现金价值表-底稿'!$DG272,"",'现金价值表-底稿'!L272))</f>
        <v>883.46</v>
      </c>
      <c r="M272" s="15">
        <f>IF(AND('现金价值表-底稿'!$D272="106@",'现金价值表-底稿'!$DG272='现金价值表-底稿'!M$5),"",IF('现金价值表-底稿'!M$5&gt;'现金价值表-底稿'!$DG272,"",'现金价值表-底稿'!M272))</f>
        <v>1040.6199999999999</v>
      </c>
      <c r="N272" s="15">
        <f>IF(AND('现金价值表-底稿'!$D272="106@",'现金价值表-底稿'!$DG272='现金价值表-底稿'!N$5),"",IF('现金价值表-底稿'!N$5&gt;'现金价值表-底稿'!$DG272,"",'现金价值表-底稿'!N272))</f>
        <v>1207.9000000000001</v>
      </c>
      <c r="O272" s="15">
        <f>IF(AND('现金价值表-底稿'!$D272="106@",'现金价值表-底稿'!$DG272='现金价值表-底稿'!O$5),"",IF('现金价值表-底稿'!O$5&gt;'现金价值表-底稿'!$DG272,"",'现金价值表-底稿'!O272))</f>
        <v>1385.87</v>
      </c>
      <c r="P272" s="15">
        <f>IF(AND('现金价值表-底稿'!$D272="106@",'现金价值表-底稿'!$DG272='现金价值表-底稿'!P$5),"",IF('现金价值表-底稿'!P$5&gt;'现金价值表-底稿'!$DG272,"",'现金价值表-底稿'!P272))</f>
        <v>1575.11</v>
      </c>
      <c r="Q272" s="15">
        <f>IF(AND('现金价值表-底稿'!$D272="106@",'现金价值表-底稿'!$DG272='现金价值表-底稿'!Q$5),"",IF('现金价值表-底稿'!Q$5&gt;'现金价值表-底稿'!$DG272,"",'现金价值表-底稿'!Q272))</f>
        <v>1776.26</v>
      </c>
      <c r="R272" s="15">
        <f>IF(AND('现金价值表-底稿'!$D272="106@",'现金价值表-底稿'!$DG272='现金价值表-底稿'!R$5),"",IF('现金价值表-底稿'!R$5&gt;'现金价值表-底稿'!$DG272,"",'现金价值表-底稿'!R272))</f>
        <v>1990.02</v>
      </c>
      <c r="S272" s="15">
        <f>IF(AND('现金价值表-底稿'!$D272="106@",'现金价值表-底稿'!$DG272='现金价值表-底稿'!S$5),"",IF('现金价值表-底稿'!S$5&gt;'现金价值表-底稿'!$DG272,"",'现金价值表-底稿'!S272))</f>
        <v>2217.1799999999998</v>
      </c>
      <c r="T272" s="15">
        <f>IF(AND('现金价值表-底稿'!$D272="106@",'现金价值表-底稿'!$DG272='现金价值表-底稿'!T$5),"",IF('现金价值表-底稿'!T$5&gt;'现金价值表-底稿'!$DG272,"",'现金价值表-底稿'!T272))</f>
        <v>2458.64</v>
      </c>
      <c r="U272" s="15">
        <f>IF(AND('现金价值表-底稿'!$D272="106@",'现金价值表-底稿'!$DG272='现金价值表-底稿'!U$5),"",IF('现金价值表-底稿'!U$5&gt;'现金价值表-底稿'!$DG272,"",'现金价值表-底稿'!U272))</f>
        <v>2715.47</v>
      </c>
      <c r="V272" s="15">
        <f>IF(AND('现金价值表-底稿'!$D272="106@",'现金价值表-底稿'!$DG272='现金价值表-底稿'!V$5),"",IF('现金价值表-底稿'!V$5&gt;'现金价值表-底稿'!$DG272,"",'现金价值表-底稿'!V272))</f>
        <v>2988.94</v>
      </c>
      <c r="W272" s="15">
        <f>IF(AND('现金价值表-底稿'!$D272="106@",'现金价值表-底稿'!$DG272='现金价值表-底稿'!W$5),"",IF('现金价值表-底稿'!W$5&gt;'现金价值表-底稿'!$DG272,"",'现金价值表-底稿'!W272))</f>
        <v>3280.49</v>
      </c>
      <c r="X272" s="15">
        <f>IF(AND('现金价值表-底稿'!$D272="106@",'现金价值表-底稿'!$DG272='现金价值表-底稿'!X$5),"",IF('现金价值表-底稿'!X$5&gt;'现金价值表-底稿'!$DG272,"",'现金价值表-底稿'!X272))</f>
        <v>3591.82</v>
      </c>
      <c r="Y272" s="15">
        <f>IF(AND('现金价值表-底稿'!$D272="106@",'现金价值表-底稿'!$DG272='现金价值表-底稿'!Y$5),"",IF('现金价值表-底稿'!Y$5&gt;'现金价值表-底稿'!$DG272,"",'现金价值表-底稿'!Y272))</f>
        <v>3779.6</v>
      </c>
      <c r="Z272" s="15">
        <f>IF(AND('现金价值表-底稿'!$D272="106@",'现金价值表-底稿'!$DG272='现金价值表-底稿'!Z$5),"",IF('现金价值表-底稿'!Z$5&gt;'现金价值表-底稿'!$DG272,"",'现金价值表-底稿'!Z272))</f>
        <v>3980.73</v>
      </c>
      <c r="AA272" s="15">
        <f>IF(AND('现金价值表-底稿'!$D272="106@",'现金价值表-底稿'!$DG272='现金价值表-底稿'!AA$5),"",IF('现金价值表-底稿'!AA$5&gt;'现金价值表-底稿'!$DG272,"",'现金价值表-底稿'!AA272))</f>
        <v>4196.8100000000004</v>
      </c>
      <c r="AB272" s="15">
        <f>IF(AND('现金价值表-底稿'!$D272="106@",'现金价值表-底稿'!$DG272='现金价值表-底稿'!AB$5),"",IF('现金价值表-底稿'!AB$5&gt;'现金价值表-底稿'!$DG272,"",'现金价值表-底稿'!AB272))</f>
        <v>4429.6400000000003</v>
      </c>
      <c r="AC272" s="15">
        <f>IF(AND('现金价值表-底稿'!$D272="106@",'现金价值表-底稿'!$DG272='现金价值表-底稿'!AC$5),"",IF('现金价值表-底稿'!AC$5&gt;'现金价值表-底稿'!$DG272,"",'现金价值表-底稿'!AC272))</f>
        <v>4681.3100000000004</v>
      </c>
      <c r="AD272" s="15">
        <f>IF(AND('现金价值表-底稿'!$D272="106@",'现金价值表-底稿'!$DG272='现金价值表-底稿'!AD$5),"",IF('现金价值表-底稿'!AD$5&gt;'现金价值表-底稿'!$DG272,"",'现金价值表-底稿'!AD272))</f>
        <v>4954</v>
      </c>
      <c r="AE272" s="15">
        <f>IF(AND('现金价值表-底稿'!$D272="106@",'现金价值表-底稿'!$DG272='现金价值表-底稿'!AE$5),"",IF('现金价值表-底稿'!AE$5&gt;'现金价值表-底稿'!$DG272,"",'现金价值表-底稿'!AE272))</f>
        <v>5250.01</v>
      </c>
      <c r="AF272" s="15">
        <f>IF(AND('现金价值表-底稿'!$D272="106@",'现金价值表-底稿'!$DG272='现金价值表-底稿'!AF$5),"",IF('现金价值表-底稿'!AF$5&gt;'现金价值表-底稿'!$DG272,"",'现金价值表-底稿'!AF272))</f>
        <v>5571.87</v>
      </c>
      <c r="AG272" s="15">
        <f>IF(AND('现金价值表-底稿'!$D272="106@",'现金价值表-底稿'!$DG272='现金价值表-底稿'!AG$5),"",IF('现金价值表-底稿'!AG$5&gt;'现金价值表-底稿'!$DG272,"",'现金价值表-底稿'!AG272))</f>
        <v>5922.23</v>
      </c>
      <c r="AH272" s="15">
        <f>IF(AND('现金价值表-底稿'!$D272="106@",'现金价值表-底稿'!$DG272='现金价值表-底稿'!AH$5),"",IF('现金价值表-底稿'!AH$5&gt;'现金价值表-底稿'!$DG272,"",'现金价值表-底稿'!AH272))</f>
        <v>6304.11</v>
      </c>
      <c r="AI272" s="15">
        <f>IF(AND('现金价值表-底稿'!$D272="106@",'现金价值表-底稿'!$DG272='现金价值表-底稿'!AI$5),"",IF('现金价值表-底稿'!AI$5&gt;'现金价值表-底稿'!$DG272,"",'现金价值表-底稿'!AI272))</f>
        <v>6720.91</v>
      </c>
      <c r="AJ272" s="15">
        <f>IF(AND('现金价值表-底稿'!$D272="106@",'现金价值表-底稿'!$DG272='现金价值表-底稿'!AJ$5),"",IF('现金价值表-底稿'!AJ$5&gt;'现金价值表-底稿'!$DG272,"",'现金价值表-底稿'!AJ272))</f>
        <v>7176.6</v>
      </c>
      <c r="AK272" s="15">
        <f>IF(AND('现金价值表-底稿'!$D272="106@",'现金价值表-底稿'!$DG272='现金价值表-底稿'!AK$5),"",IF('现金价值表-底稿'!AK$5&gt;'现金价值表-底稿'!$DG272,"",'现金价值表-底稿'!AK272))</f>
        <v>7675.66</v>
      </c>
      <c r="AL272" s="15">
        <f>IF(AND('现金价值表-底稿'!$D272="106@",'现金价值表-底稿'!$DG272='现金价值表-底稿'!AL$5),"",IF('现金价值表-底稿'!AL$5&gt;'现金价值表-底稿'!$DG272,"",'现金价值表-底稿'!AL272))</f>
        <v>8223.2999999999993</v>
      </c>
      <c r="AM272" s="15">
        <f>IF(AND('现金价值表-底稿'!$D272="106@",'现金价值表-底稿'!$DG272='现金价值表-底稿'!AM$5),"",IF('现金价值表-底稿'!AM$5&gt;'现金价值表-底稿'!$DG272,"",'现金价值表-底稿'!AM272))</f>
        <v>8827.77</v>
      </c>
      <c r="AN272" s="15">
        <f>IF(AND('现金价值表-底稿'!$D272="106@",'现金价值表-底稿'!$DG272='现金价值表-底稿'!AN$5),"",IF('现金价值表-底稿'!AN$5&gt;'现金价值表-底稿'!$DG272,"",'现金价值表-底稿'!AN272))</f>
        <v>9496.92</v>
      </c>
      <c r="AO272" s="15">
        <f>IF(AND('现金价值表-底稿'!$D272="106@",'现金价值表-底稿'!$DG272='现金价值表-底稿'!AO$5),"",IF('现金价值表-底稿'!AO$5&gt;'现金价值表-底稿'!$DG272,"",'现金价值表-底稿'!AO272))</f>
        <v>10240.15</v>
      </c>
      <c r="AP272" s="15">
        <f>IF(AND('现金价值表-底稿'!$D272="106@",'现金价值表-底稿'!$DG272='现金价值表-底稿'!AP$5),"",IF('现金价值表-底稿'!AP$5&gt;'现金价值表-底稿'!$DG272,"",'现金价值表-底稿'!AP272))</f>
        <v>11068.43</v>
      </c>
      <c r="AQ272" s="15">
        <f>IF(AND('现金价值表-底稿'!$D272="106@",'现金价值表-底稿'!$DG272='现金价值表-底稿'!AQ$5),"",IF('现金价值表-底稿'!AQ$5&gt;'现金价值表-底稿'!$DG272,"",'现金价值表-底稿'!AQ272))</f>
        <v>11996.4</v>
      </c>
      <c r="AR272" s="15">
        <f>IF(AND('现金价值表-底稿'!$D272="106@",'现金价值表-底稿'!$DG272='现金价值表-底稿'!AR$5),"",IF('现金价值表-底稿'!AR$5&gt;'现金价值表-底稿'!$DG272,"",'现金价值表-底稿'!AR272))</f>
        <v>13037.86</v>
      </c>
      <c r="AS272" s="15">
        <f>IF(AND('现金价值表-底稿'!$D272="106@",'现金价值表-底稿'!$DG272='现金价值表-底稿'!AS$5),"",IF('现金价值表-底稿'!AS$5&gt;'现金价值表-底稿'!$DG272,"",'现金价值表-底稿'!AS272))</f>
        <v>14215.23</v>
      </c>
      <c r="AT272" s="15">
        <f>IF(AND('现金价值表-底稿'!$D272="106@",'现金价值表-底稿'!$DG272='现金价值表-底稿'!AT$5),"",IF('现金价值表-底稿'!AT$5&gt;'现金价值表-底稿'!$DG272,"",'现金价值表-底稿'!AT272))</f>
        <v>15557.13</v>
      </c>
      <c r="AU272" s="15">
        <f>IF(AND('现金价值表-底稿'!$D272="106@",'现金价值表-底稿'!$DG272='现金价值表-底稿'!AU$5),"",IF('现金价值表-底稿'!AU$5&gt;'现金价值表-底稿'!$DG272,"",'现金价值表-底稿'!AU272))</f>
        <v>17100.13</v>
      </c>
      <c r="AV272" s="15">
        <f>IF(AND('现金价值表-底稿'!$D272="106@",'现金价值表-底稿'!$DG272='现金价值表-底稿'!AV$5),"",IF('现金价值表-底稿'!AV$5&gt;'现金价值表-底稿'!$DG272,"",'现金价值表-底稿'!AV272))</f>
        <v>18892.46</v>
      </c>
      <c r="AW272" s="15">
        <f>IF(AND('现金价值表-底稿'!$D272="106@",'现金价值表-底稿'!$DG272='现金价值表-底稿'!AW$5),"",IF('现金价值表-底稿'!AW$5&gt;'现金价值表-底稿'!$DG272,"",'现金价值表-底稿'!AW272))</f>
        <v>20998.65</v>
      </c>
      <c r="AX272" s="15">
        <f>IF(AND('现金价值表-底稿'!$D272="106@",'现金价值表-底稿'!$DG272='现金价值表-底稿'!AX$5),"",IF('现金价值表-底稿'!AX$5&gt;'现金价值表-底稿'!$DG272,"",'现金价值表-底稿'!AX272))</f>
        <v>23504.52</v>
      </c>
      <c r="AY272" s="15">
        <f>IF(AND('现金价值表-底稿'!$D272="106@",'现金价值表-底稿'!$DG272='现金价值表-底稿'!AY$5),"",IF('现金价值表-底稿'!AY$5&gt;'现金价值表-底稿'!$DG272,"",'现金价值表-底稿'!AY272))</f>
        <v>26525.22</v>
      </c>
      <c r="AZ272" s="15">
        <f>IF(AND('现金价值表-底稿'!$D272="106@",'现金价值表-底稿'!$DG272='现金价值表-底稿'!AZ$5),"",IF('现金价值表-底稿'!AZ$5&gt;'现金价值表-底稿'!$DG272,"",'现金价值表-底稿'!AZ272))</f>
        <v>0</v>
      </c>
      <c r="BA272" s="15" t="str">
        <f>IF(AND('现金价值表-底稿'!$D272="106@",'现金价值表-底稿'!$DG272='现金价值表-底稿'!BA$5),"",IF('现金价值表-底稿'!BA$5&gt;'现金价值表-底稿'!$DG272,"",'现金价值表-底稿'!BA272))</f>
        <v/>
      </c>
      <c r="BB272" s="15" t="str">
        <f>IF(AND('现金价值表-底稿'!$D272="106@",'现金价值表-底稿'!$DG272='现金价值表-底稿'!BB$5),"",IF('现金价值表-底稿'!BB$5&gt;'现金价值表-底稿'!$DG272,"",'现金价值表-底稿'!BB272))</f>
        <v/>
      </c>
      <c r="BC272" s="15" t="str">
        <f>IF(AND('现金价值表-底稿'!$D272="106@",'现金价值表-底稿'!$DG272='现金价值表-底稿'!BC$5),"",IF('现金价值表-底稿'!BC$5&gt;'现金价值表-底稿'!$DG272,"",'现金价值表-底稿'!BC272))</f>
        <v/>
      </c>
      <c r="BD272" s="15" t="str">
        <f>IF(AND('现金价值表-底稿'!$D272="106@",'现金价值表-底稿'!$DG272='现金价值表-底稿'!BD$5),"",IF('现金价值表-底稿'!BD$5&gt;'现金价值表-底稿'!$DG272,"",'现金价值表-底稿'!BD272))</f>
        <v/>
      </c>
      <c r="BE272" s="15" t="str">
        <f>IF(AND('现金价值表-底稿'!$D272="106@",'现金价值表-底稿'!$DG272='现金价值表-底稿'!BE$5),"",IF('现金价值表-底稿'!BE$5&gt;'现金价值表-底稿'!$DG272,"",'现金价值表-底稿'!BE272))</f>
        <v/>
      </c>
      <c r="BF272" s="15" t="str">
        <f>IF(AND('现金价值表-底稿'!$D272="106@",'现金价值表-底稿'!$DG272='现金价值表-底稿'!BF$5),"",IF('现金价值表-底稿'!BF$5&gt;'现金价值表-底稿'!$DG272,"",'现金价值表-底稿'!BF272))</f>
        <v/>
      </c>
      <c r="BG272" s="15" t="str">
        <f>IF(AND('现金价值表-底稿'!$D272="106@",'现金价值表-底稿'!$DG272='现金价值表-底稿'!BG$5),"",IF('现金价值表-底稿'!BG$5&gt;'现金价值表-底稿'!$DG272,"",'现金价值表-底稿'!BG272))</f>
        <v/>
      </c>
      <c r="BH272" s="15" t="str">
        <f>IF(AND('现金价值表-底稿'!$D272="106@",'现金价值表-底稿'!$DG272='现金价值表-底稿'!BH$5),"",IF('现金价值表-底稿'!BH$5&gt;'现金价值表-底稿'!$DG272,"",'现金价值表-底稿'!BH272))</f>
        <v/>
      </c>
      <c r="BI272" s="15" t="str">
        <f>IF(AND('现金价值表-底稿'!$D272="106@",'现金价值表-底稿'!$DG272='现金价值表-底稿'!BI$5),"",IF('现金价值表-底稿'!BI$5&gt;'现金价值表-底稿'!$DG272,"",'现金价值表-底稿'!BI272))</f>
        <v/>
      </c>
      <c r="BJ272" s="15" t="str">
        <f>IF(AND('现金价值表-底稿'!$D272="106@",'现金价值表-底稿'!$DG272='现金价值表-底稿'!BJ$5),"",IF('现金价值表-底稿'!BJ$5&gt;'现金价值表-底稿'!$DG272,"",'现金价值表-底稿'!BJ272))</f>
        <v/>
      </c>
      <c r="BK272" s="15" t="str">
        <f>IF(AND('现金价值表-底稿'!$D272="106@",'现金价值表-底稿'!$DG272='现金价值表-底稿'!BK$5),"",IF('现金价值表-底稿'!BK$5&gt;'现金价值表-底稿'!$DG272,"",'现金价值表-底稿'!BK272))</f>
        <v/>
      </c>
      <c r="BL272" s="15" t="str">
        <f>IF(AND('现金价值表-底稿'!$D272="106@",'现金价值表-底稿'!$DG272='现金价值表-底稿'!BL$5),"",IF('现金价值表-底稿'!BL$5&gt;'现金价值表-底稿'!$DG272,"",'现金价值表-底稿'!BL272))</f>
        <v/>
      </c>
      <c r="BM272" s="15" t="str">
        <f>IF(AND('现金价值表-底稿'!$D272="106@",'现金价值表-底稿'!$DG272='现金价值表-底稿'!BM$5),"",IF('现金价值表-底稿'!BM$5&gt;'现金价值表-底稿'!$DG272,"",'现金价值表-底稿'!BM272))</f>
        <v/>
      </c>
      <c r="BN272" s="15" t="str">
        <f>IF(AND('现金价值表-底稿'!$D272="106@",'现金价值表-底稿'!$DG272='现金价值表-底稿'!BN$5),"",IF('现金价值表-底稿'!BN$5&gt;'现金价值表-底稿'!$DG272,"",'现金价值表-底稿'!BN272))</f>
        <v/>
      </c>
      <c r="BO272" s="15" t="str">
        <f>IF(AND('现金价值表-底稿'!$D272="106@",'现金价值表-底稿'!$DG272='现金价值表-底稿'!BO$5),"",IF('现金价值表-底稿'!BO$5&gt;'现金价值表-底稿'!$DG272,"",'现金价值表-底稿'!BO272))</f>
        <v/>
      </c>
      <c r="BP272" s="15" t="str">
        <f>IF(AND('现金价值表-底稿'!$D272="106@",'现金价值表-底稿'!$DG272='现金价值表-底稿'!BP$5),"",IF('现金价值表-底稿'!BP$5&gt;'现金价值表-底稿'!$DG272,"",'现金价值表-底稿'!BP272))</f>
        <v/>
      </c>
      <c r="BQ272" s="15" t="str">
        <f>IF(AND('现金价值表-底稿'!$D272="106@",'现金价值表-底稿'!$DG272='现金价值表-底稿'!BQ$5),"",IF('现金价值表-底稿'!BQ$5&gt;'现金价值表-底稿'!$DG272,"",'现金价值表-底稿'!BQ272))</f>
        <v/>
      </c>
      <c r="BR272" s="15" t="str">
        <f>IF(AND('现金价值表-底稿'!$D272="106@",'现金价值表-底稿'!$DG272='现金价值表-底稿'!BR$5),"",IF('现金价值表-底稿'!BR$5&gt;'现金价值表-底稿'!$DG272,"",'现金价值表-底稿'!BR272))</f>
        <v/>
      </c>
      <c r="BS272" s="15" t="str">
        <f>IF(AND('现金价值表-底稿'!$D272="106@",'现金价值表-底稿'!$DG272='现金价值表-底稿'!BS$5),"",IF('现金价值表-底稿'!BS$5&gt;'现金价值表-底稿'!$DG272,"",'现金价值表-底稿'!BS272))</f>
        <v/>
      </c>
      <c r="BT272" s="15" t="str">
        <f>IF(AND('现金价值表-底稿'!$D272="106@",'现金价值表-底稿'!$DG272='现金价值表-底稿'!BT$5),"",IF('现金价值表-底稿'!BT$5&gt;'现金价值表-底稿'!$DG272,"",'现金价值表-底稿'!BT272))</f>
        <v/>
      </c>
      <c r="BU272" s="15" t="str">
        <f>IF(AND('现金价值表-底稿'!$D272="106@",'现金价值表-底稿'!$DG272='现金价值表-底稿'!BU$5),"",IF('现金价值表-底稿'!BU$5&gt;'现金价值表-底稿'!$DG272,"",'现金价值表-底稿'!BU272))</f>
        <v/>
      </c>
      <c r="BV272" s="15" t="str">
        <f>IF(AND('现金价值表-底稿'!$D272="106@",'现金价值表-底稿'!$DG272='现金价值表-底稿'!BV$5),"",IF('现金价值表-底稿'!BV$5&gt;'现金价值表-底稿'!$DG272,"",'现金价值表-底稿'!BV272))</f>
        <v/>
      </c>
      <c r="BW272" s="15" t="str">
        <f>IF(AND('现金价值表-底稿'!$D272="106@",'现金价值表-底稿'!$DG272='现金价值表-底稿'!BW$5),"",IF('现金价值表-底稿'!BW$5&gt;'现金价值表-底稿'!$DG272,"",'现金价值表-底稿'!BW272))</f>
        <v/>
      </c>
      <c r="BX272" s="15" t="str">
        <f>IF(AND('现金价值表-底稿'!$D272="106@",'现金价值表-底稿'!$DG272='现金价值表-底稿'!BX$5),"",IF('现金价值表-底稿'!BX$5&gt;'现金价值表-底稿'!$DG272,"",'现金价值表-底稿'!BX272))</f>
        <v/>
      </c>
      <c r="BY272" s="15" t="str">
        <f>IF(AND('现金价值表-底稿'!$D272="106@",'现金价值表-底稿'!$DG272='现金价值表-底稿'!BY$5),"",IF('现金价值表-底稿'!BY$5&gt;'现金价值表-底稿'!$DG272,"",'现金价值表-底稿'!BY272))</f>
        <v/>
      </c>
      <c r="BZ272" s="15" t="str">
        <f>IF(AND('现金价值表-底稿'!$D272="106@",'现金价值表-底稿'!$DG272='现金价值表-底稿'!BZ$5),"",IF('现金价值表-底稿'!BZ$5&gt;'现金价值表-底稿'!$DG272,"",'现金价值表-底稿'!BZ272))</f>
        <v/>
      </c>
      <c r="CA272" s="15" t="str">
        <f>IF(AND('现金价值表-底稿'!$D272="106@",'现金价值表-底稿'!$DG272='现金价值表-底稿'!CA$5),"",IF('现金价值表-底稿'!CA$5&gt;'现金价值表-底稿'!$DG272,"",'现金价值表-底稿'!CA272))</f>
        <v/>
      </c>
      <c r="CB272" s="15" t="str">
        <f>IF(AND('现金价值表-底稿'!$D272="106@",'现金价值表-底稿'!$DG272='现金价值表-底稿'!CB$5),"",IF('现金价值表-底稿'!CB$5&gt;'现金价值表-底稿'!$DG272,"",'现金价值表-底稿'!CB272))</f>
        <v/>
      </c>
      <c r="CC272" s="15" t="str">
        <f>IF(AND('现金价值表-底稿'!$D272="106@",'现金价值表-底稿'!$DG272='现金价值表-底稿'!CC$5),"",IF('现金价值表-底稿'!CC$5&gt;'现金价值表-底稿'!$DG272,"",'现金价值表-底稿'!CC272))</f>
        <v/>
      </c>
      <c r="CD272" s="15" t="str">
        <f>IF(AND('现金价值表-底稿'!$D272="106@",'现金价值表-底稿'!$DG272='现金价值表-底稿'!CD$5),"",IF('现金价值表-底稿'!CD$5&gt;'现金价值表-底稿'!$DG272,"",'现金价值表-底稿'!CD272))</f>
        <v/>
      </c>
      <c r="CE272" s="15" t="str">
        <f>IF(AND('现金价值表-底稿'!$D272="106@",'现金价值表-底稿'!$DG272='现金价值表-底稿'!CE$5),"",IF('现金价值表-底稿'!CE$5&gt;'现金价值表-底稿'!$DG272,"",'现金价值表-底稿'!CE272))</f>
        <v/>
      </c>
      <c r="CF272" s="15" t="str">
        <f>IF(AND('现金价值表-底稿'!$D272="106@",'现金价值表-底稿'!$DG272='现金价值表-底稿'!CF$5),"",IF('现金价值表-底稿'!CF$5&gt;'现金价值表-底稿'!$DG272,"",'现金价值表-底稿'!CF272))</f>
        <v/>
      </c>
    </row>
    <row r="273" spans="1:84" s="1" customFormat="1" ht="16.5" x14ac:dyDescent="0.35">
      <c r="A273" s="12">
        <f>'现金价值表-底稿'!A273</f>
        <v>33</v>
      </c>
      <c r="B273" s="11" t="str">
        <f>IF('现金价值表-底稿'!B273=1,"男","女")</f>
        <v>男</v>
      </c>
      <c r="C273" s="11" t="str">
        <f>'现金价值表-底稿'!C273&amp;"年"</f>
        <v>20年</v>
      </c>
      <c r="D273" s="11" t="str">
        <f>IF('现金价值表-底稿'!D273="80@","保至80岁","")</f>
        <v>保至80岁</v>
      </c>
      <c r="E273" s="15">
        <f>IF(AND('现金价值表-底稿'!$D273="106@",'现金价值表-底稿'!$DG273='现金价值表-底稿'!E$5),"",IF('现金价值表-底稿'!E$5&gt;'现金价值表-底稿'!$DG273,"",'现金价值表-底稿'!E273))</f>
        <v>57.23</v>
      </c>
      <c r="F273" s="15">
        <f>IF(AND('现金价值表-底稿'!$D273="106@",'现金价值表-底稿'!$DG273='现金价值表-底稿'!F$5),"",IF('现金价值表-底稿'!F$5&gt;'现金价值表-底稿'!$DG273,"",'现金价值表-底稿'!F273))</f>
        <v>147.66</v>
      </c>
      <c r="G273" s="15">
        <f>IF(AND('现金价值表-底稿'!$D273="106@",'现金价值表-底稿'!$DG273='现金价值表-底稿'!G$5),"",IF('现金价值表-底稿'!G$5&gt;'现金价值表-底稿'!$DG273,"",'现金价值表-底稿'!G273))</f>
        <v>244</v>
      </c>
      <c r="H273" s="15">
        <f>IF(AND('现金价值表-底稿'!$D273="106@",'现金价值表-底稿'!$DG273='现金价值表-底稿'!H$5),"",IF('现金价值表-底稿'!H$5&gt;'现金价值表-底稿'!$DG273,"",'现金价值表-底稿'!H273))</f>
        <v>364.75</v>
      </c>
      <c r="I273" s="15">
        <f>IF(AND('现金价值表-底稿'!$D273="106@",'现金价值表-底稿'!$DG273='现金价值表-底稿'!I$5),"",IF('现金价值表-底稿'!I$5&gt;'现金价值表-底稿'!$DG273,"",'现金价值表-底稿'!I273))</f>
        <v>493.54</v>
      </c>
      <c r="J273" s="15">
        <f>IF(AND('现金价值表-底稿'!$D273="106@",'现金价值表-底稿'!$DG273='现金价值表-底稿'!J$5),"",IF('现金价值表-底稿'!J$5&gt;'现金价值表-底稿'!$DG273,"",'现金价值表-底稿'!J273))</f>
        <v>630.89</v>
      </c>
      <c r="K273" s="15">
        <f>IF(AND('现金价值表-底稿'!$D273="106@",'现金价值表-底稿'!$DG273='现金价值表-底稿'!K$5),"",IF('现金价值表-底稿'!K$5&gt;'现金价值表-底稿'!$DG273,"",'现金价值表-底稿'!K273))</f>
        <v>777.31</v>
      </c>
      <c r="L273" s="15">
        <f>IF(AND('现金价值表-底稿'!$D273="106@",'现金价值表-底稿'!$DG273='现金价值表-底稿'!L$5),"",IF('现金价值表-底稿'!L$5&gt;'现金价值表-底稿'!$DG273,"",'现金价值表-底稿'!L273))</f>
        <v>933.34</v>
      </c>
      <c r="M273" s="15">
        <f>IF(AND('现金价值表-底稿'!$D273="106@",'现金价值表-底稿'!$DG273='现金价值表-底稿'!M$5),"",IF('现金价值表-底稿'!M$5&gt;'现金价值表-底稿'!$DG273,"",'现金价值表-底稿'!M273))</f>
        <v>1099.52</v>
      </c>
      <c r="N273" s="15">
        <f>IF(AND('现金价值表-底稿'!$D273="106@",'现金价值表-底稿'!$DG273='现金价值表-底稿'!N$5),"",IF('现金价值表-底稿'!N$5&gt;'现金价值表-底稿'!$DG273,"",'现金价值表-底稿'!N273))</f>
        <v>1276.42</v>
      </c>
      <c r="O273" s="15">
        <f>IF(AND('现金价值表-底稿'!$D273="106@",'现金价值表-底稿'!$DG273='现金价值表-底稿'!O$5),"",IF('现金价值表-底稿'!O$5&gt;'现金价值表-底稿'!$DG273,"",'现金价值表-底稿'!O273))</f>
        <v>1464.62</v>
      </c>
      <c r="P273" s="15">
        <f>IF(AND('现金价值表-底稿'!$D273="106@",'现金价值表-底稿'!$DG273='现金价值表-底稿'!P$5),"",IF('现金价值表-底稿'!P$5&gt;'现金价值表-底稿'!$DG273,"",'现金价值表-底稿'!P273))</f>
        <v>1664.77</v>
      </c>
      <c r="Q273" s="15">
        <f>IF(AND('现金价值表-底稿'!$D273="106@",'现金价值表-底稿'!$DG273='现金价值表-底稿'!Q$5),"",IF('现金价值表-底稿'!Q$5&gt;'现金价值表-底稿'!$DG273,"",'现金价值表-底稿'!Q273))</f>
        <v>1877.56</v>
      </c>
      <c r="R273" s="15">
        <f>IF(AND('现金价值表-底稿'!$D273="106@",'现金价值表-底稿'!$DG273='现金价值表-底稿'!R$5),"",IF('现金价值表-底稿'!R$5&gt;'现金价值表-底稿'!$DG273,"",'现金价值表-底稿'!R273))</f>
        <v>2103.79</v>
      </c>
      <c r="S273" s="15">
        <f>IF(AND('现金价值表-底稿'!$D273="106@",'现金价值表-底稿'!$DG273='现金价值表-底稿'!S$5),"",IF('现金价值表-底稿'!S$5&gt;'现金价值表-底稿'!$DG273,"",'现金价值表-底稿'!S273))</f>
        <v>2344.38</v>
      </c>
      <c r="T273" s="15">
        <f>IF(AND('现金价值表-底稿'!$D273="106@",'现金价值表-底稿'!$DG273='现金价值表-底稿'!T$5),"",IF('现金价值表-底稿'!T$5&gt;'现金价值表-底稿'!$DG273,"",'现金价值表-底稿'!T273))</f>
        <v>2600.38</v>
      </c>
      <c r="U273" s="15">
        <f>IF(AND('现金价值表-底稿'!$D273="106@",'现金价值表-底稿'!$DG273='现金价值表-底稿'!U$5),"",IF('现金价值表-底稿'!U$5&gt;'现金价值表-底稿'!$DG273,"",'现金价值表-底稿'!U273))</f>
        <v>2873.05</v>
      </c>
      <c r="V273" s="15">
        <f>IF(AND('现金价值表-底稿'!$D273="106@",'现金价值表-底稿'!$DG273='现金价值表-底稿'!V$5),"",IF('现金价值表-底稿'!V$5&gt;'现金价值表-底稿'!$DG273,"",'现金价值表-底稿'!V273))</f>
        <v>3163.85</v>
      </c>
      <c r="W273" s="15">
        <f>IF(AND('现金价值表-底稿'!$D273="106@",'现金价值表-底稿'!$DG273='现金价值表-底稿'!W$5),"",IF('现金价值表-底稿'!W$5&gt;'现金价值表-底稿'!$DG273,"",'现金价值表-底稿'!W273))</f>
        <v>3474.45</v>
      </c>
      <c r="X273" s="15">
        <f>IF(AND('现金价值表-底稿'!$D273="106@",'现金价值表-底稿'!$DG273='现金价值表-底稿'!X$5),"",IF('现金价值表-底稿'!X$5&gt;'现金价值表-底稿'!$DG273,"",'现金价值表-底稿'!X273))</f>
        <v>3806.81</v>
      </c>
      <c r="Y273" s="15">
        <f>IF(AND('现金价值表-底稿'!$D273="106@",'现金价值表-底稿'!$DG273='现金价值表-底稿'!Y$5),"",IF('现金价值表-底稿'!Y$5&gt;'现金价值表-底稿'!$DG273,"",'现金价值表-底稿'!Y273))</f>
        <v>4009.38</v>
      </c>
      <c r="Z273" s="15">
        <f>IF(AND('现金价值表-底稿'!$D273="106@",'现金价值表-底稿'!$DG273='现金价值表-底稿'!Z$5),"",IF('现金价值表-底稿'!Z$5&gt;'现金价值表-底稿'!$DG273,"",'现金价值表-底稿'!Z273))</f>
        <v>4227.01</v>
      </c>
      <c r="AA273" s="15">
        <f>IF(AND('现金价值表-底稿'!$D273="106@",'现金价值表-底稿'!$DG273='现金价值表-底稿'!AA$5),"",IF('现金价值表-底稿'!AA$5&gt;'现金价值表-底稿'!$DG273,"",'现金价值表-底稿'!AA273))</f>
        <v>4461.53</v>
      </c>
      <c r="AB273" s="15">
        <f>IF(AND('现金价值表-底稿'!$D273="106@",'现金价值表-底稿'!$DG273='现金价值表-底稿'!AB$5),"",IF('现金价值表-底稿'!AB$5&gt;'现金价值表-底稿'!$DG273,"",'现金价值表-底稿'!AB273))</f>
        <v>4715.01</v>
      </c>
      <c r="AC273" s="15">
        <f>IF(AND('现金价值表-底稿'!$D273="106@",'现金价值表-底稿'!$DG273='现金价值表-底稿'!AC$5),"",IF('现金价值表-底稿'!AC$5&gt;'现金价值表-底稿'!$DG273,"",'现金价值表-底稿'!AC273))</f>
        <v>4989.66</v>
      </c>
      <c r="AD273" s="15">
        <f>IF(AND('现金价值表-底稿'!$D273="106@",'现金价值表-底稿'!$DG273='现金价值表-底稿'!AD$5),"",IF('现金价值表-底稿'!AD$5&gt;'现金价值表-底稿'!$DG273,"",'现金价值表-底稿'!AD273))</f>
        <v>5287.8</v>
      </c>
      <c r="AE273" s="15">
        <f>IF(AND('现金价值表-底稿'!$D273="106@",'现金价值表-底稿'!$DG273='现金价值表-底稿'!AE$5),"",IF('现金价值表-底稿'!AE$5&gt;'现金价值表-底稿'!$DG273,"",'现金价值表-底稿'!AE273))</f>
        <v>5611.97</v>
      </c>
      <c r="AF273" s="15">
        <f>IF(AND('现金价值表-底稿'!$D273="106@",'现金价值表-底稿'!$DG273='现金价值表-底稿'!AF$5),"",IF('现金价值表-底稿'!AF$5&gt;'现金价值表-底稿'!$DG273,"",'现金价值表-底稿'!AF273))</f>
        <v>5964.85</v>
      </c>
      <c r="AG273" s="15">
        <f>IF(AND('现金价值表-底稿'!$D273="106@",'现金价值表-底稿'!$DG273='现金价值表-底稿'!AG$5),"",IF('现金价值表-底稿'!AG$5&gt;'现金价值表-底稿'!$DG273,"",'现金价值表-底稿'!AG273))</f>
        <v>6349.48</v>
      </c>
      <c r="AH273" s="15">
        <f>IF(AND('现金价值表-底稿'!$D273="106@",'现金价值表-底稿'!$DG273='现金价值表-底稿'!AH$5),"",IF('现金价值表-底稿'!AH$5&gt;'现金价值表-底稿'!$DG273,"",'现金价值表-底稿'!AH273))</f>
        <v>6769.29</v>
      </c>
      <c r="AI273" s="15">
        <f>IF(AND('现金价值表-底稿'!$D273="106@",'现金价值表-底稿'!$DG273='现金价值表-底稿'!AI$5),"",IF('现金价值表-底稿'!AI$5&gt;'现金价值表-底稿'!$DG273,"",'现金价值表-底稿'!AI273))</f>
        <v>7228.25</v>
      </c>
      <c r="AJ273" s="15">
        <f>IF(AND('现金价值表-底稿'!$D273="106@",'现金价值表-底稿'!$DG273='现金价值表-底稿'!AJ$5),"",IF('现金价值表-底稿'!AJ$5&gt;'现金价值表-底稿'!$DG273,"",'现金价值表-底稿'!AJ273))</f>
        <v>7730.9</v>
      </c>
      <c r="AK273" s="15">
        <f>IF(AND('现金价值表-底稿'!$D273="106@",'现金价值表-底稿'!$DG273='现金价值表-底稿'!AK$5),"",IF('现金价值表-底稿'!AK$5&gt;'现金价值表-底稿'!$DG273,"",'现金价值表-底稿'!AK273))</f>
        <v>8282.48</v>
      </c>
      <c r="AL273" s="15">
        <f>IF(AND('现金价值表-底稿'!$D273="106@",'现金价值表-底稿'!$DG273='现金价值表-底稿'!AL$5),"",IF('现金价值表-底稿'!AL$5&gt;'现金价值表-底稿'!$DG273,"",'现金价值表-底稿'!AL273))</f>
        <v>8891.31</v>
      </c>
      <c r="AM273" s="15">
        <f>IF(AND('现金价值表-底稿'!$D273="106@",'现金价值表-底稿'!$DG273='现金价值表-底稿'!AM$5),"",IF('现金价值表-底稿'!AM$5&gt;'现金价值表-底稿'!$DG273,"",'现金价值表-底稿'!AM273))</f>
        <v>9565.2800000000007</v>
      </c>
      <c r="AN273" s="15">
        <f>IF(AND('现金价值表-底稿'!$D273="106@",'现金价值表-底稿'!$DG273='现金价值表-底稿'!AN$5),"",IF('现金价值表-底稿'!AN$5&gt;'现金价值表-底稿'!$DG273,"",'现金价值表-底稿'!AN273))</f>
        <v>10313.85</v>
      </c>
      <c r="AO273" s="15">
        <f>IF(AND('现金价值表-底稿'!$D273="106@",'现金价值表-底稿'!$DG273='现金价值表-底稿'!AO$5),"",IF('现金价值表-底稿'!AO$5&gt;'现金价值表-底稿'!$DG273,"",'现金价值表-底稿'!AO273))</f>
        <v>11148.1</v>
      </c>
      <c r="AP273" s="15">
        <f>IF(AND('现金价值表-底稿'!$D273="106@",'现金价值表-底稿'!$DG273='现金价值表-底稿'!AP$5),"",IF('现金价值表-底稿'!AP$5&gt;'现金价值表-底稿'!$DG273,"",'现金价值表-底稿'!AP273))</f>
        <v>12082.75</v>
      </c>
      <c r="AQ273" s="15">
        <f>IF(AND('现金价值表-底稿'!$D273="106@",'现金价值表-底稿'!$DG273='现金价值表-底稿'!AQ$5),"",IF('现金价值表-底稿'!AQ$5&gt;'现金价值表-底稿'!$DG273,"",'现金价值表-底稿'!AQ273))</f>
        <v>13131.7</v>
      </c>
      <c r="AR273" s="15">
        <f>IF(AND('现金价值表-底稿'!$D273="106@",'现金价值表-底稿'!$DG273='现金价值表-底稿'!AR$5),"",IF('现金价值表-底稿'!AR$5&gt;'现金价值表-底稿'!$DG273,"",'现金价值表-底稿'!AR273))</f>
        <v>14317.55</v>
      </c>
      <c r="AS273" s="15">
        <f>IF(AND('现金价值表-底稿'!$D273="106@",'现金价值表-底稿'!$DG273='现金价值表-底稿'!AS$5),"",IF('现金价值表-底稿'!AS$5&gt;'现金价值表-底稿'!$DG273,"",'现金价值表-底稿'!AS273))</f>
        <v>15669.11</v>
      </c>
      <c r="AT273" s="15">
        <f>IF(AND('现金价值表-底稿'!$D273="106@",'现金价值表-底稿'!$DG273='现金价值表-底稿'!AT$5),"",IF('现金价值表-底稿'!AT$5&gt;'现金价值表-底稿'!$DG273,"",'现金价值表-底稿'!AT273))</f>
        <v>17223.21</v>
      </c>
      <c r="AU273" s="15">
        <f>IF(AND('现金价值表-底稿'!$D273="106@",'现金价值表-底稿'!$DG273='现金价值表-底稿'!AU$5),"",IF('现金价值表-底稿'!AU$5&gt;'现金价值表-底稿'!$DG273,"",'现金价值表-底稿'!AU273))</f>
        <v>19028.439999999999</v>
      </c>
      <c r="AV273" s="15">
        <f>IF(AND('现金价值表-底稿'!$D273="106@",'现金价值表-底稿'!$DG273='现金价值表-底稿'!AV$5),"",IF('现金价值表-底稿'!AV$5&gt;'现金价值表-底稿'!$DG273,"",'现金价值表-底稿'!AV273))</f>
        <v>21149.79</v>
      </c>
      <c r="AW273" s="15">
        <f>IF(AND('现金价值表-底稿'!$D273="106@",'现金价值表-底稿'!$DG273='现金价值表-底稿'!AW$5),"",IF('现金价值表-底稿'!AW$5&gt;'现金价值表-底稿'!$DG273,"",'现金价值表-底稿'!AW273))</f>
        <v>23673.7</v>
      </c>
      <c r="AX273" s="15">
        <f>IF(AND('现金价值表-底稿'!$D273="106@",'现金价值表-底稿'!$DG273='现金价值表-底稿'!AX$5),"",IF('现金价值表-底稿'!AX$5&gt;'现金价值表-底稿'!$DG273,"",'现金价值表-底稿'!AX273))</f>
        <v>26716.14</v>
      </c>
      <c r="AY273" s="15">
        <f>IF(AND('现金价值表-底稿'!$D273="106@",'现金价值表-底稿'!$DG273='现金价值表-底稿'!AY$5),"",IF('现金价值表-底稿'!AY$5&gt;'现金价值表-底稿'!$DG273,"",'现金价值表-底稿'!AY273))</f>
        <v>0</v>
      </c>
      <c r="AZ273" s="15" t="str">
        <f>IF(AND('现金价值表-底稿'!$D273="106@",'现金价值表-底稿'!$DG273='现金价值表-底稿'!AZ$5),"",IF('现金价值表-底稿'!AZ$5&gt;'现金价值表-底稿'!$DG273,"",'现金价值表-底稿'!AZ273))</f>
        <v/>
      </c>
      <c r="BA273" s="15" t="str">
        <f>IF(AND('现金价值表-底稿'!$D273="106@",'现金价值表-底稿'!$DG273='现金价值表-底稿'!BA$5),"",IF('现金价值表-底稿'!BA$5&gt;'现金价值表-底稿'!$DG273,"",'现金价值表-底稿'!BA273))</f>
        <v/>
      </c>
      <c r="BB273" s="15" t="str">
        <f>IF(AND('现金价值表-底稿'!$D273="106@",'现金价值表-底稿'!$DG273='现金价值表-底稿'!BB$5),"",IF('现金价值表-底稿'!BB$5&gt;'现金价值表-底稿'!$DG273,"",'现金价值表-底稿'!BB273))</f>
        <v/>
      </c>
      <c r="BC273" s="15" t="str">
        <f>IF(AND('现金价值表-底稿'!$D273="106@",'现金价值表-底稿'!$DG273='现金价值表-底稿'!BC$5),"",IF('现金价值表-底稿'!BC$5&gt;'现金价值表-底稿'!$DG273,"",'现金价值表-底稿'!BC273))</f>
        <v/>
      </c>
      <c r="BD273" s="15" t="str">
        <f>IF(AND('现金价值表-底稿'!$D273="106@",'现金价值表-底稿'!$DG273='现金价值表-底稿'!BD$5),"",IF('现金价值表-底稿'!BD$5&gt;'现金价值表-底稿'!$DG273,"",'现金价值表-底稿'!BD273))</f>
        <v/>
      </c>
      <c r="BE273" s="15" t="str">
        <f>IF(AND('现金价值表-底稿'!$D273="106@",'现金价值表-底稿'!$DG273='现金价值表-底稿'!BE$5),"",IF('现金价值表-底稿'!BE$5&gt;'现金价值表-底稿'!$DG273,"",'现金价值表-底稿'!BE273))</f>
        <v/>
      </c>
      <c r="BF273" s="15" t="str">
        <f>IF(AND('现金价值表-底稿'!$D273="106@",'现金价值表-底稿'!$DG273='现金价值表-底稿'!BF$5),"",IF('现金价值表-底稿'!BF$5&gt;'现金价值表-底稿'!$DG273,"",'现金价值表-底稿'!BF273))</f>
        <v/>
      </c>
      <c r="BG273" s="15" t="str">
        <f>IF(AND('现金价值表-底稿'!$D273="106@",'现金价值表-底稿'!$DG273='现金价值表-底稿'!BG$5),"",IF('现金价值表-底稿'!BG$5&gt;'现金价值表-底稿'!$DG273,"",'现金价值表-底稿'!BG273))</f>
        <v/>
      </c>
      <c r="BH273" s="15" t="str">
        <f>IF(AND('现金价值表-底稿'!$D273="106@",'现金价值表-底稿'!$DG273='现金价值表-底稿'!BH$5),"",IF('现金价值表-底稿'!BH$5&gt;'现金价值表-底稿'!$DG273,"",'现金价值表-底稿'!BH273))</f>
        <v/>
      </c>
      <c r="BI273" s="15" t="str">
        <f>IF(AND('现金价值表-底稿'!$D273="106@",'现金价值表-底稿'!$DG273='现金价值表-底稿'!BI$5),"",IF('现金价值表-底稿'!BI$5&gt;'现金价值表-底稿'!$DG273,"",'现金价值表-底稿'!BI273))</f>
        <v/>
      </c>
      <c r="BJ273" s="15" t="str">
        <f>IF(AND('现金价值表-底稿'!$D273="106@",'现金价值表-底稿'!$DG273='现金价值表-底稿'!BJ$5),"",IF('现金价值表-底稿'!BJ$5&gt;'现金价值表-底稿'!$DG273,"",'现金价值表-底稿'!BJ273))</f>
        <v/>
      </c>
      <c r="BK273" s="15" t="str">
        <f>IF(AND('现金价值表-底稿'!$D273="106@",'现金价值表-底稿'!$DG273='现金价值表-底稿'!BK$5),"",IF('现金价值表-底稿'!BK$5&gt;'现金价值表-底稿'!$DG273,"",'现金价值表-底稿'!BK273))</f>
        <v/>
      </c>
      <c r="BL273" s="15" t="str">
        <f>IF(AND('现金价值表-底稿'!$D273="106@",'现金价值表-底稿'!$DG273='现金价值表-底稿'!BL$5),"",IF('现金价值表-底稿'!BL$5&gt;'现金价值表-底稿'!$DG273,"",'现金价值表-底稿'!BL273))</f>
        <v/>
      </c>
      <c r="BM273" s="15" t="str">
        <f>IF(AND('现金价值表-底稿'!$D273="106@",'现金价值表-底稿'!$DG273='现金价值表-底稿'!BM$5),"",IF('现金价值表-底稿'!BM$5&gt;'现金价值表-底稿'!$DG273,"",'现金价值表-底稿'!BM273))</f>
        <v/>
      </c>
      <c r="BN273" s="15" t="str">
        <f>IF(AND('现金价值表-底稿'!$D273="106@",'现金价值表-底稿'!$DG273='现金价值表-底稿'!BN$5),"",IF('现金价值表-底稿'!BN$5&gt;'现金价值表-底稿'!$DG273,"",'现金价值表-底稿'!BN273))</f>
        <v/>
      </c>
      <c r="BO273" s="15" t="str">
        <f>IF(AND('现金价值表-底稿'!$D273="106@",'现金价值表-底稿'!$DG273='现金价值表-底稿'!BO$5),"",IF('现金价值表-底稿'!BO$5&gt;'现金价值表-底稿'!$DG273,"",'现金价值表-底稿'!BO273))</f>
        <v/>
      </c>
      <c r="BP273" s="15" t="str">
        <f>IF(AND('现金价值表-底稿'!$D273="106@",'现金价值表-底稿'!$DG273='现金价值表-底稿'!BP$5),"",IF('现金价值表-底稿'!BP$5&gt;'现金价值表-底稿'!$DG273,"",'现金价值表-底稿'!BP273))</f>
        <v/>
      </c>
      <c r="BQ273" s="15" t="str">
        <f>IF(AND('现金价值表-底稿'!$D273="106@",'现金价值表-底稿'!$DG273='现金价值表-底稿'!BQ$5),"",IF('现金价值表-底稿'!BQ$5&gt;'现金价值表-底稿'!$DG273,"",'现金价值表-底稿'!BQ273))</f>
        <v/>
      </c>
      <c r="BR273" s="15" t="str">
        <f>IF(AND('现金价值表-底稿'!$D273="106@",'现金价值表-底稿'!$DG273='现金价值表-底稿'!BR$5),"",IF('现金价值表-底稿'!BR$5&gt;'现金价值表-底稿'!$DG273,"",'现金价值表-底稿'!BR273))</f>
        <v/>
      </c>
      <c r="BS273" s="15" t="str">
        <f>IF(AND('现金价值表-底稿'!$D273="106@",'现金价值表-底稿'!$DG273='现金价值表-底稿'!BS$5),"",IF('现金价值表-底稿'!BS$5&gt;'现金价值表-底稿'!$DG273,"",'现金价值表-底稿'!BS273))</f>
        <v/>
      </c>
      <c r="BT273" s="15" t="str">
        <f>IF(AND('现金价值表-底稿'!$D273="106@",'现金价值表-底稿'!$DG273='现金价值表-底稿'!BT$5),"",IF('现金价值表-底稿'!BT$5&gt;'现金价值表-底稿'!$DG273,"",'现金价值表-底稿'!BT273))</f>
        <v/>
      </c>
      <c r="BU273" s="15" t="str">
        <f>IF(AND('现金价值表-底稿'!$D273="106@",'现金价值表-底稿'!$DG273='现金价值表-底稿'!BU$5),"",IF('现金价值表-底稿'!BU$5&gt;'现金价值表-底稿'!$DG273,"",'现金价值表-底稿'!BU273))</f>
        <v/>
      </c>
      <c r="BV273" s="15" t="str">
        <f>IF(AND('现金价值表-底稿'!$D273="106@",'现金价值表-底稿'!$DG273='现金价值表-底稿'!BV$5),"",IF('现金价值表-底稿'!BV$5&gt;'现金价值表-底稿'!$DG273,"",'现金价值表-底稿'!BV273))</f>
        <v/>
      </c>
      <c r="BW273" s="15" t="str">
        <f>IF(AND('现金价值表-底稿'!$D273="106@",'现金价值表-底稿'!$DG273='现金价值表-底稿'!BW$5),"",IF('现金价值表-底稿'!BW$5&gt;'现金价值表-底稿'!$DG273,"",'现金价值表-底稿'!BW273))</f>
        <v/>
      </c>
      <c r="BX273" s="15" t="str">
        <f>IF(AND('现金价值表-底稿'!$D273="106@",'现金价值表-底稿'!$DG273='现金价值表-底稿'!BX$5),"",IF('现金价值表-底稿'!BX$5&gt;'现金价值表-底稿'!$DG273,"",'现金价值表-底稿'!BX273))</f>
        <v/>
      </c>
      <c r="BY273" s="15" t="str">
        <f>IF(AND('现金价值表-底稿'!$D273="106@",'现金价值表-底稿'!$DG273='现金价值表-底稿'!BY$5),"",IF('现金价值表-底稿'!BY$5&gt;'现金价值表-底稿'!$DG273,"",'现金价值表-底稿'!BY273))</f>
        <v/>
      </c>
      <c r="BZ273" s="15" t="str">
        <f>IF(AND('现金价值表-底稿'!$D273="106@",'现金价值表-底稿'!$DG273='现金价值表-底稿'!BZ$5),"",IF('现金价值表-底稿'!BZ$5&gt;'现金价值表-底稿'!$DG273,"",'现金价值表-底稿'!BZ273))</f>
        <v/>
      </c>
      <c r="CA273" s="15" t="str">
        <f>IF(AND('现金价值表-底稿'!$D273="106@",'现金价值表-底稿'!$DG273='现金价值表-底稿'!CA$5),"",IF('现金价值表-底稿'!CA$5&gt;'现金价值表-底稿'!$DG273,"",'现金价值表-底稿'!CA273))</f>
        <v/>
      </c>
      <c r="CB273" s="15" t="str">
        <f>IF(AND('现金价值表-底稿'!$D273="106@",'现金价值表-底稿'!$DG273='现金价值表-底稿'!CB$5),"",IF('现金价值表-底稿'!CB$5&gt;'现金价值表-底稿'!$DG273,"",'现金价值表-底稿'!CB273))</f>
        <v/>
      </c>
      <c r="CC273" s="15" t="str">
        <f>IF(AND('现金价值表-底稿'!$D273="106@",'现金价值表-底稿'!$DG273='现金价值表-底稿'!CC$5),"",IF('现金价值表-底稿'!CC$5&gt;'现金价值表-底稿'!$DG273,"",'现金价值表-底稿'!CC273))</f>
        <v/>
      </c>
      <c r="CD273" s="15" t="str">
        <f>IF(AND('现金价值表-底稿'!$D273="106@",'现金价值表-底稿'!$DG273='现金价值表-底稿'!CD$5),"",IF('现金价值表-底稿'!CD$5&gt;'现金价值表-底稿'!$DG273,"",'现金价值表-底稿'!CD273))</f>
        <v/>
      </c>
      <c r="CE273" s="15" t="str">
        <f>IF(AND('现金价值表-底稿'!$D273="106@",'现金价值表-底稿'!$DG273='现金价值表-底稿'!CE$5),"",IF('现金价值表-底稿'!CE$5&gt;'现金价值表-底稿'!$DG273,"",'现金价值表-底稿'!CE273))</f>
        <v/>
      </c>
      <c r="CF273" s="15" t="str">
        <f>IF(AND('现金价值表-底稿'!$D273="106@",'现金价值表-底稿'!$DG273='现金价值表-底稿'!CF$5),"",IF('现金价值表-底稿'!CF$5&gt;'现金价值表-底稿'!$DG273,"",'现金价值表-底稿'!CF273))</f>
        <v/>
      </c>
    </row>
    <row r="274" spans="1:84" s="1" customFormat="1" ht="16.5" x14ac:dyDescent="0.35">
      <c r="A274" s="12">
        <f>'现金价值表-底稿'!A274</f>
        <v>34</v>
      </c>
      <c r="B274" s="11" t="str">
        <f>IF('现金价值表-底稿'!B274=1,"男","女")</f>
        <v>男</v>
      </c>
      <c r="C274" s="11" t="str">
        <f>'现金价值表-底稿'!C274&amp;"年"</f>
        <v>20年</v>
      </c>
      <c r="D274" s="11" t="str">
        <f>IF('现金价值表-底稿'!D274="80@","保至80岁","")</f>
        <v>保至80岁</v>
      </c>
      <c r="E274" s="15">
        <f>IF(AND('现金价值表-底稿'!$D274="106@",'现金价值表-底稿'!$DG274='现金价值表-底稿'!E$5),"",IF('现金价值表-底稿'!E$5&gt;'现金价值表-底稿'!$DG274,"",'现金价值表-底稿'!E274))</f>
        <v>60.39</v>
      </c>
      <c r="F274" s="15">
        <f>IF(AND('现金价值表-底稿'!$D274="106@",'现金价值表-底稿'!$DG274='现金价值表-底稿'!F$5),"",IF('现金价值表-底稿'!F$5&gt;'现金价值表-底稿'!$DG274,"",'现金价值表-底稿'!F274))</f>
        <v>155.88</v>
      </c>
      <c r="G274" s="15">
        <f>IF(AND('现金价值表-底稿'!$D274="106@",'现金价值表-底稿'!$DG274='现金价值表-底稿'!G$5),"",IF('现金价值表-底稿'!G$5&gt;'现金价值表-底稿'!$DG274,"",'现金价值表-底稿'!G274))</f>
        <v>257.64</v>
      </c>
      <c r="H274" s="15">
        <f>IF(AND('现金价值表-底稿'!$D274="106@",'现金价值表-底稿'!$DG274='现金价值表-底稿'!H$5),"",IF('现金价值表-底稿'!H$5&gt;'现金价值表-底稿'!$DG274,"",'现金价值表-底稿'!H274))</f>
        <v>385.26</v>
      </c>
      <c r="I274" s="15">
        <f>IF(AND('现金价值表-底稿'!$D274="106@",'现金价值表-底稿'!$DG274='现金价值表-底稿'!I$5),"",IF('现金价值表-底稿'!I$5&gt;'现金价值表-底稿'!$DG274,"",'现金价值表-底稿'!I274))</f>
        <v>521.42999999999995</v>
      </c>
      <c r="J274" s="15">
        <f>IF(AND('现金价值表-底稿'!$D274="106@",'现金价值表-底稿'!$DG274='现金价值表-底稿'!J$5),"",IF('现金价值表-底稿'!J$5&gt;'现金价值表-底稿'!$DG274,"",'现金价值表-底稿'!J274))</f>
        <v>666.7</v>
      </c>
      <c r="K274" s="15">
        <f>IF(AND('现金价值表-底稿'!$D274="106@",'现金价值表-底稿'!$DG274='现金价值表-底稿'!K$5),"",IF('现金价值表-底稿'!K$5&gt;'现金价值表-底稿'!$DG274,"",'现金价值表-底稿'!K274))</f>
        <v>821.6</v>
      </c>
      <c r="L274" s="15">
        <f>IF(AND('现金价值表-底稿'!$D274="106@",'现金价值表-底稿'!$DG274='现金价值表-底稿'!L$5),"",IF('现金价值表-底稿'!L$5&gt;'现金价值表-底稿'!$DG274,"",'现金价值表-底稿'!L274))</f>
        <v>986.68</v>
      </c>
      <c r="M274" s="15">
        <f>IF(AND('现金价值表-底稿'!$D274="106@",'现金价值表-底稿'!$DG274='现金价值表-底稿'!M$5),"",IF('现金价值表-底稿'!M$5&gt;'现金价值表-底稿'!$DG274,"",'现金价值表-底稿'!M274))</f>
        <v>1162.49</v>
      </c>
      <c r="N274" s="15">
        <f>IF(AND('现金价值表-底稿'!$D274="106@",'现金价值表-底稿'!$DG274='现金价值表-底稿'!N$5),"",IF('现金价值表-底稿'!N$5&gt;'现金价值表-底稿'!$DG274,"",'现金价值表-底稿'!N274))</f>
        <v>1349.65</v>
      </c>
      <c r="O274" s="15">
        <f>IF(AND('现金价值表-底稿'!$D274="106@",'现金价值表-底稿'!$DG274='现金价值表-底稿'!O$5),"",IF('现金价值表-底稿'!O$5&gt;'现金价值表-底稿'!$DG274,"",'现金价值表-底稿'!O274))</f>
        <v>1548.78</v>
      </c>
      <c r="P274" s="15">
        <f>IF(AND('现金价值表-底稿'!$D274="106@",'现金价值表-底稿'!$DG274='现金价值表-底稿'!P$5),"",IF('现金价值表-底稿'!P$5&gt;'现金价值表-底稿'!$DG274,"",'现金价值表-底稿'!P274))</f>
        <v>1760.6</v>
      </c>
      <c r="Q274" s="15">
        <f>IF(AND('现金价值表-底稿'!$D274="106@",'现金价值表-底稿'!$DG274='现金价值表-底稿'!Q$5),"",IF('现金价值表-底稿'!Q$5&gt;'现金价值表-底稿'!$DG274,"",'现金价值表-底稿'!Q274))</f>
        <v>1985.9</v>
      </c>
      <c r="R274" s="15">
        <f>IF(AND('现金价值表-底稿'!$D274="106@",'现金价值表-底稿'!$DG274='现金价值表-底稿'!R$5),"",IF('现金价值表-底稿'!R$5&gt;'现金价值表-底稿'!$DG274,"",'现金价值表-底稿'!R274))</f>
        <v>2225.6</v>
      </c>
      <c r="S274" s="15">
        <f>IF(AND('现金价值表-底稿'!$D274="106@",'现金价值表-底稿'!$DG274='现金价值表-底稿'!S$5),"",IF('现金价值表-底稿'!S$5&gt;'现金价值表-底稿'!$DG274,"",'现金价值表-底稿'!S274))</f>
        <v>2480.7600000000002</v>
      </c>
      <c r="T274" s="15">
        <f>IF(AND('现金价值表-底稿'!$D274="106@",'现金价值表-底稿'!$DG274='现金价值表-底稿'!T$5),"",IF('现金价值表-底稿'!T$5&gt;'现金价值表-底稿'!$DG274,"",'现金价值表-底稿'!T274))</f>
        <v>2752.63</v>
      </c>
      <c r="U274" s="15">
        <f>IF(AND('现金价值表-底稿'!$D274="106@",'现金价值表-底稿'!$DG274='现金价值表-底稿'!U$5),"",IF('现金价值表-底稿'!U$5&gt;'现金价值表-底稿'!$DG274,"",'现金价值表-底稿'!U274))</f>
        <v>3042.65</v>
      </c>
      <c r="V274" s="15">
        <f>IF(AND('现金价值表-底稿'!$D274="106@",'现金价值表-底稿'!$DG274='现金价值表-底稿'!V$5),"",IF('现金价值表-底稿'!V$5&gt;'现金价值表-底稿'!$DG274,"",'现金价值表-底稿'!V274))</f>
        <v>3352.51</v>
      </c>
      <c r="W274" s="15">
        <f>IF(AND('现金价值表-底稿'!$D274="106@",'现金价值表-底稿'!$DG274='现金价值表-底稿'!W$5),"",IF('现金价值表-底稿'!W$5&gt;'现金价值表-底稿'!$DG274,"",'现金价值表-底稿'!W274))</f>
        <v>3684.13</v>
      </c>
      <c r="X274" s="15">
        <f>IF(AND('现金价值表-底稿'!$D274="106@",'现金价值表-底稿'!$DG274='现金价值表-底稿'!X$5),"",IF('现金价值表-底稿'!X$5&gt;'现金价值表-底稿'!$DG274,"",'现金价值表-底稿'!X274))</f>
        <v>4039.72</v>
      </c>
      <c r="Y274" s="15">
        <f>IF(AND('现金价值表-底稿'!$D274="106@",'现金价值表-底稿'!$DG274='现金价值表-底稿'!Y$5),"",IF('现金价值表-底稿'!Y$5&gt;'现金价值表-底稿'!$DG274,"",'现金价值表-底稿'!Y274))</f>
        <v>4258.99</v>
      </c>
      <c r="Z274" s="15">
        <f>IF(AND('现金价值表-底稿'!$D274="106@",'现金价值表-底稿'!$DG274='现金价值表-底稿'!Z$5),"",IF('现金价值表-底稿'!Z$5&gt;'现金价值表-底稿'!$DG274,"",'现金价值表-底稿'!Z274))</f>
        <v>4495.28</v>
      </c>
      <c r="AA274" s="15">
        <f>IF(AND('现金价值表-底稿'!$D274="106@",'现金价值表-底稿'!$DG274='现金价值表-底稿'!AA$5),"",IF('现金价值表-底稿'!AA$5&gt;'现金价值表-底稿'!$DG274,"",'现金价值表-底稿'!AA274))</f>
        <v>4750.68</v>
      </c>
      <c r="AB274" s="15">
        <f>IF(AND('现金价值表-底稿'!$D274="106@",'现金价值表-底稿'!$DG274='现金价值表-底稿'!AB$5),"",IF('现金价值表-底稿'!AB$5&gt;'现金价值表-底稿'!$DG274,"",'现金价值表-底稿'!AB274))</f>
        <v>5027.3999999999996</v>
      </c>
      <c r="AC274" s="15">
        <f>IF(AND('现金价值表-底稿'!$D274="106@",'现金价值表-底稿'!$DG274='现金价值表-底稿'!AC$5),"",IF('现金价值表-底稿'!AC$5&gt;'现金价值表-底稿'!$DG274,"",'现金价值表-底稿'!AC274))</f>
        <v>5327.8</v>
      </c>
      <c r="AD274" s="15">
        <f>IF(AND('现金价值表-底稿'!$D274="106@",'现金价值表-底稿'!$DG274='现金价值表-底稿'!AD$5),"",IF('现金价值表-底稿'!AD$5&gt;'现金价值表-底稿'!$DG274,"",'现金价值表-底稿'!AD274))</f>
        <v>5654.43</v>
      </c>
      <c r="AE274" s="15">
        <f>IF(AND('现金价值表-底稿'!$D274="106@",'现金价值表-底稿'!$DG274='现金价值表-底稿'!AE$5),"",IF('现金价值表-底稿'!AE$5&gt;'现金价值表-底稿'!$DG274,"",'现金价值表-底稿'!AE274))</f>
        <v>6009.98</v>
      </c>
      <c r="AF274" s="15">
        <f>IF(AND('现金价值表-底稿'!$D274="106@",'现金价值表-底稿'!$DG274='现金价值表-底稿'!AF$5),"",IF('现金价值表-底稿'!AF$5&gt;'现金价值表-底稿'!$DG274,"",'现金价值表-底稿'!AF274))</f>
        <v>6397.52</v>
      </c>
      <c r="AG274" s="15">
        <f>IF(AND('现金价值表-底稿'!$D274="106@",'现金价值表-底稿'!$DG274='现金价值表-底稿'!AG$5),"",IF('现金价值表-底稿'!AG$5&gt;'现金价值表-底稿'!$DG274,"",'现金价值表-底稿'!AG274))</f>
        <v>6820.5</v>
      </c>
      <c r="AH274" s="15">
        <f>IF(AND('现金价值表-底稿'!$D274="106@",'现金价值表-底稿'!$DG274='现金价值表-底稿'!AH$5),"",IF('现金价值表-底稿'!AH$5&gt;'现金价值表-底稿'!$DG274,"",'现金价值表-底稿'!AH274))</f>
        <v>7282.93</v>
      </c>
      <c r="AI274" s="15">
        <f>IF(AND('现金价值表-底稿'!$D274="106@",'现金价值表-底稿'!$DG274='现金价值表-底稿'!AI$5),"",IF('现金价值表-底稿'!AI$5&gt;'现金价值表-底稿'!$DG274,"",'现金价值表-底稿'!AI274))</f>
        <v>7789.39</v>
      </c>
      <c r="AJ274" s="15">
        <f>IF(AND('现金价值表-底稿'!$D274="106@",'现金价值表-底稿'!$DG274='现金价值表-底稿'!AJ$5),"",IF('现金价值表-底稿'!AJ$5&gt;'现金价值表-底稿'!$DG274,"",'现金价值表-底稿'!AJ274))</f>
        <v>8345.14</v>
      </c>
      <c r="AK274" s="15">
        <f>IF(AND('现金价值表-底稿'!$D274="106@",'现金价值表-底稿'!$DG274='现金价值表-底稿'!AK$5),"",IF('现金价值表-底稿'!AK$5&gt;'现金价值表-底稿'!$DG274,"",'现金价值表-底稿'!AK274))</f>
        <v>8958.57</v>
      </c>
      <c r="AL274" s="15">
        <f>IF(AND('现金价值表-底稿'!$D274="106@",'现金价值表-底稿'!$DG274='现金价值表-底稿'!AL$5),"",IF('现金价值表-底稿'!AL$5&gt;'现金价值表-底稿'!$DG274,"",'现金价值表-底稿'!AL274))</f>
        <v>9637.64</v>
      </c>
      <c r="AM274" s="15">
        <f>IF(AND('现金价值表-底稿'!$D274="106@",'现金价值表-底稿'!$DG274='现金价值表-底稿'!AM$5),"",IF('现金价值表-底稿'!AM$5&gt;'现金价值表-底稿'!$DG274,"",'现金价值表-底稿'!AM274))</f>
        <v>10391.879999999999</v>
      </c>
      <c r="AN274" s="15">
        <f>IF(AND('现金价值表-底稿'!$D274="106@",'现金价值表-底稿'!$DG274='现金价值表-底稿'!AN$5),"",IF('现金价值表-底稿'!AN$5&gt;'现金价值表-底稿'!$DG274,"",'现金价值表-底稿'!AN274))</f>
        <v>11232.44</v>
      </c>
      <c r="AO274" s="15">
        <f>IF(AND('现金价值表-底稿'!$D274="106@",'现金价值表-底稿'!$DG274='现金价值表-底稿'!AO$5),"",IF('现金价值表-底稿'!AO$5&gt;'现金价值表-底稿'!$DG274,"",'现金价值表-底稿'!AO274))</f>
        <v>12174.16</v>
      </c>
      <c r="AP274" s="15">
        <f>IF(AND('现金价值表-底稿'!$D274="106@",'现金价值表-底稿'!$DG274='现金价值表-底稿'!AP$5),"",IF('现金价值表-底稿'!AP$5&gt;'现金价值表-底稿'!$DG274,"",'现金价值表-底稿'!AP274))</f>
        <v>13231.05</v>
      </c>
      <c r="AQ274" s="15">
        <f>IF(AND('现金价值表-底稿'!$D274="106@",'现金价值表-底稿'!$DG274='现金价值表-底稿'!AQ$5),"",IF('现金价值表-底稿'!AQ$5&gt;'现金价值表-底稿'!$DG274,"",'现金价值表-底稿'!AQ274))</f>
        <v>14425.86</v>
      </c>
      <c r="AR274" s="15">
        <f>IF(AND('现金价值表-底稿'!$D274="106@",'现金价值表-底稿'!$DG274='现金价值表-底稿'!AR$5),"",IF('现金价值表-底稿'!AR$5&gt;'现金价值表-底稿'!$DG274,"",'现金价值表-底稿'!AR274))</f>
        <v>15787.65</v>
      </c>
      <c r="AS274" s="15">
        <f>IF(AND('现金价值表-底稿'!$D274="106@",'现金价值表-底稿'!$DG274='现金价值表-底稿'!AS$5),"",IF('现金价值表-底稿'!AS$5&gt;'现金价值表-底稿'!$DG274,"",'现金价值表-底稿'!AS274))</f>
        <v>17353.509999999998</v>
      </c>
      <c r="AT274" s="15">
        <f>IF(AND('现金价值表-底稿'!$D274="106@",'现金价值表-底稿'!$DG274='现金价值表-底稿'!AT$5),"",IF('现金价值表-底稿'!AT$5&gt;'现金价值表-底稿'!$DG274,"",'现金价值表-底稿'!AT274))</f>
        <v>19172.400000000001</v>
      </c>
      <c r="AU274" s="15">
        <f>IF(AND('现金价值表-底稿'!$D274="106@",'现金价值表-底稿'!$DG274='现金价值表-底稿'!AU$5),"",IF('现金价值表-底稿'!AU$5&gt;'现金价值表-底稿'!$DG274,"",'现金价值表-底稿'!AU274))</f>
        <v>21309.79</v>
      </c>
      <c r="AV274" s="15">
        <f>IF(AND('现金价值表-底稿'!$D274="106@",'现金价值表-底稿'!$DG274='现金价值表-底稿'!AV$5),"",IF('现金价值表-底稿'!AV$5&gt;'现金价值表-底稿'!$DG274,"",'现金价值表-底稿'!AV274))</f>
        <v>23852.79</v>
      </c>
      <c r="AW274" s="15">
        <f>IF(AND('现金价值表-底稿'!$D274="106@",'现金价值表-底稿'!$DG274='现金价值表-底稿'!AW$5),"",IF('现金价值表-底稿'!AW$5&gt;'现金价值表-底稿'!$DG274,"",'现金价值表-底稿'!AW274))</f>
        <v>26918.26</v>
      </c>
      <c r="AX274" s="15">
        <f>IF(AND('现金价值表-底稿'!$D274="106@",'现金价值表-底稿'!$DG274='现金价值表-底稿'!AX$5),"",IF('现金价值表-底稿'!AX$5&gt;'现金价值表-底稿'!$DG274,"",'现金价值表-底稿'!AX274))</f>
        <v>0</v>
      </c>
      <c r="AY274" s="15" t="str">
        <f>IF(AND('现金价值表-底稿'!$D274="106@",'现金价值表-底稿'!$DG274='现金价值表-底稿'!AY$5),"",IF('现金价值表-底稿'!AY$5&gt;'现金价值表-底稿'!$DG274,"",'现金价值表-底稿'!AY274))</f>
        <v/>
      </c>
      <c r="AZ274" s="15" t="str">
        <f>IF(AND('现金价值表-底稿'!$D274="106@",'现金价值表-底稿'!$DG274='现金价值表-底稿'!AZ$5),"",IF('现金价值表-底稿'!AZ$5&gt;'现金价值表-底稿'!$DG274,"",'现金价值表-底稿'!AZ274))</f>
        <v/>
      </c>
      <c r="BA274" s="15" t="str">
        <f>IF(AND('现金价值表-底稿'!$D274="106@",'现金价值表-底稿'!$DG274='现金价值表-底稿'!BA$5),"",IF('现金价值表-底稿'!BA$5&gt;'现金价值表-底稿'!$DG274,"",'现金价值表-底稿'!BA274))</f>
        <v/>
      </c>
      <c r="BB274" s="15" t="str">
        <f>IF(AND('现金价值表-底稿'!$D274="106@",'现金价值表-底稿'!$DG274='现金价值表-底稿'!BB$5),"",IF('现金价值表-底稿'!BB$5&gt;'现金价值表-底稿'!$DG274,"",'现金价值表-底稿'!BB274))</f>
        <v/>
      </c>
      <c r="BC274" s="15" t="str">
        <f>IF(AND('现金价值表-底稿'!$D274="106@",'现金价值表-底稿'!$DG274='现金价值表-底稿'!BC$5),"",IF('现金价值表-底稿'!BC$5&gt;'现金价值表-底稿'!$DG274,"",'现金价值表-底稿'!BC274))</f>
        <v/>
      </c>
      <c r="BD274" s="15" t="str">
        <f>IF(AND('现金价值表-底稿'!$D274="106@",'现金价值表-底稿'!$DG274='现金价值表-底稿'!BD$5),"",IF('现金价值表-底稿'!BD$5&gt;'现金价值表-底稿'!$DG274,"",'现金价值表-底稿'!BD274))</f>
        <v/>
      </c>
      <c r="BE274" s="15" t="str">
        <f>IF(AND('现金价值表-底稿'!$D274="106@",'现金价值表-底稿'!$DG274='现金价值表-底稿'!BE$5),"",IF('现金价值表-底稿'!BE$5&gt;'现金价值表-底稿'!$DG274,"",'现金价值表-底稿'!BE274))</f>
        <v/>
      </c>
      <c r="BF274" s="15" t="str">
        <f>IF(AND('现金价值表-底稿'!$D274="106@",'现金价值表-底稿'!$DG274='现金价值表-底稿'!BF$5),"",IF('现金价值表-底稿'!BF$5&gt;'现金价值表-底稿'!$DG274,"",'现金价值表-底稿'!BF274))</f>
        <v/>
      </c>
      <c r="BG274" s="15" t="str">
        <f>IF(AND('现金价值表-底稿'!$D274="106@",'现金价值表-底稿'!$DG274='现金价值表-底稿'!BG$5),"",IF('现金价值表-底稿'!BG$5&gt;'现金价值表-底稿'!$DG274,"",'现金价值表-底稿'!BG274))</f>
        <v/>
      </c>
      <c r="BH274" s="15" t="str">
        <f>IF(AND('现金价值表-底稿'!$D274="106@",'现金价值表-底稿'!$DG274='现金价值表-底稿'!BH$5),"",IF('现金价值表-底稿'!BH$5&gt;'现金价值表-底稿'!$DG274,"",'现金价值表-底稿'!BH274))</f>
        <v/>
      </c>
      <c r="BI274" s="15" t="str">
        <f>IF(AND('现金价值表-底稿'!$D274="106@",'现金价值表-底稿'!$DG274='现金价值表-底稿'!BI$5),"",IF('现金价值表-底稿'!BI$5&gt;'现金价值表-底稿'!$DG274,"",'现金价值表-底稿'!BI274))</f>
        <v/>
      </c>
      <c r="BJ274" s="15" t="str">
        <f>IF(AND('现金价值表-底稿'!$D274="106@",'现金价值表-底稿'!$DG274='现金价值表-底稿'!BJ$5),"",IF('现金价值表-底稿'!BJ$5&gt;'现金价值表-底稿'!$DG274,"",'现金价值表-底稿'!BJ274))</f>
        <v/>
      </c>
      <c r="BK274" s="15" t="str">
        <f>IF(AND('现金价值表-底稿'!$D274="106@",'现金价值表-底稿'!$DG274='现金价值表-底稿'!BK$5),"",IF('现金价值表-底稿'!BK$5&gt;'现金价值表-底稿'!$DG274,"",'现金价值表-底稿'!BK274))</f>
        <v/>
      </c>
      <c r="BL274" s="15" t="str">
        <f>IF(AND('现金价值表-底稿'!$D274="106@",'现金价值表-底稿'!$DG274='现金价值表-底稿'!BL$5),"",IF('现金价值表-底稿'!BL$5&gt;'现金价值表-底稿'!$DG274,"",'现金价值表-底稿'!BL274))</f>
        <v/>
      </c>
      <c r="BM274" s="15" t="str">
        <f>IF(AND('现金价值表-底稿'!$D274="106@",'现金价值表-底稿'!$DG274='现金价值表-底稿'!BM$5),"",IF('现金价值表-底稿'!BM$5&gt;'现金价值表-底稿'!$DG274,"",'现金价值表-底稿'!BM274))</f>
        <v/>
      </c>
      <c r="BN274" s="15" t="str">
        <f>IF(AND('现金价值表-底稿'!$D274="106@",'现金价值表-底稿'!$DG274='现金价值表-底稿'!BN$5),"",IF('现金价值表-底稿'!BN$5&gt;'现金价值表-底稿'!$DG274,"",'现金价值表-底稿'!BN274))</f>
        <v/>
      </c>
      <c r="BO274" s="15" t="str">
        <f>IF(AND('现金价值表-底稿'!$D274="106@",'现金价值表-底稿'!$DG274='现金价值表-底稿'!BO$5),"",IF('现金价值表-底稿'!BO$5&gt;'现金价值表-底稿'!$DG274,"",'现金价值表-底稿'!BO274))</f>
        <v/>
      </c>
      <c r="BP274" s="15" t="str">
        <f>IF(AND('现金价值表-底稿'!$D274="106@",'现金价值表-底稿'!$DG274='现金价值表-底稿'!BP$5),"",IF('现金价值表-底稿'!BP$5&gt;'现金价值表-底稿'!$DG274,"",'现金价值表-底稿'!BP274))</f>
        <v/>
      </c>
      <c r="BQ274" s="15" t="str">
        <f>IF(AND('现金价值表-底稿'!$D274="106@",'现金价值表-底稿'!$DG274='现金价值表-底稿'!BQ$5),"",IF('现金价值表-底稿'!BQ$5&gt;'现金价值表-底稿'!$DG274,"",'现金价值表-底稿'!BQ274))</f>
        <v/>
      </c>
      <c r="BR274" s="15" t="str">
        <f>IF(AND('现金价值表-底稿'!$D274="106@",'现金价值表-底稿'!$DG274='现金价值表-底稿'!BR$5),"",IF('现金价值表-底稿'!BR$5&gt;'现金价值表-底稿'!$DG274,"",'现金价值表-底稿'!BR274))</f>
        <v/>
      </c>
      <c r="BS274" s="15" t="str">
        <f>IF(AND('现金价值表-底稿'!$D274="106@",'现金价值表-底稿'!$DG274='现金价值表-底稿'!BS$5),"",IF('现金价值表-底稿'!BS$5&gt;'现金价值表-底稿'!$DG274,"",'现金价值表-底稿'!BS274))</f>
        <v/>
      </c>
      <c r="BT274" s="15" t="str">
        <f>IF(AND('现金价值表-底稿'!$D274="106@",'现金价值表-底稿'!$DG274='现金价值表-底稿'!BT$5),"",IF('现金价值表-底稿'!BT$5&gt;'现金价值表-底稿'!$DG274,"",'现金价值表-底稿'!BT274))</f>
        <v/>
      </c>
      <c r="BU274" s="15" t="str">
        <f>IF(AND('现金价值表-底稿'!$D274="106@",'现金价值表-底稿'!$DG274='现金价值表-底稿'!BU$5),"",IF('现金价值表-底稿'!BU$5&gt;'现金价值表-底稿'!$DG274,"",'现金价值表-底稿'!BU274))</f>
        <v/>
      </c>
      <c r="BV274" s="15" t="str">
        <f>IF(AND('现金价值表-底稿'!$D274="106@",'现金价值表-底稿'!$DG274='现金价值表-底稿'!BV$5),"",IF('现金价值表-底稿'!BV$5&gt;'现金价值表-底稿'!$DG274,"",'现金价值表-底稿'!BV274))</f>
        <v/>
      </c>
      <c r="BW274" s="15" t="str">
        <f>IF(AND('现金价值表-底稿'!$D274="106@",'现金价值表-底稿'!$DG274='现金价值表-底稿'!BW$5),"",IF('现金价值表-底稿'!BW$5&gt;'现金价值表-底稿'!$DG274,"",'现金价值表-底稿'!BW274))</f>
        <v/>
      </c>
      <c r="BX274" s="15" t="str">
        <f>IF(AND('现金价值表-底稿'!$D274="106@",'现金价值表-底稿'!$DG274='现金价值表-底稿'!BX$5),"",IF('现金价值表-底稿'!BX$5&gt;'现金价值表-底稿'!$DG274,"",'现金价值表-底稿'!BX274))</f>
        <v/>
      </c>
      <c r="BY274" s="15" t="str">
        <f>IF(AND('现金价值表-底稿'!$D274="106@",'现金价值表-底稿'!$DG274='现金价值表-底稿'!BY$5),"",IF('现金价值表-底稿'!BY$5&gt;'现金价值表-底稿'!$DG274,"",'现金价值表-底稿'!BY274))</f>
        <v/>
      </c>
      <c r="BZ274" s="15" t="str">
        <f>IF(AND('现金价值表-底稿'!$D274="106@",'现金价值表-底稿'!$DG274='现金价值表-底稿'!BZ$5),"",IF('现金价值表-底稿'!BZ$5&gt;'现金价值表-底稿'!$DG274,"",'现金价值表-底稿'!BZ274))</f>
        <v/>
      </c>
      <c r="CA274" s="15" t="str">
        <f>IF(AND('现金价值表-底稿'!$D274="106@",'现金价值表-底稿'!$DG274='现金价值表-底稿'!CA$5),"",IF('现金价值表-底稿'!CA$5&gt;'现金价值表-底稿'!$DG274,"",'现金价值表-底稿'!CA274))</f>
        <v/>
      </c>
      <c r="CB274" s="15" t="str">
        <f>IF(AND('现金价值表-底稿'!$D274="106@",'现金价值表-底稿'!$DG274='现金价值表-底稿'!CB$5),"",IF('现金价值表-底稿'!CB$5&gt;'现金价值表-底稿'!$DG274,"",'现金价值表-底稿'!CB274))</f>
        <v/>
      </c>
      <c r="CC274" s="15" t="str">
        <f>IF(AND('现金价值表-底稿'!$D274="106@",'现金价值表-底稿'!$DG274='现金价值表-底稿'!CC$5),"",IF('现金价值表-底稿'!CC$5&gt;'现金价值表-底稿'!$DG274,"",'现金价值表-底稿'!CC274))</f>
        <v/>
      </c>
      <c r="CD274" s="15" t="str">
        <f>IF(AND('现金价值表-底稿'!$D274="106@",'现金价值表-底稿'!$DG274='现金价值表-底稿'!CD$5),"",IF('现金价值表-底稿'!CD$5&gt;'现金价值表-底稿'!$DG274,"",'现金价值表-底稿'!CD274))</f>
        <v/>
      </c>
      <c r="CE274" s="15" t="str">
        <f>IF(AND('现金价值表-底稿'!$D274="106@",'现金价值表-底稿'!$DG274='现金价值表-底稿'!CE$5),"",IF('现金价值表-底稿'!CE$5&gt;'现金价值表-底稿'!$DG274,"",'现金价值表-底稿'!CE274))</f>
        <v/>
      </c>
      <c r="CF274" s="15" t="str">
        <f>IF(AND('现金价值表-底稿'!$D274="106@",'现金价值表-底稿'!$DG274='现金价值表-底稿'!CF$5),"",IF('现金价值表-底稿'!CF$5&gt;'现金价值表-底稿'!$DG274,"",'现金价值表-底稿'!CF274))</f>
        <v/>
      </c>
    </row>
    <row r="275" spans="1:84" s="1" customFormat="1" ht="16.5" x14ac:dyDescent="0.35">
      <c r="A275" s="12">
        <f>'现金价值表-底稿'!A275</f>
        <v>35</v>
      </c>
      <c r="B275" s="11" t="str">
        <f>IF('现金价值表-底稿'!B275=1,"男","女")</f>
        <v>男</v>
      </c>
      <c r="C275" s="11" t="str">
        <f>'现金价值表-底稿'!C275&amp;"年"</f>
        <v>20年</v>
      </c>
      <c r="D275" s="11" t="str">
        <f>IF('现金价值表-底稿'!D275="80@","保至80岁","")</f>
        <v>保至80岁</v>
      </c>
      <c r="E275" s="15">
        <f>IF(AND('现金价值表-底稿'!$D275="106@",'现金价值表-底稿'!$DG275='现金价值表-底稿'!E$5),"",IF('现金价值表-底稿'!E$5&gt;'现金价值表-底稿'!$DG275,"",'现金价值表-底稿'!E275))</f>
        <v>63.75</v>
      </c>
      <c r="F275" s="15">
        <f>IF(AND('现金价值表-底稿'!$D275="106@",'现金价值表-底稿'!$DG275='现金价值表-底稿'!F$5),"",IF('现金价值表-底稿'!F$5&gt;'现金价值表-底稿'!$DG275,"",'现金价值表-底稿'!F275))</f>
        <v>164.66</v>
      </c>
      <c r="G275" s="15">
        <f>IF(AND('现金价值表-底稿'!$D275="106@",'现金价值表-底稿'!$DG275='现金价值表-底稿'!G$5),"",IF('现金价值表-底稿'!G$5&gt;'现金价值表-底稿'!$DG275,"",'现金价值表-底稿'!G275))</f>
        <v>272.25</v>
      </c>
      <c r="H275" s="15">
        <f>IF(AND('现金价值表-底稿'!$D275="106@",'现金价值表-底稿'!$DG275='现金价值表-底稿'!H$5),"",IF('现金价值表-底稿'!H$5&gt;'现金价值表-底稿'!$DG275,"",'现金价值表-底稿'!H275))</f>
        <v>407.25</v>
      </c>
      <c r="I275" s="15">
        <f>IF(AND('现金价值表-底稿'!$D275="106@",'现金价值表-底稿'!$DG275='现金价值表-底稿'!I$5),"",IF('现金价值表-底稿'!I$5&gt;'现金价值表-底稿'!$DG275,"",'现金价值表-底稿'!I275))</f>
        <v>551.36</v>
      </c>
      <c r="J275" s="15">
        <f>IF(AND('现金价值表-底稿'!$D275="106@",'现金价值表-底稿'!$DG275='现金价值表-底稿'!J$5),"",IF('现金价值表-底稿'!J$5&gt;'现金价值表-底稿'!$DG275,"",'现金价值表-底稿'!J275))</f>
        <v>705.12</v>
      </c>
      <c r="K275" s="15">
        <f>IF(AND('现金价值表-底稿'!$D275="106@",'现金价值表-底稿'!$DG275='现金价值表-底稿'!K$5),"",IF('现金价值表-底稿'!K$5&gt;'现金价值表-底稿'!$DG275,"",'现金价值表-底稿'!K275))</f>
        <v>869.09</v>
      </c>
      <c r="L275" s="15">
        <f>IF(AND('现金价值表-底稿'!$D275="106@",'现金价值表-底稿'!$DG275='现金价值表-底稿'!L$5),"",IF('现金价值表-底稿'!L$5&gt;'现金价值表-底稿'!$DG275,"",'现金价值表-底稿'!L275))</f>
        <v>1043.83</v>
      </c>
      <c r="M275" s="15">
        <f>IF(AND('现金价值表-底稿'!$D275="106@",'现金价值表-底稿'!$DG275='现金价值表-底稿'!M$5),"",IF('现金价值表-底稿'!M$5&gt;'现金价值表-底稿'!$DG275,"",'现金价值表-底稿'!M275))</f>
        <v>1229.93</v>
      </c>
      <c r="N275" s="15">
        <f>IF(AND('现金价值表-底稿'!$D275="106@",'现金价值表-底稿'!$DG275='现金价值表-底稿'!N$5),"",IF('现金价值表-底稿'!N$5&gt;'现金价值表-底稿'!$DG275,"",'现金价值表-底稿'!N275))</f>
        <v>1428.05</v>
      </c>
      <c r="O275" s="15">
        <f>IF(AND('现金价值表-底稿'!$D275="106@",'现金价值表-底稿'!$DG275='现金价值表-底稿'!O$5),"",IF('现金价值表-底稿'!O$5&gt;'现金价值表-底稿'!$DG275,"",'现金价值表-底稿'!O275))</f>
        <v>1638.9</v>
      </c>
      <c r="P275" s="15">
        <f>IF(AND('现金价值表-底稿'!$D275="106@",'现金价值表-底稿'!$DG275='现金价值表-底稿'!P$5),"",IF('现金价值表-底稿'!P$5&gt;'现金价值表-底稿'!$DG275,"",'现金价值表-底稿'!P275))</f>
        <v>1863.27</v>
      </c>
      <c r="Q275" s="15">
        <f>IF(AND('现金价值表-底稿'!$D275="106@",'现金价值表-底稿'!$DG275='现金价值表-底稿'!Q$5),"",IF('现金价值表-底稿'!Q$5&gt;'现金价值表-底稿'!$DG275,"",'现金价值表-底稿'!Q275))</f>
        <v>2102.09</v>
      </c>
      <c r="R275" s="15">
        <f>IF(AND('现金价值表-底稿'!$D275="106@",'现金价值表-底稿'!$DG275='现金价值表-底稿'!R$5),"",IF('现金价值表-底稿'!R$5&gt;'现金价值表-底稿'!$DG275,"",'现金价值表-底稿'!R275))</f>
        <v>2356.41</v>
      </c>
      <c r="S275" s="15">
        <f>IF(AND('现金价值表-底稿'!$D275="106@",'现金价值表-底稿'!$DG275='现金价值表-底稿'!S$5),"",IF('现金价值表-底稿'!S$5&gt;'现金价值表-底稿'!$DG275,"",'现金价值表-底稿'!S275))</f>
        <v>2627.48</v>
      </c>
      <c r="T275" s="15">
        <f>IF(AND('现金价值表-底稿'!$D275="106@",'现金价值表-底稿'!$DG275='现金价值表-底稿'!T$5),"",IF('现金价值表-底稿'!T$5&gt;'现金价值表-底稿'!$DG275,"",'现金价值表-底稿'!T275))</f>
        <v>2916.73</v>
      </c>
      <c r="U275" s="15">
        <f>IF(AND('现金价值表-底稿'!$D275="106@",'现金价值表-底稿'!$DG275='现金价值表-底稿'!U$5),"",IF('现金价值表-底稿'!U$5&gt;'现金价值表-底稿'!$DG275,"",'现金价值表-底稿'!U275))</f>
        <v>3225.83</v>
      </c>
      <c r="V275" s="15">
        <f>IF(AND('现金价值表-底稿'!$D275="106@",'现金价值表-底稿'!$DG275='现金价值表-底稿'!V$5),"",IF('现金价值表-底稿'!V$5&gt;'现金价值表-底稿'!$DG275,"",'现金价值表-底稿'!V275))</f>
        <v>3556.73</v>
      </c>
      <c r="W275" s="15">
        <f>IF(AND('现金价值表-底稿'!$D275="106@",'现金价值表-底稿'!$DG275='现金价值表-底稿'!W$5),"",IF('现金价值表-底稿'!W$5&gt;'现金价值表-底稿'!$DG275,"",'现金价值表-底稿'!W275))</f>
        <v>3911.59</v>
      </c>
      <c r="X275" s="15">
        <f>IF(AND('现金价值表-底稿'!$D275="106@",'现金价值表-底稿'!$DG275='现金价值表-底稿'!X$5),"",IF('现金价值表-底稿'!X$5&gt;'现金价值表-底稿'!$DG275,"",'现金价值表-底稿'!X275))</f>
        <v>4292.95</v>
      </c>
      <c r="Y275" s="15">
        <f>IF(AND('现金价值表-底稿'!$D275="106@",'现金价值表-底稿'!$DG275='现金价值表-底稿'!Y$5),"",IF('现金价值表-底稿'!Y$5&gt;'现金价值表-底稿'!$DG275,"",'现金价值表-底稿'!Y275))</f>
        <v>4531.12</v>
      </c>
      <c r="Z275" s="15">
        <f>IF(AND('现金价值表-底稿'!$D275="106@",'现金价值表-底稿'!$DG275='现金价值表-底稿'!Z$5),"",IF('现金价值表-底稿'!Z$5&gt;'现金价值表-底稿'!$DG275,"",'现金价值表-底稿'!Z275))</f>
        <v>4788.5600000000004</v>
      </c>
      <c r="AA275" s="15">
        <f>IF(AND('现金价值表-底稿'!$D275="106@",'现金价值表-底稿'!$DG275='现金价值表-底稿'!AA$5),"",IF('现金价值表-底稿'!AA$5&gt;'现金价值表-底稿'!$DG275,"",'现金价值表-底稿'!AA275))</f>
        <v>5067.49</v>
      </c>
      <c r="AB275" s="15">
        <f>IF(AND('现金价值表-底稿'!$D275="106@",'现金价值表-底稿'!$DG275='现金价值表-底稿'!AB$5),"",IF('现金价值表-底稿'!AB$5&gt;'现金价值表-底稿'!$DG275,"",'现金价值表-底稿'!AB275))</f>
        <v>5370.28</v>
      </c>
      <c r="AC275" s="15">
        <f>IF(AND('现金价值表-底稿'!$D275="106@",'现金价值表-底稿'!$DG275='现金价值表-底稿'!AC$5),"",IF('现金价值表-底稿'!AC$5&gt;'现金价值表-底稿'!$DG275,"",'现金价值表-底稿'!AC275))</f>
        <v>5699.51</v>
      </c>
      <c r="AD275" s="15">
        <f>IF(AND('现金价值表-底稿'!$D275="106@",'现金价值表-底稿'!$DG275='现金价值表-底稿'!AD$5),"",IF('现金价值表-底稿'!AD$5&gt;'现金价值表-底稿'!$DG275,"",'现金价值表-底稿'!AD275))</f>
        <v>6057.9</v>
      </c>
      <c r="AE275" s="15">
        <f>IF(AND('现金价值表-底稿'!$D275="106@",'现金价值表-底稿'!$DG275='现金价值表-底稿'!AE$5),"",IF('现金价值表-底稿'!AE$5&gt;'现金价值表-底稿'!$DG275,"",'现金价值表-底稿'!AE275))</f>
        <v>6448.53</v>
      </c>
      <c r="AF275" s="15">
        <f>IF(AND('现金价值表-底稿'!$D275="106@",'现金价值表-底稿'!$DG275='现金价值表-底稿'!AF$5),"",IF('现金价值表-底稿'!AF$5&gt;'现金价值表-底稿'!$DG275,"",'现金价值表-底稿'!AF275))</f>
        <v>6874.88</v>
      </c>
      <c r="AG275" s="15">
        <f>IF(AND('现金价值表-底稿'!$D275="106@",'现金价值表-底稿'!$DG275='现金价值表-底稿'!AG$5),"",IF('现金价值表-底稿'!AG$5&gt;'现金价值表-底稿'!$DG275,"",'现金价值表-底稿'!AG275))</f>
        <v>7341</v>
      </c>
      <c r="AH275" s="15">
        <f>IF(AND('现金价值表-底稿'!$D275="106@",'现金价值表-底稿'!$DG275='现金价值表-底稿'!AH$5),"",IF('现金价值表-底稿'!AH$5&gt;'现金价值表-底稿'!$DG275,"",'现金价值表-底稿'!AH275))</f>
        <v>7851.49</v>
      </c>
      <c r="AI275" s="15">
        <f>IF(AND('现金价值表-底稿'!$D275="106@",'现金价值表-底稿'!$DG275='现金价值表-底稿'!AI$5),"",IF('现金价值表-底稿'!AI$5&gt;'现金价值表-底稿'!$DG275,"",'现金价值表-底稿'!AI275))</f>
        <v>8411.68</v>
      </c>
      <c r="AJ275" s="15">
        <f>IF(AND('现金价值表-底稿'!$D275="106@",'现金价值表-底稿'!$DG275='现金价值表-底稿'!AJ$5),"",IF('现金价值表-底稿'!AJ$5&gt;'现金价值表-底稿'!$DG275,"",'现金价值表-底稿'!AJ275))</f>
        <v>9030</v>
      </c>
      <c r="AK275" s="15">
        <f>IF(AND('现金价值表-底稿'!$D275="106@",'现金价值表-底稿'!$DG275='现金价值表-底稿'!AK$5),"",IF('现金价值表-底稿'!AK$5&gt;'现金价值表-底稿'!$DG275,"",'现金价值表-底稿'!AK275))</f>
        <v>9714.48</v>
      </c>
      <c r="AL275" s="15">
        <f>IF(AND('现金价值表-底稿'!$D275="106@",'现金价值表-底稿'!$DG275='现金价值表-底稿'!AL$5),"",IF('现金价值表-底稿'!AL$5&gt;'现金价值表-底稿'!$DG275,"",'现金价值表-底稿'!AL275))</f>
        <v>10474.73</v>
      </c>
      <c r="AM275" s="15">
        <f>IF(AND('现金价值表-底稿'!$D275="106@",'现金价值表-底稿'!$DG275='现金价值表-底稿'!AM$5),"",IF('现金价值表-底稿'!AM$5&gt;'现金价值表-底稿'!$DG275,"",'现金价值表-底稿'!AM275))</f>
        <v>11322</v>
      </c>
      <c r="AN275" s="15">
        <f>IF(AND('现金价值表-底稿'!$D275="106@",'现金价值表-底稿'!$DG275='现金价值表-底稿'!AN$5),"",IF('现金价值表-底稿'!AN$5&gt;'现金价值表-底稿'!$DG275,"",'现金价值表-底稿'!AN275))</f>
        <v>12271.22</v>
      </c>
      <c r="AO275" s="15">
        <f>IF(AND('现金价值表-底稿'!$D275="106@",'现金价值表-底稿'!$DG275='现金价值表-底稿'!AO$5),"",IF('现金价值表-底稿'!AO$5&gt;'现金价值表-底稿'!$DG275,"",'现金价值表-底稿'!AO275))</f>
        <v>13336.54</v>
      </c>
      <c r="AP275" s="15">
        <f>IF(AND('现金价值表-底稿'!$D275="106@",'现金价值表-底稿'!$DG275='现金价值表-底稿'!AP$5),"",IF('现金价值表-底稿'!AP$5&gt;'现金价值表-底稿'!$DG275,"",'现金价值表-底稿'!AP275))</f>
        <v>14540.88</v>
      </c>
      <c r="AQ275" s="15">
        <f>IF(AND('现金价值表-底稿'!$D275="106@",'现金价值表-底稿'!$DG275='现金价值表-底稿'!AQ$5),"",IF('现金价值表-底稿'!AQ$5&gt;'现金价值表-底稿'!$DG275,"",'现金价值表-底稿'!AQ275))</f>
        <v>15913.52</v>
      </c>
      <c r="AR275" s="15">
        <f>IF(AND('现金价值表-底稿'!$D275="106@",'现金价值表-底稿'!$DG275='现金价值表-底稿'!AR$5),"",IF('现金价值表-底稿'!AR$5&gt;'现金价值表-底稿'!$DG275,"",'现金价值表-底稿'!AR275))</f>
        <v>17491.87</v>
      </c>
      <c r="AS275" s="15">
        <f>IF(AND('现金价值表-底稿'!$D275="106@",'现金价值表-底稿'!$DG275='现金价值表-底稿'!AS$5),"",IF('现金价值表-底稿'!AS$5&gt;'现金价值表-底稿'!$DG275,"",'现金价值表-底稿'!AS275))</f>
        <v>19325.259999999998</v>
      </c>
      <c r="AT275" s="15">
        <f>IF(AND('现金价值表-底稿'!$D275="106@",'现金价值表-底稿'!$DG275='现金价值表-底稿'!AT$5),"",IF('现金价值表-底稿'!AT$5&gt;'现金价值表-底稿'!$DG275,"",'现金价值表-底稿'!AT275))</f>
        <v>21479.69</v>
      </c>
      <c r="AU275" s="15">
        <f>IF(AND('现金价值表-底稿'!$D275="106@",'现金价值表-底稿'!$DG275='现金价值表-底稿'!AU$5),"",IF('现金价值表-底稿'!AU$5&gt;'现金价值表-底稿'!$DG275,"",'现金价值表-底稿'!AU275))</f>
        <v>24042.97</v>
      </c>
      <c r="AV275" s="15">
        <f>IF(AND('现金价值表-底稿'!$D275="106@",'现金价值表-底稿'!$DG275='现金价值表-底稿'!AV$5),"",IF('现金价值表-底稿'!AV$5&gt;'现金价值表-底稿'!$DG275,"",'现金价值表-底稿'!AV275))</f>
        <v>27132.880000000001</v>
      </c>
      <c r="AW275" s="15">
        <f>IF(AND('现金价值表-底稿'!$D275="106@",'现金价值表-底稿'!$DG275='现金价值表-底稿'!AW$5),"",IF('现金价值表-底稿'!AW$5&gt;'现金价值表-底稿'!$DG275,"",'现金价值表-底稿'!AW275))</f>
        <v>0</v>
      </c>
      <c r="AX275" s="15" t="str">
        <f>IF(AND('现金价值表-底稿'!$D275="106@",'现金价值表-底稿'!$DG275='现金价值表-底稿'!AX$5),"",IF('现金价值表-底稿'!AX$5&gt;'现金价值表-底稿'!$DG275,"",'现金价值表-底稿'!AX275))</f>
        <v/>
      </c>
      <c r="AY275" s="15" t="str">
        <f>IF(AND('现金价值表-底稿'!$D275="106@",'现金价值表-底稿'!$DG275='现金价值表-底稿'!AY$5),"",IF('现金价值表-底稿'!AY$5&gt;'现金价值表-底稿'!$DG275,"",'现金价值表-底稿'!AY275))</f>
        <v/>
      </c>
      <c r="AZ275" s="15" t="str">
        <f>IF(AND('现金价值表-底稿'!$D275="106@",'现金价值表-底稿'!$DG275='现金价值表-底稿'!AZ$5),"",IF('现金价值表-底稿'!AZ$5&gt;'现金价值表-底稿'!$DG275,"",'现金价值表-底稿'!AZ275))</f>
        <v/>
      </c>
      <c r="BA275" s="15" t="str">
        <f>IF(AND('现金价值表-底稿'!$D275="106@",'现金价值表-底稿'!$DG275='现金价值表-底稿'!BA$5),"",IF('现金价值表-底稿'!BA$5&gt;'现金价值表-底稿'!$DG275,"",'现金价值表-底稿'!BA275))</f>
        <v/>
      </c>
      <c r="BB275" s="15" t="str">
        <f>IF(AND('现金价值表-底稿'!$D275="106@",'现金价值表-底稿'!$DG275='现金价值表-底稿'!BB$5),"",IF('现金价值表-底稿'!BB$5&gt;'现金价值表-底稿'!$DG275,"",'现金价值表-底稿'!BB275))</f>
        <v/>
      </c>
      <c r="BC275" s="15" t="str">
        <f>IF(AND('现金价值表-底稿'!$D275="106@",'现金价值表-底稿'!$DG275='现金价值表-底稿'!BC$5),"",IF('现金价值表-底稿'!BC$5&gt;'现金价值表-底稿'!$DG275,"",'现金价值表-底稿'!BC275))</f>
        <v/>
      </c>
      <c r="BD275" s="15" t="str">
        <f>IF(AND('现金价值表-底稿'!$D275="106@",'现金价值表-底稿'!$DG275='现金价值表-底稿'!BD$5),"",IF('现金价值表-底稿'!BD$5&gt;'现金价值表-底稿'!$DG275,"",'现金价值表-底稿'!BD275))</f>
        <v/>
      </c>
      <c r="BE275" s="15" t="str">
        <f>IF(AND('现金价值表-底稿'!$D275="106@",'现金价值表-底稿'!$DG275='现金价值表-底稿'!BE$5),"",IF('现金价值表-底稿'!BE$5&gt;'现金价值表-底稿'!$DG275,"",'现金价值表-底稿'!BE275))</f>
        <v/>
      </c>
      <c r="BF275" s="15" t="str">
        <f>IF(AND('现金价值表-底稿'!$D275="106@",'现金价值表-底稿'!$DG275='现金价值表-底稿'!BF$5),"",IF('现金价值表-底稿'!BF$5&gt;'现金价值表-底稿'!$DG275,"",'现金价值表-底稿'!BF275))</f>
        <v/>
      </c>
      <c r="BG275" s="15" t="str">
        <f>IF(AND('现金价值表-底稿'!$D275="106@",'现金价值表-底稿'!$DG275='现金价值表-底稿'!BG$5),"",IF('现金价值表-底稿'!BG$5&gt;'现金价值表-底稿'!$DG275,"",'现金价值表-底稿'!BG275))</f>
        <v/>
      </c>
      <c r="BH275" s="15" t="str">
        <f>IF(AND('现金价值表-底稿'!$D275="106@",'现金价值表-底稿'!$DG275='现金价值表-底稿'!BH$5),"",IF('现金价值表-底稿'!BH$5&gt;'现金价值表-底稿'!$DG275,"",'现金价值表-底稿'!BH275))</f>
        <v/>
      </c>
      <c r="BI275" s="15" t="str">
        <f>IF(AND('现金价值表-底稿'!$D275="106@",'现金价值表-底稿'!$DG275='现金价值表-底稿'!BI$5),"",IF('现金价值表-底稿'!BI$5&gt;'现金价值表-底稿'!$DG275,"",'现金价值表-底稿'!BI275))</f>
        <v/>
      </c>
      <c r="BJ275" s="15" t="str">
        <f>IF(AND('现金价值表-底稿'!$D275="106@",'现金价值表-底稿'!$DG275='现金价值表-底稿'!BJ$5),"",IF('现金价值表-底稿'!BJ$5&gt;'现金价值表-底稿'!$DG275,"",'现金价值表-底稿'!BJ275))</f>
        <v/>
      </c>
      <c r="BK275" s="15" t="str">
        <f>IF(AND('现金价值表-底稿'!$D275="106@",'现金价值表-底稿'!$DG275='现金价值表-底稿'!BK$5),"",IF('现金价值表-底稿'!BK$5&gt;'现金价值表-底稿'!$DG275,"",'现金价值表-底稿'!BK275))</f>
        <v/>
      </c>
      <c r="BL275" s="15" t="str">
        <f>IF(AND('现金价值表-底稿'!$D275="106@",'现金价值表-底稿'!$DG275='现金价值表-底稿'!BL$5),"",IF('现金价值表-底稿'!BL$5&gt;'现金价值表-底稿'!$DG275,"",'现金价值表-底稿'!BL275))</f>
        <v/>
      </c>
      <c r="BM275" s="15" t="str">
        <f>IF(AND('现金价值表-底稿'!$D275="106@",'现金价值表-底稿'!$DG275='现金价值表-底稿'!BM$5),"",IF('现金价值表-底稿'!BM$5&gt;'现金价值表-底稿'!$DG275,"",'现金价值表-底稿'!BM275))</f>
        <v/>
      </c>
      <c r="BN275" s="15" t="str">
        <f>IF(AND('现金价值表-底稿'!$D275="106@",'现金价值表-底稿'!$DG275='现金价值表-底稿'!BN$5),"",IF('现金价值表-底稿'!BN$5&gt;'现金价值表-底稿'!$DG275,"",'现金价值表-底稿'!BN275))</f>
        <v/>
      </c>
      <c r="BO275" s="15" t="str">
        <f>IF(AND('现金价值表-底稿'!$D275="106@",'现金价值表-底稿'!$DG275='现金价值表-底稿'!BO$5),"",IF('现金价值表-底稿'!BO$5&gt;'现金价值表-底稿'!$DG275,"",'现金价值表-底稿'!BO275))</f>
        <v/>
      </c>
      <c r="BP275" s="15" t="str">
        <f>IF(AND('现金价值表-底稿'!$D275="106@",'现金价值表-底稿'!$DG275='现金价值表-底稿'!BP$5),"",IF('现金价值表-底稿'!BP$5&gt;'现金价值表-底稿'!$DG275,"",'现金价值表-底稿'!BP275))</f>
        <v/>
      </c>
      <c r="BQ275" s="15" t="str">
        <f>IF(AND('现金价值表-底稿'!$D275="106@",'现金价值表-底稿'!$DG275='现金价值表-底稿'!BQ$5),"",IF('现金价值表-底稿'!BQ$5&gt;'现金价值表-底稿'!$DG275,"",'现金价值表-底稿'!BQ275))</f>
        <v/>
      </c>
      <c r="BR275" s="15" t="str">
        <f>IF(AND('现金价值表-底稿'!$D275="106@",'现金价值表-底稿'!$DG275='现金价值表-底稿'!BR$5),"",IF('现金价值表-底稿'!BR$5&gt;'现金价值表-底稿'!$DG275,"",'现金价值表-底稿'!BR275))</f>
        <v/>
      </c>
      <c r="BS275" s="15" t="str">
        <f>IF(AND('现金价值表-底稿'!$D275="106@",'现金价值表-底稿'!$DG275='现金价值表-底稿'!BS$5),"",IF('现金价值表-底稿'!BS$5&gt;'现金价值表-底稿'!$DG275,"",'现金价值表-底稿'!BS275))</f>
        <v/>
      </c>
      <c r="BT275" s="15" t="str">
        <f>IF(AND('现金价值表-底稿'!$D275="106@",'现金价值表-底稿'!$DG275='现金价值表-底稿'!BT$5),"",IF('现金价值表-底稿'!BT$5&gt;'现金价值表-底稿'!$DG275,"",'现金价值表-底稿'!BT275))</f>
        <v/>
      </c>
      <c r="BU275" s="15" t="str">
        <f>IF(AND('现金价值表-底稿'!$D275="106@",'现金价值表-底稿'!$DG275='现金价值表-底稿'!BU$5),"",IF('现金价值表-底稿'!BU$5&gt;'现金价值表-底稿'!$DG275,"",'现金价值表-底稿'!BU275))</f>
        <v/>
      </c>
      <c r="BV275" s="15" t="str">
        <f>IF(AND('现金价值表-底稿'!$D275="106@",'现金价值表-底稿'!$DG275='现金价值表-底稿'!BV$5),"",IF('现金价值表-底稿'!BV$5&gt;'现金价值表-底稿'!$DG275,"",'现金价值表-底稿'!BV275))</f>
        <v/>
      </c>
      <c r="BW275" s="15" t="str">
        <f>IF(AND('现金价值表-底稿'!$D275="106@",'现金价值表-底稿'!$DG275='现金价值表-底稿'!BW$5),"",IF('现金价值表-底稿'!BW$5&gt;'现金价值表-底稿'!$DG275,"",'现金价值表-底稿'!BW275))</f>
        <v/>
      </c>
      <c r="BX275" s="15" t="str">
        <f>IF(AND('现金价值表-底稿'!$D275="106@",'现金价值表-底稿'!$DG275='现金价值表-底稿'!BX$5),"",IF('现金价值表-底稿'!BX$5&gt;'现金价值表-底稿'!$DG275,"",'现金价值表-底稿'!BX275))</f>
        <v/>
      </c>
      <c r="BY275" s="15" t="str">
        <f>IF(AND('现金价值表-底稿'!$D275="106@",'现金价值表-底稿'!$DG275='现金价值表-底稿'!BY$5),"",IF('现金价值表-底稿'!BY$5&gt;'现金价值表-底稿'!$DG275,"",'现金价值表-底稿'!BY275))</f>
        <v/>
      </c>
      <c r="BZ275" s="15" t="str">
        <f>IF(AND('现金价值表-底稿'!$D275="106@",'现金价值表-底稿'!$DG275='现金价值表-底稿'!BZ$5),"",IF('现金价值表-底稿'!BZ$5&gt;'现金价值表-底稿'!$DG275,"",'现金价值表-底稿'!BZ275))</f>
        <v/>
      </c>
      <c r="CA275" s="15" t="str">
        <f>IF(AND('现金价值表-底稿'!$D275="106@",'现金价值表-底稿'!$DG275='现金价值表-底稿'!CA$5),"",IF('现金价值表-底稿'!CA$5&gt;'现金价值表-底稿'!$DG275,"",'现金价值表-底稿'!CA275))</f>
        <v/>
      </c>
      <c r="CB275" s="15" t="str">
        <f>IF(AND('现金价值表-底稿'!$D275="106@",'现金价值表-底稿'!$DG275='现金价值表-底稿'!CB$5),"",IF('现金价值表-底稿'!CB$5&gt;'现金价值表-底稿'!$DG275,"",'现金价值表-底稿'!CB275))</f>
        <v/>
      </c>
      <c r="CC275" s="15" t="str">
        <f>IF(AND('现金价值表-底稿'!$D275="106@",'现金价值表-底稿'!$DG275='现金价值表-底稿'!CC$5),"",IF('现金价值表-底稿'!CC$5&gt;'现金价值表-底稿'!$DG275,"",'现金价值表-底稿'!CC275))</f>
        <v/>
      </c>
      <c r="CD275" s="15" t="str">
        <f>IF(AND('现金价值表-底稿'!$D275="106@",'现金价值表-底稿'!$DG275='现金价值表-底稿'!CD$5),"",IF('现金价值表-底稿'!CD$5&gt;'现金价值表-底稿'!$DG275,"",'现金价值表-底稿'!CD275))</f>
        <v/>
      </c>
      <c r="CE275" s="15" t="str">
        <f>IF(AND('现金价值表-底稿'!$D275="106@",'现金价值表-底稿'!$DG275='现金价值表-底稿'!CE$5),"",IF('现金价值表-底稿'!CE$5&gt;'现金价值表-底稿'!$DG275,"",'现金价值表-底稿'!CE275))</f>
        <v/>
      </c>
      <c r="CF275" s="15" t="str">
        <f>IF(AND('现金价值表-底稿'!$D275="106@",'现金价值表-底稿'!$DG275='现金价值表-底稿'!CF$5),"",IF('现金价值表-底稿'!CF$5&gt;'现金价值表-底稿'!$DG275,"",'现金价值表-底稿'!CF275))</f>
        <v/>
      </c>
    </row>
    <row r="276" spans="1:84" s="1" customFormat="1" ht="16.5" x14ac:dyDescent="0.35">
      <c r="A276" s="12">
        <f>'现金价值表-底稿'!A276</f>
        <v>36</v>
      </c>
      <c r="B276" s="11" t="str">
        <f>IF('现金价值表-底稿'!B276=1,"男","女")</f>
        <v>男</v>
      </c>
      <c r="C276" s="11" t="str">
        <f>'现金价值表-底稿'!C276&amp;"年"</f>
        <v>20年</v>
      </c>
      <c r="D276" s="11" t="str">
        <f>IF('现金价值表-底稿'!D276="80@","保至80岁","")</f>
        <v>保至80岁</v>
      </c>
      <c r="E276" s="15">
        <f>IF(AND('现金价值表-底稿'!$D276="106@",'现金价值表-底稿'!$DG276='现金价值表-底稿'!E$5),"",IF('现金价值表-底稿'!E$5&gt;'现金价值表-底稿'!$DG276,"",'现金价值表-底稿'!E276))</f>
        <v>67.36</v>
      </c>
      <c r="F276" s="15">
        <f>IF(AND('现金价值表-底稿'!$D276="106@",'现金价值表-底稿'!$DG276='现金价值表-底稿'!F$5),"",IF('现金价值表-底稿'!F$5&gt;'现金价值表-底稿'!$DG276,"",'现金价值表-底稿'!F276))</f>
        <v>174.11</v>
      </c>
      <c r="G276" s="15">
        <f>IF(AND('现金价值表-底稿'!$D276="106@",'现金价值表-底稿'!$DG276='现金价值表-底稿'!G$5),"",IF('现金价值表-底稿'!G$5&gt;'现金价值表-底稿'!$DG276,"",'现金价值表-底稿'!G276))</f>
        <v>287.98</v>
      </c>
      <c r="H276" s="15">
        <f>IF(AND('现金价值表-底稿'!$D276="106@",'现金价值表-底稿'!$DG276='现金价值表-底稿'!H$5),"",IF('现金价值表-底稿'!H$5&gt;'现金价值表-底稿'!$DG276,"",'现金价值表-底稿'!H276))</f>
        <v>430.93</v>
      </c>
      <c r="I276" s="15">
        <f>IF(AND('现金价值表-底稿'!$D276="106@",'现金价值表-底稿'!$DG276='现金价值表-底稿'!I$5),"",IF('现金价值表-底稿'!I$5&gt;'现金价值表-底稿'!$DG276,"",'现金价值表-底稿'!I276))</f>
        <v>583.54999999999995</v>
      </c>
      <c r="J276" s="15">
        <f>IF(AND('现金价值表-底稿'!$D276="106@",'现金价值表-底稿'!$DG276='现金价值表-底稿'!J$5),"",IF('现金价值表-底稿'!J$5&gt;'现金价值表-底稿'!$DG276,"",'现金价值表-底稿'!J276))</f>
        <v>746.41</v>
      </c>
      <c r="K276" s="15">
        <f>IF(AND('现金价值表-底稿'!$D276="106@",'现金价值表-底稿'!$DG276='现金价值表-底稿'!K$5),"",IF('现金价值表-底稿'!K$5&gt;'现金价值表-底稿'!$DG276,"",'现金价值表-底稿'!K276))</f>
        <v>920.08</v>
      </c>
      <c r="L276" s="15">
        <f>IF(AND('现金价值表-底稿'!$D276="106@",'现金价值表-底稿'!$DG276='现金价值表-底稿'!L$5),"",IF('现金价值表-底稿'!L$5&gt;'现金价值表-底稿'!$DG276,"",'现金价值表-底稿'!L276))</f>
        <v>1105.1500000000001</v>
      </c>
      <c r="M276" s="15">
        <f>IF(AND('现金价值表-底稿'!$D276="106@",'现金价值表-底稿'!$DG276='现金价值表-底稿'!M$5),"",IF('现金价值表-底稿'!M$5&gt;'现金价值表-底稿'!$DG276,"",'现金价值表-底稿'!M276))</f>
        <v>1302.27</v>
      </c>
      <c r="N276" s="15">
        <f>IF(AND('现金价值表-底稿'!$D276="106@",'现金价值表-底稿'!$DG276='现金价值表-底稿'!N$5),"",IF('现金价值表-底稿'!N$5&gt;'现金价值表-底稿'!$DG276,"",'现金价值表-底稿'!N276))</f>
        <v>1512.16</v>
      </c>
      <c r="O276" s="15">
        <f>IF(AND('现金价值表-底稿'!$D276="106@",'现金价值表-底稿'!$DG276='现金价值表-底稿'!O$5),"",IF('现金价值表-底稿'!O$5&gt;'现金价值表-底稿'!$DG276,"",'现金价值表-底稿'!O276))</f>
        <v>1735.62</v>
      </c>
      <c r="P276" s="15">
        <f>IF(AND('现金价值表-底稿'!$D276="106@",'现金价值表-底稿'!$DG276='现金价值表-底稿'!P$5),"",IF('现金价值表-底稿'!P$5&gt;'现金价值表-底稿'!$DG276,"",'现金价值表-底稿'!P276))</f>
        <v>1973.56</v>
      </c>
      <c r="Q276" s="15">
        <f>IF(AND('现金价值表-底稿'!$D276="106@",'现金价值表-底稿'!$DG276='现金价值表-底稿'!Q$5),"",IF('现金价值表-底稿'!Q$5&gt;'现金价值表-底稿'!$DG276,"",'现金价值表-底稿'!Q276))</f>
        <v>2227.06</v>
      </c>
      <c r="R276" s="15">
        <f>IF(AND('现金价值表-底稿'!$D276="106@",'现金价值表-底稿'!$DG276='现金价值表-底稿'!R$5),"",IF('现金价值表-底稿'!R$5&gt;'现金价值表-底稿'!$DG276,"",'现金价值表-底稿'!R276))</f>
        <v>2497.33</v>
      </c>
      <c r="S276" s="15">
        <f>IF(AND('现金价值表-底稿'!$D276="106@",'现金价值表-底稿'!$DG276='现金价值表-底稿'!S$5),"",IF('现金价值表-底稿'!S$5&gt;'现金价值表-底稿'!$DG276,"",'现金价值表-底稿'!S276))</f>
        <v>2785.82</v>
      </c>
      <c r="T276" s="15">
        <f>IF(AND('现金价值表-底稿'!$D276="106@",'现金价值表-底稿'!$DG276='现金价值表-底稿'!T$5),"",IF('现金价值表-底稿'!T$5&gt;'现金价值表-底稿'!$DG276,"",'现金价值表-底稿'!T276))</f>
        <v>3094.18</v>
      </c>
      <c r="U276" s="15">
        <f>IF(AND('现金价值表-底稿'!$D276="106@",'现金价值表-底稿'!$DG276='现金价值表-底稿'!U$5),"",IF('现金价值表-底稿'!U$5&gt;'现金价值表-底稿'!$DG276,"",'现金价值表-底稿'!U276))</f>
        <v>3424.35</v>
      </c>
      <c r="V276" s="15">
        <f>IF(AND('现金价值表-底稿'!$D276="106@",'现金价值表-底稿'!$DG276='现金价值表-底稿'!V$5),"",IF('现金价值表-底稿'!V$5&gt;'现金价值表-底稿'!$DG276,"",'现金价值表-底稿'!V276))</f>
        <v>3778.51</v>
      </c>
      <c r="W276" s="15">
        <f>IF(AND('现金价值表-底稿'!$D276="106@",'现金价值表-底稿'!$DG276='现金价值表-底稿'!W$5),"",IF('现金价值表-底稿'!W$5&gt;'现金价值表-底稿'!$DG276,"",'现金价值表-底稿'!W276))</f>
        <v>4159.16</v>
      </c>
      <c r="X276" s="15">
        <f>IF(AND('现金价值表-底稿'!$D276="106@",'现金价值表-底稿'!$DG276='现金价值表-底稿'!X$5),"",IF('现金价值表-底稿'!X$5&gt;'现金价值表-底稿'!$DG276,"",'现金价值表-底稿'!X276))</f>
        <v>4569.2</v>
      </c>
      <c r="Y276" s="15">
        <f>IF(AND('现金价值表-底稿'!$D276="106@",'现金价值表-底稿'!$DG276='现金价值表-底稿'!Y$5),"",IF('现金价值表-底稿'!Y$5&gt;'现金价值表-底稿'!$DG276,"",'现金价值表-底稿'!Y276))</f>
        <v>4828.8</v>
      </c>
      <c r="Z276" s="15">
        <f>IF(AND('现金价值表-底稿'!$D276="106@",'现金价值表-底稿'!$DG276='现金价值表-底稿'!Z$5),"",IF('现金价值表-底稿'!Z$5&gt;'现金价值表-底稿'!$DG276,"",'现金价值表-底稿'!Z276))</f>
        <v>5110.07</v>
      </c>
      <c r="AA276" s="15">
        <f>IF(AND('现金价值表-底稿'!$D276="106@",'现金价值表-底稿'!$DG276='现金价值表-底稿'!AA$5),"",IF('现金价值表-底稿'!AA$5&gt;'现金价值表-底稿'!$DG276,"",'现金价值表-底稿'!AA276))</f>
        <v>5415.41</v>
      </c>
      <c r="AB276" s="15">
        <f>IF(AND('现金价值表-底稿'!$D276="106@",'现金价值表-底稿'!$DG276='现金价值表-底稿'!AB$5),"",IF('现金价值表-底稿'!AB$5&gt;'现金价值表-底稿'!$DG276,"",'现金价值表-底稿'!AB276))</f>
        <v>5747.41</v>
      </c>
      <c r="AC276" s="15">
        <f>IF(AND('现金价值表-底稿'!$D276="106@",'现金价值表-底稿'!$DG276='现金价值表-底稿'!AC$5),"",IF('现金价值表-底稿'!AC$5&gt;'现金价值表-底稿'!$DG276,"",'现金价值表-底稿'!AC276))</f>
        <v>6108.8</v>
      </c>
      <c r="AD276" s="15">
        <f>IF(AND('现金价值表-底稿'!$D276="106@",'现金价值表-底稿'!$DG276='现金价值表-底稿'!AD$5),"",IF('现金价值表-底稿'!AD$5&gt;'现金价值表-底稿'!$DG276,"",'现金价值表-底稿'!AD276))</f>
        <v>6502.71</v>
      </c>
      <c r="AE276" s="15">
        <f>IF(AND('现金价值表-底稿'!$D276="106@",'现金价值表-底稿'!$DG276='现金价值表-底稿'!AE$5),"",IF('现金价值表-底稿'!AE$5&gt;'现金价值表-底稿'!$DG276,"",'现金价值表-底稿'!AE276))</f>
        <v>6932.65</v>
      </c>
      <c r="AF276" s="15">
        <f>IF(AND('现金价值表-底稿'!$D276="106@",'现金价值表-底稿'!$DG276='现金价值表-底稿'!AF$5),"",IF('现金价值表-底稿'!AF$5&gt;'现金价值表-底稿'!$DG276,"",'现金价值表-底稿'!AF276))</f>
        <v>7402.69</v>
      </c>
      <c r="AG276" s="15">
        <f>IF(AND('现金价值表-底稿'!$D276="106@",'现金价值表-底稿'!$DG276='现金价值表-底稿'!AG$5),"",IF('现金价值表-底稿'!AG$5&gt;'现金价值表-底稿'!$DG276,"",'现金价值表-底稿'!AG276))</f>
        <v>7917.47</v>
      </c>
      <c r="AH276" s="15">
        <f>IF(AND('现金价值表-底稿'!$D276="106@",'现金价值表-底稿'!$DG276='现金价值表-底稿'!AH$5),"",IF('现金价值表-底稿'!AH$5&gt;'现金价值表-底稿'!$DG276,"",'现金价值表-底稿'!AH276))</f>
        <v>8482.3700000000008</v>
      </c>
      <c r="AI276" s="15">
        <f>IF(AND('现金价值表-底稿'!$D276="106@",'现金价值表-底稿'!$DG276='现金价值表-底稿'!AI$5),"",IF('现金价值表-底稿'!AI$5&gt;'现金价值表-底稿'!$DG276,"",'现金价值表-底稿'!AI276))</f>
        <v>9105.8799999999992</v>
      </c>
      <c r="AJ276" s="15">
        <f>IF(AND('现金价值表-底稿'!$D276="106@",'现金价值表-底稿'!$DG276='现金价值表-底稿'!AJ$5),"",IF('现金价值表-底稿'!AJ$5&gt;'现金价值表-底稿'!$DG276,"",'现金价值表-底稿'!AJ276))</f>
        <v>9796.1200000000008</v>
      </c>
      <c r="AK276" s="15">
        <f>IF(AND('现金价值表-底稿'!$D276="106@",'现金价值表-底稿'!$DG276='现金价值表-底稿'!AK$5),"",IF('现金价值表-底稿'!AK$5&gt;'现金价值表-底稿'!$DG276,"",'现金价值表-底稿'!AK276))</f>
        <v>10562.76</v>
      </c>
      <c r="AL276" s="15">
        <f>IF(AND('现金价值表-底稿'!$D276="106@",'现金价值表-底稿'!$DG276='现金价值表-底稿'!AL$5),"",IF('现金价值表-底稿'!AL$5&gt;'现金价值表-底稿'!$DG276,"",'现金价值表-底稿'!AL276))</f>
        <v>11417.14</v>
      </c>
      <c r="AM276" s="15">
        <f>IF(AND('现金价值表-底稿'!$D276="106@",'现金价值表-底稿'!$DG276='现金价值表-底稿'!AM$5),"",IF('现金价值表-底稿'!AM$5&gt;'现金价值表-底稿'!$DG276,"",'现金价值表-底稿'!AM276))</f>
        <v>12374.34</v>
      </c>
      <c r="AN276" s="15">
        <f>IF(AND('现金价值表-底稿'!$D276="106@",'现金价值表-底稿'!$DG276='现金价值表-底稿'!AN$5),"",IF('现金价值表-底稿'!AN$5&gt;'现金价值表-底稿'!$DG276,"",'现金价值表-底稿'!AN276))</f>
        <v>13448.61</v>
      </c>
      <c r="AO276" s="15">
        <f>IF(AND('现金价值表-底稿'!$D276="106@",'现金价值表-底稿'!$DG276='现金价值表-底稿'!AO$5),"",IF('现金价值表-底稿'!AO$5&gt;'现金价值表-底稿'!$DG276,"",'现金价值表-底稿'!AO276))</f>
        <v>14663.07</v>
      </c>
      <c r="AP276" s="15">
        <f>IF(AND('现金价值表-底稿'!$D276="106@",'现金价值表-底稿'!$DG276='现金价值表-底稿'!AP$5),"",IF('现金价值表-底稿'!AP$5&gt;'现金价值表-底稿'!$DG276,"",'现金价值表-底稿'!AP276))</f>
        <v>16047.25</v>
      </c>
      <c r="AQ276" s="15">
        <f>IF(AND('现金价值表-底稿'!$D276="106@",'现金价值表-底稿'!$DG276='现金价值表-底稿'!AQ$5),"",IF('现金价值表-底稿'!AQ$5&gt;'现金价值表-底稿'!$DG276,"",'现金价值表-底稿'!AQ276))</f>
        <v>17638.86</v>
      </c>
      <c r="AR276" s="15">
        <f>IF(AND('现金价值表-底稿'!$D276="106@",'现金价值表-底稿'!$DG276='现金价值表-底稿'!AR$5),"",IF('现金价值表-底稿'!AR$5&gt;'现金价值表-底稿'!$DG276,"",'现金价值表-底稿'!AR276))</f>
        <v>19487.650000000001</v>
      </c>
      <c r="AS276" s="15">
        <f>IF(AND('现金价值表-底稿'!$D276="106@",'现金价值表-底稿'!$DG276='现金价值表-底稿'!AS$5),"",IF('现金价值表-底稿'!AS$5&gt;'现金价值表-底稿'!$DG276,"",'现金价值表-底稿'!AS276))</f>
        <v>21660.2</v>
      </c>
      <c r="AT276" s="15">
        <f>IF(AND('现金价值表-底稿'!$D276="106@",'现金价值表-底稿'!$DG276='现金价值表-底稿'!AT$5),"",IF('现金价值表-底稿'!AT$5&gt;'现金价值表-底稿'!$DG276,"",'现金价值表-底稿'!AT276))</f>
        <v>24245.01</v>
      </c>
      <c r="AU276" s="15">
        <f>IF(AND('现金价值表-底稿'!$D276="106@",'现金价值表-底稿'!$DG276='现金价值表-底稿'!AU$5),"",IF('现金价值表-底稿'!AU$5&gt;'现金价值表-底稿'!$DG276,"",'现金价值表-底稿'!AU276))</f>
        <v>27360.880000000001</v>
      </c>
      <c r="AV276" s="15">
        <f>IF(AND('现金价值表-底稿'!$D276="106@",'现金价值表-底稿'!$DG276='现金价值表-底稿'!AV$5),"",IF('现金价值表-底稿'!AV$5&gt;'现金价值表-底稿'!$DG276,"",'现金价值表-底稿'!AV276))</f>
        <v>0</v>
      </c>
      <c r="AW276" s="15" t="str">
        <f>IF(AND('现金价值表-底稿'!$D276="106@",'现金价值表-底稿'!$DG276='现金价值表-底稿'!AW$5),"",IF('现金价值表-底稿'!AW$5&gt;'现金价值表-底稿'!$DG276,"",'现金价值表-底稿'!AW276))</f>
        <v/>
      </c>
      <c r="AX276" s="15" t="str">
        <f>IF(AND('现金价值表-底稿'!$D276="106@",'现金价值表-底稿'!$DG276='现金价值表-底稿'!AX$5),"",IF('现金价值表-底稿'!AX$5&gt;'现金价值表-底稿'!$DG276,"",'现金价值表-底稿'!AX276))</f>
        <v/>
      </c>
      <c r="AY276" s="15" t="str">
        <f>IF(AND('现金价值表-底稿'!$D276="106@",'现金价值表-底稿'!$DG276='现金价值表-底稿'!AY$5),"",IF('现金价值表-底稿'!AY$5&gt;'现金价值表-底稿'!$DG276,"",'现金价值表-底稿'!AY276))</f>
        <v/>
      </c>
      <c r="AZ276" s="15" t="str">
        <f>IF(AND('现金价值表-底稿'!$D276="106@",'现金价值表-底稿'!$DG276='现金价值表-底稿'!AZ$5),"",IF('现金价值表-底稿'!AZ$5&gt;'现金价值表-底稿'!$DG276,"",'现金价值表-底稿'!AZ276))</f>
        <v/>
      </c>
      <c r="BA276" s="15" t="str">
        <f>IF(AND('现金价值表-底稿'!$D276="106@",'现金价值表-底稿'!$DG276='现金价值表-底稿'!BA$5),"",IF('现金价值表-底稿'!BA$5&gt;'现金价值表-底稿'!$DG276,"",'现金价值表-底稿'!BA276))</f>
        <v/>
      </c>
      <c r="BB276" s="15" t="str">
        <f>IF(AND('现金价值表-底稿'!$D276="106@",'现金价值表-底稿'!$DG276='现金价值表-底稿'!BB$5),"",IF('现金价值表-底稿'!BB$5&gt;'现金价值表-底稿'!$DG276,"",'现金价值表-底稿'!BB276))</f>
        <v/>
      </c>
      <c r="BC276" s="15" t="str">
        <f>IF(AND('现金价值表-底稿'!$D276="106@",'现金价值表-底稿'!$DG276='现金价值表-底稿'!BC$5),"",IF('现金价值表-底稿'!BC$5&gt;'现金价值表-底稿'!$DG276,"",'现金价值表-底稿'!BC276))</f>
        <v/>
      </c>
      <c r="BD276" s="15" t="str">
        <f>IF(AND('现金价值表-底稿'!$D276="106@",'现金价值表-底稿'!$DG276='现金价值表-底稿'!BD$5),"",IF('现金价值表-底稿'!BD$5&gt;'现金价值表-底稿'!$DG276,"",'现金价值表-底稿'!BD276))</f>
        <v/>
      </c>
      <c r="BE276" s="15" t="str">
        <f>IF(AND('现金价值表-底稿'!$D276="106@",'现金价值表-底稿'!$DG276='现金价值表-底稿'!BE$5),"",IF('现金价值表-底稿'!BE$5&gt;'现金价值表-底稿'!$DG276,"",'现金价值表-底稿'!BE276))</f>
        <v/>
      </c>
      <c r="BF276" s="15" t="str">
        <f>IF(AND('现金价值表-底稿'!$D276="106@",'现金价值表-底稿'!$DG276='现金价值表-底稿'!BF$5),"",IF('现金价值表-底稿'!BF$5&gt;'现金价值表-底稿'!$DG276,"",'现金价值表-底稿'!BF276))</f>
        <v/>
      </c>
      <c r="BG276" s="15" t="str">
        <f>IF(AND('现金价值表-底稿'!$D276="106@",'现金价值表-底稿'!$DG276='现金价值表-底稿'!BG$5),"",IF('现金价值表-底稿'!BG$5&gt;'现金价值表-底稿'!$DG276,"",'现金价值表-底稿'!BG276))</f>
        <v/>
      </c>
      <c r="BH276" s="15" t="str">
        <f>IF(AND('现金价值表-底稿'!$D276="106@",'现金价值表-底稿'!$DG276='现金价值表-底稿'!BH$5),"",IF('现金价值表-底稿'!BH$5&gt;'现金价值表-底稿'!$DG276,"",'现金价值表-底稿'!BH276))</f>
        <v/>
      </c>
      <c r="BI276" s="15" t="str">
        <f>IF(AND('现金价值表-底稿'!$D276="106@",'现金价值表-底稿'!$DG276='现金价值表-底稿'!BI$5),"",IF('现金价值表-底稿'!BI$5&gt;'现金价值表-底稿'!$DG276,"",'现金价值表-底稿'!BI276))</f>
        <v/>
      </c>
      <c r="BJ276" s="15" t="str">
        <f>IF(AND('现金价值表-底稿'!$D276="106@",'现金价值表-底稿'!$DG276='现金价值表-底稿'!BJ$5),"",IF('现金价值表-底稿'!BJ$5&gt;'现金价值表-底稿'!$DG276,"",'现金价值表-底稿'!BJ276))</f>
        <v/>
      </c>
      <c r="BK276" s="15" t="str">
        <f>IF(AND('现金价值表-底稿'!$D276="106@",'现金价值表-底稿'!$DG276='现金价值表-底稿'!BK$5),"",IF('现金价值表-底稿'!BK$5&gt;'现金价值表-底稿'!$DG276,"",'现金价值表-底稿'!BK276))</f>
        <v/>
      </c>
      <c r="BL276" s="15" t="str">
        <f>IF(AND('现金价值表-底稿'!$D276="106@",'现金价值表-底稿'!$DG276='现金价值表-底稿'!BL$5),"",IF('现金价值表-底稿'!BL$5&gt;'现金价值表-底稿'!$DG276,"",'现金价值表-底稿'!BL276))</f>
        <v/>
      </c>
      <c r="BM276" s="15" t="str">
        <f>IF(AND('现金价值表-底稿'!$D276="106@",'现金价值表-底稿'!$DG276='现金价值表-底稿'!BM$5),"",IF('现金价值表-底稿'!BM$5&gt;'现金价值表-底稿'!$DG276,"",'现金价值表-底稿'!BM276))</f>
        <v/>
      </c>
      <c r="BN276" s="15" t="str">
        <f>IF(AND('现金价值表-底稿'!$D276="106@",'现金价值表-底稿'!$DG276='现金价值表-底稿'!BN$5),"",IF('现金价值表-底稿'!BN$5&gt;'现金价值表-底稿'!$DG276,"",'现金价值表-底稿'!BN276))</f>
        <v/>
      </c>
      <c r="BO276" s="15" t="str">
        <f>IF(AND('现金价值表-底稿'!$D276="106@",'现金价值表-底稿'!$DG276='现金价值表-底稿'!BO$5),"",IF('现金价值表-底稿'!BO$5&gt;'现金价值表-底稿'!$DG276,"",'现金价值表-底稿'!BO276))</f>
        <v/>
      </c>
      <c r="BP276" s="15" t="str">
        <f>IF(AND('现金价值表-底稿'!$D276="106@",'现金价值表-底稿'!$DG276='现金价值表-底稿'!BP$5),"",IF('现金价值表-底稿'!BP$5&gt;'现金价值表-底稿'!$DG276,"",'现金价值表-底稿'!BP276))</f>
        <v/>
      </c>
      <c r="BQ276" s="15" t="str">
        <f>IF(AND('现金价值表-底稿'!$D276="106@",'现金价值表-底稿'!$DG276='现金价值表-底稿'!BQ$5),"",IF('现金价值表-底稿'!BQ$5&gt;'现金价值表-底稿'!$DG276,"",'现金价值表-底稿'!BQ276))</f>
        <v/>
      </c>
      <c r="BR276" s="15" t="str">
        <f>IF(AND('现金价值表-底稿'!$D276="106@",'现金价值表-底稿'!$DG276='现金价值表-底稿'!BR$5),"",IF('现金价值表-底稿'!BR$5&gt;'现金价值表-底稿'!$DG276,"",'现金价值表-底稿'!BR276))</f>
        <v/>
      </c>
      <c r="BS276" s="15" t="str">
        <f>IF(AND('现金价值表-底稿'!$D276="106@",'现金价值表-底稿'!$DG276='现金价值表-底稿'!BS$5),"",IF('现金价值表-底稿'!BS$5&gt;'现金价值表-底稿'!$DG276,"",'现金价值表-底稿'!BS276))</f>
        <v/>
      </c>
      <c r="BT276" s="15" t="str">
        <f>IF(AND('现金价值表-底稿'!$D276="106@",'现金价值表-底稿'!$DG276='现金价值表-底稿'!BT$5),"",IF('现金价值表-底稿'!BT$5&gt;'现金价值表-底稿'!$DG276,"",'现金价值表-底稿'!BT276))</f>
        <v/>
      </c>
      <c r="BU276" s="15" t="str">
        <f>IF(AND('现金价值表-底稿'!$D276="106@",'现金价值表-底稿'!$DG276='现金价值表-底稿'!BU$5),"",IF('现金价值表-底稿'!BU$5&gt;'现金价值表-底稿'!$DG276,"",'现金价值表-底稿'!BU276))</f>
        <v/>
      </c>
      <c r="BV276" s="15" t="str">
        <f>IF(AND('现金价值表-底稿'!$D276="106@",'现金价值表-底稿'!$DG276='现金价值表-底稿'!BV$5),"",IF('现金价值表-底稿'!BV$5&gt;'现金价值表-底稿'!$DG276,"",'现金价值表-底稿'!BV276))</f>
        <v/>
      </c>
      <c r="BW276" s="15" t="str">
        <f>IF(AND('现金价值表-底稿'!$D276="106@",'现金价值表-底稿'!$DG276='现金价值表-底稿'!BW$5),"",IF('现金价值表-底稿'!BW$5&gt;'现金价值表-底稿'!$DG276,"",'现金价值表-底稿'!BW276))</f>
        <v/>
      </c>
      <c r="BX276" s="15" t="str">
        <f>IF(AND('现金价值表-底稿'!$D276="106@",'现金价值表-底稿'!$DG276='现金价值表-底稿'!BX$5),"",IF('现金价值表-底稿'!BX$5&gt;'现金价值表-底稿'!$DG276,"",'现金价值表-底稿'!BX276))</f>
        <v/>
      </c>
      <c r="BY276" s="15" t="str">
        <f>IF(AND('现金价值表-底稿'!$D276="106@",'现金价值表-底稿'!$DG276='现金价值表-底稿'!BY$5),"",IF('现金价值表-底稿'!BY$5&gt;'现金价值表-底稿'!$DG276,"",'现金价值表-底稿'!BY276))</f>
        <v/>
      </c>
      <c r="BZ276" s="15" t="str">
        <f>IF(AND('现金价值表-底稿'!$D276="106@",'现金价值表-底稿'!$DG276='现金价值表-底稿'!BZ$5),"",IF('现金价值表-底稿'!BZ$5&gt;'现金价值表-底稿'!$DG276,"",'现金价值表-底稿'!BZ276))</f>
        <v/>
      </c>
      <c r="CA276" s="15" t="str">
        <f>IF(AND('现金价值表-底稿'!$D276="106@",'现金价值表-底稿'!$DG276='现金价值表-底稿'!CA$5),"",IF('现金价值表-底稿'!CA$5&gt;'现金价值表-底稿'!$DG276,"",'现金价值表-底稿'!CA276))</f>
        <v/>
      </c>
      <c r="CB276" s="15" t="str">
        <f>IF(AND('现金价值表-底稿'!$D276="106@",'现金价值表-底稿'!$DG276='现金价值表-底稿'!CB$5),"",IF('现金价值表-底稿'!CB$5&gt;'现金价值表-底稿'!$DG276,"",'现金价值表-底稿'!CB276))</f>
        <v/>
      </c>
      <c r="CC276" s="15" t="str">
        <f>IF(AND('现金价值表-底稿'!$D276="106@",'现金价值表-底稿'!$DG276='现金价值表-底稿'!CC$5),"",IF('现金价值表-底稿'!CC$5&gt;'现金价值表-底稿'!$DG276,"",'现金价值表-底稿'!CC276))</f>
        <v/>
      </c>
      <c r="CD276" s="15" t="str">
        <f>IF(AND('现金价值表-底稿'!$D276="106@",'现金价值表-底稿'!$DG276='现金价值表-底稿'!CD$5),"",IF('现金价值表-底稿'!CD$5&gt;'现金价值表-底稿'!$DG276,"",'现金价值表-底稿'!CD276))</f>
        <v/>
      </c>
      <c r="CE276" s="15" t="str">
        <f>IF(AND('现金价值表-底稿'!$D276="106@",'现金价值表-底稿'!$DG276='现金价值表-底稿'!CE$5),"",IF('现金价值表-底稿'!CE$5&gt;'现金价值表-底稿'!$DG276,"",'现金价值表-底稿'!CE276))</f>
        <v/>
      </c>
      <c r="CF276" s="15" t="str">
        <f>IF(AND('现金价值表-底稿'!$D276="106@",'现金价值表-底稿'!$DG276='现金价值表-底稿'!CF$5),"",IF('现金价值表-底稿'!CF$5&gt;'现金价值表-底稿'!$DG276,"",'现金价值表-底稿'!CF276))</f>
        <v/>
      </c>
    </row>
    <row r="277" spans="1:84" s="1" customFormat="1" ht="16.5" x14ac:dyDescent="0.35">
      <c r="A277" s="12">
        <f>'现金价值表-底稿'!A277</f>
        <v>37</v>
      </c>
      <c r="B277" s="11" t="str">
        <f>IF('现金价值表-底稿'!B277=1,"男","女")</f>
        <v>男</v>
      </c>
      <c r="C277" s="11" t="str">
        <f>'现金价值表-底稿'!C277&amp;"年"</f>
        <v>20年</v>
      </c>
      <c r="D277" s="11" t="str">
        <f>IF('现金价值表-底稿'!D277="80@","保至80岁","")</f>
        <v>保至80岁</v>
      </c>
      <c r="E277" s="15">
        <f>IF(AND('现金价值表-底稿'!$D277="106@",'现金价值表-底稿'!$DG277='现金价值表-底稿'!E$5),"",IF('现金价值表-底稿'!E$5&gt;'现金价值表-底稿'!$DG277,"",'现金价值表-底稿'!E277))</f>
        <v>71.27</v>
      </c>
      <c r="F277" s="15">
        <f>IF(AND('现金价值表-底稿'!$D277="106@",'现金价值表-底稿'!$DG277='现金价值表-底稿'!F$5),"",IF('现金价值表-底稿'!F$5&gt;'现金价值表-底稿'!$DG277,"",'现金价值表-底稿'!F277))</f>
        <v>184.33</v>
      </c>
      <c r="G277" s="15">
        <f>IF(AND('现金价值表-底稿'!$D277="106@",'现金价值表-底稿'!$DG277='现金价值表-底稿'!G$5),"",IF('现金价值表-底稿'!G$5&gt;'现金价值表-底稿'!$DG277,"",'现金价值表-底稿'!G277))</f>
        <v>304.98</v>
      </c>
      <c r="H277" s="15">
        <f>IF(AND('现金价值表-底稿'!$D277="106@",'现金价值表-底稿'!$DG277='现金价值表-底稿'!H$5),"",IF('现金价值表-底稿'!H$5&gt;'现金价值表-底稿'!$DG277,"",'现金价值表-底稿'!H277))</f>
        <v>456.48</v>
      </c>
      <c r="I277" s="15">
        <f>IF(AND('现金价值表-底稿'!$D277="106@",'现金价值表-底稿'!$DG277='现金价值表-底稿'!I$5),"",IF('现金价值表-底稿'!I$5&gt;'现金价值表-底稿'!$DG277,"",'现金价值表-底稿'!I277))</f>
        <v>618.25</v>
      </c>
      <c r="J277" s="15">
        <f>IF(AND('现金价值表-底稿'!$D277="106@",'现金价值表-底稿'!$DG277='现金价值表-底稿'!J$5),"",IF('现金价值表-底稿'!J$5&gt;'现金价值表-底稿'!$DG277,"",'现金价值表-底稿'!J277))</f>
        <v>790.87</v>
      </c>
      <c r="K277" s="15">
        <f>IF(AND('现金价值表-底稿'!$D277="106@",'现金价值表-底稿'!$DG277='现金价值表-底稿'!K$5),"",IF('现金价值表-底稿'!K$5&gt;'现金价值表-底稿'!$DG277,"",'现金价值表-底稿'!K277))</f>
        <v>974.92</v>
      </c>
      <c r="L277" s="15">
        <f>IF(AND('现金价值表-底稿'!$D277="106@",'现金价值表-底稿'!$DG277='现金价值表-底稿'!L$5),"",IF('现金价值表-底稿'!L$5&gt;'现金价值表-底稿'!$DG277,"",'现金价值表-底稿'!L277))</f>
        <v>1171.07</v>
      </c>
      <c r="M277" s="15">
        <f>IF(AND('现金价值表-底稿'!$D277="106@",'现金价值表-底稿'!$DG277='现金价值表-底稿'!M$5),"",IF('现金价值表-底稿'!M$5&gt;'现金价值表-底稿'!$DG277,"",'现金价值表-底稿'!M277))</f>
        <v>1380.03</v>
      </c>
      <c r="N277" s="15">
        <f>IF(AND('现金价值表-底稿'!$D277="106@",'现金价值表-底稿'!$DG277='现金价值表-底稿'!N$5),"",IF('现金价值表-底稿'!N$5&gt;'现金价值表-底稿'!$DG277,"",'现金价值表-底稿'!N277))</f>
        <v>1602.6</v>
      </c>
      <c r="O277" s="15">
        <f>IF(AND('现金价值表-底稿'!$D277="106@",'现金价值表-底稿'!$DG277='现金价值表-底稿'!O$5),"",IF('现金价值表-底稿'!O$5&gt;'现金价值表-底稿'!$DG277,"",'现金价值表-底稿'!O277))</f>
        <v>1839.71</v>
      </c>
      <c r="P277" s="15">
        <f>IF(AND('现金价值表-底稿'!$D277="106@",'现金价值表-底稿'!$DG277='现金价值表-底稿'!P$5),"",IF('现金价值表-底稿'!P$5&gt;'现金价值表-底稿'!$DG277,"",'现金价值表-底稿'!P277))</f>
        <v>2092.41</v>
      </c>
      <c r="Q277" s="15">
        <f>IF(AND('现金价值表-底稿'!$D277="106@",'现金价值表-底稿'!$DG277='现金价值表-底稿'!Q$5),"",IF('现金价值表-底稿'!Q$5&gt;'现金价值表-底稿'!$DG277,"",'现金价值表-底稿'!Q277))</f>
        <v>2361.92</v>
      </c>
      <c r="R277" s="15">
        <f>IF(AND('现金价值表-底稿'!$D277="106@",'现金价值表-底稿'!$DG277='现金价值表-底稿'!R$5),"",IF('现金价值表-底稿'!R$5&gt;'现金价值表-底稿'!$DG277,"",'现金价值表-底稿'!R277))</f>
        <v>2649.69</v>
      </c>
      <c r="S277" s="15">
        <f>IF(AND('现金价值表-底稿'!$D277="106@",'现金价值表-底稿'!$DG277='现金价值表-底稿'!S$5),"",IF('现金价值表-底稿'!S$5&gt;'现金价值表-底稿'!$DG277,"",'现金价值表-底稿'!S277))</f>
        <v>2957.35</v>
      </c>
      <c r="T277" s="15">
        <f>IF(AND('现金价值表-底稿'!$D277="106@",'现金价值表-底稿'!$DG277='现金价值表-底稿'!T$5),"",IF('现金价值表-底稿'!T$5&gt;'现金价值表-底稿'!$DG277,"",'现金价值表-底稿'!T277))</f>
        <v>3286.83</v>
      </c>
      <c r="U277" s="15">
        <f>IF(AND('现金价值表-底稿'!$D277="106@",'现金价值表-底稿'!$DG277='现金价值表-底稿'!U$5),"",IF('现金价值表-底稿'!U$5&gt;'现金价值表-底稿'!$DG277,"",'现金价值表-底稿'!U277))</f>
        <v>3640.31</v>
      </c>
      <c r="V277" s="15">
        <f>IF(AND('现金价值表-底稿'!$D277="106@",'现金价值表-底稿'!$DG277='现金价值表-底稿'!V$5),"",IF('现金价值表-底稿'!V$5&gt;'现金价值表-底稿'!$DG277,"",'现金价值表-底稿'!V277))</f>
        <v>4020.29</v>
      </c>
      <c r="W277" s="15">
        <f>IF(AND('现金价值表-底稿'!$D277="106@",'现金价值表-底稿'!$DG277='现金价值表-底稿'!W$5),"",IF('现金价值表-底稿'!W$5&gt;'现金价值表-底稿'!$DG277,"",'现金价值表-底稿'!W277))</f>
        <v>4429.66</v>
      </c>
      <c r="X277" s="15">
        <f>IF(AND('现金价值表-底稿'!$D277="106@",'现金价值表-底稿'!$DG277='现金价值表-底稿'!X$5),"",IF('现金价值表-底稿'!X$5&gt;'现金价值表-底稿'!$DG277,"",'现金价值表-底稿'!X277))</f>
        <v>4871.71</v>
      </c>
      <c r="Y277" s="15">
        <f>IF(AND('现金价值表-底稿'!$D277="106@",'现金价值表-底稿'!$DG277='现金价值表-底稿'!Y$5),"",IF('现金价值表-底稿'!Y$5&gt;'现金价值表-底稿'!$DG277,"",'现金价值表-底稿'!Y277))</f>
        <v>5155.4799999999996</v>
      </c>
      <c r="Z277" s="15">
        <f>IF(AND('现金价值表-底稿'!$D277="106@",'现金价值表-底稿'!$DG277='现金价值表-底稿'!Z$5),"",IF('现金价值表-底稿'!Z$5&gt;'现金价值表-底稿'!$DG277,"",'现金价值表-底稿'!Z277))</f>
        <v>5463.54</v>
      </c>
      <c r="AA277" s="15">
        <f>IF(AND('现金价值表-底稿'!$D277="106@",'现金价值表-底稿'!$DG277='现金价值表-底稿'!AA$5),"",IF('现金价值表-底稿'!AA$5&gt;'现金价值表-底稿'!$DG277,"",'现金价值表-底稿'!AA277))</f>
        <v>5798.48</v>
      </c>
      <c r="AB277" s="15">
        <f>IF(AND('现金价值表-底稿'!$D277="106@",'现金价值表-底稿'!$DG277='现金价值表-底稿'!AB$5),"",IF('现金价值表-底稿'!AB$5&gt;'现金价值表-底稿'!$DG277,"",'现金价值表-底稿'!AB277))</f>
        <v>6163.09</v>
      </c>
      <c r="AC277" s="15">
        <f>IF(AND('现金价值表-底稿'!$D277="106@",'现金价值表-底稿'!$DG277='现金价值表-底稿'!AC$5),"",IF('现金价值表-底稿'!AC$5&gt;'现金价值表-底稿'!$DG277,"",'现金价值表-底稿'!AC277))</f>
        <v>6560.5</v>
      </c>
      <c r="AD277" s="15">
        <f>IF(AND('现金价值表-底稿'!$D277="106@",'现金价值表-底稿'!$DG277='现金价值表-底稿'!AD$5),"",IF('现金价值表-底稿'!AD$5&gt;'现金价值表-底稿'!$DG277,"",'现金价值表-底稿'!AD277))</f>
        <v>6994.26</v>
      </c>
      <c r="AE277" s="15">
        <f>IF(AND('现金价值表-底稿'!$D277="106@",'现金价值表-底稿'!$DG277='现金价值表-底稿'!AE$5),"",IF('现金价值表-底稿'!AE$5&gt;'现金价值表-底稿'!$DG277,"",'现金价值表-底稿'!AE277))</f>
        <v>7468.48</v>
      </c>
      <c r="AF277" s="15">
        <f>IF(AND('现金价值表-底稿'!$D277="106@",'现金价值表-底稿'!$DG277='现金价值表-底稿'!AF$5),"",IF('现金价值表-底稿'!AF$5&gt;'现金价值表-底稿'!$DG277,"",'现金价值表-底稿'!AF277))</f>
        <v>7987.83</v>
      </c>
      <c r="AG277" s="15">
        <f>IF(AND('现金价值表-底稿'!$D277="106@",'现金价值表-底稿'!$DG277='现金价值表-底稿'!AG$5),"",IF('现金价值表-底稿'!AG$5&gt;'现金价值表-底稿'!$DG277,"",'现金价值表-底稿'!AG277))</f>
        <v>8557.75</v>
      </c>
      <c r="AH277" s="15">
        <f>IF(AND('现金价值表-底稿'!$D277="106@",'现金价值表-底稿'!$DG277='现金价值表-底稿'!AH$5),"",IF('现金价值表-底稿'!AH$5&gt;'现金价值表-底稿'!$DG277,"",'现金价值表-底稿'!AH277))</f>
        <v>9186.81</v>
      </c>
      <c r="AI277" s="15">
        <f>IF(AND('现金价值表-底稿'!$D277="106@",'现金价值表-底稿'!$DG277='现金价值表-底稿'!AI$5),"",IF('现金价值表-底稿'!AI$5&gt;'现金价值表-底稿'!$DG277,"",'现金价值表-底稿'!AI277))</f>
        <v>9883.17</v>
      </c>
      <c r="AJ277" s="15">
        <f>IF(AND('现金价值表-底稿'!$D277="106@",'现金价值表-底稿'!$DG277='现金价值表-底稿'!AJ$5),"",IF('现金价值表-底稿'!AJ$5&gt;'现金价值表-底稿'!$DG277,"",'现金价值表-底稿'!AJ277))</f>
        <v>10656.63</v>
      </c>
      <c r="AK277" s="15">
        <f>IF(AND('现金价值表-底稿'!$D277="106@",'现金价值表-底稿'!$DG277='现金价值表-底稿'!AK$5),"",IF('现金价值表-底稿'!AK$5&gt;'现金价值表-底稿'!$DG277,"",'现金价值表-底稿'!AK277))</f>
        <v>11518.6</v>
      </c>
      <c r="AL277" s="15">
        <f>IF(AND('现金价值表-底稿'!$D277="106@",'现金价值表-底稿'!$DG277='现金价值表-底稿'!AL$5),"",IF('现金价值表-底稿'!AL$5&gt;'现金价值表-底稿'!$DG277,"",'现金价值表-底稿'!AL277))</f>
        <v>12484.31</v>
      </c>
      <c r="AM277" s="15">
        <f>IF(AND('现金价值表-底稿'!$D277="106@",'现金价值表-底稿'!$DG277='现金价值表-底稿'!AM$5),"",IF('现金价值表-底稿'!AM$5&gt;'现金价值表-底稿'!$DG277,"",'现金价值表-底稿'!AM277))</f>
        <v>13568.12</v>
      </c>
      <c r="AN277" s="15">
        <f>IF(AND('现金价值表-底稿'!$D277="106@",'现金价值表-底稿'!$DG277='现金价值表-底稿'!AN$5),"",IF('现金价值表-底稿'!AN$5&gt;'现金价值表-底稿'!$DG277,"",'现金价值表-底稿'!AN277))</f>
        <v>14793.38</v>
      </c>
      <c r="AO277" s="15">
        <f>IF(AND('现金价值表-底稿'!$D277="106@",'现金价值表-底稿'!$DG277='现金价值表-底稿'!AO$5),"",IF('现金价值表-底稿'!AO$5&gt;'现金价值表-底稿'!$DG277,"",'现金价值表-底稿'!AO277))</f>
        <v>16189.86</v>
      </c>
      <c r="AP277" s="15">
        <f>IF(AND('现金价值表-底稿'!$D277="106@",'现金价值表-底稿'!$DG277='现金价值表-底稿'!AP$5),"",IF('现金价值表-底稿'!AP$5&gt;'现金价值表-底稿'!$DG277,"",'现金价值表-底稿'!AP277))</f>
        <v>17795.61</v>
      </c>
      <c r="AQ277" s="15">
        <f>IF(AND('现金价值表-底稿'!$D277="106@",'现金价值表-底稿'!$DG277='现金价值表-底稿'!AQ$5),"",IF('现金价值表-底稿'!AQ$5&gt;'现金价值表-底稿'!$DG277,"",'现金价值表-底稿'!AQ277))</f>
        <v>19660.84</v>
      </c>
      <c r="AR277" s="15">
        <f>IF(AND('现金价值表-底稿'!$D277="106@",'现金价值表-底稿'!$DG277='现金价值表-底稿'!AR$5),"",IF('现金价值表-底稿'!AR$5&gt;'现金价值表-底稿'!$DG277,"",'现金价值表-底稿'!AR277))</f>
        <v>21852.68</v>
      </c>
      <c r="AS277" s="15">
        <f>IF(AND('现金价值表-底稿'!$D277="106@",'现金价值表-底稿'!$DG277='现金价值表-底稿'!AS$5),"",IF('现金价值表-底稿'!AS$5&gt;'现金价值表-底稿'!$DG277,"",'现金价值表-底稿'!AS277))</f>
        <v>24460.47</v>
      </c>
      <c r="AT277" s="15">
        <f>IF(AND('现金价值表-底稿'!$D277="106@",'现金价值表-底稿'!$DG277='现金价值表-底稿'!AT$5),"",IF('现金价值表-底稿'!AT$5&gt;'现金价值表-底稿'!$DG277,"",'现金价值表-底稿'!AT277))</f>
        <v>27604.03</v>
      </c>
      <c r="AU277" s="15">
        <f>IF(AND('现金价值表-底稿'!$D277="106@",'现金价值表-底稿'!$DG277='现金价值表-底稿'!AU$5),"",IF('现金价值表-底稿'!AU$5&gt;'现金价值表-底稿'!$DG277,"",'现金价值表-底稿'!AU277))</f>
        <v>0</v>
      </c>
      <c r="AV277" s="15" t="str">
        <f>IF(AND('现金价值表-底稿'!$D277="106@",'现金价值表-底稿'!$DG277='现金价值表-底稿'!AV$5),"",IF('现金价值表-底稿'!AV$5&gt;'现金价值表-底稿'!$DG277,"",'现金价值表-底稿'!AV277))</f>
        <v/>
      </c>
      <c r="AW277" s="15" t="str">
        <f>IF(AND('现金价值表-底稿'!$D277="106@",'现金价值表-底稿'!$DG277='现金价值表-底稿'!AW$5),"",IF('现金价值表-底稿'!AW$5&gt;'现金价值表-底稿'!$DG277,"",'现金价值表-底稿'!AW277))</f>
        <v/>
      </c>
      <c r="AX277" s="15" t="str">
        <f>IF(AND('现金价值表-底稿'!$D277="106@",'现金价值表-底稿'!$DG277='现金价值表-底稿'!AX$5),"",IF('现金价值表-底稿'!AX$5&gt;'现金价值表-底稿'!$DG277,"",'现金价值表-底稿'!AX277))</f>
        <v/>
      </c>
      <c r="AY277" s="15" t="str">
        <f>IF(AND('现金价值表-底稿'!$D277="106@",'现金价值表-底稿'!$DG277='现金价值表-底稿'!AY$5),"",IF('现金价值表-底稿'!AY$5&gt;'现金价值表-底稿'!$DG277,"",'现金价值表-底稿'!AY277))</f>
        <v/>
      </c>
      <c r="AZ277" s="15" t="str">
        <f>IF(AND('现金价值表-底稿'!$D277="106@",'现金价值表-底稿'!$DG277='现金价值表-底稿'!AZ$5),"",IF('现金价值表-底稿'!AZ$5&gt;'现金价值表-底稿'!$DG277,"",'现金价值表-底稿'!AZ277))</f>
        <v/>
      </c>
      <c r="BA277" s="15" t="str">
        <f>IF(AND('现金价值表-底稿'!$D277="106@",'现金价值表-底稿'!$DG277='现金价值表-底稿'!BA$5),"",IF('现金价值表-底稿'!BA$5&gt;'现金价值表-底稿'!$DG277,"",'现金价值表-底稿'!BA277))</f>
        <v/>
      </c>
      <c r="BB277" s="15" t="str">
        <f>IF(AND('现金价值表-底稿'!$D277="106@",'现金价值表-底稿'!$DG277='现金价值表-底稿'!BB$5),"",IF('现金价值表-底稿'!BB$5&gt;'现金价值表-底稿'!$DG277,"",'现金价值表-底稿'!BB277))</f>
        <v/>
      </c>
      <c r="BC277" s="15" t="str">
        <f>IF(AND('现金价值表-底稿'!$D277="106@",'现金价值表-底稿'!$DG277='现金价值表-底稿'!BC$5),"",IF('现金价值表-底稿'!BC$5&gt;'现金价值表-底稿'!$DG277,"",'现金价值表-底稿'!BC277))</f>
        <v/>
      </c>
      <c r="BD277" s="15" t="str">
        <f>IF(AND('现金价值表-底稿'!$D277="106@",'现金价值表-底稿'!$DG277='现金价值表-底稿'!BD$5),"",IF('现金价值表-底稿'!BD$5&gt;'现金价值表-底稿'!$DG277,"",'现金价值表-底稿'!BD277))</f>
        <v/>
      </c>
      <c r="BE277" s="15" t="str">
        <f>IF(AND('现金价值表-底稿'!$D277="106@",'现金价值表-底稿'!$DG277='现金价值表-底稿'!BE$5),"",IF('现金价值表-底稿'!BE$5&gt;'现金价值表-底稿'!$DG277,"",'现金价值表-底稿'!BE277))</f>
        <v/>
      </c>
      <c r="BF277" s="15" t="str">
        <f>IF(AND('现金价值表-底稿'!$D277="106@",'现金价值表-底稿'!$DG277='现金价值表-底稿'!BF$5),"",IF('现金价值表-底稿'!BF$5&gt;'现金价值表-底稿'!$DG277,"",'现金价值表-底稿'!BF277))</f>
        <v/>
      </c>
      <c r="BG277" s="15" t="str">
        <f>IF(AND('现金价值表-底稿'!$D277="106@",'现金价值表-底稿'!$DG277='现金价值表-底稿'!BG$5),"",IF('现金价值表-底稿'!BG$5&gt;'现金价值表-底稿'!$DG277,"",'现金价值表-底稿'!BG277))</f>
        <v/>
      </c>
      <c r="BH277" s="15" t="str">
        <f>IF(AND('现金价值表-底稿'!$D277="106@",'现金价值表-底稿'!$DG277='现金价值表-底稿'!BH$5),"",IF('现金价值表-底稿'!BH$5&gt;'现金价值表-底稿'!$DG277,"",'现金价值表-底稿'!BH277))</f>
        <v/>
      </c>
      <c r="BI277" s="15" t="str">
        <f>IF(AND('现金价值表-底稿'!$D277="106@",'现金价值表-底稿'!$DG277='现金价值表-底稿'!BI$5),"",IF('现金价值表-底稿'!BI$5&gt;'现金价值表-底稿'!$DG277,"",'现金价值表-底稿'!BI277))</f>
        <v/>
      </c>
      <c r="BJ277" s="15" t="str">
        <f>IF(AND('现金价值表-底稿'!$D277="106@",'现金价值表-底稿'!$DG277='现金价值表-底稿'!BJ$5),"",IF('现金价值表-底稿'!BJ$5&gt;'现金价值表-底稿'!$DG277,"",'现金价值表-底稿'!BJ277))</f>
        <v/>
      </c>
      <c r="BK277" s="15" t="str">
        <f>IF(AND('现金价值表-底稿'!$D277="106@",'现金价值表-底稿'!$DG277='现金价值表-底稿'!BK$5),"",IF('现金价值表-底稿'!BK$5&gt;'现金价值表-底稿'!$DG277,"",'现金价值表-底稿'!BK277))</f>
        <v/>
      </c>
      <c r="BL277" s="15" t="str">
        <f>IF(AND('现金价值表-底稿'!$D277="106@",'现金价值表-底稿'!$DG277='现金价值表-底稿'!BL$5),"",IF('现金价值表-底稿'!BL$5&gt;'现金价值表-底稿'!$DG277,"",'现金价值表-底稿'!BL277))</f>
        <v/>
      </c>
      <c r="BM277" s="15" t="str">
        <f>IF(AND('现金价值表-底稿'!$D277="106@",'现金价值表-底稿'!$DG277='现金价值表-底稿'!BM$5),"",IF('现金价值表-底稿'!BM$5&gt;'现金价值表-底稿'!$DG277,"",'现金价值表-底稿'!BM277))</f>
        <v/>
      </c>
      <c r="BN277" s="15" t="str">
        <f>IF(AND('现金价值表-底稿'!$D277="106@",'现金价值表-底稿'!$DG277='现金价值表-底稿'!BN$5),"",IF('现金价值表-底稿'!BN$5&gt;'现金价值表-底稿'!$DG277,"",'现金价值表-底稿'!BN277))</f>
        <v/>
      </c>
      <c r="BO277" s="15" t="str">
        <f>IF(AND('现金价值表-底稿'!$D277="106@",'现金价值表-底稿'!$DG277='现金价值表-底稿'!BO$5),"",IF('现金价值表-底稿'!BO$5&gt;'现金价值表-底稿'!$DG277,"",'现金价值表-底稿'!BO277))</f>
        <v/>
      </c>
      <c r="BP277" s="15" t="str">
        <f>IF(AND('现金价值表-底稿'!$D277="106@",'现金价值表-底稿'!$DG277='现金价值表-底稿'!BP$5),"",IF('现金价值表-底稿'!BP$5&gt;'现金价值表-底稿'!$DG277,"",'现金价值表-底稿'!BP277))</f>
        <v/>
      </c>
      <c r="BQ277" s="15" t="str">
        <f>IF(AND('现金价值表-底稿'!$D277="106@",'现金价值表-底稿'!$DG277='现金价值表-底稿'!BQ$5),"",IF('现金价值表-底稿'!BQ$5&gt;'现金价值表-底稿'!$DG277,"",'现金价值表-底稿'!BQ277))</f>
        <v/>
      </c>
      <c r="BR277" s="15" t="str">
        <f>IF(AND('现金价值表-底稿'!$D277="106@",'现金价值表-底稿'!$DG277='现金价值表-底稿'!BR$5),"",IF('现金价值表-底稿'!BR$5&gt;'现金价值表-底稿'!$DG277,"",'现金价值表-底稿'!BR277))</f>
        <v/>
      </c>
      <c r="BS277" s="15" t="str">
        <f>IF(AND('现金价值表-底稿'!$D277="106@",'现金价值表-底稿'!$DG277='现金价值表-底稿'!BS$5),"",IF('现金价值表-底稿'!BS$5&gt;'现金价值表-底稿'!$DG277,"",'现金价值表-底稿'!BS277))</f>
        <v/>
      </c>
      <c r="BT277" s="15" t="str">
        <f>IF(AND('现金价值表-底稿'!$D277="106@",'现金价值表-底稿'!$DG277='现金价值表-底稿'!BT$5),"",IF('现金价值表-底稿'!BT$5&gt;'现金价值表-底稿'!$DG277,"",'现金价值表-底稿'!BT277))</f>
        <v/>
      </c>
      <c r="BU277" s="15" t="str">
        <f>IF(AND('现金价值表-底稿'!$D277="106@",'现金价值表-底稿'!$DG277='现金价值表-底稿'!BU$5),"",IF('现金价值表-底稿'!BU$5&gt;'现金价值表-底稿'!$DG277,"",'现金价值表-底稿'!BU277))</f>
        <v/>
      </c>
      <c r="BV277" s="15" t="str">
        <f>IF(AND('现金价值表-底稿'!$D277="106@",'现金价值表-底稿'!$DG277='现金价值表-底稿'!BV$5),"",IF('现金价值表-底稿'!BV$5&gt;'现金价值表-底稿'!$DG277,"",'现金价值表-底稿'!BV277))</f>
        <v/>
      </c>
      <c r="BW277" s="15" t="str">
        <f>IF(AND('现金价值表-底稿'!$D277="106@",'现金价值表-底稿'!$DG277='现金价值表-底稿'!BW$5),"",IF('现金价值表-底稿'!BW$5&gt;'现金价值表-底稿'!$DG277,"",'现金价值表-底稿'!BW277))</f>
        <v/>
      </c>
      <c r="BX277" s="15" t="str">
        <f>IF(AND('现金价值表-底稿'!$D277="106@",'现金价值表-底稿'!$DG277='现金价值表-底稿'!BX$5),"",IF('现金价值表-底稿'!BX$5&gt;'现金价值表-底稿'!$DG277,"",'现金价值表-底稿'!BX277))</f>
        <v/>
      </c>
      <c r="BY277" s="15" t="str">
        <f>IF(AND('现金价值表-底稿'!$D277="106@",'现金价值表-底稿'!$DG277='现金价值表-底稿'!BY$5),"",IF('现金价值表-底稿'!BY$5&gt;'现金价值表-底稿'!$DG277,"",'现金价值表-底稿'!BY277))</f>
        <v/>
      </c>
      <c r="BZ277" s="15" t="str">
        <f>IF(AND('现金价值表-底稿'!$D277="106@",'现金价值表-底稿'!$DG277='现金价值表-底稿'!BZ$5),"",IF('现金价值表-底稿'!BZ$5&gt;'现金价值表-底稿'!$DG277,"",'现金价值表-底稿'!BZ277))</f>
        <v/>
      </c>
      <c r="CA277" s="15" t="str">
        <f>IF(AND('现金价值表-底稿'!$D277="106@",'现金价值表-底稿'!$DG277='现金价值表-底稿'!CA$5),"",IF('现金价值表-底稿'!CA$5&gt;'现金价值表-底稿'!$DG277,"",'现金价值表-底稿'!CA277))</f>
        <v/>
      </c>
      <c r="CB277" s="15" t="str">
        <f>IF(AND('现金价值表-底稿'!$D277="106@",'现金价值表-底稿'!$DG277='现金价值表-底稿'!CB$5),"",IF('现金价值表-底稿'!CB$5&gt;'现金价值表-底稿'!$DG277,"",'现金价值表-底稿'!CB277))</f>
        <v/>
      </c>
      <c r="CC277" s="15" t="str">
        <f>IF(AND('现金价值表-底稿'!$D277="106@",'现金价值表-底稿'!$DG277='现金价值表-底稿'!CC$5),"",IF('现金价值表-底稿'!CC$5&gt;'现金价值表-底稿'!$DG277,"",'现金价值表-底稿'!CC277))</f>
        <v/>
      </c>
      <c r="CD277" s="15" t="str">
        <f>IF(AND('现金价值表-底稿'!$D277="106@",'现金价值表-底稿'!$DG277='现金价值表-底稿'!CD$5),"",IF('现金价值表-底稿'!CD$5&gt;'现金价值表-底稿'!$DG277,"",'现金价值表-底稿'!CD277))</f>
        <v/>
      </c>
      <c r="CE277" s="15" t="str">
        <f>IF(AND('现金价值表-底稿'!$D277="106@",'现金价值表-底稿'!$DG277='现金价值表-底稿'!CE$5),"",IF('现金价值表-底稿'!CE$5&gt;'现金价值表-底稿'!$DG277,"",'现金价值表-底稿'!CE277))</f>
        <v/>
      </c>
      <c r="CF277" s="15" t="str">
        <f>IF(AND('现金价值表-底稿'!$D277="106@",'现金价值表-底稿'!$DG277='现金价值表-底稿'!CF$5),"",IF('现金价值表-底稿'!CF$5&gt;'现金价值表-底稿'!$DG277,"",'现金价值表-底稿'!CF277))</f>
        <v/>
      </c>
    </row>
    <row r="278" spans="1:84" s="1" customFormat="1" ht="16.5" x14ac:dyDescent="0.35">
      <c r="A278" s="12">
        <f>'现金价值表-底稿'!A278</f>
        <v>38</v>
      </c>
      <c r="B278" s="11" t="str">
        <f>IF('现金价值表-底稿'!B278=1,"男","女")</f>
        <v>男</v>
      </c>
      <c r="C278" s="11" t="str">
        <f>'现金价值表-底稿'!C278&amp;"年"</f>
        <v>20年</v>
      </c>
      <c r="D278" s="11" t="str">
        <f>IF('现金价值表-底稿'!D278="80@","保至80岁","")</f>
        <v>保至80岁</v>
      </c>
      <c r="E278" s="15">
        <f>IF(AND('现金价值表-底稿'!$D278="106@",'现金价值表-底稿'!$DG278='现金价值表-底稿'!E$5),"",IF('现金价值表-底稿'!E$5&gt;'现金价值表-底稿'!$DG278,"",'现金价值表-底稿'!E278))</f>
        <v>75.52</v>
      </c>
      <c r="F278" s="15">
        <f>IF(AND('现金价值表-底稿'!$D278="106@",'现金价值表-底稿'!$DG278='现金价值表-底稿'!F$5),"",IF('现金价值表-底稿'!F$5&gt;'现金价值表-底稿'!$DG278,"",'现金价值表-底稿'!F278))</f>
        <v>195.41</v>
      </c>
      <c r="G278" s="15">
        <f>IF(AND('现金价值表-底稿'!$D278="106@",'现金价值表-底稿'!$DG278='现金价值表-底稿'!G$5),"",IF('现金价值表-底稿'!G$5&gt;'现金价值表-底稿'!$DG278,"",'现金价值表-底稿'!G278))</f>
        <v>323.38</v>
      </c>
      <c r="H278" s="15">
        <f>IF(AND('现金价值表-底稿'!$D278="106@",'现金价值表-底稿'!$DG278='现金价值表-底稿'!H$5),"",IF('现金价值表-底稿'!H$5&gt;'现金价值表-底稿'!$DG278,"",'现金价值表-底稿'!H278))</f>
        <v>484.09</v>
      </c>
      <c r="I278" s="15">
        <f>IF(AND('现金价值表-底稿'!$D278="106@",'现金价值表-底稿'!$DG278='现金价值表-底稿'!I$5),"",IF('现金价值表-底稿'!I$5&gt;'现金价值表-底稿'!$DG278,"",'现金价值表-底稿'!I278))</f>
        <v>655.68</v>
      </c>
      <c r="J278" s="15">
        <f>IF(AND('现金价值表-底稿'!$D278="106@",'现金价值表-底稿'!$DG278='现金价值表-底稿'!J$5),"",IF('现金价值表-底稿'!J$5&gt;'现金价值表-底稿'!$DG278,"",'现金价值表-底稿'!J278))</f>
        <v>838.76</v>
      </c>
      <c r="K278" s="15">
        <f>IF(AND('现金价值表-底稿'!$D278="106@",'现金价值表-底稿'!$DG278='现金价值表-底稿'!K$5),"",IF('现金价值表-底稿'!K$5&gt;'现金价值表-底稿'!$DG278,"",'现金价值表-底稿'!K278))</f>
        <v>1033.97</v>
      </c>
      <c r="L278" s="15">
        <f>IF(AND('现金价值表-底稿'!$D278="106@",'现金价值表-底稿'!$DG278='现金价值表-底稿'!L$5),"",IF('现金价值表-底稿'!L$5&gt;'现金价值表-底稿'!$DG278,"",'现金价值表-底稿'!L278))</f>
        <v>1242.04</v>
      </c>
      <c r="M278" s="15">
        <f>IF(AND('现金价值表-底稿'!$D278="106@",'现金价值表-底稿'!$DG278='现金价值表-底稿'!M$5),"",IF('现金价值表-底稿'!M$5&gt;'现金价值表-底稿'!$DG278,"",'现金价值表-底稿'!M278))</f>
        <v>1463.77</v>
      </c>
      <c r="N278" s="15">
        <f>IF(AND('现金价值表-底稿'!$D278="106@",'现金价值表-底稿'!$DG278='现金价值表-底稿'!N$5),"",IF('现金价值表-底稿'!N$5&gt;'现金价值表-底稿'!$DG278,"",'现金价值表-底稿'!N278))</f>
        <v>1700.09</v>
      </c>
      <c r="O278" s="15">
        <f>IF(AND('现金价值表-底稿'!$D278="106@",'现金价值表-底稿'!$DG278='现金价值表-底稿'!O$5),"",IF('现金价值表-底稿'!O$5&gt;'现金价值表-底稿'!$DG278,"",'现金价值表-底稿'!O278))</f>
        <v>1952.06</v>
      </c>
      <c r="P278" s="15">
        <f>IF(AND('现金价值表-底稿'!$D278="106@",'现金价值表-底稿'!$DG278='现金价值表-底稿'!P$5),"",IF('现金价值表-底稿'!P$5&gt;'现金价值表-底稿'!$DG278,"",'现金价值表-底稿'!P278))</f>
        <v>2220.87</v>
      </c>
      <c r="Q278" s="15">
        <f>IF(AND('现金价值表-底稿'!$D278="106@",'现金价值表-底稿'!$DG278='现金价值表-底稿'!Q$5),"",IF('现金价值表-底稿'!Q$5&gt;'现金价值表-底稿'!$DG278,"",'现金价值表-底稿'!Q278))</f>
        <v>2507.9699999999998</v>
      </c>
      <c r="R278" s="15">
        <f>IF(AND('现金价值表-底稿'!$D278="106@",'现金价值表-底稿'!$DG278='现金价值表-底稿'!R$5),"",IF('现金价值表-底稿'!R$5&gt;'现金价值表-底稿'!$DG278,"",'现金价值表-底稿'!R278))</f>
        <v>2814.99</v>
      </c>
      <c r="S278" s="15">
        <f>IF(AND('现金价值表-底稿'!$D278="106@",'现金价值表-底稿'!$DG278='现金价值表-底稿'!S$5),"",IF('现金价值表-底稿'!S$5&gt;'现金价值表-底稿'!$DG278,"",'现金价值表-底稿'!S278))</f>
        <v>3143.86</v>
      </c>
      <c r="T278" s="15">
        <f>IF(AND('现金价值表-底稿'!$D278="106@",'现金价值表-底稿'!$DG278='现金价值表-底稿'!T$5),"",IF('现金价值表-底稿'!T$5&gt;'现金价值表-底稿'!$DG278,"",'现金价值表-底稿'!T278))</f>
        <v>3496.73</v>
      </c>
      <c r="U278" s="15">
        <f>IF(AND('现金价值表-底稿'!$D278="106@",'现金价值表-底稿'!$DG278='现金价值表-底稿'!U$5),"",IF('现金价值表-底稿'!U$5&gt;'现金价值表-底稿'!$DG278,"",'现金价值表-底稿'!U278))</f>
        <v>3876.11</v>
      </c>
      <c r="V278" s="15">
        <f>IF(AND('现金价值表-底稿'!$D278="106@",'现金价值表-底稿'!$DG278='现金价值表-底稿'!V$5),"",IF('现金价值表-底稿'!V$5&gt;'现金价值表-底稿'!$DG278,"",'现金价值表-底稿'!V278))</f>
        <v>4284.87</v>
      </c>
      <c r="W278" s="15">
        <f>IF(AND('现金价值表-底稿'!$D278="106@",'现金价值表-底稿'!$DG278='现金价值表-底稿'!W$5),"",IF('现金价值表-底稿'!W$5&gt;'现金价值表-底稿'!$DG278,"",'现金价值表-底稿'!W278))</f>
        <v>4726.3</v>
      </c>
      <c r="X278" s="15">
        <f>IF(AND('现金价值表-底稿'!$D278="106@",'现金价值表-底稿'!$DG278='现金价值表-底稿'!X$5),"",IF('现金价值表-底稿'!X$5&gt;'现金价值表-底稿'!$DG278,"",'现金价值表-底稿'!X278))</f>
        <v>5204.01</v>
      </c>
      <c r="Y278" s="15">
        <f>IF(AND('现金价值表-底稿'!$D278="106@",'现金价值表-底稿'!$DG278='现金价值表-底稿'!Y$5),"",IF('现金价值表-底稿'!Y$5&gt;'现金价值表-底稿'!$DG278,"",'现金价值表-底稿'!Y278))</f>
        <v>5514.96</v>
      </c>
      <c r="Z278" s="15">
        <f>IF(AND('现金价值表-底稿'!$D278="106@",'现金价值表-底稿'!$DG278='现金价值表-底稿'!Z$5),"",IF('现金价值表-底稿'!Z$5&gt;'现金价值表-底稿'!$DG278,"",'现金价值表-底稿'!Z278))</f>
        <v>5853.06</v>
      </c>
      <c r="AA278" s="15">
        <f>IF(AND('现金价值表-底稿'!$D278="106@",'现金价值表-底稿'!$DG278='现金价值表-底稿'!AA$5),"",IF('现金价值表-底稿'!AA$5&gt;'现金价值表-底稿'!$DG278,"",'现金价值表-底稿'!AA278))</f>
        <v>6221.1</v>
      </c>
      <c r="AB278" s="15">
        <f>IF(AND('现金价值表-底稿'!$D278="106@",'现金价值表-底稿'!$DG278='现金价值表-底稿'!AB$5),"",IF('现金价值表-底稿'!AB$5&gt;'现金价值表-底稿'!$DG278,"",'现金价值表-底稿'!AB278))</f>
        <v>6622.25</v>
      </c>
      <c r="AC278" s="15">
        <f>IF(AND('现金价值表-底稿'!$D278="106@",'现金价值表-底稿'!$DG278='现金价值表-底稿'!AC$5),"",IF('现金价值表-底稿'!AC$5&gt;'现金价值表-底稿'!$DG278,"",'现金价值表-底稿'!AC278))</f>
        <v>7060.09</v>
      </c>
      <c r="AD278" s="15">
        <f>IF(AND('现金价值表-底稿'!$D278="106@",'现金价值表-底稿'!$DG278='现金价值表-底稿'!AD$5),"",IF('现金价值表-底稿'!AD$5&gt;'现金价值表-底稿'!$DG278,"",'现金价值表-底稿'!AD278))</f>
        <v>7538.78</v>
      </c>
      <c r="AE278" s="15">
        <f>IF(AND('现金价值表-底稿'!$D278="106@",'现金价值表-底稿'!$DG278='现金价值表-底稿'!AE$5),"",IF('现金价值表-底稿'!AE$5&gt;'现金价值表-底稿'!$DG278,"",'现金价值表-底稿'!AE278))</f>
        <v>8063.02</v>
      </c>
      <c r="AF278" s="15">
        <f>IF(AND('现金价值表-底稿'!$D278="106@",'现金价值表-底稿'!$DG278='现金价值表-底稿'!AF$5),"",IF('现金价值表-底稿'!AF$5&gt;'现金价值表-底稿'!$DG278,"",'现金价值表-底稿'!AF278))</f>
        <v>8638.2999999999993</v>
      </c>
      <c r="AG278" s="15">
        <f>IF(AND('现金价值表-底稿'!$D278="106@",'现金价值表-底稿'!$DG278='现金价值表-底稿'!AG$5),"",IF('现金价值表-底稿'!AG$5&gt;'现金价值表-底稿'!$DG278,"",'现金价值表-底稿'!AG278))</f>
        <v>9273.2800000000007</v>
      </c>
      <c r="AH278" s="15">
        <f>IF(AND('现金价值表-底稿'!$D278="106@",'现金价值表-底稿'!$DG278='现金价值表-底稿'!AH$5),"",IF('现金价值表-底稿'!AH$5&gt;'现金价值表-底稿'!$DG278,"",'现金价值表-底稿'!AH278))</f>
        <v>9976.2000000000007</v>
      </c>
      <c r="AI278" s="15">
        <f>IF(AND('现金价值表-底稿'!$D278="106@",'现金价值表-底稿'!$DG278='现金价值表-底稿'!AI$5),"",IF('现金价值表-底稿'!AI$5&gt;'现金价值表-底稿'!$DG278,"",'现金价值表-底稿'!AI278))</f>
        <v>10756.93</v>
      </c>
      <c r="AJ278" s="15">
        <f>IF(AND('现金价值表-底稿'!$D278="106@",'现金价值表-底稿'!$DG278='现金价值表-底稿'!AJ$5),"",IF('现金价值表-底稿'!AJ$5&gt;'现金价值表-底稿'!$DG278,"",'现金价值表-底稿'!AJ278))</f>
        <v>11627.02</v>
      </c>
      <c r="AK278" s="15">
        <f>IF(AND('现金价值表-底稿'!$D278="106@",'现金价值表-底稿'!$DG278='现金价值表-底稿'!AK$5),"",IF('现金价值表-底稿'!AK$5&gt;'现金价值表-底稿'!$DG278,"",'现金价值表-底稿'!AK278))</f>
        <v>12601.82</v>
      </c>
      <c r="AL278" s="15">
        <f>IF(AND('现金价值表-底稿'!$D278="106@",'现金价值表-底稿'!$DG278='现金价值表-底稿'!AL$5),"",IF('现金价值表-底稿'!AL$5&gt;'现金价值表-底稿'!$DG278,"",'现金价值表-底稿'!AL278))</f>
        <v>13695.84</v>
      </c>
      <c r="AM278" s="15">
        <f>IF(AND('现金价值表-底稿'!$D278="106@",'现金价值表-底稿'!$DG278='现金价值表-底稿'!AM$5),"",IF('现金价值表-底稿'!AM$5&gt;'现金价值表-底稿'!$DG278,"",'现金价值表-底稿'!AM278))</f>
        <v>14932.62</v>
      </c>
      <c r="AN278" s="15">
        <f>IF(AND('现金价值表-底稿'!$D278="106@",'现金价值表-底稿'!$DG278='现金价值表-底稿'!AN$5),"",IF('现金价值表-底稿'!AN$5&gt;'现金价值表-底稿'!$DG278,"",'现金价值表-底稿'!AN278))</f>
        <v>16342.25</v>
      </c>
      <c r="AO278" s="15">
        <f>IF(AND('现金价值表-底稿'!$D278="106@",'现金价值表-底稿'!$DG278='现金价值表-底稿'!AO$5),"",IF('现金价值表-底稿'!AO$5&gt;'现金价值表-底稿'!$DG278,"",'现金价值表-底稿'!AO278))</f>
        <v>17963.12</v>
      </c>
      <c r="AP278" s="15">
        <f>IF(AND('现金价值表-底稿'!$D278="106@",'现金价值表-底稿'!$DG278='现金价值表-底稿'!AP$5),"",IF('现金价值表-底稿'!AP$5&gt;'现金价值表-底稿'!$DG278,"",'现金价值表-底稿'!AP278))</f>
        <v>19845.900000000001</v>
      </c>
      <c r="AQ278" s="15">
        <f>IF(AND('现金价值表-底稿'!$D278="106@",'现金价值表-底稿'!$DG278='现金价值表-底稿'!AQ$5),"",IF('现金价值表-底稿'!AQ$5&gt;'现金价值表-底稿'!$DG278,"",'现金价值表-底稿'!AQ278))</f>
        <v>22058.38</v>
      </c>
      <c r="AR278" s="15">
        <f>IF(AND('现金价值表-底稿'!$D278="106@",'现金价值表-底稿'!$DG278='现金价值表-底稿'!AR$5),"",IF('现金价值表-底稿'!AR$5&gt;'现金价值表-底稿'!$DG278,"",'现金价值表-底稿'!AR278))</f>
        <v>24690.71</v>
      </c>
      <c r="AS278" s="15">
        <f>IF(AND('现金价值表-底稿'!$D278="106@",'现金价值表-底稿'!$DG278='现金价值表-底稿'!AS$5),"",IF('现金价值表-底稿'!AS$5&gt;'现金价值表-底稿'!$DG278,"",'现金价值表-底稿'!AS278))</f>
        <v>27863.86</v>
      </c>
      <c r="AT278" s="15">
        <f>IF(AND('现金价值表-底稿'!$D278="106@",'现金价值表-底稿'!$DG278='现金价值表-底稿'!AT$5),"",IF('现金价值表-底稿'!AT$5&gt;'现金价值表-底稿'!$DG278,"",'现金价值表-底稿'!AT278))</f>
        <v>0</v>
      </c>
      <c r="AU278" s="15" t="str">
        <f>IF(AND('现金价值表-底稿'!$D278="106@",'现金价值表-底稿'!$DG278='现金价值表-底稿'!AU$5),"",IF('现金价值表-底稿'!AU$5&gt;'现金价值表-底稿'!$DG278,"",'现金价值表-底稿'!AU278))</f>
        <v/>
      </c>
      <c r="AV278" s="15" t="str">
        <f>IF(AND('现金价值表-底稿'!$D278="106@",'现金价值表-底稿'!$DG278='现金价值表-底稿'!AV$5),"",IF('现金价值表-底稿'!AV$5&gt;'现金价值表-底稿'!$DG278,"",'现金价值表-底稿'!AV278))</f>
        <v/>
      </c>
      <c r="AW278" s="15" t="str">
        <f>IF(AND('现金价值表-底稿'!$D278="106@",'现金价值表-底稿'!$DG278='现金价值表-底稿'!AW$5),"",IF('现金价值表-底稿'!AW$5&gt;'现金价值表-底稿'!$DG278,"",'现金价值表-底稿'!AW278))</f>
        <v/>
      </c>
      <c r="AX278" s="15" t="str">
        <f>IF(AND('现金价值表-底稿'!$D278="106@",'现金价值表-底稿'!$DG278='现金价值表-底稿'!AX$5),"",IF('现金价值表-底稿'!AX$5&gt;'现金价值表-底稿'!$DG278,"",'现金价值表-底稿'!AX278))</f>
        <v/>
      </c>
      <c r="AY278" s="15" t="str">
        <f>IF(AND('现金价值表-底稿'!$D278="106@",'现金价值表-底稿'!$DG278='现金价值表-底稿'!AY$5),"",IF('现金价值表-底稿'!AY$5&gt;'现金价值表-底稿'!$DG278,"",'现金价值表-底稿'!AY278))</f>
        <v/>
      </c>
      <c r="AZ278" s="15" t="str">
        <f>IF(AND('现金价值表-底稿'!$D278="106@",'现金价值表-底稿'!$DG278='现金价值表-底稿'!AZ$5),"",IF('现金价值表-底稿'!AZ$5&gt;'现金价值表-底稿'!$DG278,"",'现金价值表-底稿'!AZ278))</f>
        <v/>
      </c>
      <c r="BA278" s="15" t="str">
        <f>IF(AND('现金价值表-底稿'!$D278="106@",'现金价值表-底稿'!$DG278='现金价值表-底稿'!BA$5),"",IF('现金价值表-底稿'!BA$5&gt;'现金价值表-底稿'!$DG278,"",'现金价值表-底稿'!BA278))</f>
        <v/>
      </c>
      <c r="BB278" s="15" t="str">
        <f>IF(AND('现金价值表-底稿'!$D278="106@",'现金价值表-底稿'!$DG278='现金价值表-底稿'!BB$5),"",IF('现金价值表-底稿'!BB$5&gt;'现金价值表-底稿'!$DG278,"",'现金价值表-底稿'!BB278))</f>
        <v/>
      </c>
      <c r="BC278" s="15" t="str">
        <f>IF(AND('现金价值表-底稿'!$D278="106@",'现金价值表-底稿'!$DG278='现金价值表-底稿'!BC$5),"",IF('现金价值表-底稿'!BC$5&gt;'现金价值表-底稿'!$DG278,"",'现金价值表-底稿'!BC278))</f>
        <v/>
      </c>
      <c r="BD278" s="15" t="str">
        <f>IF(AND('现金价值表-底稿'!$D278="106@",'现金价值表-底稿'!$DG278='现金价值表-底稿'!BD$5),"",IF('现金价值表-底稿'!BD$5&gt;'现金价值表-底稿'!$DG278,"",'现金价值表-底稿'!BD278))</f>
        <v/>
      </c>
      <c r="BE278" s="15" t="str">
        <f>IF(AND('现金价值表-底稿'!$D278="106@",'现金价值表-底稿'!$DG278='现金价值表-底稿'!BE$5),"",IF('现金价值表-底稿'!BE$5&gt;'现金价值表-底稿'!$DG278,"",'现金价值表-底稿'!BE278))</f>
        <v/>
      </c>
      <c r="BF278" s="15" t="str">
        <f>IF(AND('现金价值表-底稿'!$D278="106@",'现金价值表-底稿'!$DG278='现金价值表-底稿'!BF$5),"",IF('现金价值表-底稿'!BF$5&gt;'现金价值表-底稿'!$DG278,"",'现金价值表-底稿'!BF278))</f>
        <v/>
      </c>
      <c r="BG278" s="15" t="str">
        <f>IF(AND('现金价值表-底稿'!$D278="106@",'现金价值表-底稿'!$DG278='现金价值表-底稿'!BG$5),"",IF('现金价值表-底稿'!BG$5&gt;'现金价值表-底稿'!$DG278,"",'现金价值表-底稿'!BG278))</f>
        <v/>
      </c>
      <c r="BH278" s="15" t="str">
        <f>IF(AND('现金价值表-底稿'!$D278="106@",'现金价值表-底稿'!$DG278='现金价值表-底稿'!BH$5),"",IF('现金价值表-底稿'!BH$5&gt;'现金价值表-底稿'!$DG278,"",'现金价值表-底稿'!BH278))</f>
        <v/>
      </c>
      <c r="BI278" s="15" t="str">
        <f>IF(AND('现金价值表-底稿'!$D278="106@",'现金价值表-底稿'!$DG278='现金价值表-底稿'!BI$5),"",IF('现金价值表-底稿'!BI$5&gt;'现金价值表-底稿'!$DG278,"",'现金价值表-底稿'!BI278))</f>
        <v/>
      </c>
      <c r="BJ278" s="15" t="str">
        <f>IF(AND('现金价值表-底稿'!$D278="106@",'现金价值表-底稿'!$DG278='现金价值表-底稿'!BJ$5),"",IF('现金价值表-底稿'!BJ$5&gt;'现金价值表-底稿'!$DG278,"",'现金价值表-底稿'!BJ278))</f>
        <v/>
      </c>
      <c r="BK278" s="15" t="str">
        <f>IF(AND('现金价值表-底稿'!$D278="106@",'现金价值表-底稿'!$DG278='现金价值表-底稿'!BK$5),"",IF('现金价值表-底稿'!BK$5&gt;'现金价值表-底稿'!$DG278,"",'现金价值表-底稿'!BK278))</f>
        <v/>
      </c>
      <c r="BL278" s="15" t="str">
        <f>IF(AND('现金价值表-底稿'!$D278="106@",'现金价值表-底稿'!$DG278='现金价值表-底稿'!BL$5),"",IF('现金价值表-底稿'!BL$5&gt;'现金价值表-底稿'!$DG278,"",'现金价值表-底稿'!BL278))</f>
        <v/>
      </c>
      <c r="BM278" s="15" t="str">
        <f>IF(AND('现金价值表-底稿'!$D278="106@",'现金价值表-底稿'!$DG278='现金价值表-底稿'!BM$5),"",IF('现金价值表-底稿'!BM$5&gt;'现金价值表-底稿'!$DG278,"",'现金价值表-底稿'!BM278))</f>
        <v/>
      </c>
      <c r="BN278" s="15" t="str">
        <f>IF(AND('现金价值表-底稿'!$D278="106@",'现金价值表-底稿'!$DG278='现金价值表-底稿'!BN$5),"",IF('现金价值表-底稿'!BN$5&gt;'现金价值表-底稿'!$DG278,"",'现金价值表-底稿'!BN278))</f>
        <v/>
      </c>
      <c r="BO278" s="15" t="str">
        <f>IF(AND('现金价值表-底稿'!$D278="106@",'现金价值表-底稿'!$DG278='现金价值表-底稿'!BO$5),"",IF('现金价值表-底稿'!BO$5&gt;'现金价值表-底稿'!$DG278,"",'现金价值表-底稿'!BO278))</f>
        <v/>
      </c>
      <c r="BP278" s="15" t="str">
        <f>IF(AND('现金价值表-底稿'!$D278="106@",'现金价值表-底稿'!$DG278='现金价值表-底稿'!BP$5),"",IF('现金价值表-底稿'!BP$5&gt;'现金价值表-底稿'!$DG278,"",'现金价值表-底稿'!BP278))</f>
        <v/>
      </c>
      <c r="BQ278" s="15" t="str">
        <f>IF(AND('现金价值表-底稿'!$D278="106@",'现金价值表-底稿'!$DG278='现金价值表-底稿'!BQ$5),"",IF('现金价值表-底稿'!BQ$5&gt;'现金价值表-底稿'!$DG278,"",'现金价值表-底稿'!BQ278))</f>
        <v/>
      </c>
      <c r="BR278" s="15" t="str">
        <f>IF(AND('现金价值表-底稿'!$D278="106@",'现金价值表-底稿'!$DG278='现金价值表-底稿'!BR$5),"",IF('现金价值表-底稿'!BR$5&gt;'现金价值表-底稿'!$DG278,"",'现金价值表-底稿'!BR278))</f>
        <v/>
      </c>
      <c r="BS278" s="15" t="str">
        <f>IF(AND('现金价值表-底稿'!$D278="106@",'现金价值表-底稿'!$DG278='现金价值表-底稿'!BS$5),"",IF('现金价值表-底稿'!BS$5&gt;'现金价值表-底稿'!$DG278,"",'现金价值表-底稿'!BS278))</f>
        <v/>
      </c>
      <c r="BT278" s="15" t="str">
        <f>IF(AND('现金价值表-底稿'!$D278="106@",'现金价值表-底稿'!$DG278='现金价值表-底稿'!BT$5),"",IF('现金价值表-底稿'!BT$5&gt;'现金价值表-底稿'!$DG278,"",'现金价值表-底稿'!BT278))</f>
        <v/>
      </c>
      <c r="BU278" s="15" t="str">
        <f>IF(AND('现金价值表-底稿'!$D278="106@",'现金价值表-底稿'!$DG278='现金价值表-底稿'!BU$5),"",IF('现金价值表-底稿'!BU$5&gt;'现金价值表-底稿'!$DG278,"",'现金价值表-底稿'!BU278))</f>
        <v/>
      </c>
      <c r="BV278" s="15" t="str">
        <f>IF(AND('现金价值表-底稿'!$D278="106@",'现金价值表-底稿'!$DG278='现金价值表-底稿'!BV$5),"",IF('现金价值表-底稿'!BV$5&gt;'现金价值表-底稿'!$DG278,"",'现金价值表-底稿'!BV278))</f>
        <v/>
      </c>
      <c r="BW278" s="15" t="str">
        <f>IF(AND('现金价值表-底稿'!$D278="106@",'现金价值表-底稿'!$DG278='现金价值表-底稿'!BW$5),"",IF('现金价值表-底稿'!BW$5&gt;'现金价值表-底稿'!$DG278,"",'现金价值表-底稿'!BW278))</f>
        <v/>
      </c>
      <c r="BX278" s="15" t="str">
        <f>IF(AND('现金价值表-底稿'!$D278="106@",'现金价值表-底稿'!$DG278='现金价值表-底稿'!BX$5),"",IF('现金价值表-底稿'!BX$5&gt;'现金价值表-底稿'!$DG278,"",'现金价值表-底稿'!BX278))</f>
        <v/>
      </c>
      <c r="BY278" s="15" t="str">
        <f>IF(AND('现金价值表-底稿'!$D278="106@",'现金价值表-底稿'!$DG278='现金价值表-底稿'!BY$5),"",IF('现金价值表-底稿'!BY$5&gt;'现金价值表-底稿'!$DG278,"",'现金价值表-底稿'!BY278))</f>
        <v/>
      </c>
      <c r="BZ278" s="15" t="str">
        <f>IF(AND('现金价值表-底稿'!$D278="106@",'现金价值表-底稿'!$DG278='现金价值表-底稿'!BZ$5),"",IF('现金价值表-底稿'!BZ$5&gt;'现金价值表-底稿'!$DG278,"",'现金价值表-底稿'!BZ278))</f>
        <v/>
      </c>
      <c r="CA278" s="15" t="str">
        <f>IF(AND('现金价值表-底稿'!$D278="106@",'现金价值表-底稿'!$DG278='现金价值表-底稿'!CA$5),"",IF('现金价值表-底稿'!CA$5&gt;'现金价值表-底稿'!$DG278,"",'现金价值表-底稿'!CA278))</f>
        <v/>
      </c>
      <c r="CB278" s="15" t="str">
        <f>IF(AND('现金价值表-底稿'!$D278="106@",'现金价值表-底稿'!$DG278='现金价值表-底稿'!CB$5),"",IF('现金价值表-底稿'!CB$5&gt;'现金价值表-底稿'!$DG278,"",'现金价值表-底稿'!CB278))</f>
        <v/>
      </c>
      <c r="CC278" s="15" t="str">
        <f>IF(AND('现金价值表-底稿'!$D278="106@",'现金价值表-底稿'!$DG278='现金价值表-底稿'!CC$5),"",IF('现金价值表-底稿'!CC$5&gt;'现金价值表-底稿'!$DG278,"",'现金价值表-底稿'!CC278))</f>
        <v/>
      </c>
      <c r="CD278" s="15" t="str">
        <f>IF(AND('现金价值表-底稿'!$D278="106@",'现金价值表-底稿'!$DG278='现金价值表-底稿'!CD$5),"",IF('现金价值表-底稿'!CD$5&gt;'现金价值表-底稿'!$DG278,"",'现金价值表-底稿'!CD278))</f>
        <v/>
      </c>
      <c r="CE278" s="15" t="str">
        <f>IF(AND('现金价值表-底稿'!$D278="106@",'现金价值表-底稿'!$DG278='现金价值表-底稿'!CE$5),"",IF('现金价值表-底稿'!CE$5&gt;'现金价值表-底稿'!$DG278,"",'现金价值表-底稿'!CE278))</f>
        <v/>
      </c>
      <c r="CF278" s="15" t="str">
        <f>IF(AND('现金价值表-底稿'!$D278="106@",'现金价值表-底稿'!$DG278='现金价值表-底稿'!CF$5),"",IF('现金价值表-底稿'!CF$5&gt;'现金价值表-底稿'!$DG278,"",'现金价值表-底稿'!CF278))</f>
        <v/>
      </c>
    </row>
    <row r="279" spans="1:84" s="1" customFormat="1" ht="16.5" x14ac:dyDescent="0.35">
      <c r="A279" s="12">
        <f>'现金价值表-底稿'!A279</f>
        <v>39</v>
      </c>
      <c r="B279" s="11" t="str">
        <f>IF('现金价值表-底稿'!B279=1,"男","女")</f>
        <v>男</v>
      </c>
      <c r="C279" s="11" t="str">
        <f>'现金价值表-底稿'!C279&amp;"年"</f>
        <v>20年</v>
      </c>
      <c r="D279" s="11" t="str">
        <f>IF('现金价值表-底稿'!D279="80@","保至80岁","")</f>
        <v>保至80岁</v>
      </c>
      <c r="E279" s="15">
        <f>IF(AND('现金价值表-底稿'!$D279="106@",'现金价值表-底稿'!$DG279='现金价值表-底稿'!E$5),"",IF('现金价值表-底稿'!E$5&gt;'现金价值表-底稿'!$DG279,"",'现金价值表-底稿'!E279))</f>
        <v>80.14</v>
      </c>
      <c r="F279" s="15">
        <f>IF(AND('现金价值表-底稿'!$D279="106@",'现金价值表-底稿'!$DG279='现金价值表-底稿'!F$5),"",IF('现金价值表-底稿'!F$5&gt;'现金价值表-底稿'!$DG279,"",'现金价值表-底稿'!F279))</f>
        <v>207.43</v>
      </c>
      <c r="G279" s="15">
        <f>IF(AND('现金价值表-底稿'!$D279="106@",'现金价值表-底稿'!$DG279='现金价值表-底稿'!G$5),"",IF('现金价值表-底稿'!G$5&gt;'现金价值表-底稿'!$DG279,"",'现金价值表-底稿'!G279))</f>
        <v>343.31</v>
      </c>
      <c r="H279" s="15">
        <f>IF(AND('现金价值表-底稿'!$D279="106@",'现金价值表-底稿'!$DG279='现金价值表-底稿'!H$5),"",IF('现金价值表-底稿'!H$5&gt;'现金价值表-底稿'!$DG279,"",'现金价值表-底稿'!H279))</f>
        <v>513.92999999999995</v>
      </c>
      <c r="I279" s="15">
        <f>IF(AND('现金价值表-底稿'!$D279="106@",'现金价值表-底稿'!$DG279='现金价值表-底稿'!I$5),"",IF('现金价值表-底稿'!I$5&gt;'现金价值表-底稿'!$DG279,"",'现金价值表-底稿'!I279))</f>
        <v>696.08</v>
      </c>
      <c r="J279" s="15">
        <f>IF(AND('现金价值表-底稿'!$D279="106@",'现金价值表-底稿'!$DG279='现金价值表-底稿'!J$5),"",IF('现金价值表-底稿'!J$5&gt;'现金价值表-底稿'!$DG279,"",'现金价值表-底稿'!J279))</f>
        <v>890.42</v>
      </c>
      <c r="K279" s="15">
        <f>IF(AND('现金价值表-底稿'!$D279="106@",'现金价值表-底稿'!$DG279='现金价值表-底稿'!K$5),"",IF('现金价值表-底稿'!K$5&gt;'现金价值表-底稿'!$DG279,"",'现金价值表-底稿'!K279))</f>
        <v>1097.6600000000001</v>
      </c>
      <c r="L279" s="15">
        <f>IF(AND('现金价值表-底稿'!$D279="106@",'现金价值表-底稿'!$DG279='现金价值表-底稿'!L$5),"",IF('现金价值表-底稿'!L$5&gt;'现金价值表-底稿'!$DG279,"",'现金价值表-底稿'!L279))</f>
        <v>1318.62</v>
      </c>
      <c r="M279" s="15">
        <f>IF(AND('现金价值表-底稿'!$D279="106@",'现金价值表-底稿'!$DG279='现金价值表-底稿'!M$5),"",IF('现金价值表-底稿'!M$5&gt;'现金价值表-底稿'!$DG279,"",'现金价值表-底稿'!M279))</f>
        <v>1554.23</v>
      </c>
      <c r="N279" s="15">
        <f>IF(AND('现金价值表-底稿'!$D279="106@",'现金价值表-底稿'!$DG279='现金价值表-底稿'!N$5),"",IF('现金价值表-底稿'!N$5&gt;'现金价值表-底稿'!$DG279,"",'现金价值表-底稿'!N279))</f>
        <v>1805.54</v>
      </c>
      <c r="O279" s="15">
        <f>IF(AND('现金价值表-底稿'!$D279="106@",'现金价值表-底稿'!$DG279='现金价值表-底稿'!O$5),"",IF('现金价值表-底稿'!O$5&gt;'现金价值表-底稿'!$DG279,"",'现金价值表-底稿'!O279))</f>
        <v>2073.7399999999998</v>
      </c>
      <c r="P279" s="15">
        <f>IF(AND('现金价值表-底稿'!$D279="106@",'现金价值表-底稿'!$DG279='现金价值表-底稿'!P$5),"",IF('现金价值表-底稿'!P$5&gt;'现金价值表-底稿'!$DG279,"",'现金价值表-底稿'!P279))</f>
        <v>2360.2600000000002</v>
      </c>
      <c r="Q279" s="15">
        <f>IF(AND('现金价值表-底稿'!$D279="106@",'现金价值表-底稿'!$DG279='现金价值表-底稿'!Q$5),"",IF('现金价值表-底稿'!Q$5&gt;'现金价值表-底稿'!$DG279,"",'现金价值表-底稿'!Q279))</f>
        <v>2666.74</v>
      </c>
      <c r="R279" s="15">
        <f>IF(AND('现金价值表-底稿'!$D279="106@",'现金价值表-底稿'!$DG279='现金价值表-底稿'!R$5),"",IF('现金价值表-底稿'!R$5&gt;'现金价值表-底稿'!$DG279,"",'现金价值表-底稿'!R279))</f>
        <v>2995.09</v>
      </c>
      <c r="S279" s="15">
        <f>IF(AND('现金价值表-底稿'!$D279="106@",'现金价值表-底稿'!$DG279='现金价值表-底稿'!S$5),"",IF('现金价值表-底稿'!S$5&gt;'现金价值表-底稿'!$DG279,"",'现金价值表-底稿'!S279))</f>
        <v>3347.47</v>
      </c>
      <c r="T279" s="15">
        <f>IF(AND('现金价值表-底稿'!$D279="106@",'现金价值表-底稿'!$DG279='现金价值表-底稿'!T$5),"",IF('现金价值表-底稿'!T$5&gt;'现金价值表-底稿'!$DG279,"",'现金价值表-底稿'!T279))</f>
        <v>3726.36</v>
      </c>
      <c r="U279" s="15">
        <f>IF(AND('现金价值表-底稿'!$D279="106@",'现金价值表-底稿'!$DG279='现金价值表-底稿'!U$5),"",IF('现金价值表-底稿'!U$5&gt;'现金价值表-底稿'!$DG279,"",'现金价值表-底稿'!U279))</f>
        <v>4134.6400000000003</v>
      </c>
      <c r="V279" s="15">
        <f>IF(AND('现金价值表-底稿'!$D279="106@",'现金价值表-底稿'!$DG279='现金价值表-底稿'!V$5),"",IF('现金价值表-底稿'!V$5&gt;'现金价值表-底稿'!$DG279,"",'现金价值表-底稿'!V279))</f>
        <v>4575.57</v>
      </c>
      <c r="W279" s="15">
        <f>IF(AND('现金价值表-底稿'!$D279="106@",'现金价值表-底稿'!$DG279='现金价值表-底稿'!W$5),"",IF('现金价值表-底稿'!W$5&gt;'现金价值表-底稿'!$DG279,"",'现金价值表-底稿'!W279))</f>
        <v>5052.7700000000004</v>
      </c>
      <c r="X279" s="15">
        <f>IF(AND('现金价值表-底稿'!$D279="106@",'现金价值表-底稿'!$DG279='现金价值表-底稿'!X$5),"",IF('现金价值表-底稿'!X$5&gt;'现金价值表-底稿'!$DG279,"",'现金价值表-底稿'!X279))</f>
        <v>5570.17</v>
      </c>
      <c r="Y279" s="15">
        <f>IF(AND('现金价值表-底稿'!$D279="106@",'现金价值表-底稿'!$DG279='现金价值表-底稿'!Y$5),"",IF('现金价值表-底稿'!Y$5&gt;'现金价值表-底稿'!$DG279,"",'现金价值表-底稿'!Y279))</f>
        <v>5911.65</v>
      </c>
      <c r="Z279" s="15">
        <f>IF(AND('现金价值表-底稿'!$D279="106@",'现金价值表-底稿'!$DG279='现金价值表-底稿'!Z$5),"",IF('现金价值表-底稿'!Z$5&gt;'现金价值表-底稿'!$DG279,"",'现金价值表-底稿'!Z279))</f>
        <v>6283.38</v>
      </c>
      <c r="AA279" s="15">
        <f>IF(AND('现金价值表-底稿'!$D279="106@",'现金价值表-底稿'!$DG279='现金价值表-底稿'!AA$5),"",IF('现金价值表-底稿'!AA$5&gt;'现金价值表-底稿'!$DG279,"",'现金价值表-底稿'!AA279))</f>
        <v>6688.54</v>
      </c>
      <c r="AB279" s="15">
        <f>IF(AND('现金价值表-底稿'!$D279="106@",'现金价值表-底稿'!$DG279='现金价值表-底稿'!AB$5),"",IF('现金价值表-底稿'!AB$5&gt;'现金价值表-底稿'!$DG279,"",'现金价值表-底稿'!AB279))</f>
        <v>7130.77</v>
      </c>
      <c r="AC279" s="15">
        <f>IF(AND('现金价值表-底稿'!$D279="106@",'现金价值表-底稿'!$DG279='现金价值表-底稿'!AC$5),"",IF('现金价值表-底稿'!AC$5&gt;'现金价值表-底稿'!$DG279,"",'现金价值表-底稿'!AC279))</f>
        <v>7614.24</v>
      </c>
      <c r="AD279" s="15">
        <f>IF(AND('现金价值表-底稿'!$D279="106@",'现金价值表-底稿'!$DG279='现金价值表-底稿'!AD$5),"",IF('现金价值表-底稿'!AD$5&gt;'现金价值表-底稿'!$DG279,"",'现金价值表-底稿'!AD279))</f>
        <v>8143.73</v>
      </c>
      <c r="AE279" s="15">
        <f>IF(AND('现金价值表-底稿'!$D279="106@",'现金价值表-底稿'!$DG279='现金价值表-底稿'!AE$5),"",IF('现金价值表-底稿'!AE$5&gt;'现金价值表-底稿'!$DG279,"",'现金价值表-底稿'!AE279))</f>
        <v>8724.77</v>
      </c>
      <c r="AF279" s="15">
        <f>IF(AND('现金价值表-底稿'!$D279="106@",'现金价值表-底稿'!$DG279='现金价值表-底稿'!AF$5),"",IF('现金价值表-底稿'!AF$5&gt;'现金价值表-底稿'!$DG279,"",'现金价值表-底稿'!AF279))</f>
        <v>9366.1</v>
      </c>
      <c r="AG279" s="15">
        <f>IF(AND('现金价值表-底稿'!$D279="106@",'现金价值表-底稿'!$DG279='现金价值表-底稿'!AG$5),"",IF('现金价值表-底稿'!AG$5&gt;'现金价值表-底稿'!$DG279,"",'现金价值表-底稿'!AG279))</f>
        <v>10076.06</v>
      </c>
      <c r="AH279" s="15">
        <f>IF(AND('现金价值表-底稿'!$D279="106@",'现金价值表-底稿'!$DG279='现金价值表-底稿'!AH$5),"",IF('现金价值表-底稿'!AH$5&gt;'现金价值表-底稿'!$DG279,"",'现金价值表-底稿'!AH279))</f>
        <v>10864.61</v>
      </c>
      <c r="AI279" s="15">
        <f>IF(AND('现金价值表-底稿'!$D279="106@",'现金价值表-底稿'!$DG279='现金价值表-底稿'!AI$5),"",IF('现金价值表-底稿'!AI$5&gt;'现金价值表-底稿'!$DG279,"",'现金价值表-底稿'!AI279))</f>
        <v>11743.41</v>
      </c>
      <c r="AJ279" s="15">
        <f>IF(AND('现金价值表-底稿'!$D279="106@",'现金价值表-底稿'!$DG279='现金价值表-底稿'!AJ$5),"",IF('现金价值表-底稿'!AJ$5&gt;'现金价值表-底稿'!$DG279,"",'现金价值表-底稿'!AJ279))</f>
        <v>12727.97</v>
      </c>
      <c r="AK279" s="15">
        <f>IF(AND('现金价值表-底稿'!$D279="106@",'现金价值表-底稿'!$DG279='现金价值表-底稿'!AK$5),"",IF('现金价值表-底稿'!AK$5&gt;'现金价值表-底稿'!$DG279,"",'现金价值表-底稿'!AK279))</f>
        <v>13832.93</v>
      </c>
      <c r="AL279" s="15">
        <f>IF(AND('现金价值表-底稿'!$D279="106@",'现金价值表-底稿'!$DG279='现金价值表-底稿'!AL$5),"",IF('现金价值表-底稿'!AL$5&gt;'现金价值表-底稿'!$DG279,"",'现金价值表-底稿'!AL279))</f>
        <v>15082.1</v>
      </c>
      <c r="AM279" s="15">
        <f>IF(AND('现金价值表-底稿'!$D279="106@",'现金价值表-底稿'!$DG279='现金价值表-底稿'!AM$5),"",IF('现金价值表-底稿'!AM$5&gt;'现金价值表-底稿'!$DG279,"",'现金价值表-底稿'!AM279))</f>
        <v>16505.84</v>
      </c>
      <c r="AN279" s="15">
        <f>IF(AND('现金价值表-底稿'!$D279="106@",'现金价值表-底稿'!$DG279='现金价值表-底稿'!AN$5),"",IF('现金价值表-底稿'!AN$5&gt;'现金价值表-底稿'!$DG279,"",'现金价值表-底稿'!AN279))</f>
        <v>18142.93</v>
      </c>
      <c r="AO279" s="15">
        <f>IF(AND('现金价值表-底稿'!$D279="106@",'现金价值表-底稿'!$DG279='现金价值表-底稿'!AO$5),"",IF('现金价值表-底稿'!AO$5&gt;'现金价值表-底稿'!$DG279,"",'现金价值表-底稿'!AO279))</f>
        <v>20044.560000000001</v>
      </c>
      <c r="AP279" s="15">
        <f>IF(AND('现金价值表-底稿'!$D279="106@",'现金价值表-底稿'!$DG279='现金价值表-底稿'!AP$5),"",IF('现金价值表-底稿'!AP$5&gt;'现金价值表-底稿'!$DG279,"",'现金价值表-底稿'!AP279))</f>
        <v>22279.18</v>
      </c>
      <c r="AQ279" s="15">
        <f>IF(AND('现金价值表-底稿'!$D279="106@",'现金价值表-底稿'!$DG279='现金价值表-底稿'!AQ$5),"",IF('现金价值表-底稿'!AQ$5&gt;'现金价值表-底稿'!$DG279,"",'现金价值表-底稿'!AQ279))</f>
        <v>24937.87</v>
      </c>
      <c r="AR279" s="15">
        <f>IF(AND('现金价值表-底稿'!$D279="106@",'现金价值表-底稿'!$DG279='现金价值表-底稿'!AR$5),"",IF('现金价值表-底稿'!AR$5&gt;'现金价值表-底稿'!$DG279,"",'现金价值表-底稿'!AR279))</f>
        <v>28142.78</v>
      </c>
      <c r="AS279" s="15">
        <f>IF(AND('现金价值表-底稿'!$D279="106@",'现金价值表-底稿'!$DG279='现金价值表-底稿'!AS$5),"",IF('现金价值表-底稿'!AS$5&gt;'现金价值表-底稿'!$DG279,"",'现金价值表-底稿'!AS279))</f>
        <v>0</v>
      </c>
      <c r="AT279" s="15" t="str">
        <f>IF(AND('现金价值表-底稿'!$D279="106@",'现金价值表-底稿'!$DG279='现金价值表-底稿'!AT$5),"",IF('现金价值表-底稿'!AT$5&gt;'现金价值表-底稿'!$DG279,"",'现金价值表-底稿'!AT279))</f>
        <v/>
      </c>
      <c r="AU279" s="15" t="str">
        <f>IF(AND('现金价值表-底稿'!$D279="106@",'现金价值表-底稿'!$DG279='现金价值表-底稿'!AU$5),"",IF('现金价值表-底稿'!AU$5&gt;'现金价值表-底稿'!$DG279,"",'现金价值表-底稿'!AU279))</f>
        <v/>
      </c>
      <c r="AV279" s="15" t="str">
        <f>IF(AND('现金价值表-底稿'!$D279="106@",'现金价值表-底稿'!$DG279='现金价值表-底稿'!AV$5),"",IF('现金价值表-底稿'!AV$5&gt;'现金价值表-底稿'!$DG279,"",'现金价值表-底稿'!AV279))</f>
        <v/>
      </c>
      <c r="AW279" s="15" t="str">
        <f>IF(AND('现金价值表-底稿'!$D279="106@",'现金价值表-底稿'!$DG279='现金价值表-底稿'!AW$5),"",IF('现金价值表-底稿'!AW$5&gt;'现金价值表-底稿'!$DG279,"",'现金价值表-底稿'!AW279))</f>
        <v/>
      </c>
      <c r="AX279" s="15" t="str">
        <f>IF(AND('现金价值表-底稿'!$D279="106@",'现金价值表-底稿'!$DG279='现金价值表-底稿'!AX$5),"",IF('现金价值表-底稿'!AX$5&gt;'现金价值表-底稿'!$DG279,"",'现金价值表-底稿'!AX279))</f>
        <v/>
      </c>
      <c r="AY279" s="15" t="str">
        <f>IF(AND('现金价值表-底稿'!$D279="106@",'现金价值表-底稿'!$DG279='现金价值表-底稿'!AY$5),"",IF('现金价值表-底稿'!AY$5&gt;'现金价值表-底稿'!$DG279,"",'现金价值表-底稿'!AY279))</f>
        <v/>
      </c>
      <c r="AZ279" s="15" t="str">
        <f>IF(AND('现金价值表-底稿'!$D279="106@",'现金价值表-底稿'!$DG279='现金价值表-底稿'!AZ$5),"",IF('现金价值表-底稿'!AZ$5&gt;'现金价值表-底稿'!$DG279,"",'现金价值表-底稿'!AZ279))</f>
        <v/>
      </c>
      <c r="BA279" s="15" t="str">
        <f>IF(AND('现金价值表-底稿'!$D279="106@",'现金价值表-底稿'!$DG279='现金价值表-底稿'!BA$5),"",IF('现金价值表-底稿'!BA$5&gt;'现金价值表-底稿'!$DG279,"",'现金价值表-底稿'!BA279))</f>
        <v/>
      </c>
      <c r="BB279" s="15" t="str">
        <f>IF(AND('现金价值表-底稿'!$D279="106@",'现金价值表-底稿'!$DG279='现金价值表-底稿'!BB$5),"",IF('现金价值表-底稿'!BB$5&gt;'现金价值表-底稿'!$DG279,"",'现金价值表-底稿'!BB279))</f>
        <v/>
      </c>
      <c r="BC279" s="15" t="str">
        <f>IF(AND('现金价值表-底稿'!$D279="106@",'现金价值表-底稿'!$DG279='现金价值表-底稿'!BC$5),"",IF('现金价值表-底稿'!BC$5&gt;'现金价值表-底稿'!$DG279,"",'现金价值表-底稿'!BC279))</f>
        <v/>
      </c>
      <c r="BD279" s="15" t="str">
        <f>IF(AND('现金价值表-底稿'!$D279="106@",'现金价值表-底稿'!$DG279='现金价值表-底稿'!BD$5),"",IF('现金价值表-底稿'!BD$5&gt;'现金价值表-底稿'!$DG279,"",'现金价值表-底稿'!BD279))</f>
        <v/>
      </c>
      <c r="BE279" s="15" t="str">
        <f>IF(AND('现金价值表-底稿'!$D279="106@",'现金价值表-底稿'!$DG279='现金价值表-底稿'!BE$5),"",IF('现金价值表-底稿'!BE$5&gt;'现金价值表-底稿'!$DG279,"",'现金价值表-底稿'!BE279))</f>
        <v/>
      </c>
      <c r="BF279" s="15" t="str">
        <f>IF(AND('现金价值表-底稿'!$D279="106@",'现金价值表-底稿'!$DG279='现金价值表-底稿'!BF$5),"",IF('现金价值表-底稿'!BF$5&gt;'现金价值表-底稿'!$DG279,"",'现金价值表-底稿'!BF279))</f>
        <v/>
      </c>
      <c r="BG279" s="15" t="str">
        <f>IF(AND('现金价值表-底稿'!$D279="106@",'现金价值表-底稿'!$DG279='现金价值表-底稿'!BG$5),"",IF('现金价值表-底稿'!BG$5&gt;'现金价值表-底稿'!$DG279,"",'现金价值表-底稿'!BG279))</f>
        <v/>
      </c>
      <c r="BH279" s="15" t="str">
        <f>IF(AND('现金价值表-底稿'!$D279="106@",'现金价值表-底稿'!$DG279='现金价值表-底稿'!BH$5),"",IF('现金价值表-底稿'!BH$5&gt;'现金价值表-底稿'!$DG279,"",'现金价值表-底稿'!BH279))</f>
        <v/>
      </c>
      <c r="BI279" s="15" t="str">
        <f>IF(AND('现金价值表-底稿'!$D279="106@",'现金价值表-底稿'!$DG279='现金价值表-底稿'!BI$5),"",IF('现金价值表-底稿'!BI$5&gt;'现金价值表-底稿'!$DG279,"",'现金价值表-底稿'!BI279))</f>
        <v/>
      </c>
      <c r="BJ279" s="15" t="str">
        <f>IF(AND('现金价值表-底稿'!$D279="106@",'现金价值表-底稿'!$DG279='现金价值表-底稿'!BJ$5),"",IF('现金价值表-底稿'!BJ$5&gt;'现金价值表-底稿'!$DG279,"",'现金价值表-底稿'!BJ279))</f>
        <v/>
      </c>
      <c r="BK279" s="15" t="str">
        <f>IF(AND('现金价值表-底稿'!$D279="106@",'现金价值表-底稿'!$DG279='现金价值表-底稿'!BK$5),"",IF('现金价值表-底稿'!BK$5&gt;'现金价值表-底稿'!$DG279,"",'现金价值表-底稿'!BK279))</f>
        <v/>
      </c>
      <c r="BL279" s="15" t="str">
        <f>IF(AND('现金价值表-底稿'!$D279="106@",'现金价值表-底稿'!$DG279='现金价值表-底稿'!BL$5),"",IF('现金价值表-底稿'!BL$5&gt;'现金价值表-底稿'!$DG279,"",'现金价值表-底稿'!BL279))</f>
        <v/>
      </c>
      <c r="BM279" s="15" t="str">
        <f>IF(AND('现金价值表-底稿'!$D279="106@",'现金价值表-底稿'!$DG279='现金价值表-底稿'!BM$5),"",IF('现金价值表-底稿'!BM$5&gt;'现金价值表-底稿'!$DG279,"",'现金价值表-底稿'!BM279))</f>
        <v/>
      </c>
      <c r="BN279" s="15" t="str">
        <f>IF(AND('现金价值表-底稿'!$D279="106@",'现金价值表-底稿'!$DG279='现金价值表-底稿'!BN$5),"",IF('现金价值表-底稿'!BN$5&gt;'现金价值表-底稿'!$DG279,"",'现金价值表-底稿'!BN279))</f>
        <v/>
      </c>
      <c r="BO279" s="15" t="str">
        <f>IF(AND('现金价值表-底稿'!$D279="106@",'现金价值表-底稿'!$DG279='现金价值表-底稿'!BO$5),"",IF('现金价值表-底稿'!BO$5&gt;'现金价值表-底稿'!$DG279,"",'现金价值表-底稿'!BO279))</f>
        <v/>
      </c>
      <c r="BP279" s="15" t="str">
        <f>IF(AND('现金价值表-底稿'!$D279="106@",'现金价值表-底稿'!$DG279='现金价值表-底稿'!BP$5),"",IF('现金价值表-底稿'!BP$5&gt;'现金价值表-底稿'!$DG279,"",'现金价值表-底稿'!BP279))</f>
        <v/>
      </c>
      <c r="BQ279" s="15" t="str">
        <f>IF(AND('现金价值表-底稿'!$D279="106@",'现金价值表-底稿'!$DG279='现金价值表-底稿'!BQ$5),"",IF('现金价值表-底稿'!BQ$5&gt;'现金价值表-底稿'!$DG279,"",'现金价值表-底稿'!BQ279))</f>
        <v/>
      </c>
      <c r="BR279" s="15" t="str">
        <f>IF(AND('现金价值表-底稿'!$D279="106@",'现金价值表-底稿'!$DG279='现金价值表-底稿'!BR$5),"",IF('现金价值表-底稿'!BR$5&gt;'现金价值表-底稿'!$DG279,"",'现金价值表-底稿'!BR279))</f>
        <v/>
      </c>
      <c r="BS279" s="15" t="str">
        <f>IF(AND('现金价值表-底稿'!$D279="106@",'现金价值表-底稿'!$DG279='现金价值表-底稿'!BS$5),"",IF('现金价值表-底稿'!BS$5&gt;'现金价值表-底稿'!$DG279,"",'现金价值表-底稿'!BS279))</f>
        <v/>
      </c>
      <c r="BT279" s="15" t="str">
        <f>IF(AND('现金价值表-底稿'!$D279="106@",'现金价值表-底稿'!$DG279='现金价值表-底稿'!BT$5),"",IF('现金价值表-底稿'!BT$5&gt;'现金价值表-底稿'!$DG279,"",'现金价值表-底稿'!BT279))</f>
        <v/>
      </c>
      <c r="BU279" s="15" t="str">
        <f>IF(AND('现金价值表-底稿'!$D279="106@",'现金价值表-底稿'!$DG279='现金价值表-底稿'!BU$5),"",IF('现金价值表-底稿'!BU$5&gt;'现金价值表-底稿'!$DG279,"",'现金价值表-底稿'!BU279))</f>
        <v/>
      </c>
      <c r="BV279" s="15" t="str">
        <f>IF(AND('现金价值表-底稿'!$D279="106@",'现金价值表-底稿'!$DG279='现金价值表-底稿'!BV$5),"",IF('现金价值表-底稿'!BV$5&gt;'现金价值表-底稿'!$DG279,"",'现金价值表-底稿'!BV279))</f>
        <v/>
      </c>
      <c r="BW279" s="15" t="str">
        <f>IF(AND('现金价值表-底稿'!$D279="106@",'现金价值表-底稿'!$DG279='现金价值表-底稿'!BW$5),"",IF('现金价值表-底稿'!BW$5&gt;'现金价值表-底稿'!$DG279,"",'现金价值表-底稿'!BW279))</f>
        <v/>
      </c>
      <c r="BX279" s="15" t="str">
        <f>IF(AND('现金价值表-底稿'!$D279="106@",'现金价值表-底稿'!$DG279='现金价值表-底稿'!BX$5),"",IF('现金价值表-底稿'!BX$5&gt;'现金价值表-底稿'!$DG279,"",'现金价值表-底稿'!BX279))</f>
        <v/>
      </c>
      <c r="BY279" s="15" t="str">
        <f>IF(AND('现金价值表-底稿'!$D279="106@",'现金价值表-底稿'!$DG279='现金价值表-底稿'!BY$5),"",IF('现金价值表-底稿'!BY$5&gt;'现金价值表-底稿'!$DG279,"",'现金价值表-底稿'!BY279))</f>
        <v/>
      </c>
      <c r="BZ279" s="15" t="str">
        <f>IF(AND('现金价值表-底稿'!$D279="106@",'现金价值表-底稿'!$DG279='现金价值表-底稿'!BZ$5),"",IF('现金价值表-底稿'!BZ$5&gt;'现金价值表-底稿'!$DG279,"",'现金价值表-底稿'!BZ279))</f>
        <v/>
      </c>
      <c r="CA279" s="15" t="str">
        <f>IF(AND('现金价值表-底稿'!$D279="106@",'现金价值表-底稿'!$DG279='现金价值表-底稿'!CA$5),"",IF('现金价值表-底稿'!CA$5&gt;'现金价值表-底稿'!$DG279,"",'现金价值表-底稿'!CA279))</f>
        <v/>
      </c>
      <c r="CB279" s="15" t="str">
        <f>IF(AND('现金价值表-底稿'!$D279="106@",'现金价值表-底稿'!$DG279='现金价值表-底稿'!CB$5),"",IF('现金价值表-底稿'!CB$5&gt;'现金价值表-底稿'!$DG279,"",'现金价值表-底稿'!CB279))</f>
        <v/>
      </c>
      <c r="CC279" s="15" t="str">
        <f>IF(AND('现金价值表-底稿'!$D279="106@",'现金价值表-底稿'!$DG279='现金价值表-底稿'!CC$5),"",IF('现金价值表-底稿'!CC$5&gt;'现金价值表-底稿'!$DG279,"",'现金价值表-底稿'!CC279))</f>
        <v/>
      </c>
      <c r="CD279" s="15" t="str">
        <f>IF(AND('现金价值表-底稿'!$D279="106@",'现金价值表-底稿'!$DG279='现金价值表-底稿'!CD$5),"",IF('现金价值表-底稿'!CD$5&gt;'现金价值表-底稿'!$DG279,"",'现金价值表-底稿'!CD279))</f>
        <v/>
      </c>
      <c r="CE279" s="15" t="str">
        <f>IF(AND('现金价值表-底稿'!$D279="106@",'现金价值表-底稿'!$DG279='现金价值表-底稿'!CE$5),"",IF('现金价值表-底稿'!CE$5&gt;'现金价值表-底稿'!$DG279,"",'现金价值表-底稿'!CE279))</f>
        <v/>
      </c>
      <c r="CF279" s="15" t="str">
        <f>IF(AND('现金价值表-底稿'!$D279="106@",'现金价值表-底稿'!$DG279='现金价值表-底稿'!CF$5),"",IF('现金价值表-底稿'!CF$5&gt;'现金价值表-底稿'!$DG279,"",'现金价值表-底稿'!CF279))</f>
        <v/>
      </c>
    </row>
    <row r="280" spans="1:84" s="1" customFormat="1" ht="16.5" x14ac:dyDescent="0.35">
      <c r="A280" s="12">
        <f>'现金价值表-底稿'!A280</f>
        <v>40</v>
      </c>
      <c r="B280" s="11" t="str">
        <f>IF('现金价值表-底稿'!B280=1,"男","女")</f>
        <v>男</v>
      </c>
      <c r="C280" s="11" t="str">
        <f>'现金价值表-底稿'!C280&amp;"年"</f>
        <v>20年</v>
      </c>
      <c r="D280" s="11" t="str">
        <f>IF('现金价值表-底稿'!D280="80@","保至80岁","")</f>
        <v>保至80岁</v>
      </c>
      <c r="E280" s="15">
        <f>IF(AND('现金价值表-底稿'!$D280="106@",'现金价值表-底稿'!$DG280='现金价值表-底稿'!E$5),"",IF('现金价值表-底稿'!E$5&gt;'现金价值表-底稿'!$DG280,"",'现金价值表-底稿'!E280))</f>
        <v>85.17</v>
      </c>
      <c r="F280" s="15">
        <f>IF(AND('现金价值表-底稿'!$D280="106@",'现金价值表-底稿'!$DG280='现金价值表-底稿'!F$5),"",IF('现金价值表-底稿'!F$5&gt;'现金价值表-底稿'!$DG280,"",'现金价值表-底稿'!F280))</f>
        <v>220.46</v>
      </c>
      <c r="G280" s="15">
        <f>IF(AND('现金价值表-底稿'!$D280="106@",'现金价值表-底稿'!$DG280='现金价值表-底稿'!G$5),"",IF('现金价值表-底稿'!G$5&gt;'现金价值表-底稿'!$DG280,"",'现金价值表-底稿'!G280))</f>
        <v>364.86</v>
      </c>
      <c r="H280" s="15">
        <f>IF(AND('现金价值表-底稿'!$D280="106@",'现金价值表-底稿'!$DG280='现金价值表-底稿'!H$5),"",IF('现金价值表-底稿'!H$5&gt;'现金价值表-底稿'!$DG280,"",'现金价值表-底稿'!H280))</f>
        <v>546.16</v>
      </c>
      <c r="I280" s="15">
        <f>IF(AND('现金价值表-底稿'!$D280="106@",'现金价值表-底稿'!$DG280='现金价值表-底稿'!I$5),"",IF('现金价值表-底稿'!I$5&gt;'现金价值表-底稿'!$DG280,"",'现金价值表-底稿'!I280))</f>
        <v>739.7</v>
      </c>
      <c r="J280" s="15">
        <f>IF(AND('现金价值表-底稿'!$D280="106@",'现金价值表-底稿'!$DG280='现金价值表-底稿'!J$5),"",IF('现金价值表-底稿'!J$5&gt;'现金价值表-底稿'!$DG280,"",'现金价值表-底稿'!J280))</f>
        <v>946.21</v>
      </c>
      <c r="K280" s="15">
        <f>IF(AND('现金价值表-底稿'!$D280="106@",'现金价值表-底稿'!$DG280='现金价值表-底稿'!K$5),"",IF('现金价值表-底稿'!K$5&gt;'现金价值表-底稿'!$DG280,"",'现金价值表-底稿'!K280))</f>
        <v>1166.5</v>
      </c>
      <c r="L280" s="15">
        <f>IF(AND('现金价值表-底稿'!$D280="106@",'现金价值表-底稿'!$DG280='现金价值表-底稿'!L$5),"",IF('现金价值表-底稿'!L$5&gt;'现金价值表-底稿'!$DG280,"",'现金价值表-底稿'!L280))</f>
        <v>1401.5</v>
      </c>
      <c r="M280" s="15">
        <f>IF(AND('现金价值表-底稿'!$D280="106@",'现金价值表-底稿'!$DG280='现金价值表-底稿'!M$5),"",IF('现金价值表-底稿'!M$5&gt;'现金价值表-底稿'!$DG280,"",'现金价值表-底稿'!M280))</f>
        <v>1652.26</v>
      </c>
      <c r="N280" s="15">
        <f>IF(AND('现金价值表-底稿'!$D280="106@",'现金价值表-底稿'!$DG280='现金价值表-底稿'!N$5),"",IF('现金价值表-底稿'!N$5&gt;'现金价值表-底稿'!$DG280,"",'现金价值表-底稿'!N280))</f>
        <v>1919.97</v>
      </c>
      <c r="O280" s="15">
        <f>IF(AND('现金价值表-底稿'!$D280="106@",'现金价值表-底稿'!$DG280='现金价值表-底稿'!O$5),"",IF('现金价值表-底稿'!O$5&gt;'现金价值表-底稿'!$DG280,"",'现金价值表-底稿'!O280))</f>
        <v>2206.04</v>
      </c>
      <c r="P280" s="15">
        <f>IF(AND('现金价值表-底稿'!$D280="106@",'现金价值表-底稿'!$DG280='现金价值表-底稿'!P$5),"",IF('现金价值表-底稿'!P$5&gt;'现金价值表-底稿'!$DG280,"",'现金价值表-底稿'!P280))</f>
        <v>2512.11</v>
      </c>
      <c r="Q280" s="15">
        <f>IF(AND('现金价值表-底稿'!$D280="106@",'现金价值表-底稿'!$DG280='现金价值表-底稿'!Q$5),"",IF('现金价值表-底稿'!Q$5&gt;'现金价值表-底稿'!$DG280,"",'现金价值表-底稿'!Q280))</f>
        <v>2840.08</v>
      </c>
      <c r="R280" s="15">
        <f>IF(AND('现金价值表-底稿'!$D280="106@",'现金价值表-底稿'!$DG280='现金价值表-底稿'!R$5),"",IF('现金价值表-底稿'!R$5&gt;'现金价值表-底稿'!$DG280,"",'现金价值表-底稿'!R280))</f>
        <v>3192.11</v>
      </c>
      <c r="S280" s="15">
        <f>IF(AND('现金价值表-底稿'!$D280="106@",'现金价值表-底稿'!$DG280='现金价值表-底稿'!S$5),"",IF('现金价值表-底稿'!S$5&gt;'现金价值表-底稿'!$DG280,"",'现金价值表-底稿'!S280))</f>
        <v>3570.67</v>
      </c>
      <c r="T280" s="15">
        <f>IF(AND('现金价值表-底稿'!$D280="106@",'现金价值表-底稿'!$DG280='现金价值表-底稿'!T$5),"",IF('现金价值表-底稿'!T$5&gt;'现金价值表-底稿'!$DG280,"",'现金价值表-底稿'!T280))</f>
        <v>3978.63</v>
      </c>
      <c r="U280" s="15">
        <f>IF(AND('现金价值表-底稿'!$D280="106@",'现金价值表-底稿'!$DG280='现金价值表-底稿'!U$5),"",IF('现金价值表-底稿'!U$5&gt;'现金价值表-底稿'!$DG280,"",'现金价值表-底稿'!U280))</f>
        <v>4419.25</v>
      </c>
      <c r="V280" s="15">
        <f>IF(AND('现金价值表-底稿'!$D280="106@",'现金价值表-底稿'!$DG280='现金价值表-底稿'!V$5),"",IF('现金价值表-底稿'!V$5&gt;'现金价值表-底稿'!$DG280,"",'现金价值表-底稿'!V280))</f>
        <v>4896.12</v>
      </c>
      <c r="W280" s="15">
        <f>IF(AND('现金价值表-底稿'!$D280="106@",'现金价值表-底稿'!$DG280='现金价值表-底稿'!W$5),"",IF('现金价值表-底稿'!W$5&gt;'现金价值表-底稿'!$DG280,"",'现金价值表-底稿'!W280))</f>
        <v>5413.2</v>
      </c>
      <c r="X280" s="15">
        <f>IF(AND('现金价值表-底稿'!$D280="106@",'现金价值表-底稿'!$DG280='现金价值表-底稿'!X$5),"",IF('现金价值表-底稿'!X$5&gt;'现金价值表-底稿'!$DG280,"",'现金价值表-底稿'!X280))</f>
        <v>5974.81</v>
      </c>
      <c r="Y280" s="15">
        <f>IF(AND('现金价值表-底稿'!$D280="106@",'现金价值表-底稿'!$DG280='现金价值表-底稿'!Y$5),"",IF('现金价值表-底稿'!Y$5&gt;'现金价值表-底稿'!$DG280,"",'现金价值表-底稿'!Y280))</f>
        <v>6350.5</v>
      </c>
      <c r="Z280" s="15">
        <f>IF(AND('现金价值表-底稿'!$D280="106@",'现金价值表-底稿'!$DG280='现金价值表-底稿'!Z$5),"",IF('现金价值表-底稿'!Z$5&gt;'现金价值表-底稿'!$DG280,"",'现金价值表-底稿'!Z280))</f>
        <v>6760</v>
      </c>
      <c r="AA280" s="15">
        <f>IF(AND('现金价值表-底稿'!$D280="106@",'现金价值表-底稿'!$DG280='现金价值表-底稿'!AA$5),"",IF('现金价值表-底稿'!AA$5&gt;'现金价值表-底稿'!$DG280,"",'现金价值表-底稿'!AA280))</f>
        <v>7206.94</v>
      </c>
      <c r="AB280" s="15">
        <f>IF(AND('现金价值表-底稿'!$D280="106@",'现金价值表-底稿'!$DG280='现金价值表-底稿'!AB$5),"",IF('现金价值表-底稿'!AB$5&gt;'现金价值表-底稿'!$DG280,"",'现金价值表-底稿'!AB280))</f>
        <v>7695.58</v>
      </c>
      <c r="AC280" s="15">
        <f>IF(AND('现金价值表-底稿'!$D280="106@",'现金价值表-底稿'!$DG280='现金价值表-底稿'!AC$5),"",IF('现金价值表-底稿'!AC$5&gt;'现金价值表-底稿'!$DG280,"",'现金价值表-底稿'!AC280))</f>
        <v>8230.73</v>
      </c>
      <c r="AD280" s="15">
        <f>IF(AND('现金价值表-底稿'!$D280="106@",'现金价值表-底稿'!$DG280='现金价值表-底稿'!AD$5),"",IF('现金价值表-底稿'!AD$5&gt;'现金价值表-底稿'!$DG280,"",'现金价值表-底稿'!AD280))</f>
        <v>8817.9699999999993</v>
      </c>
      <c r="AE280" s="15">
        <f>IF(AND('现金价值表-底稿'!$D280="106@",'现金价值表-底稿'!$DG280='现金价值表-底稿'!AE$5),"",IF('现金价值表-底稿'!AE$5&gt;'现金价值表-底稿'!$DG280,"",'现金价值表-底稿'!AE280))</f>
        <v>9466.16</v>
      </c>
      <c r="AF280" s="15">
        <f>IF(AND('现金价值表-底稿'!$D280="106@",'现金价值表-底稿'!$DG280='现金价值表-底稿'!AF$5),"",IF('现金价值表-底稿'!AF$5&gt;'现金价值表-底稿'!$DG280,"",'现金价值表-底稿'!AF280))</f>
        <v>10183.709999999999</v>
      </c>
      <c r="AG280" s="15">
        <f>IF(AND('现金价值表-底稿'!$D280="106@",'现金价值表-底稿'!$DG280='现金价值表-底稿'!AG$5),"",IF('现金价值表-底稿'!AG$5&gt;'现金价值表-底稿'!$DG280,"",'现金价值表-底稿'!AG280))</f>
        <v>10980.68</v>
      </c>
      <c r="AH280" s="15">
        <f>IF(AND('现金价值表-底稿'!$D280="106@",'现金价值表-底稿'!$DG280='现金价值表-底稿'!AH$5),"",IF('现金价值表-底稿'!AH$5&gt;'现金价值表-底稿'!$DG280,"",'现金价值表-底稿'!AH280))</f>
        <v>11868.86</v>
      </c>
      <c r="AI280" s="15">
        <f>IF(AND('现金价值表-底稿'!$D280="106@",'现金价值表-底稿'!$DG280='现金价值表-底稿'!AI$5),"",IF('现金价值表-底稿'!AI$5&gt;'现金价值表-底稿'!$DG280,"",'现金价值表-底稿'!AI280))</f>
        <v>12863.94</v>
      </c>
      <c r="AJ280" s="15">
        <f>IF(AND('现金价值表-底稿'!$D280="106@",'现金价值表-底稿'!$DG280='现金价值表-底稿'!AJ$5),"",IF('现金价值表-底稿'!AJ$5&gt;'现金价值表-底稿'!$DG280,"",'现金价值表-底稿'!AJ280))</f>
        <v>13980.71</v>
      </c>
      <c r="AK280" s="15">
        <f>IF(AND('现金价值表-底稿'!$D280="106@",'现金价值表-底稿'!$DG280='现金价值表-底稿'!AK$5),"",IF('现金价值表-底稿'!AK$5&gt;'现金价值表-底稿'!$DG280,"",'现金价值表-底稿'!AK280))</f>
        <v>15243.22</v>
      </c>
      <c r="AL280" s="15">
        <f>IF(AND('现金价值表-底稿'!$D280="106@",'现金价值表-底稿'!$DG280='现金价值表-底稿'!AL$5),"",IF('现金价值表-底稿'!AL$5&gt;'现金价值表-底稿'!$DG280,"",'现金价值表-底稿'!AL280))</f>
        <v>16682.169999999998</v>
      </c>
      <c r="AM280" s="15">
        <f>IF(AND('现金价值表-底稿'!$D280="106@",'现金价值表-底稿'!$DG280='现金价值表-底稿'!AM$5),"",IF('现金价值表-底稿'!AM$5&gt;'现金价值表-底稿'!$DG280,"",'现金价值表-底稿'!AM280))</f>
        <v>18336.75</v>
      </c>
      <c r="AN280" s="15">
        <f>IF(AND('现金价值表-底稿'!$D280="106@",'现金价值表-底稿'!$DG280='现金价值表-底稿'!AN$5),"",IF('现金价值表-底稿'!AN$5&gt;'现金价值表-底稿'!$DG280,"",'现金价值表-底稿'!AN280))</f>
        <v>20258.689999999999</v>
      </c>
      <c r="AO280" s="15">
        <f>IF(AND('现金价值表-底稿'!$D280="106@",'现金价值表-底稿'!$DG280='现金价值表-底稿'!AO$5),"",IF('现金价值表-底稿'!AO$5&gt;'现金价值表-底稿'!$DG280,"",'现金价值表-底稿'!AO280))</f>
        <v>22517.19</v>
      </c>
      <c r="AP280" s="15">
        <f>IF(AND('现金价值表-底稿'!$D280="106@",'现金价值表-底稿'!$DG280='现金价值表-底稿'!AP$5),"",IF('现金价值表-底稿'!AP$5&gt;'现金价值表-底稿'!$DG280,"",'现金价值表-底稿'!AP280))</f>
        <v>25204.28</v>
      </c>
      <c r="AQ280" s="15">
        <f>IF(AND('现金价值表-底稿'!$D280="106@",'现金价值表-底稿'!$DG280='现金价值表-底稿'!AQ$5),"",IF('现金价值表-底稿'!AQ$5&gt;'现金价值表-底稿'!$DG280,"",'现金价值表-底稿'!AQ280))</f>
        <v>28443.42</v>
      </c>
      <c r="AR280" s="15">
        <f>IF(AND('现金价值表-底稿'!$D280="106@",'现金价值表-底稿'!$DG280='现金价值表-底稿'!AR$5),"",IF('现金价值表-底稿'!AR$5&gt;'现金价值表-底稿'!$DG280,"",'现金价值表-底稿'!AR280))</f>
        <v>0</v>
      </c>
      <c r="AS280" s="15" t="str">
        <f>IF(AND('现金价值表-底稿'!$D280="106@",'现金价值表-底稿'!$DG280='现金价值表-底稿'!AS$5),"",IF('现金价值表-底稿'!AS$5&gt;'现金价值表-底稿'!$DG280,"",'现金价值表-底稿'!AS280))</f>
        <v/>
      </c>
      <c r="AT280" s="15" t="str">
        <f>IF(AND('现金价值表-底稿'!$D280="106@",'现金价值表-底稿'!$DG280='现金价值表-底稿'!AT$5),"",IF('现金价值表-底稿'!AT$5&gt;'现金价值表-底稿'!$DG280,"",'现金价值表-底稿'!AT280))</f>
        <v/>
      </c>
      <c r="AU280" s="15" t="str">
        <f>IF(AND('现金价值表-底稿'!$D280="106@",'现金价值表-底稿'!$DG280='现金价值表-底稿'!AU$5),"",IF('现金价值表-底稿'!AU$5&gt;'现金价值表-底稿'!$DG280,"",'现金价值表-底稿'!AU280))</f>
        <v/>
      </c>
      <c r="AV280" s="15" t="str">
        <f>IF(AND('现金价值表-底稿'!$D280="106@",'现金价值表-底稿'!$DG280='现金价值表-底稿'!AV$5),"",IF('现金价值表-底稿'!AV$5&gt;'现金价值表-底稿'!$DG280,"",'现金价值表-底稿'!AV280))</f>
        <v/>
      </c>
      <c r="AW280" s="15" t="str">
        <f>IF(AND('现金价值表-底稿'!$D280="106@",'现金价值表-底稿'!$DG280='现金价值表-底稿'!AW$5),"",IF('现金价值表-底稿'!AW$5&gt;'现金价值表-底稿'!$DG280,"",'现金价值表-底稿'!AW280))</f>
        <v/>
      </c>
      <c r="AX280" s="15" t="str">
        <f>IF(AND('现金价值表-底稿'!$D280="106@",'现金价值表-底稿'!$DG280='现金价值表-底稿'!AX$5),"",IF('现金价值表-底稿'!AX$5&gt;'现金价值表-底稿'!$DG280,"",'现金价值表-底稿'!AX280))</f>
        <v/>
      </c>
      <c r="AY280" s="15" t="str">
        <f>IF(AND('现金价值表-底稿'!$D280="106@",'现金价值表-底稿'!$DG280='现金价值表-底稿'!AY$5),"",IF('现金价值表-底稿'!AY$5&gt;'现金价值表-底稿'!$DG280,"",'现金价值表-底稿'!AY280))</f>
        <v/>
      </c>
      <c r="AZ280" s="15" t="str">
        <f>IF(AND('现金价值表-底稿'!$D280="106@",'现金价值表-底稿'!$DG280='现金价值表-底稿'!AZ$5),"",IF('现金价值表-底稿'!AZ$5&gt;'现金价值表-底稿'!$DG280,"",'现金价值表-底稿'!AZ280))</f>
        <v/>
      </c>
      <c r="BA280" s="15" t="str">
        <f>IF(AND('现金价值表-底稿'!$D280="106@",'现金价值表-底稿'!$DG280='现金价值表-底稿'!BA$5),"",IF('现金价值表-底稿'!BA$5&gt;'现金价值表-底稿'!$DG280,"",'现金价值表-底稿'!BA280))</f>
        <v/>
      </c>
      <c r="BB280" s="15" t="str">
        <f>IF(AND('现金价值表-底稿'!$D280="106@",'现金价值表-底稿'!$DG280='现金价值表-底稿'!BB$5),"",IF('现金价值表-底稿'!BB$5&gt;'现金价值表-底稿'!$DG280,"",'现金价值表-底稿'!BB280))</f>
        <v/>
      </c>
      <c r="BC280" s="15" t="str">
        <f>IF(AND('现金价值表-底稿'!$D280="106@",'现金价值表-底稿'!$DG280='现金价值表-底稿'!BC$5),"",IF('现金价值表-底稿'!BC$5&gt;'现金价值表-底稿'!$DG280,"",'现金价值表-底稿'!BC280))</f>
        <v/>
      </c>
      <c r="BD280" s="15" t="str">
        <f>IF(AND('现金价值表-底稿'!$D280="106@",'现金价值表-底稿'!$DG280='现金价值表-底稿'!BD$5),"",IF('现金价值表-底稿'!BD$5&gt;'现金价值表-底稿'!$DG280,"",'现金价值表-底稿'!BD280))</f>
        <v/>
      </c>
      <c r="BE280" s="15" t="str">
        <f>IF(AND('现金价值表-底稿'!$D280="106@",'现金价值表-底稿'!$DG280='现金价值表-底稿'!BE$5),"",IF('现金价值表-底稿'!BE$5&gt;'现金价值表-底稿'!$DG280,"",'现金价值表-底稿'!BE280))</f>
        <v/>
      </c>
      <c r="BF280" s="15" t="str">
        <f>IF(AND('现金价值表-底稿'!$D280="106@",'现金价值表-底稿'!$DG280='现金价值表-底稿'!BF$5),"",IF('现金价值表-底稿'!BF$5&gt;'现金价值表-底稿'!$DG280,"",'现金价值表-底稿'!BF280))</f>
        <v/>
      </c>
      <c r="BG280" s="15" t="str">
        <f>IF(AND('现金价值表-底稿'!$D280="106@",'现金价值表-底稿'!$DG280='现金价值表-底稿'!BG$5),"",IF('现金价值表-底稿'!BG$5&gt;'现金价值表-底稿'!$DG280,"",'现金价值表-底稿'!BG280))</f>
        <v/>
      </c>
      <c r="BH280" s="15" t="str">
        <f>IF(AND('现金价值表-底稿'!$D280="106@",'现金价值表-底稿'!$DG280='现金价值表-底稿'!BH$5),"",IF('现金价值表-底稿'!BH$5&gt;'现金价值表-底稿'!$DG280,"",'现金价值表-底稿'!BH280))</f>
        <v/>
      </c>
      <c r="BI280" s="15" t="str">
        <f>IF(AND('现金价值表-底稿'!$D280="106@",'现金价值表-底稿'!$DG280='现金价值表-底稿'!BI$5),"",IF('现金价值表-底稿'!BI$5&gt;'现金价值表-底稿'!$DG280,"",'现金价值表-底稿'!BI280))</f>
        <v/>
      </c>
      <c r="BJ280" s="15" t="str">
        <f>IF(AND('现金价值表-底稿'!$D280="106@",'现金价值表-底稿'!$DG280='现金价值表-底稿'!BJ$5),"",IF('现金价值表-底稿'!BJ$5&gt;'现金价值表-底稿'!$DG280,"",'现金价值表-底稿'!BJ280))</f>
        <v/>
      </c>
      <c r="BK280" s="15" t="str">
        <f>IF(AND('现金价值表-底稿'!$D280="106@",'现金价值表-底稿'!$DG280='现金价值表-底稿'!BK$5),"",IF('现金价值表-底稿'!BK$5&gt;'现金价值表-底稿'!$DG280,"",'现金价值表-底稿'!BK280))</f>
        <v/>
      </c>
      <c r="BL280" s="15" t="str">
        <f>IF(AND('现金价值表-底稿'!$D280="106@",'现金价值表-底稿'!$DG280='现金价值表-底稿'!BL$5),"",IF('现金价值表-底稿'!BL$5&gt;'现金价值表-底稿'!$DG280,"",'现金价值表-底稿'!BL280))</f>
        <v/>
      </c>
      <c r="BM280" s="15" t="str">
        <f>IF(AND('现金价值表-底稿'!$D280="106@",'现金价值表-底稿'!$DG280='现金价值表-底稿'!BM$5),"",IF('现金价值表-底稿'!BM$5&gt;'现金价值表-底稿'!$DG280,"",'现金价值表-底稿'!BM280))</f>
        <v/>
      </c>
      <c r="BN280" s="15" t="str">
        <f>IF(AND('现金价值表-底稿'!$D280="106@",'现金价值表-底稿'!$DG280='现金价值表-底稿'!BN$5),"",IF('现金价值表-底稿'!BN$5&gt;'现金价值表-底稿'!$DG280,"",'现金价值表-底稿'!BN280))</f>
        <v/>
      </c>
      <c r="BO280" s="15" t="str">
        <f>IF(AND('现金价值表-底稿'!$D280="106@",'现金价值表-底稿'!$DG280='现金价值表-底稿'!BO$5),"",IF('现金价值表-底稿'!BO$5&gt;'现金价值表-底稿'!$DG280,"",'现金价值表-底稿'!BO280))</f>
        <v/>
      </c>
      <c r="BP280" s="15" t="str">
        <f>IF(AND('现金价值表-底稿'!$D280="106@",'现金价值表-底稿'!$DG280='现金价值表-底稿'!BP$5),"",IF('现金价值表-底稿'!BP$5&gt;'现金价值表-底稿'!$DG280,"",'现金价值表-底稿'!BP280))</f>
        <v/>
      </c>
      <c r="BQ280" s="15" t="str">
        <f>IF(AND('现金价值表-底稿'!$D280="106@",'现金价值表-底稿'!$DG280='现金价值表-底稿'!BQ$5),"",IF('现金价值表-底稿'!BQ$5&gt;'现金价值表-底稿'!$DG280,"",'现金价值表-底稿'!BQ280))</f>
        <v/>
      </c>
      <c r="BR280" s="15" t="str">
        <f>IF(AND('现金价值表-底稿'!$D280="106@",'现金价值表-底稿'!$DG280='现金价值表-底稿'!BR$5),"",IF('现金价值表-底稿'!BR$5&gt;'现金价值表-底稿'!$DG280,"",'现金价值表-底稿'!BR280))</f>
        <v/>
      </c>
      <c r="BS280" s="15" t="str">
        <f>IF(AND('现金价值表-底稿'!$D280="106@",'现金价值表-底稿'!$DG280='现金价值表-底稿'!BS$5),"",IF('现金价值表-底稿'!BS$5&gt;'现金价值表-底稿'!$DG280,"",'现金价值表-底稿'!BS280))</f>
        <v/>
      </c>
      <c r="BT280" s="15" t="str">
        <f>IF(AND('现金价值表-底稿'!$D280="106@",'现金价值表-底稿'!$DG280='现金价值表-底稿'!BT$5),"",IF('现金价值表-底稿'!BT$5&gt;'现金价值表-底稿'!$DG280,"",'现金价值表-底稿'!BT280))</f>
        <v/>
      </c>
      <c r="BU280" s="15" t="str">
        <f>IF(AND('现金价值表-底稿'!$D280="106@",'现金价值表-底稿'!$DG280='现金价值表-底稿'!BU$5),"",IF('现金价值表-底稿'!BU$5&gt;'现金价值表-底稿'!$DG280,"",'现金价值表-底稿'!BU280))</f>
        <v/>
      </c>
      <c r="BV280" s="15" t="str">
        <f>IF(AND('现金价值表-底稿'!$D280="106@",'现金价值表-底稿'!$DG280='现金价值表-底稿'!BV$5),"",IF('现金价值表-底稿'!BV$5&gt;'现金价值表-底稿'!$DG280,"",'现金价值表-底稿'!BV280))</f>
        <v/>
      </c>
      <c r="BW280" s="15" t="str">
        <f>IF(AND('现金价值表-底稿'!$D280="106@",'现金价值表-底稿'!$DG280='现金价值表-底稿'!BW$5),"",IF('现金价值表-底稿'!BW$5&gt;'现金价值表-底稿'!$DG280,"",'现金价值表-底稿'!BW280))</f>
        <v/>
      </c>
      <c r="BX280" s="15" t="str">
        <f>IF(AND('现金价值表-底稿'!$D280="106@",'现金价值表-底稿'!$DG280='现金价值表-底稿'!BX$5),"",IF('现金价值表-底稿'!BX$5&gt;'现金价值表-底稿'!$DG280,"",'现金价值表-底稿'!BX280))</f>
        <v/>
      </c>
      <c r="BY280" s="15" t="str">
        <f>IF(AND('现金价值表-底稿'!$D280="106@",'现金价值表-底稿'!$DG280='现金价值表-底稿'!BY$5),"",IF('现金价值表-底稿'!BY$5&gt;'现金价值表-底稿'!$DG280,"",'现金价值表-底稿'!BY280))</f>
        <v/>
      </c>
      <c r="BZ280" s="15" t="str">
        <f>IF(AND('现金价值表-底稿'!$D280="106@",'现金价值表-底稿'!$DG280='现金价值表-底稿'!BZ$5),"",IF('现金价值表-底稿'!BZ$5&gt;'现金价值表-底稿'!$DG280,"",'现金价值表-底稿'!BZ280))</f>
        <v/>
      </c>
      <c r="CA280" s="15" t="str">
        <f>IF(AND('现金价值表-底稿'!$D280="106@",'现金价值表-底稿'!$DG280='现金价值表-底稿'!CA$5),"",IF('现金价值表-底稿'!CA$5&gt;'现金价值表-底稿'!$DG280,"",'现金价值表-底稿'!CA280))</f>
        <v/>
      </c>
      <c r="CB280" s="15" t="str">
        <f>IF(AND('现金价值表-底稿'!$D280="106@",'现金价值表-底稿'!$DG280='现金价值表-底稿'!CB$5),"",IF('现金价值表-底稿'!CB$5&gt;'现金价值表-底稿'!$DG280,"",'现金价值表-底稿'!CB280))</f>
        <v/>
      </c>
      <c r="CC280" s="15" t="str">
        <f>IF(AND('现金价值表-底稿'!$D280="106@",'现金价值表-底稿'!$DG280='现金价值表-底稿'!CC$5),"",IF('现金价值表-底稿'!CC$5&gt;'现金价值表-底稿'!$DG280,"",'现金价值表-底稿'!CC280))</f>
        <v/>
      </c>
      <c r="CD280" s="15" t="str">
        <f>IF(AND('现金价值表-底稿'!$D280="106@",'现金价值表-底稿'!$DG280='现金价值表-底稿'!CD$5),"",IF('现金价值表-底稿'!CD$5&gt;'现金价值表-底稿'!$DG280,"",'现金价值表-底稿'!CD280))</f>
        <v/>
      </c>
      <c r="CE280" s="15" t="str">
        <f>IF(AND('现金价值表-底稿'!$D280="106@",'现金价值表-底稿'!$DG280='现金价值表-底稿'!CE$5),"",IF('现金价值表-底稿'!CE$5&gt;'现金价值表-底稿'!$DG280,"",'现金价值表-底稿'!CE280))</f>
        <v/>
      </c>
      <c r="CF280" s="15" t="str">
        <f>IF(AND('现金价值表-底稿'!$D280="106@",'现金价值表-底稿'!$DG280='现金价值表-底稿'!CF$5),"",IF('现金价值表-底稿'!CF$5&gt;'现金价值表-底稿'!$DG280,"",'现金价值表-底稿'!CF280))</f>
        <v/>
      </c>
    </row>
    <row r="281" spans="1:84" s="1" customFormat="1" ht="16.5" x14ac:dyDescent="0.35">
      <c r="A281" s="12">
        <f>'现金价值表-底稿'!A281</f>
        <v>41</v>
      </c>
      <c r="B281" s="11" t="str">
        <f>IF('现金价值表-底稿'!B281=1,"男","女")</f>
        <v>男</v>
      </c>
      <c r="C281" s="11" t="str">
        <f>'现金价值表-底稿'!C281&amp;"年"</f>
        <v>20年</v>
      </c>
      <c r="D281" s="11" t="str">
        <f>IF('现金价值表-底稿'!D281="80@","保至80岁","")</f>
        <v>保至80岁</v>
      </c>
      <c r="E281" s="15">
        <f>IF(AND('现金价值表-底稿'!$D281="106@",'现金价值表-底稿'!$DG281='现金价值表-底稿'!E$5),"",IF('现金价值表-底稿'!E$5&gt;'现金价值表-底稿'!$DG281,"",'现金价值表-底稿'!E281))</f>
        <v>90.62</v>
      </c>
      <c r="F281" s="15">
        <f>IF(AND('现金价值表-底稿'!$D281="106@",'现金价值表-底稿'!$DG281='现金价值表-底稿'!F$5),"",IF('现金价值表-底稿'!F$5&gt;'现金价值表-底稿'!$DG281,"",'现金价值表-底稿'!F281))</f>
        <v>234.56</v>
      </c>
      <c r="G281" s="15">
        <f>IF(AND('现金价值表-底稿'!$D281="106@",'现金价值表-底稿'!$DG281='现金价值表-底稿'!G$5),"",IF('现金价值表-底稿'!G$5&gt;'现金价值表-底稿'!$DG281,"",'现金价值表-底稿'!G281))</f>
        <v>388.15</v>
      </c>
      <c r="H281" s="15">
        <f>IF(AND('现金价值表-底稿'!$D281="106@",'现金价值表-底稿'!$DG281='现金价值表-底稿'!H$5),"",IF('现金价值表-底稿'!H$5&gt;'现金价值表-底稿'!$DG281,"",'现金价值表-底稿'!H281))</f>
        <v>581</v>
      </c>
      <c r="I281" s="15">
        <f>IF(AND('现金价值表-底稿'!$D281="106@",'现金价值表-底稿'!$DG281='现金价值表-底稿'!I$5),"",IF('现金价值表-底稿'!I$5&gt;'现金价值表-底稿'!$DG281,"",'现金价值表-底稿'!I281))</f>
        <v>786.88</v>
      </c>
      <c r="J281" s="15">
        <f>IF(AND('现金价值表-底稿'!$D281="106@",'现金价值表-底稿'!$DG281='现金价值表-底稿'!J$5),"",IF('现金价值表-底稿'!J$5&gt;'现金价值表-底稿'!$DG281,"",'现金价值表-底稿'!J281))</f>
        <v>1006.62</v>
      </c>
      <c r="K281" s="15">
        <f>IF(AND('现金价值表-底稿'!$D281="106@",'现金价值表-底稿'!$DG281='现金价值表-底稿'!K$5),"",IF('现金价值表-底稿'!K$5&gt;'现金价值表-底稿'!$DG281,"",'现金价值表-底稿'!K281))</f>
        <v>1241.1300000000001</v>
      </c>
      <c r="L281" s="15">
        <f>IF(AND('现金价值表-底稿'!$D281="106@",'现金价值表-底稿'!$DG281='现金价值表-底稿'!L$5),"",IF('现金价值表-底稿'!L$5&gt;'现金价值表-底稿'!$DG281,"",'现金价值表-底稿'!L281))</f>
        <v>1491.47</v>
      </c>
      <c r="M281" s="15">
        <f>IF(AND('现金价值表-底稿'!$D281="106@",'现金价值表-底稿'!$DG281='现金价值表-底稿'!M$5),"",IF('现金价值表-底稿'!M$5&gt;'现金价值表-底稿'!$DG281,"",'现金价值表-底稿'!M281))</f>
        <v>1758.83</v>
      </c>
      <c r="N281" s="15">
        <f>IF(AND('现金价值表-底稿'!$D281="106@",'现金价值表-底稿'!$DG281='现金价值表-底稿'!N$5),"",IF('现金价值表-底稿'!N$5&gt;'现金价值表-底稿'!$DG281,"",'现金价值表-底稿'!N281))</f>
        <v>2044.6</v>
      </c>
      <c r="O281" s="15">
        <f>IF(AND('现金价值表-底稿'!$D281="106@",'现金价值表-底稿'!$DG281='现金价值表-底稿'!O$5),"",IF('现金价值表-底稿'!O$5&gt;'现金价值表-底稿'!$DG281,"",'现金价值表-底稿'!O281))</f>
        <v>2350.42</v>
      </c>
      <c r="P281" s="15">
        <f>IF(AND('现金价值表-底稿'!$D281="106@",'现金价值表-底稿'!$DG281='现金价值表-底稿'!P$5),"",IF('现金价值表-底稿'!P$5&gt;'现金价值表-底稿'!$DG281,"",'现金价值表-底稿'!P281))</f>
        <v>2678.19</v>
      </c>
      <c r="Q281" s="15">
        <f>IF(AND('现金价值表-底稿'!$D281="106@",'现金价值表-底稿'!$DG281='现金价值表-底稿'!Q$5),"",IF('现金价值表-底稿'!Q$5&gt;'现金价值表-底稿'!$DG281,"",'现金价值表-底稿'!Q281))</f>
        <v>3030.06</v>
      </c>
      <c r="R281" s="15">
        <f>IF(AND('现金价值表-底稿'!$D281="106@",'现金价值表-底稿'!$DG281='现金价值表-底稿'!R$5),"",IF('现金价值表-底稿'!R$5&gt;'现金价值表-底稿'!$DG281,"",'现金价值表-底稿'!R281))</f>
        <v>3408.5</v>
      </c>
      <c r="S281" s="15">
        <f>IF(AND('现金价值表-底稿'!$D281="106@",'现金价值表-底稿'!$DG281='现金价值表-底稿'!S$5),"",IF('现金价值表-底稿'!S$5&gt;'现金价值表-底稿'!$DG281,"",'现金价值表-底稿'!S281))</f>
        <v>3816.34</v>
      </c>
      <c r="T281" s="15">
        <f>IF(AND('现金价值表-底稿'!$D281="106@",'现金价值表-底稿'!$DG281='现金价值表-底稿'!T$5),"",IF('现金价值表-底稿'!T$5&gt;'现金价值表-底稿'!$DG281,"",'现金价值表-底稿'!T281))</f>
        <v>4256.87</v>
      </c>
      <c r="U281" s="15">
        <f>IF(AND('现金价值表-底稿'!$D281="106@",'现金价值表-底稿'!$DG281='现金价值表-底稿'!U$5),"",IF('现金价值表-底稿'!U$5&gt;'现金价值表-底稿'!$DG281,"",'现金价值表-底稿'!U281))</f>
        <v>4733.66</v>
      </c>
      <c r="V281" s="15">
        <f>IF(AND('现金价值表-底稿'!$D281="106@",'现金价值表-底稿'!$DG281='现金价值表-底稿'!V$5),"",IF('现金价值表-底稿'!V$5&gt;'现金价值表-底稿'!$DG281,"",'现金价值表-底稿'!V281))</f>
        <v>5250.67</v>
      </c>
      <c r="W281" s="15">
        <f>IF(AND('现金价值表-底稿'!$D281="106@",'现金价值表-底稿'!$DG281='现金价值表-底稿'!W$5),"",IF('现金价值表-底稿'!W$5&gt;'现金价值表-底稿'!$DG281,"",'现金价值表-底稿'!W281))</f>
        <v>5812.24</v>
      </c>
      <c r="X281" s="15">
        <f>IF(AND('现金价值表-底稿'!$D281="106@",'现金价值表-底稿'!$DG281='现金价值表-底稿'!X$5),"",IF('现金价值表-底稿'!X$5&gt;'现金价值表-底稿'!$DG281,"",'现金价值表-底稿'!X281))</f>
        <v>6423.06</v>
      </c>
      <c r="Y281" s="15">
        <f>IF(AND('现金价值表-底稿'!$D281="106@",'现金价值表-底稿'!$DG281='现金价值表-底稿'!Y$5),"",IF('现金价值表-底稿'!Y$5&gt;'现金价值表-底稿'!$DG281,"",'现金价值表-底稿'!Y281))</f>
        <v>6837.24</v>
      </c>
      <c r="Z281" s="15">
        <f>IF(AND('现金价值表-底稿'!$D281="106@",'现金价值表-底稿'!$DG281='现金价值表-底稿'!Z$5),"",IF('现金价值表-底稿'!Z$5&gt;'现金价值表-底稿'!$DG281,"",'现金价值表-底稿'!Z281))</f>
        <v>7289.29</v>
      </c>
      <c r="AA281" s="15">
        <f>IF(AND('现金价值表-底稿'!$D281="106@",'现金价值表-底稿'!$DG281='现金价值表-底稿'!AA$5),"",IF('现金价值表-底稿'!AA$5&gt;'现金价值表-底稿'!$DG281,"",'现金价值表-底稿'!AA281))</f>
        <v>7783.51</v>
      </c>
      <c r="AB281" s="15">
        <f>IF(AND('现金价值表-底稿'!$D281="106@",'现金价值表-底稿'!$DG281='现金价值表-底稿'!AB$5),"",IF('现金价值表-底稿'!AB$5&gt;'现金价值表-底稿'!$DG281,"",'现金价值表-底稿'!AB281))</f>
        <v>8324.7800000000007</v>
      </c>
      <c r="AC281" s="15">
        <f>IF(AND('现金价值表-底稿'!$D281="106@",'现金价值表-底稿'!$DG281='现金价值表-底稿'!AC$5),"",IF('现金价值表-底稿'!AC$5&gt;'现金价值表-底稿'!$DG281,"",'现金价值表-底稿'!AC281))</f>
        <v>8918.73</v>
      </c>
      <c r="AD281" s="15">
        <f>IF(AND('现金价值表-底稿'!$D281="106@",'现金价值表-底稿'!$DG281='现金价值表-底稿'!AD$5),"",IF('现金价值表-底稿'!AD$5&gt;'现金价值表-底稿'!$DG281,"",'现金价值表-底稿'!AD281))</f>
        <v>9574.32</v>
      </c>
      <c r="AE281" s="15">
        <f>IF(AND('现金价值表-底稿'!$D281="106@",'现金价值表-底稿'!$DG281='现金价值表-底稿'!AE$5),"",IF('现金价值表-底稿'!AE$5&gt;'现金价值表-底稿'!$DG281,"",'现金价值表-底稿'!AE281))</f>
        <v>10300.07</v>
      </c>
      <c r="AF281" s="15">
        <f>IF(AND('现金价值表-底稿'!$D281="106@",'现金价值表-底稿'!$DG281='现金价值表-底稿'!AF$5),"",IF('现金价值表-底稿'!AF$5&gt;'现金价值表-底稿'!$DG281,"",'现金价值表-底稿'!AF281))</f>
        <v>11106.14</v>
      </c>
      <c r="AG281" s="15">
        <f>IF(AND('现金价值表-底稿'!$D281="106@",'现金价值表-底稿'!$DG281='现金价值表-底稿'!AG$5),"",IF('现金价值表-底稿'!AG$5&gt;'现金价值表-底稿'!$DG281,"",'现金价值表-底稿'!AG281))</f>
        <v>12004.48</v>
      </c>
      <c r="AH281" s="15">
        <f>IF(AND('现金价值表-底稿'!$D281="106@",'现金价值表-底稿'!$DG281='现金价值表-底稿'!AH$5),"",IF('现金价值表-底稿'!AH$5&gt;'现金价值表-底稿'!$DG281,"",'现金价值表-底稿'!AH281))</f>
        <v>13010.92</v>
      </c>
      <c r="AI281" s="15">
        <f>IF(AND('现金价值表-底稿'!$D281="106@",'现金价值表-底稿'!$DG281='现金价值表-底稿'!AI$5),"",IF('现金价值表-底稿'!AI$5&gt;'现金价值表-底稿'!$DG281,"",'现金价值表-底稿'!AI281))</f>
        <v>14140.46</v>
      </c>
      <c r="AJ281" s="15">
        <f>IF(AND('现金价值表-底稿'!$D281="106@",'现金价值表-底稿'!$DG281='现金价值表-底稿'!AJ$5),"",IF('现金价值表-底稿'!AJ$5&gt;'现金价值表-底稿'!$DG281,"",'现金价值表-底稿'!AJ281))</f>
        <v>15417.4</v>
      </c>
      <c r="AK281" s="15">
        <f>IF(AND('现金价值表-底稿'!$D281="106@",'现金价值表-底稿'!$DG281='现金价值表-底稿'!AK$5),"",IF('现金价值表-底稿'!AK$5&gt;'现金价值表-底稿'!$DG281,"",'现金价值表-底稿'!AK281))</f>
        <v>16872.78</v>
      </c>
      <c r="AL281" s="15">
        <f>IF(AND('现金价值表-底稿'!$D281="106@",'现金价值表-底稿'!$DG281='现金价值表-底稿'!AL$5),"",IF('现金价值表-底稿'!AL$5&gt;'现金价值表-底稿'!$DG281,"",'现金价值表-底稿'!AL281))</f>
        <v>18546.27</v>
      </c>
      <c r="AM281" s="15">
        <f>IF(AND('现金价值表-底稿'!$D281="106@",'现金价值表-底稿'!$DG281='现金价值表-底稿'!AM$5),"",IF('现金价值表-底稿'!AM$5&gt;'现金价值表-底稿'!$DG281,"",'现金价值表-底稿'!AM281))</f>
        <v>20490.169999999998</v>
      </c>
      <c r="AN281" s="15">
        <f>IF(AND('现金价值表-底稿'!$D281="106@",'现金价值表-底稿'!$DG281='现金价值表-底稿'!AN$5),"",IF('现金价值表-底稿'!AN$5&gt;'现金价值表-底稿'!$DG281,"",'现金价值表-底稿'!AN281))</f>
        <v>22774.48</v>
      </c>
      <c r="AO281" s="15">
        <f>IF(AND('现金价值表-底稿'!$D281="106@",'现金价值表-底稿'!$DG281='现金价值表-底稿'!AO$5),"",IF('现金价值表-底稿'!AO$5&gt;'现金价值表-底稿'!$DG281,"",'现金价值表-底稿'!AO281))</f>
        <v>25492.27</v>
      </c>
      <c r="AP281" s="15">
        <f>IF(AND('现金价值表-底稿'!$D281="106@",'现金价值表-底稿'!$DG281='现金价值表-底稿'!AP$5),"",IF('现金价值表-底稿'!AP$5&gt;'现金价值表-底稿'!$DG281,"",'现金价值表-底稿'!AP281))</f>
        <v>28768.43</v>
      </c>
      <c r="AQ281" s="15">
        <f>IF(AND('现金价值表-底稿'!$D281="106@",'现金价值表-底稿'!$DG281='现金价值表-底稿'!AQ$5),"",IF('现金价值表-底稿'!AQ$5&gt;'现金价值表-底稿'!$DG281,"",'现金价值表-底稿'!AQ281))</f>
        <v>0</v>
      </c>
      <c r="AR281" s="15" t="str">
        <f>IF(AND('现金价值表-底稿'!$D281="106@",'现金价值表-底稿'!$DG281='现金价值表-底稿'!AR$5),"",IF('现金价值表-底稿'!AR$5&gt;'现金价值表-底稿'!$DG281,"",'现金价值表-底稿'!AR281))</f>
        <v/>
      </c>
      <c r="AS281" s="15" t="str">
        <f>IF(AND('现金价值表-底稿'!$D281="106@",'现金价值表-底稿'!$DG281='现金价值表-底稿'!AS$5),"",IF('现金价值表-底稿'!AS$5&gt;'现金价值表-底稿'!$DG281,"",'现金价值表-底稿'!AS281))</f>
        <v/>
      </c>
      <c r="AT281" s="15" t="str">
        <f>IF(AND('现金价值表-底稿'!$D281="106@",'现金价值表-底稿'!$DG281='现金价值表-底稿'!AT$5),"",IF('现金价值表-底稿'!AT$5&gt;'现金价值表-底稿'!$DG281,"",'现金价值表-底稿'!AT281))</f>
        <v/>
      </c>
      <c r="AU281" s="15" t="str">
        <f>IF(AND('现金价值表-底稿'!$D281="106@",'现金价值表-底稿'!$DG281='现金价值表-底稿'!AU$5),"",IF('现金价值表-底稿'!AU$5&gt;'现金价值表-底稿'!$DG281,"",'现金价值表-底稿'!AU281))</f>
        <v/>
      </c>
      <c r="AV281" s="15" t="str">
        <f>IF(AND('现金价值表-底稿'!$D281="106@",'现金价值表-底稿'!$DG281='现金价值表-底稿'!AV$5),"",IF('现金价值表-底稿'!AV$5&gt;'现金价值表-底稿'!$DG281,"",'现金价值表-底稿'!AV281))</f>
        <v/>
      </c>
      <c r="AW281" s="15" t="str">
        <f>IF(AND('现金价值表-底稿'!$D281="106@",'现金价值表-底稿'!$DG281='现金价值表-底稿'!AW$5),"",IF('现金价值表-底稿'!AW$5&gt;'现金价值表-底稿'!$DG281,"",'现金价值表-底稿'!AW281))</f>
        <v/>
      </c>
      <c r="AX281" s="15" t="str">
        <f>IF(AND('现金价值表-底稿'!$D281="106@",'现金价值表-底稿'!$DG281='现金价值表-底稿'!AX$5),"",IF('现金价值表-底稿'!AX$5&gt;'现金价值表-底稿'!$DG281,"",'现金价值表-底稿'!AX281))</f>
        <v/>
      </c>
      <c r="AY281" s="15" t="str">
        <f>IF(AND('现金价值表-底稿'!$D281="106@",'现金价值表-底稿'!$DG281='现金价值表-底稿'!AY$5),"",IF('现金价值表-底稿'!AY$5&gt;'现金价值表-底稿'!$DG281,"",'现金价值表-底稿'!AY281))</f>
        <v/>
      </c>
      <c r="AZ281" s="15" t="str">
        <f>IF(AND('现金价值表-底稿'!$D281="106@",'现金价值表-底稿'!$DG281='现金价值表-底稿'!AZ$5),"",IF('现金价值表-底稿'!AZ$5&gt;'现金价值表-底稿'!$DG281,"",'现金价值表-底稿'!AZ281))</f>
        <v/>
      </c>
      <c r="BA281" s="15" t="str">
        <f>IF(AND('现金价值表-底稿'!$D281="106@",'现金价值表-底稿'!$DG281='现金价值表-底稿'!BA$5),"",IF('现金价值表-底稿'!BA$5&gt;'现金价值表-底稿'!$DG281,"",'现金价值表-底稿'!BA281))</f>
        <v/>
      </c>
      <c r="BB281" s="15" t="str">
        <f>IF(AND('现金价值表-底稿'!$D281="106@",'现金价值表-底稿'!$DG281='现金价值表-底稿'!BB$5),"",IF('现金价值表-底稿'!BB$5&gt;'现金价值表-底稿'!$DG281,"",'现金价值表-底稿'!BB281))</f>
        <v/>
      </c>
      <c r="BC281" s="15" t="str">
        <f>IF(AND('现金价值表-底稿'!$D281="106@",'现金价值表-底稿'!$DG281='现金价值表-底稿'!BC$5),"",IF('现金价值表-底稿'!BC$5&gt;'现金价值表-底稿'!$DG281,"",'现金价值表-底稿'!BC281))</f>
        <v/>
      </c>
      <c r="BD281" s="15" t="str">
        <f>IF(AND('现金价值表-底稿'!$D281="106@",'现金价值表-底稿'!$DG281='现金价值表-底稿'!BD$5),"",IF('现金价值表-底稿'!BD$5&gt;'现金价值表-底稿'!$DG281,"",'现金价值表-底稿'!BD281))</f>
        <v/>
      </c>
      <c r="BE281" s="15" t="str">
        <f>IF(AND('现金价值表-底稿'!$D281="106@",'现金价值表-底稿'!$DG281='现金价值表-底稿'!BE$5),"",IF('现金价值表-底稿'!BE$5&gt;'现金价值表-底稿'!$DG281,"",'现金价值表-底稿'!BE281))</f>
        <v/>
      </c>
      <c r="BF281" s="15" t="str">
        <f>IF(AND('现金价值表-底稿'!$D281="106@",'现金价值表-底稿'!$DG281='现金价值表-底稿'!BF$5),"",IF('现金价值表-底稿'!BF$5&gt;'现金价值表-底稿'!$DG281,"",'现金价值表-底稿'!BF281))</f>
        <v/>
      </c>
      <c r="BG281" s="15" t="str">
        <f>IF(AND('现金价值表-底稿'!$D281="106@",'现金价值表-底稿'!$DG281='现金价值表-底稿'!BG$5),"",IF('现金价值表-底稿'!BG$5&gt;'现金价值表-底稿'!$DG281,"",'现金价值表-底稿'!BG281))</f>
        <v/>
      </c>
      <c r="BH281" s="15" t="str">
        <f>IF(AND('现金价值表-底稿'!$D281="106@",'现金价值表-底稿'!$DG281='现金价值表-底稿'!BH$5),"",IF('现金价值表-底稿'!BH$5&gt;'现金价值表-底稿'!$DG281,"",'现金价值表-底稿'!BH281))</f>
        <v/>
      </c>
      <c r="BI281" s="15" t="str">
        <f>IF(AND('现金价值表-底稿'!$D281="106@",'现金价值表-底稿'!$DG281='现金价值表-底稿'!BI$5),"",IF('现金价值表-底稿'!BI$5&gt;'现金价值表-底稿'!$DG281,"",'现金价值表-底稿'!BI281))</f>
        <v/>
      </c>
      <c r="BJ281" s="15" t="str">
        <f>IF(AND('现金价值表-底稿'!$D281="106@",'现金价值表-底稿'!$DG281='现金价值表-底稿'!BJ$5),"",IF('现金价值表-底稿'!BJ$5&gt;'现金价值表-底稿'!$DG281,"",'现金价值表-底稿'!BJ281))</f>
        <v/>
      </c>
      <c r="BK281" s="15" t="str">
        <f>IF(AND('现金价值表-底稿'!$D281="106@",'现金价值表-底稿'!$DG281='现金价值表-底稿'!BK$5),"",IF('现金价值表-底稿'!BK$5&gt;'现金价值表-底稿'!$DG281,"",'现金价值表-底稿'!BK281))</f>
        <v/>
      </c>
      <c r="BL281" s="15" t="str">
        <f>IF(AND('现金价值表-底稿'!$D281="106@",'现金价值表-底稿'!$DG281='现金价值表-底稿'!BL$5),"",IF('现金价值表-底稿'!BL$5&gt;'现金价值表-底稿'!$DG281,"",'现金价值表-底稿'!BL281))</f>
        <v/>
      </c>
      <c r="BM281" s="15" t="str">
        <f>IF(AND('现金价值表-底稿'!$D281="106@",'现金价值表-底稿'!$DG281='现金价值表-底稿'!BM$5),"",IF('现金价值表-底稿'!BM$5&gt;'现金价值表-底稿'!$DG281,"",'现金价值表-底稿'!BM281))</f>
        <v/>
      </c>
      <c r="BN281" s="15" t="str">
        <f>IF(AND('现金价值表-底稿'!$D281="106@",'现金价值表-底稿'!$DG281='现金价值表-底稿'!BN$5),"",IF('现金价值表-底稿'!BN$5&gt;'现金价值表-底稿'!$DG281,"",'现金价值表-底稿'!BN281))</f>
        <v/>
      </c>
      <c r="BO281" s="15" t="str">
        <f>IF(AND('现金价值表-底稿'!$D281="106@",'现金价值表-底稿'!$DG281='现金价值表-底稿'!BO$5),"",IF('现金价值表-底稿'!BO$5&gt;'现金价值表-底稿'!$DG281,"",'现金价值表-底稿'!BO281))</f>
        <v/>
      </c>
      <c r="BP281" s="15" t="str">
        <f>IF(AND('现金价值表-底稿'!$D281="106@",'现金价值表-底稿'!$DG281='现金价值表-底稿'!BP$5),"",IF('现金价值表-底稿'!BP$5&gt;'现金价值表-底稿'!$DG281,"",'现金价值表-底稿'!BP281))</f>
        <v/>
      </c>
      <c r="BQ281" s="15" t="str">
        <f>IF(AND('现金价值表-底稿'!$D281="106@",'现金价值表-底稿'!$DG281='现金价值表-底稿'!BQ$5),"",IF('现金价值表-底稿'!BQ$5&gt;'现金价值表-底稿'!$DG281,"",'现金价值表-底稿'!BQ281))</f>
        <v/>
      </c>
      <c r="BR281" s="15" t="str">
        <f>IF(AND('现金价值表-底稿'!$D281="106@",'现金价值表-底稿'!$DG281='现金价值表-底稿'!BR$5),"",IF('现金价值表-底稿'!BR$5&gt;'现金价值表-底稿'!$DG281,"",'现金价值表-底稿'!BR281))</f>
        <v/>
      </c>
      <c r="BS281" s="15" t="str">
        <f>IF(AND('现金价值表-底稿'!$D281="106@",'现金价值表-底稿'!$DG281='现金价值表-底稿'!BS$5),"",IF('现金价值表-底稿'!BS$5&gt;'现金价值表-底稿'!$DG281,"",'现金价值表-底稿'!BS281))</f>
        <v/>
      </c>
      <c r="BT281" s="15" t="str">
        <f>IF(AND('现金价值表-底稿'!$D281="106@",'现金价值表-底稿'!$DG281='现金价值表-底稿'!BT$5),"",IF('现金价值表-底稿'!BT$5&gt;'现金价值表-底稿'!$DG281,"",'现金价值表-底稿'!BT281))</f>
        <v/>
      </c>
      <c r="BU281" s="15" t="str">
        <f>IF(AND('现金价值表-底稿'!$D281="106@",'现金价值表-底稿'!$DG281='现金价值表-底稿'!BU$5),"",IF('现金价值表-底稿'!BU$5&gt;'现金价值表-底稿'!$DG281,"",'现金价值表-底稿'!BU281))</f>
        <v/>
      </c>
      <c r="BV281" s="15" t="str">
        <f>IF(AND('现金价值表-底稿'!$D281="106@",'现金价值表-底稿'!$DG281='现金价值表-底稿'!BV$5),"",IF('现金价值表-底稿'!BV$5&gt;'现金价值表-底稿'!$DG281,"",'现金价值表-底稿'!BV281))</f>
        <v/>
      </c>
      <c r="BW281" s="15" t="str">
        <f>IF(AND('现金价值表-底稿'!$D281="106@",'现金价值表-底稿'!$DG281='现金价值表-底稿'!BW$5),"",IF('现金价值表-底稿'!BW$5&gt;'现金价值表-底稿'!$DG281,"",'现金价值表-底稿'!BW281))</f>
        <v/>
      </c>
      <c r="BX281" s="15" t="str">
        <f>IF(AND('现金价值表-底稿'!$D281="106@",'现金价值表-底稿'!$DG281='现金价值表-底稿'!BX$5),"",IF('现金价值表-底稿'!BX$5&gt;'现金价值表-底稿'!$DG281,"",'现金价值表-底稿'!BX281))</f>
        <v/>
      </c>
      <c r="BY281" s="15" t="str">
        <f>IF(AND('现金价值表-底稿'!$D281="106@",'现金价值表-底稿'!$DG281='现金价值表-底稿'!BY$5),"",IF('现金价值表-底稿'!BY$5&gt;'现金价值表-底稿'!$DG281,"",'现金价值表-底稿'!BY281))</f>
        <v/>
      </c>
      <c r="BZ281" s="15" t="str">
        <f>IF(AND('现金价值表-底稿'!$D281="106@",'现金价值表-底稿'!$DG281='现金价值表-底稿'!BZ$5),"",IF('现金价值表-底稿'!BZ$5&gt;'现金价值表-底稿'!$DG281,"",'现金价值表-底稿'!BZ281))</f>
        <v/>
      </c>
      <c r="CA281" s="15" t="str">
        <f>IF(AND('现金价值表-底稿'!$D281="106@",'现金价值表-底稿'!$DG281='现金价值表-底稿'!CA$5),"",IF('现金价值表-底稿'!CA$5&gt;'现金价值表-底稿'!$DG281,"",'现金价值表-底稿'!CA281))</f>
        <v/>
      </c>
      <c r="CB281" s="15" t="str">
        <f>IF(AND('现金价值表-底稿'!$D281="106@",'现金价值表-底稿'!$DG281='现金价值表-底稿'!CB$5),"",IF('现金价值表-底稿'!CB$5&gt;'现金价值表-底稿'!$DG281,"",'现金价值表-底稿'!CB281))</f>
        <v/>
      </c>
      <c r="CC281" s="15" t="str">
        <f>IF(AND('现金价值表-底稿'!$D281="106@",'现金价值表-底稿'!$DG281='现金价值表-底稿'!CC$5),"",IF('现金价值表-底稿'!CC$5&gt;'现金价值表-底稿'!$DG281,"",'现金价值表-底稿'!CC281))</f>
        <v/>
      </c>
      <c r="CD281" s="15" t="str">
        <f>IF(AND('现金价值表-底稿'!$D281="106@",'现金价值表-底稿'!$DG281='现金价值表-底稿'!CD$5),"",IF('现金价值表-底稿'!CD$5&gt;'现金价值表-底稿'!$DG281,"",'现金价值表-底稿'!CD281))</f>
        <v/>
      </c>
      <c r="CE281" s="15" t="str">
        <f>IF(AND('现金价值表-底稿'!$D281="106@",'现金价值表-底稿'!$DG281='现金价值表-底稿'!CE$5),"",IF('现金价值表-底稿'!CE$5&gt;'现金价值表-底稿'!$DG281,"",'现金价值表-底稿'!CE281))</f>
        <v/>
      </c>
      <c r="CF281" s="15" t="str">
        <f>IF(AND('现金价值表-底稿'!$D281="106@",'现金价值表-底稿'!$DG281='现金价值表-底稿'!CF$5),"",IF('现金价值表-底稿'!CF$5&gt;'现金价值表-底稿'!$DG281,"",'现金价值表-底稿'!CF281))</f>
        <v/>
      </c>
    </row>
    <row r="282" spans="1:84" s="1" customFormat="1" ht="16.5" x14ac:dyDescent="0.35">
      <c r="A282" s="12">
        <f>'现金价值表-底稿'!A282</f>
        <v>42</v>
      </c>
      <c r="B282" s="11" t="str">
        <f>IF('现金价值表-底稿'!B282=1,"男","女")</f>
        <v>男</v>
      </c>
      <c r="C282" s="11" t="str">
        <f>'现金价值表-底稿'!C282&amp;"年"</f>
        <v>20年</v>
      </c>
      <c r="D282" s="11" t="str">
        <f>IF('现金价值表-底稿'!D282="80@","保至80岁","")</f>
        <v>保至80岁</v>
      </c>
      <c r="E282" s="15">
        <f>IF(AND('现金价值表-底稿'!$D282="106@",'现金价值表-底稿'!$DG282='现金价值表-底稿'!E$5),"",IF('现金价值表-底稿'!E$5&gt;'现金价值表-底稿'!$DG282,"",'现金价值表-底稿'!E282))</f>
        <v>96.51</v>
      </c>
      <c r="F282" s="15">
        <f>IF(AND('现金价值表-底稿'!$D282="106@",'现金价值表-底稿'!$DG282='现金价值表-底稿'!F$5),"",IF('现金价值表-底稿'!F$5&gt;'现金价值表-底稿'!$DG282,"",'现金价值表-底稿'!F282))</f>
        <v>249.81</v>
      </c>
      <c r="G282" s="15">
        <f>IF(AND('现金价值表-底稿'!$D282="106@",'现金价值表-底稿'!$DG282='现金价值表-底稿'!G$5),"",IF('现金价值表-底稿'!G$5&gt;'现金价值表-底稿'!$DG282,"",'现金价值表-底稿'!G282))</f>
        <v>413.35</v>
      </c>
      <c r="H282" s="15">
        <f>IF(AND('现金价值表-底稿'!$D282="106@",'现金价值表-底稿'!$DG282='现金价值表-底稿'!H$5),"",IF('现金价值表-底稿'!H$5&gt;'现金价值表-底稿'!$DG282,"",'现金价值表-底稿'!H282))</f>
        <v>618.74</v>
      </c>
      <c r="I282" s="15">
        <f>IF(AND('现金价值表-底稿'!$D282="106@",'现金价值表-底稿'!$DG282='现金价值表-底稿'!I$5),"",IF('现金价值表-底稿'!I$5&gt;'现金价值表-底稿'!$DG282,"",'现金价值表-底稿'!I282))</f>
        <v>838.05</v>
      </c>
      <c r="J282" s="15">
        <f>IF(AND('现金价值表-底稿'!$D282="106@",'现金价值表-底稿'!$DG282='现金价值表-底稿'!J$5),"",IF('现金价值表-底稿'!J$5&gt;'现金价值表-底稿'!$DG282,"",'现金价值表-底稿'!J282))</f>
        <v>1072.24</v>
      </c>
      <c r="K282" s="15">
        <f>IF(AND('现金价值表-底稿'!$D282="106@",'现金价值表-底稿'!$DG282='现金价值表-底稿'!K$5),"",IF('现金价值表-底稿'!K$5&gt;'现金价值表-底稿'!$DG282,"",'现金价值表-底稿'!K282))</f>
        <v>1322.33</v>
      </c>
      <c r="L282" s="15">
        <f>IF(AND('现金价值表-底稿'!$D282="106@",'现金价值表-底稿'!$DG282='现金价值表-底稿'!L$5),"",IF('现金价值表-底稿'!L$5&gt;'现金价值表-底稿'!$DG282,"",'现金价值表-底稿'!L282))</f>
        <v>1589.51</v>
      </c>
      <c r="M282" s="15">
        <f>IF(AND('现金价值表-底稿'!$D282="106@",'现金价值表-底稿'!$DG282='现金价值表-底稿'!M$5),"",IF('现金价值表-底稿'!M$5&gt;'现金价值表-底稿'!$DG282,"",'现金价值表-底稿'!M282))</f>
        <v>1875.17</v>
      </c>
      <c r="N282" s="15">
        <f>IF(AND('现金价值表-底稿'!$D282="106@",'现金价值表-底稿'!$DG282='现金价值表-底稿'!N$5),"",IF('现金价值表-底稿'!N$5&gt;'现金价值表-底稿'!$DG282,"",'现金价值表-底稿'!N282))</f>
        <v>2180.9499999999998</v>
      </c>
      <c r="O282" s="15">
        <f>IF(AND('现金价值表-底稿'!$D282="106@",'现金价值表-底稿'!$DG282='现金价值表-底稿'!O$5),"",IF('现金价值表-底稿'!O$5&gt;'现金价值表-底稿'!$DG282,"",'现金价值表-底稿'!O282))</f>
        <v>2508.73</v>
      </c>
      <c r="P282" s="15">
        <f>IF(AND('现金价值表-底稿'!$D282="106@",'现金价值表-底稿'!$DG282='现金价值表-底稿'!P$5),"",IF('现金价值表-底稿'!P$5&gt;'现金价值表-底稿'!$DG282,"",'现金价值表-底稿'!P282))</f>
        <v>2860.66</v>
      </c>
      <c r="Q282" s="15">
        <f>IF(AND('现金价值表-底稿'!$D282="106@",'现金价值表-底稿'!$DG282='现金价值表-底稿'!Q$5),"",IF('现金价值表-底稿'!Q$5&gt;'现金价值表-底稿'!$DG282,"",'现金价值表-底稿'!Q282))</f>
        <v>3239.21</v>
      </c>
      <c r="R282" s="15">
        <f>IF(AND('现金价值表-底稿'!$D282="106@",'现金价值表-底稿'!$DG282='现金价值表-底稿'!R$5),"",IF('现金价值表-底稿'!R$5&gt;'现金价值表-底稿'!$DG282,"",'现金价值表-底稿'!R282))</f>
        <v>3647.21</v>
      </c>
      <c r="S282" s="15">
        <f>IF(AND('现金价值表-底稿'!$D282="106@",'现金价值表-底稿'!$DG282='现金价值表-底稿'!S$5),"",IF('现金价值表-底稿'!S$5&gt;'现金价值表-底稿'!$DG282,"",'现金价值表-底稿'!S282))</f>
        <v>4087.92</v>
      </c>
      <c r="T282" s="15">
        <f>IF(AND('现金价值表-底稿'!$D282="106@",'现金价值表-底稿'!$DG282='现金价值表-底稿'!T$5),"",IF('现金价值表-底稿'!T$5&gt;'现金价值表-底稿'!$DG282,"",'现金价值表-底稿'!T282))</f>
        <v>4564.93</v>
      </c>
      <c r="U282" s="15">
        <f>IF(AND('现金价值表-底稿'!$D282="106@",'现金价值表-底稿'!$DG282='现金价值表-底稿'!U$5),"",IF('现金价值表-底稿'!U$5&gt;'现金价值表-底稿'!$DG282,"",'现金价值表-底稿'!U282))</f>
        <v>5082.1899999999996</v>
      </c>
      <c r="V282" s="15">
        <f>IF(AND('现金价值表-底稿'!$D282="106@",'现金价值表-底稿'!$DG282='现金价值表-底稿'!V$5),"",IF('现金价值表-底稿'!V$5&gt;'现金价值表-底稿'!$DG282,"",'现金价值表-底稿'!V282))</f>
        <v>5644.07</v>
      </c>
      <c r="W282" s="15">
        <f>IF(AND('现金价值表-底稿'!$D282="106@",'现金价值表-底稿'!$DG282='现金价值表-底稿'!W$5),"",IF('现金价值表-底稿'!W$5&gt;'现金价值表-底稿'!$DG282,"",'现金价值表-底稿'!W282))</f>
        <v>6255.28</v>
      </c>
      <c r="X282" s="15">
        <f>IF(AND('现金价值表-底稿'!$D282="106@",'现金价值表-底稿'!$DG282='现金价值表-底稿'!X$5),"",IF('现金价值表-底稿'!X$5&gt;'现金价值表-底稿'!$DG282,"",'现金价值表-底稿'!X282))</f>
        <v>6921.1</v>
      </c>
      <c r="Y282" s="15">
        <f>IF(AND('现金价值表-底稿'!$D282="106@",'现金价值表-底稿'!$DG282='现金价值表-底稿'!Y$5),"",IF('现金价值表-底稿'!Y$5&gt;'现金价值表-底稿'!$DG282,"",'现金价值表-底稿'!Y282))</f>
        <v>7378.7</v>
      </c>
      <c r="Z282" s="15">
        <f>IF(AND('现金价值表-底稿'!$D282="106@",'现金价值表-底稿'!$DG282='现金价值表-底稿'!Z$5),"",IF('现金价值表-底稿'!Z$5&gt;'现金价值表-底稿'!$DG282,"",'现金价值表-底稿'!Z282))</f>
        <v>7878.99</v>
      </c>
      <c r="AA282" s="15">
        <f>IF(AND('现金价值表-底稿'!$D282="106@",'现金价值表-底稿'!$DG282='现金价值表-底稿'!AA$5),"",IF('现金价值表-底稿'!AA$5&gt;'现金价值表-底稿'!$DG282,"",'现金价值表-底稿'!AA282))</f>
        <v>8426.89</v>
      </c>
      <c r="AB282" s="15">
        <f>IF(AND('现金价值表-底稿'!$D282="106@",'现金价值表-底稿'!$DG282='现金价值表-底稿'!AB$5),"",IF('现金价值表-底稿'!AB$5&gt;'现金价值表-底稿'!$DG282,"",'现金价值表-底稿'!AB282))</f>
        <v>9028.1299999999992</v>
      </c>
      <c r="AC282" s="15">
        <f>IF(AND('现金价值表-底稿'!$D282="106@",'现金价值表-底稿'!$DG282='现金价值表-底稿'!AC$5),"",IF('现金价值表-底稿'!AC$5&gt;'现金价值表-底稿'!$DG282,"",'现金价值表-底稿'!AC282))</f>
        <v>9691.76</v>
      </c>
      <c r="AD282" s="15">
        <f>IF(AND('现金价值表-底稿'!$D282="106@",'现金价值表-底稿'!$DG282='现金价值表-底稿'!AD$5),"",IF('现金价值表-底稿'!AD$5&gt;'现金价值表-底稿'!$DG282,"",'现金价值表-底稿'!AD282))</f>
        <v>10426.41</v>
      </c>
      <c r="AE282" s="15">
        <f>IF(AND('现金价值表-底稿'!$D282="106@",'现金价值表-底稿'!$DG282='现金价值表-底稿'!AE$5),"",IF('现金价值表-底稿'!AE$5&gt;'现金价值表-底稿'!$DG282,"",'现金价值表-底稿'!AE282))</f>
        <v>11242.37</v>
      </c>
      <c r="AF282" s="15">
        <f>IF(AND('现金价值表-底稿'!$D282="106@",'现金价值表-底稿'!$DG282='现金价值表-底稿'!AF$5),"",IF('现金价值表-底稿'!AF$5&gt;'现金价值表-底稿'!$DG282,"",'现金价值表-底稿'!AF282))</f>
        <v>12151.73</v>
      </c>
      <c r="AG282" s="15">
        <f>IF(AND('现金价值表-底稿'!$D282="106@",'现金价值表-底稿'!$DG282='现金价值表-底稿'!AG$5),"",IF('现金价值表-底稿'!AG$5&gt;'现金价值表-底稿'!$DG282,"",'现金价值表-底稿'!AG282))</f>
        <v>13170.52</v>
      </c>
      <c r="AH282" s="15">
        <f>IF(AND('现金价值表-底稿'!$D282="106@",'现金价值表-底稿'!$DG282='现金价值表-底稿'!AH$5),"",IF('现金价值表-底稿'!AH$5&gt;'现金价值表-底稿'!$DG282,"",'现金价值表-底稿'!AH282))</f>
        <v>14313.9</v>
      </c>
      <c r="AI282" s="15">
        <f>IF(AND('现金价值表-底稿'!$D282="106@",'现金价值表-底稿'!$DG282='现金价值表-底稿'!AI$5),"",IF('现金价值表-底稿'!AI$5&gt;'现金价值表-底稿'!$DG282,"",'现金价值表-底稿'!AI282))</f>
        <v>15606.5</v>
      </c>
      <c r="AJ282" s="15">
        <f>IF(AND('现金价值表-底稿'!$D282="106@",'现金价值表-底稿'!$DG282='现金价值表-底稿'!AJ$5),"",IF('现金价值表-底稿'!AJ$5&gt;'现金价值表-底稿'!$DG282,"",'现金价值表-底稿'!AJ282))</f>
        <v>17079.740000000002</v>
      </c>
      <c r="AK282" s="15">
        <f>IF(AND('现金价值表-底稿'!$D282="106@",'现金价值表-底稿'!$DG282='现金价值表-底稿'!AK$5),"",IF('现金价值表-底稿'!AK$5&gt;'现金价值表-底稿'!$DG282,"",'现金价值表-底稿'!AK282))</f>
        <v>18773.759999999998</v>
      </c>
      <c r="AL282" s="15">
        <f>IF(AND('现金价值表-底稿'!$D282="106@",'现金价值表-底稿'!$DG282='现金价值表-底稿'!AL$5),"",IF('现金价值表-底稿'!AL$5&gt;'现金价值表-底稿'!$DG282,"",'现金价值表-底稿'!AL282))</f>
        <v>20741.5</v>
      </c>
      <c r="AM282" s="15">
        <f>IF(AND('现金价值表-底稿'!$D282="106@",'现金价值表-底稿'!$DG282='现金价值表-底稿'!AM$5),"",IF('现金价值表-底稿'!AM$5&gt;'现金价值表-底稿'!$DG282,"",'现金价值表-底稿'!AM282))</f>
        <v>23053.83</v>
      </c>
      <c r="AN282" s="15">
        <f>IF(AND('现金价值表-底稿'!$D282="106@",'现金价值表-底稿'!$DG282='现金价值表-底稿'!AN$5),"",IF('现金价值表-底稿'!AN$5&gt;'现金价值表-底稿'!$DG282,"",'现金价值表-底稿'!AN282))</f>
        <v>25804.959999999999</v>
      </c>
      <c r="AO282" s="15">
        <f>IF(AND('现金价值表-底稿'!$D282="106@",'现金价值表-底稿'!$DG282='现金价值表-底稿'!AO$5),"",IF('现金价值表-底稿'!AO$5&gt;'现金价值表-底稿'!$DG282,"",'现金价值表-底稿'!AO282))</f>
        <v>29121.3</v>
      </c>
      <c r="AP282" s="15">
        <f>IF(AND('现金价值表-底稿'!$D282="106@",'现金价值表-底稿'!$DG282='现金价值表-底稿'!AP$5),"",IF('现金价值表-底稿'!AP$5&gt;'现金价值表-底稿'!$DG282,"",'现金价值表-底稿'!AP282))</f>
        <v>0</v>
      </c>
      <c r="AQ282" s="15" t="str">
        <f>IF(AND('现金价值表-底稿'!$D282="106@",'现金价值表-底稿'!$DG282='现金价值表-底稿'!AQ$5),"",IF('现金价值表-底稿'!AQ$5&gt;'现金价值表-底稿'!$DG282,"",'现金价值表-底稿'!AQ282))</f>
        <v/>
      </c>
      <c r="AR282" s="15" t="str">
        <f>IF(AND('现金价值表-底稿'!$D282="106@",'现金价值表-底稿'!$DG282='现金价值表-底稿'!AR$5),"",IF('现金价值表-底稿'!AR$5&gt;'现金价值表-底稿'!$DG282,"",'现金价值表-底稿'!AR282))</f>
        <v/>
      </c>
      <c r="AS282" s="15" t="str">
        <f>IF(AND('现金价值表-底稿'!$D282="106@",'现金价值表-底稿'!$DG282='现金价值表-底稿'!AS$5),"",IF('现金价值表-底稿'!AS$5&gt;'现金价值表-底稿'!$DG282,"",'现金价值表-底稿'!AS282))</f>
        <v/>
      </c>
      <c r="AT282" s="15" t="str">
        <f>IF(AND('现金价值表-底稿'!$D282="106@",'现金价值表-底稿'!$DG282='现金价值表-底稿'!AT$5),"",IF('现金价值表-底稿'!AT$5&gt;'现金价值表-底稿'!$DG282,"",'现金价值表-底稿'!AT282))</f>
        <v/>
      </c>
      <c r="AU282" s="15" t="str">
        <f>IF(AND('现金价值表-底稿'!$D282="106@",'现金价值表-底稿'!$DG282='现金价值表-底稿'!AU$5),"",IF('现金价值表-底稿'!AU$5&gt;'现金价值表-底稿'!$DG282,"",'现金价值表-底稿'!AU282))</f>
        <v/>
      </c>
      <c r="AV282" s="15" t="str">
        <f>IF(AND('现金价值表-底稿'!$D282="106@",'现金价值表-底稿'!$DG282='现金价值表-底稿'!AV$5),"",IF('现金价值表-底稿'!AV$5&gt;'现金价值表-底稿'!$DG282,"",'现金价值表-底稿'!AV282))</f>
        <v/>
      </c>
      <c r="AW282" s="15" t="str">
        <f>IF(AND('现金价值表-底稿'!$D282="106@",'现金价值表-底稿'!$DG282='现金价值表-底稿'!AW$5),"",IF('现金价值表-底稿'!AW$5&gt;'现金价值表-底稿'!$DG282,"",'现金价值表-底稿'!AW282))</f>
        <v/>
      </c>
      <c r="AX282" s="15" t="str">
        <f>IF(AND('现金价值表-底稿'!$D282="106@",'现金价值表-底稿'!$DG282='现金价值表-底稿'!AX$5),"",IF('现金价值表-底稿'!AX$5&gt;'现金价值表-底稿'!$DG282,"",'现金价值表-底稿'!AX282))</f>
        <v/>
      </c>
      <c r="AY282" s="15" t="str">
        <f>IF(AND('现金价值表-底稿'!$D282="106@",'现金价值表-底稿'!$DG282='现金价值表-底稿'!AY$5),"",IF('现金价值表-底稿'!AY$5&gt;'现金价值表-底稿'!$DG282,"",'现金价值表-底稿'!AY282))</f>
        <v/>
      </c>
      <c r="AZ282" s="15" t="str">
        <f>IF(AND('现金价值表-底稿'!$D282="106@",'现金价值表-底稿'!$DG282='现金价值表-底稿'!AZ$5),"",IF('现金价值表-底稿'!AZ$5&gt;'现金价值表-底稿'!$DG282,"",'现金价值表-底稿'!AZ282))</f>
        <v/>
      </c>
      <c r="BA282" s="15" t="str">
        <f>IF(AND('现金价值表-底稿'!$D282="106@",'现金价值表-底稿'!$DG282='现金价值表-底稿'!BA$5),"",IF('现金价值表-底稿'!BA$5&gt;'现金价值表-底稿'!$DG282,"",'现金价值表-底稿'!BA282))</f>
        <v/>
      </c>
      <c r="BB282" s="15" t="str">
        <f>IF(AND('现金价值表-底稿'!$D282="106@",'现金价值表-底稿'!$DG282='现金价值表-底稿'!BB$5),"",IF('现金价值表-底稿'!BB$5&gt;'现金价值表-底稿'!$DG282,"",'现金价值表-底稿'!BB282))</f>
        <v/>
      </c>
      <c r="BC282" s="15" t="str">
        <f>IF(AND('现金价值表-底稿'!$D282="106@",'现金价值表-底稿'!$DG282='现金价值表-底稿'!BC$5),"",IF('现金价值表-底稿'!BC$5&gt;'现金价值表-底稿'!$DG282,"",'现金价值表-底稿'!BC282))</f>
        <v/>
      </c>
      <c r="BD282" s="15" t="str">
        <f>IF(AND('现金价值表-底稿'!$D282="106@",'现金价值表-底稿'!$DG282='现金价值表-底稿'!BD$5),"",IF('现金价值表-底稿'!BD$5&gt;'现金价值表-底稿'!$DG282,"",'现金价值表-底稿'!BD282))</f>
        <v/>
      </c>
      <c r="BE282" s="15" t="str">
        <f>IF(AND('现金价值表-底稿'!$D282="106@",'现金价值表-底稿'!$DG282='现金价值表-底稿'!BE$5),"",IF('现金价值表-底稿'!BE$5&gt;'现金价值表-底稿'!$DG282,"",'现金价值表-底稿'!BE282))</f>
        <v/>
      </c>
      <c r="BF282" s="15" t="str">
        <f>IF(AND('现金价值表-底稿'!$D282="106@",'现金价值表-底稿'!$DG282='现金价值表-底稿'!BF$5),"",IF('现金价值表-底稿'!BF$5&gt;'现金价值表-底稿'!$DG282,"",'现金价值表-底稿'!BF282))</f>
        <v/>
      </c>
      <c r="BG282" s="15" t="str">
        <f>IF(AND('现金价值表-底稿'!$D282="106@",'现金价值表-底稿'!$DG282='现金价值表-底稿'!BG$5),"",IF('现金价值表-底稿'!BG$5&gt;'现金价值表-底稿'!$DG282,"",'现金价值表-底稿'!BG282))</f>
        <v/>
      </c>
      <c r="BH282" s="15" t="str">
        <f>IF(AND('现金价值表-底稿'!$D282="106@",'现金价值表-底稿'!$DG282='现金价值表-底稿'!BH$5),"",IF('现金价值表-底稿'!BH$5&gt;'现金价值表-底稿'!$DG282,"",'现金价值表-底稿'!BH282))</f>
        <v/>
      </c>
      <c r="BI282" s="15" t="str">
        <f>IF(AND('现金价值表-底稿'!$D282="106@",'现金价值表-底稿'!$DG282='现金价值表-底稿'!BI$5),"",IF('现金价值表-底稿'!BI$5&gt;'现金价值表-底稿'!$DG282,"",'现金价值表-底稿'!BI282))</f>
        <v/>
      </c>
      <c r="BJ282" s="15" t="str">
        <f>IF(AND('现金价值表-底稿'!$D282="106@",'现金价值表-底稿'!$DG282='现金价值表-底稿'!BJ$5),"",IF('现金价值表-底稿'!BJ$5&gt;'现金价值表-底稿'!$DG282,"",'现金价值表-底稿'!BJ282))</f>
        <v/>
      </c>
      <c r="BK282" s="15" t="str">
        <f>IF(AND('现金价值表-底稿'!$D282="106@",'现金价值表-底稿'!$DG282='现金价值表-底稿'!BK$5),"",IF('现金价值表-底稿'!BK$5&gt;'现金价值表-底稿'!$DG282,"",'现金价值表-底稿'!BK282))</f>
        <v/>
      </c>
      <c r="BL282" s="15" t="str">
        <f>IF(AND('现金价值表-底稿'!$D282="106@",'现金价值表-底稿'!$DG282='现金价值表-底稿'!BL$5),"",IF('现金价值表-底稿'!BL$5&gt;'现金价值表-底稿'!$DG282,"",'现金价值表-底稿'!BL282))</f>
        <v/>
      </c>
      <c r="BM282" s="15" t="str">
        <f>IF(AND('现金价值表-底稿'!$D282="106@",'现金价值表-底稿'!$DG282='现金价值表-底稿'!BM$5),"",IF('现金价值表-底稿'!BM$5&gt;'现金价值表-底稿'!$DG282,"",'现金价值表-底稿'!BM282))</f>
        <v/>
      </c>
      <c r="BN282" s="15" t="str">
        <f>IF(AND('现金价值表-底稿'!$D282="106@",'现金价值表-底稿'!$DG282='现金价值表-底稿'!BN$5),"",IF('现金价值表-底稿'!BN$5&gt;'现金价值表-底稿'!$DG282,"",'现金价值表-底稿'!BN282))</f>
        <v/>
      </c>
      <c r="BO282" s="15" t="str">
        <f>IF(AND('现金价值表-底稿'!$D282="106@",'现金价值表-底稿'!$DG282='现金价值表-底稿'!BO$5),"",IF('现金价值表-底稿'!BO$5&gt;'现金价值表-底稿'!$DG282,"",'现金价值表-底稿'!BO282))</f>
        <v/>
      </c>
      <c r="BP282" s="15" t="str">
        <f>IF(AND('现金价值表-底稿'!$D282="106@",'现金价值表-底稿'!$DG282='现金价值表-底稿'!BP$5),"",IF('现金价值表-底稿'!BP$5&gt;'现金价值表-底稿'!$DG282,"",'现金价值表-底稿'!BP282))</f>
        <v/>
      </c>
      <c r="BQ282" s="15" t="str">
        <f>IF(AND('现金价值表-底稿'!$D282="106@",'现金价值表-底稿'!$DG282='现金价值表-底稿'!BQ$5),"",IF('现金价值表-底稿'!BQ$5&gt;'现金价值表-底稿'!$DG282,"",'现金价值表-底稿'!BQ282))</f>
        <v/>
      </c>
      <c r="BR282" s="15" t="str">
        <f>IF(AND('现金价值表-底稿'!$D282="106@",'现金价值表-底稿'!$DG282='现金价值表-底稿'!BR$5),"",IF('现金价值表-底稿'!BR$5&gt;'现金价值表-底稿'!$DG282,"",'现金价值表-底稿'!BR282))</f>
        <v/>
      </c>
      <c r="BS282" s="15" t="str">
        <f>IF(AND('现金价值表-底稿'!$D282="106@",'现金价值表-底稿'!$DG282='现金价值表-底稿'!BS$5),"",IF('现金价值表-底稿'!BS$5&gt;'现金价值表-底稿'!$DG282,"",'现金价值表-底稿'!BS282))</f>
        <v/>
      </c>
      <c r="BT282" s="15" t="str">
        <f>IF(AND('现金价值表-底稿'!$D282="106@",'现金价值表-底稿'!$DG282='现金价值表-底稿'!BT$5),"",IF('现金价值表-底稿'!BT$5&gt;'现金价值表-底稿'!$DG282,"",'现金价值表-底稿'!BT282))</f>
        <v/>
      </c>
      <c r="BU282" s="15" t="str">
        <f>IF(AND('现金价值表-底稿'!$D282="106@",'现金价值表-底稿'!$DG282='现金价值表-底稿'!BU$5),"",IF('现金价值表-底稿'!BU$5&gt;'现金价值表-底稿'!$DG282,"",'现金价值表-底稿'!BU282))</f>
        <v/>
      </c>
      <c r="BV282" s="15" t="str">
        <f>IF(AND('现金价值表-底稿'!$D282="106@",'现金价值表-底稿'!$DG282='现金价值表-底稿'!BV$5),"",IF('现金价值表-底稿'!BV$5&gt;'现金价值表-底稿'!$DG282,"",'现金价值表-底稿'!BV282))</f>
        <v/>
      </c>
      <c r="BW282" s="15" t="str">
        <f>IF(AND('现金价值表-底稿'!$D282="106@",'现金价值表-底稿'!$DG282='现金价值表-底稿'!BW$5),"",IF('现金价值表-底稿'!BW$5&gt;'现金价值表-底稿'!$DG282,"",'现金价值表-底稿'!BW282))</f>
        <v/>
      </c>
      <c r="BX282" s="15" t="str">
        <f>IF(AND('现金价值表-底稿'!$D282="106@",'现金价值表-底稿'!$DG282='现金价值表-底稿'!BX$5),"",IF('现金价值表-底稿'!BX$5&gt;'现金价值表-底稿'!$DG282,"",'现金价值表-底稿'!BX282))</f>
        <v/>
      </c>
      <c r="BY282" s="15" t="str">
        <f>IF(AND('现金价值表-底稿'!$D282="106@",'现金价值表-底稿'!$DG282='现金价值表-底稿'!BY$5),"",IF('现金价值表-底稿'!BY$5&gt;'现金价值表-底稿'!$DG282,"",'现金价值表-底稿'!BY282))</f>
        <v/>
      </c>
      <c r="BZ282" s="15" t="str">
        <f>IF(AND('现金价值表-底稿'!$D282="106@",'现金价值表-底稿'!$DG282='现金价值表-底稿'!BZ$5),"",IF('现金价值表-底稿'!BZ$5&gt;'现金价值表-底稿'!$DG282,"",'现金价值表-底稿'!BZ282))</f>
        <v/>
      </c>
      <c r="CA282" s="15" t="str">
        <f>IF(AND('现金价值表-底稿'!$D282="106@",'现金价值表-底稿'!$DG282='现金价值表-底稿'!CA$5),"",IF('现金价值表-底稿'!CA$5&gt;'现金价值表-底稿'!$DG282,"",'现金价值表-底稿'!CA282))</f>
        <v/>
      </c>
      <c r="CB282" s="15" t="str">
        <f>IF(AND('现金价值表-底稿'!$D282="106@",'现金价值表-底稿'!$DG282='现金价值表-底稿'!CB$5),"",IF('现金价值表-底稿'!CB$5&gt;'现金价值表-底稿'!$DG282,"",'现金价值表-底稿'!CB282))</f>
        <v/>
      </c>
      <c r="CC282" s="15" t="str">
        <f>IF(AND('现金价值表-底稿'!$D282="106@",'现金价值表-底稿'!$DG282='现金价值表-底稿'!CC$5),"",IF('现金价值表-底稿'!CC$5&gt;'现金价值表-底稿'!$DG282,"",'现金价值表-底稿'!CC282))</f>
        <v/>
      </c>
      <c r="CD282" s="15" t="str">
        <f>IF(AND('现金价值表-底稿'!$D282="106@",'现金价值表-底稿'!$DG282='现金价值表-底稿'!CD$5),"",IF('现金价值表-底稿'!CD$5&gt;'现金价值表-底稿'!$DG282,"",'现金价值表-底稿'!CD282))</f>
        <v/>
      </c>
      <c r="CE282" s="15" t="str">
        <f>IF(AND('现金价值表-底稿'!$D282="106@",'现金价值表-底稿'!$DG282='现金价值表-底稿'!CE$5),"",IF('现金价值表-底稿'!CE$5&gt;'现金价值表-底稿'!$DG282,"",'现金价值表-底稿'!CE282))</f>
        <v/>
      </c>
      <c r="CF282" s="15" t="str">
        <f>IF(AND('现金价值表-底稿'!$D282="106@",'现金价值表-底稿'!$DG282='现金价值表-底稿'!CF$5),"",IF('现金价值表-底稿'!CF$5&gt;'现金价值表-底稿'!$DG282,"",'现金价值表-底稿'!CF282))</f>
        <v/>
      </c>
    </row>
    <row r="283" spans="1:84" s="1" customFormat="1" ht="16.5" x14ac:dyDescent="0.35">
      <c r="A283" s="12">
        <f>'现金价值表-底稿'!A283</f>
        <v>43</v>
      </c>
      <c r="B283" s="11" t="str">
        <f>IF('现金价值表-底稿'!B283=1,"男","女")</f>
        <v>男</v>
      </c>
      <c r="C283" s="11" t="str">
        <f>'现金价值表-底稿'!C283&amp;"年"</f>
        <v>20年</v>
      </c>
      <c r="D283" s="11" t="str">
        <f>IF('现金价值表-底稿'!D283="80@","保至80岁","")</f>
        <v>保至80岁</v>
      </c>
      <c r="E283" s="15">
        <f>IF(AND('现金价值表-底稿'!$D283="106@",'现金价值表-底稿'!$DG283='现金价值表-底稿'!E$5),"",IF('现金价值表-底稿'!E$5&gt;'现金价值表-底稿'!$DG283,"",'现金价值表-底稿'!E283))</f>
        <v>102.86</v>
      </c>
      <c r="F283" s="15">
        <f>IF(AND('现金价值表-底稿'!$D283="106@",'现金价值表-底稿'!$DG283='现金价值表-底稿'!F$5),"",IF('现金价值表-底稿'!F$5&gt;'现金价值表-底稿'!$DG283,"",'现金价值表-底稿'!F283))</f>
        <v>266.32</v>
      </c>
      <c r="G283" s="15">
        <f>IF(AND('现金价值表-底稿'!$D283="106@",'现金价值表-底稿'!$DG283='现金价值表-底稿'!G$5),"",IF('现金价值表-底稿'!G$5&gt;'现金价值表-底稿'!$DG283,"",'现金价值表-底稿'!G283))</f>
        <v>440.67</v>
      </c>
      <c r="H283" s="15">
        <f>IF(AND('现金价值表-底稿'!$D283="106@",'现金价值表-底稿'!$DG283='现金价值表-底稿'!H$5),"",IF('现金价值表-底稿'!H$5&gt;'现金价值表-底稿'!$DG283,"",'现金价值表-底稿'!H283))</f>
        <v>659.73</v>
      </c>
      <c r="I283" s="15">
        <f>IF(AND('现金价值表-底稿'!$D283="106@",'现金价值表-底稿'!$DG283='现金价值表-底稿'!I$5),"",IF('现金价值表-底稿'!I$5&gt;'现金价值表-底稿'!$DG283,"",'现金价值表-底稿'!I283))</f>
        <v>893.76</v>
      </c>
      <c r="J283" s="15">
        <f>IF(AND('现金价值表-底稿'!$D283="106@",'现金价值表-底稿'!$DG283='现金价值表-底稿'!J$5),"",IF('现金价值表-底稿'!J$5&gt;'现金价值表-底稿'!$DG283,"",'现金价值表-底稿'!J283))</f>
        <v>1143.79</v>
      </c>
      <c r="K283" s="15">
        <f>IF(AND('现金价值表-底稿'!$D283="106@",'现金价值表-底稿'!$DG283='现金价值表-底稿'!K$5),"",IF('现金价值表-底稿'!K$5&gt;'现金价值表-底稿'!$DG283,"",'现金价值表-底稿'!K283))</f>
        <v>1411</v>
      </c>
      <c r="L283" s="15">
        <f>IF(AND('现金价值表-底稿'!$D283="106@",'现金价值表-底稿'!$DG283='现金价值表-底稿'!L$5),"",IF('现金价值表-底稿'!L$5&gt;'现金价值表-底稿'!$DG283,"",'现金价值表-底稿'!L283))</f>
        <v>1696.77</v>
      </c>
      <c r="M283" s="15">
        <f>IF(AND('现金价值表-底稿'!$D283="106@",'现金价值表-底稿'!$DG283='现金价值表-底稿'!M$5),"",IF('现金价值表-底稿'!M$5&gt;'现金价值表-底稿'!$DG283,"",'现金价值表-底稿'!M283))</f>
        <v>2002.73</v>
      </c>
      <c r="N283" s="15">
        <f>IF(AND('现金价值表-底稿'!$D283="106@",'现金价值表-底稿'!$DG283='现金价值表-底稿'!N$5),"",IF('现金价值表-底稿'!N$5&gt;'现金价值表-底稿'!$DG283,"",'现金价值表-底稿'!N283))</f>
        <v>2330.77</v>
      </c>
      <c r="O283" s="15">
        <f>IF(AND('现金价值表-底稿'!$D283="106@",'现金价值表-底稿'!$DG283='现金价值表-底稿'!O$5),"",IF('现金价值表-底稿'!O$5&gt;'现金价值表-底稿'!$DG283,"",'现金价值表-底稿'!O283))</f>
        <v>2683.03</v>
      </c>
      <c r="P283" s="15">
        <f>IF(AND('现金价值表-底稿'!$D283="106@",'现金价值表-底稿'!$DG283='现金价值表-底稿'!P$5),"",IF('现金价值表-底稿'!P$5&gt;'现金价值表-底稿'!$DG283,"",'现金价值表-底稿'!P283))</f>
        <v>3061.98</v>
      </c>
      <c r="Q283" s="15">
        <f>IF(AND('现金价值表-底稿'!$D283="106@",'现金价值表-底稿'!$DG283='现金价值表-底稿'!Q$5),"",IF('现金价值表-底稿'!Q$5&gt;'现金价值表-底稿'!$DG283,"",'现金价值表-底稿'!Q283))</f>
        <v>3470.44</v>
      </c>
      <c r="R283" s="15">
        <f>IF(AND('现金价值表-底稿'!$D283="106@",'现金价值表-底稿'!$DG283='现金价值表-底稿'!R$5),"",IF('现金价值表-底稿'!R$5&gt;'现金价值表-底稿'!$DG283,"",'现金价值表-底稿'!R283))</f>
        <v>3911.66</v>
      </c>
      <c r="S283" s="15">
        <f>IF(AND('现金价值表-底稿'!$D283="106@",'现金价值表-底稿'!$DG283='现金价值表-底稿'!S$5),"",IF('现金价值表-底稿'!S$5&gt;'现金价值表-底稿'!$DG283,"",'现金价值表-底稿'!S283))</f>
        <v>4389.2299999999996</v>
      </c>
      <c r="T283" s="15">
        <f>IF(AND('现金价值表-底稿'!$D283="106@",'现金价值表-底稿'!$DG283='现金价值表-底稿'!T$5),"",IF('现金价值表-底稿'!T$5&gt;'现金价值表-底稿'!$DG283,"",'现金价值表-底稿'!T283))</f>
        <v>4907.1099999999997</v>
      </c>
      <c r="U283" s="15">
        <f>IF(AND('现金价值表-底稿'!$D283="106@",'现金价值表-底稿'!$DG283='现金价值表-底稿'!U$5),"",IF('现金价值表-底稿'!U$5&gt;'现金价值表-底稿'!$DG283,"",'现金价值表-底稿'!U283))</f>
        <v>5469.69</v>
      </c>
      <c r="V283" s="15">
        <f>IF(AND('现金价值表-底稿'!$D283="106@",'现金价值表-底稿'!$DG283='现金价值表-底稿'!V$5),"",IF('现金价值表-底稿'!V$5&gt;'现金价值表-底稿'!$DG283,"",'现金价值表-底稿'!V283))</f>
        <v>6081.72</v>
      </c>
      <c r="W283" s="15">
        <f>IF(AND('现金价值表-底稿'!$D283="106@",'现金价值表-底稿'!$DG283='现金价值表-底稿'!W$5),"",IF('现金价值表-底稿'!W$5&gt;'现金价值表-底稿'!$DG283,"",'现金价值表-底稿'!W283))</f>
        <v>6748.5</v>
      </c>
      <c r="X283" s="15">
        <f>IF(AND('现金价值表-底稿'!$D283="106@",'现金价值表-底稿'!$DG283='现金价值表-底稿'!X$5),"",IF('现金价值表-底稿'!X$5&gt;'现金价值表-底稿'!$DG283,"",'现金价值表-底稿'!X283))</f>
        <v>7476.01</v>
      </c>
      <c r="Y283" s="15">
        <f>IF(AND('现金价值表-底稿'!$D283="106@",'现金价值表-底稿'!$DG283='现金价值表-底稿'!Y$5),"",IF('现金价值表-底稿'!Y$5&gt;'现金价值表-底稿'!$DG283,"",'现金价值表-底稿'!Y283))</f>
        <v>7982.89</v>
      </c>
      <c r="Z283" s="15">
        <f>IF(AND('现金价值表-底稿'!$D283="106@",'现金价值表-底稿'!$DG283='现金价值表-底稿'!Z$5),"",IF('现金价值表-底稿'!Z$5&gt;'现金价值表-底稿'!$DG283,"",'现金价值表-底稿'!Z283))</f>
        <v>8538.02</v>
      </c>
      <c r="AA283" s="15">
        <f>IF(AND('现金价值表-底稿'!$D283="106@",'现金价值表-底稿'!$DG283='现金价值表-底稿'!AA$5),"",IF('现金价值表-底稿'!AA$5&gt;'现金价值表-底稿'!$DG283,"",'现金价值表-底稿'!AA283))</f>
        <v>9147.19</v>
      </c>
      <c r="AB283" s="15">
        <f>IF(AND('现金价值表-底稿'!$D283="106@",'现金价值表-底稿'!$DG283='现金价值表-底稿'!AB$5),"",IF('现金价值表-底稿'!AB$5&gt;'现金价值表-底稿'!$DG283,"",'现金价值表-底稿'!AB283))</f>
        <v>9819.57</v>
      </c>
      <c r="AC283" s="15">
        <f>IF(AND('现金价值表-底稿'!$D283="106@",'现金价值表-底稿'!$DG283='现金价值表-底稿'!AC$5),"",IF('现金价值表-底稿'!AC$5&gt;'现金价值表-底稿'!$DG283,"",'现金价值表-底稿'!AC283))</f>
        <v>10563.91</v>
      </c>
      <c r="AD283" s="15">
        <f>IF(AND('现金价值表-底稿'!$D283="106@",'现金价值表-底稿'!$DG283='现金价值表-底稿'!AD$5),"",IF('现金价值表-底稿'!AD$5&gt;'现金价值表-底稿'!$DG283,"",'现金价值表-底稿'!AD283))</f>
        <v>11390.63</v>
      </c>
      <c r="AE283" s="15">
        <f>IF(AND('现金价值表-底稿'!$D283="106@",'现金价值表-底稿'!$DG283='现金价值表-底稿'!AE$5),"",IF('现金价值表-底稿'!AE$5&gt;'现金价值表-底稿'!$DG283,"",'现金价值表-底稿'!AE283))</f>
        <v>12311.98</v>
      </c>
      <c r="AF283" s="15">
        <f>IF(AND('现金价值表-底稿'!$D283="106@",'现金价值表-底稿'!$DG283='现金价值表-底稿'!AF$5),"",IF('现金价值表-底稿'!AF$5&gt;'现金价值表-底稿'!$DG283,"",'现金价值表-底稿'!AF283))</f>
        <v>13344.2</v>
      </c>
      <c r="AG283" s="15">
        <f>IF(AND('现金价值表-底稿'!$D283="106@",'现金价值表-底稿'!$DG283='现金价值表-底稿'!AG$5),"",IF('现金价值表-底稿'!AG$5&gt;'现金价值表-底稿'!$DG283,"",'现金价值表-底稿'!AG283))</f>
        <v>14502.67</v>
      </c>
      <c r="AH283" s="15">
        <f>IF(AND('现金价值表-底稿'!$D283="106@",'现金价值表-底稿'!$DG283='现金价值表-底稿'!AH$5),"",IF('现金价值表-底稿'!AH$5&gt;'现金价值表-底稿'!$DG283,"",'现金价值表-底稿'!AH283))</f>
        <v>15812.31</v>
      </c>
      <c r="AI283" s="15">
        <f>IF(AND('现金价值表-底稿'!$D283="106@",'现金价值表-底稿'!$DG283='现金价值表-底稿'!AI$5),"",IF('现金价值表-底稿'!AI$5&gt;'现金价值表-底稿'!$DG283,"",'现金价值表-底稿'!AI283))</f>
        <v>17304.98</v>
      </c>
      <c r="AJ283" s="15">
        <f>IF(AND('现金价值表-底稿'!$D283="106@",'现金价值表-底稿'!$DG283='现金价值表-底稿'!AJ$5),"",IF('现金价值表-底稿'!AJ$5&gt;'现金价值表-底稿'!$DG283,"",'现金价值表-底稿'!AJ283))</f>
        <v>19021.34</v>
      </c>
      <c r="AK283" s="15">
        <f>IF(AND('现金价值表-底稿'!$D283="106@",'现金价值表-底稿'!$DG283='现金价值表-底稿'!AK$5),"",IF('现金价值表-底稿'!AK$5&gt;'现金价值表-底稿'!$DG283,"",'现金价值表-底稿'!AK283))</f>
        <v>21015.03</v>
      </c>
      <c r="AL283" s="15">
        <f>IF(AND('现金价值表-底稿'!$D283="106@",'现金价值表-底稿'!$DG283='现金价值表-底稿'!AL$5),"",IF('现金价值表-底稿'!AL$5&gt;'现金价值表-底稿'!$DG283,"",'现金价值表-底稿'!AL283))</f>
        <v>23357.85</v>
      </c>
      <c r="AM283" s="15">
        <f>IF(AND('现金价值表-底稿'!$D283="106@",'现金价值表-底稿'!$DG283='现金价值表-底稿'!AM$5),"",IF('现金价值表-底稿'!AM$5&gt;'现金价值表-底稿'!$DG283,"",'现金价值表-底稿'!AM283))</f>
        <v>26145.26</v>
      </c>
      <c r="AN283" s="15">
        <f>IF(AND('现金价值表-底稿'!$D283="106@",'现金价值表-底稿'!$DG283='现金价值表-底稿'!AN$5),"",IF('现金价值表-底稿'!AN$5&gt;'现金价值表-底稿'!$DG283,"",'现金价值表-底稿'!AN283))</f>
        <v>29505.34</v>
      </c>
      <c r="AO283" s="15">
        <f>IF(AND('现金价值表-底稿'!$D283="106@",'现金价值表-底稿'!$DG283='现金价值表-底稿'!AO$5),"",IF('现金价值表-底稿'!AO$5&gt;'现金价值表-底稿'!$DG283,"",'现金价值表-底稿'!AO283))</f>
        <v>0</v>
      </c>
      <c r="AP283" s="15" t="str">
        <f>IF(AND('现金价值表-底稿'!$D283="106@",'现金价值表-底稿'!$DG283='现金价值表-底稿'!AP$5),"",IF('现金价值表-底稿'!AP$5&gt;'现金价值表-底稿'!$DG283,"",'现金价值表-底稿'!AP283))</f>
        <v/>
      </c>
      <c r="AQ283" s="15" t="str">
        <f>IF(AND('现金价值表-底稿'!$D283="106@",'现金价值表-底稿'!$DG283='现金价值表-底稿'!AQ$5),"",IF('现金价值表-底稿'!AQ$5&gt;'现金价值表-底稿'!$DG283,"",'现金价值表-底稿'!AQ283))</f>
        <v/>
      </c>
      <c r="AR283" s="15" t="str">
        <f>IF(AND('现金价值表-底稿'!$D283="106@",'现金价值表-底稿'!$DG283='现金价值表-底稿'!AR$5),"",IF('现金价值表-底稿'!AR$5&gt;'现金价值表-底稿'!$DG283,"",'现金价值表-底稿'!AR283))</f>
        <v/>
      </c>
      <c r="AS283" s="15" t="str">
        <f>IF(AND('现金价值表-底稿'!$D283="106@",'现金价值表-底稿'!$DG283='现金价值表-底稿'!AS$5),"",IF('现金价值表-底稿'!AS$5&gt;'现金价值表-底稿'!$DG283,"",'现金价值表-底稿'!AS283))</f>
        <v/>
      </c>
      <c r="AT283" s="15" t="str">
        <f>IF(AND('现金价值表-底稿'!$D283="106@",'现金价值表-底稿'!$DG283='现金价值表-底稿'!AT$5),"",IF('现金价值表-底稿'!AT$5&gt;'现金价值表-底稿'!$DG283,"",'现金价值表-底稿'!AT283))</f>
        <v/>
      </c>
      <c r="AU283" s="15" t="str">
        <f>IF(AND('现金价值表-底稿'!$D283="106@",'现金价值表-底稿'!$DG283='现金价值表-底稿'!AU$5),"",IF('现金价值表-底稿'!AU$5&gt;'现金价值表-底稿'!$DG283,"",'现金价值表-底稿'!AU283))</f>
        <v/>
      </c>
      <c r="AV283" s="15" t="str">
        <f>IF(AND('现金价值表-底稿'!$D283="106@",'现金价值表-底稿'!$DG283='现金价值表-底稿'!AV$5),"",IF('现金价值表-底稿'!AV$5&gt;'现金价值表-底稿'!$DG283,"",'现金价值表-底稿'!AV283))</f>
        <v/>
      </c>
      <c r="AW283" s="15" t="str">
        <f>IF(AND('现金价值表-底稿'!$D283="106@",'现金价值表-底稿'!$DG283='现金价值表-底稿'!AW$5),"",IF('现金价值表-底稿'!AW$5&gt;'现金价值表-底稿'!$DG283,"",'现金价值表-底稿'!AW283))</f>
        <v/>
      </c>
      <c r="AX283" s="15" t="str">
        <f>IF(AND('现金价值表-底稿'!$D283="106@",'现金价值表-底稿'!$DG283='现金价值表-底稿'!AX$5),"",IF('现金价值表-底稿'!AX$5&gt;'现金价值表-底稿'!$DG283,"",'现金价值表-底稿'!AX283))</f>
        <v/>
      </c>
      <c r="AY283" s="15" t="str">
        <f>IF(AND('现金价值表-底稿'!$D283="106@",'现金价值表-底稿'!$DG283='现金价值表-底稿'!AY$5),"",IF('现金价值表-底稿'!AY$5&gt;'现金价值表-底稿'!$DG283,"",'现金价值表-底稿'!AY283))</f>
        <v/>
      </c>
      <c r="AZ283" s="15" t="str">
        <f>IF(AND('现金价值表-底稿'!$D283="106@",'现金价值表-底稿'!$DG283='现金价值表-底稿'!AZ$5),"",IF('现金价值表-底稿'!AZ$5&gt;'现金价值表-底稿'!$DG283,"",'现金价值表-底稿'!AZ283))</f>
        <v/>
      </c>
      <c r="BA283" s="15" t="str">
        <f>IF(AND('现金价值表-底稿'!$D283="106@",'现金价值表-底稿'!$DG283='现金价值表-底稿'!BA$5),"",IF('现金价值表-底稿'!BA$5&gt;'现金价值表-底稿'!$DG283,"",'现金价值表-底稿'!BA283))</f>
        <v/>
      </c>
      <c r="BB283" s="15" t="str">
        <f>IF(AND('现金价值表-底稿'!$D283="106@",'现金价值表-底稿'!$DG283='现金价值表-底稿'!BB$5),"",IF('现金价值表-底稿'!BB$5&gt;'现金价值表-底稿'!$DG283,"",'现金价值表-底稿'!BB283))</f>
        <v/>
      </c>
      <c r="BC283" s="15" t="str">
        <f>IF(AND('现金价值表-底稿'!$D283="106@",'现金价值表-底稿'!$DG283='现金价值表-底稿'!BC$5),"",IF('现金价值表-底稿'!BC$5&gt;'现金价值表-底稿'!$DG283,"",'现金价值表-底稿'!BC283))</f>
        <v/>
      </c>
      <c r="BD283" s="15" t="str">
        <f>IF(AND('现金价值表-底稿'!$D283="106@",'现金价值表-底稿'!$DG283='现金价值表-底稿'!BD$5),"",IF('现金价值表-底稿'!BD$5&gt;'现金价值表-底稿'!$DG283,"",'现金价值表-底稿'!BD283))</f>
        <v/>
      </c>
      <c r="BE283" s="15" t="str">
        <f>IF(AND('现金价值表-底稿'!$D283="106@",'现金价值表-底稿'!$DG283='现金价值表-底稿'!BE$5),"",IF('现金价值表-底稿'!BE$5&gt;'现金价值表-底稿'!$DG283,"",'现金价值表-底稿'!BE283))</f>
        <v/>
      </c>
      <c r="BF283" s="15" t="str">
        <f>IF(AND('现金价值表-底稿'!$D283="106@",'现金价值表-底稿'!$DG283='现金价值表-底稿'!BF$5),"",IF('现金价值表-底稿'!BF$5&gt;'现金价值表-底稿'!$DG283,"",'现金价值表-底稿'!BF283))</f>
        <v/>
      </c>
      <c r="BG283" s="15" t="str">
        <f>IF(AND('现金价值表-底稿'!$D283="106@",'现金价值表-底稿'!$DG283='现金价值表-底稿'!BG$5),"",IF('现金价值表-底稿'!BG$5&gt;'现金价值表-底稿'!$DG283,"",'现金价值表-底稿'!BG283))</f>
        <v/>
      </c>
      <c r="BH283" s="15" t="str">
        <f>IF(AND('现金价值表-底稿'!$D283="106@",'现金价值表-底稿'!$DG283='现金价值表-底稿'!BH$5),"",IF('现金价值表-底稿'!BH$5&gt;'现金价值表-底稿'!$DG283,"",'现金价值表-底稿'!BH283))</f>
        <v/>
      </c>
      <c r="BI283" s="15" t="str">
        <f>IF(AND('现金价值表-底稿'!$D283="106@",'现金价值表-底稿'!$DG283='现金价值表-底稿'!BI$5),"",IF('现金价值表-底稿'!BI$5&gt;'现金价值表-底稿'!$DG283,"",'现金价值表-底稿'!BI283))</f>
        <v/>
      </c>
      <c r="BJ283" s="15" t="str">
        <f>IF(AND('现金价值表-底稿'!$D283="106@",'现金价值表-底稿'!$DG283='现金价值表-底稿'!BJ$5),"",IF('现金价值表-底稿'!BJ$5&gt;'现金价值表-底稿'!$DG283,"",'现金价值表-底稿'!BJ283))</f>
        <v/>
      </c>
      <c r="BK283" s="15" t="str">
        <f>IF(AND('现金价值表-底稿'!$D283="106@",'现金价值表-底稿'!$DG283='现金价值表-底稿'!BK$5),"",IF('现金价值表-底稿'!BK$5&gt;'现金价值表-底稿'!$DG283,"",'现金价值表-底稿'!BK283))</f>
        <v/>
      </c>
      <c r="BL283" s="15" t="str">
        <f>IF(AND('现金价值表-底稿'!$D283="106@",'现金价值表-底稿'!$DG283='现金价值表-底稿'!BL$5),"",IF('现金价值表-底稿'!BL$5&gt;'现金价值表-底稿'!$DG283,"",'现金价值表-底稿'!BL283))</f>
        <v/>
      </c>
      <c r="BM283" s="15" t="str">
        <f>IF(AND('现金价值表-底稿'!$D283="106@",'现金价值表-底稿'!$DG283='现金价值表-底稿'!BM$5),"",IF('现金价值表-底稿'!BM$5&gt;'现金价值表-底稿'!$DG283,"",'现金价值表-底稿'!BM283))</f>
        <v/>
      </c>
      <c r="BN283" s="15" t="str">
        <f>IF(AND('现金价值表-底稿'!$D283="106@",'现金价值表-底稿'!$DG283='现金价值表-底稿'!BN$5),"",IF('现金价值表-底稿'!BN$5&gt;'现金价值表-底稿'!$DG283,"",'现金价值表-底稿'!BN283))</f>
        <v/>
      </c>
      <c r="BO283" s="15" t="str">
        <f>IF(AND('现金价值表-底稿'!$D283="106@",'现金价值表-底稿'!$DG283='现金价值表-底稿'!BO$5),"",IF('现金价值表-底稿'!BO$5&gt;'现金价值表-底稿'!$DG283,"",'现金价值表-底稿'!BO283))</f>
        <v/>
      </c>
      <c r="BP283" s="15" t="str">
        <f>IF(AND('现金价值表-底稿'!$D283="106@",'现金价值表-底稿'!$DG283='现金价值表-底稿'!BP$5),"",IF('现金价值表-底稿'!BP$5&gt;'现金价值表-底稿'!$DG283,"",'现金价值表-底稿'!BP283))</f>
        <v/>
      </c>
      <c r="BQ283" s="15" t="str">
        <f>IF(AND('现金价值表-底稿'!$D283="106@",'现金价值表-底稿'!$DG283='现金价值表-底稿'!BQ$5),"",IF('现金价值表-底稿'!BQ$5&gt;'现金价值表-底稿'!$DG283,"",'现金价值表-底稿'!BQ283))</f>
        <v/>
      </c>
      <c r="BR283" s="15" t="str">
        <f>IF(AND('现金价值表-底稿'!$D283="106@",'现金价值表-底稿'!$DG283='现金价值表-底稿'!BR$5),"",IF('现金价值表-底稿'!BR$5&gt;'现金价值表-底稿'!$DG283,"",'现金价值表-底稿'!BR283))</f>
        <v/>
      </c>
      <c r="BS283" s="15" t="str">
        <f>IF(AND('现金价值表-底稿'!$D283="106@",'现金价值表-底稿'!$DG283='现金价值表-底稿'!BS$5),"",IF('现金价值表-底稿'!BS$5&gt;'现金价值表-底稿'!$DG283,"",'现金价值表-底稿'!BS283))</f>
        <v/>
      </c>
      <c r="BT283" s="15" t="str">
        <f>IF(AND('现金价值表-底稿'!$D283="106@",'现金价值表-底稿'!$DG283='现金价值表-底稿'!BT$5),"",IF('现金价值表-底稿'!BT$5&gt;'现金价值表-底稿'!$DG283,"",'现金价值表-底稿'!BT283))</f>
        <v/>
      </c>
      <c r="BU283" s="15" t="str">
        <f>IF(AND('现金价值表-底稿'!$D283="106@",'现金价值表-底稿'!$DG283='现金价值表-底稿'!BU$5),"",IF('现金价值表-底稿'!BU$5&gt;'现金价值表-底稿'!$DG283,"",'现金价值表-底稿'!BU283))</f>
        <v/>
      </c>
      <c r="BV283" s="15" t="str">
        <f>IF(AND('现金价值表-底稿'!$D283="106@",'现金价值表-底稿'!$DG283='现金价值表-底稿'!BV$5),"",IF('现金价值表-底稿'!BV$5&gt;'现金价值表-底稿'!$DG283,"",'现金价值表-底稿'!BV283))</f>
        <v/>
      </c>
      <c r="BW283" s="15" t="str">
        <f>IF(AND('现金价值表-底稿'!$D283="106@",'现金价值表-底稿'!$DG283='现金价值表-底稿'!BW$5),"",IF('现金价值表-底稿'!BW$5&gt;'现金价值表-底稿'!$DG283,"",'现金价值表-底稿'!BW283))</f>
        <v/>
      </c>
      <c r="BX283" s="15" t="str">
        <f>IF(AND('现金价值表-底稿'!$D283="106@",'现金价值表-底稿'!$DG283='现金价值表-底稿'!BX$5),"",IF('现金价值表-底稿'!BX$5&gt;'现金价值表-底稿'!$DG283,"",'现金价值表-底稿'!BX283))</f>
        <v/>
      </c>
      <c r="BY283" s="15" t="str">
        <f>IF(AND('现金价值表-底稿'!$D283="106@",'现金价值表-底稿'!$DG283='现金价值表-底稿'!BY$5),"",IF('现金价值表-底稿'!BY$5&gt;'现金价值表-底稿'!$DG283,"",'现金价值表-底稿'!BY283))</f>
        <v/>
      </c>
      <c r="BZ283" s="15" t="str">
        <f>IF(AND('现金价值表-底稿'!$D283="106@",'现金价值表-底稿'!$DG283='现金价值表-底稿'!BZ$5),"",IF('现金价值表-底稿'!BZ$5&gt;'现金价值表-底稿'!$DG283,"",'现金价值表-底稿'!BZ283))</f>
        <v/>
      </c>
      <c r="CA283" s="15" t="str">
        <f>IF(AND('现金价值表-底稿'!$D283="106@",'现金价值表-底稿'!$DG283='现金价值表-底稿'!CA$5),"",IF('现金价值表-底稿'!CA$5&gt;'现金价值表-底稿'!$DG283,"",'现金价值表-底稿'!CA283))</f>
        <v/>
      </c>
      <c r="CB283" s="15" t="str">
        <f>IF(AND('现金价值表-底稿'!$D283="106@",'现金价值表-底稿'!$DG283='现金价值表-底稿'!CB$5),"",IF('现金价值表-底稿'!CB$5&gt;'现金价值表-底稿'!$DG283,"",'现金价值表-底稿'!CB283))</f>
        <v/>
      </c>
      <c r="CC283" s="15" t="str">
        <f>IF(AND('现金价值表-底稿'!$D283="106@",'现金价值表-底稿'!$DG283='现金价值表-底稿'!CC$5),"",IF('现金价值表-底稿'!CC$5&gt;'现金价值表-底稿'!$DG283,"",'现金价值表-底稿'!CC283))</f>
        <v/>
      </c>
      <c r="CD283" s="15" t="str">
        <f>IF(AND('现金价值表-底稿'!$D283="106@",'现金价值表-底稿'!$DG283='现金价值表-底稿'!CD$5),"",IF('现金价值表-底稿'!CD$5&gt;'现金价值表-底稿'!$DG283,"",'现金价值表-底稿'!CD283))</f>
        <v/>
      </c>
      <c r="CE283" s="15" t="str">
        <f>IF(AND('现金价值表-底稿'!$D283="106@",'现金价值表-底稿'!$DG283='现金价值表-底稿'!CE$5),"",IF('现金价值表-底稿'!CE$5&gt;'现金价值表-底稿'!$DG283,"",'现金价值表-底稿'!CE283))</f>
        <v/>
      </c>
      <c r="CF283" s="15" t="str">
        <f>IF(AND('现金价值表-底稿'!$D283="106@",'现金价值表-底稿'!$DG283='现金价值表-底稿'!CF$5),"",IF('现金价值表-底稿'!CF$5&gt;'现金价值表-底稿'!$DG283,"",'现金价值表-底稿'!CF283))</f>
        <v/>
      </c>
    </row>
    <row r="284" spans="1:84" s="1" customFormat="1" ht="16.5" x14ac:dyDescent="0.35">
      <c r="A284" s="12">
        <f>'现金价值表-底稿'!A284</f>
        <v>44</v>
      </c>
      <c r="B284" s="11" t="str">
        <f>IF('现金价值表-底稿'!B284=1,"男","女")</f>
        <v>男</v>
      </c>
      <c r="C284" s="11" t="str">
        <f>'现金价值表-底稿'!C284&amp;"年"</f>
        <v>20年</v>
      </c>
      <c r="D284" s="11" t="str">
        <f>IF('现金价值表-底稿'!D284="80@","保至80岁","")</f>
        <v>保至80岁</v>
      </c>
      <c r="E284" s="15">
        <f>IF(AND('现金价值表-底稿'!$D284="106@",'现金价值表-底稿'!$DG284='现金价值表-底稿'!E$5),"",IF('现金价值表-底稿'!E$5&gt;'现金价值表-底稿'!$DG284,"",'现金价值表-底稿'!E284))</f>
        <v>109.73</v>
      </c>
      <c r="F284" s="15">
        <f>IF(AND('现金价值表-底稿'!$D284="106@",'现金价值表-底稿'!$DG284='现金价值表-底稿'!F$5),"",IF('现金价值表-底稿'!F$5&gt;'现金价值表-底稿'!$DG284,"",'现金价值表-底稿'!F284))</f>
        <v>284.26</v>
      </c>
      <c r="G284" s="15">
        <f>IF(AND('现金价值表-底稿'!$D284="106@",'现金价值表-底稿'!$DG284='现金价值表-底稿'!G$5),"",IF('现金价值表-底稿'!G$5&gt;'现金价值表-底稿'!$DG284,"",'现金价值表-底稿'!G284))</f>
        <v>470.41</v>
      </c>
      <c r="H284" s="15">
        <f>IF(AND('现金价值表-底稿'!$D284="106@",'现金价值表-底稿'!$DG284='现金价值表-底稿'!H$5),"",IF('现金价值表-底稿'!H$5&gt;'现金价值表-底稿'!$DG284,"",'现金价值表-底稿'!H284))</f>
        <v>704.48</v>
      </c>
      <c r="I284" s="15">
        <f>IF(AND('现金价值表-底稿'!$D284="106@",'现金价值表-底稿'!$DG284='现金价值表-底稿'!I$5),"",IF('现金价值表-底稿'!I$5&gt;'现金价值表-底稿'!$DG284,"",'现金价值表-底稿'!I284))</f>
        <v>954.66</v>
      </c>
      <c r="J284" s="15">
        <f>IF(AND('现金价值表-底稿'!$D284="106@",'现金价值表-底稿'!$DG284='现金价值表-底稿'!J$5),"",IF('现金价值表-底稿'!J$5&gt;'现金价值表-底稿'!$DG284,"",'现金价值表-底稿'!J284))</f>
        <v>1222.1300000000001</v>
      </c>
      <c r="K284" s="15">
        <f>IF(AND('现金价值表-底稿'!$D284="106@",'现金价值表-底稿'!$DG284='现金价值表-底稿'!K$5),"",IF('现金价值表-底稿'!K$5&gt;'现金价值表-底稿'!$DG284,"",'现金价值表-底稿'!K284))</f>
        <v>1508.26</v>
      </c>
      <c r="L284" s="15">
        <f>IF(AND('现金价值表-底稿'!$D284="106@",'现金价值表-底稿'!$DG284='现金价值表-底稿'!L$5),"",IF('现金价值表-底稿'!L$5&gt;'现金价值表-底稿'!$DG284,"",'现金价值表-底稿'!L284))</f>
        <v>1814.67</v>
      </c>
      <c r="M284" s="15">
        <f>IF(AND('现金价值表-底稿'!$D284="106@",'现金价值表-底稿'!$DG284='现金价值表-底稿'!M$5),"",IF('现金价值表-底稿'!M$5&gt;'现金价值表-底稿'!$DG284,"",'现金价值表-底稿'!M284))</f>
        <v>2143.25</v>
      </c>
      <c r="N284" s="15">
        <f>IF(AND('现金价值表-底稿'!$D284="106@",'现金价值表-底稿'!$DG284='现金价值表-底稿'!N$5),"",IF('现金价值表-底稿'!N$5&gt;'现金价值表-底稿'!$DG284,"",'现金价值表-底稿'!N284))</f>
        <v>2496.14</v>
      </c>
      <c r="O284" s="15">
        <f>IF(AND('现金价值表-底稿'!$D284="106@",'现金价值表-底稿'!$DG284='现金价值表-底稿'!O$5),"",IF('现金价值表-底稿'!O$5&gt;'现金价值表-底稿'!$DG284,"",'现金价值表-底稿'!O284))</f>
        <v>2875.81</v>
      </c>
      <c r="P284" s="15">
        <f>IF(AND('现金价值表-底稿'!$D284="106@",'现金价值表-底稿'!$DG284='现金价值表-底稿'!P$5),"",IF('现金价值表-底稿'!P$5&gt;'现金价值表-底稿'!$DG284,"",'现金价值表-底稿'!P284))</f>
        <v>3285.07</v>
      </c>
      <c r="Q284" s="15">
        <f>IF(AND('现金价值表-底稿'!$D284="106@",'现金价值表-底稿'!$DG284='现金价值表-底稿'!Q$5),"",IF('现金价值表-底稿'!Q$5&gt;'现金价值表-底稿'!$DG284,"",'现金价值表-底稿'!Q284))</f>
        <v>3727.17</v>
      </c>
      <c r="R284" s="15">
        <f>IF(AND('现金价值表-底稿'!$D284="106@",'现金价值表-底稿'!$DG284='现金价值表-底稿'!R$5),"",IF('现金价值表-底稿'!R$5&gt;'现金价值表-底稿'!$DG284,"",'现金价值表-底稿'!R284))</f>
        <v>4205.7</v>
      </c>
      <c r="S284" s="15">
        <f>IF(AND('现金价值表-底稿'!$D284="106@",'现金价值表-底稿'!$DG284='现金价值表-底稿'!S$5),"",IF('现金价值表-底稿'!S$5&gt;'现金价值表-底稿'!$DG284,"",'现金价值表-底稿'!S284))</f>
        <v>4724.6400000000003</v>
      </c>
      <c r="T284" s="15">
        <f>IF(AND('现金价值表-底稿'!$D284="106@",'现金价值表-底稿'!$DG284='现金价值表-底稿'!T$5),"",IF('现金价值表-底稿'!T$5&gt;'现金价值表-底稿'!$DG284,"",'现金价值表-底稿'!T284))</f>
        <v>5288.38</v>
      </c>
      <c r="U284" s="15">
        <f>IF(AND('现金价值表-底稿'!$D284="106@",'现金价值表-底稿'!$DG284='现金价值表-底稿'!U$5),"",IF('现金价值表-底稿'!U$5&gt;'现金价值表-底稿'!$DG284,"",'现金价值表-底稿'!U284))</f>
        <v>5901.72</v>
      </c>
      <c r="V284" s="15">
        <f>IF(AND('现金价值表-底稿'!$D284="106@",'现金价值表-底稿'!$DG284='现金价值表-底稿'!V$5),"",IF('现金价值表-底稿'!V$5&gt;'现金价值表-底稿'!$DG284,"",'现金价值表-底稿'!V284))</f>
        <v>6569.99</v>
      </c>
      <c r="W284" s="15">
        <f>IF(AND('现金价值表-底稿'!$D284="106@",'现金价值表-底稿'!$DG284='现金价值表-底稿'!W$5),"",IF('现金价值表-底稿'!W$5&gt;'现金价值表-底稿'!$DG284,"",'现金价值表-底稿'!W284))</f>
        <v>7299.21</v>
      </c>
      <c r="X284" s="15">
        <f>IF(AND('现金价值表-底稿'!$D284="106@",'现金价值表-底稿'!$DG284='现金价值表-底稿'!X$5),"",IF('现金价值表-底稿'!X$5&gt;'现金价值表-底稿'!$DG284,"",'现金价值表-底稿'!X284))</f>
        <v>8096.23</v>
      </c>
      <c r="Y284" s="15">
        <f>IF(AND('现金价值表-底稿'!$D284="106@",'现金价值表-底稿'!$DG284='现金价值表-底稿'!Y$5),"",IF('现金价值表-底稿'!Y$5&gt;'现金价值表-底稿'!$DG284,"",'现金价值表-底稿'!Y284))</f>
        <v>8659.24</v>
      </c>
      <c r="Z284" s="15">
        <f>IF(AND('现金价值表-底稿'!$D284="106@",'现金价值表-底稿'!$DG284='现金价值表-底稿'!Z$5),"",IF('现金价值表-底稿'!Z$5&gt;'现金价值表-底稿'!$DG284,"",'现金价值表-底稿'!Z284))</f>
        <v>9277.06</v>
      </c>
      <c r="AA284" s="15">
        <f>IF(AND('现金价值表-底稿'!$D284="106@",'现金价值表-底稿'!$DG284='现金价值表-底稿'!AA$5),"",IF('现金价值表-底稿'!AA$5&gt;'现金价值表-底稿'!$DG284,"",'现金价值表-底稿'!AA284))</f>
        <v>9958.99</v>
      </c>
      <c r="AB284" s="15">
        <f>IF(AND('现金价值表-底稿'!$D284="106@",'现金价值表-底稿'!$DG284='现金价值表-底稿'!AB$5),"",IF('现金价值表-底稿'!AB$5&gt;'现金价值表-底稿'!$DG284,"",'现金价值表-底稿'!AB284))</f>
        <v>10713.9</v>
      </c>
      <c r="AC284" s="15">
        <f>IF(AND('现金价值表-底稿'!$D284="106@",'现金价值表-底稿'!$DG284='现金价值表-底稿'!AC$5),"",IF('现金价值表-底稿'!AC$5&gt;'现金价值表-底稿'!$DG284,"",'现金价值表-底稿'!AC284))</f>
        <v>11552.36</v>
      </c>
      <c r="AD284" s="15">
        <f>IF(AND('现金价值表-底稿'!$D284="106@",'现金价值表-底稿'!$DG284='现金价值表-底稿'!AD$5),"",IF('现金价值表-底稿'!AD$5&gt;'现金价值表-底稿'!$DG284,"",'现金价值表-底稿'!AD284))</f>
        <v>12486.79</v>
      </c>
      <c r="AE284" s="15">
        <f>IF(AND('现金价值表-底稿'!$D284="106@",'现金价值表-底稿'!$DG284='现金价值表-底稿'!AE$5),"",IF('现金价值表-底稿'!AE$5&gt;'现金价值表-底稿'!$DG284,"",'现金价值表-底稿'!AE284))</f>
        <v>13533.67</v>
      </c>
      <c r="AF284" s="15">
        <f>IF(AND('现金价值表-底稿'!$D284="106@",'现金价值表-底稿'!$DG284='现金价值表-底稿'!AF$5),"",IF('现金价值表-底稿'!AF$5&gt;'现金价值表-底稿'!$DG284,"",'现金价值表-底稿'!AF284))</f>
        <v>14708.58</v>
      </c>
      <c r="AG284" s="15">
        <f>IF(AND('现金价值表-底稿'!$D284="106@",'现金价值表-底稿'!$DG284='现金价值表-底稿'!AG$5),"",IF('现金价值表-底稿'!AG$5&gt;'现金价值表-底稿'!$DG284,"",'现金价值表-底稿'!AG284))</f>
        <v>16036.82</v>
      </c>
      <c r="AH284" s="15">
        <f>IF(AND('现金价值表-底稿'!$D284="106@",'现金价值表-底稿'!$DG284='现金价值表-底稿'!AH$5),"",IF('现金价值表-底稿'!AH$5&gt;'现金价值表-底稿'!$DG284,"",'现金价值表-底稿'!AH284))</f>
        <v>17550.68</v>
      </c>
      <c r="AI284" s="15">
        <f>IF(AND('现金价值表-底稿'!$D284="106@",'现金价值表-底稿'!$DG284='现金价值表-底稿'!AI$5),"",IF('现金价值表-底稿'!AI$5&gt;'现金价值表-底稿'!$DG284,"",'现金价值表-底稿'!AI284))</f>
        <v>19291.41</v>
      </c>
      <c r="AJ284" s="15">
        <f>IF(AND('现金价值表-底稿'!$D284="106@",'现金价值表-底稿'!$DG284='现金价值表-底稿'!AJ$5),"",IF('现金价值表-底稿'!AJ$5&gt;'现金价值表-底稿'!$DG284,"",'现金价值表-底稿'!AJ284))</f>
        <v>21313.41</v>
      </c>
      <c r="AK284" s="15">
        <f>IF(AND('现金价值表-底稿'!$D284="106@",'现金价值表-底稿'!$DG284='现金价值表-底稿'!AK$5),"",IF('现金价值表-底稿'!AK$5&gt;'现金价值表-底稿'!$DG284,"",'现金价值表-底稿'!AK284))</f>
        <v>23689.49</v>
      </c>
      <c r="AL284" s="15">
        <f>IF(AND('现金价值表-底稿'!$D284="106@",'现金价值表-底稿'!$DG284='现金价值表-底稿'!AL$5),"",IF('现金价值表-底稿'!AL$5&gt;'现金价值表-底稿'!$DG284,"",'现金价值表-底稿'!AL284))</f>
        <v>26516.48</v>
      </c>
      <c r="AM284" s="15">
        <f>IF(AND('现金价值表-底稿'!$D284="106@",'现金价值表-底稿'!$DG284='现金价值表-底稿'!AM$5),"",IF('现金价值表-底稿'!AM$5&gt;'现金价值表-底稿'!$DG284,"",'现金价值表-底稿'!AM284))</f>
        <v>29924.27</v>
      </c>
      <c r="AN284" s="15">
        <f>IF(AND('现金价值表-底稿'!$D284="106@",'现金价值表-底稿'!$DG284='现金价值表-底稿'!AN$5),"",IF('现金价值表-底稿'!AN$5&gt;'现金价值表-底稿'!$DG284,"",'现金价值表-底稿'!AN284))</f>
        <v>0</v>
      </c>
      <c r="AO284" s="15" t="str">
        <f>IF(AND('现金价值表-底稿'!$D284="106@",'现金价值表-底稿'!$DG284='现金价值表-底稿'!AO$5),"",IF('现金价值表-底稿'!AO$5&gt;'现金价值表-底稿'!$DG284,"",'现金价值表-底稿'!AO284))</f>
        <v/>
      </c>
      <c r="AP284" s="15" t="str">
        <f>IF(AND('现金价值表-底稿'!$D284="106@",'现金价值表-底稿'!$DG284='现金价值表-底稿'!AP$5),"",IF('现金价值表-底稿'!AP$5&gt;'现金价值表-底稿'!$DG284,"",'现金价值表-底稿'!AP284))</f>
        <v/>
      </c>
      <c r="AQ284" s="15" t="str">
        <f>IF(AND('现金价值表-底稿'!$D284="106@",'现金价值表-底稿'!$DG284='现金价值表-底稿'!AQ$5),"",IF('现金价值表-底稿'!AQ$5&gt;'现金价值表-底稿'!$DG284,"",'现金价值表-底稿'!AQ284))</f>
        <v/>
      </c>
      <c r="AR284" s="15" t="str">
        <f>IF(AND('现金价值表-底稿'!$D284="106@",'现金价值表-底稿'!$DG284='现金价值表-底稿'!AR$5),"",IF('现金价值表-底稿'!AR$5&gt;'现金价值表-底稿'!$DG284,"",'现金价值表-底稿'!AR284))</f>
        <v/>
      </c>
      <c r="AS284" s="15" t="str">
        <f>IF(AND('现金价值表-底稿'!$D284="106@",'现金价值表-底稿'!$DG284='现金价值表-底稿'!AS$5),"",IF('现金价值表-底稿'!AS$5&gt;'现金价值表-底稿'!$DG284,"",'现金价值表-底稿'!AS284))</f>
        <v/>
      </c>
      <c r="AT284" s="15" t="str">
        <f>IF(AND('现金价值表-底稿'!$D284="106@",'现金价值表-底稿'!$DG284='现金价值表-底稿'!AT$5),"",IF('现金价值表-底稿'!AT$5&gt;'现金价值表-底稿'!$DG284,"",'现金价值表-底稿'!AT284))</f>
        <v/>
      </c>
      <c r="AU284" s="15" t="str">
        <f>IF(AND('现金价值表-底稿'!$D284="106@",'现金价值表-底稿'!$DG284='现金价值表-底稿'!AU$5),"",IF('现金价值表-底稿'!AU$5&gt;'现金价值表-底稿'!$DG284,"",'现金价值表-底稿'!AU284))</f>
        <v/>
      </c>
      <c r="AV284" s="15" t="str">
        <f>IF(AND('现金价值表-底稿'!$D284="106@",'现金价值表-底稿'!$DG284='现金价值表-底稿'!AV$5),"",IF('现金价值表-底稿'!AV$5&gt;'现金价值表-底稿'!$DG284,"",'现金价值表-底稿'!AV284))</f>
        <v/>
      </c>
      <c r="AW284" s="15" t="str">
        <f>IF(AND('现金价值表-底稿'!$D284="106@",'现金价值表-底稿'!$DG284='现金价值表-底稿'!AW$5),"",IF('现金价值表-底稿'!AW$5&gt;'现金价值表-底稿'!$DG284,"",'现金价值表-底稿'!AW284))</f>
        <v/>
      </c>
      <c r="AX284" s="15" t="str">
        <f>IF(AND('现金价值表-底稿'!$D284="106@",'现金价值表-底稿'!$DG284='现金价值表-底稿'!AX$5),"",IF('现金价值表-底稿'!AX$5&gt;'现金价值表-底稿'!$DG284,"",'现金价值表-底稿'!AX284))</f>
        <v/>
      </c>
      <c r="AY284" s="15" t="str">
        <f>IF(AND('现金价值表-底稿'!$D284="106@",'现金价值表-底稿'!$DG284='现金价值表-底稿'!AY$5),"",IF('现金价值表-底稿'!AY$5&gt;'现金价值表-底稿'!$DG284,"",'现金价值表-底稿'!AY284))</f>
        <v/>
      </c>
      <c r="AZ284" s="15" t="str">
        <f>IF(AND('现金价值表-底稿'!$D284="106@",'现金价值表-底稿'!$DG284='现金价值表-底稿'!AZ$5),"",IF('现金价值表-底稿'!AZ$5&gt;'现金价值表-底稿'!$DG284,"",'现金价值表-底稿'!AZ284))</f>
        <v/>
      </c>
      <c r="BA284" s="15" t="str">
        <f>IF(AND('现金价值表-底稿'!$D284="106@",'现金价值表-底稿'!$DG284='现金价值表-底稿'!BA$5),"",IF('现金价值表-底稿'!BA$5&gt;'现金价值表-底稿'!$DG284,"",'现金价值表-底稿'!BA284))</f>
        <v/>
      </c>
      <c r="BB284" s="15" t="str">
        <f>IF(AND('现金价值表-底稿'!$D284="106@",'现金价值表-底稿'!$DG284='现金价值表-底稿'!BB$5),"",IF('现金价值表-底稿'!BB$5&gt;'现金价值表-底稿'!$DG284,"",'现金价值表-底稿'!BB284))</f>
        <v/>
      </c>
      <c r="BC284" s="15" t="str">
        <f>IF(AND('现金价值表-底稿'!$D284="106@",'现金价值表-底稿'!$DG284='现金价值表-底稿'!BC$5),"",IF('现金价值表-底稿'!BC$5&gt;'现金价值表-底稿'!$DG284,"",'现金价值表-底稿'!BC284))</f>
        <v/>
      </c>
      <c r="BD284" s="15" t="str">
        <f>IF(AND('现金价值表-底稿'!$D284="106@",'现金价值表-底稿'!$DG284='现金价值表-底稿'!BD$5),"",IF('现金价值表-底稿'!BD$5&gt;'现金价值表-底稿'!$DG284,"",'现金价值表-底稿'!BD284))</f>
        <v/>
      </c>
      <c r="BE284" s="15" t="str">
        <f>IF(AND('现金价值表-底稿'!$D284="106@",'现金价值表-底稿'!$DG284='现金价值表-底稿'!BE$5),"",IF('现金价值表-底稿'!BE$5&gt;'现金价值表-底稿'!$DG284,"",'现金价值表-底稿'!BE284))</f>
        <v/>
      </c>
      <c r="BF284" s="15" t="str">
        <f>IF(AND('现金价值表-底稿'!$D284="106@",'现金价值表-底稿'!$DG284='现金价值表-底稿'!BF$5),"",IF('现金价值表-底稿'!BF$5&gt;'现金价值表-底稿'!$DG284,"",'现金价值表-底稿'!BF284))</f>
        <v/>
      </c>
      <c r="BG284" s="15" t="str">
        <f>IF(AND('现金价值表-底稿'!$D284="106@",'现金价值表-底稿'!$DG284='现金价值表-底稿'!BG$5),"",IF('现金价值表-底稿'!BG$5&gt;'现金价值表-底稿'!$DG284,"",'现金价值表-底稿'!BG284))</f>
        <v/>
      </c>
      <c r="BH284" s="15" t="str">
        <f>IF(AND('现金价值表-底稿'!$D284="106@",'现金价值表-底稿'!$DG284='现金价值表-底稿'!BH$5),"",IF('现金价值表-底稿'!BH$5&gt;'现金价值表-底稿'!$DG284,"",'现金价值表-底稿'!BH284))</f>
        <v/>
      </c>
      <c r="BI284" s="15" t="str">
        <f>IF(AND('现金价值表-底稿'!$D284="106@",'现金价值表-底稿'!$DG284='现金价值表-底稿'!BI$5),"",IF('现金价值表-底稿'!BI$5&gt;'现金价值表-底稿'!$DG284,"",'现金价值表-底稿'!BI284))</f>
        <v/>
      </c>
      <c r="BJ284" s="15" t="str">
        <f>IF(AND('现金价值表-底稿'!$D284="106@",'现金价值表-底稿'!$DG284='现金价值表-底稿'!BJ$5),"",IF('现金价值表-底稿'!BJ$5&gt;'现金价值表-底稿'!$DG284,"",'现金价值表-底稿'!BJ284))</f>
        <v/>
      </c>
      <c r="BK284" s="15" t="str">
        <f>IF(AND('现金价值表-底稿'!$D284="106@",'现金价值表-底稿'!$DG284='现金价值表-底稿'!BK$5),"",IF('现金价值表-底稿'!BK$5&gt;'现金价值表-底稿'!$DG284,"",'现金价值表-底稿'!BK284))</f>
        <v/>
      </c>
      <c r="BL284" s="15" t="str">
        <f>IF(AND('现金价值表-底稿'!$D284="106@",'现金价值表-底稿'!$DG284='现金价值表-底稿'!BL$5),"",IF('现金价值表-底稿'!BL$5&gt;'现金价值表-底稿'!$DG284,"",'现金价值表-底稿'!BL284))</f>
        <v/>
      </c>
      <c r="BM284" s="15" t="str">
        <f>IF(AND('现金价值表-底稿'!$D284="106@",'现金价值表-底稿'!$DG284='现金价值表-底稿'!BM$5),"",IF('现金价值表-底稿'!BM$5&gt;'现金价值表-底稿'!$DG284,"",'现金价值表-底稿'!BM284))</f>
        <v/>
      </c>
      <c r="BN284" s="15" t="str">
        <f>IF(AND('现金价值表-底稿'!$D284="106@",'现金价值表-底稿'!$DG284='现金价值表-底稿'!BN$5),"",IF('现金价值表-底稿'!BN$5&gt;'现金价值表-底稿'!$DG284,"",'现金价值表-底稿'!BN284))</f>
        <v/>
      </c>
      <c r="BO284" s="15" t="str">
        <f>IF(AND('现金价值表-底稿'!$D284="106@",'现金价值表-底稿'!$DG284='现金价值表-底稿'!BO$5),"",IF('现金价值表-底稿'!BO$5&gt;'现金价值表-底稿'!$DG284,"",'现金价值表-底稿'!BO284))</f>
        <v/>
      </c>
      <c r="BP284" s="15" t="str">
        <f>IF(AND('现金价值表-底稿'!$D284="106@",'现金价值表-底稿'!$DG284='现金价值表-底稿'!BP$5),"",IF('现金价值表-底稿'!BP$5&gt;'现金价值表-底稿'!$DG284,"",'现金价值表-底稿'!BP284))</f>
        <v/>
      </c>
      <c r="BQ284" s="15" t="str">
        <f>IF(AND('现金价值表-底稿'!$D284="106@",'现金价值表-底稿'!$DG284='现金价值表-底稿'!BQ$5),"",IF('现金价值表-底稿'!BQ$5&gt;'现金价值表-底稿'!$DG284,"",'现金价值表-底稿'!BQ284))</f>
        <v/>
      </c>
      <c r="BR284" s="15" t="str">
        <f>IF(AND('现金价值表-底稿'!$D284="106@",'现金价值表-底稿'!$DG284='现金价值表-底稿'!BR$5),"",IF('现金价值表-底稿'!BR$5&gt;'现金价值表-底稿'!$DG284,"",'现金价值表-底稿'!BR284))</f>
        <v/>
      </c>
      <c r="BS284" s="15" t="str">
        <f>IF(AND('现金价值表-底稿'!$D284="106@",'现金价值表-底稿'!$DG284='现金价值表-底稿'!BS$5),"",IF('现金价值表-底稿'!BS$5&gt;'现金价值表-底稿'!$DG284,"",'现金价值表-底稿'!BS284))</f>
        <v/>
      </c>
      <c r="BT284" s="15" t="str">
        <f>IF(AND('现金价值表-底稿'!$D284="106@",'现金价值表-底稿'!$DG284='现金价值表-底稿'!BT$5),"",IF('现金价值表-底稿'!BT$5&gt;'现金价值表-底稿'!$DG284,"",'现金价值表-底稿'!BT284))</f>
        <v/>
      </c>
      <c r="BU284" s="15" t="str">
        <f>IF(AND('现金价值表-底稿'!$D284="106@",'现金价值表-底稿'!$DG284='现金价值表-底稿'!BU$5),"",IF('现金价值表-底稿'!BU$5&gt;'现金价值表-底稿'!$DG284,"",'现金价值表-底稿'!BU284))</f>
        <v/>
      </c>
      <c r="BV284" s="15" t="str">
        <f>IF(AND('现金价值表-底稿'!$D284="106@",'现金价值表-底稿'!$DG284='现金价值表-底稿'!BV$5),"",IF('现金价值表-底稿'!BV$5&gt;'现金价值表-底稿'!$DG284,"",'现金价值表-底稿'!BV284))</f>
        <v/>
      </c>
      <c r="BW284" s="15" t="str">
        <f>IF(AND('现金价值表-底稿'!$D284="106@",'现金价值表-底稿'!$DG284='现金价值表-底稿'!BW$5),"",IF('现金价值表-底稿'!BW$5&gt;'现金价值表-底稿'!$DG284,"",'现金价值表-底稿'!BW284))</f>
        <v/>
      </c>
      <c r="BX284" s="15" t="str">
        <f>IF(AND('现金价值表-底稿'!$D284="106@",'现金价值表-底稿'!$DG284='现金价值表-底稿'!BX$5),"",IF('现金价值表-底稿'!BX$5&gt;'现金价值表-底稿'!$DG284,"",'现金价值表-底稿'!BX284))</f>
        <v/>
      </c>
      <c r="BY284" s="15" t="str">
        <f>IF(AND('现金价值表-底稿'!$D284="106@",'现金价值表-底稿'!$DG284='现金价值表-底稿'!BY$5),"",IF('现金价值表-底稿'!BY$5&gt;'现金价值表-底稿'!$DG284,"",'现金价值表-底稿'!BY284))</f>
        <v/>
      </c>
      <c r="BZ284" s="15" t="str">
        <f>IF(AND('现金价值表-底稿'!$D284="106@",'现金价值表-底稿'!$DG284='现金价值表-底稿'!BZ$5),"",IF('现金价值表-底稿'!BZ$5&gt;'现金价值表-底稿'!$DG284,"",'现金价值表-底稿'!BZ284))</f>
        <v/>
      </c>
      <c r="CA284" s="15" t="str">
        <f>IF(AND('现金价值表-底稿'!$D284="106@",'现金价值表-底稿'!$DG284='现金价值表-底稿'!CA$5),"",IF('现金价值表-底稿'!CA$5&gt;'现金价值表-底稿'!$DG284,"",'现金价值表-底稿'!CA284))</f>
        <v/>
      </c>
      <c r="CB284" s="15" t="str">
        <f>IF(AND('现金价值表-底稿'!$D284="106@",'现金价值表-底稿'!$DG284='现金价值表-底稿'!CB$5),"",IF('现金价值表-底稿'!CB$5&gt;'现金价值表-底稿'!$DG284,"",'现金价值表-底稿'!CB284))</f>
        <v/>
      </c>
      <c r="CC284" s="15" t="str">
        <f>IF(AND('现金价值表-底稿'!$D284="106@",'现金价值表-底稿'!$DG284='现金价值表-底稿'!CC$5),"",IF('现金价值表-底稿'!CC$5&gt;'现金价值表-底稿'!$DG284,"",'现金价值表-底稿'!CC284))</f>
        <v/>
      </c>
      <c r="CD284" s="15" t="str">
        <f>IF(AND('现金价值表-底稿'!$D284="106@",'现金价值表-底稿'!$DG284='现金价值表-底稿'!CD$5),"",IF('现金价值表-底稿'!CD$5&gt;'现金价值表-底稿'!$DG284,"",'现金价值表-底稿'!CD284))</f>
        <v/>
      </c>
      <c r="CE284" s="15" t="str">
        <f>IF(AND('现金价值表-底稿'!$D284="106@",'现金价值表-底稿'!$DG284='现金价值表-底稿'!CE$5),"",IF('现金价值表-底稿'!CE$5&gt;'现金价值表-底稿'!$DG284,"",'现金价值表-底稿'!CE284))</f>
        <v/>
      </c>
      <c r="CF284" s="15" t="str">
        <f>IF(AND('现金价值表-底稿'!$D284="106@",'现金价值表-底稿'!$DG284='现金价值表-底稿'!CF$5),"",IF('现金价值表-底稿'!CF$5&gt;'现金价值表-底稿'!$DG284,"",'现金价值表-底稿'!CF284))</f>
        <v/>
      </c>
    </row>
    <row r="285" spans="1:84" s="1" customFormat="1" ht="16.5" x14ac:dyDescent="0.35">
      <c r="A285" s="12">
        <f>'现金价值表-底稿'!A285</f>
        <v>45</v>
      </c>
      <c r="B285" s="11" t="str">
        <f>IF('现金价值表-底稿'!B285=1,"男","女")</f>
        <v>男</v>
      </c>
      <c r="C285" s="11" t="str">
        <f>'现金价值表-底稿'!C285&amp;"年"</f>
        <v>20年</v>
      </c>
      <c r="D285" s="11" t="str">
        <f>IF('现金价值表-底稿'!D285="80@","保至80岁","")</f>
        <v>保至80岁</v>
      </c>
      <c r="E285" s="15">
        <f>IF(AND('现金价值表-底稿'!$D285="106@",'现金价值表-底稿'!$DG285='现金价值表-底稿'!E$5),"",IF('现金价值表-底稿'!E$5&gt;'现金价值表-底稿'!$DG285,"",'现金价值表-底稿'!E285))</f>
        <v>117.2</v>
      </c>
      <c r="F285" s="15">
        <f>IF(AND('现金价值表-底稿'!$D285="106@",'现金价值表-底稿'!$DG285='现金价值表-底稿'!F$5),"",IF('现金价值表-底稿'!F$5&gt;'现金价值表-底稿'!$DG285,"",'现金价值表-底稿'!F285))</f>
        <v>303.85000000000002</v>
      </c>
      <c r="G285" s="15">
        <f>IF(AND('现金价值表-底稿'!$D285="106@",'现金价值表-底稿'!$DG285='现金价值表-底稿'!G$5),"",IF('现金价值表-底稿'!G$5&gt;'现金价值表-底稿'!$DG285,"",'现金价值表-底稿'!G285))</f>
        <v>502.99</v>
      </c>
      <c r="H285" s="15">
        <f>IF(AND('现金价值表-底稿'!$D285="106@",'现金价值表-底稿'!$DG285='现金价值表-底稿'!H$5),"",IF('现金价值表-底稿'!H$5&gt;'现金价值表-底稿'!$DG285,"",'现金价值表-底稿'!H285))</f>
        <v>753.57</v>
      </c>
      <c r="I285" s="15">
        <f>IF(AND('现金价值表-底稿'!$D285="106@",'现金价值表-底稿'!$DG285='现金价值表-底稿'!I$5),"",IF('现金价值表-底稿'!I$5&gt;'现金价值表-底稿'!$DG285,"",'现金价值表-底稿'!I285))</f>
        <v>1021.56</v>
      </c>
      <c r="J285" s="15">
        <f>IF(AND('现金价值表-底稿'!$D285="106@",'现金价值表-底稿'!$DG285='现金价值表-底稿'!J$5),"",IF('现金价值表-底稿'!J$5&gt;'现金价值表-底稿'!$DG285,"",'现金价值表-底稿'!J285))</f>
        <v>1308.33</v>
      </c>
      <c r="K285" s="15">
        <f>IF(AND('现金价值表-底稿'!$D285="106@",'现金价值表-底稿'!$DG285='现金价值表-底稿'!K$5),"",IF('现金价值表-底稿'!K$5&gt;'现金价值表-底稿'!$DG285,"",'现金价值表-底稿'!K285))</f>
        <v>1615.49</v>
      </c>
      <c r="L285" s="15">
        <f>IF(AND('现金价值表-底稿'!$D285="106@",'现金价值表-底稿'!$DG285='现金价值表-底稿'!L$5),"",IF('现金价值表-底稿'!L$5&gt;'现金价值表-底稿'!$DG285,"",'现金价值表-底稿'!L285))</f>
        <v>1944.94</v>
      </c>
      <c r="M285" s="15">
        <f>IF(AND('现金价值表-底稿'!$D285="106@",'现金价值表-底稿'!$DG285='现金价值表-底稿'!M$5),"",IF('现金价值表-底稿'!M$5&gt;'现金价值表-底稿'!$DG285,"",'现金价值表-底稿'!M285))</f>
        <v>2298.8200000000002</v>
      </c>
      <c r="N285" s="15">
        <f>IF(AND('现金价值表-底稿'!$D285="106@",'现金价值表-底稿'!$DG285='现金价值表-底稿'!N$5),"",IF('现金价值表-底稿'!N$5&gt;'现金价值表-底稿'!$DG285,"",'现金价值表-底稿'!N285))</f>
        <v>2679.58</v>
      </c>
      <c r="O285" s="15">
        <f>IF(AND('现金价值表-底稿'!$D285="106@",'现金价值表-底稿'!$DG285='现金价值表-底稿'!O$5),"",IF('现金价值表-底稿'!O$5&gt;'现金价值表-底稿'!$DG285,"",'现金价值表-底稿'!O285))</f>
        <v>3090.05</v>
      </c>
      <c r="P285" s="15">
        <f>IF(AND('现金价值表-底稿'!$D285="106@",'现金价值表-底稿'!$DG285='现金价值表-底稿'!P$5),"",IF('现金价值表-底稿'!P$5&gt;'现金价值表-底稿'!$DG285,"",'现金价值表-底稿'!P285))</f>
        <v>3533.46</v>
      </c>
      <c r="Q285" s="15">
        <f>IF(AND('现金价值表-底稿'!$D285="106@",'现金价值表-底稿'!$DG285='现金价值表-底稿'!Q$5),"",IF('现金价值表-底稿'!Q$5&gt;'现金价值表-底稿'!$DG285,"",'现金价值表-底稿'!Q285))</f>
        <v>4013.42</v>
      </c>
      <c r="R285" s="15">
        <f>IF(AND('现金价值表-底稿'!$D285="106@",'现金价值表-底稿'!$DG285='现金价值表-底稿'!R$5),"",IF('现金价值表-底稿'!R$5&gt;'现金价值表-底稿'!$DG285,"",'现金价值表-底稿'!R285))</f>
        <v>4533.91</v>
      </c>
      <c r="S285" s="15">
        <f>IF(AND('现金价值表-底稿'!$D285="106@",'现金价值表-底稿'!$DG285='现金价值表-底稿'!S$5),"",IF('现金价值表-底稿'!S$5&gt;'现金价值表-底稿'!$DG285,"",'现金价值表-底稿'!S285))</f>
        <v>5099.3500000000004</v>
      </c>
      <c r="T285" s="15">
        <f>IF(AND('现金价值表-底稿'!$D285="106@",'现金价值表-底稿'!$DG285='现金价值表-底稿'!T$5),"",IF('现金价值表-底稿'!T$5&gt;'现金价值表-底稿'!$DG285,"",'现金价值表-底稿'!T285))</f>
        <v>5714.56</v>
      </c>
      <c r="U285" s="15">
        <f>IF(AND('现金价值表-底稿'!$D285="106@",'现金价值表-底稿'!$DG285='现金价值表-底稿'!U$5),"",IF('现金价值表-底稿'!U$5&gt;'现金价值表-底稿'!$DG285,"",'现金价值表-底稿'!U285))</f>
        <v>6384.95</v>
      </c>
      <c r="V285" s="15">
        <f>IF(AND('现金价值表-底稿'!$D285="106@",'现金价值表-底稿'!$DG285='现金价值表-底稿'!V$5),"",IF('现金价值表-底稿'!V$5&gt;'现金价值表-底稿'!$DG285,"",'现金价值表-底稿'!V285))</f>
        <v>7116.56</v>
      </c>
      <c r="W285" s="15">
        <f>IF(AND('现金价值表-底稿'!$D285="106@",'现金价值表-底稿'!$DG285='现金价值表-底稿'!W$5),"",IF('现金价值表-底稿'!W$5&gt;'现金价值表-底稿'!$DG285,"",'现金价值表-底稿'!W285))</f>
        <v>7916.29</v>
      </c>
      <c r="X285" s="15">
        <f>IF(AND('现金价值表-底稿'!$D285="106@",'现金价值表-底稿'!$DG285='现金价值表-底稿'!X$5),"",IF('现金价值表-底稿'!X$5&gt;'现金价值表-底稿'!$DG285,"",'现金价值表-底稿'!X285))</f>
        <v>8791.9599999999991</v>
      </c>
      <c r="Y285" s="15">
        <f>IF(AND('现金价值表-底稿'!$D285="106@",'现金价值表-底稿'!$DG285='现金价值表-底稿'!Y$5),"",IF('现金价值表-底稿'!Y$5&gt;'现金价值表-底稿'!$DG285,"",'现金价值表-底稿'!Y285))</f>
        <v>9419.25</v>
      </c>
      <c r="Z285" s="15">
        <f>IF(AND('现金价值表-底稿'!$D285="106@",'现金价值表-底稿'!$DG285='现金价值表-底稿'!Z$5),"",IF('现金价值表-底稿'!Z$5&gt;'现金价值表-底稿'!$DG285,"",'现金价值表-底稿'!Z285))</f>
        <v>10111.64</v>
      </c>
      <c r="AA285" s="15">
        <f>IF(AND('现金价值表-底稿'!$D285="106@",'现金价值表-底稿'!$DG285='现金价值表-底稿'!AA$5),"",IF('现金价值表-底稿'!AA$5&gt;'现金价值表-底稿'!$DG285,"",'现金价值表-底稿'!AA285))</f>
        <v>10878.11</v>
      </c>
      <c r="AB285" s="15">
        <f>IF(AND('现金价值表-底稿'!$D285="106@",'现金价值表-底稿'!$DG285='现金价值表-底稿'!AB$5),"",IF('现金价值表-底稿'!AB$5&gt;'现金价值表-底稿'!$DG285,"",'现金价值表-底稿'!AB285))</f>
        <v>11729.42</v>
      </c>
      <c r="AC285" s="15">
        <f>IF(AND('现金价值表-底稿'!$D285="106@",'现金价值表-底稿'!$DG285='现金价值表-底稿'!AC$5),"",IF('现金价值表-底稿'!AC$5&gt;'现金价值表-底稿'!$DG285,"",'现金价值表-底稿'!AC285))</f>
        <v>12678.17</v>
      </c>
      <c r="AD285" s="15">
        <f>IF(AND('现金价值表-底稿'!$D285="106@",'现金价值表-底稿'!$DG285='现金价值表-底稿'!AD$5),"",IF('现金价值表-底稿'!AD$5&gt;'现金价值表-底稿'!$DG285,"",'现金价值表-底稿'!AD285))</f>
        <v>13741.1</v>
      </c>
      <c r="AE285" s="15">
        <f>IF(AND('现金价值表-底稿'!$D285="106@",'现金价值表-底稿'!$DG285='现金价值表-底稿'!AE$5),"",IF('现金价值表-底稿'!AE$5&gt;'现金价值表-底稿'!$DG285,"",'现金价值表-底稿'!AE285))</f>
        <v>14934.02</v>
      </c>
      <c r="AF285" s="15">
        <f>IF(AND('现金价值表-底稿'!$D285="106@",'现金价值表-底稿'!$DG285='现金价值表-底稿'!AF$5),"",IF('现金价值表-底稿'!AF$5&gt;'现金价值表-底稿'!$DG285,"",'现金价值表-底稿'!AF285))</f>
        <v>16282.62</v>
      </c>
      <c r="AG285" s="15">
        <f>IF(AND('现金价值表-底稿'!$D285="106@",'现金价值表-底稿'!$DG285='现金价值表-底稿'!AG$5),"",IF('现金价值表-底稿'!AG$5&gt;'现金价值表-底稿'!$DG285,"",'现金价值表-底稿'!AG285))</f>
        <v>17819.68</v>
      </c>
      <c r="AH285" s="15">
        <f>IF(AND('现金价值表-底稿'!$D285="106@",'现金价值表-底稿'!$DG285='现金价值表-底稿'!AH$5),"",IF('现金价值表-底稿'!AH$5&gt;'现金价值表-底稿'!$DG285,"",'现金价值表-底稿'!AH285))</f>
        <v>19587.09</v>
      </c>
      <c r="AI285" s="15">
        <f>IF(AND('现金价值表-底稿'!$D285="106@",'现金价值表-底稿'!$DG285='现金价值表-底稿'!AI$5),"",IF('现金价值表-底稿'!AI$5&gt;'现金价值表-底稿'!$DG285,"",'现金价值表-底稿'!AI285))</f>
        <v>21640.080000000002</v>
      </c>
      <c r="AJ285" s="15">
        <f>IF(AND('现金价值表-底稿'!$D285="106@",'现金价值表-底稿'!$DG285='现金价值表-底稿'!AJ$5),"",IF('现金价值表-底稿'!AJ$5&gt;'现金价值表-底稿'!$DG285,"",'现金价值表-底稿'!AJ285))</f>
        <v>24052.58</v>
      </c>
      <c r="AK285" s="15">
        <f>IF(AND('现金价值表-底稿'!$D285="106@",'现金价值表-底稿'!$DG285='现金价值表-底稿'!AK$5),"",IF('现金价值表-底稿'!AK$5&gt;'现金价值表-底稿'!$DG285,"",'现金价值表-底稿'!AK285))</f>
        <v>26922.89</v>
      </c>
      <c r="AL285" s="15">
        <f>IF(AND('现金价值表-底稿'!$D285="106@",'现金价值表-底稿'!$DG285='现金价值表-底稿'!AL$5),"",IF('现金价值表-底稿'!AL$5&gt;'现金价值表-底稿'!$DG285,"",'现金价值表-底稿'!AL285))</f>
        <v>30382.91</v>
      </c>
      <c r="AM285" s="15">
        <f>IF(AND('现金价值表-底稿'!$D285="106@",'现金价值表-底稿'!$DG285='现金价值表-底稿'!AM$5),"",IF('现金价值表-底稿'!AM$5&gt;'现金价值表-底稿'!$DG285,"",'现金价值表-底稿'!AM285))</f>
        <v>0</v>
      </c>
      <c r="AN285" s="15" t="str">
        <f>IF(AND('现金价值表-底稿'!$D285="106@",'现金价值表-底稿'!$DG285='现金价值表-底稿'!AN$5),"",IF('现金价值表-底稿'!AN$5&gt;'现金价值表-底稿'!$DG285,"",'现金价值表-底稿'!AN285))</f>
        <v/>
      </c>
      <c r="AO285" s="15" t="str">
        <f>IF(AND('现金价值表-底稿'!$D285="106@",'现金价值表-底稿'!$DG285='现金价值表-底稿'!AO$5),"",IF('现金价值表-底稿'!AO$5&gt;'现金价值表-底稿'!$DG285,"",'现金价值表-底稿'!AO285))</f>
        <v/>
      </c>
      <c r="AP285" s="15" t="str">
        <f>IF(AND('现金价值表-底稿'!$D285="106@",'现金价值表-底稿'!$DG285='现金价值表-底稿'!AP$5),"",IF('现金价值表-底稿'!AP$5&gt;'现金价值表-底稿'!$DG285,"",'现金价值表-底稿'!AP285))</f>
        <v/>
      </c>
      <c r="AQ285" s="15" t="str">
        <f>IF(AND('现金价值表-底稿'!$D285="106@",'现金价值表-底稿'!$DG285='现金价值表-底稿'!AQ$5),"",IF('现金价值表-底稿'!AQ$5&gt;'现金价值表-底稿'!$DG285,"",'现金价值表-底稿'!AQ285))</f>
        <v/>
      </c>
      <c r="AR285" s="15" t="str">
        <f>IF(AND('现金价值表-底稿'!$D285="106@",'现金价值表-底稿'!$DG285='现金价值表-底稿'!AR$5),"",IF('现金价值表-底稿'!AR$5&gt;'现金价值表-底稿'!$DG285,"",'现金价值表-底稿'!AR285))</f>
        <v/>
      </c>
      <c r="AS285" s="15" t="str">
        <f>IF(AND('现金价值表-底稿'!$D285="106@",'现金价值表-底稿'!$DG285='现金价值表-底稿'!AS$5),"",IF('现金价值表-底稿'!AS$5&gt;'现金价值表-底稿'!$DG285,"",'现金价值表-底稿'!AS285))</f>
        <v/>
      </c>
      <c r="AT285" s="15" t="str">
        <f>IF(AND('现金价值表-底稿'!$D285="106@",'现金价值表-底稿'!$DG285='现金价值表-底稿'!AT$5),"",IF('现金价值表-底稿'!AT$5&gt;'现金价值表-底稿'!$DG285,"",'现金价值表-底稿'!AT285))</f>
        <v/>
      </c>
      <c r="AU285" s="15" t="str">
        <f>IF(AND('现金价值表-底稿'!$D285="106@",'现金价值表-底稿'!$DG285='现金价值表-底稿'!AU$5),"",IF('现金价值表-底稿'!AU$5&gt;'现金价值表-底稿'!$DG285,"",'现金价值表-底稿'!AU285))</f>
        <v/>
      </c>
      <c r="AV285" s="15" t="str">
        <f>IF(AND('现金价值表-底稿'!$D285="106@",'现金价值表-底稿'!$DG285='现金价值表-底稿'!AV$5),"",IF('现金价值表-底稿'!AV$5&gt;'现金价值表-底稿'!$DG285,"",'现金价值表-底稿'!AV285))</f>
        <v/>
      </c>
      <c r="AW285" s="15" t="str">
        <f>IF(AND('现金价值表-底稿'!$D285="106@",'现金价值表-底稿'!$DG285='现金价值表-底稿'!AW$5),"",IF('现金价值表-底稿'!AW$5&gt;'现金价值表-底稿'!$DG285,"",'现金价值表-底稿'!AW285))</f>
        <v/>
      </c>
      <c r="AX285" s="15" t="str">
        <f>IF(AND('现金价值表-底稿'!$D285="106@",'现金价值表-底稿'!$DG285='现金价值表-底稿'!AX$5),"",IF('现金价值表-底稿'!AX$5&gt;'现金价值表-底稿'!$DG285,"",'现金价值表-底稿'!AX285))</f>
        <v/>
      </c>
      <c r="AY285" s="15" t="str">
        <f>IF(AND('现金价值表-底稿'!$D285="106@",'现金价值表-底稿'!$DG285='现金价值表-底稿'!AY$5),"",IF('现金价值表-底稿'!AY$5&gt;'现金价值表-底稿'!$DG285,"",'现金价值表-底稿'!AY285))</f>
        <v/>
      </c>
      <c r="AZ285" s="15" t="str">
        <f>IF(AND('现金价值表-底稿'!$D285="106@",'现金价值表-底稿'!$DG285='现金价值表-底稿'!AZ$5),"",IF('现金价值表-底稿'!AZ$5&gt;'现金价值表-底稿'!$DG285,"",'现金价值表-底稿'!AZ285))</f>
        <v/>
      </c>
      <c r="BA285" s="15" t="str">
        <f>IF(AND('现金价值表-底稿'!$D285="106@",'现金价值表-底稿'!$DG285='现金价值表-底稿'!BA$5),"",IF('现金价值表-底稿'!BA$5&gt;'现金价值表-底稿'!$DG285,"",'现金价值表-底稿'!BA285))</f>
        <v/>
      </c>
      <c r="BB285" s="15" t="str">
        <f>IF(AND('现金价值表-底稿'!$D285="106@",'现金价值表-底稿'!$DG285='现金价值表-底稿'!BB$5),"",IF('现金价值表-底稿'!BB$5&gt;'现金价值表-底稿'!$DG285,"",'现金价值表-底稿'!BB285))</f>
        <v/>
      </c>
      <c r="BC285" s="15" t="str">
        <f>IF(AND('现金价值表-底稿'!$D285="106@",'现金价值表-底稿'!$DG285='现金价值表-底稿'!BC$5),"",IF('现金价值表-底稿'!BC$5&gt;'现金价值表-底稿'!$DG285,"",'现金价值表-底稿'!BC285))</f>
        <v/>
      </c>
      <c r="BD285" s="15" t="str">
        <f>IF(AND('现金价值表-底稿'!$D285="106@",'现金价值表-底稿'!$DG285='现金价值表-底稿'!BD$5),"",IF('现金价值表-底稿'!BD$5&gt;'现金价值表-底稿'!$DG285,"",'现金价值表-底稿'!BD285))</f>
        <v/>
      </c>
      <c r="BE285" s="15" t="str">
        <f>IF(AND('现金价值表-底稿'!$D285="106@",'现金价值表-底稿'!$DG285='现金价值表-底稿'!BE$5),"",IF('现金价值表-底稿'!BE$5&gt;'现金价值表-底稿'!$DG285,"",'现金价值表-底稿'!BE285))</f>
        <v/>
      </c>
      <c r="BF285" s="15" t="str">
        <f>IF(AND('现金价值表-底稿'!$D285="106@",'现金价值表-底稿'!$DG285='现金价值表-底稿'!BF$5),"",IF('现金价值表-底稿'!BF$5&gt;'现金价值表-底稿'!$DG285,"",'现金价值表-底稿'!BF285))</f>
        <v/>
      </c>
      <c r="BG285" s="15" t="str">
        <f>IF(AND('现金价值表-底稿'!$D285="106@",'现金价值表-底稿'!$DG285='现金价值表-底稿'!BG$5),"",IF('现金价值表-底稿'!BG$5&gt;'现金价值表-底稿'!$DG285,"",'现金价值表-底稿'!BG285))</f>
        <v/>
      </c>
      <c r="BH285" s="15" t="str">
        <f>IF(AND('现金价值表-底稿'!$D285="106@",'现金价值表-底稿'!$DG285='现金价值表-底稿'!BH$5),"",IF('现金价值表-底稿'!BH$5&gt;'现金价值表-底稿'!$DG285,"",'现金价值表-底稿'!BH285))</f>
        <v/>
      </c>
      <c r="BI285" s="15" t="str">
        <f>IF(AND('现金价值表-底稿'!$D285="106@",'现金价值表-底稿'!$DG285='现金价值表-底稿'!BI$5),"",IF('现金价值表-底稿'!BI$5&gt;'现金价值表-底稿'!$DG285,"",'现金价值表-底稿'!BI285))</f>
        <v/>
      </c>
      <c r="BJ285" s="15" t="str">
        <f>IF(AND('现金价值表-底稿'!$D285="106@",'现金价值表-底稿'!$DG285='现金价值表-底稿'!BJ$5),"",IF('现金价值表-底稿'!BJ$5&gt;'现金价值表-底稿'!$DG285,"",'现金价值表-底稿'!BJ285))</f>
        <v/>
      </c>
      <c r="BK285" s="15" t="str">
        <f>IF(AND('现金价值表-底稿'!$D285="106@",'现金价值表-底稿'!$DG285='现金价值表-底稿'!BK$5),"",IF('现金价值表-底稿'!BK$5&gt;'现金价值表-底稿'!$DG285,"",'现金价值表-底稿'!BK285))</f>
        <v/>
      </c>
      <c r="BL285" s="15" t="str">
        <f>IF(AND('现金价值表-底稿'!$D285="106@",'现金价值表-底稿'!$DG285='现金价值表-底稿'!BL$5),"",IF('现金价值表-底稿'!BL$5&gt;'现金价值表-底稿'!$DG285,"",'现金价值表-底稿'!BL285))</f>
        <v/>
      </c>
      <c r="BM285" s="15" t="str">
        <f>IF(AND('现金价值表-底稿'!$D285="106@",'现金价值表-底稿'!$DG285='现金价值表-底稿'!BM$5),"",IF('现金价值表-底稿'!BM$5&gt;'现金价值表-底稿'!$DG285,"",'现金价值表-底稿'!BM285))</f>
        <v/>
      </c>
      <c r="BN285" s="15" t="str">
        <f>IF(AND('现金价值表-底稿'!$D285="106@",'现金价值表-底稿'!$DG285='现金价值表-底稿'!BN$5),"",IF('现金价值表-底稿'!BN$5&gt;'现金价值表-底稿'!$DG285,"",'现金价值表-底稿'!BN285))</f>
        <v/>
      </c>
      <c r="BO285" s="15" t="str">
        <f>IF(AND('现金价值表-底稿'!$D285="106@",'现金价值表-底稿'!$DG285='现金价值表-底稿'!BO$5),"",IF('现金价值表-底稿'!BO$5&gt;'现金价值表-底稿'!$DG285,"",'现金价值表-底稿'!BO285))</f>
        <v/>
      </c>
      <c r="BP285" s="15" t="str">
        <f>IF(AND('现金价值表-底稿'!$D285="106@",'现金价值表-底稿'!$DG285='现金价值表-底稿'!BP$5),"",IF('现金价值表-底稿'!BP$5&gt;'现金价值表-底稿'!$DG285,"",'现金价值表-底稿'!BP285))</f>
        <v/>
      </c>
      <c r="BQ285" s="15" t="str">
        <f>IF(AND('现金价值表-底稿'!$D285="106@",'现金价值表-底稿'!$DG285='现金价值表-底稿'!BQ$5),"",IF('现金价值表-底稿'!BQ$5&gt;'现金价值表-底稿'!$DG285,"",'现金价值表-底稿'!BQ285))</f>
        <v/>
      </c>
      <c r="BR285" s="15" t="str">
        <f>IF(AND('现金价值表-底稿'!$D285="106@",'现金价值表-底稿'!$DG285='现金价值表-底稿'!BR$5),"",IF('现金价值表-底稿'!BR$5&gt;'现金价值表-底稿'!$DG285,"",'现金价值表-底稿'!BR285))</f>
        <v/>
      </c>
      <c r="BS285" s="15" t="str">
        <f>IF(AND('现金价值表-底稿'!$D285="106@",'现金价值表-底稿'!$DG285='现金价值表-底稿'!BS$5),"",IF('现金价值表-底稿'!BS$5&gt;'现金价值表-底稿'!$DG285,"",'现金价值表-底稿'!BS285))</f>
        <v/>
      </c>
      <c r="BT285" s="15" t="str">
        <f>IF(AND('现金价值表-底稿'!$D285="106@",'现金价值表-底稿'!$DG285='现金价值表-底稿'!BT$5),"",IF('现金价值表-底稿'!BT$5&gt;'现金价值表-底稿'!$DG285,"",'现金价值表-底稿'!BT285))</f>
        <v/>
      </c>
      <c r="BU285" s="15" t="str">
        <f>IF(AND('现金价值表-底稿'!$D285="106@",'现金价值表-底稿'!$DG285='现金价值表-底稿'!BU$5),"",IF('现金价值表-底稿'!BU$5&gt;'现金价值表-底稿'!$DG285,"",'现金价值表-底稿'!BU285))</f>
        <v/>
      </c>
      <c r="BV285" s="15" t="str">
        <f>IF(AND('现金价值表-底稿'!$D285="106@",'现金价值表-底稿'!$DG285='现金价值表-底稿'!BV$5),"",IF('现金价值表-底稿'!BV$5&gt;'现金价值表-底稿'!$DG285,"",'现金价值表-底稿'!BV285))</f>
        <v/>
      </c>
      <c r="BW285" s="15" t="str">
        <f>IF(AND('现金价值表-底稿'!$D285="106@",'现金价值表-底稿'!$DG285='现金价值表-底稿'!BW$5),"",IF('现金价值表-底稿'!BW$5&gt;'现金价值表-底稿'!$DG285,"",'现金价值表-底稿'!BW285))</f>
        <v/>
      </c>
      <c r="BX285" s="15" t="str">
        <f>IF(AND('现金价值表-底稿'!$D285="106@",'现金价值表-底稿'!$DG285='现金价值表-底稿'!BX$5),"",IF('现金价值表-底稿'!BX$5&gt;'现金价值表-底稿'!$DG285,"",'现金价值表-底稿'!BX285))</f>
        <v/>
      </c>
      <c r="BY285" s="15" t="str">
        <f>IF(AND('现金价值表-底稿'!$D285="106@",'现金价值表-底稿'!$DG285='现金价值表-底稿'!BY$5),"",IF('现金价值表-底稿'!BY$5&gt;'现金价值表-底稿'!$DG285,"",'现金价值表-底稿'!BY285))</f>
        <v/>
      </c>
      <c r="BZ285" s="15" t="str">
        <f>IF(AND('现金价值表-底稿'!$D285="106@",'现金价值表-底稿'!$DG285='现金价值表-底稿'!BZ$5),"",IF('现金价值表-底稿'!BZ$5&gt;'现金价值表-底稿'!$DG285,"",'现金价值表-底稿'!BZ285))</f>
        <v/>
      </c>
      <c r="CA285" s="15" t="str">
        <f>IF(AND('现金价值表-底稿'!$D285="106@",'现金价值表-底稿'!$DG285='现金价值表-底稿'!CA$5),"",IF('现金价值表-底稿'!CA$5&gt;'现金价值表-底稿'!$DG285,"",'现金价值表-底稿'!CA285))</f>
        <v/>
      </c>
      <c r="CB285" s="15" t="str">
        <f>IF(AND('现金价值表-底稿'!$D285="106@",'现金价值表-底稿'!$DG285='现金价值表-底稿'!CB$5),"",IF('现金价值表-底稿'!CB$5&gt;'现金价值表-底稿'!$DG285,"",'现金价值表-底稿'!CB285))</f>
        <v/>
      </c>
      <c r="CC285" s="15" t="str">
        <f>IF(AND('现金价值表-底稿'!$D285="106@",'现金价值表-底稿'!$DG285='现金价值表-底稿'!CC$5),"",IF('现金价值表-底稿'!CC$5&gt;'现金价值表-底稿'!$DG285,"",'现金价值表-底稿'!CC285))</f>
        <v/>
      </c>
      <c r="CD285" s="15" t="str">
        <f>IF(AND('现金价值表-底稿'!$D285="106@",'现金价值表-底稿'!$DG285='现金价值表-底稿'!CD$5),"",IF('现金价值表-底稿'!CD$5&gt;'现金价值表-底稿'!$DG285,"",'现金价值表-底稿'!CD285))</f>
        <v/>
      </c>
      <c r="CE285" s="15" t="str">
        <f>IF(AND('现金价值表-底稿'!$D285="106@",'现金价值表-底稿'!$DG285='现金价值表-底稿'!CE$5),"",IF('现金价值表-底稿'!CE$5&gt;'现金价值表-底稿'!$DG285,"",'现金价值表-底稿'!CE285))</f>
        <v/>
      </c>
      <c r="CF285" s="15" t="str">
        <f>IF(AND('现金价值表-底稿'!$D285="106@",'现金价值表-底稿'!$DG285='现金价值表-底稿'!CF$5),"",IF('现金价值表-底稿'!CF$5&gt;'现金价值表-底稿'!$DG285,"",'现金价值表-底稿'!CF285))</f>
        <v/>
      </c>
    </row>
    <row r="286" spans="1:84" s="1" customFormat="1" ht="16.5" x14ac:dyDescent="0.35">
      <c r="A286" s="12">
        <f>'现金价值表-底稿'!A286</f>
        <v>46</v>
      </c>
      <c r="B286" s="11" t="str">
        <f>IF('现金价值表-底稿'!B286=1,"男","女")</f>
        <v>男</v>
      </c>
      <c r="C286" s="11" t="str">
        <f>'现金价值表-底稿'!C286&amp;"年"</f>
        <v>20年</v>
      </c>
      <c r="D286" s="11" t="str">
        <f>IF('现金价值表-底稿'!D286="80@","保至80岁","")</f>
        <v>保至80岁</v>
      </c>
      <c r="E286" s="15">
        <f>IF(AND('现金价值表-底稿'!$D286="106@",'现金价值表-底稿'!$DG286='现金价值表-底稿'!E$5),"",IF('现金价值表-底稿'!E$5&gt;'现金价值表-底稿'!$DG286,"",'现金价值表-底稿'!E286))</f>
        <v>125.39</v>
      </c>
      <c r="F286" s="15">
        <f>IF(AND('现金价值表-底稿'!$D286="106@",'现金价值表-底稿'!$DG286='现金价值表-底稿'!F$5),"",IF('现金价值表-底稿'!F$5&gt;'现金价值表-底稿'!$DG286,"",'现金价值表-底稿'!F286))</f>
        <v>325.39</v>
      </c>
      <c r="G286" s="15">
        <f>IF(AND('现金价值表-底稿'!$D286="106@",'现金价值表-底稿'!$DG286='现金价值表-底稿'!G$5),"",IF('现金价值表-底稿'!G$5&gt;'现金价值表-底稿'!$DG286,"",'现金价值表-底稿'!G286))</f>
        <v>538.84</v>
      </c>
      <c r="H286" s="15">
        <f>IF(AND('现金价值表-底稿'!$D286="106@",'现金价值表-底稿'!$DG286='现金价值表-底稿'!H$5),"",IF('现金价值表-底稿'!H$5&gt;'现金价值表-底稿'!$DG286,"",'现金价值表-底稿'!H286))</f>
        <v>807.66</v>
      </c>
      <c r="I286" s="15">
        <f>IF(AND('现金价值表-底稿'!$D286="106@",'现金价值表-底稿'!$DG286='现金价值表-底稿'!I$5),"",IF('现金价值表-底稿'!I$5&gt;'现金价值表-底稿'!$DG286,"",'现金价值表-底稿'!I286))</f>
        <v>1095.4000000000001</v>
      </c>
      <c r="J286" s="15">
        <f>IF(AND('现金价值表-底稿'!$D286="106@",'现金价值表-底稿'!$DG286='现金价值表-底稿'!J$5),"",IF('现金价值表-底稿'!J$5&gt;'现金价值表-底稿'!$DG286,"",'现金价值表-底稿'!J286))</f>
        <v>1403.67</v>
      </c>
      <c r="K286" s="15">
        <f>IF(AND('现金价值表-底稿'!$D286="106@",'现金价值表-底稿'!$DG286='现金价值表-底稿'!K$5),"",IF('现金价值表-底稿'!K$5&gt;'现金价值表-底稿'!$DG286,"",'现金价值表-底稿'!K286))</f>
        <v>1734.37</v>
      </c>
      <c r="L286" s="15">
        <f>IF(AND('现金价值表-底稿'!$D286="106@",'现金价值表-底稿'!$DG286='现金价值表-底稿'!L$5),"",IF('现金价值表-底稿'!L$5&gt;'现金价值表-底稿'!$DG286,"",'现金价值表-底稿'!L286))</f>
        <v>2089.64</v>
      </c>
      <c r="M286" s="15">
        <f>IF(AND('现金价值表-底稿'!$D286="106@",'现金价值表-底稿'!$DG286='现金价值表-底稿'!M$5),"",IF('现金价值表-底稿'!M$5&gt;'现金价值表-底稿'!$DG286,"",'现金价值表-底稿'!M286))</f>
        <v>2471.9299999999998</v>
      </c>
      <c r="N286" s="15">
        <f>IF(AND('现金价值表-底稿'!$D286="106@",'现金价值表-底稿'!$DG286='现金价值表-底稿'!N$5),"",IF('现金价值表-底稿'!N$5&gt;'现金价值表-底稿'!$DG286,"",'现金价值表-底稿'!N286))</f>
        <v>2884.08</v>
      </c>
      <c r="O286" s="15">
        <f>IF(AND('现金价值表-底稿'!$D286="106@",'现金价值表-底稿'!$DG286='现金价值表-底稿'!O$5),"",IF('现金价值表-底稿'!O$5&gt;'现金价值表-底稿'!$DG286,"",'现金价值表-底稿'!O286))</f>
        <v>3329.3</v>
      </c>
      <c r="P286" s="15">
        <f>IF(AND('现金价值表-底稿'!$D286="106@",'现金价值表-底稿'!$DG286='现金价值表-底稿'!P$5),"",IF('现金价值表-底稿'!P$5&gt;'现金价值表-底稿'!$DG286,"",'现金价值表-底稿'!P286))</f>
        <v>3811.21</v>
      </c>
      <c r="Q286" s="15">
        <f>IF(AND('现金价值表-底稿'!$D286="106@",'现金价值表-底稿'!$DG286='现金价值表-底稿'!Q$5),"",IF('现金价值表-底稿'!Q$5&gt;'现金价值表-底稿'!$DG286,"",'现金价值表-底稿'!Q286))</f>
        <v>4333.83</v>
      </c>
      <c r="R286" s="15">
        <f>IF(AND('现金价值表-底稿'!$D286="106@",'现金价值表-底稿'!$DG286='现金价值表-底稿'!R$5),"",IF('现金价值表-底稿'!R$5&gt;'现金价值表-底稿'!$DG286,"",'现金价值表-底稿'!R286))</f>
        <v>4901.59</v>
      </c>
      <c r="S286" s="15">
        <f>IF(AND('现金价值表-底稿'!$D286="106@",'现金价值表-底稿'!$DG286='现金价值表-底稿'!S$5),"",IF('现金价值表-底稿'!S$5&gt;'现金价值表-底稿'!$DG286,"",'现金价值表-底稿'!S286))</f>
        <v>5519.36</v>
      </c>
      <c r="T286" s="15">
        <f>IF(AND('现金价值表-底稿'!$D286="106@",'现金价值表-底稿'!$DG286='现金价值表-底稿'!T$5),"",IF('现金价值表-底稿'!T$5&gt;'现金价值表-底稿'!$DG286,"",'现金价值表-底稿'!T286))</f>
        <v>6192.58</v>
      </c>
      <c r="U286" s="15">
        <f>IF(AND('现金价值表-底稿'!$D286="106@",'现金价值表-底稿'!$DG286='现金价值表-底稿'!U$5),"",IF('现金价值表-底稿'!U$5&gt;'现金价值表-底稿'!$DG286,"",'现金价值表-底稿'!U286))</f>
        <v>6927.36</v>
      </c>
      <c r="V286" s="15">
        <f>IF(AND('现金价值表-底稿'!$D286="106@",'现金价值表-底稿'!$DG286='现金价值表-底稿'!V$5),"",IF('现金价值表-底稿'!V$5&gt;'现金价值表-底稿'!$DG286,"",'现金价值表-底稿'!V286))</f>
        <v>7730.64</v>
      </c>
      <c r="W286" s="15">
        <f>IF(AND('现金价值表-底稿'!$D286="106@",'现金价值表-底稿'!$DG286='现金价值表-底稿'!W$5),"",IF('现金价值表-底稿'!W$5&gt;'现金价值表-底稿'!$DG286,"",'现金价值表-底稿'!W286))</f>
        <v>8610.32</v>
      </c>
      <c r="X286" s="15">
        <f>IF(AND('现金价值表-底稿'!$D286="106@",'现金价值表-底稿'!$DG286='现金价值表-底稿'!X$5),"",IF('现金价值表-底稿'!X$5&gt;'现金价值表-底稿'!$DG286,"",'现金价值表-底稿'!X286))</f>
        <v>9575.4500000000007</v>
      </c>
      <c r="Y286" s="15">
        <f>IF(AND('现金价值表-底稿'!$D286="106@",'现金价值表-底稿'!$DG286='现金价值表-底稿'!Y$5),"",IF('现金价值表-底稿'!Y$5&gt;'现金价值表-底稿'!$DG286,"",'现金价值表-底稿'!Y286))</f>
        <v>10279.32</v>
      </c>
      <c r="Z286" s="15">
        <f>IF(AND('现金价值表-底稿'!$D286="106@",'现金价值表-底稿'!$DG286='现金价值表-底稿'!Z$5),"",IF('现金价值表-底稿'!Z$5&gt;'现金价值表-底稿'!$DG286,"",'现金价值表-底稿'!Z286))</f>
        <v>11058.5</v>
      </c>
      <c r="AA286" s="15">
        <f>IF(AND('现金价值表-底稿'!$D286="106@",'现金价值表-底稿'!$DG286='现金价值表-底稿'!AA$5),"",IF('现金价值表-底稿'!AA$5&gt;'现金价值表-底稿'!$DG286,"",'现金价值表-底稿'!AA286))</f>
        <v>11923.94</v>
      </c>
      <c r="AB286" s="15">
        <f>IF(AND('现金价值表-底稿'!$D286="106@",'现金价值表-底稿'!$DG286='现金价值表-底稿'!AB$5),"",IF('现金价值表-底稿'!AB$5&gt;'现金价值表-底稿'!$DG286,"",'现金价值表-底稿'!AB286))</f>
        <v>12888.42</v>
      </c>
      <c r="AC286" s="15">
        <f>IF(AND('现金价值表-底稿'!$D286="106@",'现金价值表-底稿'!$DG286='现金价值表-底稿'!AC$5),"",IF('现金价值表-底稿'!AC$5&gt;'现金价值表-底稿'!$DG286,"",'现金价值表-底稿'!AC286))</f>
        <v>13968.97</v>
      </c>
      <c r="AD286" s="15">
        <f>IF(AND('现金价值表-底稿'!$D286="106@",'现金价值表-底稿'!$DG286='现金价值表-底稿'!AD$5),"",IF('现金价值表-底稿'!AD$5&gt;'现金价值表-底稿'!$DG286,"",'现金价值表-底稿'!AD286))</f>
        <v>15181.68</v>
      </c>
      <c r="AE286" s="15">
        <f>IF(AND('现金价值表-底稿'!$D286="106@",'现金价值表-底稿'!$DG286='现金价值表-底稿'!AE$5),"",IF('现金价值表-底稿'!AE$5&gt;'现金价值表-底稿'!$DG286,"",'现金价值表-底稿'!AE286))</f>
        <v>16552.64</v>
      </c>
      <c r="AF286" s="15">
        <f>IF(AND('现金价值表-底稿'!$D286="106@",'现金价值表-底稿'!$DG286='现金价值表-底稿'!AF$5),"",IF('现金价值表-底稿'!AF$5&gt;'现金价值表-底稿'!$DG286,"",'现金价值表-底稿'!AF286))</f>
        <v>18115.2</v>
      </c>
      <c r="AG286" s="15">
        <f>IF(AND('现金价值表-底稿'!$D286="106@",'现金价值表-底稿'!$DG286='现金价值表-底稿'!AG$5),"",IF('现金价值表-底稿'!AG$5&gt;'现金价值表-底稿'!$DG286,"",'现金价值表-底稿'!AG286))</f>
        <v>19911.91</v>
      </c>
      <c r="AH286" s="15">
        <f>IF(AND('现金价值表-底稿'!$D286="106@",'现金价值表-底稿'!$DG286='现金价值表-底稿'!AH$5),"",IF('现金价值表-底稿'!AH$5&gt;'现金价值表-底稿'!$DG286,"",'现金价值表-底稿'!AH286))</f>
        <v>21998.95</v>
      </c>
      <c r="AI286" s="15">
        <f>IF(AND('现金价值表-底稿'!$D286="106@",'现金价值表-底稿'!$DG286='现金价值表-底稿'!AI$5),"",IF('现金价值表-底稿'!AI$5&gt;'现金价值表-底稿'!$DG286,"",'现金价值表-底稿'!AI286))</f>
        <v>24451.46</v>
      </c>
      <c r="AJ286" s="15">
        <f>IF(AND('现金价值表-底稿'!$D286="106@",'现金价值表-底稿'!$DG286='现金价值表-底稿'!AJ$5),"",IF('现金价值表-底稿'!AJ$5&gt;'现金价值表-底稿'!$DG286,"",'现金价值表-底稿'!AJ286))</f>
        <v>27369.37</v>
      </c>
      <c r="AK286" s="15">
        <f>IF(AND('现金价值表-底稿'!$D286="106@",'现金价值表-底稿'!$DG286='现金价值表-底稿'!AK$5),"",IF('现金价值表-底稿'!AK$5&gt;'现金价值表-底稿'!$DG286,"",'现金价值表-底稿'!AK286))</f>
        <v>30886.77</v>
      </c>
      <c r="AL286" s="15">
        <f>IF(AND('现金价值表-底稿'!$D286="106@",'现金价值表-底稿'!$DG286='现金价值表-底稿'!AL$5),"",IF('现金价值表-底稿'!AL$5&gt;'现金价值表-底稿'!$DG286,"",'现金价值表-底稿'!AL286))</f>
        <v>0</v>
      </c>
      <c r="AM286" s="15" t="str">
        <f>IF(AND('现金价值表-底稿'!$D286="106@",'现金价值表-底稿'!$DG286='现金价值表-底稿'!AM$5),"",IF('现金价值表-底稿'!AM$5&gt;'现金价值表-底稿'!$DG286,"",'现金价值表-底稿'!AM286))</f>
        <v/>
      </c>
      <c r="AN286" s="15" t="str">
        <f>IF(AND('现金价值表-底稿'!$D286="106@",'现金价值表-底稿'!$DG286='现金价值表-底稿'!AN$5),"",IF('现金价值表-底稿'!AN$5&gt;'现金价值表-底稿'!$DG286,"",'现金价值表-底稿'!AN286))</f>
        <v/>
      </c>
      <c r="AO286" s="15" t="str">
        <f>IF(AND('现金价值表-底稿'!$D286="106@",'现金价值表-底稿'!$DG286='现金价值表-底稿'!AO$5),"",IF('现金价值表-底稿'!AO$5&gt;'现金价值表-底稿'!$DG286,"",'现金价值表-底稿'!AO286))</f>
        <v/>
      </c>
      <c r="AP286" s="15" t="str">
        <f>IF(AND('现金价值表-底稿'!$D286="106@",'现金价值表-底稿'!$DG286='现金价值表-底稿'!AP$5),"",IF('现金价值表-底稿'!AP$5&gt;'现金价值表-底稿'!$DG286,"",'现金价值表-底稿'!AP286))</f>
        <v/>
      </c>
      <c r="AQ286" s="15" t="str">
        <f>IF(AND('现金价值表-底稿'!$D286="106@",'现金价值表-底稿'!$DG286='现金价值表-底稿'!AQ$5),"",IF('现金价值表-底稿'!AQ$5&gt;'现金价值表-底稿'!$DG286,"",'现金价值表-底稿'!AQ286))</f>
        <v/>
      </c>
      <c r="AR286" s="15" t="str">
        <f>IF(AND('现金价值表-底稿'!$D286="106@",'现金价值表-底稿'!$DG286='现金价值表-底稿'!AR$5),"",IF('现金价值表-底稿'!AR$5&gt;'现金价值表-底稿'!$DG286,"",'现金价值表-底稿'!AR286))</f>
        <v/>
      </c>
      <c r="AS286" s="15" t="str">
        <f>IF(AND('现金价值表-底稿'!$D286="106@",'现金价值表-底稿'!$DG286='现金价值表-底稿'!AS$5),"",IF('现金价值表-底稿'!AS$5&gt;'现金价值表-底稿'!$DG286,"",'现金价值表-底稿'!AS286))</f>
        <v/>
      </c>
      <c r="AT286" s="15" t="str">
        <f>IF(AND('现金价值表-底稿'!$D286="106@",'现金价值表-底稿'!$DG286='现金价值表-底稿'!AT$5),"",IF('现金价值表-底稿'!AT$5&gt;'现金价值表-底稿'!$DG286,"",'现金价值表-底稿'!AT286))</f>
        <v/>
      </c>
      <c r="AU286" s="15" t="str">
        <f>IF(AND('现金价值表-底稿'!$D286="106@",'现金价值表-底稿'!$DG286='现金价值表-底稿'!AU$5),"",IF('现金价值表-底稿'!AU$5&gt;'现金价值表-底稿'!$DG286,"",'现金价值表-底稿'!AU286))</f>
        <v/>
      </c>
      <c r="AV286" s="15" t="str">
        <f>IF(AND('现金价值表-底稿'!$D286="106@",'现金价值表-底稿'!$DG286='现金价值表-底稿'!AV$5),"",IF('现金价值表-底稿'!AV$5&gt;'现金价值表-底稿'!$DG286,"",'现金价值表-底稿'!AV286))</f>
        <v/>
      </c>
      <c r="AW286" s="15" t="str">
        <f>IF(AND('现金价值表-底稿'!$D286="106@",'现金价值表-底稿'!$DG286='现金价值表-底稿'!AW$5),"",IF('现金价值表-底稿'!AW$5&gt;'现金价值表-底稿'!$DG286,"",'现金价值表-底稿'!AW286))</f>
        <v/>
      </c>
      <c r="AX286" s="15" t="str">
        <f>IF(AND('现金价值表-底稿'!$D286="106@",'现金价值表-底稿'!$DG286='现金价值表-底稿'!AX$5),"",IF('现金价值表-底稿'!AX$5&gt;'现金价值表-底稿'!$DG286,"",'现金价值表-底稿'!AX286))</f>
        <v/>
      </c>
      <c r="AY286" s="15" t="str">
        <f>IF(AND('现金价值表-底稿'!$D286="106@",'现金价值表-底稿'!$DG286='现金价值表-底稿'!AY$5),"",IF('现金价值表-底稿'!AY$5&gt;'现金价值表-底稿'!$DG286,"",'现金价值表-底稿'!AY286))</f>
        <v/>
      </c>
      <c r="AZ286" s="15" t="str">
        <f>IF(AND('现金价值表-底稿'!$D286="106@",'现金价值表-底稿'!$DG286='现金价值表-底稿'!AZ$5),"",IF('现金价值表-底稿'!AZ$5&gt;'现金价值表-底稿'!$DG286,"",'现金价值表-底稿'!AZ286))</f>
        <v/>
      </c>
      <c r="BA286" s="15" t="str">
        <f>IF(AND('现金价值表-底稿'!$D286="106@",'现金价值表-底稿'!$DG286='现金价值表-底稿'!BA$5),"",IF('现金价值表-底稿'!BA$5&gt;'现金价值表-底稿'!$DG286,"",'现金价值表-底稿'!BA286))</f>
        <v/>
      </c>
      <c r="BB286" s="15" t="str">
        <f>IF(AND('现金价值表-底稿'!$D286="106@",'现金价值表-底稿'!$DG286='现金价值表-底稿'!BB$5),"",IF('现金价值表-底稿'!BB$5&gt;'现金价值表-底稿'!$DG286,"",'现金价值表-底稿'!BB286))</f>
        <v/>
      </c>
      <c r="BC286" s="15" t="str">
        <f>IF(AND('现金价值表-底稿'!$D286="106@",'现金价值表-底稿'!$DG286='现金价值表-底稿'!BC$5),"",IF('现金价值表-底稿'!BC$5&gt;'现金价值表-底稿'!$DG286,"",'现金价值表-底稿'!BC286))</f>
        <v/>
      </c>
      <c r="BD286" s="15" t="str">
        <f>IF(AND('现金价值表-底稿'!$D286="106@",'现金价值表-底稿'!$DG286='现金价值表-底稿'!BD$5),"",IF('现金价值表-底稿'!BD$5&gt;'现金价值表-底稿'!$DG286,"",'现金价值表-底稿'!BD286))</f>
        <v/>
      </c>
      <c r="BE286" s="15" t="str">
        <f>IF(AND('现金价值表-底稿'!$D286="106@",'现金价值表-底稿'!$DG286='现金价值表-底稿'!BE$5),"",IF('现金价值表-底稿'!BE$5&gt;'现金价值表-底稿'!$DG286,"",'现金价值表-底稿'!BE286))</f>
        <v/>
      </c>
      <c r="BF286" s="15" t="str">
        <f>IF(AND('现金价值表-底稿'!$D286="106@",'现金价值表-底稿'!$DG286='现金价值表-底稿'!BF$5),"",IF('现金价值表-底稿'!BF$5&gt;'现金价值表-底稿'!$DG286,"",'现金价值表-底稿'!BF286))</f>
        <v/>
      </c>
      <c r="BG286" s="15" t="str">
        <f>IF(AND('现金价值表-底稿'!$D286="106@",'现金价值表-底稿'!$DG286='现金价值表-底稿'!BG$5),"",IF('现金价值表-底稿'!BG$5&gt;'现金价值表-底稿'!$DG286,"",'现金价值表-底稿'!BG286))</f>
        <v/>
      </c>
      <c r="BH286" s="15" t="str">
        <f>IF(AND('现金价值表-底稿'!$D286="106@",'现金价值表-底稿'!$DG286='现金价值表-底稿'!BH$5),"",IF('现金价值表-底稿'!BH$5&gt;'现金价值表-底稿'!$DG286,"",'现金价值表-底稿'!BH286))</f>
        <v/>
      </c>
      <c r="BI286" s="15" t="str">
        <f>IF(AND('现金价值表-底稿'!$D286="106@",'现金价值表-底稿'!$DG286='现金价值表-底稿'!BI$5),"",IF('现金价值表-底稿'!BI$5&gt;'现金价值表-底稿'!$DG286,"",'现金价值表-底稿'!BI286))</f>
        <v/>
      </c>
      <c r="BJ286" s="15" t="str">
        <f>IF(AND('现金价值表-底稿'!$D286="106@",'现金价值表-底稿'!$DG286='现金价值表-底稿'!BJ$5),"",IF('现金价值表-底稿'!BJ$5&gt;'现金价值表-底稿'!$DG286,"",'现金价值表-底稿'!BJ286))</f>
        <v/>
      </c>
      <c r="BK286" s="15" t="str">
        <f>IF(AND('现金价值表-底稿'!$D286="106@",'现金价值表-底稿'!$DG286='现金价值表-底稿'!BK$5),"",IF('现金价值表-底稿'!BK$5&gt;'现金价值表-底稿'!$DG286,"",'现金价值表-底稿'!BK286))</f>
        <v/>
      </c>
      <c r="BL286" s="15" t="str">
        <f>IF(AND('现金价值表-底稿'!$D286="106@",'现金价值表-底稿'!$DG286='现金价值表-底稿'!BL$5),"",IF('现金价值表-底稿'!BL$5&gt;'现金价值表-底稿'!$DG286,"",'现金价值表-底稿'!BL286))</f>
        <v/>
      </c>
      <c r="BM286" s="15" t="str">
        <f>IF(AND('现金价值表-底稿'!$D286="106@",'现金价值表-底稿'!$DG286='现金价值表-底稿'!BM$5),"",IF('现金价值表-底稿'!BM$5&gt;'现金价值表-底稿'!$DG286,"",'现金价值表-底稿'!BM286))</f>
        <v/>
      </c>
      <c r="BN286" s="15" t="str">
        <f>IF(AND('现金价值表-底稿'!$D286="106@",'现金价值表-底稿'!$DG286='现金价值表-底稿'!BN$5),"",IF('现金价值表-底稿'!BN$5&gt;'现金价值表-底稿'!$DG286,"",'现金价值表-底稿'!BN286))</f>
        <v/>
      </c>
      <c r="BO286" s="15" t="str">
        <f>IF(AND('现金价值表-底稿'!$D286="106@",'现金价值表-底稿'!$DG286='现金价值表-底稿'!BO$5),"",IF('现金价值表-底稿'!BO$5&gt;'现金价值表-底稿'!$DG286,"",'现金价值表-底稿'!BO286))</f>
        <v/>
      </c>
      <c r="BP286" s="15" t="str">
        <f>IF(AND('现金价值表-底稿'!$D286="106@",'现金价值表-底稿'!$DG286='现金价值表-底稿'!BP$5),"",IF('现金价值表-底稿'!BP$5&gt;'现金价值表-底稿'!$DG286,"",'现金价值表-底稿'!BP286))</f>
        <v/>
      </c>
      <c r="BQ286" s="15" t="str">
        <f>IF(AND('现金价值表-底稿'!$D286="106@",'现金价值表-底稿'!$DG286='现金价值表-底稿'!BQ$5),"",IF('现金价值表-底稿'!BQ$5&gt;'现金价值表-底稿'!$DG286,"",'现金价值表-底稿'!BQ286))</f>
        <v/>
      </c>
      <c r="BR286" s="15" t="str">
        <f>IF(AND('现金价值表-底稿'!$D286="106@",'现金价值表-底稿'!$DG286='现金价值表-底稿'!BR$5),"",IF('现金价值表-底稿'!BR$5&gt;'现金价值表-底稿'!$DG286,"",'现金价值表-底稿'!BR286))</f>
        <v/>
      </c>
      <c r="BS286" s="15" t="str">
        <f>IF(AND('现金价值表-底稿'!$D286="106@",'现金价值表-底稿'!$DG286='现金价值表-底稿'!BS$5),"",IF('现金价值表-底稿'!BS$5&gt;'现金价值表-底稿'!$DG286,"",'现金价值表-底稿'!BS286))</f>
        <v/>
      </c>
      <c r="BT286" s="15" t="str">
        <f>IF(AND('现金价值表-底稿'!$D286="106@",'现金价值表-底稿'!$DG286='现金价值表-底稿'!BT$5),"",IF('现金价值表-底稿'!BT$5&gt;'现金价值表-底稿'!$DG286,"",'现金价值表-底稿'!BT286))</f>
        <v/>
      </c>
      <c r="BU286" s="15" t="str">
        <f>IF(AND('现金价值表-底稿'!$D286="106@",'现金价值表-底稿'!$DG286='现金价值表-底稿'!BU$5),"",IF('现金价值表-底稿'!BU$5&gt;'现金价值表-底稿'!$DG286,"",'现金价值表-底稿'!BU286))</f>
        <v/>
      </c>
      <c r="BV286" s="15" t="str">
        <f>IF(AND('现金价值表-底稿'!$D286="106@",'现金价值表-底稿'!$DG286='现金价值表-底稿'!BV$5),"",IF('现金价值表-底稿'!BV$5&gt;'现金价值表-底稿'!$DG286,"",'现金价值表-底稿'!BV286))</f>
        <v/>
      </c>
      <c r="BW286" s="15" t="str">
        <f>IF(AND('现金价值表-底稿'!$D286="106@",'现金价值表-底稿'!$DG286='现金价值表-底稿'!BW$5),"",IF('现金价值表-底稿'!BW$5&gt;'现金价值表-底稿'!$DG286,"",'现金价值表-底稿'!BW286))</f>
        <v/>
      </c>
      <c r="BX286" s="15" t="str">
        <f>IF(AND('现金价值表-底稿'!$D286="106@",'现金价值表-底稿'!$DG286='现金价值表-底稿'!BX$5),"",IF('现金价值表-底稿'!BX$5&gt;'现金价值表-底稿'!$DG286,"",'现金价值表-底稿'!BX286))</f>
        <v/>
      </c>
      <c r="BY286" s="15" t="str">
        <f>IF(AND('现金价值表-底稿'!$D286="106@",'现金价值表-底稿'!$DG286='现金价值表-底稿'!BY$5),"",IF('现金价值表-底稿'!BY$5&gt;'现金价值表-底稿'!$DG286,"",'现金价值表-底稿'!BY286))</f>
        <v/>
      </c>
      <c r="BZ286" s="15" t="str">
        <f>IF(AND('现金价值表-底稿'!$D286="106@",'现金价值表-底稿'!$DG286='现金价值表-底稿'!BZ$5),"",IF('现金价值表-底稿'!BZ$5&gt;'现金价值表-底稿'!$DG286,"",'现金价值表-底稿'!BZ286))</f>
        <v/>
      </c>
      <c r="CA286" s="15" t="str">
        <f>IF(AND('现金价值表-底稿'!$D286="106@",'现金价值表-底稿'!$DG286='现金价值表-底稿'!CA$5),"",IF('现金价值表-底稿'!CA$5&gt;'现金价值表-底稿'!$DG286,"",'现金价值表-底稿'!CA286))</f>
        <v/>
      </c>
      <c r="CB286" s="15" t="str">
        <f>IF(AND('现金价值表-底稿'!$D286="106@",'现金价值表-底稿'!$DG286='现金价值表-底稿'!CB$5),"",IF('现金价值表-底稿'!CB$5&gt;'现金价值表-底稿'!$DG286,"",'现金价值表-底稿'!CB286))</f>
        <v/>
      </c>
      <c r="CC286" s="15" t="str">
        <f>IF(AND('现金价值表-底稿'!$D286="106@",'现金价值表-底稿'!$DG286='现金价值表-底稿'!CC$5),"",IF('现金价值表-底稿'!CC$5&gt;'现金价值表-底稿'!$DG286,"",'现金价值表-底稿'!CC286))</f>
        <v/>
      </c>
      <c r="CD286" s="15" t="str">
        <f>IF(AND('现金价值表-底稿'!$D286="106@",'现金价值表-底稿'!$DG286='现金价值表-底稿'!CD$5),"",IF('现金价值表-底稿'!CD$5&gt;'现金价值表-底稿'!$DG286,"",'现金价值表-底稿'!CD286))</f>
        <v/>
      </c>
      <c r="CE286" s="15" t="str">
        <f>IF(AND('现金价值表-底稿'!$D286="106@",'现金价值表-底稿'!$DG286='现金价值表-底稿'!CE$5),"",IF('现金价值表-底稿'!CE$5&gt;'现金价值表-底稿'!$DG286,"",'现金价值表-底稿'!CE286))</f>
        <v/>
      </c>
      <c r="CF286" s="15" t="str">
        <f>IF(AND('现金价值表-底稿'!$D286="106@",'现金价值表-底稿'!$DG286='现金价值表-底稿'!CF$5),"",IF('现金价值表-底稿'!CF$5&gt;'现金价值表-底稿'!$DG286,"",'现金价值表-底稿'!CF286))</f>
        <v/>
      </c>
    </row>
    <row r="287" spans="1:84" s="1" customFormat="1" ht="16.5" x14ac:dyDescent="0.35">
      <c r="A287" s="12">
        <f>'现金价值表-底稿'!A287</f>
        <v>47</v>
      </c>
      <c r="B287" s="11" t="str">
        <f>IF('现金价值表-底稿'!B287=1,"男","女")</f>
        <v>男</v>
      </c>
      <c r="C287" s="11" t="str">
        <f>'现金价值表-底稿'!C287&amp;"年"</f>
        <v>20年</v>
      </c>
      <c r="D287" s="11" t="str">
        <f>IF('现金价值表-底稿'!D287="80@","保至80岁","")</f>
        <v>保至80岁</v>
      </c>
      <c r="E287" s="15">
        <f>IF(AND('现金价值表-底稿'!$D287="106@",'现金价值表-底稿'!$DG287='现金价值表-底稿'!E$5),"",IF('现金价值表-底稿'!E$5&gt;'现金价值表-底稿'!$DG287,"",'现金价值表-底稿'!E287))</f>
        <v>134.41999999999999</v>
      </c>
      <c r="F287" s="15">
        <f>IF(AND('现金价值表-底稿'!$D287="106@",'现金价值表-底稿'!$DG287='现金价值表-底稿'!F$5),"",IF('现金价值表-底稿'!F$5&gt;'现金价值表-底稿'!$DG287,"",'现金价值表-底稿'!F287))</f>
        <v>349.19</v>
      </c>
      <c r="G287" s="15">
        <f>IF(AND('现金价值表-底稿'!$D287="106@",'现金价值表-底稿'!$DG287='现金价值表-底稿'!G$5),"",IF('现金价值表-底稿'!G$5&gt;'现金价值表-底稿'!$DG287,"",'现金价值表-底稿'!G287))</f>
        <v>578.47</v>
      </c>
      <c r="H287" s="15">
        <f>IF(AND('现金价值表-底稿'!$D287="106@",'现金价值表-底稿'!$DG287='现金价值表-底稿'!H$5),"",IF('现金价值表-底稿'!H$5&gt;'现金价值表-底稿'!$DG287,"",'现金价值表-底稿'!H287))</f>
        <v>867.56</v>
      </c>
      <c r="I287" s="15">
        <f>IF(AND('现金价值表-底稿'!$D287="106@",'现金价值表-底稿'!$DG287='现金价值表-底稿'!I$5),"",IF('现金价值表-底稿'!I$5&gt;'现金价值表-底稿'!$DG287,"",'现金价值表-底稿'!I287))</f>
        <v>1177.3499999999999</v>
      </c>
      <c r="J287" s="15">
        <f>IF(AND('现金价值表-底稿'!$D287="106@",'现金价值表-底稿'!$DG287='现金价值表-底稿'!J$5),"",IF('现金价值表-底稿'!J$5&gt;'现金价值表-底稿'!$DG287,"",'现金价值表-底稿'!J287))</f>
        <v>1509.74</v>
      </c>
      <c r="K287" s="15">
        <f>IF(AND('现金价值表-底稿'!$D287="106@",'现金价值表-底稿'!$DG287='现金价值表-底稿'!K$5),"",IF('现金价值表-底稿'!K$5&gt;'现金价值表-底稿'!$DG287,"",'现金价值表-底稿'!K287))</f>
        <v>1866.87</v>
      </c>
      <c r="L287" s="15">
        <f>IF(AND('现金价值表-底稿'!$D287="106@",'现金价值表-底稿'!$DG287='现金价值表-底稿'!L$5),"",IF('现金价值表-底稿'!L$5&gt;'现金价值表-底稿'!$DG287,"",'现金价值表-底稿'!L287))</f>
        <v>2251.1999999999998</v>
      </c>
      <c r="M287" s="15">
        <f>IF(AND('现金价值表-底稿'!$D287="106@",'现金价值表-底稿'!$DG287='现金价值表-底稿'!M$5),"",IF('现金价值表-底稿'!M$5&gt;'现金价值表-底稿'!$DG287,"",'现金价值表-底稿'!M287))</f>
        <v>2665.56</v>
      </c>
      <c r="N287" s="15">
        <f>IF(AND('现金价值表-底稿'!$D287="106@",'现金价值表-底稿'!$DG287='现金价值表-底稿'!N$5),"",IF('现金价值表-底稿'!N$5&gt;'现金价值表-底稿'!$DG287,"",'现金价值表-底稿'!N287))</f>
        <v>3113.17</v>
      </c>
      <c r="O287" s="15">
        <f>IF(AND('现金价值表-底稿'!$D287="106@",'现金价值表-底稿'!$DG287='现金价值表-底稿'!O$5),"",IF('现金价值表-底稿'!O$5&gt;'现金价值表-底稿'!$DG287,"",'现金价值表-底稿'!O287))</f>
        <v>3597.67</v>
      </c>
      <c r="P287" s="15">
        <f>IF(AND('现金价值表-底稿'!$D287="106@",'现金价值表-底稿'!$DG287='现金价值表-底稿'!P$5),"",IF('现金价值表-底稿'!P$5&gt;'现金价值表-底稿'!$DG287,"",'现金价值表-底稿'!P287))</f>
        <v>4123.09</v>
      </c>
      <c r="Q287" s="15">
        <f>IF(AND('现金价值表-底稿'!$D287="106@",'现金价值表-底稿'!$DG287='现金价值表-底稿'!Q$5),"",IF('现金价值表-底稿'!Q$5&gt;'现金价值表-底稿'!$DG287,"",'现金价值表-底稿'!Q287))</f>
        <v>4693.8900000000003</v>
      </c>
      <c r="R287" s="15">
        <f>IF(AND('现金价值表-底稿'!$D287="106@",'现金价值表-底稿'!$DG287='现金价值表-底稿'!R$5),"",IF('现金价值表-底稿'!R$5&gt;'现金价值表-底稿'!$DG287,"",'现金价值表-底稿'!R287))</f>
        <v>5315.01</v>
      </c>
      <c r="S287" s="15">
        <f>IF(AND('现金价值表-底稿'!$D287="106@",'现金价值表-底稿'!$DG287='现金价值表-底稿'!S$5),"",IF('现金价值表-底稿'!S$5&gt;'现金价值表-底稿'!$DG287,"",'现金价值表-底稿'!S287))</f>
        <v>5991.91</v>
      </c>
      <c r="T287" s="15">
        <f>IF(AND('现金价值表-底稿'!$D287="106@",'现金价值表-底稿'!$DG287='现金价值表-底稿'!T$5),"",IF('现金价值表-底稿'!T$5&gt;'现金价值表-底稿'!$DG287,"",'现金价值表-底稿'!T287))</f>
        <v>6730.77</v>
      </c>
      <c r="U287" s="15">
        <f>IF(AND('现金价值表-底稿'!$D287="106@",'现金价值表-底稿'!$DG287='现金价值表-底稿'!U$5),"",IF('现金价值表-底稿'!U$5&gt;'现金价值表-底稿'!$DG287,"",'现金价值表-底稿'!U287))</f>
        <v>7538.59</v>
      </c>
      <c r="V287" s="15">
        <f>IF(AND('现金价值表-底稿'!$D287="106@",'现金价值表-底稿'!$DG287='现金价值表-底稿'!V$5),"",IF('现金价值表-底稿'!V$5&gt;'现金价值表-底稿'!$DG287,"",'现金价值表-底稿'!V287))</f>
        <v>8423.35</v>
      </c>
      <c r="W287" s="15">
        <f>IF(AND('现金价值表-底稿'!$D287="106@",'现金价值表-底稿'!$DG287='现金价值表-底稿'!W$5),"",IF('现金价值表-底稿'!W$5&gt;'现金价值表-底稿'!$DG287,"",'现金价值表-底稿'!W287))</f>
        <v>9394.18</v>
      </c>
      <c r="X287" s="15">
        <f>IF(AND('现金价值表-底稿'!$D287="106@",'现金价值表-底稿'!$DG287='现金价值表-底稿'!X$5),"",IF('现金价值表-底稿'!X$5&gt;'现金价值表-底稿'!$DG287,"",'现金价值表-底稿'!X287))</f>
        <v>10464.24</v>
      </c>
      <c r="Y287" s="15">
        <f>IF(AND('现金价值表-底稿'!$D287="106@",'现金价值表-底稿'!$DG287='现金价值表-底稿'!Y$5),"",IF('现金价值表-底稿'!Y$5&gt;'现金价值表-底稿'!$DG287,"",'现金价值表-底稿'!Y287))</f>
        <v>11257.44</v>
      </c>
      <c r="Z287" s="15">
        <f>IF(AND('现金价值表-底稿'!$D287="106@",'现金价值表-底稿'!$DG287='现金价值表-底稿'!Z$5),"",IF('现金价值表-底稿'!Z$5&gt;'现金价值表-底稿'!$DG287,"",'现金价值表-底稿'!Z287))</f>
        <v>12138.45</v>
      </c>
      <c r="AA287" s="15">
        <f>IF(AND('现金价值表-底稿'!$D287="106@",'现金价值表-底稿'!$DG287='现金价值表-底稿'!AA$5),"",IF('现金价值表-底稿'!AA$5&gt;'现金价值表-底稿'!$DG287,"",'现金价值表-底稿'!AA287))</f>
        <v>13120.28</v>
      </c>
      <c r="AB287" s="15">
        <f>IF(AND('现金价值表-底稿'!$D287="106@",'现金价值表-底稿'!$DG287='现金价值表-底稿'!AB$5),"",IF('现金价值表-底稿'!AB$5&gt;'现金价值表-底稿'!$DG287,"",'现金价值表-底稿'!AB287))</f>
        <v>14220.27</v>
      </c>
      <c r="AC287" s="15">
        <f>IF(AND('现金价值表-底稿'!$D287="106@",'现金价值表-底稿'!$DG287='现金价值表-底稿'!AC$5),"",IF('现金价值表-底稿'!AC$5&gt;'现金价值表-底稿'!$DG287,"",'现金价值表-底稿'!AC287))</f>
        <v>15454.79</v>
      </c>
      <c r="AD287" s="15">
        <f>IF(AND('现金价值表-底稿'!$D287="106@",'现金价值表-底稿'!$DG287='现金价值表-底稿'!AD$5),"",IF('现金价值表-底稿'!AD$5&gt;'现金价值表-底稿'!$DG287,"",'现金价值表-底稿'!AD287))</f>
        <v>16850.419999999998</v>
      </c>
      <c r="AE287" s="15">
        <f>IF(AND('现金价值表-底稿'!$D287="106@",'现金价值表-底稿'!$DG287='现金价值表-底稿'!AE$5),"",IF('现金价值表-底稿'!AE$5&gt;'现金价值表-底稿'!$DG287,"",'现金价值表-底稿'!AE287))</f>
        <v>18441.080000000002</v>
      </c>
      <c r="AF287" s="15">
        <f>IF(AND('现金价值表-底稿'!$D287="106@",'现金价值表-底稿'!$DG287='现金价值表-底稿'!AF$5),"",IF('现金价值表-底稿'!AF$5&gt;'现金价值表-底稿'!$DG287,"",'现金价值表-底稿'!AF287))</f>
        <v>20270.12</v>
      </c>
      <c r="AG287" s="15">
        <f>IF(AND('现金价值表-底稿'!$D287="106@",'现金价值表-底稿'!$DG287='现金价值表-底稿'!AG$5),"",IF('现金价值表-底稿'!AG$5&gt;'现金价值表-底稿'!$DG287,"",'现金价值表-底稿'!AG287))</f>
        <v>22394.7</v>
      </c>
      <c r="AH287" s="15">
        <f>IF(AND('现金价值表-底稿'!$D287="106@",'现金价值表-底稿'!$DG287='现金价值表-底稿'!AH$5),"",IF('现金价值表-底稿'!AH$5&gt;'现金价值表-底稿'!$DG287,"",'现金价值表-底稿'!AH287))</f>
        <v>24891.33</v>
      </c>
      <c r="AI287" s="15">
        <f>IF(AND('现金价值表-底稿'!$D287="106@",'现金价值表-底稿'!$DG287='现金价值表-底稿'!AI$5),"",IF('现金价值表-底稿'!AI$5&gt;'现金价值表-底稿'!$DG287,"",'现金价值表-底稿'!AI287))</f>
        <v>27861.74</v>
      </c>
      <c r="AJ287" s="15">
        <f>IF(AND('现金价值表-底稿'!$D287="106@",'现金价值表-底稿'!$DG287='现金价值表-底稿'!AJ$5),"",IF('现金价值表-底稿'!AJ$5&gt;'现金价值表-底稿'!$DG287,"",'现金价值表-底稿'!AJ287))</f>
        <v>31442.41</v>
      </c>
      <c r="AK287" s="15">
        <f>IF(AND('现金价值表-底稿'!$D287="106@",'现金价值表-底稿'!$DG287='现金价值表-底稿'!AK$5),"",IF('现金价值表-底稿'!AK$5&gt;'现金价值表-底稿'!$DG287,"",'现金价值表-底稿'!AK287))</f>
        <v>0</v>
      </c>
      <c r="AL287" s="15" t="str">
        <f>IF(AND('现金价值表-底稿'!$D287="106@",'现金价值表-底稿'!$DG287='现金价值表-底稿'!AL$5),"",IF('现金价值表-底稿'!AL$5&gt;'现金价值表-底稿'!$DG287,"",'现金价值表-底稿'!AL287))</f>
        <v/>
      </c>
      <c r="AM287" s="15" t="str">
        <f>IF(AND('现金价值表-底稿'!$D287="106@",'现金价值表-底稿'!$DG287='现金价值表-底稿'!AM$5),"",IF('现金价值表-底稿'!AM$5&gt;'现金价值表-底稿'!$DG287,"",'现金价值表-底稿'!AM287))</f>
        <v/>
      </c>
      <c r="AN287" s="15" t="str">
        <f>IF(AND('现金价值表-底稿'!$D287="106@",'现金价值表-底稿'!$DG287='现金价值表-底稿'!AN$5),"",IF('现金价值表-底稿'!AN$5&gt;'现金价值表-底稿'!$DG287,"",'现金价值表-底稿'!AN287))</f>
        <v/>
      </c>
      <c r="AO287" s="15" t="str">
        <f>IF(AND('现金价值表-底稿'!$D287="106@",'现金价值表-底稿'!$DG287='现金价值表-底稿'!AO$5),"",IF('现金价值表-底稿'!AO$5&gt;'现金价值表-底稿'!$DG287,"",'现金价值表-底稿'!AO287))</f>
        <v/>
      </c>
      <c r="AP287" s="15" t="str">
        <f>IF(AND('现金价值表-底稿'!$D287="106@",'现金价值表-底稿'!$DG287='现金价值表-底稿'!AP$5),"",IF('现金价值表-底稿'!AP$5&gt;'现金价值表-底稿'!$DG287,"",'现金价值表-底稿'!AP287))</f>
        <v/>
      </c>
      <c r="AQ287" s="15" t="str">
        <f>IF(AND('现金价值表-底稿'!$D287="106@",'现金价值表-底稿'!$DG287='现金价值表-底稿'!AQ$5),"",IF('现金价值表-底稿'!AQ$5&gt;'现金价值表-底稿'!$DG287,"",'现金价值表-底稿'!AQ287))</f>
        <v/>
      </c>
      <c r="AR287" s="15" t="str">
        <f>IF(AND('现金价值表-底稿'!$D287="106@",'现金价值表-底稿'!$DG287='现金价值表-底稿'!AR$5),"",IF('现金价值表-底稿'!AR$5&gt;'现金价值表-底稿'!$DG287,"",'现金价值表-底稿'!AR287))</f>
        <v/>
      </c>
      <c r="AS287" s="15" t="str">
        <f>IF(AND('现金价值表-底稿'!$D287="106@",'现金价值表-底稿'!$DG287='现金价值表-底稿'!AS$5),"",IF('现金价值表-底稿'!AS$5&gt;'现金价值表-底稿'!$DG287,"",'现金价值表-底稿'!AS287))</f>
        <v/>
      </c>
      <c r="AT287" s="15" t="str">
        <f>IF(AND('现金价值表-底稿'!$D287="106@",'现金价值表-底稿'!$DG287='现金价值表-底稿'!AT$5),"",IF('现金价值表-底稿'!AT$5&gt;'现金价值表-底稿'!$DG287,"",'现金价值表-底稿'!AT287))</f>
        <v/>
      </c>
      <c r="AU287" s="15" t="str">
        <f>IF(AND('现金价值表-底稿'!$D287="106@",'现金价值表-底稿'!$DG287='现金价值表-底稿'!AU$5),"",IF('现金价值表-底稿'!AU$5&gt;'现金价值表-底稿'!$DG287,"",'现金价值表-底稿'!AU287))</f>
        <v/>
      </c>
      <c r="AV287" s="15" t="str">
        <f>IF(AND('现金价值表-底稿'!$D287="106@",'现金价值表-底稿'!$DG287='现金价值表-底稿'!AV$5),"",IF('现金价值表-底稿'!AV$5&gt;'现金价值表-底稿'!$DG287,"",'现金价值表-底稿'!AV287))</f>
        <v/>
      </c>
      <c r="AW287" s="15" t="str">
        <f>IF(AND('现金价值表-底稿'!$D287="106@",'现金价值表-底稿'!$DG287='现金价值表-底稿'!AW$5),"",IF('现金价值表-底稿'!AW$5&gt;'现金价值表-底稿'!$DG287,"",'现金价值表-底稿'!AW287))</f>
        <v/>
      </c>
      <c r="AX287" s="15" t="str">
        <f>IF(AND('现金价值表-底稿'!$D287="106@",'现金价值表-底稿'!$DG287='现金价值表-底稿'!AX$5),"",IF('现金价值表-底稿'!AX$5&gt;'现金价值表-底稿'!$DG287,"",'现金价值表-底稿'!AX287))</f>
        <v/>
      </c>
      <c r="AY287" s="15" t="str">
        <f>IF(AND('现金价值表-底稿'!$D287="106@",'现金价值表-底稿'!$DG287='现金价值表-底稿'!AY$5),"",IF('现金价值表-底稿'!AY$5&gt;'现金价值表-底稿'!$DG287,"",'现金价值表-底稿'!AY287))</f>
        <v/>
      </c>
      <c r="AZ287" s="15" t="str">
        <f>IF(AND('现金价值表-底稿'!$D287="106@",'现金价值表-底稿'!$DG287='现金价值表-底稿'!AZ$5),"",IF('现金价值表-底稿'!AZ$5&gt;'现金价值表-底稿'!$DG287,"",'现金价值表-底稿'!AZ287))</f>
        <v/>
      </c>
      <c r="BA287" s="15" t="str">
        <f>IF(AND('现金价值表-底稿'!$D287="106@",'现金价值表-底稿'!$DG287='现金价值表-底稿'!BA$5),"",IF('现金价值表-底稿'!BA$5&gt;'现金价值表-底稿'!$DG287,"",'现金价值表-底稿'!BA287))</f>
        <v/>
      </c>
      <c r="BB287" s="15" t="str">
        <f>IF(AND('现金价值表-底稿'!$D287="106@",'现金价值表-底稿'!$DG287='现金价值表-底稿'!BB$5),"",IF('现金价值表-底稿'!BB$5&gt;'现金价值表-底稿'!$DG287,"",'现金价值表-底稿'!BB287))</f>
        <v/>
      </c>
      <c r="BC287" s="15" t="str">
        <f>IF(AND('现金价值表-底稿'!$D287="106@",'现金价值表-底稿'!$DG287='现金价值表-底稿'!BC$5),"",IF('现金价值表-底稿'!BC$5&gt;'现金价值表-底稿'!$DG287,"",'现金价值表-底稿'!BC287))</f>
        <v/>
      </c>
      <c r="BD287" s="15" t="str">
        <f>IF(AND('现金价值表-底稿'!$D287="106@",'现金价值表-底稿'!$DG287='现金价值表-底稿'!BD$5),"",IF('现金价值表-底稿'!BD$5&gt;'现金价值表-底稿'!$DG287,"",'现金价值表-底稿'!BD287))</f>
        <v/>
      </c>
      <c r="BE287" s="15" t="str">
        <f>IF(AND('现金价值表-底稿'!$D287="106@",'现金价值表-底稿'!$DG287='现金价值表-底稿'!BE$5),"",IF('现金价值表-底稿'!BE$5&gt;'现金价值表-底稿'!$DG287,"",'现金价值表-底稿'!BE287))</f>
        <v/>
      </c>
      <c r="BF287" s="15" t="str">
        <f>IF(AND('现金价值表-底稿'!$D287="106@",'现金价值表-底稿'!$DG287='现金价值表-底稿'!BF$5),"",IF('现金价值表-底稿'!BF$5&gt;'现金价值表-底稿'!$DG287,"",'现金价值表-底稿'!BF287))</f>
        <v/>
      </c>
      <c r="BG287" s="15" t="str">
        <f>IF(AND('现金价值表-底稿'!$D287="106@",'现金价值表-底稿'!$DG287='现金价值表-底稿'!BG$5),"",IF('现金价值表-底稿'!BG$5&gt;'现金价值表-底稿'!$DG287,"",'现金价值表-底稿'!BG287))</f>
        <v/>
      </c>
      <c r="BH287" s="15" t="str">
        <f>IF(AND('现金价值表-底稿'!$D287="106@",'现金价值表-底稿'!$DG287='现金价值表-底稿'!BH$5),"",IF('现金价值表-底稿'!BH$5&gt;'现金价值表-底稿'!$DG287,"",'现金价值表-底稿'!BH287))</f>
        <v/>
      </c>
      <c r="BI287" s="15" t="str">
        <f>IF(AND('现金价值表-底稿'!$D287="106@",'现金价值表-底稿'!$DG287='现金价值表-底稿'!BI$5),"",IF('现金价值表-底稿'!BI$5&gt;'现金价值表-底稿'!$DG287,"",'现金价值表-底稿'!BI287))</f>
        <v/>
      </c>
      <c r="BJ287" s="15" t="str">
        <f>IF(AND('现金价值表-底稿'!$D287="106@",'现金价值表-底稿'!$DG287='现金价值表-底稿'!BJ$5),"",IF('现金价值表-底稿'!BJ$5&gt;'现金价值表-底稿'!$DG287,"",'现金价值表-底稿'!BJ287))</f>
        <v/>
      </c>
      <c r="BK287" s="15" t="str">
        <f>IF(AND('现金价值表-底稿'!$D287="106@",'现金价值表-底稿'!$DG287='现金价值表-底稿'!BK$5),"",IF('现金价值表-底稿'!BK$5&gt;'现金价值表-底稿'!$DG287,"",'现金价值表-底稿'!BK287))</f>
        <v/>
      </c>
      <c r="BL287" s="15" t="str">
        <f>IF(AND('现金价值表-底稿'!$D287="106@",'现金价值表-底稿'!$DG287='现金价值表-底稿'!BL$5),"",IF('现金价值表-底稿'!BL$5&gt;'现金价值表-底稿'!$DG287,"",'现金价值表-底稿'!BL287))</f>
        <v/>
      </c>
      <c r="BM287" s="15" t="str">
        <f>IF(AND('现金价值表-底稿'!$D287="106@",'现金价值表-底稿'!$DG287='现金价值表-底稿'!BM$5),"",IF('现金价值表-底稿'!BM$5&gt;'现金价值表-底稿'!$DG287,"",'现金价值表-底稿'!BM287))</f>
        <v/>
      </c>
      <c r="BN287" s="15" t="str">
        <f>IF(AND('现金价值表-底稿'!$D287="106@",'现金价值表-底稿'!$DG287='现金价值表-底稿'!BN$5),"",IF('现金价值表-底稿'!BN$5&gt;'现金价值表-底稿'!$DG287,"",'现金价值表-底稿'!BN287))</f>
        <v/>
      </c>
      <c r="BO287" s="15" t="str">
        <f>IF(AND('现金价值表-底稿'!$D287="106@",'现金价值表-底稿'!$DG287='现金价值表-底稿'!BO$5),"",IF('现金价值表-底稿'!BO$5&gt;'现金价值表-底稿'!$DG287,"",'现金价值表-底稿'!BO287))</f>
        <v/>
      </c>
      <c r="BP287" s="15" t="str">
        <f>IF(AND('现金价值表-底稿'!$D287="106@",'现金价值表-底稿'!$DG287='现金价值表-底稿'!BP$5),"",IF('现金价值表-底稿'!BP$5&gt;'现金价值表-底稿'!$DG287,"",'现金价值表-底稿'!BP287))</f>
        <v/>
      </c>
      <c r="BQ287" s="15" t="str">
        <f>IF(AND('现金价值表-底稿'!$D287="106@",'现金价值表-底稿'!$DG287='现金价值表-底稿'!BQ$5),"",IF('现金价值表-底稿'!BQ$5&gt;'现金价值表-底稿'!$DG287,"",'现金价值表-底稿'!BQ287))</f>
        <v/>
      </c>
      <c r="BR287" s="15" t="str">
        <f>IF(AND('现金价值表-底稿'!$D287="106@",'现金价值表-底稿'!$DG287='现金价值表-底稿'!BR$5),"",IF('现金价值表-底稿'!BR$5&gt;'现金价值表-底稿'!$DG287,"",'现金价值表-底稿'!BR287))</f>
        <v/>
      </c>
      <c r="BS287" s="15" t="str">
        <f>IF(AND('现金价值表-底稿'!$D287="106@",'现金价值表-底稿'!$DG287='现金价值表-底稿'!BS$5),"",IF('现金价值表-底稿'!BS$5&gt;'现金价值表-底稿'!$DG287,"",'现金价值表-底稿'!BS287))</f>
        <v/>
      </c>
      <c r="BT287" s="15" t="str">
        <f>IF(AND('现金价值表-底稿'!$D287="106@",'现金价值表-底稿'!$DG287='现金价值表-底稿'!BT$5),"",IF('现金价值表-底稿'!BT$5&gt;'现金价值表-底稿'!$DG287,"",'现金价值表-底稿'!BT287))</f>
        <v/>
      </c>
      <c r="BU287" s="15" t="str">
        <f>IF(AND('现金价值表-底稿'!$D287="106@",'现金价值表-底稿'!$DG287='现金价值表-底稿'!BU$5),"",IF('现金价值表-底稿'!BU$5&gt;'现金价值表-底稿'!$DG287,"",'现金价值表-底稿'!BU287))</f>
        <v/>
      </c>
      <c r="BV287" s="15" t="str">
        <f>IF(AND('现金价值表-底稿'!$D287="106@",'现金价值表-底稿'!$DG287='现金价值表-底稿'!BV$5),"",IF('现金价值表-底稿'!BV$5&gt;'现金价值表-底稿'!$DG287,"",'现金价值表-底稿'!BV287))</f>
        <v/>
      </c>
      <c r="BW287" s="15" t="str">
        <f>IF(AND('现金价值表-底稿'!$D287="106@",'现金价值表-底稿'!$DG287='现金价值表-底稿'!BW$5),"",IF('现金价值表-底稿'!BW$5&gt;'现金价值表-底稿'!$DG287,"",'现金价值表-底稿'!BW287))</f>
        <v/>
      </c>
      <c r="BX287" s="15" t="str">
        <f>IF(AND('现金价值表-底稿'!$D287="106@",'现金价值表-底稿'!$DG287='现金价值表-底稿'!BX$5),"",IF('现金价值表-底稿'!BX$5&gt;'现金价值表-底稿'!$DG287,"",'现金价值表-底稿'!BX287))</f>
        <v/>
      </c>
      <c r="BY287" s="15" t="str">
        <f>IF(AND('现金价值表-底稿'!$D287="106@",'现金价值表-底稿'!$DG287='现金价值表-底稿'!BY$5),"",IF('现金价值表-底稿'!BY$5&gt;'现金价值表-底稿'!$DG287,"",'现金价值表-底稿'!BY287))</f>
        <v/>
      </c>
      <c r="BZ287" s="15" t="str">
        <f>IF(AND('现金价值表-底稿'!$D287="106@",'现金价值表-底稿'!$DG287='现金价值表-底稿'!BZ$5),"",IF('现金价值表-底稿'!BZ$5&gt;'现金价值表-底稿'!$DG287,"",'现金价值表-底稿'!BZ287))</f>
        <v/>
      </c>
      <c r="CA287" s="15" t="str">
        <f>IF(AND('现金价值表-底稿'!$D287="106@",'现金价值表-底稿'!$DG287='现金价值表-底稿'!CA$5),"",IF('现金价值表-底稿'!CA$5&gt;'现金价值表-底稿'!$DG287,"",'现金价值表-底稿'!CA287))</f>
        <v/>
      </c>
      <c r="CB287" s="15" t="str">
        <f>IF(AND('现金价值表-底稿'!$D287="106@",'现金价值表-底稿'!$DG287='现金价值表-底稿'!CB$5),"",IF('现金价值表-底稿'!CB$5&gt;'现金价值表-底稿'!$DG287,"",'现金价值表-底稿'!CB287))</f>
        <v/>
      </c>
      <c r="CC287" s="15" t="str">
        <f>IF(AND('现金价值表-底稿'!$D287="106@",'现金价值表-底稿'!$DG287='现金价值表-底稿'!CC$5),"",IF('现金价值表-底稿'!CC$5&gt;'现金价值表-底稿'!$DG287,"",'现金价值表-底稿'!CC287))</f>
        <v/>
      </c>
      <c r="CD287" s="15" t="str">
        <f>IF(AND('现金价值表-底稿'!$D287="106@",'现金价值表-底稿'!$DG287='现金价值表-底稿'!CD$5),"",IF('现金价值表-底稿'!CD$5&gt;'现金价值表-底稿'!$DG287,"",'现金价值表-底稿'!CD287))</f>
        <v/>
      </c>
      <c r="CE287" s="15" t="str">
        <f>IF(AND('现金价值表-底稿'!$D287="106@",'现金价值表-底稿'!$DG287='现金价值表-底稿'!CE$5),"",IF('现金价值表-底稿'!CE$5&gt;'现金价值表-底稿'!$DG287,"",'现金价值表-底稿'!CE287))</f>
        <v/>
      </c>
      <c r="CF287" s="15" t="str">
        <f>IF(AND('现金价值表-底稿'!$D287="106@",'现金价值表-底稿'!$DG287='现金价值表-底稿'!CF$5),"",IF('现金价值表-底稿'!CF$5&gt;'现金价值表-底稿'!$DG287,"",'现金价值表-底稿'!CF287))</f>
        <v/>
      </c>
    </row>
    <row r="288" spans="1:84" s="1" customFormat="1" ht="16.5" x14ac:dyDescent="0.35">
      <c r="A288" s="12">
        <f>'现金价值表-底稿'!A288</f>
        <v>48</v>
      </c>
      <c r="B288" s="11" t="str">
        <f>IF('现金价值表-底稿'!B288=1,"男","女")</f>
        <v>男</v>
      </c>
      <c r="C288" s="11" t="str">
        <f>'现金价值表-底稿'!C288&amp;"年"</f>
        <v>20年</v>
      </c>
      <c r="D288" s="11" t="str">
        <f>IF('现金价值表-底稿'!D288="80@","保至80岁","")</f>
        <v>保至80岁</v>
      </c>
      <c r="E288" s="15">
        <f>IF(AND('现金价值表-底稿'!$D288="106@",'现金价值表-底稿'!$DG288='现金价值表-底稿'!E$5),"",IF('现金价值表-底稿'!E$5&gt;'现金价值表-底稿'!$DG288,"",'现金价值表-底稿'!E288))</f>
        <v>144.41</v>
      </c>
      <c r="F288" s="15">
        <f>IF(AND('现金价值表-底稿'!$D288="106@",'现金价值表-底稿'!$DG288='现金价值表-底稿'!F$5),"",IF('现金价值表-底稿'!F$5&gt;'现金价值表-底稿'!$DG288,"",'现金价值表-底稿'!F288))</f>
        <v>375.57</v>
      </c>
      <c r="G288" s="15">
        <f>IF(AND('现金价值表-底稿'!$D288="106@",'现金价值表-底稿'!$DG288='现金价值表-底稿'!G$5),"",IF('现金价值表-底稿'!G$5&gt;'现金价值表-底稿'!$DG288,"",'现金价值表-底稿'!G288))</f>
        <v>622.49</v>
      </c>
      <c r="H288" s="15">
        <f>IF(AND('现金价值表-底稿'!$D288="106@",'现金价值表-底稿'!$DG288='现金价值表-底稿'!H$5),"",IF('现金价值表-底稿'!H$5&gt;'现金价值表-底稿'!$DG288,"",'现金价值表-底稿'!H288))</f>
        <v>934.28</v>
      </c>
      <c r="I288" s="15">
        <f>IF(AND('现金价值表-底稿'!$D288="106@",'现金价值表-底稿'!$DG288='现金价值表-底稿'!I$5),"",IF('现金价值表-底稿'!I$5&gt;'现金价值表-底稿'!$DG288,"",'现金价值表-底稿'!I288))</f>
        <v>1268.8699999999999</v>
      </c>
      <c r="J288" s="15">
        <f>IF(AND('现金价值表-底稿'!$D288="106@",'现金价值表-底稿'!$DG288='现金价值表-底稿'!J$5),"",IF('现金价值表-底稿'!J$5&gt;'现金价值表-底稿'!$DG288,"",'现金价值表-底稿'!J288))</f>
        <v>1628.42</v>
      </c>
      <c r="K288" s="15">
        <f>IF(AND('现金价值表-底稿'!$D288="106@",'现金价值表-底稿'!$DG288='现金价值表-底稿'!K$5),"",IF('现金价值表-底稿'!K$5&gt;'现金价值表-底稿'!$DG288,"",'现金价值表-底稿'!K288))</f>
        <v>2015.39</v>
      </c>
      <c r="L288" s="15">
        <f>IF(AND('现金价值表-底稿'!$D288="106@",'现金价值表-底稿'!$DG288='现金价值表-底稿'!L$5),"",IF('现金价值表-底稿'!L$5&gt;'现金价值表-底稿'!$DG288,"",'现金价值表-底稿'!L288))</f>
        <v>2432.59</v>
      </c>
      <c r="M288" s="15">
        <f>IF(AND('现金价值表-底稿'!$D288="106@",'现金价值表-底稿'!$DG288='现金价值表-底稿'!M$5),"",IF('现金价值表-底稿'!M$5&gt;'现金价值表-底稿'!$DG288,"",'现金价值表-底稿'!M288))</f>
        <v>2883.29</v>
      </c>
      <c r="N288" s="15">
        <f>IF(AND('现金价值表-底稿'!$D288="106@",'现金价值表-底稿'!$DG288='现金价值表-底稿'!N$5),"",IF('现金价值表-底稿'!N$5&gt;'现金价值表-底稿'!$DG288,"",'现金价值表-底稿'!N288))</f>
        <v>3371.12</v>
      </c>
      <c r="O288" s="15">
        <f>IF(AND('现金价值表-底稿'!$D288="106@",'现金价值表-底稿'!$DG288='现金价值表-底稿'!O$5),"",IF('现金价值表-底稿'!O$5&gt;'现金价值表-底稿'!$DG288,"",'现金价值表-底稿'!O288))</f>
        <v>3900.13</v>
      </c>
      <c r="P288" s="15">
        <f>IF(AND('现金价值表-底稿'!$D288="106@",'现金价值表-底稿'!$DG288='现金价值表-底稿'!P$5),"",IF('现金价值表-底稿'!P$5&gt;'现金价值表-底稿'!$DG288,"",'现金价值表-底稿'!P288))</f>
        <v>4474.84</v>
      </c>
      <c r="Q288" s="15">
        <f>IF(AND('现金价值表-底稿'!$D288="106@",'现金价值表-底稿'!$DG288='现金价值表-底稿'!Q$5),"",IF('现金价值表-底稿'!Q$5&gt;'现金价值表-底稿'!$DG288,"",'现金价值表-底稿'!Q288))</f>
        <v>5100.22</v>
      </c>
      <c r="R288" s="15">
        <f>IF(AND('现金价值表-底稿'!$D288="106@",'现金价值表-底稿'!$DG288='现金价值表-底稿'!R$5),"",IF('现金价值表-底稿'!R$5&gt;'现金价值表-底稿'!$DG288,"",'现金价值表-底稿'!R288))</f>
        <v>5781.81</v>
      </c>
      <c r="S288" s="15">
        <f>IF(AND('现金价值表-底稿'!$D288="106@",'现金价值表-底稿'!$DG288='现金价值表-底稿'!S$5),"",IF('现金价值表-底稿'!S$5&gt;'现金价值表-底稿'!$DG288,"",'现金价值表-底稿'!S288))</f>
        <v>6525.83</v>
      </c>
      <c r="T288" s="15">
        <f>IF(AND('现金价值表-底稿'!$D288="106@",'现金价值表-底稿'!$DG288='现金价值表-底稿'!T$5),"",IF('现金价值表-底稿'!T$5&gt;'现金价值表-底稿'!$DG288,"",'现金价值表-底稿'!T288))</f>
        <v>7339.38</v>
      </c>
      <c r="U288" s="15">
        <f>IF(AND('现金价值表-底稿'!$D288="106@",'现金价值表-底稿'!$DG288='现金价值表-底稿'!U$5),"",IF('现金价值表-底稿'!U$5&gt;'现金价值表-底稿'!$DG288,"",'现金价值表-底稿'!U288))</f>
        <v>8230.49</v>
      </c>
      <c r="V288" s="15">
        <f>IF(AND('现金价值表-底稿'!$D288="106@",'现金价值表-底稿'!$DG288='现金价值表-底稿'!V$5),"",IF('现金价值表-底稿'!V$5&gt;'现金价值表-底稿'!$DG288,"",'现金价值表-底稿'!V288))</f>
        <v>9208.41</v>
      </c>
      <c r="W288" s="15">
        <f>IF(AND('现金价值表-底稿'!$D288="106@",'现金价值表-底稿'!$DG288='现金价值表-底稿'!W$5),"",IF('现金价值表-底稿'!W$5&gt;'现金价值表-底稿'!$DG288,"",'现金价值表-底稿'!W288))</f>
        <v>10286.35</v>
      </c>
      <c r="X288" s="15">
        <f>IF(AND('现金价值表-底稿'!$D288="106@",'现金价值表-底稿'!$DG288='现金价值表-底稿'!X$5),"",IF('现金价值表-底稿'!X$5&gt;'现金价值表-底稿'!$DG288,"",'现金价值表-底稿'!X288))</f>
        <v>11477.83</v>
      </c>
      <c r="Y288" s="15">
        <f>IF(AND('现金价值表-底稿'!$D288="106@",'现金价值表-底稿'!$DG288='现金价值表-底稿'!Y$5),"",IF('现金价值表-底稿'!Y$5&gt;'现金价值表-底稿'!$DG288,"",'现金价值表-底稿'!Y288))</f>
        <v>12376.08</v>
      </c>
      <c r="Z288" s="15">
        <f>IF(AND('现金价值表-底稿'!$D288="106@",'现金价值表-底稿'!$DG288='现金价值表-底稿'!Z$5),"",IF('现金价值表-底稿'!Z$5&gt;'现金价值表-底稿'!$DG288,"",'现金价值表-底稿'!Z288))</f>
        <v>13377.14</v>
      </c>
      <c r="AA288" s="15">
        <f>IF(AND('现金价值表-底稿'!$D288="106@",'现金价值表-底稿'!$DG288='现金价值表-底稿'!AA$5),"",IF('现金价值表-底稿'!AA$5&gt;'现金价值表-底稿'!$DG288,"",'现金价值表-底稿'!AA288))</f>
        <v>14498.66</v>
      </c>
      <c r="AB288" s="15">
        <f>IF(AND('现金价值表-底稿'!$D288="106@",'现金价值表-底稿'!$DG288='现金价值表-底稿'!AB$5),"",IF('现金价值表-底稿'!AB$5&gt;'现金价值表-底稿'!$DG288,"",'现金价值表-底稿'!AB288))</f>
        <v>15757.35</v>
      </c>
      <c r="AC288" s="15">
        <f>IF(AND('现金价值表-底稿'!$D288="106@",'现金价值表-底稿'!$DG288='现金价值表-底稿'!AC$5),"",IF('现金价值表-底稿'!AC$5&gt;'现金价值表-底稿'!$DG288,"",'现金价值表-底稿'!AC288))</f>
        <v>17180.3</v>
      </c>
      <c r="AD288" s="15">
        <f>IF(AND('现金价值表-底稿'!$D288="106@",'现金价值表-底稿'!$DG288='现金价值表-底稿'!AD$5),"",IF('现金价值表-底稿'!AD$5&gt;'现金价值表-底稿'!$DG288,"",'现金价值表-底稿'!AD288))</f>
        <v>18802.11</v>
      </c>
      <c r="AE288" s="15">
        <f>IF(AND('现金价值表-底稿'!$D288="106@",'现金价值表-底稿'!$DG288='现金价值表-底稿'!AE$5),"",IF('现金价值表-底稿'!AE$5&gt;'现金价值表-底稿'!$DG288,"",'现金价值表-底稿'!AE288))</f>
        <v>20666.95</v>
      </c>
      <c r="AF288" s="15">
        <f>IF(AND('现金价值表-底稿'!$D288="106@",'现金价值表-底稿'!$DG288='现金价值表-底稿'!AF$5),"",IF('现金价值表-底稿'!AF$5&gt;'现金价值表-底稿'!$DG288,"",'现金价值表-底稿'!AF288))</f>
        <v>22833.13</v>
      </c>
      <c r="AG288" s="15">
        <f>IF(AND('现金价值表-底稿'!$D288="106@",'现金价值表-底稿'!$DG288='现金价值表-底稿'!AG$5),"",IF('现金价值表-底稿'!AG$5&gt;'现金价值表-底稿'!$DG288,"",'现金价值表-底稿'!AG288))</f>
        <v>25378.63</v>
      </c>
      <c r="AH288" s="15">
        <f>IF(AND('现金价值表-底稿'!$D288="106@",'现金价值表-底稿'!$DG288='现金价值表-底稿'!AH$5),"",IF('现金价值表-底稿'!AH$5&gt;'现金价值表-底稿'!$DG288,"",'现金价值表-底稿'!AH288))</f>
        <v>28407.19</v>
      </c>
      <c r="AI288" s="15">
        <f>IF(AND('现金价值表-底稿'!$D288="106@",'现金价值表-底稿'!$DG288='现金价值表-底稿'!AI$5),"",IF('现金价值表-底稿'!AI$5&gt;'现金价值表-底稿'!$DG288,"",'现金价值表-底稿'!AI288))</f>
        <v>32057.97</v>
      </c>
      <c r="AJ288" s="15">
        <f>IF(AND('现金价值表-底稿'!$D288="106@",'现金价值表-底稿'!$DG288='现金价值表-底稿'!AJ$5),"",IF('现金价值表-底稿'!AJ$5&gt;'现金价值表-底稿'!$DG288,"",'现金价值表-底稿'!AJ288))</f>
        <v>0</v>
      </c>
      <c r="AK288" s="15" t="str">
        <f>IF(AND('现金价值表-底稿'!$D288="106@",'现金价值表-底稿'!$DG288='现金价值表-底稿'!AK$5),"",IF('现金价值表-底稿'!AK$5&gt;'现金价值表-底稿'!$DG288,"",'现金价值表-底稿'!AK288))</f>
        <v/>
      </c>
      <c r="AL288" s="15" t="str">
        <f>IF(AND('现金价值表-底稿'!$D288="106@",'现金价值表-底稿'!$DG288='现金价值表-底稿'!AL$5),"",IF('现金价值表-底稿'!AL$5&gt;'现金价值表-底稿'!$DG288,"",'现金价值表-底稿'!AL288))</f>
        <v/>
      </c>
      <c r="AM288" s="15" t="str">
        <f>IF(AND('现金价值表-底稿'!$D288="106@",'现金价值表-底稿'!$DG288='现金价值表-底稿'!AM$5),"",IF('现金价值表-底稿'!AM$5&gt;'现金价值表-底稿'!$DG288,"",'现金价值表-底稿'!AM288))</f>
        <v/>
      </c>
      <c r="AN288" s="15" t="str">
        <f>IF(AND('现金价值表-底稿'!$D288="106@",'现金价值表-底稿'!$DG288='现金价值表-底稿'!AN$5),"",IF('现金价值表-底稿'!AN$5&gt;'现金价值表-底稿'!$DG288,"",'现金价值表-底稿'!AN288))</f>
        <v/>
      </c>
      <c r="AO288" s="15" t="str">
        <f>IF(AND('现金价值表-底稿'!$D288="106@",'现金价值表-底稿'!$DG288='现金价值表-底稿'!AO$5),"",IF('现金价值表-底稿'!AO$5&gt;'现金价值表-底稿'!$DG288,"",'现金价值表-底稿'!AO288))</f>
        <v/>
      </c>
      <c r="AP288" s="15" t="str">
        <f>IF(AND('现金价值表-底稿'!$D288="106@",'现金价值表-底稿'!$DG288='现金价值表-底稿'!AP$5),"",IF('现金价值表-底稿'!AP$5&gt;'现金价值表-底稿'!$DG288,"",'现金价值表-底稿'!AP288))</f>
        <v/>
      </c>
      <c r="AQ288" s="15" t="str">
        <f>IF(AND('现金价值表-底稿'!$D288="106@",'现金价值表-底稿'!$DG288='现金价值表-底稿'!AQ$5),"",IF('现金价值表-底稿'!AQ$5&gt;'现金价值表-底稿'!$DG288,"",'现金价值表-底稿'!AQ288))</f>
        <v/>
      </c>
      <c r="AR288" s="15" t="str">
        <f>IF(AND('现金价值表-底稿'!$D288="106@",'现金价值表-底稿'!$DG288='现金价值表-底稿'!AR$5),"",IF('现金价值表-底稿'!AR$5&gt;'现金价值表-底稿'!$DG288,"",'现金价值表-底稿'!AR288))</f>
        <v/>
      </c>
      <c r="AS288" s="15" t="str">
        <f>IF(AND('现金价值表-底稿'!$D288="106@",'现金价值表-底稿'!$DG288='现金价值表-底稿'!AS$5),"",IF('现金价值表-底稿'!AS$5&gt;'现金价值表-底稿'!$DG288,"",'现金价值表-底稿'!AS288))</f>
        <v/>
      </c>
      <c r="AT288" s="15" t="str">
        <f>IF(AND('现金价值表-底稿'!$D288="106@",'现金价值表-底稿'!$DG288='现金价值表-底稿'!AT$5),"",IF('现金价值表-底稿'!AT$5&gt;'现金价值表-底稿'!$DG288,"",'现金价值表-底稿'!AT288))</f>
        <v/>
      </c>
      <c r="AU288" s="15" t="str">
        <f>IF(AND('现金价值表-底稿'!$D288="106@",'现金价值表-底稿'!$DG288='现金价值表-底稿'!AU$5),"",IF('现金价值表-底稿'!AU$5&gt;'现金价值表-底稿'!$DG288,"",'现金价值表-底稿'!AU288))</f>
        <v/>
      </c>
      <c r="AV288" s="15" t="str">
        <f>IF(AND('现金价值表-底稿'!$D288="106@",'现金价值表-底稿'!$DG288='现金价值表-底稿'!AV$5),"",IF('现金价值表-底稿'!AV$5&gt;'现金价值表-底稿'!$DG288,"",'现金价值表-底稿'!AV288))</f>
        <v/>
      </c>
      <c r="AW288" s="15" t="str">
        <f>IF(AND('现金价值表-底稿'!$D288="106@",'现金价值表-底稿'!$DG288='现金价值表-底稿'!AW$5),"",IF('现金价值表-底稿'!AW$5&gt;'现金价值表-底稿'!$DG288,"",'现金价值表-底稿'!AW288))</f>
        <v/>
      </c>
      <c r="AX288" s="15" t="str">
        <f>IF(AND('现金价值表-底稿'!$D288="106@",'现金价值表-底稿'!$DG288='现金价值表-底稿'!AX$5),"",IF('现金价值表-底稿'!AX$5&gt;'现金价值表-底稿'!$DG288,"",'现金价值表-底稿'!AX288))</f>
        <v/>
      </c>
      <c r="AY288" s="15" t="str">
        <f>IF(AND('现金价值表-底稿'!$D288="106@",'现金价值表-底稿'!$DG288='现金价值表-底稿'!AY$5),"",IF('现金价值表-底稿'!AY$5&gt;'现金价值表-底稿'!$DG288,"",'现金价值表-底稿'!AY288))</f>
        <v/>
      </c>
      <c r="AZ288" s="15" t="str">
        <f>IF(AND('现金价值表-底稿'!$D288="106@",'现金价值表-底稿'!$DG288='现金价值表-底稿'!AZ$5),"",IF('现金价值表-底稿'!AZ$5&gt;'现金价值表-底稿'!$DG288,"",'现金价值表-底稿'!AZ288))</f>
        <v/>
      </c>
      <c r="BA288" s="15" t="str">
        <f>IF(AND('现金价值表-底稿'!$D288="106@",'现金价值表-底稿'!$DG288='现金价值表-底稿'!BA$5),"",IF('现金价值表-底稿'!BA$5&gt;'现金价值表-底稿'!$DG288,"",'现金价值表-底稿'!BA288))</f>
        <v/>
      </c>
      <c r="BB288" s="15" t="str">
        <f>IF(AND('现金价值表-底稿'!$D288="106@",'现金价值表-底稿'!$DG288='现金价值表-底稿'!BB$5),"",IF('现金价值表-底稿'!BB$5&gt;'现金价值表-底稿'!$DG288,"",'现金价值表-底稿'!BB288))</f>
        <v/>
      </c>
      <c r="BC288" s="15" t="str">
        <f>IF(AND('现金价值表-底稿'!$D288="106@",'现金价值表-底稿'!$DG288='现金价值表-底稿'!BC$5),"",IF('现金价值表-底稿'!BC$5&gt;'现金价值表-底稿'!$DG288,"",'现金价值表-底稿'!BC288))</f>
        <v/>
      </c>
      <c r="BD288" s="15" t="str">
        <f>IF(AND('现金价值表-底稿'!$D288="106@",'现金价值表-底稿'!$DG288='现金价值表-底稿'!BD$5),"",IF('现金价值表-底稿'!BD$5&gt;'现金价值表-底稿'!$DG288,"",'现金价值表-底稿'!BD288))</f>
        <v/>
      </c>
      <c r="BE288" s="15" t="str">
        <f>IF(AND('现金价值表-底稿'!$D288="106@",'现金价值表-底稿'!$DG288='现金价值表-底稿'!BE$5),"",IF('现金价值表-底稿'!BE$5&gt;'现金价值表-底稿'!$DG288,"",'现金价值表-底稿'!BE288))</f>
        <v/>
      </c>
      <c r="BF288" s="15" t="str">
        <f>IF(AND('现金价值表-底稿'!$D288="106@",'现金价值表-底稿'!$DG288='现金价值表-底稿'!BF$5),"",IF('现金价值表-底稿'!BF$5&gt;'现金价值表-底稿'!$DG288,"",'现金价值表-底稿'!BF288))</f>
        <v/>
      </c>
      <c r="BG288" s="15" t="str">
        <f>IF(AND('现金价值表-底稿'!$D288="106@",'现金价值表-底稿'!$DG288='现金价值表-底稿'!BG$5),"",IF('现金价值表-底稿'!BG$5&gt;'现金价值表-底稿'!$DG288,"",'现金价值表-底稿'!BG288))</f>
        <v/>
      </c>
      <c r="BH288" s="15" t="str">
        <f>IF(AND('现金价值表-底稿'!$D288="106@",'现金价值表-底稿'!$DG288='现金价值表-底稿'!BH$5),"",IF('现金价值表-底稿'!BH$5&gt;'现金价值表-底稿'!$DG288,"",'现金价值表-底稿'!BH288))</f>
        <v/>
      </c>
      <c r="BI288" s="15" t="str">
        <f>IF(AND('现金价值表-底稿'!$D288="106@",'现金价值表-底稿'!$DG288='现金价值表-底稿'!BI$5),"",IF('现金价值表-底稿'!BI$5&gt;'现金价值表-底稿'!$DG288,"",'现金价值表-底稿'!BI288))</f>
        <v/>
      </c>
      <c r="BJ288" s="15" t="str">
        <f>IF(AND('现金价值表-底稿'!$D288="106@",'现金价值表-底稿'!$DG288='现金价值表-底稿'!BJ$5),"",IF('现金价值表-底稿'!BJ$5&gt;'现金价值表-底稿'!$DG288,"",'现金价值表-底稿'!BJ288))</f>
        <v/>
      </c>
      <c r="BK288" s="15" t="str">
        <f>IF(AND('现金价值表-底稿'!$D288="106@",'现金价值表-底稿'!$DG288='现金价值表-底稿'!BK$5),"",IF('现金价值表-底稿'!BK$5&gt;'现金价值表-底稿'!$DG288,"",'现金价值表-底稿'!BK288))</f>
        <v/>
      </c>
      <c r="BL288" s="15" t="str">
        <f>IF(AND('现金价值表-底稿'!$D288="106@",'现金价值表-底稿'!$DG288='现金价值表-底稿'!BL$5),"",IF('现金价值表-底稿'!BL$5&gt;'现金价值表-底稿'!$DG288,"",'现金价值表-底稿'!BL288))</f>
        <v/>
      </c>
      <c r="BM288" s="15" t="str">
        <f>IF(AND('现金价值表-底稿'!$D288="106@",'现金价值表-底稿'!$DG288='现金价值表-底稿'!BM$5),"",IF('现金价值表-底稿'!BM$5&gt;'现金价值表-底稿'!$DG288,"",'现金价值表-底稿'!BM288))</f>
        <v/>
      </c>
      <c r="BN288" s="15" t="str">
        <f>IF(AND('现金价值表-底稿'!$D288="106@",'现金价值表-底稿'!$DG288='现金价值表-底稿'!BN$5),"",IF('现金价值表-底稿'!BN$5&gt;'现金价值表-底稿'!$DG288,"",'现金价值表-底稿'!BN288))</f>
        <v/>
      </c>
      <c r="BO288" s="15" t="str">
        <f>IF(AND('现金价值表-底稿'!$D288="106@",'现金价值表-底稿'!$DG288='现金价值表-底稿'!BO$5),"",IF('现金价值表-底稿'!BO$5&gt;'现金价值表-底稿'!$DG288,"",'现金价值表-底稿'!BO288))</f>
        <v/>
      </c>
      <c r="BP288" s="15" t="str">
        <f>IF(AND('现金价值表-底稿'!$D288="106@",'现金价值表-底稿'!$DG288='现金价值表-底稿'!BP$5),"",IF('现金价值表-底稿'!BP$5&gt;'现金价值表-底稿'!$DG288,"",'现金价值表-底稿'!BP288))</f>
        <v/>
      </c>
      <c r="BQ288" s="15" t="str">
        <f>IF(AND('现金价值表-底稿'!$D288="106@",'现金价值表-底稿'!$DG288='现金价值表-底稿'!BQ$5),"",IF('现金价值表-底稿'!BQ$5&gt;'现金价值表-底稿'!$DG288,"",'现金价值表-底稿'!BQ288))</f>
        <v/>
      </c>
      <c r="BR288" s="15" t="str">
        <f>IF(AND('现金价值表-底稿'!$D288="106@",'现金价值表-底稿'!$DG288='现金价值表-底稿'!BR$5),"",IF('现金价值表-底稿'!BR$5&gt;'现金价值表-底稿'!$DG288,"",'现金价值表-底稿'!BR288))</f>
        <v/>
      </c>
      <c r="BS288" s="15" t="str">
        <f>IF(AND('现金价值表-底稿'!$D288="106@",'现金价值表-底稿'!$DG288='现金价值表-底稿'!BS$5),"",IF('现金价值表-底稿'!BS$5&gt;'现金价值表-底稿'!$DG288,"",'现金价值表-底稿'!BS288))</f>
        <v/>
      </c>
      <c r="BT288" s="15" t="str">
        <f>IF(AND('现金价值表-底稿'!$D288="106@",'现金价值表-底稿'!$DG288='现金价值表-底稿'!BT$5),"",IF('现金价值表-底稿'!BT$5&gt;'现金价值表-底稿'!$DG288,"",'现金价值表-底稿'!BT288))</f>
        <v/>
      </c>
      <c r="BU288" s="15" t="str">
        <f>IF(AND('现金价值表-底稿'!$D288="106@",'现金价值表-底稿'!$DG288='现金价值表-底稿'!BU$5),"",IF('现金价值表-底稿'!BU$5&gt;'现金价值表-底稿'!$DG288,"",'现金价值表-底稿'!BU288))</f>
        <v/>
      </c>
      <c r="BV288" s="15" t="str">
        <f>IF(AND('现金价值表-底稿'!$D288="106@",'现金价值表-底稿'!$DG288='现金价值表-底稿'!BV$5),"",IF('现金价值表-底稿'!BV$5&gt;'现金价值表-底稿'!$DG288,"",'现金价值表-底稿'!BV288))</f>
        <v/>
      </c>
      <c r="BW288" s="15" t="str">
        <f>IF(AND('现金价值表-底稿'!$D288="106@",'现金价值表-底稿'!$DG288='现金价值表-底稿'!BW$5),"",IF('现金价值表-底稿'!BW$5&gt;'现金价值表-底稿'!$DG288,"",'现金价值表-底稿'!BW288))</f>
        <v/>
      </c>
      <c r="BX288" s="15" t="str">
        <f>IF(AND('现金价值表-底稿'!$D288="106@",'现金价值表-底稿'!$DG288='现金价值表-底稿'!BX$5),"",IF('现金价值表-底稿'!BX$5&gt;'现金价值表-底稿'!$DG288,"",'现金价值表-底稿'!BX288))</f>
        <v/>
      </c>
      <c r="BY288" s="15" t="str">
        <f>IF(AND('现金价值表-底稿'!$D288="106@",'现金价值表-底稿'!$DG288='现金价值表-底稿'!BY$5),"",IF('现金价值表-底稿'!BY$5&gt;'现金价值表-底稿'!$DG288,"",'现金价值表-底稿'!BY288))</f>
        <v/>
      </c>
      <c r="BZ288" s="15" t="str">
        <f>IF(AND('现金价值表-底稿'!$D288="106@",'现金价值表-底稿'!$DG288='现金价值表-底稿'!BZ$5),"",IF('现金价值表-底稿'!BZ$5&gt;'现金价值表-底稿'!$DG288,"",'现金价值表-底稿'!BZ288))</f>
        <v/>
      </c>
      <c r="CA288" s="15" t="str">
        <f>IF(AND('现金价值表-底稿'!$D288="106@",'现金价值表-底稿'!$DG288='现金价值表-底稿'!CA$5),"",IF('现金价值表-底稿'!CA$5&gt;'现金价值表-底稿'!$DG288,"",'现金价值表-底稿'!CA288))</f>
        <v/>
      </c>
      <c r="CB288" s="15" t="str">
        <f>IF(AND('现金价值表-底稿'!$D288="106@",'现金价值表-底稿'!$DG288='现金价值表-底稿'!CB$5),"",IF('现金价值表-底稿'!CB$5&gt;'现金价值表-底稿'!$DG288,"",'现金价值表-底稿'!CB288))</f>
        <v/>
      </c>
      <c r="CC288" s="15" t="str">
        <f>IF(AND('现金价值表-底稿'!$D288="106@",'现金价值表-底稿'!$DG288='现金价值表-底稿'!CC$5),"",IF('现金价值表-底稿'!CC$5&gt;'现金价值表-底稿'!$DG288,"",'现金价值表-底稿'!CC288))</f>
        <v/>
      </c>
      <c r="CD288" s="15" t="str">
        <f>IF(AND('现金价值表-底稿'!$D288="106@",'现金价值表-底稿'!$DG288='现金价值表-底稿'!CD$5),"",IF('现金价值表-底稿'!CD$5&gt;'现金价值表-底稿'!$DG288,"",'现金价值表-底稿'!CD288))</f>
        <v/>
      </c>
      <c r="CE288" s="15" t="str">
        <f>IF(AND('现金价值表-底稿'!$D288="106@",'现金价值表-底稿'!$DG288='现金价值表-底稿'!CE$5),"",IF('现金价值表-底稿'!CE$5&gt;'现金价值表-底稿'!$DG288,"",'现金价值表-底稿'!CE288))</f>
        <v/>
      </c>
      <c r="CF288" s="15" t="str">
        <f>IF(AND('现金价值表-底稿'!$D288="106@",'现金价值表-底稿'!$DG288='现金价值表-底稿'!CF$5),"",IF('现金价值表-底稿'!CF$5&gt;'现金价值表-底稿'!$DG288,"",'现金价值表-底稿'!CF288))</f>
        <v/>
      </c>
    </row>
    <row r="289" spans="1:84" s="1" customFormat="1" ht="16.5" x14ac:dyDescent="0.35">
      <c r="A289" s="12">
        <f>'现金价值表-底稿'!A289</f>
        <v>49</v>
      </c>
      <c r="B289" s="11" t="str">
        <f>IF('现金价值表-底稿'!B289=1,"男","女")</f>
        <v>男</v>
      </c>
      <c r="C289" s="11" t="str">
        <f>'现金价值表-底稿'!C289&amp;"年"</f>
        <v>20年</v>
      </c>
      <c r="D289" s="11" t="str">
        <f>IF('现金价值表-底稿'!D289="80@","保至80岁","")</f>
        <v>保至80岁</v>
      </c>
      <c r="E289" s="15">
        <f>IF(AND('现金价值表-底稿'!$D289="106@",'现金价值表-底稿'!$DG289='现金价值表-底稿'!E$5),"",IF('现金价值表-底稿'!E$5&gt;'现金价值表-底稿'!$DG289,"",'现金价值表-底稿'!E289))</f>
        <v>155.49</v>
      </c>
      <c r="F289" s="15">
        <f>IF(AND('现金价值表-底稿'!$D289="106@",'现金价值表-底稿'!$DG289='现金价值表-底稿'!F$5),"",IF('现金价值表-底稿'!F$5&gt;'现金价值表-底稿'!$DG289,"",'现金价值表-底稿'!F289))</f>
        <v>404.97</v>
      </c>
      <c r="G289" s="15">
        <f>IF(AND('现金价值表-底稿'!$D289="106@",'现金价值表-底稿'!$DG289='现金价值表-底稿'!G$5),"",IF('现金价值表-底稿'!G$5&gt;'现金价值表-底稿'!$DG289,"",'现金价值表-底稿'!G289))</f>
        <v>671.73</v>
      </c>
      <c r="H289" s="15">
        <f>IF(AND('现金价值表-底稿'!$D289="106@",'现金价值表-底稿'!$DG289='现金价值表-底稿'!H$5),"",IF('现金价值表-底稿'!H$5&gt;'现金价值表-底稿'!$DG289,"",'现金价值表-底稿'!H289))</f>
        <v>1009.14</v>
      </c>
      <c r="I289" s="15">
        <f>IF(AND('现金价值表-底稿'!$D289="106@",'现金价值表-底稿'!$DG289='现金价值表-底稿'!I$5),"",IF('现金价值表-底稿'!I$5&gt;'现金价值表-底稿'!$DG289,"",'现金价值表-底稿'!I289))</f>
        <v>1371.77</v>
      </c>
      <c r="J289" s="15">
        <f>IF(AND('现金价值表-底稿'!$D289="106@",'现金价值表-底稿'!$DG289='现金价值表-底稿'!J$5),"",IF('现金价值表-底稿'!J$5&gt;'现金价值表-底稿'!$DG289,"",'现金价值表-底稿'!J289))</f>
        <v>1762.07</v>
      </c>
      <c r="K289" s="15">
        <f>IF(AND('现金价值表-底稿'!$D289="106@",'现金价值表-底稿'!$DG289='现金价值表-底稿'!K$5),"",IF('现金价值表-底稿'!K$5&gt;'现金价值表-底稿'!$DG289,"",'现金价值表-底稿'!K289))</f>
        <v>2182.89</v>
      </c>
      <c r="L289" s="15">
        <f>IF(AND('现金价值表-底稿'!$D289="106@",'现金价值表-底稿'!$DG289='现金价值表-底稿'!L$5),"",IF('现金价值表-底稿'!L$5&gt;'现金价值表-底稿'!$DG289,"",'现金价值表-底稿'!L289))</f>
        <v>2637.48</v>
      </c>
      <c r="M289" s="15">
        <f>IF(AND('现金价值表-底稿'!$D289="106@",'现金价值表-底稿'!$DG289='现金价值表-底稿'!M$5),"",IF('现金价值表-底稿'!M$5&gt;'现金价值表-底稿'!$DG289,"",'现金价值表-底稿'!M289))</f>
        <v>3129.51</v>
      </c>
      <c r="N289" s="15">
        <f>IF(AND('现金价值表-底稿'!$D289="106@",'现金价值表-底稿'!$DG289='现金价值表-底稿'!N$5),"",IF('现金价值表-底稿'!N$5&gt;'现金价值表-底稿'!$DG289,"",'现金价值表-底稿'!N289))</f>
        <v>3663.06</v>
      </c>
      <c r="O289" s="15">
        <f>IF(AND('现金价值表-底稿'!$D289="106@",'现金价值表-底稿'!$DG289='现金价值表-底稿'!O$5),"",IF('现金价值表-底稿'!O$5&gt;'现金价值表-底稿'!$DG289,"",'现金价值表-底稿'!O289))</f>
        <v>4242.7</v>
      </c>
      <c r="P289" s="15">
        <f>IF(AND('现金价值表-底稿'!$D289="106@",'现金价值表-底稿'!$DG289='现金价值表-底稿'!P$5),"",IF('现金价值表-底稿'!P$5&gt;'现金价值表-底稿'!$DG289,"",'现金价值表-底稿'!P289))</f>
        <v>4873.4399999999996</v>
      </c>
      <c r="Q289" s="15">
        <f>IF(AND('现金价值表-底稿'!$D289="106@",'现金价值表-底稿'!$DG289='现金价值表-底稿'!Q$5),"",IF('现金价值表-底稿'!Q$5&gt;'现金价值表-底稿'!$DG289,"",'现金价值表-底稿'!Q289))</f>
        <v>5560.91</v>
      </c>
      <c r="R289" s="15">
        <f>IF(AND('现金价值表-底稿'!$D289="106@",'现金价值表-底稿'!$DG289='现金价值表-底稿'!R$5),"",IF('现金价值表-底稿'!R$5&gt;'现金价值表-底稿'!$DG289,"",'现金价值表-底稿'!R289))</f>
        <v>6311.39</v>
      </c>
      <c r="S289" s="15">
        <f>IF(AND('现金价值表-底稿'!$D289="106@",'现金价值表-底稿'!$DG289='现金价值表-底稿'!S$5),"",IF('现金价值表-底稿'!S$5&gt;'现金价值表-底稿'!$DG289,"",'现金价值表-底稿'!S289))</f>
        <v>7132.06</v>
      </c>
      <c r="T289" s="15">
        <f>IF(AND('现金价值表-底稿'!$D289="106@",'现金价值表-底稿'!$DG289='现金价值表-底稿'!T$5),"",IF('现金价值表-底稿'!T$5&gt;'现金价值表-底稿'!$DG289,"",'现金价值表-底稿'!T289))</f>
        <v>8031.06</v>
      </c>
      <c r="U289" s="15">
        <f>IF(AND('现金价值表-底稿'!$D289="106@",'现金价值表-底稿'!$DG289='现金价值表-底稿'!U$5),"",IF('现金价值表-底稿'!U$5&gt;'现金价值表-底稿'!$DG289,"",'现金价值表-底稿'!U289))</f>
        <v>9017.7199999999993</v>
      </c>
      <c r="V289" s="15">
        <f>IF(AND('现金价值表-底稿'!$D289="106@",'现金价值表-底稿'!$DG289='现金价值表-底稿'!V$5),"",IF('现金价值表-底稿'!V$5&gt;'现金价值表-底稿'!$DG289,"",'现金价值表-底稿'!V289))</f>
        <v>10105.35</v>
      </c>
      <c r="W289" s="15">
        <f>IF(AND('现金价值表-底稿'!$D289="106@",'现金价值表-底稿'!$DG289='现金价值表-底稿'!W$5),"",IF('现金价值表-底稿'!W$5&gt;'现金价值表-底稿'!$DG289,"",'现金价值表-底稿'!W289))</f>
        <v>11307.63</v>
      </c>
      <c r="X289" s="15">
        <f>IF(AND('现金价值表-底稿'!$D289="106@",'现金价值表-底稿'!$DG289='现金价值表-底稿'!X$5),"",IF('现金价值表-底稿'!X$5&gt;'现金价值表-底稿'!$DG289,"",'现金价值表-底稿'!X289))</f>
        <v>12640.74</v>
      </c>
      <c r="Y289" s="15">
        <f>IF(AND('现金价值表-底稿'!$D289="106@",'现金价值表-底稿'!$DG289='现金价值表-底稿'!Y$5),"",IF('现金价值表-底稿'!Y$5&gt;'现金价值表-底稿'!$DG289,"",'现金价值表-底稿'!Y289))</f>
        <v>13663.21</v>
      </c>
      <c r="Z289" s="15">
        <f>IF(AND('现金价值表-底稿'!$D289="106@",'现金价值表-底稿'!$DG289='现金价值表-底稿'!Z$5),"",IF('现金价值表-底稿'!Z$5&gt;'现金价值表-底稿'!$DG289,"",'现金价值表-底稿'!Z289))</f>
        <v>14808.72</v>
      </c>
      <c r="AA289" s="15">
        <f>IF(AND('现金价值表-底稿'!$D289="106@",'现金价值表-底稿'!$DG289='现金价值表-底稿'!AA$5),"",IF('现金价值表-底稿'!AA$5&gt;'现金价值表-底稿'!$DG289,"",'现金价值表-底稿'!AA289))</f>
        <v>16094.32</v>
      </c>
      <c r="AB289" s="15">
        <f>IF(AND('现金价值表-底稿'!$D289="106@",'现金价值表-底稿'!$DG289='现金价值表-底稿'!AB$5),"",IF('现金价值表-底稿'!AB$5&gt;'现金价值表-底稿'!$DG289,"",'现金价值表-底稿'!AB289))</f>
        <v>17547.7</v>
      </c>
      <c r="AC289" s="15">
        <f>IF(AND('现金价值表-底稿'!$D289="106@",'现金价值表-底稿'!$DG289='现金价值表-底稿'!AC$5),"",IF('现金价值表-底稿'!AC$5&gt;'现金价值表-底稿'!$DG289,"",'现金价值表-底稿'!AC289))</f>
        <v>19204.189999999999</v>
      </c>
      <c r="AD289" s="15">
        <f>IF(AND('现金价值表-底稿'!$D289="106@",'现金价值表-底稿'!$DG289='现金价值表-底稿'!AD$5),"",IF('现金价值表-底稿'!AD$5&gt;'现金价值表-底稿'!$DG289,"",'现金价值表-底稿'!AD289))</f>
        <v>21108.91</v>
      </c>
      <c r="AE289" s="15">
        <f>IF(AND('现金价值表-底稿'!$D289="106@",'现金价值表-底稿'!$DG289='现金价值表-底稿'!AE$5),"",IF('现金价值表-底稿'!AE$5&gt;'现金价值表-底稿'!$DG289,"",'现金价值表-底稿'!AE289))</f>
        <v>23321.41</v>
      </c>
      <c r="AF289" s="15">
        <f>IF(AND('现金价值表-底稿'!$D289="106@",'现金价值表-底稿'!$DG289='现金价值表-底稿'!AF$5),"",IF('现金价值表-底稿'!AF$5&gt;'现金价值表-底稿'!$DG289,"",'现金价值表-底稿'!AF289))</f>
        <v>25921.35</v>
      </c>
      <c r="AG289" s="15">
        <f>IF(AND('现金价值表-底稿'!$D289="106@",'现金价值表-底稿'!$DG289='现金价值表-底稿'!AG$5),"",IF('现金价值表-底稿'!AG$5&gt;'现金价值表-底稿'!$DG289,"",'现金价值表-底稿'!AG289))</f>
        <v>29014.68</v>
      </c>
      <c r="AH289" s="15">
        <f>IF(AND('现金价值表-底稿'!$D289="106@",'现金价值表-底稿'!$DG289='现金价值表-底稿'!AH$5),"",IF('现金价值表-底稿'!AH$5&gt;'现金价值表-底稿'!$DG289,"",'现金价值表-底稿'!AH289))</f>
        <v>32743.53</v>
      </c>
      <c r="AI289" s="15">
        <f>IF(AND('现金价值表-底稿'!$D289="106@",'现金价值表-底稿'!$DG289='现金价值表-底稿'!AI$5),"",IF('现金价值表-底稿'!AI$5&gt;'现金价值表-底稿'!$DG289,"",'现金价值表-底稿'!AI289))</f>
        <v>0</v>
      </c>
      <c r="AJ289" s="15" t="str">
        <f>IF(AND('现金价值表-底稿'!$D289="106@",'现金价值表-底稿'!$DG289='现金价值表-底稿'!AJ$5),"",IF('现金价值表-底稿'!AJ$5&gt;'现金价值表-底稿'!$DG289,"",'现金价值表-底稿'!AJ289))</f>
        <v/>
      </c>
      <c r="AK289" s="15" t="str">
        <f>IF(AND('现金价值表-底稿'!$D289="106@",'现金价值表-底稿'!$DG289='现金价值表-底稿'!AK$5),"",IF('现金价值表-底稿'!AK$5&gt;'现金价值表-底稿'!$DG289,"",'现金价值表-底稿'!AK289))</f>
        <v/>
      </c>
      <c r="AL289" s="15" t="str">
        <f>IF(AND('现金价值表-底稿'!$D289="106@",'现金价值表-底稿'!$DG289='现金价值表-底稿'!AL$5),"",IF('现金价值表-底稿'!AL$5&gt;'现金价值表-底稿'!$DG289,"",'现金价值表-底稿'!AL289))</f>
        <v/>
      </c>
      <c r="AM289" s="15" t="str">
        <f>IF(AND('现金价值表-底稿'!$D289="106@",'现金价值表-底稿'!$DG289='现金价值表-底稿'!AM$5),"",IF('现金价值表-底稿'!AM$5&gt;'现金价值表-底稿'!$DG289,"",'现金价值表-底稿'!AM289))</f>
        <v/>
      </c>
      <c r="AN289" s="15" t="str">
        <f>IF(AND('现金价值表-底稿'!$D289="106@",'现金价值表-底稿'!$DG289='现金价值表-底稿'!AN$5),"",IF('现金价值表-底稿'!AN$5&gt;'现金价值表-底稿'!$DG289,"",'现金价值表-底稿'!AN289))</f>
        <v/>
      </c>
      <c r="AO289" s="15" t="str">
        <f>IF(AND('现金价值表-底稿'!$D289="106@",'现金价值表-底稿'!$DG289='现金价值表-底稿'!AO$5),"",IF('现金价值表-底稿'!AO$5&gt;'现金价值表-底稿'!$DG289,"",'现金价值表-底稿'!AO289))</f>
        <v/>
      </c>
      <c r="AP289" s="15" t="str">
        <f>IF(AND('现金价值表-底稿'!$D289="106@",'现金价值表-底稿'!$DG289='现金价值表-底稿'!AP$5),"",IF('现金价值表-底稿'!AP$5&gt;'现金价值表-底稿'!$DG289,"",'现金价值表-底稿'!AP289))</f>
        <v/>
      </c>
      <c r="AQ289" s="15" t="str">
        <f>IF(AND('现金价值表-底稿'!$D289="106@",'现金价值表-底稿'!$DG289='现金价值表-底稿'!AQ$5),"",IF('现金价值表-底稿'!AQ$5&gt;'现金价值表-底稿'!$DG289,"",'现金价值表-底稿'!AQ289))</f>
        <v/>
      </c>
      <c r="AR289" s="15" t="str">
        <f>IF(AND('现金价值表-底稿'!$D289="106@",'现金价值表-底稿'!$DG289='现金价值表-底稿'!AR$5),"",IF('现金价值表-底稿'!AR$5&gt;'现金价值表-底稿'!$DG289,"",'现金价值表-底稿'!AR289))</f>
        <v/>
      </c>
      <c r="AS289" s="15" t="str">
        <f>IF(AND('现金价值表-底稿'!$D289="106@",'现金价值表-底稿'!$DG289='现金价值表-底稿'!AS$5),"",IF('现金价值表-底稿'!AS$5&gt;'现金价值表-底稿'!$DG289,"",'现金价值表-底稿'!AS289))</f>
        <v/>
      </c>
      <c r="AT289" s="15" t="str">
        <f>IF(AND('现金价值表-底稿'!$D289="106@",'现金价值表-底稿'!$DG289='现金价值表-底稿'!AT$5),"",IF('现金价值表-底稿'!AT$5&gt;'现金价值表-底稿'!$DG289,"",'现金价值表-底稿'!AT289))</f>
        <v/>
      </c>
      <c r="AU289" s="15" t="str">
        <f>IF(AND('现金价值表-底稿'!$D289="106@",'现金价值表-底稿'!$DG289='现金价值表-底稿'!AU$5),"",IF('现金价值表-底稿'!AU$5&gt;'现金价值表-底稿'!$DG289,"",'现金价值表-底稿'!AU289))</f>
        <v/>
      </c>
      <c r="AV289" s="15" t="str">
        <f>IF(AND('现金价值表-底稿'!$D289="106@",'现金价值表-底稿'!$DG289='现金价值表-底稿'!AV$5),"",IF('现金价值表-底稿'!AV$5&gt;'现金价值表-底稿'!$DG289,"",'现金价值表-底稿'!AV289))</f>
        <v/>
      </c>
      <c r="AW289" s="15" t="str">
        <f>IF(AND('现金价值表-底稿'!$D289="106@",'现金价值表-底稿'!$DG289='现金价值表-底稿'!AW$5),"",IF('现金价值表-底稿'!AW$5&gt;'现金价值表-底稿'!$DG289,"",'现金价值表-底稿'!AW289))</f>
        <v/>
      </c>
      <c r="AX289" s="15" t="str">
        <f>IF(AND('现金价值表-底稿'!$D289="106@",'现金价值表-底稿'!$DG289='现金价值表-底稿'!AX$5),"",IF('现金价值表-底稿'!AX$5&gt;'现金价值表-底稿'!$DG289,"",'现金价值表-底稿'!AX289))</f>
        <v/>
      </c>
      <c r="AY289" s="15" t="str">
        <f>IF(AND('现金价值表-底稿'!$D289="106@",'现金价值表-底稿'!$DG289='现金价值表-底稿'!AY$5),"",IF('现金价值表-底稿'!AY$5&gt;'现金价值表-底稿'!$DG289,"",'现金价值表-底稿'!AY289))</f>
        <v/>
      </c>
      <c r="AZ289" s="15" t="str">
        <f>IF(AND('现金价值表-底稿'!$D289="106@",'现金价值表-底稿'!$DG289='现金价值表-底稿'!AZ$5),"",IF('现金价值表-底稿'!AZ$5&gt;'现金价值表-底稿'!$DG289,"",'现金价值表-底稿'!AZ289))</f>
        <v/>
      </c>
      <c r="BA289" s="15" t="str">
        <f>IF(AND('现金价值表-底稿'!$D289="106@",'现金价值表-底稿'!$DG289='现金价值表-底稿'!BA$5),"",IF('现金价值表-底稿'!BA$5&gt;'现金价值表-底稿'!$DG289,"",'现金价值表-底稿'!BA289))</f>
        <v/>
      </c>
      <c r="BB289" s="15" t="str">
        <f>IF(AND('现金价值表-底稿'!$D289="106@",'现金价值表-底稿'!$DG289='现金价值表-底稿'!BB$5),"",IF('现金价值表-底稿'!BB$5&gt;'现金价值表-底稿'!$DG289,"",'现金价值表-底稿'!BB289))</f>
        <v/>
      </c>
      <c r="BC289" s="15" t="str">
        <f>IF(AND('现金价值表-底稿'!$D289="106@",'现金价值表-底稿'!$DG289='现金价值表-底稿'!BC$5),"",IF('现金价值表-底稿'!BC$5&gt;'现金价值表-底稿'!$DG289,"",'现金价值表-底稿'!BC289))</f>
        <v/>
      </c>
      <c r="BD289" s="15" t="str">
        <f>IF(AND('现金价值表-底稿'!$D289="106@",'现金价值表-底稿'!$DG289='现金价值表-底稿'!BD$5),"",IF('现金价值表-底稿'!BD$5&gt;'现金价值表-底稿'!$DG289,"",'现金价值表-底稿'!BD289))</f>
        <v/>
      </c>
      <c r="BE289" s="15" t="str">
        <f>IF(AND('现金价值表-底稿'!$D289="106@",'现金价值表-底稿'!$DG289='现金价值表-底稿'!BE$5),"",IF('现金价值表-底稿'!BE$5&gt;'现金价值表-底稿'!$DG289,"",'现金价值表-底稿'!BE289))</f>
        <v/>
      </c>
      <c r="BF289" s="15" t="str">
        <f>IF(AND('现金价值表-底稿'!$D289="106@",'现金价值表-底稿'!$DG289='现金价值表-底稿'!BF$5),"",IF('现金价值表-底稿'!BF$5&gt;'现金价值表-底稿'!$DG289,"",'现金价值表-底稿'!BF289))</f>
        <v/>
      </c>
      <c r="BG289" s="15" t="str">
        <f>IF(AND('现金价值表-底稿'!$D289="106@",'现金价值表-底稿'!$DG289='现金价值表-底稿'!BG$5),"",IF('现金价值表-底稿'!BG$5&gt;'现金价值表-底稿'!$DG289,"",'现金价值表-底稿'!BG289))</f>
        <v/>
      </c>
      <c r="BH289" s="15" t="str">
        <f>IF(AND('现金价值表-底稿'!$D289="106@",'现金价值表-底稿'!$DG289='现金价值表-底稿'!BH$5),"",IF('现金价值表-底稿'!BH$5&gt;'现金价值表-底稿'!$DG289,"",'现金价值表-底稿'!BH289))</f>
        <v/>
      </c>
      <c r="BI289" s="15" t="str">
        <f>IF(AND('现金价值表-底稿'!$D289="106@",'现金价值表-底稿'!$DG289='现金价值表-底稿'!BI$5),"",IF('现金价值表-底稿'!BI$5&gt;'现金价值表-底稿'!$DG289,"",'现金价值表-底稿'!BI289))</f>
        <v/>
      </c>
      <c r="BJ289" s="15" t="str">
        <f>IF(AND('现金价值表-底稿'!$D289="106@",'现金价值表-底稿'!$DG289='现金价值表-底稿'!BJ$5),"",IF('现金价值表-底稿'!BJ$5&gt;'现金价值表-底稿'!$DG289,"",'现金价值表-底稿'!BJ289))</f>
        <v/>
      </c>
      <c r="BK289" s="15" t="str">
        <f>IF(AND('现金价值表-底稿'!$D289="106@",'现金价值表-底稿'!$DG289='现金价值表-底稿'!BK$5),"",IF('现金价值表-底稿'!BK$5&gt;'现金价值表-底稿'!$DG289,"",'现金价值表-底稿'!BK289))</f>
        <v/>
      </c>
      <c r="BL289" s="15" t="str">
        <f>IF(AND('现金价值表-底稿'!$D289="106@",'现金价值表-底稿'!$DG289='现金价值表-底稿'!BL$5),"",IF('现金价值表-底稿'!BL$5&gt;'现金价值表-底稿'!$DG289,"",'现金价值表-底稿'!BL289))</f>
        <v/>
      </c>
      <c r="BM289" s="15" t="str">
        <f>IF(AND('现金价值表-底稿'!$D289="106@",'现金价值表-底稿'!$DG289='现金价值表-底稿'!BM$5),"",IF('现金价值表-底稿'!BM$5&gt;'现金价值表-底稿'!$DG289,"",'现金价值表-底稿'!BM289))</f>
        <v/>
      </c>
      <c r="BN289" s="15" t="str">
        <f>IF(AND('现金价值表-底稿'!$D289="106@",'现金价值表-底稿'!$DG289='现金价值表-底稿'!BN$5),"",IF('现金价值表-底稿'!BN$5&gt;'现金价值表-底稿'!$DG289,"",'现金价值表-底稿'!BN289))</f>
        <v/>
      </c>
      <c r="BO289" s="15" t="str">
        <f>IF(AND('现金价值表-底稿'!$D289="106@",'现金价值表-底稿'!$DG289='现金价值表-底稿'!BO$5),"",IF('现金价值表-底稿'!BO$5&gt;'现金价值表-底稿'!$DG289,"",'现金价值表-底稿'!BO289))</f>
        <v/>
      </c>
      <c r="BP289" s="15" t="str">
        <f>IF(AND('现金价值表-底稿'!$D289="106@",'现金价值表-底稿'!$DG289='现金价值表-底稿'!BP$5),"",IF('现金价值表-底稿'!BP$5&gt;'现金价值表-底稿'!$DG289,"",'现金价值表-底稿'!BP289))</f>
        <v/>
      </c>
      <c r="BQ289" s="15" t="str">
        <f>IF(AND('现金价值表-底稿'!$D289="106@",'现金价值表-底稿'!$DG289='现金价值表-底稿'!BQ$5),"",IF('现金价值表-底稿'!BQ$5&gt;'现金价值表-底稿'!$DG289,"",'现金价值表-底稿'!BQ289))</f>
        <v/>
      </c>
      <c r="BR289" s="15" t="str">
        <f>IF(AND('现金价值表-底稿'!$D289="106@",'现金价值表-底稿'!$DG289='现金价值表-底稿'!BR$5),"",IF('现金价值表-底稿'!BR$5&gt;'现金价值表-底稿'!$DG289,"",'现金价值表-底稿'!BR289))</f>
        <v/>
      </c>
      <c r="BS289" s="15" t="str">
        <f>IF(AND('现金价值表-底稿'!$D289="106@",'现金价值表-底稿'!$DG289='现金价值表-底稿'!BS$5),"",IF('现金价值表-底稿'!BS$5&gt;'现金价值表-底稿'!$DG289,"",'现金价值表-底稿'!BS289))</f>
        <v/>
      </c>
      <c r="BT289" s="15" t="str">
        <f>IF(AND('现金价值表-底稿'!$D289="106@",'现金价值表-底稿'!$DG289='现金价值表-底稿'!BT$5),"",IF('现金价值表-底稿'!BT$5&gt;'现金价值表-底稿'!$DG289,"",'现金价值表-底稿'!BT289))</f>
        <v/>
      </c>
      <c r="BU289" s="15" t="str">
        <f>IF(AND('现金价值表-底稿'!$D289="106@",'现金价值表-底稿'!$DG289='现金价值表-底稿'!BU$5),"",IF('现金价值表-底稿'!BU$5&gt;'现金价值表-底稿'!$DG289,"",'现金价值表-底稿'!BU289))</f>
        <v/>
      </c>
      <c r="BV289" s="15" t="str">
        <f>IF(AND('现金价值表-底稿'!$D289="106@",'现金价值表-底稿'!$DG289='现金价值表-底稿'!BV$5),"",IF('现金价值表-底稿'!BV$5&gt;'现金价值表-底稿'!$DG289,"",'现金价值表-底稿'!BV289))</f>
        <v/>
      </c>
      <c r="BW289" s="15" t="str">
        <f>IF(AND('现金价值表-底稿'!$D289="106@",'现金价值表-底稿'!$DG289='现金价值表-底稿'!BW$5),"",IF('现金价值表-底稿'!BW$5&gt;'现金价值表-底稿'!$DG289,"",'现金价值表-底稿'!BW289))</f>
        <v/>
      </c>
      <c r="BX289" s="15" t="str">
        <f>IF(AND('现金价值表-底稿'!$D289="106@",'现金价值表-底稿'!$DG289='现金价值表-底稿'!BX$5),"",IF('现金价值表-底稿'!BX$5&gt;'现金价值表-底稿'!$DG289,"",'现金价值表-底稿'!BX289))</f>
        <v/>
      </c>
      <c r="BY289" s="15" t="str">
        <f>IF(AND('现金价值表-底稿'!$D289="106@",'现金价值表-底稿'!$DG289='现金价值表-底稿'!BY$5),"",IF('现金价值表-底稿'!BY$5&gt;'现金价值表-底稿'!$DG289,"",'现金价值表-底稿'!BY289))</f>
        <v/>
      </c>
      <c r="BZ289" s="15" t="str">
        <f>IF(AND('现金价值表-底稿'!$D289="106@",'现金价值表-底稿'!$DG289='现金价值表-底稿'!BZ$5),"",IF('现金价值表-底稿'!BZ$5&gt;'现金价值表-底稿'!$DG289,"",'现金价值表-底稿'!BZ289))</f>
        <v/>
      </c>
      <c r="CA289" s="15" t="str">
        <f>IF(AND('现金价值表-底稿'!$D289="106@",'现金价值表-底稿'!$DG289='现金价值表-底稿'!CA$5),"",IF('现金价值表-底稿'!CA$5&gt;'现金价值表-底稿'!$DG289,"",'现金价值表-底稿'!CA289))</f>
        <v/>
      </c>
      <c r="CB289" s="15" t="str">
        <f>IF(AND('现金价值表-底稿'!$D289="106@",'现金价值表-底稿'!$DG289='现金价值表-底稿'!CB$5),"",IF('现金价值表-底稿'!CB$5&gt;'现金价值表-底稿'!$DG289,"",'现金价值表-底稿'!CB289))</f>
        <v/>
      </c>
      <c r="CC289" s="15" t="str">
        <f>IF(AND('现金价值表-底稿'!$D289="106@",'现金价值表-底稿'!$DG289='现金价值表-底稿'!CC$5),"",IF('现金价值表-底稿'!CC$5&gt;'现金价值表-底稿'!$DG289,"",'现金价值表-底稿'!CC289))</f>
        <v/>
      </c>
      <c r="CD289" s="15" t="str">
        <f>IF(AND('现金价值表-底稿'!$D289="106@",'现金价值表-底稿'!$DG289='现金价值表-底稿'!CD$5),"",IF('现金价值表-底稿'!CD$5&gt;'现金价值表-底稿'!$DG289,"",'现金价值表-底稿'!CD289))</f>
        <v/>
      </c>
      <c r="CE289" s="15" t="str">
        <f>IF(AND('现金价值表-底稿'!$D289="106@",'现金价值表-底稿'!$DG289='现金价值表-底稿'!CE$5),"",IF('现金价值表-底稿'!CE$5&gt;'现金价值表-底稿'!$DG289,"",'现金价值表-底稿'!CE289))</f>
        <v/>
      </c>
      <c r="CF289" s="15" t="str">
        <f>IF(AND('现金价值表-底稿'!$D289="106@",'现金价值表-底稿'!$DG289='现金价值表-底稿'!CF$5),"",IF('现金价值表-底稿'!CF$5&gt;'现金价值表-底稿'!$DG289,"",'现金价值表-底稿'!CF289))</f>
        <v/>
      </c>
    </row>
    <row r="290" spans="1:84" s="1" customFormat="1" ht="16.5" x14ac:dyDescent="0.35">
      <c r="A290" s="12">
        <f>'现金价值表-底稿'!A290</f>
        <v>50</v>
      </c>
      <c r="B290" s="11" t="str">
        <f>IF('现金价值表-底稿'!B290=1,"男","女")</f>
        <v>男</v>
      </c>
      <c r="C290" s="11" t="str">
        <f>'现金价值表-底稿'!C290&amp;"年"</f>
        <v>20年</v>
      </c>
      <c r="D290" s="11" t="str">
        <f>IF('现金价值表-底稿'!D290="80@","保至80岁","")</f>
        <v>保至80岁</v>
      </c>
      <c r="E290" s="15">
        <f>IF(AND('现金价值表-底稿'!$D290="106@",'现金价值表-底稿'!$DG290='现金价值表-底稿'!E$5),"",IF('现金价值表-底稿'!E$5&gt;'现金价值表-底稿'!$DG290,"",'现金价值表-底稿'!E290))</f>
        <v>167.91</v>
      </c>
      <c r="F290" s="15">
        <f>IF(AND('现金价值表-底稿'!$D290="106@",'现金价值表-底稿'!$DG290='现金价值表-底稿'!F$5),"",IF('现金价值表-底稿'!F$5&gt;'现金价值表-底稿'!$DG290,"",'现金价值表-底稿'!F290))</f>
        <v>438.07</v>
      </c>
      <c r="G290" s="15">
        <f>IF(AND('现金价值表-底稿'!$D290="106@",'现金价值表-底稿'!$DG290='现金价值表-底稿'!G$5),"",IF('现金价值表-底稿'!G$5&gt;'现金价值表-底稿'!$DG290,"",'现金价值表-底稿'!G290))</f>
        <v>727.33</v>
      </c>
      <c r="H290" s="15">
        <f>IF(AND('现金价值表-底稿'!$D290="106@",'现金价值表-底稿'!$DG290='现金价值表-底稿'!H$5),"",IF('现金价值表-底稿'!H$5&gt;'现金价值表-底稿'!$DG290,"",'现金价值表-底稿'!H290))</f>
        <v>1093.8</v>
      </c>
      <c r="I290" s="15">
        <f>IF(AND('现金价值表-底稿'!$D290="106@",'现金价值表-底稿'!$DG290='现金价值表-底稿'!I$5),"",IF('现金价值表-底稿'!I$5&gt;'现金价值表-底稿'!$DG290,"",'现金价值表-底稿'!I290))</f>
        <v>1488.28</v>
      </c>
      <c r="J290" s="15">
        <f>IF(AND('现金价值表-底稿'!$D290="106@",'现金价值表-底稿'!$DG290='现金价值表-底稿'!J$5),"",IF('现金价值表-底稿'!J$5&gt;'现金价值表-底稿'!$DG290,"",'现金价值表-底稿'!J290))</f>
        <v>1913.61</v>
      </c>
      <c r="K290" s="15">
        <f>IF(AND('现金价值表-底稿'!$D290="106@",'现金价值表-底稿'!$DG290='现金价值表-底稿'!K$5),"",IF('现金价值表-底稿'!K$5&gt;'现金价值表-底稿'!$DG290,"",'现金价值表-底稿'!K290))</f>
        <v>2373.06</v>
      </c>
      <c r="L290" s="15">
        <f>IF(AND('现金价值表-底稿'!$D290="106@",'现金价值表-底稿'!$DG290='现金价值表-底稿'!L$5),"",IF('现金价值表-底稿'!L$5&gt;'现金价值表-底稿'!$DG290,"",'现金价值表-底稿'!L290))</f>
        <v>2870.32</v>
      </c>
      <c r="M290" s="15">
        <f>IF(AND('现金价值表-底稿'!$D290="106@",'现金价值表-底稿'!$DG290='现金价值表-底稿'!M$5),"",IF('现金价值表-底稿'!M$5&gt;'现金价值表-底稿'!$DG290,"",'现金价值表-底稿'!M290))</f>
        <v>3409.53</v>
      </c>
      <c r="N290" s="15">
        <f>IF(AND('现金价值表-底稿'!$D290="106@",'现金价值表-底稿'!$DG290='现金价值表-底稿'!N$5),"",IF('现金价值表-底稿'!N$5&gt;'现金价值表-底稿'!$DG290,"",'现金价值表-底稿'!N290))</f>
        <v>3995.3</v>
      </c>
      <c r="O290" s="15">
        <f>IF(AND('现金价值表-底稿'!$D290="106@",'现金价值表-底稿'!$DG290='现金价值表-底稿'!O$5),"",IF('现金价值表-底稿'!O$5&gt;'现金价值表-底稿'!$DG290,"",'现金价值表-底稿'!O290))</f>
        <v>4632.71</v>
      </c>
      <c r="P290" s="15">
        <f>IF(AND('现金价值表-底稿'!$D290="106@",'现金价值表-底稿'!$DG290='现金价值表-底稿'!P$5),"",IF('现金价值表-底稿'!P$5&gt;'现金价值表-底稿'!$DG290,"",'现金价值表-底稿'!P290))</f>
        <v>5327.47</v>
      </c>
      <c r="Q290" s="15">
        <f>IF(AND('现金价值表-底稿'!$D290="106@",'现金价值表-底稿'!$DG290='现金价值表-底稿'!Q$5),"",IF('现金价值表-底稿'!Q$5&gt;'现金价值表-底稿'!$DG290,"",'现金价值表-底稿'!Q290))</f>
        <v>6085.94</v>
      </c>
      <c r="R290" s="15">
        <f>IF(AND('现金价值表-底稿'!$D290="106@",'现金价值表-底稿'!$DG290='现金价值表-底稿'!R$5),"",IF('现金价值表-底稿'!R$5&gt;'现金价值表-底稿'!$DG290,"",'现金价值表-底稿'!R290))</f>
        <v>6915.4</v>
      </c>
      <c r="S290" s="15">
        <f>IF(AND('现金价值表-底稿'!$D290="106@",'现金价值表-底稿'!$DG290='现金价值表-底稿'!S$5),"",IF('现金价值表-底稿'!S$5&gt;'现金价值表-底稿'!$DG290,"",'现金价值表-底稿'!S290))</f>
        <v>7824.09</v>
      </c>
      <c r="T290" s="15">
        <f>IF(AND('现金价值表-底稿'!$D290="106@",'现金价值表-底稿'!$DG290='现金价值表-底稿'!T$5),"",IF('现金价值表-底稿'!T$5&gt;'现金价值表-底稿'!$DG290,"",'现金价值表-底稿'!T290))</f>
        <v>8821.4599999999991</v>
      </c>
      <c r="U290" s="15">
        <f>IF(AND('现金价值表-底稿'!$D290="106@",'现金价值表-底稿'!$DG290='现金价值表-底稿'!U$5),"",IF('现金价值表-底稿'!U$5&gt;'现金价值表-底稿'!$DG290,"",'现金价值表-底稿'!U290))</f>
        <v>9920.93</v>
      </c>
      <c r="V290" s="15">
        <f>IF(AND('现金价值表-底稿'!$D290="106@",'现金价值表-底稿'!$DG290='现金价值表-底稿'!V$5),"",IF('现金价值表-底稿'!V$5&gt;'现金价值表-底稿'!$DG290,"",'现金价值表-底稿'!V290))</f>
        <v>11136.36</v>
      </c>
      <c r="W290" s="15">
        <f>IF(AND('现金价值表-底稿'!$D290="106@",'现金价值表-底稿'!$DG290='现金价值表-底稿'!W$5),"",IF('现金价值表-底稿'!W$5&gt;'现金价值表-底稿'!$DG290,"",'现金价值表-底稿'!W290))</f>
        <v>12484.18</v>
      </c>
      <c r="X290" s="15">
        <f>IF(AND('现金价值表-底稿'!$D290="106@",'现金价值表-底稿'!$DG290='现金价值表-底稿'!X$5),"",IF('现金价值表-底稿'!X$5&gt;'现金价值表-底稿'!$DG290,"",'现金价值表-底稿'!X290))</f>
        <v>13983.52</v>
      </c>
      <c r="Y290" s="15">
        <f>IF(AND('现金价值表-底稿'!$D290="106@",'现金价值表-底稿'!$DG290='现金价值表-底稿'!Y$5),"",IF('现金价值表-底稿'!Y$5&gt;'现金价值表-底稿'!$DG290,"",'现金价值表-底稿'!Y290))</f>
        <v>15155.89</v>
      </c>
      <c r="Z290" s="15">
        <f>IF(AND('现金价值表-底稿'!$D290="106@",'现金价值表-底稿'!$DG290='现金价值表-底稿'!Z$5),"",IF('现金价值表-底稿'!Z$5&gt;'现金价值表-底稿'!$DG290,"",'现金价值表-底稿'!Z290))</f>
        <v>16471.63</v>
      </c>
      <c r="AA290" s="15">
        <f>IF(AND('现金价值表-底稿'!$D290="106@",'现金价值表-底稿'!$DG290='现金价值表-底稿'!AA$5),"",IF('现金价值表-底稿'!AA$5&gt;'现金价值表-底稿'!$DG290,"",'现金价值表-底稿'!AA290))</f>
        <v>17959.09</v>
      </c>
      <c r="AB290" s="15">
        <f>IF(AND('现金价值表-底稿'!$D290="106@",'现金价值表-底稿'!$DG290='现金价值表-底稿'!AB$5),"",IF('现金价值表-底稿'!AB$5&gt;'现金价值表-底稿'!$DG290,"",'现金价值表-底稿'!AB290))</f>
        <v>19654.41</v>
      </c>
      <c r="AC290" s="15">
        <f>IF(AND('现金价值表-底稿'!$D290="106@",'现金价值表-底稿'!$DG290='现金价值表-底稿'!AC$5),"",IF('现金价值表-底稿'!AC$5&gt;'现金价值表-底稿'!$DG290,"",'现金价值表-底稿'!AC290))</f>
        <v>21603.78</v>
      </c>
      <c r="AD290" s="15">
        <f>IF(AND('现金价值表-底稿'!$D290="106@",'现金价值表-底稿'!$DG290='现金价值表-底稿'!AD$5),"",IF('现金价值表-底稿'!AD$5&gt;'现金价值表-底稿'!$DG290,"",'现金价值表-底稿'!AD290))</f>
        <v>23868.16</v>
      </c>
      <c r="AE290" s="15">
        <f>IF(AND('现金价值表-底稿'!$D290="106@",'现金价值表-底稿'!$DG290='现金价值表-底稿'!AE$5),"",IF('现金价值表-底稿'!AE$5&gt;'现金价值表-底稿'!$DG290,"",'现金价值表-底稿'!AE290))</f>
        <v>26529.05</v>
      </c>
      <c r="AF290" s="15">
        <f>IF(AND('现金价值表-底稿'!$D290="106@",'现金价值表-底稿'!$DG290='现金价值表-底稿'!AF$5),"",IF('现金价值表-底稿'!AF$5&gt;'现金价值表-底稿'!$DG290,"",'现金价值表-底稿'!AF290))</f>
        <v>29694.89</v>
      </c>
      <c r="AG290" s="15">
        <f>IF(AND('现金价值表-底稿'!$D290="106@",'现金价值表-底稿'!$DG290='现金价值表-底稿'!AG$5),"",IF('现金价值表-底稿'!AG$5&gt;'现金价值表-底稿'!$DG290,"",'现金价值表-底稿'!AG290))</f>
        <v>33511.160000000003</v>
      </c>
      <c r="AH290" s="15">
        <f>IF(AND('现金价值表-底稿'!$D290="106@",'现金价值表-底稿'!$DG290='现金价值表-底稿'!AH$5),"",IF('现金价值表-底稿'!AH$5&gt;'现金价值表-底稿'!$DG290,"",'现金价值表-底稿'!AH290))</f>
        <v>0</v>
      </c>
      <c r="AI290" s="15" t="str">
        <f>IF(AND('现金价值表-底稿'!$D290="106@",'现金价值表-底稿'!$DG290='现金价值表-底稿'!AI$5),"",IF('现金价值表-底稿'!AI$5&gt;'现金价值表-底稿'!$DG290,"",'现金价值表-底稿'!AI290))</f>
        <v/>
      </c>
      <c r="AJ290" s="15" t="str">
        <f>IF(AND('现金价值表-底稿'!$D290="106@",'现金价值表-底稿'!$DG290='现金价值表-底稿'!AJ$5),"",IF('现金价值表-底稿'!AJ$5&gt;'现金价值表-底稿'!$DG290,"",'现金价值表-底稿'!AJ290))</f>
        <v/>
      </c>
      <c r="AK290" s="15" t="str">
        <f>IF(AND('现金价值表-底稿'!$D290="106@",'现金价值表-底稿'!$DG290='现金价值表-底稿'!AK$5),"",IF('现金价值表-底稿'!AK$5&gt;'现金价值表-底稿'!$DG290,"",'现金价值表-底稿'!AK290))</f>
        <v/>
      </c>
      <c r="AL290" s="15" t="str">
        <f>IF(AND('现金价值表-底稿'!$D290="106@",'现金价值表-底稿'!$DG290='现金价值表-底稿'!AL$5),"",IF('现金价值表-底稿'!AL$5&gt;'现金价值表-底稿'!$DG290,"",'现金价值表-底稿'!AL290))</f>
        <v/>
      </c>
      <c r="AM290" s="15" t="str">
        <f>IF(AND('现金价值表-底稿'!$D290="106@",'现金价值表-底稿'!$DG290='现金价值表-底稿'!AM$5),"",IF('现金价值表-底稿'!AM$5&gt;'现金价值表-底稿'!$DG290,"",'现金价值表-底稿'!AM290))</f>
        <v/>
      </c>
      <c r="AN290" s="15" t="str">
        <f>IF(AND('现金价值表-底稿'!$D290="106@",'现金价值表-底稿'!$DG290='现金价值表-底稿'!AN$5),"",IF('现金价值表-底稿'!AN$5&gt;'现金价值表-底稿'!$DG290,"",'现金价值表-底稿'!AN290))</f>
        <v/>
      </c>
      <c r="AO290" s="15" t="str">
        <f>IF(AND('现金价值表-底稿'!$D290="106@",'现金价值表-底稿'!$DG290='现金价值表-底稿'!AO$5),"",IF('现金价值表-底稿'!AO$5&gt;'现金价值表-底稿'!$DG290,"",'现金价值表-底稿'!AO290))</f>
        <v/>
      </c>
      <c r="AP290" s="15" t="str">
        <f>IF(AND('现金价值表-底稿'!$D290="106@",'现金价值表-底稿'!$DG290='现金价值表-底稿'!AP$5),"",IF('现金价值表-底稿'!AP$5&gt;'现金价值表-底稿'!$DG290,"",'现金价值表-底稿'!AP290))</f>
        <v/>
      </c>
      <c r="AQ290" s="15" t="str">
        <f>IF(AND('现金价值表-底稿'!$D290="106@",'现金价值表-底稿'!$DG290='现金价值表-底稿'!AQ$5),"",IF('现金价值表-底稿'!AQ$5&gt;'现金价值表-底稿'!$DG290,"",'现金价值表-底稿'!AQ290))</f>
        <v/>
      </c>
      <c r="AR290" s="15" t="str">
        <f>IF(AND('现金价值表-底稿'!$D290="106@",'现金价值表-底稿'!$DG290='现金价值表-底稿'!AR$5),"",IF('现金价值表-底稿'!AR$5&gt;'现金价值表-底稿'!$DG290,"",'现金价值表-底稿'!AR290))</f>
        <v/>
      </c>
      <c r="AS290" s="15" t="str">
        <f>IF(AND('现金价值表-底稿'!$D290="106@",'现金价值表-底稿'!$DG290='现金价值表-底稿'!AS$5),"",IF('现金价值表-底稿'!AS$5&gt;'现金价值表-底稿'!$DG290,"",'现金价值表-底稿'!AS290))</f>
        <v/>
      </c>
      <c r="AT290" s="15" t="str">
        <f>IF(AND('现金价值表-底稿'!$D290="106@",'现金价值表-底稿'!$DG290='现金价值表-底稿'!AT$5),"",IF('现金价值表-底稿'!AT$5&gt;'现金价值表-底稿'!$DG290,"",'现金价值表-底稿'!AT290))</f>
        <v/>
      </c>
      <c r="AU290" s="15" t="str">
        <f>IF(AND('现金价值表-底稿'!$D290="106@",'现金价值表-底稿'!$DG290='现金价值表-底稿'!AU$5),"",IF('现金价值表-底稿'!AU$5&gt;'现金价值表-底稿'!$DG290,"",'现金价值表-底稿'!AU290))</f>
        <v/>
      </c>
      <c r="AV290" s="15" t="str">
        <f>IF(AND('现金价值表-底稿'!$D290="106@",'现金价值表-底稿'!$DG290='现金价值表-底稿'!AV$5),"",IF('现金价值表-底稿'!AV$5&gt;'现金价值表-底稿'!$DG290,"",'现金价值表-底稿'!AV290))</f>
        <v/>
      </c>
      <c r="AW290" s="15" t="str">
        <f>IF(AND('现金价值表-底稿'!$D290="106@",'现金价值表-底稿'!$DG290='现金价值表-底稿'!AW$5),"",IF('现金价值表-底稿'!AW$5&gt;'现金价值表-底稿'!$DG290,"",'现金价值表-底稿'!AW290))</f>
        <v/>
      </c>
      <c r="AX290" s="15" t="str">
        <f>IF(AND('现金价值表-底稿'!$D290="106@",'现金价值表-底稿'!$DG290='现金价值表-底稿'!AX$5),"",IF('现金价值表-底稿'!AX$5&gt;'现金价值表-底稿'!$DG290,"",'现金价值表-底稿'!AX290))</f>
        <v/>
      </c>
      <c r="AY290" s="15" t="str">
        <f>IF(AND('现金价值表-底稿'!$D290="106@",'现金价值表-底稿'!$DG290='现金价值表-底稿'!AY$5),"",IF('现金价值表-底稿'!AY$5&gt;'现金价值表-底稿'!$DG290,"",'现金价值表-底稿'!AY290))</f>
        <v/>
      </c>
      <c r="AZ290" s="15" t="str">
        <f>IF(AND('现金价值表-底稿'!$D290="106@",'现金价值表-底稿'!$DG290='现金价值表-底稿'!AZ$5),"",IF('现金价值表-底稿'!AZ$5&gt;'现金价值表-底稿'!$DG290,"",'现金价值表-底稿'!AZ290))</f>
        <v/>
      </c>
      <c r="BA290" s="15" t="str">
        <f>IF(AND('现金价值表-底稿'!$D290="106@",'现金价值表-底稿'!$DG290='现金价值表-底稿'!BA$5),"",IF('现金价值表-底稿'!BA$5&gt;'现金价值表-底稿'!$DG290,"",'现金价值表-底稿'!BA290))</f>
        <v/>
      </c>
      <c r="BB290" s="15" t="str">
        <f>IF(AND('现金价值表-底稿'!$D290="106@",'现金价值表-底稿'!$DG290='现金价值表-底稿'!BB$5),"",IF('现金价值表-底稿'!BB$5&gt;'现金价值表-底稿'!$DG290,"",'现金价值表-底稿'!BB290))</f>
        <v/>
      </c>
      <c r="BC290" s="15" t="str">
        <f>IF(AND('现金价值表-底稿'!$D290="106@",'现金价值表-底稿'!$DG290='现金价值表-底稿'!BC$5),"",IF('现金价值表-底稿'!BC$5&gt;'现金价值表-底稿'!$DG290,"",'现金价值表-底稿'!BC290))</f>
        <v/>
      </c>
      <c r="BD290" s="15" t="str">
        <f>IF(AND('现金价值表-底稿'!$D290="106@",'现金价值表-底稿'!$DG290='现金价值表-底稿'!BD$5),"",IF('现金价值表-底稿'!BD$5&gt;'现金价值表-底稿'!$DG290,"",'现金价值表-底稿'!BD290))</f>
        <v/>
      </c>
      <c r="BE290" s="15" t="str">
        <f>IF(AND('现金价值表-底稿'!$D290="106@",'现金价值表-底稿'!$DG290='现金价值表-底稿'!BE$5),"",IF('现金价值表-底稿'!BE$5&gt;'现金价值表-底稿'!$DG290,"",'现金价值表-底稿'!BE290))</f>
        <v/>
      </c>
      <c r="BF290" s="15" t="str">
        <f>IF(AND('现金价值表-底稿'!$D290="106@",'现金价值表-底稿'!$DG290='现金价值表-底稿'!BF$5),"",IF('现金价值表-底稿'!BF$5&gt;'现金价值表-底稿'!$DG290,"",'现金价值表-底稿'!BF290))</f>
        <v/>
      </c>
      <c r="BG290" s="15" t="str">
        <f>IF(AND('现金价值表-底稿'!$D290="106@",'现金价值表-底稿'!$DG290='现金价值表-底稿'!BG$5),"",IF('现金价值表-底稿'!BG$5&gt;'现金价值表-底稿'!$DG290,"",'现金价值表-底稿'!BG290))</f>
        <v/>
      </c>
      <c r="BH290" s="15" t="str">
        <f>IF(AND('现金价值表-底稿'!$D290="106@",'现金价值表-底稿'!$DG290='现金价值表-底稿'!BH$5),"",IF('现金价值表-底稿'!BH$5&gt;'现金价值表-底稿'!$DG290,"",'现金价值表-底稿'!BH290))</f>
        <v/>
      </c>
      <c r="BI290" s="15" t="str">
        <f>IF(AND('现金价值表-底稿'!$D290="106@",'现金价值表-底稿'!$DG290='现金价值表-底稿'!BI$5),"",IF('现金价值表-底稿'!BI$5&gt;'现金价值表-底稿'!$DG290,"",'现金价值表-底稿'!BI290))</f>
        <v/>
      </c>
      <c r="BJ290" s="15" t="str">
        <f>IF(AND('现金价值表-底稿'!$D290="106@",'现金价值表-底稿'!$DG290='现金价值表-底稿'!BJ$5),"",IF('现金价值表-底稿'!BJ$5&gt;'现金价值表-底稿'!$DG290,"",'现金价值表-底稿'!BJ290))</f>
        <v/>
      </c>
      <c r="BK290" s="15" t="str">
        <f>IF(AND('现金价值表-底稿'!$D290="106@",'现金价值表-底稿'!$DG290='现金价值表-底稿'!BK$5),"",IF('现金价值表-底稿'!BK$5&gt;'现金价值表-底稿'!$DG290,"",'现金价值表-底稿'!BK290))</f>
        <v/>
      </c>
      <c r="BL290" s="15" t="str">
        <f>IF(AND('现金价值表-底稿'!$D290="106@",'现金价值表-底稿'!$DG290='现金价值表-底稿'!BL$5),"",IF('现金价值表-底稿'!BL$5&gt;'现金价值表-底稿'!$DG290,"",'现金价值表-底稿'!BL290))</f>
        <v/>
      </c>
      <c r="BM290" s="15" t="str">
        <f>IF(AND('现金价值表-底稿'!$D290="106@",'现金价值表-底稿'!$DG290='现金价值表-底稿'!BM$5),"",IF('现金价值表-底稿'!BM$5&gt;'现金价值表-底稿'!$DG290,"",'现金价值表-底稿'!BM290))</f>
        <v/>
      </c>
      <c r="BN290" s="15" t="str">
        <f>IF(AND('现金价值表-底稿'!$D290="106@",'现金价值表-底稿'!$DG290='现金价值表-底稿'!BN$5),"",IF('现金价值表-底稿'!BN$5&gt;'现金价值表-底稿'!$DG290,"",'现金价值表-底稿'!BN290))</f>
        <v/>
      </c>
      <c r="BO290" s="15" t="str">
        <f>IF(AND('现金价值表-底稿'!$D290="106@",'现金价值表-底稿'!$DG290='现金价值表-底稿'!BO$5),"",IF('现金价值表-底稿'!BO$5&gt;'现金价值表-底稿'!$DG290,"",'现金价值表-底稿'!BO290))</f>
        <v/>
      </c>
      <c r="BP290" s="15" t="str">
        <f>IF(AND('现金价值表-底稿'!$D290="106@",'现金价值表-底稿'!$DG290='现金价值表-底稿'!BP$5),"",IF('现金价值表-底稿'!BP$5&gt;'现金价值表-底稿'!$DG290,"",'现金价值表-底稿'!BP290))</f>
        <v/>
      </c>
      <c r="BQ290" s="15" t="str">
        <f>IF(AND('现金价值表-底稿'!$D290="106@",'现金价值表-底稿'!$DG290='现金价值表-底稿'!BQ$5),"",IF('现金价值表-底稿'!BQ$5&gt;'现金价值表-底稿'!$DG290,"",'现金价值表-底稿'!BQ290))</f>
        <v/>
      </c>
      <c r="BR290" s="15" t="str">
        <f>IF(AND('现金价值表-底稿'!$D290="106@",'现金价值表-底稿'!$DG290='现金价值表-底稿'!BR$5),"",IF('现金价值表-底稿'!BR$5&gt;'现金价值表-底稿'!$DG290,"",'现金价值表-底稿'!BR290))</f>
        <v/>
      </c>
      <c r="BS290" s="15" t="str">
        <f>IF(AND('现金价值表-底稿'!$D290="106@",'现金价值表-底稿'!$DG290='现金价值表-底稿'!BS$5),"",IF('现金价值表-底稿'!BS$5&gt;'现金价值表-底稿'!$DG290,"",'现金价值表-底稿'!BS290))</f>
        <v/>
      </c>
      <c r="BT290" s="15" t="str">
        <f>IF(AND('现金价值表-底稿'!$D290="106@",'现金价值表-底稿'!$DG290='现金价值表-底稿'!BT$5),"",IF('现金价值表-底稿'!BT$5&gt;'现金价值表-底稿'!$DG290,"",'现金价值表-底稿'!BT290))</f>
        <v/>
      </c>
      <c r="BU290" s="15" t="str">
        <f>IF(AND('现金价值表-底稿'!$D290="106@",'现金价值表-底稿'!$DG290='现金价值表-底稿'!BU$5),"",IF('现金价值表-底稿'!BU$5&gt;'现金价值表-底稿'!$DG290,"",'现金价值表-底稿'!BU290))</f>
        <v/>
      </c>
      <c r="BV290" s="15" t="str">
        <f>IF(AND('现金价值表-底稿'!$D290="106@",'现金价值表-底稿'!$DG290='现金价值表-底稿'!BV$5),"",IF('现金价值表-底稿'!BV$5&gt;'现金价值表-底稿'!$DG290,"",'现金价值表-底稿'!BV290))</f>
        <v/>
      </c>
      <c r="BW290" s="15" t="str">
        <f>IF(AND('现金价值表-底稿'!$D290="106@",'现金价值表-底稿'!$DG290='现金价值表-底稿'!BW$5),"",IF('现金价值表-底稿'!BW$5&gt;'现金价值表-底稿'!$DG290,"",'现金价值表-底稿'!BW290))</f>
        <v/>
      </c>
      <c r="BX290" s="15" t="str">
        <f>IF(AND('现金价值表-底稿'!$D290="106@",'现金价值表-底稿'!$DG290='现金价值表-底稿'!BX$5),"",IF('现金价值表-底稿'!BX$5&gt;'现金价值表-底稿'!$DG290,"",'现金价值表-底稿'!BX290))</f>
        <v/>
      </c>
      <c r="BY290" s="15" t="str">
        <f>IF(AND('现金价值表-底稿'!$D290="106@",'现金价值表-底稿'!$DG290='现金价值表-底稿'!BY$5),"",IF('现金价值表-底稿'!BY$5&gt;'现金价值表-底稿'!$DG290,"",'现金价值表-底稿'!BY290))</f>
        <v/>
      </c>
      <c r="BZ290" s="15" t="str">
        <f>IF(AND('现金价值表-底稿'!$D290="106@",'现金价值表-底稿'!$DG290='现金价值表-底稿'!BZ$5),"",IF('现金价值表-底稿'!BZ$5&gt;'现金价值表-底稿'!$DG290,"",'现金价值表-底稿'!BZ290))</f>
        <v/>
      </c>
      <c r="CA290" s="15" t="str">
        <f>IF(AND('现金价值表-底稿'!$D290="106@",'现金价值表-底稿'!$DG290='现金价值表-底稿'!CA$5),"",IF('现金价值表-底稿'!CA$5&gt;'现金价值表-底稿'!$DG290,"",'现金价值表-底稿'!CA290))</f>
        <v/>
      </c>
      <c r="CB290" s="15" t="str">
        <f>IF(AND('现金价值表-底稿'!$D290="106@",'现金价值表-底稿'!$DG290='现金价值表-底稿'!CB$5),"",IF('现金价值表-底稿'!CB$5&gt;'现金价值表-底稿'!$DG290,"",'现金价值表-底稿'!CB290))</f>
        <v/>
      </c>
      <c r="CC290" s="15" t="str">
        <f>IF(AND('现金价值表-底稿'!$D290="106@",'现金价值表-底稿'!$DG290='现金价值表-底稿'!CC$5),"",IF('现金价值表-底稿'!CC$5&gt;'现金价值表-底稿'!$DG290,"",'现金价值表-底稿'!CC290))</f>
        <v/>
      </c>
      <c r="CD290" s="15" t="str">
        <f>IF(AND('现金价值表-底稿'!$D290="106@",'现金价值表-底稿'!$DG290='现金价值表-底稿'!CD$5),"",IF('现金价值表-底稿'!CD$5&gt;'现金价值表-底稿'!$DG290,"",'现金价值表-底稿'!CD290))</f>
        <v/>
      </c>
      <c r="CE290" s="15" t="str">
        <f>IF(AND('现金价值表-底稿'!$D290="106@",'现金价值表-底稿'!$DG290='现金价值表-底稿'!CE$5),"",IF('现金价值表-底稿'!CE$5&gt;'现金价值表-底稿'!$DG290,"",'现金价值表-底稿'!CE290))</f>
        <v/>
      </c>
      <c r="CF290" s="15" t="str">
        <f>IF(AND('现金价值表-底稿'!$D290="106@",'现金价值表-底稿'!$DG290='现金价值表-底稿'!CF$5),"",IF('现金价值表-底稿'!CF$5&gt;'现金价值表-底稿'!$DG290,"",'现金价值表-底稿'!CF290))</f>
        <v/>
      </c>
    </row>
    <row r="291" spans="1:84" s="1" customFormat="1" ht="16.5" x14ac:dyDescent="0.35">
      <c r="A291" s="12">
        <f>'现金价值表-底稿'!A291</f>
        <v>0</v>
      </c>
      <c r="B291" s="11" t="str">
        <f>IF('现金价值表-底稿'!B291=1,"男","女")</f>
        <v>女</v>
      </c>
      <c r="C291" s="11" t="str">
        <f>'现金价值表-底稿'!C291&amp;"年"</f>
        <v>20年</v>
      </c>
      <c r="D291" s="11" t="str">
        <f>IF('现金价值表-底稿'!D291="80@","保至80岁","")</f>
        <v>保至80岁</v>
      </c>
      <c r="E291" s="15">
        <f>IF(AND('现金价值表-底稿'!$D291="106@",'现金价值表-底稿'!$DG291='现金价值表-底稿'!E$5),"",IF('现金价值表-底稿'!E$5&gt;'现金价值表-底稿'!$DG291,"",'现金价值表-底稿'!E291))</f>
        <v>10.210000000000001</v>
      </c>
      <c r="F291" s="15">
        <f>IF(AND('现金价值表-底稿'!$D291="106@",'现金价值表-底稿'!$DG291='现金价值表-底稿'!F$5),"",IF('现金价值表-底稿'!F$5&gt;'现金价值表-底稿'!$DG291,"",'现金价值表-底稿'!F291))</f>
        <v>26.35</v>
      </c>
      <c r="G291" s="15">
        <f>IF(AND('现金价值表-底稿'!$D291="106@",'现金价值表-底稿'!$DG291='现金价值表-底稿'!G$5),"",IF('现金价值表-底稿'!G$5&gt;'现金价值表-底稿'!$DG291,"",'现金价值表-底稿'!G291))</f>
        <v>43.61</v>
      </c>
      <c r="H291" s="15">
        <f>IF(AND('现金价值表-底稿'!$D291="106@",'现金价值表-底稿'!$DG291='现金价值表-底稿'!H$5),"",IF('现金价值表-底稿'!H$5&gt;'现金价值表-底稿'!$DG291,"",'现金价值表-底稿'!H291))</f>
        <v>65.39</v>
      </c>
      <c r="I291" s="15">
        <f>IF(AND('现金价值表-底稿'!$D291="106@",'现金价值表-底稿'!$DG291='现金价值表-底稿'!I$5),"",IF('现金价值表-底稿'!I$5&gt;'现金价值表-底稿'!$DG291,"",'现金价值表-底稿'!I291))</f>
        <v>88.76</v>
      </c>
      <c r="J291" s="15">
        <f>IF(AND('现金价值表-底稿'!$D291="106@",'现金价值表-底稿'!$DG291='现金价值表-底稿'!J$5),"",IF('现金价值表-底稿'!J$5&gt;'现金价值表-底稿'!$DG291,"",'现金价值表-底稿'!J291))</f>
        <v>113.79</v>
      </c>
      <c r="K291" s="15">
        <f>IF(AND('现金价值表-底稿'!$D291="106@",'现金价值表-底稿'!$DG291='现金价值表-底稿'!K$5),"",IF('现金价值表-底稿'!K$5&gt;'现金价值表-底稿'!$DG291,"",'现金价值表-底稿'!K291))</f>
        <v>140.59</v>
      </c>
      <c r="L291" s="15">
        <f>IF(AND('现金价值表-底稿'!$D291="106@",'现金价值表-底稿'!$DG291='现金价值表-底稿'!L$5),"",IF('现金价值表-底稿'!L$5&gt;'现金价值表-底稿'!$DG291,"",'现金价值表-底稿'!L291))</f>
        <v>169.25</v>
      </c>
      <c r="M291" s="15">
        <f>IF(AND('现金价值表-底稿'!$D291="106@",'现金价值表-底稿'!$DG291='现金价值表-底稿'!M$5),"",IF('现金价值表-底稿'!M$5&gt;'现金价值表-底稿'!$DG291,"",'现金价值表-底稿'!M291))</f>
        <v>199.83</v>
      </c>
      <c r="N291" s="15">
        <f>IF(AND('现金价值表-底稿'!$D291="106@",'现金价值表-底稿'!$DG291='现金价值表-底稿'!N$5),"",IF('现金价值表-底稿'!N$5&gt;'现金价值表-底稿'!$DG291,"",'现金价值表-底稿'!N291))</f>
        <v>232.43</v>
      </c>
      <c r="O291" s="15">
        <f>IF(AND('现金价值表-底稿'!$D291="106@",'现金价值表-底稿'!$DG291='现金价值表-底稿'!O$5),"",IF('现金价值表-底稿'!O$5&gt;'现金价值表-底稿'!$DG291,"",'现金价值表-底稿'!O291))</f>
        <v>267.11</v>
      </c>
      <c r="P291" s="15">
        <f>IF(AND('现金价值表-底稿'!$D291="106@",'现金价值表-底稿'!$DG291='现金价值表-底稿'!P$5),"",IF('现金价值表-底稿'!P$5&gt;'现金价值表-底稿'!$DG291,"",'现金价值表-底稿'!P291))</f>
        <v>303.94</v>
      </c>
      <c r="Q291" s="15">
        <f>IF(AND('现金价值表-底稿'!$D291="106@",'现金价值表-底稿'!$DG291='现金价值表-底稿'!Q$5),"",IF('现金价值表-底稿'!Q$5&gt;'现金价值表-底稿'!$DG291,"",'现金价值表-底稿'!Q291))</f>
        <v>343.01</v>
      </c>
      <c r="R291" s="15">
        <f>IF(AND('现金价值表-底稿'!$D291="106@",'现金价值表-底稿'!$DG291='现金价值表-底稿'!R$5),"",IF('现金价值表-底稿'!R$5&gt;'现金价值表-底稿'!$DG291,"",'现金价值表-底稿'!R291))</f>
        <v>384.4</v>
      </c>
      <c r="S291" s="15">
        <f>IF(AND('现金价值表-底稿'!$D291="106@",'现金价值表-底稿'!$DG291='现金价值表-底稿'!S$5),"",IF('现金价值表-底稿'!S$5&gt;'现金价值表-底稿'!$DG291,"",'现金价值表-底稿'!S291))</f>
        <v>428.2</v>
      </c>
      <c r="T291" s="15">
        <f>IF(AND('现金价值表-底稿'!$D291="106@",'现金价值表-底稿'!$DG291='现金价值表-底稿'!T$5),"",IF('现金价值表-底稿'!T$5&gt;'现金价值表-底稿'!$DG291,"",'现金价值表-底稿'!T291))</f>
        <v>474.55</v>
      </c>
      <c r="U291" s="15">
        <f>IF(AND('现金价值表-底稿'!$D291="106@",'现金价值表-底稿'!$DG291='现金价值表-底稿'!U$5),"",IF('现金价值表-底稿'!U$5&gt;'现金价值表-底稿'!$DG291,"",'现金价值表-底稿'!U291))</f>
        <v>523.59</v>
      </c>
      <c r="V291" s="15">
        <f>IF(AND('现金价值表-底稿'!$D291="106@",'现金价值表-底稿'!$DG291='现金价值表-底稿'!V$5),"",IF('现金价值表-底稿'!V$5&gt;'现金价值表-底稿'!$DG291,"",'现金价值表-底稿'!V291))</f>
        <v>575.49</v>
      </c>
      <c r="W291" s="15">
        <f>IF(AND('现金价值表-底稿'!$D291="106@",'现金价值表-底稿'!$DG291='现金价值表-底稿'!W$5),"",IF('现金价值表-底稿'!W$5&gt;'现金价值表-底稿'!$DG291,"",'现金价值表-底稿'!W291))</f>
        <v>630.39</v>
      </c>
      <c r="X291" s="15">
        <f>IF(AND('现金价值表-底稿'!$D291="106@",'现金价值表-底稿'!$DG291='现金价值表-底稿'!X$5),"",IF('现金价值表-底稿'!X$5&gt;'现金价值表-底稿'!$DG291,"",'现金价值表-底稿'!X291))</f>
        <v>688.54</v>
      </c>
      <c r="Y291" s="15">
        <f>IF(AND('现金价值表-底稿'!$D291="106@",'现金价值表-底稿'!$DG291='现金价值表-底稿'!Y$5),"",IF('现金价值表-底稿'!Y$5&gt;'现金价值表-底稿'!$DG291,"",'现金价值表-底稿'!Y291))</f>
        <v>722.37</v>
      </c>
      <c r="Z291" s="15">
        <f>IF(AND('现金价值表-底稿'!$D291="106@",'现金价值表-底稿'!$DG291='现金价值表-底稿'!Z$5),"",IF('现金价值表-底稿'!Z$5&gt;'现金价值表-底稿'!$DG291,"",'现金价值表-底稿'!Z291))</f>
        <v>758.02</v>
      </c>
      <c r="AA291" s="15">
        <f>IF(AND('现金价值表-底稿'!$D291="106@",'现金价值表-底稿'!$DG291='现金价值表-底稿'!AA$5),"",IF('现金价值表-底稿'!AA$5&gt;'现金价值表-底稿'!$DG291,"",'现金价值表-底稿'!AA291))</f>
        <v>795.64</v>
      </c>
      <c r="AB291" s="15">
        <f>IF(AND('现金价值表-底稿'!$D291="106@",'现金价值表-底稿'!$DG291='现金价值表-底稿'!AB$5),"",IF('现金价值表-底稿'!AB$5&gt;'现金价值表-底稿'!$DG291,"",'现金价值表-底稿'!AB291))</f>
        <v>835.38</v>
      </c>
      <c r="AC291" s="15">
        <f>IF(AND('现金价值表-底稿'!$D291="106@",'现金价值表-底稿'!$DG291='现金价值表-底稿'!AC$5),"",IF('现金价值表-底稿'!AC$5&gt;'现金价值表-底稿'!$DG291,"",'现金价值表-底稿'!AC291))</f>
        <v>877.39</v>
      </c>
      <c r="AD291" s="15">
        <f>IF(AND('现金价值表-底稿'!$D291="106@",'现金价值表-底稿'!$DG291='现金价值表-底稿'!AD$5),"",IF('现金价值表-底稿'!AD$5&gt;'现金价值表-底稿'!$DG291,"",'现金价值表-底稿'!AD291))</f>
        <v>921.85</v>
      </c>
      <c r="AE291" s="15">
        <f>IF(AND('现金价值表-底稿'!$D291="106@",'现金价值表-底稿'!$DG291='现金价值表-底稿'!AE$5),"",IF('现金价值表-底稿'!AE$5&gt;'现金价值表-底稿'!$DG291,"",'现金价值表-底稿'!AE291))</f>
        <v>968.91</v>
      </c>
      <c r="AF291" s="15">
        <f>IF(AND('现金价值表-底稿'!$D291="106@",'现金价值表-底稿'!$DG291='现金价值表-底稿'!AF$5),"",IF('现金价值表-底稿'!AF$5&gt;'现金价值表-底稿'!$DG291,"",'现金价值表-底稿'!AF291))</f>
        <v>1018.73</v>
      </c>
      <c r="AG291" s="15">
        <f>IF(AND('现金价值表-底稿'!$D291="106@",'现金价值表-底稿'!$DG291='现金价值表-底稿'!AG$5),"",IF('现金价值表-底稿'!AG$5&gt;'现金价值表-底稿'!$DG291,"",'现金价值表-底稿'!AG291))</f>
        <v>1071.46</v>
      </c>
      <c r="AH291" s="15">
        <f>IF(AND('现金价值表-底稿'!$D291="106@",'现金价值表-底稿'!$DG291='现金价值表-底稿'!AH$5),"",IF('现金价值表-底稿'!AH$5&gt;'现金价值表-底稿'!$DG291,"",'现金价值表-底稿'!AH291))</f>
        <v>1127.25</v>
      </c>
      <c r="AI291" s="15">
        <f>IF(AND('现金价值表-底稿'!$D291="106@",'现金价值表-底稿'!$DG291='现金价值表-底稿'!AI$5),"",IF('现金价值表-底稿'!AI$5&gt;'现金价值表-底稿'!$DG291,"",'现金价值表-底稿'!AI291))</f>
        <v>1186.27</v>
      </c>
      <c r="AJ291" s="15">
        <f>IF(AND('现金价值表-底稿'!$D291="106@",'现金价值表-底稿'!$DG291='现金价值表-底稿'!AJ$5),"",IF('现金价值表-底稿'!AJ$5&gt;'现金价值表-底稿'!$DG291,"",'现金价值表-底稿'!AJ291))</f>
        <v>1248.72</v>
      </c>
      <c r="AK291" s="15">
        <f>IF(AND('现金价值表-底稿'!$D291="106@",'现金价值表-底稿'!$DG291='现金价值表-底稿'!AK$5),"",IF('现金价值表-底稿'!AK$5&gt;'现金价值表-底稿'!$DG291,"",'现金价值表-底稿'!AK291))</f>
        <v>1314.8</v>
      </c>
      <c r="AL291" s="15">
        <f>IF(AND('现金价值表-底稿'!$D291="106@",'现金价值表-底稿'!$DG291='现金价值表-底稿'!AL$5),"",IF('现金价值表-底稿'!AL$5&gt;'现金价值表-底稿'!$DG291,"",'现金价值表-底稿'!AL291))</f>
        <v>1384.71</v>
      </c>
      <c r="AM291" s="15">
        <f>IF(AND('现金价值表-底稿'!$D291="106@",'现金价值表-底稿'!$DG291='现金价值表-底稿'!AM$5),"",IF('现金价值表-底稿'!AM$5&gt;'现金价值表-底稿'!$DG291,"",'现金价值表-底稿'!AM291))</f>
        <v>1458.72</v>
      </c>
      <c r="AN291" s="15">
        <f>IF(AND('现金价值表-底稿'!$D291="106@",'现金价值表-底稿'!$DG291='现金价值表-底稿'!AN$5),"",IF('现金价值表-底稿'!AN$5&gt;'现金价值表-底稿'!$DG291,"",'现金价值表-底稿'!AN291))</f>
        <v>1537.09</v>
      </c>
      <c r="AO291" s="15">
        <f>IF(AND('现金价值表-底稿'!$D291="106@",'现金价值表-底稿'!$DG291='现金价值表-底稿'!AO$5),"",IF('现金价值表-底稿'!AO$5&gt;'现金价值表-底稿'!$DG291,"",'现金价值表-底稿'!AO291))</f>
        <v>1620.12</v>
      </c>
      <c r="AP291" s="15">
        <f>IF(AND('现金价值表-底稿'!$D291="106@",'现金价值表-底稿'!$DG291='现金价值表-底稿'!AP$5),"",IF('现金价值表-底稿'!AP$5&gt;'现金价值表-底稿'!$DG291,"",'现金价值表-底稿'!AP291))</f>
        <v>1708.13</v>
      </c>
      <c r="AQ291" s="15">
        <f>IF(AND('现金价值表-底稿'!$D291="106@",'现金价值表-底稿'!$DG291='现金价值表-底稿'!AQ$5),"",IF('现金价值表-底稿'!AQ$5&gt;'现金价值表-底稿'!$DG291,"",'现金价值表-底稿'!AQ291))</f>
        <v>1801.48</v>
      </c>
      <c r="AR291" s="15">
        <f>IF(AND('现金价值表-底稿'!$D291="106@",'现金价值表-底稿'!$DG291='现金价值表-底稿'!AR$5),"",IF('现金价值表-底稿'!AR$5&gt;'现金价值表-底稿'!$DG291,"",'现金价值表-底稿'!AR291))</f>
        <v>1900.53</v>
      </c>
      <c r="AS291" s="15">
        <f>IF(AND('现金价值表-底稿'!$D291="106@",'现金价值表-底稿'!$DG291='现金价值表-底稿'!AS$5),"",IF('现金价值表-底稿'!AS$5&gt;'现金价值表-底稿'!$DG291,"",'现金价值表-底稿'!AS291))</f>
        <v>2005.71</v>
      </c>
      <c r="AT291" s="15">
        <f>IF(AND('现金价值表-底稿'!$D291="106@",'现金价值表-底稿'!$DG291='现金价值表-底稿'!AT$5),"",IF('现金价值表-底稿'!AT$5&gt;'现金价值表-底稿'!$DG291,"",'现金价值表-底稿'!AT291))</f>
        <v>2117.4299999999998</v>
      </c>
      <c r="AU291" s="15">
        <f>IF(AND('现金价值表-底稿'!$D291="106@",'现金价值表-底稿'!$DG291='现金价值表-底稿'!AU$5),"",IF('现金价值表-底稿'!AU$5&gt;'现金价值表-底稿'!$DG291,"",'现金价值表-底稿'!AU291))</f>
        <v>2236.13</v>
      </c>
      <c r="AV291" s="15">
        <f>IF(AND('现金价值表-底稿'!$D291="106@",'现金价值表-底稿'!$DG291='现金价值表-底稿'!AV$5),"",IF('现金价值表-底稿'!AV$5&gt;'现金价值表-底稿'!$DG291,"",'现金价值表-底稿'!AV291))</f>
        <v>2362.2600000000002</v>
      </c>
      <c r="AW291" s="15">
        <f>IF(AND('现金价值表-底稿'!$D291="106@",'现金价值表-底稿'!$DG291='现金价值表-底稿'!AW$5),"",IF('现金价值表-底稿'!AW$5&gt;'现金价值表-底稿'!$DG291,"",'现金价值表-底稿'!AW291))</f>
        <v>2496.2600000000002</v>
      </c>
      <c r="AX291" s="15">
        <f>IF(AND('现金价值表-底稿'!$D291="106@",'现金价值表-底稿'!$DG291='现金价值表-底稿'!AX$5),"",IF('现金价值表-底稿'!AX$5&gt;'现金价值表-底稿'!$DG291,"",'现金价值表-底稿'!AX291))</f>
        <v>2638.58</v>
      </c>
      <c r="AY291" s="15">
        <f>IF(AND('现金价值表-底稿'!$D291="106@",'现金价值表-底稿'!$DG291='现金价值表-底稿'!AY$5),"",IF('现金价值表-底稿'!AY$5&gt;'现金价值表-底稿'!$DG291,"",'现金价值表-底稿'!AY291))</f>
        <v>2789.66</v>
      </c>
      <c r="AZ291" s="15">
        <f>IF(AND('现金价值表-底稿'!$D291="106@",'现金价值表-底稿'!$DG291='现金价值表-底稿'!AZ$5),"",IF('现金价值表-底稿'!AZ$5&gt;'现金价值表-底稿'!$DG291,"",'现金价值表-底稿'!AZ291))</f>
        <v>2950.01</v>
      </c>
      <c r="BA291" s="15">
        <f>IF(AND('现金价值表-底稿'!$D291="106@",'现金价值表-底稿'!$DG291='现金价值表-底稿'!BA$5),"",IF('现金价值表-底稿'!BA$5&gt;'现金价值表-底稿'!$DG291,"",'现金价值表-底稿'!BA291))</f>
        <v>3120.18</v>
      </c>
      <c r="BB291" s="15">
        <f>IF(AND('现金价值表-底稿'!$D291="106@",'现金价值表-底稿'!$DG291='现金价值表-底稿'!BB$5),"",IF('现金价值表-底稿'!BB$5&gt;'现金价值表-底稿'!$DG291,"",'现金价值表-底稿'!BB291))</f>
        <v>3300.82</v>
      </c>
      <c r="BC291" s="15">
        <f>IF(AND('现金价值表-底稿'!$D291="106@",'现金价值表-底稿'!$DG291='现金价值表-底稿'!BC$5),"",IF('现金价值表-底稿'!BC$5&gt;'现金价值表-底稿'!$DG291,"",'现金价值表-底稿'!BC291))</f>
        <v>3492.7</v>
      </c>
      <c r="BD291" s="15">
        <f>IF(AND('现金价值表-底稿'!$D291="106@",'现金价值表-底稿'!$DG291='现金价值表-底稿'!BD$5),"",IF('现金价值表-底稿'!BD$5&gt;'现金价值表-底稿'!$DG291,"",'现金价值表-底稿'!BD291))</f>
        <v>3696.72</v>
      </c>
      <c r="BE291" s="15">
        <f>IF(AND('现金价值表-底稿'!$D291="106@",'现金价值表-底稿'!$DG291='现金价值表-底稿'!BE$5),"",IF('现金价值表-底稿'!BE$5&gt;'现金价值表-底稿'!$DG291,"",'现金价值表-底稿'!BE291))</f>
        <v>3913.91</v>
      </c>
      <c r="BF291" s="15">
        <f>IF(AND('现金价值表-底稿'!$D291="106@",'现金价值表-底稿'!$DG291='现金价值表-底稿'!BF$5),"",IF('现金价值表-底稿'!BF$5&gt;'现金价值表-底稿'!$DG291,"",'现金价值表-底稿'!BF291))</f>
        <v>4145.49</v>
      </c>
      <c r="BG291" s="15">
        <f>IF(AND('现金价值表-底稿'!$D291="106@",'现金价值表-底稿'!$DG291='现金价值表-底稿'!BG$5),"",IF('现金价值表-底稿'!BG$5&gt;'现金价值表-底稿'!$DG291,"",'现金价值表-底稿'!BG291))</f>
        <v>4392.8100000000004</v>
      </c>
      <c r="BH291" s="15">
        <f>IF(AND('现金价值表-底稿'!$D291="106@",'现金价值表-底稿'!$DG291='现金价值表-底稿'!BH$5),"",IF('现金价值表-底稿'!BH$5&gt;'现金价值表-底稿'!$DG291,"",'现金价值表-底稿'!BH291))</f>
        <v>4657.41</v>
      </c>
      <c r="BI291" s="15">
        <f>IF(AND('现金价值表-底稿'!$D291="106@",'现金价值表-底稿'!$DG291='现金价值表-底稿'!BI$5),"",IF('现金价值表-底稿'!BI$5&gt;'现金价值表-底稿'!$DG291,"",'现金价值表-底稿'!BI291))</f>
        <v>4940.9399999999996</v>
      </c>
      <c r="BJ291" s="15">
        <f>IF(AND('现金价值表-底稿'!$D291="106@",'现金价值表-底稿'!$DG291='现金价值表-底稿'!BJ$5),"",IF('现金价值表-底稿'!BJ$5&gt;'现金价值表-底稿'!$DG291,"",'现金价值表-底稿'!BJ291))</f>
        <v>5245.16</v>
      </c>
      <c r="BK291" s="15">
        <f>IF(AND('现金价值表-底稿'!$D291="106@",'现金价值表-底稿'!$DG291='现金价值表-底稿'!BK$5),"",IF('现金价值表-底稿'!BK$5&gt;'现金价值表-底稿'!$DG291,"",'现金价值表-底稿'!BK291))</f>
        <v>5571.91</v>
      </c>
      <c r="BL291" s="15">
        <f>IF(AND('现金价值表-底稿'!$D291="106@",'现金价值表-底稿'!$DG291='现金价值表-底稿'!BL$5),"",IF('现金价值表-底稿'!BL$5&gt;'现金价值表-底稿'!$DG291,"",'现金价值表-底稿'!BL291))</f>
        <v>5923.14</v>
      </c>
      <c r="BM291" s="15">
        <f>IF(AND('现金价值表-底稿'!$D291="106@",'现金价值表-底稿'!$DG291='现金价值表-底稿'!BM$5),"",IF('现金价值表-底稿'!BM$5&gt;'现金价值表-底稿'!$DG291,"",'现金价值表-底稿'!BM291))</f>
        <v>6300.93</v>
      </c>
      <c r="BN291" s="15">
        <f>IF(AND('现金价值表-底稿'!$D291="106@",'现金价值表-底稿'!$DG291='现金价值表-底稿'!BN$5),"",IF('现金价值表-底稿'!BN$5&gt;'现金价值表-底稿'!$DG291,"",'现金价值表-底稿'!BN291))</f>
        <v>6707.6</v>
      </c>
      <c r="BO291" s="15">
        <f>IF(AND('现金价值表-底稿'!$D291="106@",'现金价值表-底稿'!$DG291='现金价值表-底稿'!BO$5),"",IF('现金价值表-底稿'!BO$5&gt;'现金价值表-底稿'!$DG291,"",'现金价值表-底稿'!BO291))</f>
        <v>7145.74</v>
      </c>
      <c r="BP291" s="15">
        <f>IF(AND('现金价值表-底稿'!$D291="106@",'现金价值表-底稿'!$DG291='现金价值表-底稿'!BP$5),"",IF('现金价值表-底稿'!BP$5&gt;'现金价值表-底稿'!$DG291,"",'现金价值表-底稿'!BP291))</f>
        <v>7618.32</v>
      </c>
      <c r="BQ291" s="15">
        <f>IF(AND('现金价值表-底稿'!$D291="106@",'现金价值表-底稿'!$DG291='现金价值表-底稿'!BQ$5),"",IF('现金价值表-底稿'!BQ$5&gt;'现金价值表-底稿'!$DG291,"",'现金价值表-底稿'!BQ291))</f>
        <v>8128.8</v>
      </c>
      <c r="BR291" s="15">
        <f>IF(AND('现金价值表-底稿'!$D291="106@",'现金价值表-底稿'!$DG291='现金价值表-底稿'!BR$5),"",IF('现金价值表-底稿'!BR$5&gt;'现金价值表-底稿'!$DG291,"",'现金价值表-底稿'!BR291))</f>
        <v>8681.23</v>
      </c>
      <c r="BS291" s="15">
        <f>IF(AND('现金价值表-底稿'!$D291="106@",'现金价值表-底稿'!$DG291='现金价值表-底稿'!BS$5),"",IF('现金价值表-底稿'!BS$5&gt;'现金价值表-底稿'!$DG291,"",'现金价值表-底稿'!BS291))</f>
        <v>9280.42</v>
      </c>
      <c r="BT291" s="15">
        <f>IF(AND('现金价值表-底稿'!$D291="106@",'现金价值表-底稿'!$DG291='现金价值表-底稿'!BT$5),"",IF('现金价值表-底稿'!BT$5&gt;'现金价值表-底稿'!$DG291,"",'现金价值表-底稿'!BT291))</f>
        <v>9932.0499999999993</v>
      </c>
      <c r="BU291" s="15">
        <f>IF(AND('现金价值表-底稿'!$D291="106@",'现金价值表-底稿'!$DG291='现金价值表-底稿'!BU$5),"",IF('现金价值表-底稿'!BU$5&gt;'现金价值表-底稿'!$DG291,"",'现金价值表-底稿'!BU291))</f>
        <v>10642.89</v>
      </c>
      <c r="BV291" s="15">
        <f>IF(AND('现金价值表-底稿'!$D291="106@",'现金价值表-底稿'!$DG291='现金价值表-底稿'!BV$5),"",IF('现金价值表-底稿'!BV$5&gt;'现金价值表-底稿'!$DG291,"",'现金价值表-底稿'!BV291))</f>
        <v>11419.76</v>
      </c>
      <c r="BW291" s="15">
        <f>IF(AND('现金价值表-底稿'!$D291="106@",'现金价值表-底稿'!$DG291='现金价值表-底稿'!BW$5),"",IF('现金价值表-底稿'!BW$5&gt;'现金价值表-底稿'!$DG291,"",'现金价值表-底稿'!BW291))</f>
        <v>12272.17</v>
      </c>
      <c r="BX291" s="15">
        <f>IF(AND('现金价值表-底稿'!$D291="106@",'现金价值表-底稿'!$DG291='现金价值表-底稿'!BX$5),"",IF('现金价值表-底稿'!BX$5&gt;'现金价值表-底稿'!$DG291,"",'现金价值表-底稿'!BX291))</f>
        <v>13211.83</v>
      </c>
      <c r="BY291" s="15">
        <f>IF(AND('现金价值表-底稿'!$D291="106@",'现金价值表-底稿'!$DG291='现金价值表-底稿'!BY$5),"",IF('现金价值表-底稿'!BY$5&gt;'现金价值表-底稿'!$DG291,"",'现金价值表-底稿'!BY291))</f>
        <v>14253.57</v>
      </c>
      <c r="BZ291" s="15">
        <f>IF(AND('现金价值表-底稿'!$D291="106@",'现金价值表-底稿'!$DG291='现金价值表-底稿'!BZ$5),"",IF('现金价值表-底稿'!BZ$5&gt;'现金价值表-底稿'!$DG291,"",'现金价值表-底稿'!BZ291))</f>
        <v>15415.87</v>
      </c>
      <c r="CA291" s="15">
        <f>IF(AND('现金价值表-底稿'!$D291="106@",'现金价值表-底稿'!$DG291='现金价值表-底稿'!CA$5),"",IF('现金价值表-底稿'!CA$5&gt;'现金价值表-底稿'!$DG291,"",'现金价值表-底稿'!CA291))</f>
        <v>16721.810000000001</v>
      </c>
      <c r="CB291" s="15">
        <f>IF(AND('现金价值表-底稿'!$D291="106@",'现金价值表-底稿'!$DG291='现金价值表-底稿'!CB$5),"",IF('现金价值表-底稿'!CB$5&gt;'现金价值表-底稿'!$DG291,"",'现金价值表-底稿'!CB291))</f>
        <v>18200.95</v>
      </c>
      <c r="CC291" s="15">
        <f>IF(AND('现金价值表-底稿'!$D291="106@",'现金价值表-底稿'!$DG291='现金价值表-底稿'!CC$5),"",IF('现金价值表-底稿'!CC$5&gt;'现金价值表-底稿'!$DG291,"",'现金价值表-底稿'!CC291))</f>
        <v>19891.47</v>
      </c>
      <c r="CD291" s="15">
        <f>IF(AND('现金价值表-底稿'!$D291="106@",'现金价值表-底稿'!$DG291='现金价值表-底稿'!CD$5),"",IF('现金价值表-底稿'!CD$5&gt;'现金价值表-底稿'!$DG291,"",'现金价值表-底稿'!CD291))</f>
        <v>21842.75</v>
      </c>
      <c r="CE291" s="15">
        <f>IF(AND('现金价值表-底稿'!$D291="106@",'现金价值表-底稿'!$DG291='现金价值表-底稿'!CE$5),"",IF('现金价值表-底稿'!CE$5&gt;'现金价值表-底稿'!$DG291,"",'现金价值表-底稿'!CE291))</f>
        <v>24119.11</v>
      </c>
      <c r="CF291" s="15">
        <f>IF(AND('现金价值表-底稿'!$D291="106@",'现金价值表-底稿'!$DG291='现金价值表-底稿'!CF$5),"",IF('现金价值表-底稿'!CF$5&gt;'现金价值表-底稿'!$DG291,"",'现金价值表-底稿'!CF291))</f>
        <v>0</v>
      </c>
    </row>
    <row r="292" spans="1:84" s="1" customFormat="1" ht="16.5" x14ac:dyDescent="0.35">
      <c r="A292" s="12">
        <f>'现金价值表-底稿'!A292</f>
        <v>1</v>
      </c>
      <c r="B292" s="11" t="str">
        <f>IF('现金价值表-底稿'!B292=1,"男","女")</f>
        <v>女</v>
      </c>
      <c r="C292" s="11" t="str">
        <f>'现金价值表-底稿'!C292&amp;"年"</f>
        <v>20年</v>
      </c>
      <c r="D292" s="11" t="str">
        <f>IF('现金价值表-底稿'!D292="80@","保至80岁","")</f>
        <v>保至80岁</v>
      </c>
      <c r="E292" s="15">
        <f>IF(AND('现金价值表-底稿'!$D292="106@",'现金价值表-底稿'!$DG292='现金价值表-底稿'!E$5),"",IF('现金价值表-底稿'!E$5&gt;'现金价值表-底稿'!$DG292,"",'现金价值表-底稿'!E292))</f>
        <v>10.84</v>
      </c>
      <c r="F292" s="15">
        <f>IF(AND('现金价值表-底稿'!$D292="106@",'现金价值表-底稿'!$DG292='现金价值表-底稿'!F$5),"",IF('现金价值表-底稿'!F$5&gt;'现金价值表-底稿'!$DG292,"",'现金价值表-底稿'!F292))</f>
        <v>27.96</v>
      </c>
      <c r="G292" s="15">
        <f>IF(AND('现金价值表-底稿'!$D292="106@",'现金价值表-底稿'!$DG292='现金价值表-底稿'!G$5),"",IF('现金价值表-底稿'!G$5&gt;'现金价值表-底稿'!$DG292,"",'现金价值表-底稿'!G292))</f>
        <v>46.28</v>
      </c>
      <c r="H292" s="15">
        <f>IF(AND('现金价值表-底稿'!$D292="106@",'现金价值表-底稿'!$DG292='现金价值表-底稿'!H$5),"",IF('现金价值表-底稿'!H$5&gt;'现金价值表-底稿'!$DG292,"",'现金价值表-底稿'!H292))</f>
        <v>69.34</v>
      </c>
      <c r="I292" s="15">
        <f>IF(AND('现金价值表-底稿'!$D292="106@",'现金价值表-底稿'!$DG292='现金价值表-底稿'!I$5),"",IF('现金价值表-底稿'!I$5&gt;'现金价值表-底稿'!$DG292,"",'现金价值表-底稿'!I292))</f>
        <v>94.04</v>
      </c>
      <c r="J292" s="15">
        <f>IF(AND('现金价值表-底稿'!$D292="106@",'现金价值表-底稿'!$DG292='现金价值表-底稿'!J$5),"",IF('现金价值表-底稿'!J$5&gt;'现金价值表-底稿'!$DG292,"",'现金价值表-底稿'!J292))</f>
        <v>120.47</v>
      </c>
      <c r="K292" s="15">
        <f>IF(AND('现金价值表-底稿'!$D292="106@",'现金价值表-底稿'!$DG292='现金价值表-底稿'!K$5),"",IF('现金价值表-底稿'!K$5&gt;'现金价值表-底稿'!$DG292,"",'现金价值表-底稿'!K292))</f>
        <v>148.74</v>
      </c>
      <c r="L292" s="15">
        <f>IF(AND('现金价值表-底稿'!$D292="106@",'现金价值表-底稿'!$DG292='现金价值表-底稿'!L$5),"",IF('现金价值表-底稿'!L$5&gt;'现金价值表-底稿'!$DG292,"",'现金价值表-底稿'!L292))</f>
        <v>178.93</v>
      </c>
      <c r="M292" s="15">
        <f>IF(AND('现金价值表-底稿'!$D292="106@",'现金价值表-底稿'!$DG292='现金价值表-底稿'!M$5),"",IF('现金价值表-底稿'!M$5&gt;'现金价值表-底稿'!$DG292,"",'现金价值表-底稿'!M292))</f>
        <v>211.11</v>
      </c>
      <c r="N292" s="15">
        <f>IF(AND('现金价值表-底稿'!$D292="106@",'现金价值表-底稿'!$DG292='现金价值表-底稿'!N$5),"",IF('现金价值表-底稿'!N$5&gt;'现金价值表-底稿'!$DG292,"",'现金价值表-底稿'!N292))</f>
        <v>245.36</v>
      </c>
      <c r="O292" s="15">
        <f>IF(AND('现金价值表-底稿'!$D292="106@",'现金价值表-底稿'!$DG292='现金价值表-底稿'!O$5),"",IF('现金价值表-底稿'!O$5&gt;'现金价值表-底稿'!$DG292,"",'现金价值表-底稿'!O292))</f>
        <v>281.77</v>
      </c>
      <c r="P292" s="15">
        <f>IF(AND('现金价值表-底稿'!$D292="106@",'现金价值表-底稿'!$DG292='现金价值表-底稿'!P$5),"",IF('现金价值表-底稿'!P$5&gt;'现金价值表-底稿'!$DG292,"",'现金价值表-底稿'!P292))</f>
        <v>320.39999999999998</v>
      </c>
      <c r="Q292" s="15">
        <f>IF(AND('现金价值表-底稿'!$D292="106@",'现金价值表-底稿'!$DG292='现金价值表-底稿'!Q$5),"",IF('现金价值表-底稿'!Q$5&gt;'现金价值表-底稿'!$DG292,"",'现金价值表-底稿'!Q292))</f>
        <v>361.36</v>
      </c>
      <c r="R292" s="15">
        <f>IF(AND('现金价值表-底稿'!$D292="106@",'现金价值表-底稿'!$DG292='现金价值表-底稿'!R$5),"",IF('现金价值表-底稿'!R$5&gt;'现金价值表-底稿'!$DG292,"",'现金价值表-底稿'!R292))</f>
        <v>404.74</v>
      </c>
      <c r="S292" s="15">
        <f>IF(AND('现金价值表-底稿'!$D292="106@",'现金价值表-底稿'!$DG292='现金价值表-底稿'!S$5),"",IF('现金价值表-底稿'!S$5&gt;'现金价值表-底稿'!$DG292,"",'现金价值表-底稿'!S292))</f>
        <v>450.66</v>
      </c>
      <c r="T292" s="15">
        <f>IF(AND('现金价值表-底稿'!$D292="106@",'现金价值表-底稿'!$DG292='现金价值表-底稿'!T$5),"",IF('现金价值表-底稿'!T$5&gt;'现金价值表-底稿'!$DG292,"",'现金价值表-底稿'!T292))</f>
        <v>499.27</v>
      </c>
      <c r="U292" s="15">
        <f>IF(AND('现金价值表-底稿'!$D292="106@",'现金价值表-底稿'!$DG292='现金价值表-底稿'!U$5),"",IF('现金价值表-底稿'!U$5&gt;'现金价值表-底稿'!$DG292,"",'现金价值表-底稿'!U292))</f>
        <v>550.73</v>
      </c>
      <c r="V292" s="15">
        <f>IF(AND('现金价值表-底稿'!$D292="106@",'现金价值表-底稿'!$DG292='现金价值表-底稿'!V$5),"",IF('现金价值表-底稿'!V$5&gt;'现金价值表-底稿'!$DG292,"",'现金价值表-底稿'!V292))</f>
        <v>605.21</v>
      </c>
      <c r="W292" s="15">
        <f>IF(AND('现金价值表-底稿'!$D292="106@",'现金价值表-底稿'!$DG292='现金价值表-底稿'!W$5),"",IF('现金价值表-底稿'!W$5&gt;'现金价值表-底稿'!$DG292,"",'现金价值表-底稿'!W292))</f>
        <v>662.92</v>
      </c>
      <c r="X292" s="15">
        <f>IF(AND('现金价值表-底稿'!$D292="106@",'现金价值表-底稿'!$DG292='现金价值表-底稿'!X$5),"",IF('现金价值表-底稿'!X$5&gt;'现金价值表-底稿'!$DG292,"",'现金价值表-底稿'!X292))</f>
        <v>724.08</v>
      </c>
      <c r="Y292" s="15">
        <f>IF(AND('现金价值表-底稿'!$D292="106@",'现金价值表-底稿'!$DG292='现金价值表-底稿'!Y$5),"",IF('现金价值表-底稿'!Y$5&gt;'现金价值表-底稿'!$DG292,"",'现金价值表-底稿'!Y292))</f>
        <v>759.81</v>
      </c>
      <c r="Z292" s="15">
        <f>IF(AND('现金价值表-底稿'!$D292="106@",'现金价值表-底稿'!$DG292='现金价值表-底稿'!Z$5),"",IF('现金价值表-底稿'!Z$5&gt;'现金价值表-底稿'!$DG292,"",'现金价值表-底稿'!Z292))</f>
        <v>797.52</v>
      </c>
      <c r="AA292" s="15">
        <f>IF(AND('现金价值表-底稿'!$D292="106@",'现金价值表-底稿'!$DG292='现金价值表-底稿'!AA$5),"",IF('现金价值表-底稿'!AA$5&gt;'现金价值表-底稿'!$DG292,"",'现金价值表-底稿'!AA292))</f>
        <v>837.35</v>
      </c>
      <c r="AB292" s="15">
        <f>IF(AND('现金价值表-底稿'!$D292="106@",'现金价值表-底稿'!$DG292='现金价值表-底稿'!AB$5),"",IF('现金价值表-底稿'!AB$5&gt;'现金价值表-底稿'!$DG292,"",'现金价值表-底稿'!AB292))</f>
        <v>879.46</v>
      </c>
      <c r="AC292" s="15">
        <f>IF(AND('现金价值表-底稿'!$D292="106@",'现金价值表-底稿'!$DG292='现金价值表-底稿'!AC$5),"",IF('现金价值表-底稿'!AC$5&gt;'现金价值表-底稿'!$DG292,"",'现金价值表-底稿'!AC292))</f>
        <v>924.03</v>
      </c>
      <c r="AD292" s="15">
        <f>IF(AND('现金价值表-底稿'!$D292="106@",'现金价值表-底稿'!$DG292='现金价值表-底稿'!AD$5),"",IF('现金价值表-底稿'!AD$5&gt;'现金价值表-底稿'!$DG292,"",'现金价值表-底稿'!AD292))</f>
        <v>971.2</v>
      </c>
      <c r="AE292" s="15">
        <f>IF(AND('现金价值表-底稿'!$D292="106@",'现金价值表-底稿'!$DG292='现金价值表-底稿'!AE$5),"",IF('现金价值表-底稿'!AE$5&gt;'现金价值表-底稿'!$DG292,"",'现金价值表-底稿'!AE292))</f>
        <v>1021.14</v>
      </c>
      <c r="AF292" s="15">
        <f>IF(AND('现金价值表-底稿'!$D292="106@",'现金价值表-底稿'!$DG292='现金价值表-底稿'!AF$5),"",IF('现金价值表-底稿'!AF$5&gt;'现金价值表-底稿'!$DG292,"",'现金价值表-底稿'!AF292))</f>
        <v>1073.99</v>
      </c>
      <c r="AG292" s="15">
        <f>IF(AND('现金价值表-底稿'!$D292="106@",'现金价值表-底稿'!$DG292='现金价值表-底稿'!AG$5),"",IF('现金价值表-底稿'!AG$5&gt;'现金价值表-底稿'!$DG292,"",'现金价值表-底稿'!AG292))</f>
        <v>1129.9100000000001</v>
      </c>
      <c r="AH292" s="15">
        <f>IF(AND('现金价值表-底稿'!$D292="106@",'现金价值表-底稿'!$DG292='现金价值表-底稿'!AH$5),"",IF('现金价值表-底稿'!AH$5&gt;'现金价值表-底稿'!$DG292,"",'现金价值表-底稿'!AH292))</f>
        <v>1189.07</v>
      </c>
      <c r="AI292" s="15">
        <f>IF(AND('现金价值表-底稿'!$D292="106@",'现金价值表-底稿'!$DG292='现金价值表-底稿'!AI$5),"",IF('现金价值表-底稿'!AI$5&gt;'现金价值表-底稿'!$DG292,"",'现金价值表-底稿'!AI292))</f>
        <v>1251.6600000000001</v>
      </c>
      <c r="AJ292" s="15">
        <f>IF(AND('现金价值表-底稿'!$D292="106@",'现金价值表-底稿'!$DG292='现金价值表-底稿'!AJ$5),"",IF('现金价值表-底稿'!AJ$5&gt;'现金价值表-底稿'!$DG292,"",'现金价值表-底稿'!AJ292))</f>
        <v>1317.9</v>
      </c>
      <c r="AK292" s="15">
        <f>IF(AND('现金价值表-底稿'!$D292="106@",'现金价值表-底稿'!$DG292='现金价值表-底稿'!AK$5),"",IF('现金价值表-底稿'!AK$5&gt;'现金价值表-底稿'!$DG292,"",'现金价值表-底稿'!AK292))</f>
        <v>1387.98</v>
      </c>
      <c r="AL292" s="15">
        <f>IF(AND('现金价值表-底稿'!$D292="106@",'现金价值表-底稿'!$DG292='现金价值表-底稿'!AL$5),"",IF('现金价值表-底稿'!AL$5&gt;'现金价值表-底稿'!$DG292,"",'现金价值表-底稿'!AL292))</f>
        <v>1462.16</v>
      </c>
      <c r="AM292" s="15">
        <f>IF(AND('现金价值表-底稿'!$D292="106@",'现金价值表-底稿'!$DG292='现金价值表-底稿'!AM$5),"",IF('现金价值表-底稿'!AM$5&gt;'现金价值表-底稿'!$DG292,"",'现金价值表-底稿'!AM292))</f>
        <v>1540.72</v>
      </c>
      <c r="AN292" s="15">
        <f>IF(AND('现金价值表-底稿'!$D292="106@",'现金价值表-底稿'!$DG292='现金价值表-底稿'!AN$5),"",IF('现金价值表-底稿'!AN$5&gt;'现金价值表-底稿'!$DG292,"",'现金价值表-底稿'!AN292))</f>
        <v>1623.94</v>
      </c>
      <c r="AO292" s="15">
        <f>IF(AND('现金价值表-底稿'!$D292="106@",'现金价值表-底稿'!$DG292='现金价值表-底稿'!AO$5),"",IF('现金价值表-底稿'!AO$5&gt;'现金价值表-底稿'!$DG292,"",'现金价值表-底稿'!AO292))</f>
        <v>1712.16</v>
      </c>
      <c r="AP292" s="15">
        <f>IF(AND('现金价值表-底稿'!$D292="106@",'现金价值表-底稿'!$DG292='现金价值表-底稿'!AP$5),"",IF('现金价值表-底稿'!AP$5&gt;'现金价值表-底稿'!$DG292,"",'现金价值表-底稿'!AP292))</f>
        <v>1805.73</v>
      </c>
      <c r="AQ292" s="15">
        <f>IF(AND('现金价值表-底稿'!$D292="106@",'现金价值表-底稿'!$DG292='现金价值表-底稿'!AQ$5),"",IF('现金价值表-底稿'!AQ$5&gt;'现金价值表-底稿'!$DG292,"",'现金价值表-底稿'!AQ292))</f>
        <v>1905.02</v>
      </c>
      <c r="AR292" s="15">
        <f>IF(AND('现金价值表-底稿'!$D292="106@",'现金价值表-底稿'!$DG292='现金价值表-底稿'!AR$5),"",IF('现金价值表-底稿'!AR$5&gt;'现金价值表-底稿'!$DG292,"",'现金价值表-底稿'!AR292))</f>
        <v>2010.44</v>
      </c>
      <c r="AS292" s="15">
        <f>IF(AND('现金价值表-底稿'!$D292="106@",'现金价值表-底稿'!$DG292='现金价值表-底稿'!AS$5),"",IF('现金价值表-底稿'!AS$5&gt;'现金价值表-底稿'!$DG292,"",'现金价值表-底稿'!AS292))</f>
        <v>2122.4299999999998</v>
      </c>
      <c r="AT292" s="15">
        <f>IF(AND('现金价值表-底稿'!$D292="106@",'现金价值表-底稿'!$DG292='现金价值表-底稿'!AT$5),"",IF('现金价值表-底稿'!AT$5&gt;'现金价值表-底稿'!$DG292,"",'现金价值表-底稿'!AT292))</f>
        <v>2241.41</v>
      </c>
      <c r="AU292" s="15">
        <f>IF(AND('现金价值表-底稿'!$D292="106@",'现金价值表-底稿'!$DG292='现金价值表-底稿'!AU$5),"",IF('现金价值表-底稿'!AU$5&gt;'现金价值表-底稿'!$DG292,"",'现金价值表-底稿'!AU292))</f>
        <v>2367.84</v>
      </c>
      <c r="AV292" s="15">
        <f>IF(AND('现金价值表-底稿'!$D292="106@",'现金价值表-底稿'!$DG292='现金价值表-底稿'!AV$5),"",IF('现金价值表-底稿'!AV$5&gt;'现金价值表-底稿'!$DG292,"",'现金价值表-底稿'!AV292))</f>
        <v>2502.15</v>
      </c>
      <c r="AW292" s="15">
        <f>IF(AND('现金价值表-底稿'!$D292="106@",'现金价值表-底稿'!$DG292='现金价值表-底稿'!AW$5),"",IF('现金价值表-底稿'!AW$5&gt;'现金价值表-底稿'!$DG292,"",'现金价值表-底稿'!AW292))</f>
        <v>2644.8</v>
      </c>
      <c r="AX292" s="15">
        <f>IF(AND('现金价值表-底稿'!$D292="106@",'现金价值表-底稿'!$DG292='现金价值表-底稿'!AX$5),"",IF('现金价值表-底稿'!AX$5&gt;'现金价值表-底稿'!$DG292,"",'现金价值表-底稿'!AX292))</f>
        <v>2796.24</v>
      </c>
      <c r="AY292" s="15">
        <f>IF(AND('现金价值表-底稿'!$D292="106@",'现金价值表-底稿'!$DG292='现金价值表-底稿'!AY$5),"",IF('现金价值表-底稿'!AY$5&gt;'现金价值表-底稿'!$DG292,"",'现金价值表-底稿'!AY292))</f>
        <v>2956.97</v>
      </c>
      <c r="AZ292" s="15">
        <f>IF(AND('现金价值表-底稿'!$D292="106@",'现金价值表-底稿'!$DG292='现金价值表-底稿'!AZ$5),"",IF('现金价值表-底稿'!AZ$5&gt;'现金价值表-底稿'!$DG292,"",'现金价值表-底稿'!AZ292))</f>
        <v>3127.54</v>
      </c>
      <c r="BA292" s="15">
        <f>IF(AND('现金价值表-底稿'!$D292="106@",'现金价值表-底稿'!$DG292='现金价值表-底稿'!BA$5),"",IF('现金价值表-底稿'!BA$5&gt;'现金价值表-底稿'!$DG292,"",'现金价值表-底稿'!BA292))</f>
        <v>3308.61</v>
      </c>
      <c r="BB292" s="15">
        <f>IF(AND('现金价值表-底稿'!$D292="106@",'现金价值表-底稿'!$DG292='现金价值表-底稿'!BB$5),"",IF('现金价值表-底稿'!BB$5&gt;'现金价值表-底稿'!$DG292,"",'现金价值表-底稿'!BB292))</f>
        <v>3500.94</v>
      </c>
      <c r="BC292" s="15">
        <f>IF(AND('现金价值表-底稿'!$D292="106@",'现金价值表-底稿'!$DG292='现金价值表-底稿'!BC$5),"",IF('现金价值表-底稿'!BC$5&gt;'现金价值表-底稿'!$DG292,"",'现金价值表-底稿'!BC292))</f>
        <v>3705.44</v>
      </c>
      <c r="BD292" s="15">
        <f>IF(AND('现金价值表-底稿'!$D292="106@",'现金价值表-底稿'!$DG292='现金价值表-底稿'!BD$5),"",IF('现金价值表-底稿'!BD$5&gt;'现金价值表-底稿'!$DG292,"",'现金价值表-底稿'!BD292))</f>
        <v>3923.14</v>
      </c>
      <c r="BE292" s="15">
        <f>IF(AND('现金价值表-底稿'!$D292="106@",'现金价值表-底稿'!$DG292='现金价值表-底稿'!BE$5),"",IF('现金价值表-底稿'!BE$5&gt;'现金价值表-底稿'!$DG292,"",'现金价值表-底稿'!BE292))</f>
        <v>4155.2700000000004</v>
      </c>
      <c r="BF292" s="15">
        <f>IF(AND('现金价值表-底稿'!$D292="106@",'现金价值表-底稿'!$DG292='现金价值表-底稿'!BF$5),"",IF('现金价值表-底稿'!BF$5&gt;'现金价值表-底稿'!$DG292,"",'现金价值表-底稿'!BF292))</f>
        <v>4403.18</v>
      </c>
      <c r="BG292" s="15">
        <f>IF(AND('现金价值表-底稿'!$D292="106@",'现金价值表-底稿'!$DG292='现金价值表-底稿'!BG$5),"",IF('现金价值表-底稿'!BG$5&gt;'现金价值表-底稿'!$DG292,"",'现金价值表-底稿'!BG292))</f>
        <v>4668.3999999999996</v>
      </c>
      <c r="BH292" s="15">
        <f>IF(AND('现金价值表-底稿'!$D292="106@",'现金价值表-底稿'!$DG292='现金价值表-底稿'!BH$5),"",IF('现金价值表-底稿'!BH$5&gt;'现金价值表-底稿'!$DG292,"",'现金价值表-底稿'!BH292))</f>
        <v>4952.6000000000004</v>
      </c>
      <c r="BI292" s="15">
        <f>IF(AND('现金价值表-底稿'!$D292="106@",'现金价值表-底稿'!$DG292='现金价值表-底稿'!BI$5),"",IF('现金价值表-底稿'!BI$5&gt;'现金价值表-底稿'!$DG292,"",'现金价值表-底稿'!BI292))</f>
        <v>5257.54</v>
      </c>
      <c r="BJ292" s="15">
        <f>IF(AND('现金价值表-底稿'!$D292="106@",'现金价值表-底稿'!$DG292='现金价值表-底稿'!BJ$5),"",IF('现金价值表-底稿'!BJ$5&gt;'现金价值表-底稿'!$DG292,"",'现金价值表-底稿'!BJ292))</f>
        <v>5585.05</v>
      </c>
      <c r="BK292" s="15">
        <f>IF(AND('现金价值表-底稿'!$D292="106@",'现金价值表-底稿'!$DG292='现金价值表-底稿'!BK$5),"",IF('现金价值表-底稿'!BK$5&gt;'现金价值表-底稿'!$DG292,"",'现金价值表-底稿'!BK292))</f>
        <v>5937.11</v>
      </c>
      <c r="BL292" s="15">
        <f>IF(AND('现金价值表-底稿'!$D292="106@",'现金价值表-底稿'!$DG292='现金价值表-底稿'!BL$5),"",IF('现金价值表-底稿'!BL$5&gt;'现金价值表-底稿'!$DG292,"",'现金价值表-底稿'!BL292))</f>
        <v>6315.8</v>
      </c>
      <c r="BM292" s="15">
        <f>IF(AND('现金价值表-底稿'!$D292="106@",'现金价值表-底稿'!$DG292='现金价值表-底稿'!BM$5),"",IF('现金价值表-底稿'!BM$5&gt;'现金价值表-底稿'!$DG292,"",'现金价值表-底稿'!BM292))</f>
        <v>6723.43</v>
      </c>
      <c r="BN292" s="15">
        <f>IF(AND('现金价值表-底稿'!$D292="106@",'现金价值表-底稿'!$DG292='现金价值表-底稿'!BN$5),"",IF('现金价值表-底稿'!BN$5&gt;'现金价值表-底稿'!$DG292,"",'现金价值表-底稿'!BN292))</f>
        <v>7162.6</v>
      </c>
      <c r="BO292" s="15">
        <f>IF(AND('现金价值表-底稿'!$D292="106@",'现金价值表-底稿'!$DG292='现金价值表-底稿'!BO$5),"",IF('现金价值表-底稿'!BO$5&gt;'现金价值表-底稿'!$DG292,"",'现金价值表-底稿'!BO292))</f>
        <v>7636.3</v>
      </c>
      <c r="BP292" s="15">
        <f>IF(AND('现金价值表-底稿'!$D292="106@",'现金价值表-底稿'!$DG292='现金价值表-底稿'!BP$5),"",IF('现金价值表-底稿'!BP$5&gt;'现金价值表-底稿'!$DG292,"",'现金价值表-底稿'!BP292))</f>
        <v>8147.98</v>
      </c>
      <c r="BQ292" s="15">
        <f>IF(AND('现金价值表-底稿'!$D292="106@",'现金价值表-底稿'!$DG292='现金价值表-底稿'!BQ$5),"",IF('现金价值表-底稿'!BQ$5&gt;'现金价值表-底稿'!$DG292,"",'现金价值表-底稿'!BQ292))</f>
        <v>8701.7199999999993</v>
      </c>
      <c r="BR292" s="15">
        <f>IF(AND('现金价值表-底稿'!$D292="106@",'现金价值表-底稿'!$DG292='现金价值表-底稿'!BR$5),"",IF('现金价值表-底稿'!BR$5&gt;'现金价值表-底稿'!$DG292,"",'现金价值表-底稿'!BR292))</f>
        <v>9302.32</v>
      </c>
      <c r="BS292" s="15">
        <f>IF(AND('现金价值表-底稿'!$D292="106@",'现金价值表-底稿'!$DG292='现金价值表-底稿'!BS$5),"",IF('现金价值表-底稿'!BS$5&gt;'现金价值表-底稿'!$DG292,"",'现金价值表-底稿'!BS292))</f>
        <v>9955.48</v>
      </c>
      <c r="BT292" s="15">
        <f>IF(AND('现金价值表-底稿'!$D292="106@",'现金价值表-底稿'!$DG292='现金价值表-底稿'!BT$5),"",IF('现金价值表-底稿'!BT$5&gt;'现金价值表-底稿'!$DG292,"",'现金价值表-底稿'!BT292))</f>
        <v>10668.01</v>
      </c>
      <c r="BU292" s="15">
        <f>IF(AND('现金价值表-底稿'!$D292="106@",'现金价值表-底稿'!$DG292='现金价值表-底稿'!BU$5),"",IF('现金价值表-底稿'!BU$5&gt;'现金价值表-底稿'!$DG292,"",'现金价值表-底稿'!BU292))</f>
        <v>11446.71</v>
      </c>
      <c r="BV292" s="15">
        <f>IF(AND('现金价值表-底稿'!$D292="106@",'现金价值表-底稿'!$DG292='现金价值表-底稿'!BV$5),"",IF('现金价值表-底稿'!BV$5&gt;'现金价值表-底稿'!$DG292,"",'现金价值表-底稿'!BV292))</f>
        <v>12301.12</v>
      </c>
      <c r="BW292" s="15">
        <f>IF(AND('现金价值表-底稿'!$D292="106@",'现金价值表-底稿'!$DG292='现金价值表-底稿'!BW$5),"",IF('现金价值表-底稿'!BW$5&gt;'现金价值表-底稿'!$DG292,"",'现金价值表-底稿'!BW292))</f>
        <v>13243.01</v>
      </c>
      <c r="BX292" s="15">
        <f>IF(AND('现金价值表-底稿'!$D292="106@",'现金价值表-底稿'!$DG292='现金价值表-底稿'!BX$5),"",IF('现金价值表-底稿'!BX$5&gt;'现金价值表-底稿'!$DG292,"",'现金价值表-底稿'!BX292))</f>
        <v>14287.2</v>
      </c>
      <c r="BY292" s="15">
        <f>IF(AND('现金价值表-底稿'!$D292="106@",'现金价值表-底稿'!$DG292='现金价值表-底稿'!BY$5),"",IF('现金价值表-底稿'!BY$5&gt;'现金价值表-底稿'!$DG292,"",'现金价值表-底稿'!BY292))</f>
        <v>15452.25</v>
      </c>
      <c r="BZ292" s="15">
        <f>IF(AND('现金价值表-底稿'!$D292="106@",'现金价值表-底稿'!$DG292='现金价值表-底稿'!BZ$5),"",IF('现金价值表-底稿'!BZ$5&gt;'现金价值表-底稿'!$DG292,"",'现金价值表-底稿'!BZ292))</f>
        <v>16761.27</v>
      </c>
      <c r="CA292" s="15">
        <f>IF(AND('现金价值表-底稿'!$D292="106@",'现金价值表-底稿'!$DG292='现金价值表-底稿'!CA$5),"",IF('现金价值表-底稿'!CA$5&gt;'现金价值表-底稿'!$DG292,"",'现金价值表-底稿'!CA292))</f>
        <v>18243.900000000001</v>
      </c>
      <c r="CB292" s="15">
        <f>IF(AND('现金价值表-底稿'!$D292="106@",'现金价值表-底稿'!$DG292='现金价值表-底稿'!CB$5),"",IF('现金价值表-底稿'!CB$5&gt;'现金价值表-底稿'!$DG292,"",'现金价值表-底稿'!CB292))</f>
        <v>19938.400000000001</v>
      </c>
      <c r="CC292" s="15">
        <f>IF(AND('现金价值表-底稿'!$D292="106@",'现金价值表-底稿'!$DG292='现金价值表-底稿'!CC$5),"",IF('现金价值表-底稿'!CC$5&gt;'现金价值表-底稿'!$DG292,"",'现金价值表-底稿'!CC292))</f>
        <v>21894.29</v>
      </c>
      <c r="CD292" s="15">
        <f>IF(AND('现金价值表-底稿'!$D292="106@",'现金价值表-底稿'!$DG292='现金价值表-底稿'!CD$5),"",IF('现金价值表-底稿'!CD$5&gt;'现金价值表-底稿'!$DG292,"",'现金价值表-底稿'!CD292))</f>
        <v>24176.02</v>
      </c>
      <c r="CE292" s="15">
        <f>IF(AND('现金价值表-底稿'!$D292="106@",'现金价值表-底稿'!$DG292='现金价值表-底稿'!CE$5),"",IF('现金价值表-底稿'!CE$5&gt;'现金价值表-底稿'!$DG292,"",'现金价值表-底稿'!CE292))</f>
        <v>0</v>
      </c>
      <c r="CF292" s="15" t="str">
        <f>IF(AND('现金价值表-底稿'!$D292="106@",'现金价值表-底稿'!$DG292='现金价值表-底稿'!CF$5),"",IF('现金价值表-底稿'!CF$5&gt;'现金价值表-底稿'!$DG292,"",'现金价值表-底稿'!CF292))</f>
        <v/>
      </c>
    </row>
    <row r="293" spans="1:84" s="1" customFormat="1" ht="16.5" x14ac:dyDescent="0.35">
      <c r="A293" s="12">
        <f>'现金价值表-底稿'!A293</f>
        <v>2</v>
      </c>
      <c r="B293" s="11" t="str">
        <f>IF('现金价值表-底稿'!B293=1,"男","女")</f>
        <v>女</v>
      </c>
      <c r="C293" s="11" t="str">
        <f>'现金价值表-底稿'!C293&amp;"年"</f>
        <v>20年</v>
      </c>
      <c r="D293" s="11" t="str">
        <f>IF('现金价值表-底稿'!D293="80@","保至80岁","")</f>
        <v>保至80岁</v>
      </c>
      <c r="E293" s="15">
        <f>IF(AND('现金价值表-底稿'!$D293="106@",'现金价值表-底稿'!$DG293='现金价值表-底稿'!E$5),"",IF('现金价值表-底稿'!E$5&gt;'现金价值表-底稿'!$DG293,"",'现金价值表-底稿'!E293))</f>
        <v>11.48</v>
      </c>
      <c r="F293" s="15">
        <f>IF(AND('现金价值表-底稿'!$D293="106@",'现金价值表-底稿'!$DG293='现金价值表-底稿'!F$5),"",IF('现金价值表-底稿'!F$5&gt;'现金价值表-底稿'!$DG293,"",'现金价值表-底稿'!F293))</f>
        <v>29.61</v>
      </c>
      <c r="G293" s="15">
        <f>IF(AND('现金价值表-底稿'!$D293="106@",'现金价值表-底稿'!$DG293='现金价值表-底稿'!G$5),"",IF('现金价值表-底稿'!G$5&gt;'现金价值表-底稿'!$DG293,"",'现金价值表-底稿'!G293))</f>
        <v>48.99</v>
      </c>
      <c r="H293" s="15">
        <f>IF(AND('现金价值表-底稿'!$D293="106@",'现金价值表-底稿'!$DG293='现金价值表-底稿'!H$5),"",IF('现金价值表-底稿'!H$5&gt;'现金价值表-底稿'!$DG293,"",'现金价值表-底稿'!H293))</f>
        <v>73.349999999999994</v>
      </c>
      <c r="I293" s="15">
        <f>IF(AND('现金价值表-底稿'!$D293="106@",'现金价值表-底稿'!$DG293='现金价值表-底稿'!I$5),"",IF('现金价值表-底稿'!I$5&gt;'现金价值表-底稿'!$DG293,"",'现金价值表-底稿'!I293))</f>
        <v>99.43</v>
      </c>
      <c r="J293" s="15">
        <f>IF(AND('现金价值表-底稿'!$D293="106@",'现金价值表-底稿'!$DG293='现金价值表-底稿'!J$5),"",IF('现金价值表-底稿'!J$5&gt;'现金价值表-底稿'!$DG293,"",'现金价值表-底稿'!J293))</f>
        <v>127.32</v>
      </c>
      <c r="K293" s="15">
        <f>IF(AND('现金价值表-底稿'!$D293="106@",'现金价值表-底稿'!$DG293='现金价值表-底稿'!K$5),"",IF('现金价值表-底稿'!K$5&gt;'现金价值表-底稿'!$DG293,"",'现金价值表-底稿'!K293))</f>
        <v>157.1</v>
      </c>
      <c r="L293" s="15">
        <f>IF(AND('现金价值表-底稿'!$D293="106@",'现金价值表-底稿'!$DG293='现金价值表-底稿'!L$5),"",IF('现金价值表-底稿'!L$5&gt;'现金价值表-底稿'!$DG293,"",'现金价值表-底稿'!L293))</f>
        <v>188.88</v>
      </c>
      <c r="M293" s="15">
        <f>IF(AND('现金价值表-底稿'!$D293="106@",'现金价值表-底稿'!$DG293='现金价值表-底稿'!M$5),"",IF('现金价值表-底稿'!M$5&gt;'现金价值表-底稿'!$DG293,"",'现金价值表-底稿'!M293))</f>
        <v>222.71</v>
      </c>
      <c r="N293" s="15">
        <f>IF(AND('现金价值表-底稿'!$D293="106@",'现金价值表-底稿'!$DG293='现金价值表-底稿'!N$5),"",IF('现金价值表-底稿'!N$5&gt;'现金价值表-底稿'!$DG293,"",'现金价值表-底稿'!N293))</f>
        <v>258.7</v>
      </c>
      <c r="O293" s="15">
        <f>IF(AND('现金价值表-底稿'!$D293="106@",'现金价值表-底稿'!$DG293='现金价值表-底稿'!O$5),"",IF('现金价值表-底稿'!O$5&gt;'现金价值表-底稿'!$DG293,"",'现金价值表-底稿'!O293))</f>
        <v>296.92</v>
      </c>
      <c r="P293" s="15">
        <f>IF(AND('现金价值表-底稿'!$D293="106@",'现金价值表-底稿'!$DG293='现金价值表-底稿'!P$5),"",IF('现金价值表-底稿'!P$5&gt;'现金价值表-底稿'!$DG293,"",'现金价值表-底稿'!P293))</f>
        <v>337.45</v>
      </c>
      <c r="Q293" s="15">
        <f>IF(AND('现金价值表-底稿'!$D293="106@",'现金价值表-底稿'!$DG293='现金价值表-底稿'!Q$5),"",IF('现金价值表-底稿'!Q$5&gt;'现金价值表-底稿'!$DG293,"",'现金价值表-底稿'!Q293))</f>
        <v>380.41</v>
      </c>
      <c r="R293" s="15">
        <f>IF(AND('现金价值表-底稿'!$D293="106@",'现金价值表-底稿'!$DG293='现金价值表-底稿'!R$5),"",IF('现金价值表-底稿'!R$5&gt;'现金价值表-底稿'!$DG293,"",'现金价值表-底稿'!R293))</f>
        <v>425.92</v>
      </c>
      <c r="S293" s="15">
        <f>IF(AND('现金价值表-底稿'!$D293="106@",'现金价值表-底稿'!$DG293='现金价值表-底稿'!S$5),"",IF('现金价值表-底稿'!S$5&gt;'现金价值表-底稿'!$DG293,"",'现金价值表-底稿'!S293))</f>
        <v>474.12</v>
      </c>
      <c r="T293" s="15">
        <f>IF(AND('现金价值表-底稿'!$D293="106@",'现金价值表-底稿'!$DG293='现金价值表-底稿'!T$5),"",IF('现金价值表-底稿'!T$5&gt;'现金价值表-底稿'!$DG293,"",'现金价值表-底稿'!T293))</f>
        <v>525.16999999999996</v>
      </c>
      <c r="U293" s="15">
        <f>IF(AND('现金价值表-底稿'!$D293="106@",'现金价值表-底稿'!$DG293='现金价值表-底稿'!U$5),"",IF('现金价值表-底稿'!U$5&gt;'现金价值表-底稿'!$DG293,"",'现金价值表-底稿'!U293))</f>
        <v>579.23</v>
      </c>
      <c r="V293" s="15">
        <f>IF(AND('现金价值表-底稿'!$D293="106@",'现金价值表-底稿'!$DG293='现金价值表-底稿'!V$5),"",IF('现金价值表-底稿'!V$5&gt;'现金价值表-底稿'!$DG293,"",'现金价值表-底稿'!V293))</f>
        <v>636.53</v>
      </c>
      <c r="W293" s="15">
        <f>IF(AND('现金价值表-底稿'!$D293="106@",'现金价值表-底稿'!$DG293='现金价值表-底稿'!W$5),"",IF('现金价值表-底稿'!W$5&gt;'现金价值表-底稿'!$DG293,"",'现金价值表-底稿'!W293))</f>
        <v>697.26</v>
      </c>
      <c r="X293" s="15">
        <f>IF(AND('现金价值表-底稿'!$D293="106@",'现金价值表-底稿'!$DG293='现金价值表-底稿'!X$5),"",IF('现金价值表-底稿'!X$5&gt;'现金价值表-底稿'!$DG293,"",'现金价值表-底稿'!X293))</f>
        <v>761.69</v>
      </c>
      <c r="Y293" s="15">
        <f>IF(AND('现金价值表-底稿'!$D293="106@",'现金价值表-底稿'!$DG293='现金价值表-底稿'!Y$5),"",IF('现金价值表-底稿'!Y$5&gt;'现金价值表-底稿'!$DG293,"",'现金价值表-底稿'!Y293))</f>
        <v>799.49</v>
      </c>
      <c r="Z293" s="15">
        <f>IF(AND('现金价值表-底稿'!$D293="106@",'现金价值表-底稿'!$DG293='现金价值表-底稿'!Z$5),"",IF('现金价值表-底稿'!Z$5&gt;'现金价值表-底稿'!$DG293,"",'现金价值表-底稿'!Z293))</f>
        <v>839.42</v>
      </c>
      <c r="AA293" s="15">
        <f>IF(AND('现金价值表-底稿'!$D293="106@",'现金价值表-底稿'!$DG293='现金价值表-底稿'!AA$5),"",IF('现金价值表-底稿'!AA$5&gt;'现金价值表-底稿'!$DG293,"",'现金价值表-底稿'!AA293))</f>
        <v>881.64</v>
      </c>
      <c r="AB293" s="15">
        <f>IF(AND('现金价值表-底稿'!$D293="106@",'现金价值表-底稿'!$DG293='现金价值表-底稿'!AB$5),"",IF('现金价值表-底稿'!AB$5&gt;'现金价值表-底稿'!$DG293,"",'现金价值表-底稿'!AB293))</f>
        <v>926.31</v>
      </c>
      <c r="AC293" s="15">
        <f>IF(AND('现金价值表-底稿'!$D293="106@",'现金价值表-底稿'!$DG293='现金价值表-底稿'!AC$5),"",IF('现金价值表-底稿'!AC$5&gt;'现金价值表-底稿'!$DG293,"",'现金价值表-底稿'!AC293))</f>
        <v>973.6</v>
      </c>
      <c r="AD293" s="15">
        <f>IF(AND('现金价值表-底稿'!$D293="106@",'现金价值表-底稿'!$DG293='现金价值表-底稿'!AD$5),"",IF('现金价值表-底稿'!AD$5&gt;'现金价值表-底稿'!$DG293,"",'现金价值表-底稿'!AD293))</f>
        <v>1023.66</v>
      </c>
      <c r="AE293" s="15">
        <f>IF(AND('现金价值表-底稿'!$D293="106@",'现金价值表-底稿'!$DG293='现金价值表-底稿'!AE$5),"",IF('现金价值表-底稿'!AE$5&gt;'现金价值表-底稿'!$DG293,"",'现金价值表-底稿'!AE293))</f>
        <v>1076.6400000000001</v>
      </c>
      <c r="AF293" s="15">
        <f>IF(AND('现金价值表-底稿'!$D293="106@",'现金价值表-底稿'!$DG293='现金价值表-底稿'!AF$5),"",IF('现金价值表-底稿'!AF$5&gt;'现金价值表-底稿'!$DG293,"",'现金价值表-底稿'!AF293))</f>
        <v>1132.7</v>
      </c>
      <c r="AG293" s="15">
        <f>IF(AND('现金价值表-底稿'!$D293="106@",'现金价值表-底稿'!$DG293='现金价值表-底稿'!AG$5),"",IF('现金价值表-底稿'!AG$5&gt;'现金价值表-底稿'!$DG293,"",'现金价值表-底稿'!AG293))</f>
        <v>1192.02</v>
      </c>
      <c r="AH293" s="15">
        <f>IF(AND('现金价值表-底稿'!$D293="106@",'现金价值表-底稿'!$DG293='现金价值表-底稿'!AH$5),"",IF('现金价值表-底稿'!AH$5&gt;'现金价值表-底稿'!$DG293,"",'现金价值表-底稿'!AH293))</f>
        <v>1254.76</v>
      </c>
      <c r="AI293" s="15">
        <f>IF(AND('现金价值表-底稿'!$D293="106@",'现金价值表-底稿'!$DG293='现金价值表-底稿'!AI$5),"",IF('现金价值表-底稿'!AI$5&gt;'现金价值表-底稿'!$DG293,"",'现金价值表-底稿'!AI293))</f>
        <v>1321.16</v>
      </c>
      <c r="AJ293" s="15">
        <f>IF(AND('现金价值表-底稿'!$D293="106@",'现金价值表-底稿'!$DG293='现金价值表-底稿'!AJ$5),"",IF('现金价值表-底稿'!AJ$5&gt;'现金价值表-底稿'!$DG293,"",'现金价值表-底稿'!AJ293))</f>
        <v>1391.41</v>
      </c>
      <c r="AK293" s="15">
        <f>IF(AND('现金价值表-底稿'!$D293="106@",'现金价值表-底稿'!$DG293='现金价值表-底稿'!AK$5),"",IF('现金价值表-底稿'!AK$5&gt;'现金价值表-底稿'!$DG293,"",'现金价值表-底稿'!AK293))</f>
        <v>1465.78</v>
      </c>
      <c r="AL293" s="15">
        <f>IF(AND('现金价值表-底稿'!$D293="106@",'现金价值表-底稿'!$DG293='现金价值表-底稿'!AL$5),"",IF('现金价值表-底稿'!AL$5&gt;'现金价值表-底稿'!$DG293,"",'现金价值表-底稿'!AL293))</f>
        <v>1544.53</v>
      </c>
      <c r="AM293" s="15">
        <f>IF(AND('现金价值表-底稿'!$D293="106@",'现金价值表-底稿'!$DG293='现金价值表-底稿'!AM$5),"",IF('现金价值表-底稿'!AM$5&gt;'现金价值表-底稿'!$DG293,"",'现金价值表-底稿'!AM293))</f>
        <v>1627.96</v>
      </c>
      <c r="AN293" s="15">
        <f>IF(AND('现金价值表-底稿'!$D293="106@",'现金价值表-底稿'!$DG293='现金价值表-底稿'!AN$5),"",IF('现金价值表-底稿'!AN$5&gt;'现金价值表-底稿'!$DG293,"",'现金价值表-底稿'!AN293))</f>
        <v>1716.4</v>
      </c>
      <c r="AO293" s="15">
        <f>IF(AND('现金价值表-底稿'!$D293="106@",'现金价值表-底稿'!$DG293='现金价值表-底稿'!AO$5),"",IF('现金价值表-底稿'!AO$5&gt;'现金价值表-底稿'!$DG293,"",'现金价值表-底稿'!AO293))</f>
        <v>1810.2</v>
      </c>
      <c r="AP293" s="15">
        <f>IF(AND('现金价值表-底稿'!$D293="106@",'现金价值表-底稿'!$DG293='现金价值表-底稿'!AP$5),"",IF('现金价值表-底稿'!AP$5&gt;'现金价值表-底稿'!$DG293,"",'现金价值表-底稿'!AP293))</f>
        <v>1909.73</v>
      </c>
      <c r="AQ293" s="15">
        <f>IF(AND('现金价值表-底稿'!$D293="106@",'现金价值表-底稿'!$DG293='现金价值表-底稿'!AQ$5),"",IF('现金价值表-底稿'!AQ$5&gt;'现金价值表-底稿'!$DG293,"",'现金价值表-底稿'!AQ293))</f>
        <v>2015.42</v>
      </c>
      <c r="AR293" s="15">
        <f>IF(AND('现金价值表-底稿'!$D293="106@",'现金价值表-底稿'!$DG293='现金价值表-底稿'!AR$5),"",IF('现金价值表-底稿'!AR$5&gt;'现金价值表-底稿'!$DG293,"",'现金价值表-底稿'!AR293))</f>
        <v>2127.6799999999998</v>
      </c>
      <c r="AS293" s="15">
        <f>IF(AND('现金价值表-底稿'!$D293="106@",'现金价值表-底稿'!$DG293='现金价值表-底稿'!AS$5),"",IF('现金价值表-底稿'!AS$5&gt;'现金价值表-底稿'!$DG293,"",'现金价值表-底稿'!AS293))</f>
        <v>2246.96</v>
      </c>
      <c r="AT293" s="15">
        <f>IF(AND('现金价值表-底稿'!$D293="106@",'现金价值表-底稿'!$DG293='现金价值表-底稿'!AT$5),"",IF('现金价值表-底稿'!AT$5&gt;'现金价值表-底稿'!$DG293,"",'现金价值表-底稿'!AT293))</f>
        <v>2373.6999999999998</v>
      </c>
      <c r="AU293" s="15">
        <f>IF(AND('现金价值表-底稿'!$D293="106@",'现金价值表-底稿'!$DG293='现金价值表-底稿'!AU$5),"",IF('现金价值表-底稿'!AU$5&gt;'现金价值表-底稿'!$DG293,"",'现金价值表-底稿'!AU293))</f>
        <v>2508.34</v>
      </c>
      <c r="AV293" s="15">
        <f>IF(AND('现金价值表-底稿'!$D293="106@",'现金价值表-底稿'!$DG293='现金价值表-底稿'!AV$5),"",IF('现金价值表-底稿'!AV$5&gt;'现金价值表-底稿'!$DG293,"",'现金价值表-底稿'!AV293))</f>
        <v>2651.35</v>
      </c>
      <c r="AW293" s="15">
        <f>IF(AND('现金价值表-底稿'!$D293="106@",'现金价值表-底稿'!$DG293='现金价值表-底稿'!AW$5),"",IF('现金价值表-底稿'!AW$5&gt;'现金价值表-底稿'!$DG293,"",'现金价值表-底稿'!AW293))</f>
        <v>2803.16</v>
      </c>
      <c r="AX293" s="15">
        <f>IF(AND('现金价值表-底稿'!$D293="106@",'现金价值表-底稿'!$DG293='现金价值表-底稿'!AX$5),"",IF('现金价值表-底稿'!AX$5&gt;'现金价值表-底稿'!$DG293,"",'现金价值表-底稿'!AX293))</f>
        <v>2964.29</v>
      </c>
      <c r="AY293" s="15">
        <f>IF(AND('现金价值表-底稿'!$D293="106@",'现金价值表-底稿'!$DG293='现金价值表-底稿'!AY$5),"",IF('现金价值表-底稿'!AY$5&gt;'现金价值表-底稿'!$DG293,"",'现金价值表-底稿'!AY293))</f>
        <v>3135.28</v>
      </c>
      <c r="AZ293" s="15">
        <f>IF(AND('现金价值表-底稿'!$D293="106@",'现金价值表-底稿'!$DG293='现金价值表-底稿'!AZ$5),"",IF('现金价值表-底稿'!AZ$5&gt;'现金价值表-底稿'!$DG293,"",'现金价值表-底稿'!AZ293))</f>
        <v>3316.8</v>
      </c>
      <c r="BA293" s="15">
        <f>IF(AND('现金价值表-底稿'!$D293="106@",'现金价值表-底稿'!$DG293='现金价值表-底稿'!BA$5),"",IF('现金价值表-底稿'!BA$5&gt;'现金价值表-底稿'!$DG293,"",'现金价值表-底稿'!BA293))</f>
        <v>3509.61</v>
      </c>
      <c r="BB293" s="15">
        <f>IF(AND('现金价值表-底稿'!$D293="106@",'现金价值表-底稿'!$DG293='现金价值表-底稿'!BB$5),"",IF('现金价值表-底稿'!BB$5&gt;'现金价值表-底稿'!$DG293,"",'现金价值表-底稿'!BB293))</f>
        <v>3714.61</v>
      </c>
      <c r="BC293" s="15">
        <f>IF(AND('现金价值表-底稿'!$D293="106@",'现金价值表-底稿'!$DG293='现金价值表-底稿'!BC$5),"",IF('现金价值表-底稿'!BC$5&gt;'现金价值表-底稿'!$DG293,"",'现金价值表-底稿'!BC293))</f>
        <v>3932.85</v>
      </c>
      <c r="BD293" s="15">
        <f>IF(AND('现金价值表-底稿'!$D293="106@",'现金价值表-底稿'!$DG293='现金价值表-底稿'!BD$5),"",IF('现金价值表-底稿'!BD$5&gt;'现金价值表-底稿'!$DG293,"",'现金价值表-底稿'!BD293))</f>
        <v>4165.55</v>
      </c>
      <c r="BE293" s="15">
        <f>IF(AND('现金价值表-底稿'!$D293="106@",'现金价值表-底稿'!$DG293='现金价值表-底稿'!BE$5),"",IF('现金价值表-底稿'!BE$5&gt;'现金价值表-底稿'!$DG293,"",'现金价值表-底稿'!BE293))</f>
        <v>4414.08</v>
      </c>
      <c r="BF293" s="15">
        <f>IF(AND('现金价值表-底稿'!$D293="106@",'现金价值表-底稿'!$DG293='现金价值表-底稿'!BF$5),"",IF('现金价值表-底稿'!BF$5&gt;'现金价值表-底稿'!$DG293,"",'现金价值表-底稿'!BF293))</f>
        <v>4679.95</v>
      </c>
      <c r="BG293" s="15">
        <f>IF(AND('现金价值表-底稿'!$D293="106@",'现金价值表-底稿'!$DG293='现金价值表-底稿'!BG$5),"",IF('现金价值表-底稿'!BG$5&gt;'现金价值表-底稿'!$DG293,"",'现金价值表-底稿'!BG293))</f>
        <v>4964.8599999999997</v>
      </c>
      <c r="BH293" s="15">
        <f>IF(AND('现金价值表-底稿'!$D293="106@",'现金价值表-底稿'!$DG293='现金价值表-底稿'!BH$5),"",IF('现金价值表-底稿'!BH$5&gt;'现金价值表-底稿'!$DG293,"",'现金价值表-底稿'!BH293))</f>
        <v>5270.55</v>
      </c>
      <c r="BI293" s="15">
        <f>IF(AND('现金价值表-底稿'!$D293="106@",'现金价值表-底稿'!$DG293='现金价值表-底稿'!BI$5),"",IF('现金价值表-底稿'!BI$5&gt;'现金价值表-底稿'!$DG293,"",'现金价值表-底稿'!BI293))</f>
        <v>5598.88</v>
      </c>
      <c r="BJ293" s="15">
        <f>IF(AND('现金价值表-底稿'!$D293="106@",'现金价值表-底稿'!$DG293='现金价值表-底稿'!BJ$5),"",IF('现金价值表-底稿'!BJ$5&gt;'现金价值表-底稿'!$DG293,"",'现金价值表-底稿'!BJ293))</f>
        <v>5951.81</v>
      </c>
      <c r="BK293" s="15">
        <f>IF(AND('现金价值表-底稿'!$D293="106@",'现金价值表-底稿'!$DG293='现金价值表-底稿'!BK$5),"",IF('现金价值表-底稿'!BK$5&gt;'现金价值表-底稿'!$DG293,"",'现金价值表-底稿'!BK293))</f>
        <v>6331.43</v>
      </c>
      <c r="BL293" s="15">
        <f>IF(AND('现金价值表-底稿'!$D293="106@",'现金价值表-底稿'!$DG293='现金价值表-底稿'!BL$5),"",IF('现金价值表-底稿'!BL$5&gt;'现金价值表-底稿'!$DG293,"",'现金价值表-底稿'!BL293))</f>
        <v>6740.07</v>
      </c>
      <c r="BM293" s="15">
        <f>IF(AND('现金价值表-底稿'!$D293="106@",'现金价值表-底稿'!$DG293='现金价值表-底稿'!BM$5),"",IF('现金价值表-底稿'!BM$5&gt;'现金价值表-底稿'!$DG293,"",'现金价值表-底稿'!BM293))</f>
        <v>7180.33</v>
      </c>
      <c r="BN293" s="15">
        <f>IF(AND('现金价值表-底稿'!$D293="106@",'现金价值表-底稿'!$DG293='现金价值表-底稿'!BN$5),"",IF('现金价值表-底稿'!BN$5&gt;'现金价值表-底稿'!$DG293,"",'现金价值表-底稿'!BN293))</f>
        <v>7655.2</v>
      </c>
      <c r="BO293" s="15">
        <f>IF(AND('现金价值表-底稿'!$D293="106@",'现金价值表-底稿'!$DG293='现金价值表-底稿'!BO$5),"",IF('现金价值表-底稿'!BO$5&gt;'现金价值表-底稿'!$DG293,"",'现金价值表-底稿'!BO293))</f>
        <v>8168.14</v>
      </c>
      <c r="BP293" s="15">
        <f>IF(AND('现金价值表-底稿'!$D293="106@",'现金价值表-底稿'!$DG293='现金价值表-底稿'!BP$5),"",IF('现金价值表-底稿'!BP$5&gt;'现金价值表-底稿'!$DG293,"",'现金价值表-底稿'!BP293))</f>
        <v>8723.25</v>
      </c>
      <c r="BQ293" s="15">
        <f>IF(AND('现金价值表-底稿'!$D293="106@",'现金价值表-底稿'!$DG293='现金价值表-底稿'!BQ$5),"",IF('现金价值表-底稿'!BQ$5&gt;'现金价值表-底稿'!$DG293,"",'现金价值表-底稿'!BQ293))</f>
        <v>9325.34</v>
      </c>
      <c r="BR293" s="15">
        <f>IF(AND('现金价值表-底稿'!$D293="106@",'现金价值表-底稿'!$DG293='现金价值表-底稿'!BR$5),"",IF('现金价值表-底稿'!BR$5&gt;'现金价值表-底稿'!$DG293,"",'现金价值表-底稿'!BR293))</f>
        <v>9980.1200000000008</v>
      </c>
      <c r="BS293" s="15">
        <f>IF(AND('现金价值表-底稿'!$D293="106@",'现金价值表-底稿'!$DG293='现金价值表-底稿'!BS$5),"",IF('现金价值表-底稿'!BS$5&gt;'现金价值表-底稿'!$DG293,"",'现金价值表-底稿'!BS293))</f>
        <v>10694.41</v>
      </c>
      <c r="BT293" s="15">
        <f>IF(AND('现金价值表-底稿'!$D293="106@",'现金价值表-底稿'!$DG293='现金价值表-底稿'!BT$5),"",IF('现金价值表-底稿'!BT$5&gt;'现金价值表-底稿'!$DG293,"",'现金价值表-底稿'!BT293))</f>
        <v>11475.04</v>
      </c>
      <c r="BU293" s="15">
        <f>IF(AND('现金价值表-底稿'!$D293="106@",'现金价值表-底稿'!$DG293='现金价值表-底稿'!BU$5),"",IF('现金价值表-底稿'!BU$5&gt;'现金价值表-底稿'!$DG293,"",'现金价值表-底稿'!BU293))</f>
        <v>12331.57</v>
      </c>
      <c r="BV293" s="15">
        <f>IF(AND('现金价值表-底稿'!$D293="106@",'现金价值表-底稿'!$DG293='现金价值表-底稿'!BV$5),"",IF('现金价值表-底稿'!BV$5&gt;'现金价值表-底稿'!$DG293,"",'现金价值表-底稿'!BV293))</f>
        <v>13275.78</v>
      </c>
      <c r="BW293" s="15">
        <f>IF(AND('现金价值表-底稿'!$D293="106@",'现金价值表-底稿'!$DG293='现金价值表-底稿'!BW$5),"",IF('现金价值表-底稿'!BW$5&gt;'现金价值表-底稿'!$DG293,"",'现金价值表-底稿'!BW293))</f>
        <v>14322.56</v>
      </c>
      <c r="BX293" s="15">
        <f>IF(AND('现金价值表-底稿'!$D293="106@",'现金价值表-底稿'!$DG293='现金价值表-底稿'!BX$5),"",IF('现金价值表-底稿'!BX$5&gt;'现金价值表-底稿'!$DG293,"",'现金价值表-底稿'!BX293))</f>
        <v>15490.49</v>
      </c>
      <c r="BY293" s="15">
        <f>IF(AND('现金价值表-底稿'!$D293="106@",'现金价值表-底稿'!$DG293='现金价值表-底稿'!BY$5),"",IF('现金价值表-底稿'!BY$5&gt;'现金价值表-底稿'!$DG293,"",'现金价值表-底稿'!BY293))</f>
        <v>16802.75</v>
      </c>
      <c r="BZ293" s="15">
        <f>IF(AND('现金价值表-底稿'!$D293="106@",'现金价值表-底稿'!$DG293='现金价值表-底稿'!BZ$5),"",IF('现金价值表-底稿'!BZ$5&gt;'现金价值表-底稿'!$DG293,"",'现金价值表-底稿'!BZ293))</f>
        <v>18289.05</v>
      </c>
      <c r="CA293" s="15">
        <f>IF(AND('现金价值表-底稿'!$D293="106@",'现金价值表-底稿'!$DG293='现金价值表-底稿'!CA$5),"",IF('现金价值表-底稿'!CA$5&gt;'现金价值表-底稿'!$DG293,"",'现金价值表-底稿'!CA293))</f>
        <v>19987.75</v>
      </c>
      <c r="CB293" s="15">
        <f>IF(AND('现金价值表-底稿'!$D293="106@",'现金价值表-底稿'!$DG293='现金价值表-底稿'!CB$5),"",IF('现金价值表-底稿'!CB$5&gt;'现金价值表-底稿'!$DG293,"",'现金价值表-底稿'!CB293))</f>
        <v>21948.48</v>
      </c>
      <c r="CC293" s="15">
        <f>IF(AND('现金价值表-底稿'!$D293="106@",'现金价值表-底稿'!$DG293='现金价值表-底稿'!CC$5),"",IF('现金价值表-底稿'!CC$5&gt;'现金价值表-底稿'!$DG293,"",'现金价值表-底稿'!CC293))</f>
        <v>24235.85</v>
      </c>
      <c r="CD293" s="15">
        <f>IF(AND('现金价值表-底稿'!$D293="106@",'现金价值表-底稿'!$DG293='现金价值表-底稿'!CD$5),"",IF('现金价值表-底稿'!CD$5&gt;'现金价值表-底稿'!$DG293,"",'现金价值表-底稿'!CD293))</f>
        <v>0</v>
      </c>
      <c r="CE293" s="15" t="str">
        <f>IF(AND('现金价值表-底稿'!$D293="106@",'现金价值表-底稿'!$DG293='现金价值表-底稿'!CE$5),"",IF('现金价值表-底稿'!CE$5&gt;'现金价值表-底稿'!$DG293,"",'现金价值表-底稿'!CE293))</f>
        <v/>
      </c>
      <c r="CF293" s="15" t="str">
        <f>IF(AND('现金价值表-底稿'!$D293="106@",'现金价值表-底稿'!$DG293='现金价值表-底稿'!CF$5),"",IF('现金价值表-底稿'!CF$5&gt;'现金价值表-底稿'!$DG293,"",'现金价值表-底稿'!CF293))</f>
        <v/>
      </c>
    </row>
    <row r="294" spans="1:84" s="1" customFormat="1" ht="16.5" x14ac:dyDescent="0.35">
      <c r="A294" s="12">
        <f>'现金价值表-底稿'!A294</f>
        <v>3</v>
      </c>
      <c r="B294" s="11" t="str">
        <f>IF('现金价值表-底稿'!B294=1,"男","女")</f>
        <v>女</v>
      </c>
      <c r="C294" s="11" t="str">
        <f>'现金价值表-底稿'!C294&amp;"年"</f>
        <v>20年</v>
      </c>
      <c r="D294" s="11" t="str">
        <f>IF('现金价值表-底稿'!D294="80@","保至80岁","")</f>
        <v>保至80岁</v>
      </c>
      <c r="E294" s="15">
        <f>IF(AND('现金价值表-底稿'!$D294="106@",'现金价值表-底稿'!$DG294='现金价值表-底稿'!E$5),"",IF('现金价值表-底稿'!E$5&gt;'现金价值表-底稿'!$DG294,"",'现金价值表-底稿'!E294))</f>
        <v>12.14</v>
      </c>
      <c r="F294" s="15">
        <f>IF(AND('现金价值表-底稿'!$D294="106@",'现金价值表-底稿'!$DG294='现金价值表-底稿'!F$5),"",IF('现金价值表-底稿'!F$5&gt;'现金价值表-底稿'!$DG294,"",'现金价值表-底稿'!F294))</f>
        <v>31.29</v>
      </c>
      <c r="G294" s="15">
        <f>IF(AND('现金价值表-底稿'!$D294="106@",'现金价值表-底稿'!$DG294='现金价值表-底稿'!G$5),"",IF('现金价值表-底稿'!G$5&gt;'现金价值表-底稿'!$DG294,"",'现金价值表-底稿'!G294))</f>
        <v>51.77</v>
      </c>
      <c r="H294" s="15">
        <f>IF(AND('现金价值表-底稿'!$D294="106@",'现金价值表-底稿'!$DG294='现金价值表-底稿'!H$5),"",IF('现金价值表-底稿'!H$5&gt;'现金价值表-底稿'!$DG294,"",'现金价值表-底稿'!H294))</f>
        <v>77.48</v>
      </c>
      <c r="I294" s="15">
        <f>IF(AND('现金价值表-底稿'!$D294="106@",'现金价值表-底稿'!$DG294='现金价值表-底稿'!I$5),"",IF('现金价值表-底稿'!I$5&gt;'现金价值表-底稿'!$DG294,"",'现金价值表-底稿'!I294))</f>
        <v>104.99</v>
      </c>
      <c r="J294" s="15">
        <f>IF(AND('现金价值表-底稿'!$D294="106@",'现金价值表-底稿'!$DG294='现金价值表-底稿'!J$5),"",IF('现金价值表-底稿'!J$5&gt;'现金价值表-底稿'!$DG294,"",'现金价值表-底稿'!J294))</f>
        <v>134.38</v>
      </c>
      <c r="K294" s="15">
        <f>IF(AND('现金价值表-底稿'!$D294="106@",'现金价值表-底稿'!$DG294='现金价值表-底稿'!K$5),"",IF('现金价值表-底稿'!K$5&gt;'现金价值表-底稿'!$DG294,"",'现金价值表-底稿'!K294))</f>
        <v>165.74</v>
      </c>
      <c r="L294" s="15">
        <f>IF(AND('现金价值表-底稿'!$D294="106@",'现金价值表-底稿'!$DG294='现金价值表-底稿'!L$5),"",IF('现金价值表-底稿'!L$5&gt;'现金价值表-底稿'!$DG294,"",'现金价值表-底稿'!L294))</f>
        <v>199.16</v>
      </c>
      <c r="M294" s="15">
        <f>IF(AND('现金价值表-底稿'!$D294="106@",'现金价值表-底稿'!$DG294='现金价值表-底稿'!M$5),"",IF('现金价值表-底稿'!M$5&gt;'现金价值表-底稿'!$DG294,"",'现金价值表-底稿'!M294))</f>
        <v>234.73</v>
      </c>
      <c r="N294" s="15">
        <f>IF(AND('现金价值表-底稿'!$D294="106@",'现金价值表-底稿'!$DG294='现金价值表-底稿'!N$5),"",IF('现金价值表-底稿'!N$5&gt;'现金价值表-底稿'!$DG294,"",'现金价值表-底稿'!N294))</f>
        <v>272.52999999999997</v>
      </c>
      <c r="O294" s="15">
        <f>IF(AND('现金价值表-底稿'!$D294="106@",'现金价值表-底稿'!$DG294='现金价值表-底稿'!O$5),"",IF('现金价值表-底稿'!O$5&gt;'现金价值表-底稿'!$DG294,"",'现金价值表-底稿'!O294))</f>
        <v>312.64</v>
      </c>
      <c r="P294" s="15">
        <f>IF(AND('现金价值表-底稿'!$D294="106@",'现金价值表-底稿'!$DG294='现金价值表-底稿'!P$5),"",IF('现金价值表-底稿'!P$5&gt;'现金价值表-底稿'!$DG294,"",'现金价值表-底稿'!P294))</f>
        <v>355.19</v>
      </c>
      <c r="Q294" s="15">
        <f>IF(AND('现金价值表-底稿'!$D294="106@",'现金价值表-底稿'!$DG294='现金价值表-底稿'!Q$5),"",IF('现金价值表-底稿'!Q$5&gt;'现金价值表-底稿'!$DG294,"",'现金价值表-底稿'!Q294))</f>
        <v>400.28</v>
      </c>
      <c r="R294" s="15">
        <f>IF(AND('现金价值表-底稿'!$D294="106@",'现金价值表-底稿'!$DG294='现金价值表-底稿'!R$5),"",IF('现金价值表-底稿'!R$5&gt;'现金价值表-底稿'!$DG294,"",'现金价值表-底稿'!R294))</f>
        <v>448.07</v>
      </c>
      <c r="S294" s="15">
        <f>IF(AND('现金价值表-底稿'!$D294="106@",'现金价值表-底稿'!$DG294='现金价值表-底稿'!S$5),"",IF('现金价值表-底稿'!S$5&gt;'现金价值表-底稿'!$DG294,"",'现金价值表-底稿'!S294))</f>
        <v>498.71</v>
      </c>
      <c r="T294" s="15">
        <f>IF(AND('现金价值表-底稿'!$D294="106@",'现金价值表-底稿'!$DG294='现金价值表-底稿'!T$5),"",IF('现金价值表-底稿'!T$5&gt;'现金价值表-底稿'!$DG294,"",'现金价值表-底稿'!T294))</f>
        <v>552.37</v>
      </c>
      <c r="U294" s="15">
        <f>IF(AND('现金价值表-底稿'!$D294="106@",'现金价值表-底稿'!$DG294='现金价值表-底稿'!U$5),"",IF('现金价值表-底稿'!U$5&gt;'现金价值表-底稿'!$DG294,"",'现金价值表-底稿'!U294))</f>
        <v>609.26</v>
      </c>
      <c r="V294" s="15">
        <f>IF(AND('现金价值表-底稿'!$D294="106@",'现金价值表-底稿'!$DG294='现金价值表-底稿'!V$5),"",IF('现金价值表-底稿'!V$5&gt;'现金价值表-底稿'!$DG294,"",'现金价值表-底稿'!V294))</f>
        <v>669.58</v>
      </c>
      <c r="W294" s="15">
        <f>IF(AND('现金价值表-底稿'!$D294="106@",'现金价值表-底稿'!$DG294='现金价值表-底稿'!W$5),"",IF('现金价值表-底稿'!W$5&gt;'现金价值表-底稿'!$DG294,"",'现金价值表-底稿'!W294))</f>
        <v>733.59</v>
      </c>
      <c r="X294" s="15">
        <f>IF(AND('现金价值表-底稿'!$D294="106@",'现金价值表-底稿'!$DG294='现金价值表-底稿'!X$5),"",IF('现金价值表-底稿'!X$5&gt;'现金价值表-底稿'!$DG294,"",'现金价值表-底稿'!X294))</f>
        <v>801.56</v>
      </c>
      <c r="Y294" s="15">
        <f>IF(AND('现金价值表-底稿'!$D294="106@",'现金价值表-底稿'!$DG294='现金价值表-底稿'!Y$5),"",IF('现金价值表-底稿'!Y$5&gt;'现金价值表-底稿'!$DG294,"",'现金价值表-底稿'!Y294))</f>
        <v>841.59</v>
      </c>
      <c r="Z294" s="15">
        <f>IF(AND('现金价值表-底稿'!$D294="106@",'现金价值表-底稿'!$DG294='现金价值表-底稿'!Z$5),"",IF('现金价值表-底稿'!Z$5&gt;'现金价值表-底稿'!$DG294,"",'现金价值表-底稿'!Z294))</f>
        <v>883.92</v>
      </c>
      <c r="AA294" s="15">
        <f>IF(AND('现金价值表-底稿'!$D294="106@",'现金价值表-底稿'!$DG294='现金价值表-底稿'!AA$5),"",IF('现金价值表-底稿'!AA$5&gt;'现金价值表-底稿'!$DG294,"",'现金价值表-底稿'!AA294))</f>
        <v>928.71</v>
      </c>
      <c r="AB294" s="15">
        <f>IF(AND('现金价值表-底稿'!$D294="106@",'现金价值表-底稿'!$DG294='现金价值表-底稿'!AB$5),"",IF('现金价值表-底稿'!AB$5&gt;'现金价值表-底稿'!$DG294,"",'现金价值表-底稿'!AB294))</f>
        <v>976.12</v>
      </c>
      <c r="AC294" s="15">
        <f>IF(AND('现金价值表-底稿'!$D294="106@",'现金价值表-底稿'!$DG294='现金价值表-底稿'!AC$5),"",IF('现金价值表-底稿'!AC$5&gt;'现金价值表-底稿'!$DG294,"",'现金价值表-底稿'!AC294))</f>
        <v>1026.31</v>
      </c>
      <c r="AD294" s="15">
        <f>IF(AND('现金价值表-底稿'!$D294="106@",'现金价值表-底稿'!$DG294='现金价值表-底稿'!AD$5),"",IF('现金价值表-底稿'!AD$5&gt;'现金价值表-底稿'!$DG294,"",'现金价值表-底稿'!AD294))</f>
        <v>1079.43</v>
      </c>
      <c r="AE294" s="15">
        <f>IF(AND('现金价值表-底稿'!$D294="106@",'现金价值表-底稿'!$DG294='现金价值表-底稿'!AE$5),"",IF('现金价值表-底稿'!AE$5&gt;'现金价值表-底稿'!$DG294,"",'现金价值表-底稿'!AE294))</f>
        <v>1135.6400000000001</v>
      </c>
      <c r="AF294" s="15">
        <f>IF(AND('现金价值表-底稿'!$D294="106@",'现金价值表-底稿'!$DG294='现金价值表-底稿'!AF$5),"",IF('现金价值表-底稿'!AF$5&gt;'现金价值表-底稿'!$DG294,"",'现金价值表-底稿'!AF294))</f>
        <v>1195.0999999999999</v>
      </c>
      <c r="AG294" s="15">
        <f>IF(AND('现金价值表-底稿'!$D294="106@",'现金价值表-底稿'!$DG294='现金价值表-底稿'!AG$5),"",IF('现金价值表-底稿'!AG$5&gt;'现金价值表-底稿'!$DG294,"",'现金价值表-底稿'!AG294))</f>
        <v>1258.01</v>
      </c>
      <c r="AH294" s="15">
        <f>IF(AND('现金价值表-底稿'!$D294="106@",'现金价值表-底稿'!$DG294='现金价值表-底稿'!AH$5),"",IF('现金价值表-底稿'!AH$5&gt;'现金价值表-底稿'!$DG294,"",'现金价值表-底稿'!AH294))</f>
        <v>1324.58</v>
      </c>
      <c r="AI294" s="15">
        <f>IF(AND('现金价值表-底稿'!$D294="106@",'现金价值表-底稿'!$DG294='现金价值表-底稿'!AI$5),"",IF('现金价值表-底稿'!AI$5&gt;'现金价值表-底稿'!$DG294,"",'现金价值表-底稿'!AI294))</f>
        <v>1395.02</v>
      </c>
      <c r="AJ294" s="15">
        <f>IF(AND('现金价值表-底稿'!$D294="106@",'现金价值表-底稿'!$DG294='现金价值表-底稿'!AJ$5),"",IF('现金价值表-底稿'!AJ$5&gt;'现金价值表-底稿'!$DG294,"",'现金价值表-底稿'!AJ294))</f>
        <v>1469.58</v>
      </c>
      <c r="AK294" s="15">
        <f>IF(AND('现金价值表-底稿'!$D294="106@",'现金价值表-底稿'!$DG294='现金价值表-底稿'!AK$5),"",IF('现金价值表-底稿'!AK$5&gt;'现金价值表-底稿'!$DG294,"",'现金价值表-底稿'!AK294))</f>
        <v>1548.53</v>
      </c>
      <c r="AL294" s="15">
        <f>IF(AND('现金价值表-底稿'!$D294="106@",'现金价值表-底稿'!$DG294='现金价值表-底稿'!AL$5),"",IF('现金价值表-底稿'!AL$5&gt;'现金价值表-底稿'!$DG294,"",'现金价值表-底稿'!AL294))</f>
        <v>1632.18</v>
      </c>
      <c r="AM294" s="15">
        <f>IF(AND('现金价值表-底稿'!$D294="106@",'现金价值表-底稿'!$DG294='现金价值表-底稿'!AM$5),"",IF('现金价值表-底稿'!AM$5&gt;'现金价值表-底稿'!$DG294,"",'现金价值表-底稿'!AM294))</f>
        <v>1720.84</v>
      </c>
      <c r="AN294" s="15">
        <f>IF(AND('现金价值表-底稿'!$D294="106@",'现金价值表-底稿'!$DG294='现金价值表-底稿'!AN$5),"",IF('现金价值表-底稿'!AN$5&gt;'现金价值表-底稿'!$DG294,"",'现金价值表-底稿'!AN294))</f>
        <v>1814.88</v>
      </c>
      <c r="AO294" s="15">
        <f>IF(AND('现金价值表-底稿'!$D294="106@",'现金价值表-底稿'!$DG294='现金价值表-底稿'!AO$5),"",IF('现金价值表-底稿'!AO$5&gt;'现金价值表-底稿'!$DG294,"",'现金价值表-底稿'!AO294))</f>
        <v>1914.68</v>
      </c>
      <c r="AP294" s="15">
        <f>IF(AND('现金价值表-底稿'!$D294="106@",'现金价值表-底稿'!$DG294='现金价值表-底稿'!AP$5),"",IF('现金价值表-底稿'!AP$5&gt;'现金价值表-底稿'!$DG294,"",'现金价值表-底稿'!AP294))</f>
        <v>2020.64</v>
      </c>
      <c r="AQ294" s="15">
        <f>IF(AND('现金价值表-底稿'!$D294="106@",'现金价值表-底稿'!$DG294='现金价值表-底稿'!AQ$5),"",IF('现金价值表-底稿'!AQ$5&gt;'现金价值表-底稿'!$DG294,"",'现金价值表-底稿'!AQ294))</f>
        <v>2133.19</v>
      </c>
      <c r="AR294" s="15">
        <f>IF(AND('现金价值表-底稿'!$D294="106@",'现金价值表-底稿'!$DG294='现金价值表-底稿'!AR$5),"",IF('现金价值表-底稿'!AR$5&gt;'现金价值表-底稿'!$DG294,"",'现金价值表-底稿'!AR294))</f>
        <v>2252.7800000000002</v>
      </c>
      <c r="AS294" s="15">
        <f>IF(AND('现金价值表-底稿'!$D294="106@",'现金价值表-底稿'!$DG294='现金价值表-底稿'!AS$5),"",IF('现金价值表-底稿'!AS$5&gt;'现金价值表-底稿'!$DG294,"",'现金价值表-底稿'!AS294))</f>
        <v>2379.84</v>
      </c>
      <c r="AT294" s="15">
        <f>IF(AND('现金价值表-底稿'!$D294="106@",'现金价值表-底稿'!$DG294='现金价值表-底稿'!AT$5),"",IF('现金价值表-底稿'!AT$5&gt;'现金价值表-底稿'!$DG294,"",'现金价值表-底稿'!AT294))</f>
        <v>2514.84</v>
      </c>
      <c r="AU294" s="15">
        <f>IF(AND('现金价值表-底稿'!$D294="106@",'现金价值表-底稿'!$DG294='现金价值表-底稿'!AU$5),"",IF('现金价值表-底稿'!AU$5&gt;'现金价值表-底稿'!$DG294,"",'现金价值表-底稿'!AU294))</f>
        <v>2658.22</v>
      </c>
      <c r="AV294" s="15">
        <f>IF(AND('现金价值表-底稿'!$D294="106@",'现金价值表-底稿'!$DG294='现金价值表-底稿'!AV$5),"",IF('现金价值表-底稿'!AV$5&gt;'现金价值表-底稿'!$DG294,"",'现金价值表-底稿'!AV294))</f>
        <v>2810.42</v>
      </c>
      <c r="AW294" s="15">
        <f>IF(AND('现金价值表-底稿'!$D294="106@",'现金价值表-底稿'!$DG294='现金价值表-底稿'!AW$5),"",IF('现金价值表-底稿'!AW$5&gt;'现金价值表-底稿'!$DG294,"",'现金价值表-底稿'!AW294))</f>
        <v>2971.97</v>
      </c>
      <c r="AX294" s="15">
        <f>IF(AND('现金价值表-底稿'!$D294="106@",'现金价值表-底稿'!$DG294='现金价值表-底稿'!AX$5),"",IF('现金价值表-底稿'!AX$5&gt;'现金价值表-底稿'!$DG294,"",'现金价值表-底稿'!AX294))</f>
        <v>3143.4</v>
      </c>
      <c r="AY294" s="15">
        <f>IF(AND('现金价值表-底稿'!$D294="106@",'现金价值表-底稿'!$DG294='现金价值表-底稿'!AY$5),"",IF('现金价值表-底稿'!AY$5&gt;'现金价值表-底稿'!$DG294,"",'现金价值表-底稿'!AY294))</f>
        <v>3325.39</v>
      </c>
      <c r="AZ294" s="15">
        <f>IF(AND('现金价值表-底稿'!$D294="106@",'现金价值表-底稿'!$DG294='现金价值表-底稿'!AZ$5),"",IF('现金价值表-底稿'!AZ$5&gt;'现金价值表-底稿'!$DG294,"",'现金价值表-底稿'!AZ294))</f>
        <v>3518.7</v>
      </c>
      <c r="BA294" s="15">
        <f>IF(AND('现金价值表-底稿'!$D294="106@",'现金价值表-底稿'!$DG294='现金价值表-底稿'!BA$5),"",IF('现金价值表-底稿'!BA$5&gt;'现金价值表-底稿'!$DG294,"",'现金价值表-底稿'!BA294))</f>
        <v>3724.23</v>
      </c>
      <c r="BB294" s="15">
        <f>IF(AND('现金价值表-底稿'!$D294="106@",'现金价值表-底稿'!$DG294='现金价值表-底稿'!BB$5),"",IF('现金价值表-底稿'!BB$5&gt;'现金价值表-底稿'!$DG294,"",'现金价值表-底稿'!BB294))</f>
        <v>3943.04</v>
      </c>
      <c r="BC294" s="15">
        <f>IF(AND('现金价值表-底稿'!$D294="106@",'现金价值表-底稿'!$DG294='现金价值表-底稿'!BC$5),"",IF('现金价值表-底稿'!BC$5&gt;'现金价值表-底稿'!$DG294,"",'现金价值表-底稿'!BC294))</f>
        <v>4176.34</v>
      </c>
      <c r="BD294" s="15">
        <f>IF(AND('现金价值表-底稿'!$D294="106@",'现金价值表-底稿'!$DG294='现金价值表-底稿'!BD$5),"",IF('现金价值表-底稿'!BD$5&gt;'现金价值表-底稿'!$DG294,"",'现金价值表-底稿'!BD294))</f>
        <v>4425.51</v>
      </c>
      <c r="BE294" s="15">
        <f>IF(AND('现金价值表-底稿'!$D294="106@",'现金价值表-底稿'!$DG294='现金价值表-底稿'!BE$5),"",IF('现金价值表-底稿'!BE$5&gt;'现金价值表-底稿'!$DG294,"",'现金价值表-底稿'!BE294))</f>
        <v>4692.07</v>
      </c>
      <c r="BF294" s="15">
        <f>IF(AND('现金价值表-底稿'!$D294="106@",'现金价值表-底稿'!$DG294='现金价值表-底稿'!BF$5),"",IF('现金价值表-底稿'!BF$5&gt;'现金价值表-底稿'!$DG294,"",'现金价值表-底稿'!BF294))</f>
        <v>4977.71</v>
      </c>
      <c r="BG294" s="15">
        <f>IF(AND('现金价值表-底稿'!$D294="106@",'现金价值表-底稿'!$DG294='现金价值表-底稿'!BG$5),"",IF('现金价值表-底稿'!BG$5&gt;'现金价值表-底稿'!$DG294,"",'现金价值表-底稿'!BG294))</f>
        <v>5284.2</v>
      </c>
      <c r="BH294" s="15">
        <f>IF(AND('现金价值表-底稿'!$D294="106@",'现金价值表-底稿'!$DG294='现金价值表-底稿'!BH$5),"",IF('现金价值表-底稿'!BH$5&gt;'现金价值表-底稿'!$DG294,"",'现金价值表-底稿'!BH294))</f>
        <v>5613.37</v>
      </c>
      <c r="BI294" s="15">
        <f>IF(AND('现金价值表-底稿'!$D294="106@",'现金价值表-底稿'!$DG294='现金价值表-底稿'!BI$5),"",IF('现金价值表-底稿'!BI$5&gt;'现金价值表-底稿'!$DG294,"",'现金价值表-底稿'!BI294))</f>
        <v>5967.22</v>
      </c>
      <c r="BJ294" s="15">
        <f>IF(AND('现金价值表-底稿'!$D294="106@",'现金价值表-底稿'!$DG294='现金价值表-底稿'!BJ$5),"",IF('现金价值表-底稿'!BJ$5&gt;'现金价值表-底稿'!$DG294,"",'现金价值表-底稿'!BJ294))</f>
        <v>6347.82</v>
      </c>
      <c r="BK294" s="15">
        <f>IF(AND('现金价值表-底稿'!$D294="106@",'现金价值表-底稿'!$DG294='现金价值表-底稿'!BK$5),"",IF('现金价值表-底稿'!BK$5&gt;'现金价值表-底稿'!$DG294,"",'现金价值表-底稿'!BK294))</f>
        <v>6757.52</v>
      </c>
      <c r="BL294" s="15">
        <f>IF(AND('现金价值表-底稿'!$D294="106@",'现金价值表-底稿'!$DG294='现金价值表-底稿'!BL$5),"",IF('现金价值表-底稿'!BL$5&gt;'现金价值表-底稿'!$DG294,"",'现金价值表-底稿'!BL294))</f>
        <v>7198.92</v>
      </c>
      <c r="BM294" s="15">
        <f>IF(AND('现金价值表-底稿'!$D294="106@",'现金价值表-底稿'!$DG294='现金价值表-底稿'!BM$5),"",IF('现金价值表-底稿'!BM$5&gt;'现金价值表-底稿'!$DG294,"",'现金价值表-底稿'!BM294))</f>
        <v>7675.02</v>
      </c>
      <c r="BN294" s="15">
        <f>IF(AND('现金价值表-底稿'!$D294="106@",'现金价值表-底稿'!$DG294='现金价值表-底稿'!BN$5),"",IF('现金价值表-底稿'!BN$5&gt;'现金价值表-底稿'!$DG294,"",'现金价值表-底稿'!BN294))</f>
        <v>8189.29</v>
      </c>
      <c r="BO294" s="15">
        <f>IF(AND('现金价值表-底稿'!$D294="106@",'现金价值表-底稿'!$DG294='现金价值表-底稿'!BO$5),"",IF('现金价值表-底稿'!BO$5&gt;'现金价值表-底稿'!$DG294,"",'现金价值表-底稿'!BO294))</f>
        <v>8745.84</v>
      </c>
      <c r="BP294" s="15">
        <f>IF(AND('现金价值表-底稿'!$D294="106@",'现金价值表-底稿'!$DG294='现金价值表-底稿'!BP$5),"",IF('现金价值表-底稿'!BP$5&gt;'现金价值表-底稿'!$DG294,"",'现金价值表-底稿'!BP294))</f>
        <v>9349.49</v>
      </c>
      <c r="BQ294" s="15">
        <f>IF(AND('现金价值表-底稿'!$D294="106@",'现金价值表-底稿'!$DG294='现金价值表-底稿'!BQ$5),"",IF('现金价值表-底稿'!BQ$5&gt;'现金价值表-底稿'!$DG294,"",'现金价值表-底稿'!BQ294))</f>
        <v>10005.969999999999</v>
      </c>
      <c r="BR294" s="15">
        <f>IF(AND('现金价值表-底稿'!$D294="106@",'现金价值表-底稿'!$DG294='现金价值表-底稿'!BR$5),"",IF('现金价值表-底稿'!BR$5&gt;'现金价值表-底稿'!$DG294,"",'现金价值表-底稿'!BR294))</f>
        <v>10722.1</v>
      </c>
      <c r="BS294" s="15">
        <f>IF(AND('现金价值表-底稿'!$D294="106@",'现金价值表-底稿'!$DG294='现金价值表-底稿'!BS$5),"",IF('现金价值表-底稿'!BS$5&gt;'现金价值表-底稿'!$DG294,"",'现金价值表-底稿'!BS294))</f>
        <v>11504.75</v>
      </c>
      <c r="BT294" s="15">
        <f>IF(AND('现金价值表-底稿'!$D294="106@",'现金价值表-底稿'!$DG294='现金价值表-底稿'!BT$5),"",IF('现金价值表-底稿'!BT$5&gt;'现金价值表-底稿'!$DG294,"",'现金价值表-底稿'!BT294))</f>
        <v>12363.5</v>
      </c>
      <c r="BU294" s="15">
        <f>IF(AND('现金价值表-底稿'!$D294="106@",'现金价值表-底稿'!$DG294='现金价值表-底稿'!BU$5),"",IF('现金价值表-底稿'!BU$5&gt;'现金价值表-底稿'!$DG294,"",'现金价值表-底稿'!BU294))</f>
        <v>13310.16</v>
      </c>
      <c r="BV294" s="15">
        <f>IF(AND('现金价值表-底稿'!$D294="106@",'现金价值表-底稿'!$DG294='现金价值表-底稿'!BV$5),"",IF('现金价值表-底稿'!BV$5&gt;'现金价值表-底稿'!$DG294,"",'现金价值表-底稿'!BV294))</f>
        <v>14359.65</v>
      </c>
      <c r="BW294" s="15">
        <f>IF(AND('现金价值表-底稿'!$D294="106@",'现金价值表-底稿'!$DG294='现金价值表-底稿'!BW$5),"",IF('现金价值表-底稿'!BW$5&gt;'现金价值表-底稿'!$DG294,"",'现金价值表-底稿'!BW294))</f>
        <v>15530.6</v>
      </c>
      <c r="BX294" s="15">
        <f>IF(AND('现金价值表-底稿'!$D294="106@",'现金价值表-底稿'!$DG294='现金价值表-底稿'!BX$5),"",IF('现金价值表-底稿'!BX$5&gt;'现金价值表-底稿'!$DG294,"",'现金价值表-底稿'!BX294))</f>
        <v>16846.27</v>
      </c>
      <c r="BY294" s="15">
        <f>IF(AND('现金价值表-底稿'!$D294="106@",'现金价值表-底稿'!$DG294='现金价值表-底稿'!BY$5),"",IF('现金价值表-底稿'!BY$5&gt;'现金价值表-底稿'!$DG294,"",'现金价值表-底稿'!BY294))</f>
        <v>18336.41</v>
      </c>
      <c r="BZ294" s="15">
        <f>IF(AND('现金价值表-底稿'!$D294="106@",'现金价值表-底稿'!$DG294='现金价值表-底稿'!BZ$5),"",IF('现金价值表-底稿'!BZ$5&gt;'现金价值表-底稿'!$DG294,"",'现金价值表-底稿'!BZ294))</f>
        <v>20039.509999999998</v>
      </c>
      <c r="CA294" s="15">
        <f>IF(AND('现金价值表-底稿'!$D294="106@",'现金价值表-底稿'!$DG294='现金价值表-底稿'!CA$5),"",IF('现金价值表-底稿'!CA$5&gt;'现金价值表-底稿'!$DG294,"",'现金价值表-底稿'!CA294))</f>
        <v>22005.31</v>
      </c>
      <c r="CB294" s="15">
        <f>IF(AND('现金价值表-底稿'!$D294="106@",'现金价值表-底稿'!$DG294='现金价值表-底稿'!CB$5),"",IF('现金价值表-底稿'!CB$5&gt;'现金价值表-底稿'!$DG294,"",'现金价值表-底稿'!CB294))</f>
        <v>24298.61</v>
      </c>
      <c r="CC294" s="15">
        <f>IF(AND('现金价值表-底稿'!$D294="106@",'现金价值表-底稿'!$DG294='现金价值表-底稿'!CC$5),"",IF('现金价值表-底稿'!CC$5&gt;'现金价值表-底稿'!$DG294,"",'现金价值表-底稿'!CC294))</f>
        <v>0</v>
      </c>
      <c r="CD294" s="15" t="str">
        <f>IF(AND('现金价值表-底稿'!$D294="106@",'现金价值表-底稿'!$DG294='现金价值表-底稿'!CD$5),"",IF('现金价值表-底稿'!CD$5&gt;'现金价值表-底稿'!$DG294,"",'现金价值表-底稿'!CD294))</f>
        <v/>
      </c>
      <c r="CE294" s="15" t="str">
        <f>IF(AND('现金价值表-底稿'!$D294="106@",'现金价值表-底稿'!$DG294='现金价值表-底稿'!CE$5),"",IF('现金价值表-底稿'!CE$5&gt;'现金价值表-底稿'!$DG294,"",'现金价值表-底稿'!CE294))</f>
        <v/>
      </c>
      <c r="CF294" s="15" t="str">
        <f>IF(AND('现金价值表-底稿'!$D294="106@",'现金价值表-底稿'!$DG294='现金价值表-底稿'!CF$5),"",IF('现金价值表-底稿'!CF$5&gt;'现金价值表-底稿'!$DG294,"",'现金价值表-底稿'!CF294))</f>
        <v/>
      </c>
    </row>
    <row r="295" spans="1:84" s="1" customFormat="1" ht="16.5" x14ac:dyDescent="0.35">
      <c r="A295" s="12">
        <f>'现金价值表-底稿'!A295</f>
        <v>4</v>
      </c>
      <c r="B295" s="11" t="str">
        <f>IF('现金价值表-底稿'!B295=1,"男","女")</f>
        <v>女</v>
      </c>
      <c r="C295" s="11" t="str">
        <f>'现金价值表-底稿'!C295&amp;"年"</f>
        <v>20年</v>
      </c>
      <c r="D295" s="11" t="str">
        <f>IF('现金价值表-底稿'!D295="80@","保至80岁","")</f>
        <v>保至80岁</v>
      </c>
      <c r="E295" s="15">
        <f>IF(AND('现金价值表-底稿'!$D295="106@",'现金价值表-底稿'!$DG295='现金价值表-底稿'!E$5),"",IF('现金价值表-底稿'!E$5&gt;'现金价值表-底稿'!$DG295,"",'现金价值表-底稿'!E295))</f>
        <v>12.82</v>
      </c>
      <c r="F295" s="15">
        <f>IF(AND('现金价值表-底稿'!$D295="106@",'现金价值表-底稿'!$DG295='现金价值表-底稿'!F$5),"",IF('现金价值表-底稿'!F$5&gt;'现金价值表-底稿'!$DG295,"",'现金价值表-底稿'!F295))</f>
        <v>33.03</v>
      </c>
      <c r="G295" s="15">
        <f>IF(AND('现金价值表-底稿'!$D295="106@",'现金价值表-底稿'!$DG295='现金价值表-底稿'!G$5),"",IF('现金价值表-底稿'!G$5&gt;'现金价值表-底稿'!$DG295,"",'现金价值表-底稿'!G295))</f>
        <v>54.65</v>
      </c>
      <c r="H295" s="15">
        <f>IF(AND('现金价值表-底稿'!$D295="106@",'现金价值表-底稿'!$DG295='现金价值表-底稿'!H$5),"",IF('现金价值表-底稿'!H$5&gt;'现金价值表-底稿'!$DG295,"",'现金价值表-底稿'!H295))</f>
        <v>81.760000000000005</v>
      </c>
      <c r="I295" s="15">
        <f>IF(AND('现金价值表-底稿'!$D295="106@",'现金价值表-底稿'!$DG295='现金价值表-底稿'!I$5),"",IF('现金价值表-底稿'!I$5&gt;'现金价值表-底稿'!$DG295,"",'现金价值表-底稿'!I295))</f>
        <v>110.75</v>
      </c>
      <c r="J295" s="15">
        <f>IF(AND('现金价值表-底稿'!$D295="106@",'现金价值表-底稿'!$DG295='现金价值表-底稿'!J$5),"",IF('现金价值表-底稿'!J$5&gt;'现金价值表-底稿'!$DG295,"",'现金价值表-底稿'!J295))</f>
        <v>141.69999999999999</v>
      </c>
      <c r="K295" s="15">
        <f>IF(AND('现金价值表-底稿'!$D295="106@",'现金价值表-底稿'!$DG295='现金价值表-底稿'!K$5),"",IF('现金价值表-底稿'!K$5&gt;'现金价值表-底稿'!$DG295,"",'现金价值表-底稿'!K295))</f>
        <v>174.7</v>
      </c>
      <c r="L295" s="15">
        <f>IF(AND('现金价值表-底稿'!$D295="106@",'现金价值表-底稿'!$DG295='现金价值表-底稿'!L$5),"",IF('现金价值表-底稿'!L$5&gt;'现金价值表-底稿'!$DG295,"",'现金价值表-底稿'!L295))</f>
        <v>209.84</v>
      </c>
      <c r="M295" s="15">
        <f>IF(AND('现金价值表-底稿'!$D295="106@",'现金价值表-底稿'!$DG295='现金价值表-底稿'!M$5),"",IF('现金价值表-底稿'!M$5&gt;'现金价值表-底稿'!$DG295,"",'现金价值表-底稿'!M295))</f>
        <v>247.21</v>
      </c>
      <c r="N295" s="15">
        <f>IF(AND('现金价值表-底稿'!$D295="106@",'现金价值表-底稿'!$DG295='现金价值表-底稿'!N$5),"",IF('现金价值表-底稿'!N$5&gt;'现金价值表-底稿'!$DG295,"",'现金价值表-底稿'!N295))</f>
        <v>286.91000000000003</v>
      </c>
      <c r="O295" s="15">
        <f>IF(AND('现金价值表-底稿'!$D295="106@",'现金价值表-底稿'!$DG295='现金价值表-底稿'!O$5),"",IF('现金价值表-底稿'!O$5&gt;'现金价值表-底稿'!$DG295,"",'现金价值表-底稿'!O295))</f>
        <v>329.04</v>
      </c>
      <c r="P295" s="15">
        <f>IF(AND('现金价值表-底稿'!$D295="106@",'现金价值表-底稿'!$DG295='现金价值表-底稿'!P$5),"",IF('现金价值表-底稿'!P$5&gt;'现金价值表-底稿'!$DG295,"",'现金价值表-底稿'!P295))</f>
        <v>373.72</v>
      </c>
      <c r="Q295" s="15">
        <f>IF(AND('现金价值表-底稿'!$D295="106@",'现金价值表-底稿'!$DG295='现金价值表-底稿'!Q$5),"",IF('现金价值表-底稿'!Q$5&gt;'现金价值表-底稿'!$DG295,"",'现金价值表-底稿'!Q295))</f>
        <v>421.1</v>
      </c>
      <c r="R295" s="15">
        <f>IF(AND('现金价值表-底稿'!$D295="106@",'现金价值表-底稿'!$DG295='现金价值表-底稿'!R$5),"",IF('现金价值表-底稿'!R$5&gt;'现金价值表-底稿'!$DG295,"",'现金价值表-底稿'!R295))</f>
        <v>471.33</v>
      </c>
      <c r="S295" s="15">
        <f>IF(AND('现金价值表-底稿'!$D295="106@",'现金价值表-底稿'!$DG295='现金价值表-底稿'!S$5),"",IF('现金价值表-底稿'!S$5&gt;'现金价值表-底稿'!$DG295,"",'现金价值表-底稿'!S295))</f>
        <v>524.58000000000004</v>
      </c>
      <c r="T295" s="15">
        <f>IF(AND('现金价值表-底稿'!$D295="106@",'现金价值表-底稿'!$DG295='现金价值表-底稿'!T$5),"",IF('现金价值表-底稿'!T$5&gt;'现金价值表-底稿'!$DG295,"",'现金价值表-底稿'!T295))</f>
        <v>581.04999999999995</v>
      </c>
      <c r="U295" s="15">
        <f>IF(AND('现金价值表-底稿'!$D295="106@",'现金价值表-底稿'!$DG295='现金价值表-底稿'!U$5),"",IF('现金价值表-底稿'!U$5&gt;'现金价值表-底稿'!$DG295,"",'现金价值表-底稿'!U295))</f>
        <v>640.96</v>
      </c>
      <c r="V295" s="15">
        <f>IF(AND('现金价值表-底稿'!$D295="106@",'现金价值表-底稿'!$DG295='现金价值表-底稿'!V$5),"",IF('现金价值表-底稿'!V$5&gt;'现金价值表-底稿'!$DG295,"",'现金价值表-底稿'!V295))</f>
        <v>704.55</v>
      </c>
      <c r="W295" s="15">
        <f>IF(AND('现金价值表-底稿'!$D295="106@",'现金价值表-底稿'!$DG295='现金价值表-底稿'!W$5),"",IF('现金价值表-底稿'!W$5&gt;'现金价值表-底稿'!$DG295,"",'现金价值表-底稿'!W295))</f>
        <v>772.09</v>
      </c>
      <c r="X295" s="15">
        <f>IF(AND('现金价值表-底稿'!$D295="106@",'现金价值表-底稿'!$DG295='现金价值表-底稿'!X$5),"",IF('现金价值表-底稿'!X$5&gt;'现金价值表-底稿'!$DG295,"",'现金价值表-底稿'!X295))</f>
        <v>843.86</v>
      </c>
      <c r="Y295" s="15">
        <f>IF(AND('现金价值表-底稿'!$D295="106@",'现金价值表-底稿'!$DG295='现金价值表-底稿'!Y$5),"",IF('现金价值表-底稿'!Y$5&gt;'现金价值表-底稿'!$DG295,"",'现金价值表-底稿'!Y295))</f>
        <v>886.3</v>
      </c>
      <c r="Z295" s="15">
        <f>IF(AND('现金价值表-底稿'!$D295="106@",'现金价值表-底稿'!$DG295='现金价值表-底稿'!Z$5),"",IF('现金价值表-底稿'!Z$5&gt;'现金价值表-底稿'!$DG295,"",'现金价值表-底稿'!Z295))</f>
        <v>931.21</v>
      </c>
      <c r="AA295" s="15">
        <f>IF(AND('现金价值表-底稿'!$D295="106@",'现金价值表-底稿'!$DG295='现金价值表-底稿'!AA$5),"",IF('现金价值表-底稿'!AA$5&gt;'现金价值表-底稿'!$DG295,"",'现金价值表-底稿'!AA295))</f>
        <v>978.75</v>
      </c>
      <c r="AB295" s="15">
        <f>IF(AND('现金价值表-底稿'!$D295="106@",'现金价值表-底稿'!$DG295='现金价值表-底稿'!AB$5),"",IF('现金价值表-底稿'!AB$5&gt;'现金价值表-底稿'!$DG295,"",'现金价值表-底稿'!AB295))</f>
        <v>1029.08</v>
      </c>
      <c r="AC295" s="15">
        <f>IF(AND('现金价值表-底稿'!$D295="106@",'现金价值表-底稿'!$DG295='现金价值表-底稿'!AC$5),"",IF('现金价值表-底稿'!AC$5&gt;'现金价值表-底稿'!$DG295,"",'现金价值表-底稿'!AC295))</f>
        <v>1082.3399999999999</v>
      </c>
      <c r="AD295" s="15">
        <f>IF(AND('现金价值表-底稿'!$D295="106@",'现金价值表-底稿'!$DG295='现金价值表-底稿'!AD$5),"",IF('现金价值表-底稿'!AD$5&gt;'现金价值表-底稿'!$DG295,"",'现金价值表-底稿'!AD295))</f>
        <v>1138.7</v>
      </c>
      <c r="AE295" s="15">
        <f>IF(AND('现金价值表-底稿'!$D295="106@",'现金价值表-底稿'!$DG295='现金价值表-底稿'!AE$5),"",IF('现金价值表-底稿'!AE$5&gt;'现金价值表-底稿'!$DG295,"",'现金价值表-底稿'!AE295))</f>
        <v>1198.32</v>
      </c>
      <c r="AF295" s="15">
        <f>IF(AND('现金价值表-底稿'!$D295="106@",'现金价值表-底稿'!$DG295='现金价值表-底稿'!AF$5),"",IF('现金价值表-底稿'!AF$5&gt;'现金价值表-底稿'!$DG295,"",'现金价值表-底稿'!AF295))</f>
        <v>1261.4000000000001</v>
      </c>
      <c r="AG295" s="15">
        <f>IF(AND('现金价值表-底稿'!$D295="106@",'现金价值表-底稿'!$DG295='现金价值表-底稿'!AG$5),"",IF('现金价值表-底稿'!AG$5&gt;'现金价值表-底稿'!$DG295,"",'现金价值表-底稿'!AG295))</f>
        <v>1328.15</v>
      </c>
      <c r="AH295" s="15">
        <f>IF(AND('现金价值表-底稿'!$D295="106@",'现金价值表-底稿'!$DG295='现金价值表-底稿'!AH$5),"",IF('现金价值表-底稿'!AH$5&gt;'现金价值表-底稿'!$DG295,"",'现金价值表-底稿'!AH295))</f>
        <v>1398.77</v>
      </c>
      <c r="AI295" s="15">
        <f>IF(AND('现金价值表-底稿'!$D295="106@",'现金价值表-底稿'!$DG295='现金价值表-底稿'!AI$5),"",IF('现金价值表-底稿'!AI$5&gt;'现金价值表-底稿'!$DG295,"",'现金价值表-底稿'!AI295))</f>
        <v>1473.54</v>
      </c>
      <c r="AJ295" s="15">
        <f>IF(AND('现金价值表-底稿'!$D295="106@",'现金价值表-底稿'!$DG295='现金价值表-底稿'!AJ$5),"",IF('现金价值表-底稿'!AJ$5&gt;'现金价值表-底稿'!$DG295,"",'现金价值表-底稿'!AJ295))</f>
        <v>1552.7</v>
      </c>
      <c r="AK295" s="15">
        <f>IF(AND('现金价值表-底稿'!$D295="106@",'现金价值表-底稿'!$DG295='现金价值表-底稿'!AK$5),"",IF('现金价值表-底稿'!AK$5&gt;'现金价值表-底稿'!$DG295,"",'现金价值表-底稿'!AK295))</f>
        <v>1636.57</v>
      </c>
      <c r="AL295" s="15">
        <f>IF(AND('现金价值表-底稿'!$D295="106@",'现金价值表-底稿'!$DG295='现金价值表-底稿'!AL$5),"",IF('现金价值表-底稿'!AL$5&gt;'现金价值表-底稿'!$DG295,"",'现金价值表-底稿'!AL295))</f>
        <v>1725.48</v>
      </c>
      <c r="AM295" s="15">
        <f>IF(AND('现金价值表-底稿'!$D295="106@",'现金价值表-底稿'!$DG295='现金价值表-底稿'!AM$5),"",IF('现金价值表-底稿'!AM$5&gt;'现金价值表-底稿'!$DG295,"",'现金价值表-底稿'!AM295))</f>
        <v>1819.77</v>
      </c>
      <c r="AN295" s="15">
        <f>IF(AND('现金价值表-底稿'!$D295="106@",'现金价值表-底稿'!$DG295='现金价值表-底稿'!AN$5),"",IF('现金价值表-底稿'!AN$5&gt;'现金价值表-底稿'!$DG295,"",'现金价值表-底稿'!AN295))</f>
        <v>1919.84</v>
      </c>
      <c r="AO295" s="15">
        <f>IF(AND('现金价值表-底稿'!$D295="106@",'现金价值表-底稿'!$DG295='现金价值表-底稿'!AO$5),"",IF('现金价值表-底稿'!AO$5&gt;'现金价值表-底稿'!$DG295,"",'现金价值表-底稿'!AO295))</f>
        <v>2026.08</v>
      </c>
      <c r="AP295" s="15">
        <f>IF(AND('现金价值表-底稿'!$D295="106@",'现金价值表-底稿'!$DG295='现金价值表-底稿'!AP$5),"",IF('现金价值表-底稿'!AP$5&gt;'现金价值表-底稿'!$DG295,"",'现金价值表-底稿'!AP295))</f>
        <v>2138.94</v>
      </c>
      <c r="AQ295" s="15">
        <f>IF(AND('现金价值表-底稿'!$D295="106@",'现金价值表-底稿'!$DG295='现金价值表-底稿'!AQ$5),"",IF('现金价值表-底稿'!AQ$5&gt;'现金价值表-底稿'!$DG295,"",'现金价值表-底稿'!AQ295))</f>
        <v>2258.84</v>
      </c>
      <c r="AR295" s="15">
        <f>IF(AND('现金价值表-底稿'!$D295="106@",'现金价值表-底稿'!$DG295='现金价值表-底稿'!AR$5),"",IF('现金价值表-底稿'!AR$5&gt;'现金价值表-底稿'!$DG295,"",'现金价值表-底稿'!AR295))</f>
        <v>2386.25</v>
      </c>
      <c r="AS295" s="15">
        <f>IF(AND('现金价值表-底稿'!$D295="106@",'现金价值表-底稿'!$DG295='现金价值表-底稿'!AS$5),"",IF('现金价值表-底稿'!AS$5&gt;'现金价值表-底稿'!$DG295,"",'现金价值表-底稿'!AS295))</f>
        <v>2521.61</v>
      </c>
      <c r="AT295" s="15">
        <f>IF(AND('现金价值表-底稿'!$D295="106@",'现金价值表-底稿'!$DG295='现金价值表-底稿'!AT$5),"",IF('现金价值表-底稿'!AT$5&gt;'现金价值表-底稿'!$DG295,"",'现金价值表-底稿'!AT295))</f>
        <v>2665.38</v>
      </c>
      <c r="AU295" s="15">
        <f>IF(AND('现金价值表-底稿'!$D295="106@",'现金价值表-底稿'!$DG295='现金价值表-底稿'!AU$5),"",IF('现金价值表-底稿'!AU$5&gt;'现金价值表-底稿'!$DG295,"",'现金价值表-底稿'!AU295))</f>
        <v>2817.99</v>
      </c>
      <c r="AV295" s="15">
        <f>IF(AND('现金价值表-底稿'!$D295="106@",'现金价值表-底稿'!$DG295='现金价值表-底稿'!AV$5),"",IF('现金价值表-底稿'!AV$5&gt;'现金价值表-底稿'!$DG295,"",'现金价值表-底稿'!AV295))</f>
        <v>2979.97</v>
      </c>
      <c r="AW295" s="15">
        <f>IF(AND('现金价值表-底稿'!$D295="106@",'现金价值表-底稿'!$DG295='现金价值表-底稿'!AW$5),"",IF('现金价值表-底稿'!AW$5&gt;'现金价值表-底稿'!$DG295,"",'现金价值表-底稿'!AW295))</f>
        <v>3151.87</v>
      </c>
      <c r="AX295" s="15">
        <f>IF(AND('现金价值表-底稿'!$D295="106@",'现金价值表-底稿'!$DG295='现金价值表-底稿'!AX$5),"",IF('现金价值表-底稿'!AX$5&gt;'现金价值表-底稿'!$DG295,"",'现金价值表-底稿'!AX295))</f>
        <v>3334.35</v>
      </c>
      <c r="AY295" s="15">
        <f>IF(AND('现金价值表-底稿'!$D295="106@",'现金价值表-底稿'!$DG295='现金价值表-底稿'!AY$5),"",IF('现金价值表-底稿'!AY$5&gt;'现金价值表-底稿'!$DG295,"",'现金价值表-底稿'!AY295))</f>
        <v>3528.17</v>
      </c>
      <c r="AZ295" s="15">
        <f>IF(AND('现金价值表-底稿'!$D295="106@",'现金价值表-底稿'!$DG295='现金价值表-底稿'!AZ$5),"",IF('现金价值表-底稿'!AZ$5&gt;'现金价值表-底稿'!$DG295,"",'现金价值表-底稿'!AZ295))</f>
        <v>3734.26</v>
      </c>
      <c r="BA295" s="15">
        <f>IF(AND('现金价值表-底稿'!$D295="106@",'现金价值表-底稿'!$DG295='现金价值表-底稿'!BA$5),"",IF('现金价值表-底稿'!BA$5&gt;'现金价值表-底稿'!$DG295,"",'现金价值表-底稿'!BA295))</f>
        <v>3953.66</v>
      </c>
      <c r="BB295" s="15">
        <f>IF(AND('现金价值表-底稿'!$D295="106@",'现金价值表-底稿'!$DG295='现金价值表-底稿'!BB$5),"",IF('现金价值表-底稿'!BB$5&gt;'现金价值表-底稿'!$DG295,"",'现金价值表-底稿'!BB295))</f>
        <v>4187.59</v>
      </c>
      <c r="BC295" s="15">
        <f>IF(AND('现金价值表-底稿'!$D295="106@",'现金价值表-底稿'!$DG295='现金价值表-底稿'!BC$5),"",IF('现金价值表-底稿'!BC$5&gt;'现金价值表-底稿'!$DG295,"",'现金价值表-底稿'!BC295))</f>
        <v>4437.43</v>
      </c>
      <c r="BD295" s="15">
        <f>IF(AND('现金价值表-底稿'!$D295="106@",'现金价值表-底稿'!$DG295='现金价值表-底稿'!BD$5),"",IF('现金价值表-底稿'!BD$5&gt;'现金价值表-底稿'!$DG295,"",'现金价值表-底稿'!BD295))</f>
        <v>4704.71</v>
      </c>
      <c r="BE295" s="15">
        <f>IF(AND('现金价值表-底稿'!$D295="106@",'现金价值表-底稿'!$DG295='现金价值表-底稿'!BE$5),"",IF('现金价值表-底稿'!BE$5&gt;'现金价值表-底稿'!$DG295,"",'现金价值表-底稿'!BE295))</f>
        <v>4991.12</v>
      </c>
      <c r="BF295" s="15">
        <f>IF(AND('现金价值表-底稿'!$D295="106@",'现金价值表-底稿'!$DG295='现金价值表-底稿'!BF$5),"",IF('现金价值表-底稿'!BF$5&gt;'现金价值表-底稿'!$DG295,"",'现金价值表-底稿'!BF295))</f>
        <v>5298.43</v>
      </c>
      <c r="BG295" s="15">
        <f>IF(AND('现金价值表-底稿'!$D295="106@",'现金价值表-底稿'!$DG295='现金价值表-底稿'!BG$5),"",IF('现金价值表-底稿'!BG$5&gt;'现金价值表-底稿'!$DG295,"",'现金价值表-底稿'!BG295))</f>
        <v>5628.5</v>
      </c>
      <c r="BH295" s="15">
        <f>IF(AND('现金价值表-底稿'!$D295="106@",'现金价值表-底稿'!$DG295='现金价值表-底稿'!BH$5),"",IF('现金价值表-底稿'!BH$5&gt;'现金价值表-底稿'!$DG295,"",'现金价值表-底稿'!BH295))</f>
        <v>5983.29</v>
      </c>
      <c r="BI295" s="15">
        <f>IF(AND('现金价值表-底稿'!$D295="106@",'现金价值表-底稿'!$DG295='现金价值表-底稿'!BI$5),"",IF('现金价值表-底稿'!BI$5&gt;'现金价值表-底稿'!$DG295,"",'现金价值表-底稿'!BI295))</f>
        <v>6364.93</v>
      </c>
      <c r="BJ295" s="15">
        <f>IF(AND('现金价值表-底稿'!$D295="106@",'现金价值表-底稿'!$DG295='现金价值表-底稿'!BJ$5),"",IF('现金价值表-底稿'!BJ$5&gt;'现金价值表-底稿'!$DG295,"",'现金价值表-底稿'!BJ295))</f>
        <v>6775.72</v>
      </c>
      <c r="BK295" s="15">
        <f>IF(AND('现金价值表-底稿'!$D295="106@",'现金价值表-底稿'!$DG295='现金价值表-底稿'!BK$5),"",IF('现金价值表-底稿'!BK$5&gt;'现金价值表-底稿'!$DG295,"",'现金价值表-底稿'!BK295))</f>
        <v>7218.32</v>
      </c>
      <c r="BL295" s="15">
        <f>IF(AND('现金价值表-底稿'!$D295="106@",'现金价值表-底稿'!$DG295='现金价值表-底稿'!BL$5),"",IF('现金价值表-底稿'!BL$5&gt;'现金价值表-底稿'!$DG295,"",'现金价值表-底稿'!BL295))</f>
        <v>7695.7</v>
      </c>
      <c r="BM295" s="15">
        <f>IF(AND('现金价值表-底稿'!$D295="106@",'现金价值表-底稿'!$DG295='现金价值表-底稿'!BM$5),"",IF('现金价值表-底稿'!BM$5&gt;'现金价值表-底稿'!$DG295,"",'现金价值表-底稿'!BM295))</f>
        <v>8211.35</v>
      </c>
      <c r="BN295" s="15">
        <f>IF(AND('现金价值表-底稿'!$D295="106@",'现金价值表-底稿'!$DG295='现金价值表-底稿'!BN$5),"",IF('现金价值表-底稿'!BN$5&gt;'现金价值表-底稿'!$DG295,"",'现金价值表-底稿'!BN295))</f>
        <v>8769.4</v>
      </c>
      <c r="BO295" s="15">
        <f>IF(AND('现金价值表-底稿'!$D295="106@",'现金价值表-底稿'!$DG295='现金价值表-底稿'!BO$5),"",IF('现金价值表-底稿'!BO$5&gt;'现金价值表-底稿'!$DG295,"",'现金价值表-底稿'!BO295))</f>
        <v>9374.68</v>
      </c>
      <c r="BP295" s="15">
        <f>IF(AND('现金价值表-底稿'!$D295="106@",'现金价值表-底稿'!$DG295='现金价值表-底稿'!BP$5),"",IF('现金价值表-底稿'!BP$5&gt;'现金价值表-底稿'!$DG295,"",'现金价值表-底稿'!BP295))</f>
        <v>10032.92</v>
      </c>
      <c r="BQ295" s="15">
        <f>IF(AND('现金价值表-底稿'!$D295="106@",'现金价值表-底稿'!$DG295='现金价值表-底稿'!BQ$5),"",IF('现金价值表-底稿'!BQ$5&gt;'现金价值表-底稿'!$DG295,"",'现金价值表-底稿'!BQ295))</f>
        <v>10750.99</v>
      </c>
      <c r="BR295" s="15">
        <f>IF(AND('现金价值表-底稿'!$D295="106@",'现金价值表-底稿'!$DG295='现金价值表-底稿'!BR$5),"",IF('现金价值表-底稿'!BR$5&gt;'现金价值表-底稿'!$DG295,"",'现金价值表-底稿'!BR295))</f>
        <v>11535.75</v>
      </c>
      <c r="BS295" s="15">
        <f>IF(AND('现金价值表-底稿'!$D295="106@",'现金价值表-底稿'!$DG295='现金价值表-底稿'!BS$5),"",IF('现金价值表-底稿'!BS$5&gt;'现金价值表-底稿'!$DG295,"",'现金价值表-底稿'!BS295))</f>
        <v>12396.81</v>
      </c>
      <c r="BT295" s="15">
        <f>IF(AND('现金价值表-底稿'!$D295="106@",'现金价值表-底稿'!$DG295='现金价值表-底稿'!BT$5),"",IF('现金价值表-底稿'!BT$5&gt;'现金价值表-底稿'!$DG295,"",'现金价值表-底稿'!BT295))</f>
        <v>13346.02</v>
      </c>
      <c r="BU295" s="15">
        <f>IF(AND('现金价值表-底稿'!$D295="106@",'现金价值表-底稿'!$DG295='现金价值表-底稿'!BU$5),"",IF('现金价值表-底稿'!BU$5&gt;'现金价值表-底稿'!$DG295,"",'现金价值表-底稿'!BU295))</f>
        <v>14398.34</v>
      </c>
      <c r="BV295" s="15">
        <f>IF(AND('现金价值表-底稿'!$D295="106@",'现金价值表-底稿'!$DG295='现金价值表-底稿'!BV$5),"",IF('现金价值表-底稿'!BV$5&gt;'现金价值表-底稿'!$DG295,"",'现金价值表-底稿'!BV295))</f>
        <v>15572.44</v>
      </c>
      <c r="BW295" s="15">
        <f>IF(AND('现金价值表-底稿'!$D295="106@",'现金价值表-底稿'!$DG295='现金价值表-底稿'!BW$5),"",IF('现金价值表-底稿'!BW$5&gt;'现金价值表-底稿'!$DG295,"",'现金价值表-底稿'!BW295))</f>
        <v>16891.650000000001</v>
      </c>
      <c r="BX295" s="15">
        <f>IF(AND('现金价值表-底稿'!$D295="106@",'现金价值表-底稿'!$DG295='现金价值表-底稿'!BX$5),"",IF('现金价值表-底稿'!BX$5&gt;'现金价值表-底稿'!$DG295,"",'现金价值表-底稿'!BX295))</f>
        <v>18385.810000000001</v>
      </c>
      <c r="BY295" s="15">
        <f>IF(AND('现金价值表-底稿'!$D295="106@",'现金价值表-底稿'!$DG295='现金价值表-底稿'!BY$5),"",IF('现金价值表-底稿'!BY$5&gt;'现金价值表-底稿'!$DG295,"",'现金价值表-底稿'!BY295))</f>
        <v>20093.490000000002</v>
      </c>
      <c r="BZ295" s="15">
        <f>IF(AND('现金价值表-底稿'!$D295="106@",'现金价值表-底稿'!$DG295='现金价值表-底稿'!BZ$5),"",IF('现金价值表-底稿'!BZ$5&gt;'现金价值表-底稿'!$DG295,"",'现金价值表-底稿'!BZ295))</f>
        <v>22064.59</v>
      </c>
      <c r="CA295" s="15">
        <f>IF(AND('现金价值表-底稿'!$D295="106@",'现金价值表-底稿'!$DG295='现金价值表-底稿'!CA$5),"",IF('现金价值表-底稿'!CA$5&gt;'现金价值表-底稿'!$DG295,"",'现金价值表-底稿'!CA295))</f>
        <v>24364.07</v>
      </c>
      <c r="CB295" s="15">
        <f>IF(AND('现金价值表-底稿'!$D295="106@",'现金价值表-底稿'!$DG295='现金价值表-底稿'!CB$5),"",IF('现金价值表-底稿'!CB$5&gt;'现金价值表-底稿'!$DG295,"",'现金价值表-底稿'!CB295))</f>
        <v>0</v>
      </c>
      <c r="CC295" s="15" t="str">
        <f>IF(AND('现金价值表-底稿'!$D295="106@",'现金价值表-底稿'!$DG295='现金价值表-底稿'!CC$5),"",IF('现金价值表-底稿'!CC$5&gt;'现金价值表-底稿'!$DG295,"",'现金价值表-底稿'!CC295))</f>
        <v/>
      </c>
      <c r="CD295" s="15" t="str">
        <f>IF(AND('现金价值表-底稿'!$D295="106@",'现金价值表-底稿'!$DG295='现金价值表-底稿'!CD$5),"",IF('现金价值表-底稿'!CD$5&gt;'现金价值表-底稿'!$DG295,"",'现金价值表-底稿'!CD295))</f>
        <v/>
      </c>
      <c r="CE295" s="15" t="str">
        <f>IF(AND('现金价值表-底稿'!$D295="106@",'现金价值表-底稿'!$DG295='现金价值表-底稿'!CE$5),"",IF('现金价值表-底稿'!CE$5&gt;'现金价值表-底稿'!$DG295,"",'现金价值表-底稿'!CE295))</f>
        <v/>
      </c>
      <c r="CF295" s="15" t="str">
        <f>IF(AND('现金价值表-底稿'!$D295="106@",'现金价值表-底稿'!$DG295='现金价值表-底稿'!CF$5),"",IF('现金价值表-底稿'!CF$5&gt;'现金价值表-底稿'!$DG295,"",'现金价值表-底稿'!CF295))</f>
        <v/>
      </c>
    </row>
    <row r="296" spans="1:84" s="1" customFormat="1" ht="16.5" x14ac:dyDescent="0.35">
      <c r="A296" s="12">
        <f>'现金价值表-底稿'!A296</f>
        <v>5</v>
      </c>
      <c r="B296" s="11" t="str">
        <f>IF('现金价值表-底稿'!B296=1,"男","女")</f>
        <v>女</v>
      </c>
      <c r="C296" s="11" t="str">
        <f>'现金价值表-底稿'!C296&amp;"年"</f>
        <v>20年</v>
      </c>
      <c r="D296" s="11" t="str">
        <f>IF('现金价值表-底稿'!D296="80@","保至80岁","")</f>
        <v>保至80岁</v>
      </c>
      <c r="E296" s="15">
        <f>IF(AND('现金价值表-底稿'!$D296="106@",'现金价值表-底稿'!$DG296='现金价值表-底稿'!E$5),"",IF('现金价值表-底稿'!E$5&gt;'现金价值表-底稿'!$DG296,"",'现金价值表-底稿'!E296))</f>
        <v>13.52</v>
      </c>
      <c r="F296" s="15">
        <f>IF(AND('现金价值表-底稿'!$D296="106@",'现金价值表-底稿'!$DG296='现金价值表-底稿'!F$5),"",IF('现金价值表-底稿'!F$5&gt;'现金价值表-底稿'!$DG296,"",'现金价值表-底稿'!F296))</f>
        <v>34.840000000000003</v>
      </c>
      <c r="G296" s="15">
        <f>IF(AND('现金价值表-底稿'!$D296="106@",'现金价值表-底稿'!$DG296='现金价值表-底稿'!G$5),"",IF('现金价值表-底稿'!G$5&gt;'现金价值表-底稿'!$DG296,"",'现金价值表-底稿'!G296))</f>
        <v>57.64</v>
      </c>
      <c r="H296" s="15">
        <f>IF(AND('现金价值表-底稿'!$D296="106@",'现金价值表-底稿'!$DG296='现金价值表-底稿'!H$5),"",IF('现金价值表-底稿'!H$5&gt;'现金价值表-底稿'!$DG296,"",'现金价值表-底稿'!H296))</f>
        <v>86.21</v>
      </c>
      <c r="I296" s="15">
        <f>IF(AND('现金价值表-底稿'!$D296="106@",'现金价值表-底稿'!$DG296='现金价值表-底稿'!I$5),"",IF('现金价值表-底稿'!I$5&gt;'现金价值表-底稿'!$DG296,"",'现金价值表-底稿'!I296))</f>
        <v>116.74</v>
      </c>
      <c r="J296" s="15">
        <f>IF(AND('现金价值表-底稿'!$D296="106@",'现金价值表-底稿'!$DG296='现金价值表-底稿'!J$5),"",IF('现金价值表-底稿'!J$5&gt;'现金价值表-底稿'!$DG296,"",'现金价值表-底稿'!J296))</f>
        <v>149.31</v>
      </c>
      <c r="K296" s="15">
        <f>IF(AND('现金价值表-底稿'!$D296="106@",'现金价值表-底稿'!$DG296='现金价值表-底稿'!K$5),"",IF('现金价值表-底稿'!K$5&gt;'现金价值表-底稿'!$DG296,"",'现金价值表-底稿'!K296))</f>
        <v>184.03</v>
      </c>
      <c r="L296" s="15">
        <f>IF(AND('现金价值表-底稿'!$D296="106@",'现金价值表-底稿'!$DG296='现金价值表-底稿'!L$5),"",IF('现金价值表-底稿'!L$5&gt;'现金价值表-底稿'!$DG296,"",'现金价值表-底稿'!L296))</f>
        <v>220.97</v>
      </c>
      <c r="M296" s="15">
        <f>IF(AND('现金价值表-底稿'!$D296="106@",'现金价值表-底稿'!$DG296='现金价值表-底稿'!M$5),"",IF('现金价值表-底稿'!M$5&gt;'现金价值表-底稿'!$DG296,"",'现金价值表-底稿'!M296))</f>
        <v>260.23</v>
      </c>
      <c r="N296" s="15">
        <f>IF(AND('现金价值表-底稿'!$D296="106@",'现金价值表-底稿'!$DG296='现金价值表-底稿'!N$5),"",IF('现金价值表-底稿'!N$5&gt;'现金价值表-底稿'!$DG296,"",'现金价值表-底稿'!N296))</f>
        <v>301.93</v>
      </c>
      <c r="O296" s="15">
        <f>IF(AND('现金价值表-底稿'!$D296="106@",'现金价值表-底稿'!$DG296='现金价值表-底稿'!O$5),"",IF('现金价值表-底稿'!O$5&gt;'现金价值表-底稿'!$DG296,"",'现金价值表-底稿'!O296))</f>
        <v>346.19</v>
      </c>
      <c r="P296" s="15">
        <f>IF(AND('现金价值表-底稿'!$D296="106@",'现金价值表-底稿'!$DG296='现金价值表-底稿'!P$5),"",IF('现金价值表-底稿'!P$5&gt;'现金价值表-底稿'!$DG296,"",'现金价值表-底稿'!P296))</f>
        <v>393.15</v>
      </c>
      <c r="Q296" s="15">
        <f>IF(AND('现金价值表-底稿'!$D296="106@",'现金价值表-底稿'!$DG296='现金价值表-底稿'!Q$5),"",IF('现金价值表-底稿'!Q$5&gt;'现金价值表-底稿'!$DG296,"",'现金价值表-底稿'!Q296))</f>
        <v>442.97</v>
      </c>
      <c r="R296" s="15">
        <f>IF(AND('现金价值表-底稿'!$D296="106@",'现金价值表-底稿'!$DG296='现金价值表-底稿'!R$5),"",IF('现金价值表-底稿'!R$5&gt;'现金价值表-底稿'!$DG296,"",'现金价值表-底稿'!R296))</f>
        <v>495.8</v>
      </c>
      <c r="S296" s="15">
        <f>IF(AND('现金价值表-底稿'!$D296="106@",'现金价值表-底稿'!$DG296='现金价值表-底稿'!S$5),"",IF('现金价值表-底稿'!S$5&gt;'现金价值表-底稿'!$DG296,"",'现金价值表-底稿'!S296))</f>
        <v>551.86</v>
      </c>
      <c r="T296" s="15">
        <f>IF(AND('现金价值表-底稿'!$D296="106@",'现金价值表-底稿'!$DG296='现金价值表-底稿'!T$5),"",IF('现金价值表-底稿'!T$5&gt;'现金价值表-底稿'!$DG296,"",'现金价值表-底稿'!T296))</f>
        <v>611.34</v>
      </c>
      <c r="U296" s="15">
        <f>IF(AND('现金价值表-底稿'!$D296="106@",'现金价值表-底稿'!$DG296='现金价值表-底稿'!U$5),"",IF('现金价值表-底稿'!U$5&gt;'现金价值表-底稿'!$DG296,"",'现金价值表-底稿'!U296))</f>
        <v>674.5</v>
      </c>
      <c r="V296" s="15">
        <f>IF(AND('现金价值表-底稿'!$D296="106@",'现金价值表-底稿'!$DG296='现金价值表-底稿'!V$5),"",IF('现金价值表-底稿'!V$5&gt;'现金价值表-底稿'!$DG296,"",'现金价值表-底稿'!V296))</f>
        <v>741.6</v>
      </c>
      <c r="W296" s="15">
        <f>IF(AND('现金价值表-底稿'!$D296="106@",'现金价值表-底稿'!$DG296='现金价值表-底稿'!W$5),"",IF('现金价值表-底稿'!W$5&gt;'现金价值表-底稿'!$DG296,"",'现金价值表-底稿'!W296))</f>
        <v>812.93</v>
      </c>
      <c r="X296" s="15">
        <f>IF(AND('现金价值表-底稿'!$D296="106@",'现金价值表-底稿'!$DG296='现金价值表-底稿'!X$5),"",IF('现金价值表-底稿'!X$5&gt;'现金价值表-底稿'!$DG296,"",'现金价值表-底稿'!X296))</f>
        <v>888.78</v>
      </c>
      <c r="Y296" s="15">
        <f>IF(AND('现金价值表-底稿'!$D296="106@",'现金价值表-底稿'!$DG296='现金价值表-底稿'!Y$5),"",IF('现金价值表-底稿'!Y$5&gt;'现金价值表-底稿'!$DG296,"",'现金价值表-底稿'!Y296))</f>
        <v>933.82</v>
      </c>
      <c r="Z296" s="15">
        <f>IF(AND('现金价值表-底稿'!$D296="106@",'现金价值表-底稿'!$DG296='现金价值表-底稿'!Z$5),"",IF('现金价值表-底稿'!Z$5&gt;'现金价值表-底稿'!$DG296,"",'现金价值表-底稿'!Z296))</f>
        <v>981.49</v>
      </c>
      <c r="AA296" s="15">
        <f>IF(AND('现金价值表-底稿'!$D296="106@",'现金价值表-底稿'!$DG296='现金价值表-底稿'!AA$5),"",IF('现金价值表-底稿'!AA$5&gt;'现金价值表-底稿'!$DG296,"",'现金价值表-底稿'!AA296))</f>
        <v>1031.96</v>
      </c>
      <c r="AB296" s="15">
        <f>IF(AND('现金价值表-底稿'!$D296="106@",'现金价值表-底稿'!$DG296='现金价值表-底稿'!AB$5),"",IF('现金价值表-底稿'!AB$5&gt;'现金价值表-底稿'!$DG296,"",'现金价值表-底稿'!AB296))</f>
        <v>1085.3699999999999</v>
      </c>
      <c r="AC296" s="15">
        <f>IF(AND('现金价值表-底稿'!$D296="106@",'现金价值表-底稿'!$DG296='现金价值表-底稿'!AC$5),"",IF('现金价值表-底稿'!AC$5&gt;'现金价值表-底稿'!$DG296,"",'现金价值表-底稿'!AC296))</f>
        <v>1141.8800000000001</v>
      </c>
      <c r="AD296" s="15">
        <f>IF(AND('现金价值表-底稿'!$D296="106@",'现金价值表-底稿'!$DG296='现金价值表-底稿'!AD$5),"",IF('现金价值表-底稿'!AD$5&gt;'现金价值表-底稿'!$DG296,"",'现金价值表-底稿'!AD296))</f>
        <v>1201.67</v>
      </c>
      <c r="AE296" s="15">
        <f>IF(AND('现金价值表-底稿'!$D296="106@",'现金价值表-底稿'!$DG296='现金价值表-底稿'!AE$5),"",IF('现金价值表-底稿'!AE$5&gt;'现金价值表-底稿'!$DG296,"",'现金价值表-底稿'!AE296))</f>
        <v>1264.93</v>
      </c>
      <c r="AF296" s="15">
        <f>IF(AND('现金价值表-底稿'!$D296="106@",'现金价值表-底稿'!$DG296='现金价值表-底稿'!AF$5),"",IF('现金价值表-底稿'!AF$5&gt;'现金价值表-底稿'!$DG296,"",'现金价值表-底稿'!AF296))</f>
        <v>1331.86</v>
      </c>
      <c r="AG296" s="15">
        <f>IF(AND('现金价值表-底稿'!$D296="106@",'现金价值表-底稿'!$DG296='现金价值表-底稿'!AG$5),"",IF('现金价值表-底稿'!AG$5&gt;'现金价值表-底稿'!$DG296,"",'现金价值表-底稿'!AG296))</f>
        <v>1402.69</v>
      </c>
      <c r="AH296" s="15">
        <f>IF(AND('现金价值表-底稿'!$D296="106@",'现金价值表-底稿'!$DG296='现金价值表-底稿'!AH$5),"",IF('现金价值表-底稿'!AH$5&gt;'现金价值表-底稿'!$DG296,"",'现金价值表-底稿'!AH296))</f>
        <v>1477.66</v>
      </c>
      <c r="AI296" s="15">
        <f>IF(AND('现金价值表-底稿'!$D296="106@",'现金价值表-底稿'!$DG296='现金价值表-底稿'!AI$5),"",IF('现金价值表-底稿'!AI$5&gt;'现金价值表-底稿'!$DG296,"",'现金价值表-底稿'!AI296))</f>
        <v>1557.04</v>
      </c>
      <c r="AJ296" s="15">
        <f>IF(AND('现金价值表-底稿'!$D296="106@",'现金价值表-底稿'!$DG296='现金价值表-底稿'!AJ$5),"",IF('现金价值表-底稿'!AJ$5&gt;'现金价值表-底稿'!$DG296,"",'现金价值表-底稿'!AJ296))</f>
        <v>1641.15</v>
      </c>
      <c r="AK296" s="15">
        <f>IF(AND('现金价值表-底稿'!$D296="106@",'现金价值表-底稿'!$DG296='现金价值表-底稿'!AK$5),"",IF('现金价值表-底稿'!AK$5&gt;'现金价值表-底稿'!$DG296,"",'现金价值表-底稿'!AK296))</f>
        <v>1730.31</v>
      </c>
      <c r="AL296" s="15">
        <f>IF(AND('现金价值表-底稿'!$D296="106@",'现金价值表-底稿'!$DG296='现金价值表-底稿'!AL$5),"",IF('现金价值表-底稿'!AL$5&gt;'现金价值表-底稿'!$DG296,"",'现金价值表-底稿'!AL296))</f>
        <v>1824.86</v>
      </c>
      <c r="AM296" s="15">
        <f>IF(AND('现金价值表-底稿'!$D296="106@",'现金价值表-底稿'!$DG296='现金价值表-底稿'!AM$5),"",IF('现金价值表-底稿'!AM$5&gt;'现金价值表-底稿'!$DG296,"",'现金价值表-底稿'!AM296))</f>
        <v>1925.21</v>
      </c>
      <c r="AN296" s="15">
        <f>IF(AND('现金价值表-底稿'!$D296="106@",'现金价值表-底稿'!$DG296='现金价值表-底稿'!AN$5),"",IF('现金价值表-底稿'!AN$5&gt;'现金价值表-底稿'!$DG296,"",'现金价值表-底稿'!AN296))</f>
        <v>2031.75</v>
      </c>
      <c r="AO296" s="15">
        <f>IF(AND('现金价值表-底稿'!$D296="106@",'现金价值表-底稿'!$DG296='现金价值表-底稿'!AO$5),"",IF('现金价值表-底稿'!AO$5&gt;'现金价值表-底稿'!$DG296,"",'现金价值表-底稿'!AO296))</f>
        <v>2144.92</v>
      </c>
      <c r="AP296" s="15">
        <f>IF(AND('现金价值表-底稿'!$D296="106@",'现金价值表-底稿'!$DG296='现金价值表-底稿'!AP$5),"",IF('现金价值表-底稿'!AP$5&gt;'现金价值表-底稿'!$DG296,"",'现金价值表-底稿'!AP296))</f>
        <v>2265.16</v>
      </c>
      <c r="AQ296" s="15">
        <f>IF(AND('现金价值表-底稿'!$D296="106@",'现金价值表-底稿'!$DG296='现金价值表-底稿'!AQ$5),"",IF('现金价值表-底稿'!AQ$5&gt;'现金价值表-底稿'!$DG296,"",'现金价值表-底稿'!AQ296))</f>
        <v>2392.9299999999998</v>
      </c>
      <c r="AR296" s="15">
        <f>IF(AND('现金价值表-底稿'!$D296="106@",'现金价值表-底稿'!$DG296='现金价值表-底稿'!AR$5),"",IF('现金价值表-底稿'!AR$5&gt;'现金价值表-底稿'!$DG296,"",'现金价值表-底稿'!AR296))</f>
        <v>2528.67</v>
      </c>
      <c r="AS296" s="15">
        <f>IF(AND('现金价值表-底稿'!$D296="106@",'现金价值表-底稿'!$DG296='现金价值表-底稿'!AS$5),"",IF('现金价值表-底稿'!AS$5&gt;'现金价值表-底稿'!$DG296,"",'现金价值表-底稿'!AS296))</f>
        <v>2672.83</v>
      </c>
      <c r="AT296" s="15">
        <f>IF(AND('现金价值表-底稿'!$D296="106@",'现金价值表-底稿'!$DG296='现金价值表-底稿'!AT$5),"",IF('现金价值表-底稿'!AT$5&gt;'现金价值表-底稿'!$DG296,"",'现金价值表-底稿'!AT296))</f>
        <v>2825.88</v>
      </c>
      <c r="AU296" s="15">
        <f>IF(AND('现金价值表-底稿'!$D296="106@",'现金价值表-底稿'!$DG296='现金价值表-底稿'!AU$5),"",IF('现金价值表-底稿'!AU$5&gt;'现金价值表-底稿'!$DG296,"",'现金价值表-底稿'!AU296))</f>
        <v>2988.31</v>
      </c>
      <c r="AV296" s="15">
        <f>IF(AND('现金价值表-底稿'!$D296="106@",'现金价值表-底稿'!$DG296='现金价值表-底稿'!AV$5),"",IF('现金价值表-底稿'!AV$5&gt;'现金价值表-底稿'!$DG296,"",'现金价值表-底稿'!AV296))</f>
        <v>3160.69</v>
      </c>
      <c r="AW296" s="15">
        <f>IF(AND('现金价值表-底稿'!$D296="106@",'现金价值表-底稿'!$DG296='现金价值表-底稿'!AW$5),"",IF('现金价值表-底稿'!AW$5&gt;'现金价值表-底稿'!$DG296,"",'现金价值表-底稿'!AW296))</f>
        <v>3343.67</v>
      </c>
      <c r="AX296" s="15">
        <f>IF(AND('现金价值表-底稿'!$D296="106@",'现金价值表-底稿'!$DG296='现金价值表-底稿'!AX$5),"",IF('现金价值表-底稿'!AX$5&gt;'现金价值表-底稿'!$DG296,"",'现金价值表-底稿'!AX296))</f>
        <v>3538.04</v>
      </c>
      <c r="AY296" s="15">
        <f>IF(AND('现金价值表-底稿'!$D296="106@",'现金价值表-底稿'!$DG296='现金价值表-底稿'!AY$5),"",IF('现金价值表-底稿'!AY$5&gt;'现金价值表-底稿'!$DG296,"",'现金价值表-底稿'!AY296))</f>
        <v>3744.71</v>
      </c>
      <c r="AZ296" s="15">
        <f>IF(AND('现金价值表-底稿'!$D296="106@",'现金价值表-底稿'!$DG296='现金价值表-底稿'!AZ$5),"",IF('现金价值表-底稿'!AZ$5&gt;'现金价值表-底稿'!$DG296,"",'现金价值表-底稿'!AZ296))</f>
        <v>3964.72</v>
      </c>
      <c r="BA296" s="15">
        <f>IF(AND('现金价值表-底稿'!$D296="106@",'现金价值表-底稿'!$DG296='现金价值表-底稿'!BA$5),"",IF('现金价值表-底稿'!BA$5&gt;'现金价值表-底稿'!$DG296,"",'现金价值表-底稿'!BA296))</f>
        <v>4199.3100000000004</v>
      </c>
      <c r="BB296" s="15">
        <f>IF(AND('现金价值表-底稿'!$D296="106@",'现金价值表-底稿'!$DG296='现金价值表-底稿'!BB$5),"",IF('现金价值表-底稿'!BB$5&gt;'现金价值表-底稿'!$DG296,"",'现金价值表-底稿'!BB296))</f>
        <v>4449.84</v>
      </c>
      <c r="BC296" s="15">
        <f>IF(AND('现金价值表-底稿'!$D296="106@",'现金价值表-底稿'!$DG296='现金价值表-底稿'!BC$5),"",IF('现金价值表-底稿'!BC$5&gt;'现金价值表-底稿'!$DG296,"",'现金价值表-底稿'!BC296))</f>
        <v>4717.87</v>
      </c>
      <c r="BD296" s="15">
        <f>IF(AND('现金价值表-底稿'!$D296="106@",'现金价值表-底稿'!$DG296='现金价值表-底稿'!BD$5),"",IF('现金价值表-底稿'!BD$5&gt;'现金价值表-底稿'!$DG296,"",'现金价值表-底稿'!BD296))</f>
        <v>5005.09</v>
      </c>
      <c r="BE296" s="15">
        <f>IF(AND('现金价值表-底稿'!$D296="106@",'现金价值表-底稿'!$DG296='现金价值表-底稿'!BE$5),"",IF('现金价值表-底稿'!BE$5&gt;'现金价值表-底稿'!$DG296,"",'现金价值表-底稿'!BE296))</f>
        <v>5313.25</v>
      </c>
      <c r="BF296" s="15">
        <f>IF(AND('现金价值表-底稿'!$D296="106@",'现金价值表-底稿'!$DG296='现金价值表-底稿'!BF$5),"",IF('现金价值表-底稿'!BF$5&gt;'现金价值表-底稿'!$DG296,"",'现金价值表-底稿'!BF296))</f>
        <v>5644.24</v>
      </c>
      <c r="BG296" s="15">
        <f>IF(AND('现金价值表-底稿'!$D296="106@",'现金价值表-底稿'!$DG296='现金价值表-底稿'!BG$5),"",IF('现金价值表-底稿'!BG$5&gt;'现金价值表-底稿'!$DG296,"",'现金价值表-底稿'!BG296))</f>
        <v>6000.03</v>
      </c>
      <c r="BH296" s="15">
        <f>IF(AND('现金价值表-底稿'!$D296="106@",'现金价值表-底稿'!$DG296='现金价值表-底稿'!BH$5),"",IF('现金价值表-底稿'!BH$5&gt;'现金价值表-底稿'!$DG296,"",'现金价值表-底稿'!BH296))</f>
        <v>6382.73</v>
      </c>
      <c r="BI296" s="15">
        <f>IF(AND('现金价值表-底稿'!$D296="106@",'现金价值表-底稿'!$DG296='现金价值表-底稿'!BI$5),"",IF('现金价值表-底稿'!BI$5&gt;'现金价值表-底稿'!$DG296,"",'现金价值表-底稿'!BI296))</f>
        <v>6794.68</v>
      </c>
      <c r="BJ296" s="15">
        <f>IF(AND('现金价值表-底稿'!$D296="106@",'现金价值表-底稿'!$DG296='现金价值表-底稿'!BJ$5),"",IF('现金价值表-底稿'!BJ$5&gt;'现金价值表-底稿'!$DG296,"",'现金价值表-底稿'!BJ296))</f>
        <v>7238.51</v>
      </c>
      <c r="BK296" s="15">
        <f>IF(AND('现金价值表-底稿'!$D296="106@",'现金价值表-底稿'!$DG296='现金价值表-底稿'!BK$5),"",IF('现金价值表-底稿'!BK$5&gt;'现金价值表-底稿'!$DG296,"",'现金价值表-底稿'!BK296))</f>
        <v>7717.22</v>
      </c>
      <c r="BL296" s="15">
        <f>IF(AND('现金价值表-底稿'!$D296="106@",'现金价值表-底稿'!$DG296='现金价值表-底稿'!BL$5),"",IF('现金价值表-底稿'!BL$5&gt;'现金价值表-底稿'!$DG296,"",'现金价值表-底稿'!BL296))</f>
        <v>8234.33</v>
      </c>
      <c r="BM296" s="15">
        <f>IF(AND('现金价值表-底稿'!$D296="106@",'现金价值表-底稿'!$DG296='现金价值表-底稿'!BM$5),"",IF('现金价值表-底稿'!BM$5&gt;'现金价值表-底稿'!$DG296,"",'现金价值表-底稿'!BM296))</f>
        <v>8793.93</v>
      </c>
      <c r="BN296" s="15">
        <f>IF(AND('现金价值表-底稿'!$D296="106@",'现金价值表-底稿'!$DG296='现金价值表-底稿'!BN$5),"",IF('现金价值表-底稿'!BN$5&gt;'现金价值表-底稿'!$DG296,"",'现金价值表-底稿'!BN296))</f>
        <v>9400.9</v>
      </c>
      <c r="BO296" s="15">
        <f>IF(AND('现金价值表-底稿'!$D296="106@",'现金价值表-底稿'!$DG296='现金价值表-底稿'!BO$5),"",IF('现金价值表-底稿'!BO$5&gt;'现金价值表-底稿'!$DG296,"",'现金价值表-底稿'!BO296))</f>
        <v>10060.99</v>
      </c>
      <c r="BP296" s="15">
        <f>IF(AND('现金价值表-底稿'!$D296="106@",'现金价值表-底稿'!$DG296='现金价值表-底稿'!BP$5),"",IF('现金价值表-底稿'!BP$5&gt;'现金价值表-底稿'!$DG296,"",'现金价值表-底稿'!BP296))</f>
        <v>10781.06</v>
      </c>
      <c r="BQ296" s="15">
        <f>IF(AND('现金价值表-底稿'!$D296="106@",'现金价值表-底稿'!$DG296='现金价值表-底稿'!BQ$5),"",IF('现金价值表-底稿'!BQ$5&gt;'现金价值表-底稿'!$DG296,"",'现金价值表-底稿'!BQ296))</f>
        <v>11568.02</v>
      </c>
      <c r="BR296" s="15">
        <f>IF(AND('现金价值表-底稿'!$D296="106@",'现金价值表-底稿'!$DG296='现金价值表-底稿'!BR$5),"",IF('现金价值表-底稿'!BR$5&gt;'现金价值表-底稿'!$DG296,"",'现金价值表-底稿'!BR296))</f>
        <v>12431.49</v>
      </c>
      <c r="BS296" s="15">
        <f>IF(AND('现金价值表-底稿'!$D296="106@",'现金价值表-底稿'!$DG296='现金价值表-底稿'!BS$5),"",IF('现金价值表-底稿'!BS$5&gt;'现金价值表-底稿'!$DG296,"",'现金价值表-底稿'!BS296))</f>
        <v>13383.35</v>
      </c>
      <c r="BT296" s="15">
        <f>IF(AND('现金价值表-底稿'!$D296="106@",'现金价值表-底稿'!$DG296='现金价值表-底稿'!BT$5),"",IF('现金价值表-底稿'!BT$5&gt;'现金价值表-底稿'!$DG296,"",'现金价值表-底稿'!BT296))</f>
        <v>14438.62</v>
      </c>
      <c r="BU296" s="15">
        <f>IF(AND('现金价值表-底稿'!$D296="106@",'现金价值表-底稿'!$DG296='现金价值表-底稿'!BU$5),"",IF('现金价值表-底稿'!BU$5&gt;'现金价值表-底稿'!$DG296,"",'现金价值表-底稿'!BU296))</f>
        <v>15616.01</v>
      </c>
      <c r="BV296" s="15">
        <f>IF(AND('现金价值表-底稿'!$D296="106@",'现金价值表-底稿'!$DG296='现金价值表-底稿'!BV$5),"",IF('现金价值表-底稿'!BV$5&gt;'现金价值表-底稿'!$DG296,"",'现金价值表-底稿'!BV296))</f>
        <v>16938.900000000001</v>
      </c>
      <c r="BW296" s="15">
        <f>IF(AND('现金价值表-底稿'!$D296="106@",'现金价值表-底稿'!$DG296='现金价值表-底稿'!BW$5),"",IF('现金价值表-底稿'!BW$5&gt;'现金价值表-底稿'!$DG296,"",'现金价值表-底稿'!BW296))</f>
        <v>18437.240000000002</v>
      </c>
      <c r="BX296" s="15">
        <f>IF(AND('现金价值表-底稿'!$D296="106@",'现金价值表-底稿'!$DG296='现金价值表-底稿'!BX$5),"",IF('现金价值表-底稿'!BX$5&gt;'现金价值表-底稿'!$DG296,"",'现金价值表-底稿'!BX296))</f>
        <v>20149.7</v>
      </c>
      <c r="BY296" s="15">
        <f>IF(AND('现金价值表-底稿'!$D296="106@",'现金价值表-底稿'!$DG296='现金价值表-底稿'!BY$5),"",IF('现金价值表-底稿'!BY$5&gt;'现金价值表-底稿'!$DG296,"",'现金价值表-底稿'!BY296))</f>
        <v>22126.32</v>
      </c>
      <c r="BZ296" s="15">
        <f>IF(AND('现金价值表-底稿'!$D296="106@",'现金价值表-底稿'!$DG296='现金价值表-底稿'!BZ$5),"",IF('现金价值表-底稿'!BZ$5&gt;'现金价值表-底稿'!$DG296,"",'现金价值表-底稿'!BZ296))</f>
        <v>24432.23</v>
      </c>
      <c r="CA296" s="15">
        <f>IF(AND('现金价值表-底稿'!$D296="106@",'现金价值表-底稿'!$DG296='现金价值表-底稿'!CA$5),"",IF('现金价值表-底稿'!CA$5&gt;'现金价值表-底稿'!$DG296,"",'现金价值表-底稿'!CA296))</f>
        <v>0</v>
      </c>
      <c r="CB296" s="15" t="str">
        <f>IF(AND('现金价值表-底稿'!$D296="106@",'现金价值表-底稿'!$DG296='现金价值表-底稿'!CB$5),"",IF('现金价值表-底稿'!CB$5&gt;'现金价值表-底稿'!$DG296,"",'现金价值表-底稿'!CB296))</f>
        <v/>
      </c>
      <c r="CC296" s="15" t="str">
        <f>IF(AND('现金价值表-底稿'!$D296="106@",'现金价值表-底稿'!$DG296='现金价值表-底稿'!CC$5),"",IF('现金价值表-底稿'!CC$5&gt;'现金价值表-底稿'!$DG296,"",'现金价值表-底稿'!CC296))</f>
        <v/>
      </c>
      <c r="CD296" s="15" t="str">
        <f>IF(AND('现金价值表-底稿'!$D296="106@",'现金价值表-底稿'!$DG296='现金价值表-底稿'!CD$5),"",IF('现金价值表-底稿'!CD$5&gt;'现金价值表-底稿'!$DG296,"",'现金价值表-底稿'!CD296))</f>
        <v/>
      </c>
      <c r="CE296" s="15" t="str">
        <f>IF(AND('现金价值表-底稿'!$D296="106@",'现金价值表-底稿'!$DG296='现金价值表-底稿'!CE$5),"",IF('现金价值表-底稿'!CE$5&gt;'现金价值表-底稿'!$DG296,"",'现金价值表-底稿'!CE296))</f>
        <v/>
      </c>
      <c r="CF296" s="15" t="str">
        <f>IF(AND('现金价值表-底稿'!$D296="106@",'现金价值表-底稿'!$DG296='现金价值表-底稿'!CF$5),"",IF('现金价值表-底稿'!CF$5&gt;'现金价值表-底稿'!$DG296,"",'现金价值表-底稿'!CF296))</f>
        <v/>
      </c>
    </row>
    <row r="297" spans="1:84" s="1" customFormat="1" ht="16.5" x14ac:dyDescent="0.35">
      <c r="A297" s="12">
        <f>'现金价值表-底稿'!A297</f>
        <v>6</v>
      </c>
      <c r="B297" s="11" t="str">
        <f>IF('现金价值表-底稿'!B297=1,"男","女")</f>
        <v>女</v>
      </c>
      <c r="C297" s="11" t="str">
        <f>'现金价值表-底稿'!C297&amp;"年"</f>
        <v>20年</v>
      </c>
      <c r="D297" s="11" t="str">
        <f>IF('现金价值表-底稿'!D297="80@","保至80岁","")</f>
        <v>保至80岁</v>
      </c>
      <c r="E297" s="15">
        <f>IF(AND('现金价值表-底稿'!$D297="106@",'现金价值表-底稿'!$DG297='现金价值表-底稿'!E$5),"",IF('现金价值表-底稿'!E$5&gt;'现金价值表-底稿'!$DG297,"",'现金价值表-底稿'!E297))</f>
        <v>14.26</v>
      </c>
      <c r="F297" s="15">
        <f>IF(AND('现金价值表-底稿'!$D297="106@",'现金价值表-底稿'!$DG297='现金价值表-底稿'!F$5),"",IF('现金价值表-底稿'!F$5&gt;'现金价值表-底稿'!$DG297,"",'现金价值表-底稿'!F297))</f>
        <v>36.729999999999997</v>
      </c>
      <c r="G297" s="15">
        <f>IF(AND('现金价值表-底稿'!$D297="106@",'现金价值表-底稿'!$DG297='现金价值表-底稿'!G$5),"",IF('现金价值表-底稿'!G$5&gt;'现金价值表-底稿'!$DG297,"",'现金价值表-底稿'!G297))</f>
        <v>60.76</v>
      </c>
      <c r="H297" s="15">
        <f>IF(AND('现金价值表-底稿'!$D297="106@",'现金价值表-底稿'!$DG297='现金价值表-底稿'!H$5),"",IF('现金价值表-底稿'!H$5&gt;'现金价值表-底稿'!$DG297,"",'现金价值表-底稿'!H297))</f>
        <v>90.86</v>
      </c>
      <c r="I297" s="15">
        <f>IF(AND('现金价值表-底稿'!$D297="106@",'现金价值表-底稿'!$DG297='现金价值表-底稿'!I$5),"",IF('现金价值表-底稿'!I$5&gt;'现金价值表-底稿'!$DG297,"",'现金价值表-底稿'!I297))</f>
        <v>122.99</v>
      </c>
      <c r="J297" s="15">
        <f>IF(AND('现金价值表-底稿'!$D297="106@",'现金价值表-底稿'!$DG297='现金价值表-底稿'!J$5),"",IF('现金价值表-底稿'!J$5&gt;'现金价值表-底稿'!$DG297,"",'现金价值表-底稿'!J297))</f>
        <v>157.27000000000001</v>
      </c>
      <c r="K297" s="15">
        <f>IF(AND('现金价值表-底稿'!$D297="106@",'现金价值表-底稿'!$DG297='现金价值表-底稿'!K$5),"",IF('现金价值表-底稿'!K$5&gt;'现金价值表-底稿'!$DG297,"",'现金价值表-底稿'!K297))</f>
        <v>193.77</v>
      </c>
      <c r="L297" s="15">
        <f>IF(AND('现金价值表-底稿'!$D297="106@",'现金价值表-底稿'!$DG297='现金价值表-底稿'!L$5),"",IF('现金价值表-底稿'!L$5&gt;'现金价值表-底稿'!$DG297,"",'现金价值表-底稿'!L297))</f>
        <v>232.6</v>
      </c>
      <c r="M297" s="15">
        <f>IF(AND('现金价值表-底稿'!$D297="106@",'现金价值表-底稿'!$DG297='现金价值表-底稿'!M$5),"",IF('现金价值表-底稿'!M$5&gt;'现金价值表-底稿'!$DG297,"",'现金价值表-底稿'!M297))</f>
        <v>273.86</v>
      </c>
      <c r="N297" s="15">
        <f>IF(AND('现金价值表-底稿'!$D297="106@",'现金价值表-底稿'!$DG297='现金价值表-底稿'!N$5),"",IF('现金价值表-底稿'!N$5&gt;'现金价值表-底稿'!$DG297,"",'现金价值表-底稿'!N297))</f>
        <v>317.69</v>
      </c>
      <c r="O297" s="15">
        <f>IF(AND('现金价值表-底稿'!$D297="106@",'现金价值表-底稿'!$DG297='现金价值表-底稿'!O$5),"",IF('现金价值表-底稿'!O$5&gt;'现金价值表-底稿'!$DG297,"",'现金价值表-底稿'!O297))</f>
        <v>364.22</v>
      </c>
      <c r="P297" s="15">
        <f>IF(AND('现金价值表-底稿'!$D297="106@",'现金价值表-底稿'!$DG297='现金价值表-底稿'!P$5),"",IF('现金价值表-底稿'!P$5&gt;'现金价值表-底稿'!$DG297,"",'现金价值表-底稿'!P297))</f>
        <v>413.61</v>
      </c>
      <c r="Q297" s="15">
        <f>IF(AND('现金价值表-底稿'!$D297="106@",'现金价值表-底稿'!$DG297='现金价值表-底稿'!Q$5),"",IF('现金价值表-底稿'!Q$5&gt;'现金价值表-底稿'!$DG297,"",'现金价值表-底稿'!Q297))</f>
        <v>466.02</v>
      </c>
      <c r="R297" s="15">
        <f>IF(AND('现金价值表-底稿'!$D297="106@",'现金价值表-底稿'!$DG297='现金价值表-底稿'!R$5),"",IF('现金价值表-底稿'!R$5&gt;'现金价值表-底稿'!$DG297,"",'现金价值表-底稿'!R297))</f>
        <v>521.65</v>
      </c>
      <c r="S297" s="15">
        <f>IF(AND('现金价值表-底稿'!$D297="106@",'现金价值表-底稿'!$DG297='现金价值表-底稿'!S$5),"",IF('现金价值表-底稿'!S$5&gt;'现金价值表-底稿'!$DG297,"",'现金价值表-底稿'!S297))</f>
        <v>580.70000000000005</v>
      </c>
      <c r="T297" s="15">
        <f>IF(AND('现金价值表-底稿'!$D297="106@",'现金价值表-底稿'!$DG297='现金价值表-底稿'!T$5),"",IF('现金价值表-底稿'!T$5&gt;'现金价值表-底稿'!$DG297,"",'现金价值表-底稿'!T297))</f>
        <v>643.41999999999996</v>
      </c>
      <c r="U297" s="15">
        <f>IF(AND('现金价值表-底稿'!$D297="106@",'现金价值表-底稿'!$DG297='现金价值表-底稿'!U$5),"",IF('现金价值表-底稿'!U$5&gt;'现金价值表-底稿'!$DG297,"",'现金价值表-底稿'!U297))</f>
        <v>710.08</v>
      </c>
      <c r="V297" s="15">
        <f>IF(AND('现金价值表-底稿'!$D297="106@",'现金价值表-底稿'!$DG297='现金价值表-底稿'!V$5),"",IF('现金价值表-底稿'!V$5&gt;'现金价值表-底稿'!$DG297,"",'现金价值表-底稿'!V297))</f>
        <v>780.94</v>
      </c>
      <c r="W297" s="15">
        <f>IF(AND('现金价值表-底稿'!$D297="106@",'现金价值表-底稿'!$DG297='现金价值表-底稿'!W$5),"",IF('现金价值表-底稿'!W$5&gt;'现金价值表-底稿'!$DG297,"",'现金价值表-底稿'!W297))</f>
        <v>856.31</v>
      </c>
      <c r="X297" s="15">
        <f>IF(AND('现金价值表-底稿'!$D297="106@",'现金价值表-底稿'!$DG297='现金价值表-底稿'!X$5),"",IF('现金价值表-底稿'!X$5&gt;'现金价值表-底稿'!$DG297,"",'现金价值表-底稿'!X297))</f>
        <v>936.54</v>
      </c>
      <c r="Y297" s="15">
        <f>IF(AND('现金价值表-底稿'!$D297="106@",'现金价值表-底稿'!$DG297='现金价值表-底稿'!Y$5),"",IF('现金价值表-底稿'!Y$5&gt;'现金价值表-底稿'!$DG297,"",'现金价值表-底稿'!Y297))</f>
        <v>984.35</v>
      </c>
      <c r="Z297" s="15">
        <f>IF(AND('现金价值表-底稿'!$D297="106@",'现金价值表-底稿'!$DG297='现金价值表-底稿'!Z$5),"",IF('现金价值表-底稿'!Z$5&gt;'现金价值表-底稿'!$DG297,"",'现金价值表-底稿'!Z297))</f>
        <v>1034.96</v>
      </c>
      <c r="AA297" s="15">
        <f>IF(AND('现金价值表-底稿'!$D297="106@",'现金价值表-底稿'!$DG297='现金价值表-底稿'!AA$5),"",IF('现金价值表-底稿'!AA$5&gt;'现金价值表-底稿'!$DG297,"",'现金价值表-底稿'!AA297))</f>
        <v>1088.53</v>
      </c>
      <c r="AB297" s="15">
        <f>IF(AND('现金价值表-底稿'!$D297="106@",'现金价值表-底稿'!$DG297='现金价值表-底稿'!AB$5),"",IF('现金价值表-底稿'!AB$5&gt;'现金价值表-底稿'!$DG297,"",'现金价值表-底稿'!AB297))</f>
        <v>1145.2</v>
      </c>
      <c r="AC297" s="15">
        <f>IF(AND('现金价值表-底稿'!$D297="106@",'现金价值表-底稿'!$DG297='现金价值表-底稿'!AC$5),"",IF('现金价值表-底稿'!AC$5&gt;'现金价值表-底稿'!$DG297,"",'现金价值表-底稿'!AC297))</f>
        <v>1205.17</v>
      </c>
      <c r="AD297" s="15">
        <f>IF(AND('现金价值表-底稿'!$D297="106@",'现金价值表-底稿'!$DG297='现金价值表-底稿'!AD$5),"",IF('现金价值表-底稿'!AD$5&gt;'现金价值表-底稿'!$DG297,"",'现金价值表-底稿'!AD297))</f>
        <v>1268.6099999999999</v>
      </c>
      <c r="AE297" s="15">
        <f>IF(AND('现金价值表-底稿'!$D297="106@",'现金价值表-底稿'!$DG297='现金价值表-底稿'!AE$5),"",IF('现金价值表-底稿'!AE$5&gt;'现金价值表-底稿'!$DG297,"",'现金价值表-底稿'!AE297))</f>
        <v>1335.74</v>
      </c>
      <c r="AF297" s="15">
        <f>IF(AND('现金价值表-底稿'!$D297="106@",'现金价值表-底稿'!$DG297='现金价值表-底稿'!AF$5),"",IF('现金价值表-底稿'!AF$5&gt;'现金价值表-底稿'!$DG297,"",'现金价值表-底稿'!AF297))</f>
        <v>1406.77</v>
      </c>
      <c r="AG297" s="15">
        <f>IF(AND('现金价值表-底稿'!$D297="106@",'现金价值表-底稿'!$DG297='现金价值表-底稿'!AG$5),"",IF('现金价值表-底稿'!AG$5&gt;'现金价值表-底稿'!$DG297,"",'现金价值表-底稿'!AG297))</f>
        <v>1481.96</v>
      </c>
      <c r="AH297" s="15">
        <f>IF(AND('现金价值表-底稿'!$D297="106@",'现金价值表-底稿'!$DG297='现金价值表-底稿'!AH$5),"",IF('现金价值表-底稿'!AH$5&gt;'现金价值表-底稿'!$DG297,"",'现金价值表-底稿'!AH297))</f>
        <v>1561.57</v>
      </c>
      <c r="AI297" s="15">
        <f>IF(AND('现金价值表-底稿'!$D297="106@",'现金价值表-底稿'!$DG297='现金价值表-底稿'!AI$5),"",IF('现金价值表-底稿'!AI$5&gt;'现金价值表-底稿'!$DG297,"",'现金价值表-底稿'!AI297))</f>
        <v>1645.93</v>
      </c>
      <c r="AJ297" s="15">
        <f>IF(AND('现金价值表-底稿'!$D297="106@",'现金价值表-底稿'!$DG297='现金价值表-底稿'!AJ$5),"",IF('现金价值表-底稿'!AJ$5&gt;'现金价值表-底稿'!$DG297,"",'现金价值表-底稿'!AJ297))</f>
        <v>1735.34</v>
      </c>
      <c r="AK297" s="15">
        <f>IF(AND('现金价值表-底稿'!$D297="106@",'现金价值表-底稿'!$DG297='现金价值表-底稿'!AK$5),"",IF('现金价值表-底稿'!AK$5&gt;'现金价值表-底稿'!$DG297,"",'现金价值表-底稿'!AK297))</f>
        <v>1830.17</v>
      </c>
      <c r="AL297" s="15">
        <f>IF(AND('现金价值表-底稿'!$D297="106@",'现金价值表-底稿'!$DG297='现金价值表-底稿'!AL$5),"",IF('现金价值表-底稿'!AL$5&gt;'现金价值表-底稿'!$DG297,"",'现金价值表-底稿'!AL297))</f>
        <v>1930.81</v>
      </c>
      <c r="AM297" s="15">
        <f>IF(AND('现金价值表-底稿'!$D297="106@",'现金价值表-底稿'!$DG297='现金价值表-底稿'!AM$5),"",IF('现金价值表-底稿'!AM$5&gt;'现金价值表-底稿'!$DG297,"",'现金价值表-底稿'!AM297))</f>
        <v>2037.66</v>
      </c>
      <c r="AN297" s="15">
        <f>IF(AND('现金价值表-底稿'!$D297="106@",'现金价值表-底稿'!$DG297='现金价值表-底稿'!AN$5),"",IF('现金价值表-底稿'!AN$5&gt;'现金价值表-底稿'!$DG297,"",'现金价值表-底稿'!AN297))</f>
        <v>2151.16</v>
      </c>
      <c r="AO297" s="15">
        <f>IF(AND('现金价值表-底稿'!$D297="106@",'现金价值表-底稿'!$DG297='现金价值表-底稿'!AO$5),"",IF('现金价值表-底稿'!AO$5&gt;'现金价值表-底稿'!$DG297,"",'现金价值表-底稿'!AO297))</f>
        <v>2271.75</v>
      </c>
      <c r="AP297" s="15">
        <f>IF(AND('现金价值表-底稿'!$D297="106@",'现金价值表-底稿'!$DG297='现金价值表-底稿'!AP$5),"",IF('现金价值表-底稿'!AP$5&gt;'现金价值表-底稿'!$DG297,"",'现金价值表-底稿'!AP297))</f>
        <v>2399.89</v>
      </c>
      <c r="AQ297" s="15">
        <f>IF(AND('现金价值表-底稿'!$D297="106@",'现金价值表-底稿'!$DG297='现金价值表-底稿'!AQ$5),"",IF('现金价值表-底稿'!AQ$5&gt;'现金价值表-底稿'!$DG297,"",'现金价值表-底稿'!AQ297))</f>
        <v>2536.02</v>
      </c>
      <c r="AR297" s="15">
        <f>IF(AND('现金价值表-底稿'!$D297="106@",'现金价值表-底稿'!$DG297='现金价值表-底稿'!AR$5),"",IF('现金价值表-底稿'!AR$5&gt;'现金价值表-底稿'!$DG297,"",'现金价值表-底稿'!AR297))</f>
        <v>2680.61</v>
      </c>
      <c r="AS297" s="15">
        <f>IF(AND('现金价值表-底稿'!$D297="106@",'现金价值表-底稿'!$DG297='现金价值表-底稿'!AS$5),"",IF('现金价值表-底稿'!AS$5&gt;'现金价值表-底稿'!$DG297,"",'现金价值表-底稿'!AS297))</f>
        <v>2834.1</v>
      </c>
      <c r="AT297" s="15">
        <f>IF(AND('现金价值表-底稿'!$D297="106@",'现金价值表-底稿'!$DG297='现金价值表-底稿'!AT$5),"",IF('现金价值表-底稿'!AT$5&gt;'现金价值表-底稿'!$DG297,"",'现金价值表-底稿'!AT297))</f>
        <v>2997</v>
      </c>
      <c r="AU297" s="15">
        <f>IF(AND('现金价值表-底稿'!$D297="106@",'现金价值表-底稿'!$DG297='现金价值表-底稿'!AU$5),"",IF('现金价值表-底稿'!AU$5&gt;'现金价值表-底稿'!$DG297,"",'现金价值表-底稿'!AU297))</f>
        <v>3169.88</v>
      </c>
      <c r="AV297" s="15">
        <f>IF(AND('现金价值表-底稿'!$D297="106@",'现金价值表-底稿'!$DG297='现金价值表-底稿'!AV$5),"",IF('现金价值表-底稿'!AV$5&gt;'现金价值表-底稿'!$DG297,"",'现金价值表-底稿'!AV297))</f>
        <v>3353.4</v>
      </c>
      <c r="AW297" s="15">
        <f>IF(AND('现金价值表-底稿'!$D297="106@",'现金价值表-底稿'!$DG297='现金价值表-底稿'!AW$5),"",IF('现金价值表-底稿'!AW$5&gt;'现金价值表-底稿'!$DG297,"",'现金价值表-底稿'!AW297))</f>
        <v>3548.34</v>
      </c>
      <c r="AX297" s="15">
        <f>IF(AND('现金价值表-底稿'!$D297="106@",'现金价值表-底稿'!$DG297='现金价值表-底稿'!AX$5),"",IF('现金价值表-底稿'!AX$5&gt;'现金价值表-底稿'!$DG297,"",'现金价值表-底稿'!AX297))</f>
        <v>3755.6</v>
      </c>
      <c r="AY297" s="15">
        <f>IF(AND('现金价值表-底稿'!$D297="106@",'现金价值表-底稿'!$DG297='现金价值表-底稿'!AY$5),"",IF('现金价值表-底稿'!AY$5&gt;'现金价值表-底稿'!$DG297,"",'现金价值表-底稿'!AY297))</f>
        <v>3976.25</v>
      </c>
      <c r="AZ297" s="15">
        <f>IF(AND('现金价值表-底稿'!$D297="106@",'现金价值表-底稿'!$DG297='现金价值表-底稿'!AZ$5),"",IF('现金价值表-底稿'!AZ$5&gt;'现金价值表-底稿'!$DG297,"",'现金价值表-底稿'!AZ297))</f>
        <v>4211.5200000000004</v>
      </c>
      <c r="BA297" s="15">
        <f>IF(AND('现金价值表-底稿'!$D297="106@",'现金价值表-底稿'!$DG297='现金价值表-底稿'!BA$5),"",IF('现金价值表-底稿'!BA$5&gt;'现金价值表-底稿'!$DG297,"",'现金价值表-底稿'!BA297))</f>
        <v>4462.79</v>
      </c>
      <c r="BB297" s="15">
        <f>IF(AND('现金价值表-底稿'!$D297="106@",'现金价值表-底稿'!$DG297='现金价值表-底稿'!BB$5),"",IF('现金价值表-底稿'!BB$5&gt;'现金价值表-底稿'!$DG297,"",'现金价值表-底稿'!BB297))</f>
        <v>4731.6000000000004</v>
      </c>
      <c r="BC297" s="15">
        <f>IF(AND('现金价值表-底稿'!$D297="106@",'现金价值表-底稿'!$DG297='现金价值表-底稿'!BC$5),"",IF('现金价值表-底稿'!BC$5&gt;'现金价值表-底稿'!$DG297,"",'现金价值表-底稿'!BC297))</f>
        <v>5019.6499999999996</v>
      </c>
      <c r="BD297" s="15">
        <f>IF(AND('现金价值表-底稿'!$D297="106@",'现金价值表-底稿'!$DG297='现金价值表-底稿'!BD$5),"",IF('现金价值表-底稿'!BD$5&gt;'现金价值表-底稿'!$DG297,"",'现金价值表-底稿'!BD297))</f>
        <v>5328.71</v>
      </c>
      <c r="BE297" s="15">
        <f>IF(AND('现金价值表-底稿'!$D297="106@",'现金价值表-底稿'!$DG297='现金价值表-底稿'!BE$5),"",IF('现金价值表-底稿'!BE$5&gt;'现金价值表-底稿'!$DG297,"",'现金价值表-底稿'!BE297))</f>
        <v>5660.66</v>
      </c>
      <c r="BF297" s="15">
        <f>IF(AND('现金价值表-底稿'!$D297="106@",'现金价值表-底稿'!$DG297='现金价值表-底稿'!BF$5),"",IF('现金价值表-底稿'!BF$5&gt;'现金价值表-底稿'!$DG297,"",'现金价值表-底稿'!BF297))</f>
        <v>6017.49</v>
      </c>
      <c r="BG297" s="15">
        <f>IF(AND('现金价值表-底稿'!$D297="106@",'现金价值表-底稿'!$DG297='现金价值表-底稿'!BG$5),"",IF('现金价值表-底稿'!BG$5&gt;'现金价值表-底稿'!$DG297,"",'现金价值表-底稿'!BG297))</f>
        <v>6401.3</v>
      </c>
      <c r="BH297" s="15">
        <f>IF(AND('现金价值表-底稿'!$D297="106@",'现金价值表-底稿'!$DG297='现金价值表-底稿'!BH$5),"",IF('现金价值表-底稿'!BH$5&gt;'现金价值表-底稿'!$DG297,"",'现金价值表-底稿'!BH297))</f>
        <v>6814.45</v>
      </c>
      <c r="BI297" s="15">
        <f>IF(AND('现金价值表-底稿'!$D297="106@",'现金价值表-底稿'!$DG297='现金价值表-底稿'!BI$5),"",IF('现金价值表-底稿'!BI$5&gt;'现金价值表-底稿'!$DG297,"",'现金价值表-底稿'!BI297))</f>
        <v>7259.57</v>
      </c>
      <c r="BJ297" s="15">
        <f>IF(AND('现金价值表-底稿'!$D297="106@",'现金价值表-底稿'!$DG297='现金价值表-底稿'!BJ$5),"",IF('现金价值表-底稿'!BJ$5&gt;'现金价值表-底稿'!$DG297,"",'现金价值表-底稿'!BJ297))</f>
        <v>7739.68</v>
      </c>
      <c r="BK297" s="15">
        <f>IF(AND('现金价值表-底稿'!$D297="106@",'现金价值表-底稿'!$DG297='现金价值表-底稿'!BK$5),"",IF('现金价值表-底稿'!BK$5&gt;'现金价值表-底稿'!$DG297,"",'现金价值表-底稿'!BK297))</f>
        <v>8258.2800000000007</v>
      </c>
      <c r="BL297" s="15">
        <f>IF(AND('现金价值表-底稿'!$D297="106@",'现金价值表-底稿'!$DG297='现金价值表-底稿'!BL$5),"",IF('现金价值表-底稿'!BL$5&gt;'现金价值表-底稿'!$DG297,"",'现金价值表-底稿'!BL297))</f>
        <v>8819.52</v>
      </c>
      <c r="BM297" s="15">
        <f>IF(AND('现金价值表-底稿'!$D297="106@",'现金价值表-底稿'!$DG297='现金价值表-底稿'!BM$5),"",IF('现金价值表-底稿'!BM$5&gt;'现金价值表-底稿'!$DG297,"",'现金价值表-底稿'!BM297))</f>
        <v>9428.25</v>
      </c>
      <c r="BN297" s="15">
        <f>IF(AND('现金价值表-底稿'!$D297="106@",'现金价值表-底稿'!$DG297='现金价值表-底稿'!BN$5),"",IF('现金价值表-底稿'!BN$5&gt;'现金价值表-底稿'!$DG297,"",'现金价值表-底稿'!BN297))</f>
        <v>10090.26</v>
      </c>
      <c r="BO297" s="15">
        <f>IF(AND('现金价值表-底稿'!$D297="106@",'现金价值表-底稿'!$DG297='现金价值表-底稿'!BO$5),"",IF('现金价值表-底稿'!BO$5&gt;'现金价值表-底稿'!$DG297,"",'现金价值表-底稿'!BO297))</f>
        <v>10812.43</v>
      </c>
      <c r="BP297" s="15">
        <f>IF(AND('现金价值表-底稿'!$D297="106@",'现金价值表-底稿'!$DG297='现金价值表-底稿'!BP$5),"",IF('现金价值表-底稿'!BP$5&gt;'现金价值表-底稿'!$DG297,"",'现金价值表-底稿'!BP297))</f>
        <v>11601.67</v>
      </c>
      <c r="BQ297" s="15">
        <f>IF(AND('现金价值表-底稿'!$D297="106@",'现金价值表-底稿'!$DG297='现金价值表-底稿'!BQ$5),"",IF('现金价值表-底稿'!BQ$5&gt;'现金价值表-底稿'!$DG297,"",'现金价值表-底稿'!BQ297))</f>
        <v>12467.65</v>
      </c>
      <c r="BR297" s="15">
        <f>IF(AND('现金价值表-底稿'!$D297="106@",'现金价值表-底稿'!$DG297='现金价值表-底稿'!BR$5),"",IF('现金价值表-底稿'!BR$5&gt;'现金价值表-底稿'!$DG297,"",'现金价值表-底稿'!BR297))</f>
        <v>13422.29</v>
      </c>
      <c r="BS297" s="15">
        <f>IF(AND('现金价值表-底稿'!$D297="106@",'现金价值表-底稿'!$DG297='现金价值表-底稿'!BS$5),"",IF('现金价值表-底稿'!BS$5&gt;'现金价值表-底稿'!$DG297,"",'现金价值表-底稿'!BS297))</f>
        <v>14480.62</v>
      </c>
      <c r="BT297" s="15">
        <f>IF(AND('现金价值表-底稿'!$D297="106@",'现金价值表-底稿'!$DG297='现金价值表-底稿'!BT$5),"",IF('现金价值表-底稿'!BT$5&gt;'现金价值表-底稿'!$DG297,"",'现金价值表-底稿'!BT297))</f>
        <v>15661.44</v>
      </c>
      <c r="BU297" s="15">
        <f>IF(AND('现金价值表-底稿'!$D297="106@",'现金价值表-底稿'!$DG297='现金价值表-底稿'!BU$5),"",IF('现金价值表-底稿'!BU$5&gt;'现金价值表-底稿'!$DG297,"",'现金价值表-底稿'!BU297))</f>
        <v>16988.18</v>
      </c>
      <c r="BV297" s="15">
        <f>IF(AND('现金价值表-底稿'!$D297="106@",'现金价值表-底稿'!$DG297='现金价值表-底稿'!BV$5),"",IF('现金价值表-底稿'!BV$5&gt;'现金价值表-底稿'!$DG297,"",'现金价值表-底稿'!BV297))</f>
        <v>18490.88</v>
      </c>
      <c r="BW297" s="15">
        <f>IF(AND('现金价值表-底稿'!$D297="106@",'现金价值表-底稿'!$DG297='现金价值表-底稿'!BW$5),"",IF('现金价值表-底稿'!BW$5&gt;'现金价值表-底稿'!$DG297,"",'现金价值表-底稿'!BW297))</f>
        <v>20208.330000000002</v>
      </c>
      <c r="BX297" s="15">
        <f>IF(AND('现金价值表-底稿'!$D297="106@",'现金价值表-底稿'!$DG297='现金价值表-底稿'!BX$5),"",IF('现金价值表-底稿'!BX$5&gt;'现金价值表-底稿'!$DG297,"",'现金价值表-底稿'!BX297))</f>
        <v>22190.69</v>
      </c>
      <c r="BY297" s="15">
        <f>IF(AND('现金价值表-底稿'!$D297="106@",'现金价值表-底稿'!$DG297='现金价值表-底稿'!BY$5),"",IF('现金价值表-底稿'!BY$5&gt;'现金价值表-底稿'!$DG297,"",'现金价值表-底稿'!BY297))</f>
        <v>24503.31</v>
      </c>
      <c r="BZ297" s="15">
        <f>IF(AND('现金价值表-底稿'!$D297="106@",'现金价值表-底稿'!$DG297='现金价值表-底稿'!BZ$5),"",IF('现金价值表-底稿'!BZ$5&gt;'现金价值表-底稿'!$DG297,"",'现金价值表-底稿'!BZ297))</f>
        <v>0</v>
      </c>
      <c r="CA297" s="15" t="str">
        <f>IF(AND('现金价值表-底稿'!$D297="106@",'现金价值表-底稿'!$DG297='现金价值表-底稿'!CA$5),"",IF('现金价值表-底稿'!CA$5&gt;'现金价值表-底稿'!$DG297,"",'现金价值表-底稿'!CA297))</f>
        <v/>
      </c>
      <c r="CB297" s="15" t="str">
        <f>IF(AND('现金价值表-底稿'!$D297="106@",'现金价值表-底稿'!$DG297='现金价值表-底稿'!CB$5),"",IF('现金价值表-底稿'!CB$5&gt;'现金价值表-底稿'!$DG297,"",'现金价值表-底稿'!CB297))</f>
        <v/>
      </c>
      <c r="CC297" s="15" t="str">
        <f>IF(AND('现金价值表-底稿'!$D297="106@",'现金价值表-底稿'!$DG297='现金价值表-底稿'!CC$5),"",IF('现金价值表-底稿'!CC$5&gt;'现金价值表-底稿'!$DG297,"",'现金价值表-底稿'!CC297))</f>
        <v/>
      </c>
      <c r="CD297" s="15" t="str">
        <f>IF(AND('现金价值表-底稿'!$D297="106@",'现金价值表-底稿'!$DG297='现金价值表-底稿'!CD$5),"",IF('现金价值表-底稿'!CD$5&gt;'现金价值表-底稿'!$DG297,"",'现金价值表-底稿'!CD297))</f>
        <v/>
      </c>
      <c r="CE297" s="15" t="str">
        <f>IF(AND('现金价值表-底稿'!$D297="106@",'现金价值表-底稿'!$DG297='现金价值表-底稿'!CE$5),"",IF('现金价值表-底稿'!CE$5&gt;'现金价值表-底稿'!$DG297,"",'现金价值表-底稿'!CE297))</f>
        <v/>
      </c>
      <c r="CF297" s="15" t="str">
        <f>IF(AND('现金价值表-底稿'!$D297="106@",'现金价值表-底稿'!$DG297='现金价值表-底稿'!CF$5),"",IF('现金价值表-底稿'!CF$5&gt;'现金价值表-底稿'!$DG297,"",'现金价值表-底稿'!CF297))</f>
        <v/>
      </c>
    </row>
    <row r="298" spans="1:84" s="1" customFormat="1" ht="16.5" x14ac:dyDescent="0.35">
      <c r="A298" s="12">
        <f>'现金价值表-底稿'!A298</f>
        <v>7</v>
      </c>
      <c r="B298" s="11" t="str">
        <f>IF('现金价值表-底稿'!B298=1,"男","女")</f>
        <v>女</v>
      </c>
      <c r="C298" s="11" t="str">
        <f>'现金价值表-底稿'!C298&amp;"年"</f>
        <v>20年</v>
      </c>
      <c r="D298" s="11" t="str">
        <f>IF('现金价值表-底稿'!D298="80@","保至80岁","")</f>
        <v>保至80岁</v>
      </c>
      <c r="E298" s="15">
        <f>IF(AND('现金价值表-底稿'!$D298="106@",'现金价值表-底稿'!$DG298='现金价值表-底稿'!E$5),"",IF('现金价值表-底稿'!E$5&gt;'现金价值表-底稿'!$DG298,"",'现金价值表-底稿'!E298))</f>
        <v>15.03</v>
      </c>
      <c r="F298" s="15">
        <f>IF(AND('现金价值表-底稿'!$D298="106@",'现金价值表-底稿'!$DG298='现金价值表-底稿'!F$5),"",IF('现金价值表-底稿'!F$5&gt;'现金价值表-底稿'!$DG298,"",'现金价值表-底稿'!F298))</f>
        <v>38.71</v>
      </c>
      <c r="G298" s="15">
        <f>IF(AND('现金价值表-底稿'!$D298="106@",'现金价值表-底稿'!$DG298='现金价值表-底稿'!G$5),"",IF('现金价值表-底稿'!G$5&gt;'现金价值表-底稿'!$DG298,"",'现金价值表-底稿'!G298))</f>
        <v>64.03</v>
      </c>
      <c r="H298" s="15">
        <f>IF(AND('现金价值表-底稿'!$D298="106@",'现金价值表-底稿'!$DG298='现金价值表-底稿'!H$5),"",IF('现金价值表-底稿'!H$5&gt;'现金价值表-底稿'!$DG298,"",'现金价值表-底稿'!H298))</f>
        <v>95.72</v>
      </c>
      <c r="I298" s="15">
        <f>IF(AND('现金价值表-底稿'!$D298="106@",'现金价值表-底稿'!$DG298='现金价值表-底稿'!I$5),"",IF('现金价值表-底稿'!I$5&gt;'现金价值表-底稿'!$DG298,"",'现金价值表-底稿'!I298))</f>
        <v>129.54</v>
      </c>
      <c r="J298" s="15">
        <f>IF(AND('现金价值表-底稿'!$D298="106@",'现金价值表-底稿'!$DG298='现金价值表-底稿'!J$5),"",IF('现金价值表-底稿'!J$5&gt;'现金价值表-底稿'!$DG298,"",'现金价值表-底稿'!J298))</f>
        <v>165.59</v>
      </c>
      <c r="K298" s="15">
        <f>IF(AND('现金价值表-底稿'!$D298="106@",'现金价值表-底稿'!$DG298='现金价值表-底稿'!K$5),"",IF('现金价值表-底稿'!K$5&gt;'现金价值表-底稿'!$DG298,"",'现金价值表-底稿'!K298))</f>
        <v>203.97</v>
      </c>
      <c r="L298" s="15">
        <f>IF(AND('现金价值表-底稿'!$D298="106@",'现金价值表-底稿'!$DG298='现金价值表-底稿'!L$5),"",IF('现金价值表-底稿'!L$5&gt;'现金价值表-底稿'!$DG298,"",'现金价值表-底稿'!L298))</f>
        <v>244.79</v>
      </c>
      <c r="M298" s="15">
        <f>IF(AND('现金价值表-底稿'!$D298="106@",'现金价值表-底稿'!$DG298='现金价值表-底稿'!M$5),"",IF('现金价值表-底稿'!M$5&gt;'现金价值表-底稿'!$DG298,"",'现金价值表-底稿'!M298))</f>
        <v>288.18</v>
      </c>
      <c r="N298" s="15">
        <f>IF(AND('现金价值表-底稿'!$D298="106@",'现金价值表-底稿'!$DG298='现金价值表-底稿'!N$5),"",IF('现金价值表-底稿'!N$5&gt;'现金价值表-底稿'!$DG298,"",'现金价值表-底稿'!N298))</f>
        <v>334.27</v>
      </c>
      <c r="O298" s="15">
        <f>IF(AND('现金价值表-底稿'!$D298="106@",'现金价值表-底稿'!$DG298='现金价值表-底稿'!O$5),"",IF('现金价值表-底稿'!O$5&gt;'现金价值表-底稿'!$DG298,"",'现金价值表-底稿'!O298))</f>
        <v>383.22</v>
      </c>
      <c r="P298" s="15">
        <f>IF(AND('现金价值表-底稿'!$D298="106@",'现金价值表-底稿'!$DG298='现金价值表-底稿'!P$5),"",IF('现金价值表-底稿'!P$5&gt;'现金价值表-底稿'!$DG298,"",'现金价值表-底稿'!P298))</f>
        <v>435.19</v>
      </c>
      <c r="Q298" s="15">
        <f>IF(AND('现金价值表-底稿'!$D298="106@",'现金价值表-底稿'!$DG298='现金价值表-底稿'!Q$5),"",IF('现金价值表-底稿'!Q$5&gt;'现金价值表-底稿'!$DG298,"",'现金价值表-底稿'!Q298))</f>
        <v>490.38</v>
      </c>
      <c r="R298" s="15">
        <f>IF(AND('现金价值表-底稿'!$D298="106@",'现金价值表-底稿'!$DG298='现金价值表-底稿'!R$5),"",IF('现金价值表-底稿'!R$5&gt;'现金价值表-底稿'!$DG298,"",'现金价值表-底稿'!R298))</f>
        <v>548.99</v>
      </c>
      <c r="S298" s="15">
        <f>IF(AND('现金价值表-底稿'!$D298="106@",'现金价值表-底稿'!$DG298='现金价值表-底稿'!S$5),"",IF('现金价值表-底稿'!S$5&gt;'现金价值表-底稿'!$DG298,"",'现金价值表-底稿'!S298))</f>
        <v>611.27</v>
      </c>
      <c r="T298" s="15">
        <f>IF(AND('现金价值表-底稿'!$D298="106@",'现金价值表-底稿'!$DG298='现金价值表-底稿'!T$5),"",IF('现金价值表-底稿'!T$5&gt;'现金价值表-底稿'!$DG298,"",'现金价值表-底稿'!T298))</f>
        <v>677.46</v>
      </c>
      <c r="U298" s="15">
        <f>IF(AND('现金价值表-底稿'!$D298="106@",'现金价值表-底稿'!$DG298='现金价值表-底稿'!U$5),"",IF('现金价值表-底稿'!U$5&gt;'现金价值表-底稿'!$DG298,"",'现金价值表-底稿'!U298))</f>
        <v>747.85</v>
      </c>
      <c r="V298" s="15">
        <f>IF(AND('现金价值表-底稿'!$D298="106@",'现金价值表-底稿'!$DG298='现金价值表-底稿'!V$5),"",IF('现金价值表-底稿'!V$5&gt;'现金价值表-底稿'!$DG298,"",'现金价值表-底稿'!V298))</f>
        <v>822.74</v>
      </c>
      <c r="W298" s="15">
        <f>IF(AND('现金价值表-底稿'!$D298="106@",'现金价值表-底稿'!$DG298='现金价值表-底稿'!W$5),"",IF('现金价值表-底稿'!W$5&gt;'现金价值表-底稿'!$DG298,"",'现金价值表-底稿'!W298))</f>
        <v>902.45</v>
      </c>
      <c r="X298" s="15">
        <f>IF(AND('现金价值表-底稿'!$D298="106@",'现金价值表-底稿'!$DG298='现金价值表-底稿'!X$5),"",IF('现金价值表-底稿'!X$5&gt;'现金价值表-底稿'!$DG298,"",'现金价值表-底稿'!X298))</f>
        <v>987.33</v>
      </c>
      <c r="Y298" s="15">
        <f>IF(AND('现金价值表-底稿'!$D298="106@",'现金价值表-底稿'!$DG298='现金价值表-底稿'!Y$5),"",IF('现金价值表-底稿'!Y$5&gt;'现金价值表-底稿'!$DG298,"",'现金价值表-底稿'!Y298))</f>
        <v>1038.0999999999999</v>
      </c>
      <c r="Z298" s="15">
        <f>IF(AND('现金价值表-底稿'!$D298="106@",'现金价值表-底稿'!$DG298='现金价值表-底稿'!Z$5),"",IF('现金价值表-底稿'!Z$5&gt;'现金价值表-底稿'!$DG298,"",'现金价值表-底稿'!Z298))</f>
        <v>1091.82</v>
      </c>
      <c r="AA298" s="15">
        <f>IF(AND('现金价值表-底稿'!$D298="106@",'现金价值表-底稿'!$DG298='现金价值表-底稿'!AA$5),"",IF('现金价值表-底稿'!AA$5&gt;'现金价值表-底稿'!$DG298,"",'现金价值表-底稿'!AA298))</f>
        <v>1148.67</v>
      </c>
      <c r="AB298" s="15">
        <f>IF(AND('现金价值表-底稿'!$D298="106@",'现金价值表-底稿'!$DG298='现金价值表-底稿'!AB$5),"",IF('现金价值表-底稿'!AB$5&gt;'现金价值表-底稿'!$DG298,"",'现金价值表-底稿'!AB298))</f>
        <v>1208.82</v>
      </c>
      <c r="AC298" s="15">
        <f>IF(AND('现金价值表-底稿'!$D298="106@",'现金价值表-底稿'!$DG298='现金价值表-底稿'!AC$5),"",IF('现金价值表-底稿'!AC$5&gt;'现金价值表-底稿'!$DG298,"",'现金价值表-底稿'!AC298))</f>
        <v>1272.45</v>
      </c>
      <c r="AD298" s="15">
        <f>IF(AND('现金价值表-底稿'!$D298="106@",'现金价值表-底稿'!$DG298='现金价值表-底稿'!AD$5),"",IF('现金价值表-底稿'!AD$5&gt;'现金价值表-底稿'!$DG298,"",'现金价值表-底稿'!AD298))</f>
        <v>1339.79</v>
      </c>
      <c r="AE298" s="15">
        <f>IF(AND('现金价值表-底稿'!$D298="106@",'现金价值表-底稿'!$DG298='现金价值表-底稿'!AE$5),"",IF('现金价值表-底稿'!AE$5&gt;'现金价值表-底稿'!$DG298,"",'现金价值表-底稿'!AE298))</f>
        <v>1411.03</v>
      </c>
      <c r="AF298" s="15">
        <f>IF(AND('现金价值表-底稿'!$D298="106@",'现金价值表-底稿'!$DG298='现金价值表-底稿'!AF$5),"",IF('现金价值表-底稿'!AF$5&gt;'现金价值表-底稿'!$DG298,"",'现金价值表-底稿'!AF298))</f>
        <v>1486.45</v>
      </c>
      <c r="AG298" s="15">
        <f>IF(AND('现金价值表-底稿'!$D298="106@",'现金价值表-底稿'!$DG298='现金价值表-底稿'!AG$5),"",IF('现金价值表-底稿'!AG$5&gt;'现金价值表-底稿'!$DG298,"",'现金价值表-底稿'!AG298))</f>
        <v>1566.3</v>
      </c>
      <c r="AH298" s="15">
        <f>IF(AND('现金价值表-底稿'!$D298="106@",'现金价值表-底稿'!$DG298='现金价值表-底稿'!AH$5),"",IF('现金价值表-底稿'!AH$5&gt;'现金价值表-底稿'!$DG298,"",'现金价值表-底稿'!AH298))</f>
        <v>1650.91</v>
      </c>
      <c r="AI298" s="15">
        <f>IF(AND('现金价值表-底稿'!$D298="106@",'现金价值表-底稿'!$DG298='现金价值表-底稿'!AI$5),"",IF('现金价值表-底稿'!AI$5&gt;'现金价值表-底稿'!$DG298,"",'现金价值表-底稿'!AI298))</f>
        <v>1740.6</v>
      </c>
      <c r="AJ298" s="15">
        <f>IF(AND('现金价值表-底稿'!$D298="106@",'现金价值表-底稿'!$DG298='现金价值表-底稿'!AJ$5),"",IF('现金价值表-底稿'!AJ$5&gt;'现金价值表-底稿'!$DG298,"",'现金价值表-底稿'!AJ298))</f>
        <v>1835.72</v>
      </c>
      <c r="AK298" s="15">
        <f>IF(AND('现金价值表-底稿'!$D298="106@",'现金价值表-底稿'!$DG298='现金价值表-底稿'!AK$5),"",IF('现金价值表-底稿'!AK$5&gt;'现金价值表-底稿'!$DG298,"",'现金价值表-底稿'!AK298))</f>
        <v>1936.66</v>
      </c>
      <c r="AL298" s="15">
        <f>IF(AND('现金价值表-底稿'!$D298="106@",'现金价值表-底稿'!$DG298='现金价值表-底稿'!AL$5),"",IF('现金价值表-底稿'!AL$5&gt;'现金价值表-底稿'!$DG298,"",'现金价值表-底稿'!AL298))</f>
        <v>2043.83</v>
      </c>
      <c r="AM298" s="15">
        <f>IF(AND('现金价值表-底稿'!$D298="106@",'现金价值表-底稿'!$DG298='现金价值表-底稿'!AM$5),"",IF('现金价值表-底稿'!AM$5&gt;'现金价值表-底稿'!$DG298,"",'现金价值表-底稿'!AM298))</f>
        <v>2157.6799999999998</v>
      </c>
      <c r="AN298" s="15">
        <f>IF(AND('现金价值表-底稿'!$D298="106@",'现金价值表-底稿'!$DG298='现金价值表-底稿'!AN$5),"",IF('现金价值表-底稿'!AN$5&gt;'现金价值表-底稿'!$DG298,"",'现金价值表-底稿'!AN298))</f>
        <v>2278.64</v>
      </c>
      <c r="AO298" s="15">
        <f>IF(AND('现金价值表-底稿'!$D298="106@",'现金价值表-底稿'!$DG298='现金价值表-底稿'!AO$5),"",IF('现金价值表-底稿'!AO$5&gt;'现金价值表-底稿'!$DG298,"",'现金价值表-底稿'!AO298))</f>
        <v>2407.16</v>
      </c>
      <c r="AP298" s="15">
        <f>IF(AND('现金价值表-底稿'!$D298="106@",'现金价值表-底稿'!$DG298='现金价值表-底稿'!AP$5),"",IF('现金价值表-底稿'!AP$5&gt;'现金价值表-底稿'!$DG298,"",'现金价值表-底稿'!AP298))</f>
        <v>2543.71</v>
      </c>
      <c r="AQ298" s="15">
        <f>IF(AND('现金价值表-底稿'!$D298="106@",'现金价值表-底稿'!$DG298='现金价值表-底稿'!AQ$5),"",IF('现金价值表-底稿'!AQ$5&gt;'现金价值表-底稿'!$DG298,"",'现金价值表-底稿'!AQ298))</f>
        <v>2688.73</v>
      </c>
      <c r="AR298" s="15">
        <f>IF(AND('现金价值表-底稿'!$D298="106@",'现金价值表-底稿'!$DG298='现金价值表-底稿'!AR$5),"",IF('现金价值表-底稿'!AR$5&gt;'现金价值表-底稿'!$DG298,"",'现金价值表-底稿'!AR298))</f>
        <v>2842.68</v>
      </c>
      <c r="AS298" s="15">
        <f>IF(AND('现金价值表-底稿'!$D298="106@",'现金价值表-底稿'!$DG298='现金价值表-底稿'!AS$5),"",IF('现金价值表-底稿'!AS$5&gt;'现金价值表-底稿'!$DG298,"",'现金价值表-底稿'!AS298))</f>
        <v>3006.08</v>
      </c>
      <c r="AT298" s="15">
        <f>IF(AND('现金价值表-底稿'!$D298="106@",'现金价值表-底稿'!$DG298='现金价值表-底稿'!AT$5),"",IF('现金价值表-底稿'!AT$5&gt;'现金价值表-底稿'!$DG298,"",'现金价值表-底稿'!AT298))</f>
        <v>3179.48</v>
      </c>
      <c r="AU298" s="15">
        <f>IF(AND('现金价值表-底稿'!$D298="106@",'现金价值表-底稿'!$DG298='现金价值表-底稿'!AU$5),"",IF('现金价值表-底稿'!AU$5&gt;'现金价值表-底稿'!$DG298,"",'现金价值表-底稿'!AU298))</f>
        <v>3363.56</v>
      </c>
      <c r="AV298" s="15">
        <f>IF(AND('现金价值表-底稿'!$D298="106@",'现金价值表-底稿'!$DG298='现金价值表-底稿'!AV$5),"",IF('现金价值表-底稿'!AV$5&gt;'现金价值表-底稿'!$DG298,"",'现金价值表-底稿'!AV298))</f>
        <v>3559.09</v>
      </c>
      <c r="AW298" s="15">
        <f>IF(AND('现金价值表-底稿'!$D298="106@",'现金价值表-底稿'!$DG298='现金价值表-底稿'!AW$5),"",IF('现金价值表-底稿'!AW$5&gt;'现金价值表-底稿'!$DG298,"",'现金价值表-底稿'!AW298))</f>
        <v>3766.98</v>
      </c>
      <c r="AX298" s="15">
        <f>IF(AND('现金价值表-底稿'!$D298="106@",'现金价值表-底稿'!$DG298='现金价值表-底稿'!AX$5),"",IF('现金价值表-底稿'!AX$5&gt;'现金价值表-底稿'!$DG298,"",'现金价值表-底稿'!AX298))</f>
        <v>3988.3</v>
      </c>
      <c r="AY298" s="15">
        <f>IF(AND('现金价值表-底稿'!$D298="106@",'现金价值表-底稿'!$DG298='现金价值表-底稿'!AY$5),"",IF('现金价值表-底稿'!AY$5&gt;'现金价值表-底稿'!$DG298,"",'现金价值表-底稿'!AY298))</f>
        <v>4224.28</v>
      </c>
      <c r="AZ298" s="15">
        <f>IF(AND('现金价值表-底稿'!$D298="106@",'现金价值表-底稿'!$DG298='现金价值表-底稿'!AZ$5),"",IF('现金价值表-底稿'!AZ$5&gt;'现金价值表-底稿'!$DG298,"",'现金价值表-底稿'!AZ298))</f>
        <v>4476.3100000000004</v>
      </c>
      <c r="BA298" s="15">
        <f>IF(AND('现金价值表-底稿'!$D298="106@",'现金价值表-底稿'!$DG298='现金价值表-底稿'!BA$5),"",IF('现金价值表-底稿'!BA$5&gt;'现金价值表-底稿'!$DG298,"",'现金价值表-底稿'!BA298))</f>
        <v>4745.93</v>
      </c>
      <c r="BB298" s="15">
        <f>IF(AND('现金价值表-底稿'!$D298="106@",'现金价值表-底稿'!$DG298='现金价值表-底稿'!BB$5),"",IF('现金价值表-底稿'!BB$5&gt;'现金价值表-底稿'!$DG298,"",'现金价值表-底稿'!BB298))</f>
        <v>5034.8500000000004</v>
      </c>
      <c r="BC298" s="15">
        <f>IF(AND('现金价值表-底稿'!$D298="106@",'现金价值表-底稿'!$DG298='现金价值表-底稿'!BC$5),"",IF('现金价值表-底稿'!BC$5&gt;'现金价值表-底稿'!$DG298,"",'现金价值表-底稿'!BC298))</f>
        <v>5344.85</v>
      </c>
      <c r="BD298" s="15">
        <f>IF(AND('现金价值表-底稿'!$D298="106@",'现金价值表-底稿'!$DG298='现金价值表-底稿'!BD$5),"",IF('现金价值表-底稿'!BD$5&gt;'现金价值表-底稿'!$DG298,"",'现金价值表-底稿'!BD298))</f>
        <v>5677.81</v>
      </c>
      <c r="BE298" s="15">
        <f>IF(AND('现金价值表-底稿'!$D298="106@",'现金价值表-底稿'!$DG298='现金价值表-底稿'!BE$5),"",IF('现金价值表-底稿'!BE$5&gt;'现金价值表-底稿'!$DG298,"",'现金价值表-底稿'!BE298))</f>
        <v>6035.72</v>
      </c>
      <c r="BF298" s="15">
        <f>IF(AND('现金价值表-底稿'!$D298="106@",'现金价值表-底稿'!$DG298='现金价值表-底稿'!BF$5),"",IF('现金价值表-底稿'!BF$5&gt;'现金价值表-底稿'!$DG298,"",'现金价值表-底稿'!BF298))</f>
        <v>6420.69</v>
      </c>
      <c r="BG298" s="15">
        <f>IF(AND('现金价值表-底稿'!$D298="106@",'现金价值表-底稿'!$DG298='现金价值表-底稿'!BG$5),"",IF('现金价值表-底稿'!BG$5&gt;'现金价值表-底稿'!$DG298,"",'现金价值表-底稿'!BG298))</f>
        <v>6835.09</v>
      </c>
      <c r="BH298" s="15">
        <f>IF(AND('现金价值表-底稿'!$D298="106@",'现金价值表-底稿'!$DG298='现金价值表-底稿'!BH$5),"",IF('现金价值表-底稿'!BH$5&gt;'现金价值表-底稿'!$DG298,"",'现金价值表-底稿'!BH298))</f>
        <v>7281.56</v>
      </c>
      <c r="BI298" s="15">
        <f>IF(AND('现金价值表-底稿'!$D298="106@",'现金价值表-底稿'!$DG298='现金价值表-底稿'!BI$5),"",IF('现金价值表-底稿'!BI$5&gt;'现金价值表-底稿'!$DG298,"",'现金价值表-底稿'!BI298))</f>
        <v>7763.12</v>
      </c>
      <c r="BJ298" s="15">
        <f>IF(AND('现金价值表-底稿'!$D298="106@",'现金价值表-底稿'!$DG298='现金价值表-底稿'!BJ$5),"",IF('现金价值表-底稿'!BJ$5&gt;'现金价值表-底稿'!$DG298,"",'现金价值表-底稿'!BJ298))</f>
        <v>8283.2999999999993</v>
      </c>
      <c r="BK298" s="15">
        <f>IF(AND('现金价值表-底稿'!$D298="106@",'现金价值表-底稿'!$DG298='现金价值表-底稿'!BK$5),"",IF('现金价值表-底稿'!BK$5&gt;'现金价值表-底稿'!$DG298,"",'现金价值表-底稿'!BK298))</f>
        <v>8846.24</v>
      </c>
      <c r="BL298" s="15">
        <f>IF(AND('现金价值表-底稿'!$D298="106@",'现金价值表-底稿'!$DG298='现金价值表-底稿'!BL$5),"",IF('现金价值表-底稿'!BL$5&gt;'现金价值表-底稿'!$DG298,"",'现金价值表-底稿'!BL298))</f>
        <v>9456.82</v>
      </c>
      <c r="BM298" s="15">
        <f>IF(AND('现金价值表-底稿'!$D298="106@",'现金价值表-底稿'!$DG298='现金价值表-底稿'!BM$5),"",IF('现金价值表-底稿'!BM$5&gt;'现金价值表-底稿'!$DG298,"",'现金价值表-底稿'!BM298))</f>
        <v>10120.83</v>
      </c>
      <c r="BN298" s="15">
        <f>IF(AND('现金价值表-底稿'!$D298="106@",'现金价值表-底稿'!$DG298='现金价值表-底稿'!BN$5),"",IF('现金价值表-底稿'!BN$5&gt;'现金价值表-底稿'!$DG298,"",'现金价值表-底稿'!BN298))</f>
        <v>10845.18</v>
      </c>
      <c r="BO298" s="15">
        <f>IF(AND('现金价值表-底稿'!$D298="106@",'现金价值表-底稿'!$DG298='现金价值表-底稿'!BO$5),"",IF('现金价值表-底稿'!BO$5&gt;'现金价值表-底稿'!$DG298,"",'现金价值表-底稿'!BO298))</f>
        <v>11636.82</v>
      </c>
      <c r="BP298" s="15">
        <f>IF(AND('现金价值表-底稿'!$D298="106@",'现金价值表-底稿'!$DG298='现金价值表-底稿'!BP$5),"",IF('现金价值表-底稿'!BP$5&gt;'现金价值表-底稿'!$DG298,"",'现金价值表-底稿'!BP298))</f>
        <v>12505.42</v>
      </c>
      <c r="BQ298" s="15">
        <f>IF(AND('现金价值表-底稿'!$D298="106@",'现金价值表-底稿'!$DG298='现金价值表-底稿'!BQ$5),"",IF('现金价值表-底稿'!BQ$5&gt;'现金价值表-底稿'!$DG298,"",'现金价值表-底稿'!BQ298))</f>
        <v>13462.95</v>
      </c>
      <c r="BR298" s="15">
        <f>IF(AND('现金价值表-底稿'!$D298="106@",'现金价值表-底稿'!$DG298='现金价值表-底稿'!BR$5),"",IF('现金价值表-底稿'!BR$5&gt;'现金价值表-底稿'!$DG298,"",'现金价值表-底稿'!BR298))</f>
        <v>14524.49</v>
      </c>
      <c r="BS298" s="15">
        <f>IF(AND('现金价值表-底稿'!$D298="106@",'现金价值表-底稿'!$DG298='现金价值表-底稿'!BS$5),"",IF('现金价值表-底稿'!BS$5&gt;'现金价值表-底稿'!$DG298,"",'现金价值表-底稿'!BS298))</f>
        <v>15708.88</v>
      </c>
      <c r="BT298" s="15">
        <f>IF(AND('现金价值表-底稿'!$D298="106@",'现金价值表-底稿'!$DG298='现金价值表-底稿'!BT$5),"",IF('现金价值表-底稿'!BT$5&gt;'现金价值表-底稿'!$DG298,"",'现金价值表-底稿'!BT298))</f>
        <v>17039.650000000001</v>
      </c>
      <c r="BU298" s="15">
        <f>IF(AND('现金价值表-底稿'!$D298="106@",'现金价值表-底稿'!$DG298='现金价值表-底稿'!BU$5),"",IF('现金价值表-底稿'!BU$5&gt;'现金价值表-底稿'!$DG298,"",'现金价值表-底稿'!BU298))</f>
        <v>18546.900000000001</v>
      </c>
      <c r="BV298" s="15">
        <f>IF(AND('现金价值表-底稿'!$D298="106@",'现金价值表-底稿'!$DG298='现金价值表-底稿'!BV$5),"",IF('现金价值表-底稿'!BV$5&gt;'现金价值表-底稿'!$DG298,"",'现金价值表-底稿'!BV298))</f>
        <v>20269.55</v>
      </c>
      <c r="BW298" s="15">
        <f>IF(AND('现金价值表-底稿'!$D298="106@",'现金价值表-底稿'!$DG298='现金价值表-底稿'!BW$5),"",IF('现金价值表-底稿'!BW$5&gt;'现金价值表-底稿'!$DG298,"",'现金价值表-底稿'!BW298))</f>
        <v>22257.919999999998</v>
      </c>
      <c r="BX298" s="15">
        <f>IF(AND('现金价值表-底稿'!$D298="106@",'现金价值表-底稿'!$DG298='现金价值表-底稿'!BX$5),"",IF('现金价值表-底稿'!BX$5&gt;'现金价值表-底稿'!$DG298,"",'现金价值表-底稿'!BX298))</f>
        <v>24577.54</v>
      </c>
      <c r="BY298" s="15">
        <f>IF(AND('现金价值表-底稿'!$D298="106@",'现金价值表-底稿'!$DG298='现金价值表-底稿'!BY$5),"",IF('现金价值表-底稿'!BY$5&gt;'现金价值表-底稿'!$DG298,"",'现金价值表-底稿'!BY298))</f>
        <v>0</v>
      </c>
      <c r="BZ298" s="15" t="str">
        <f>IF(AND('现金价值表-底稿'!$D298="106@",'现金价值表-底稿'!$DG298='现金价值表-底稿'!BZ$5),"",IF('现金价值表-底稿'!BZ$5&gt;'现金价值表-底稿'!$DG298,"",'现金价值表-底稿'!BZ298))</f>
        <v/>
      </c>
      <c r="CA298" s="15" t="str">
        <f>IF(AND('现金价值表-底稿'!$D298="106@",'现金价值表-底稿'!$DG298='现金价值表-底稿'!CA$5),"",IF('现金价值表-底稿'!CA$5&gt;'现金价值表-底稿'!$DG298,"",'现金价值表-底稿'!CA298))</f>
        <v/>
      </c>
      <c r="CB298" s="15" t="str">
        <f>IF(AND('现金价值表-底稿'!$D298="106@",'现金价值表-底稿'!$DG298='现金价值表-底稿'!CB$5),"",IF('现金价值表-底稿'!CB$5&gt;'现金价值表-底稿'!$DG298,"",'现金价值表-底稿'!CB298))</f>
        <v/>
      </c>
      <c r="CC298" s="15" t="str">
        <f>IF(AND('现金价值表-底稿'!$D298="106@",'现金价值表-底稿'!$DG298='现金价值表-底稿'!CC$5),"",IF('现金价值表-底稿'!CC$5&gt;'现金价值表-底稿'!$DG298,"",'现金价值表-底稿'!CC298))</f>
        <v/>
      </c>
      <c r="CD298" s="15" t="str">
        <f>IF(AND('现金价值表-底稿'!$D298="106@",'现金价值表-底稿'!$DG298='现金价值表-底稿'!CD$5),"",IF('现金价值表-底稿'!CD$5&gt;'现金价值表-底稿'!$DG298,"",'现金价值表-底稿'!CD298))</f>
        <v/>
      </c>
      <c r="CE298" s="15" t="str">
        <f>IF(AND('现金价值表-底稿'!$D298="106@",'现金价值表-底稿'!$DG298='现金价值表-底稿'!CE$5),"",IF('现金价值表-底稿'!CE$5&gt;'现金价值表-底稿'!$DG298,"",'现金价值表-底稿'!CE298))</f>
        <v/>
      </c>
      <c r="CF298" s="15" t="str">
        <f>IF(AND('现金价值表-底稿'!$D298="106@",'现金价值表-底稿'!$DG298='现金价值表-底稿'!CF$5),"",IF('现金价值表-底稿'!CF$5&gt;'现金价值表-底稿'!$DG298,"",'现金价值表-底稿'!CF298))</f>
        <v/>
      </c>
    </row>
    <row r="299" spans="1:84" s="1" customFormat="1" ht="16.5" x14ac:dyDescent="0.35">
      <c r="A299" s="12">
        <f>'现金价值表-底稿'!A299</f>
        <v>8</v>
      </c>
      <c r="B299" s="11" t="str">
        <f>IF('现金价值表-底稿'!B299=1,"男","女")</f>
        <v>女</v>
      </c>
      <c r="C299" s="11" t="str">
        <f>'现金价值表-底稿'!C299&amp;"年"</f>
        <v>20年</v>
      </c>
      <c r="D299" s="11" t="str">
        <f>IF('现金价值表-底稿'!D299="80@","保至80岁","")</f>
        <v>保至80岁</v>
      </c>
      <c r="E299" s="15">
        <f>IF(AND('现金价值表-底稿'!$D299="106@",'现金价值表-底稿'!$DG299='现金价值表-底稿'!E$5),"",IF('现金价值表-底稿'!E$5&gt;'现金价值表-底稿'!$DG299,"",'现金价值表-底稿'!E299))</f>
        <v>15.84</v>
      </c>
      <c r="F299" s="15">
        <f>IF(AND('现金价值表-底稿'!$D299="106@",'现金价值表-底稿'!$DG299='现金价值表-底稿'!F$5),"",IF('现金价值表-底稿'!F$5&gt;'现金价值表-底稿'!$DG299,"",'现金价值表-底稿'!F299))</f>
        <v>40.79</v>
      </c>
      <c r="G299" s="15">
        <f>IF(AND('现金价值表-底稿'!$D299="106@",'现金价值表-底稿'!$DG299='现金价值表-底稿'!G$5),"",IF('现金价值表-底稿'!G$5&gt;'现金价值表-底稿'!$DG299,"",'现金价值表-底稿'!G299))</f>
        <v>67.45</v>
      </c>
      <c r="H299" s="15">
        <f>IF(AND('现金价值表-底稿'!$D299="106@",'现金价值表-底稿'!$DG299='现金价值表-底稿'!H$5),"",IF('现金价值表-底稿'!H$5&gt;'现金价值表-底稿'!$DG299,"",'现金价值表-底稿'!H299))</f>
        <v>100.81</v>
      </c>
      <c r="I299" s="15">
        <f>IF(AND('现金价值表-底稿'!$D299="106@",'现金价值表-底稿'!$DG299='现金价值表-底稿'!I$5),"",IF('现金价值表-底稿'!I$5&gt;'现金价值表-底稿'!$DG299,"",'现金价值表-底稿'!I299))</f>
        <v>136.4</v>
      </c>
      <c r="J299" s="15">
        <f>IF(AND('现金价值表-底稿'!$D299="106@",'现金价值表-底稿'!$DG299='现金价值表-底稿'!J$5),"",IF('现金价值表-底稿'!J$5&gt;'现金价值表-底稿'!$DG299,"",'现金价值表-底稿'!J299))</f>
        <v>174.32</v>
      </c>
      <c r="K299" s="15">
        <f>IF(AND('现金价值表-底稿'!$D299="106@",'现金价值表-底稿'!$DG299='现金价值表-底稿'!K$5),"",IF('现金价值表-底稿'!K$5&gt;'现金价值表-底稿'!$DG299,"",'现金价值表-底稿'!K299))</f>
        <v>214.68</v>
      </c>
      <c r="L299" s="15">
        <f>IF(AND('现金价值表-底稿'!$D299="106@",'现金价值表-底稿'!$DG299='现金价值表-底稿'!L$5),"",IF('现金价值表-底稿'!L$5&gt;'现金价值表-底稿'!$DG299,"",'现金价值表-底稿'!L299))</f>
        <v>257.62</v>
      </c>
      <c r="M299" s="15">
        <f>IF(AND('现金价值表-底稿'!$D299="106@",'现金价值表-底稿'!$DG299='现金价值表-底稿'!M$5),"",IF('现金价值表-底稿'!M$5&gt;'现金价值表-底稿'!$DG299,"",'现金价值表-底稿'!M299))</f>
        <v>303.26</v>
      </c>
      <c r="N299" s="15">
        <f>IF(AND('现金价值表-底稿'!$D299="106@",'现金价值表-底稿'!$DG299='现金价值表-底稿'!N$5),"",IF('现金价值表-底稿'!N$5&gt;'现金价值表-底稿'!$DG299,"",'现金价值表-底稿'!N299))</f>
        <v>351.76</v>
      </c>
      <c r="O299" s="15">
        <f>IF(AND('现金价值表-底稿'!$D299="106@",'现金价值表-底稿'!$DG299='现金价值表-底稿'!O$5),"",IF('现金价值表-底稿'!O$5&gt;'现金价值表-底稿'!$DG299,"",'现金价值表-底稿'!O299))</f>
        <v>403.29</v>
      </c>
      <c r="P299" s="15">
        <f>IF(AND('现金价值表-底稿'!$D299="106@",'现金价值表-底稿'!$DG299='现金价值表-底稿'!P$5),"",IF('现金价值表-底稿'!P$5&gt;'现金价值表-底稿'!$DG299,"",'现金价值表-底稿'!P299))</f>
        <v>458.03</v>
      </c>
      <c r="Q299" s="15">
        <f>IF(AND('现金价值表-底稿'!$D299="106@",'现金价值表-底稿'!$DG299='现金价值表-底稿'!Q$5),"",IF('现金价值表-底稿'!Q$5&gt;'现金价值表-底稿'!$DG299,"",'现金价值表-底稿'!Q299))</f>
        <v>516.19000000000005</v>
      </c>
      <c r="R299" s="15">
        <f>IF(AND('现金价值表-底稿'!$D299="106@",'现金价值表-底稿'!$DG299='现金价值表-底稿'!R$5),"",IF('现金价值表-底稿'!R$5&gt;'现金价值表-底稿'!$DG299,"",'现金价值表-底稿'!R299))</f>
        <v>578</v>
      </c>
      <c r="S299" s="15">
        <f>IF(AND('现金价值表-底稿'!$D299="106@",'现金价值表-底稿'!$DG299='现金价值表-底稿'!S$5),"",IF('现金价值表-底稿'!S$5&gt;'现金价值表-底稿'!$DG299,"",'现金价值表-底稿'!S299))</f>
        <v>643.73</v>
      </c>
      <c r="T299" s="15">
        <f>IF(AND('现金价值表-底稿'!$D299="106@",'现金价值表-底稿'!$DG299='现金价值表-底稿'!T$5),"",IF('现金价值表-底稿'!T$5&gt;'现金价值表-底稿'!$DG299,"",'现金价值表-底稿'!T299))</f>
        <v>713.63</v>
      </c>
      <c r="U299" s="15">
        <f>IF(AND('现金价值表-底稿'!$D299="106@",'现金价值表-底稿'!$DG299='现金价值表-底稿'!U$5),"",IF('现金价值表-底稿'!U$5&gt;'现金价值表-底稿'!$DG299,"",'现金价值表-底稿'!U299))</f>
        <v>788.02</v>
      </c>
      <c r="V299" s="15">
        <f>IF(AND('现金价值表-底稿'!$D299="106@",'现金价值表-底稿'!$DG299='现金价值表-底稿'!V$5),"",IF('现金价值表-底稿'!V$5&gt;'现金价值表-底稿'!$DG299,"",'现金价值表-底稿'!V299))</f>
        <v>867.21</v>
      </c>
      <c r="W299" s="15">
        <f>IF(AND('现金价值表-底稿'!$D299="106@",'现金价值表-底稿'!$DG299='现金价值表-底稿'!W$5),"",IF('现金价值表-底稿'!W$5&gt;'现金价值表-底稿'!$DG299,"",'现金价值表-底稿'!W299))</f>
        <v>951.54</v>
      </c>
      <c r="X299" s="15">
        <f>IF(AND('现金价值表-底稿'!$D299="106@",'现金价值表-底稿'!$DG299='现金价值表-底稿'!X$5),"",IF('现金价值表-底稿'!X$5&gt;'现金价值表-底稿'!$DG299,"",'现金价值表-底稿'!X299))</f>
        <v>1041.3599999999999</v>
      </c>
      <c r="Y299" s="15">
        <f>IF(AND('现金价值表-底稿'!$D299="106@",'现金价值表-底稿'!$DG299='现金价值表-底稿'!Y$5),"",IF('现金价值表-底稿'!Y$5&gt;'现金价值表-底稿'!$DG299,"",'现金价值表-底稿'!Y299))</f>
        <v>1095.26</v>
      </c>
      <c r="Z299" s="15">
        <f>IF(AND('现金价值表-底稿'!$D299="106@",'现金价值表-底稿'!$DG299='现金价值表-底稿'!Z$5),"",IF('现金价值表-底稿'!Z$5&gt;'现金价值表-底稿'!$DG299,"",'现金价值表-底稿'!Z299))</f>
        <v>1152.29</v>
      </c>
      <c r="AA299" s="15">
        <f>IF(AND('现金价值表-底稿'!$D299="106@",'现金价值表-底稿'!$DG299='现金价值表-底稿'!AA$5),"",IF('现金价值表-底稿'!AA$5&gt;'现金价值表-底稿'!$DG299,"",'现金价值表-底稿'!AA299))</f>
        <v>1212.6300000000001</v>
      </c>
      <c r="AB299" s="15">
        <f>IF(AND('现金价值表-底稿'!$D299="106@",'现金价值表-底稿'!$DG299='现金价值表-底稿'!AB$5),"",IF('现金价值表-底稿'!AB$5&gt;'现金价值表-底稿'!$DG299,"",'现金价值表-底稿'!AB299))</f>
        <v>1276.46</v>
      </c>
      <c r="AC299" s="15">
        <f>IF(AND('现金价值表-底稿'!$D299="106@",'现金价值表-底稿'!$DG299='现金价值表-底稿'!AC$5),"",IF('现金价值表-底稿'!AC$5&gt;'现金价值表-底稿'!$DG299,"",'现金价值表-底稿'!AC299))</f>
        <v>1344</v>
      </c>
      <c r="AD299" s="15">
        <f>IF(AND('现金价值表-底稿'!$D299="106@",'现金价值表-底稿'!$DG299='现金价值表-底稿'!AD$5),"",IF('现金价值表-底稿'!AD$5&gt;'现金价值表-底稿'!$DG299,"",'现金价值表-底稿'!AD299))</f>
        <v>1415.47</v>
      </c>
      <c r="AE299" s="15">
        <f>IF(AND('现金价值表-底稿'!$D299="106@",'现金价值表-底稿'!$DG299='现金价值表-底稿'!AE$5),"",IF('现金价值表-底稿'!AE$5&gt;'现金价值表-底稿'!$DG299,"",'现金价值表-底稿'!AE299))</f>
        <v>1491.13</v>
      </c>
      <c r="AF299" s="15">
        <f>IF(AND('现金价值表-底稿'!$D299="106@",'现金价值表-底稿'!$DG299='现金价值表-底稿'!AF$5),"",IF('现金价值表-底稿'!AF$5&gt;'现金价值表-底稿'!$DG299,"",'现金价值表-底稿'!AF299))</f>
        <v>1571.24</v>
      </c>
      <c r="AG299" s="15">
        <f>IF(AND('现金价值表-底稿'!$D299="106@",'现金价值表-底稿'!$DG299='现金价值表-底稿'!AG$5),"",IF('现金价值表-底稿'!AG$5&gt;'现金价值表-底稿'!$DG299,"",'现金价值表-底稿'!AG299))</f>
        <v>1656.11</v>
      </c>
      <c r="AH299" s="15">
        <f>IF(AND('现金价值表-底稿'!$D299="106@",'现金价值表-底稿'!$DG299='现金价值表-底稿'!AH$5),"",IF('现金价值表-底稿'!AH$5&gt;'现金价值表-底稿'!$DG299,"",'现金价值表-底稿'!AH299))</f>
        <v>1746.08</v>
      </c>
      <c r="AI299" s="15">
        <f>IF(AND('现金价值表-底稿'!$D299="106@",'现金价值表-底稿'!$DG299='现金价值表-底稿'!AI$5),"",IF('现金价值表-底稿'!AI$5&gt;'现金价值表-底稿'!$DG299,"",'现金价值表-底稿'!AI299))</f>
        <v>1841.5</v>
      </c>
      <c r="AJ299" s="15">
        <f>IF(AND('现金价值表-底稿'!$D299="106@",'现金价值表-底稿'!$DG299='现金价值表-底稿'!AJ$5),"",IF('现金价值表-底稿'!AJ$5&gt;'现金价值表-底稿'!$DG299,"",'现金价值表-底稿'!AJ299))</f>
        <v>1942.75</v>
      </c>
      <c r="AK299" s="15">
        <f>IF(AND('现金价值表-底稿'!$D299="106@",'现金价值表-底稿'!$DG299='现金价值表-底稿'!AK$5),"",IF('现金价值表-底稿'!AK$5&gt;'现金价值表-底稿'!$DG299,"",'现金价值表-底稿'!AK299))</f>
        <v>2050.27</v>
      </c>
      <c r="AL299" s="15">
        <f>IF(AND('现金价值表-底稿'!$D299="106@",'现金价值表-底稿'!$DG299='现金价值表-底稿'!AL$5),"",IF('现金价值表-底稿'!AL$5&gt;'现金价值表-底稿'!$DG299,"",'现金价值表-底稿'!AL299))</f>
        <v>2164.4699999999998</v>
      </c>
      <c r="AM299" s="15">
        <f>IF(AND('现金价值表-底稿'!$D299="106@",'现金价值表-底稿'!$DG299='现金价值表-底稿'!AM$5),"",IF('现金价值表-底稿'!AM$5&gt;'现金价值表-底稿'!$DG299,"",'现金价值表-底稿'!AM299))</f>
        <v>2285.81</v>
      </c>
      <c r="AN299" s="15">
        <f>IF(AND('现金价值表-底稿'!$D299="106@",'现金价值表-底稿'!$DG299='现金价值表-底稿'!AN$5),"",IF('现金价值表-底稿'!AN$5&gt;'现金价值表-底稿'!$DG299,"",'现金价值表-底稿'!AN299))</f>
        <v>2414.7399999999998</v>
      </c>
      <c r="AO299" s="15">
        <f>IF(AND('现金价值表-底稿'!$D299="106@",'现金价值表-底稿'!$DG299='现金价值表-底稿'!AO$5),"",IF('现金价值表-底稿'!AO$5&gt;'现金价值表-底稿'!$DG299,"",'现金价值表-底稿'!AO299))</f>
        <v>2551.71</v>
      </c>
      <c r="AP299" s="15">
        <f>IF(AND('现金价值表-底稿'!$D299="106@",'现金价值表-底稿'!$DG299='现金价值表-底稿'!AP$5),"",IF('现金价值表-底稿'!AP$5&gt;'现金价值表-底稿'!$DG299,"",'现金价值表-底稿'!AP299))</f>
        <v>2697.2</v>
      </c>
      <c r="AQ299" s="15">
        <f>IF(AND('现金价值表-底稿'!$D299="106@",'现金价值表-底稿'!$DG299='现金价值表-底稿'!AQ$5),"",IF('现金价值表-底稿'!AQ$5&gt;'现金价值表-底稿'!$DG299,"",'现金价值表-底稿'!AQ299))</f>
        <v>2851.63</v>
      </c>
      <c r="AR299" s="15">
        <f>IF(AND('现金价值表-底稿'!$D299="106@",'现金价值表-底稿'!$DG299='现金价值表-底稿'!AR$5),"",IF('现金价值表-底稿'!AR$5&gt;'现金价值表-底稿'!$DG299,"",'现金价值表-底稿'!AR299))</f>
        <v>3015.55</v>
      </c>
      <c r="AS299" s="15">
        <f>IF(AND('现金价值表-底稿'!$D299="106@",'现金价值表-底稿'!$DG299='现金价值表-底稿'!AS$5),"",IF('现金价值表-底稿'!AS$5&gt;'现金价值表-底稿'!$DG299,"",'现金价值表-底稿'!AS299))</f>
        <v>3189.5</v>
      </c>
      <c r="AT299" s="15">
        <f>IF(AND('现金价值表-底稿'!$D299="106@",'现金价值表-底稿'!$DG299='现金价值表-底稿'!AT$5),"",IF('现金价值表-底稿'!AT$5&gt;'现金价值表-底稿'!$DG299,"",'现金价值表-底稿'!AT299))</f>
        <v>3374.15</v>
      </c>
      <c r="AU299" s="15">
        <f>IF(AND('现金价值表-底稿'!$D299="106@",'现金价值表-底稿'!$DG299='现金价值表-底稿'!AU$5),"",IF('现金价值表-底稿'!AU$5&gt;'现金价值表-底稿'!$DG299,"",'现金价值表-底稿'!AU299))</f>
        <v>3570.29</v>
      </c>
      <c r="AV299" s="15">
        <f>IF(AND('现金价值表-底稿'!$D299="106@",'现金价值表-底稿'!$DG299='现金价值表-底稿'!AV$5),"",IF('现金价值表-底稿'!AV$5&gt;'现金价值表-底稿'!$DG299,"",'现金价值表-底稿'!AV299))</f>
        <v>3778.84</v>
      </c>
      <c r="AW299" s="15">
        <f>IF(AND('现金价值表-底稿'!$D299="106@",'现金价值表-底稿'!$DG299='现金价值表-底稿'!AW$5),"",IF('现金价值表-底稿'!AW$5&gt;'现金价值表-底稿'!$DG299,"",'现金价值表-底稿'!AW299))</f>
        <v>4000.86</v>
      </c>
      <c r="AX299" s="15">
        <f>IF(AND('现金价值表-底稿'!$D299="106@",'现金价值表-底稿'!$DG299='现金价值表-底稿'!AX$5),"",IF('现金价值表-底稿'!AX$5&gt;'现金价值表-底稿'!$DG299,"",'现金价值表-底稿'!AX299))</f>
        <v>4237.58</v>
      </c>
      <c r="AY299" s="15">
        <f>IF(AND('现金价值表-底稿'!$D299="106@",'现金价值表-底稿'!$DG299='现金价值表-底稿'!AY$5),"",IF('现金价值表-底稿'!AY$5&gt;'现金价值表-底稿'!$DG299,"",'现金价值表-底稿'!AY299))</f>
        <v>4490.3999999999996</v>
      </c>
      <c r="AZ299" s="15">
        <f>IF(AND('现金价值表-底稿'!$D299="106@",'现金价值表-底稿'!$DG299='现金价值表-底稿'!AZ$5),"",IF('现金价值表-底稿'!AZ$5&gt;'现金价值表-底稿'!$DG299,"",'现金价值表-底稿'!AZ299))</f>
        <v>4760.88</v>
      </c>
      <c r="BA299" s="15">
        <f>IF(AND('现金价值表-底稿'!$D299="106@",'现金价值表-底稿'!$DG299='现金价值表-底稿'!BA$5),"",IF('现金价值表-底稿'!BA$5&gt;'现金价值表-底稿'!$DG299,"",'现金价值表-底稿'!BA299))</f>
        <v>5050.71</v>
      </c>
      <c r="BB299" s="15">
        <f>IF(AND('现金价值表-底稿'!$D299="106@",'现金价值表-底稿'!$DG299='现金价值表-底稿'!BB$5),"",IF('现金价值表-底稿'!BB$5&gt;'现金价值表-底稿'!$DG299,"",'现金价值表-底稿'!BB299))</f>
        <v>5361.68</v>
      </c>
      <c r="BC299" s="15">
        <f>IF(AND('现金价值表-底稿'!$D299="106@",'现金价值表-底稿'!$DG299='现金价值表-底稿'!BC$5),"",IF('现金价值表-底稿'!BC$5&gt;'现金价值表-底稿'!$DG299,"",'现金价值表-底稿'!BC299))</f>
        <v>5695.69</v>
      </c>
      <c r="BD299" s="15">
        <f>IF(AND('现金价值表-底稿'!$D299="106@",'现金价值表-底稿'!$DG299='现金价值表-底稿'!BD$5),"",IF('现金价值表-底稿'!BD$5&gt;'现金价值表-底稿'!$DG299,"",'现金价值表-底稿'!BD299))</f>
        <v>6054.72</v>
      </c>
      <c r="BE299" s="15">
        <f>IF(AND('现金价值表-底稿'!$D299="106@",'现金价值表-底稿'!$DG299='现金价值表-底稿'!BE$5),"",IF('现金价值表-底稿'!BE$5&gt;'现金价值表-底稿'!$DG299,"",'现金价值表-底稿'!BE299))</f>
        <v>6440.91</v>
      </c>
      <c r="BF299" s="15">
        <f>IF(AND('现金价值表-底稿'!$D299="106@",'现金价值表-底稿'!$DG299='现金价值表-底稿'!BF$5),"",IF('现金价值表-底稿'!BF$5&gt;'现金价值表-底稿'!$DG299,"",'现金价值表-底稿'!BF299))</f>
        <v>6856.61</v>
      </c>
      <c r="BG299" s="15">
        <f>IF(AND('现金价值表-底稿'!$D299="106@",'现金价值表-底稿'!$DG299='现金价值表-底稿'!BG$5),"",IF('现金价值表-底稿'!BG$5&gt;'现金价值表-底稿'!$DG299,"",'现金价值表-底稿'!BG299))</f>
        <v>7304.49</v>
      </c>
      <c r="BH299" s="15">
        <f>IF(AND('现金价值表-底稿'!$D299="106@",'现金价值表-底稿'!$DG299='现金价值表-底稿'!BH$5),"",IF('现金价值表-底稿'!BH$5&gt;'现金价值表-底稿'!$DG299,"",'现金价值表-底稿'!BH299))</f>
        <v>7787.56</v>
      </c>
      <c r="BI299" s="15">
        <f>IF(AND('现金价值表-底稿'!$D299="106@",'现金价值表-底稿'!$DG299='现金价值表-底稿'!BI$5),"",IF('现金价值表-底稿'!BI$5&gt;'现金价值表-底稿'!$DG299,"",'现金价值表-底稿'!BI299))</f>
        <v>8309.3799999999992</v>
      </c>
      <c r="BJ299" s="15">
        <f>IF(AND('现金价值表-底稿'!$D299="106@",'现金价值表-底稿'!$DG299='现金价值表-底稿'!BJ$5),"",IF('现金价值表-底稿'!BJ$5&gt;'现金价值表-底稿'!$DG299,"",'现金价值表-底稿'!BJ299))</f>
        <v>8874.09</v>
      </c>
      <c r="BK299" s="15">
        <f>IF(AND('现金价值表-底稿'!$D299="106@",'现金价值表-底稿'!$DG299='现金价值表-底稿'!BK$5),"",IF('现金价值表-底稿'!BK$5&gt;'现金价值表-底稿'!$DG299,"",'现金价值表-底稿'!BK299))</f>
        <v>9486.59</v>
      </c>
      <c r="BL299" s="15">
        <f>IF(AND('现金价值表-底稿'!$D299="106@",'现金价值表-底稿'!$DG299='现金价值表-底稿'!BL$5),"",IF('现金价值表-底稿'!BL$5&gt;'现金价值表-底稿'!$DG299,"",'现金价值表-底稿'!BL299))</f>
        <v>10152.69</v>
      </c>
      <c r="BM299" s="15">
        <f>IF(AND('现金价值表-底稿'!$D299="106@",'现金价值表-底稿'!$DG299='现金价值表-底稿'!BM$5),"",IF('现金价值表-底稿'!BM$5&gt;'现金价值表-底稿'!$DG299,"",'现金价值表-底稿'!BM299))</f>
        <v>10879.33</v>
      </c>
      <c r="BN299" s="15">
        <f>IF(AND('现金价值表-底稿'!$D299="106@",'现金价值表-底稿'!$DG299='现金价值表-底稿'!BN$5),"",IF('现金价值表-底稿'!BN$5&gt;'现金价值表-底稿'!$DG299,"",'现金价值表-底稿'!BN299))</f>
        <v>11673.46</v>
      </c>
      <c r="BO299" s="15">
        <f>IF(AND('现金价值表-底稿'!$D299="106@",'现金价值表-底稿'!$DG299='现金价值表-底稿'!BO$5),"",IF('现金价值表-底稿'!BO$5&gt;'现金价值表-底稿'!$DG299,"",'现金价值表-底稿'!BO299))</f>
        <v>12544.8</v>
      </c>
      <c r="BP299" s="15">
        <f>IF(AND('现金价值表-底稿'!$D299="106@",'现金价值表-底稿'!$DG299='现金价值表-底稿'!BP$5),"",IF('现金价值表-底稿'!BP$5&gt;'现金价值表-底稿'!$DG299,"",'现金价值表-底稿'!BP299))</f>
        <v>13505.34</v>
      </c>
      <c r="BQ299" s="15">
        <f>IF(AND('现金价值表-底稿'!$D299="106@",'现金价值表-底稿'!$DG299='现金价值表-底稿'!BQ$5),"",IF('现金价值表-底稿'!BQ$5&gt;'现金价值表-底稿'!$DG299,"",'现金价值表-底稿'!BQ299))</f>
        <v>14570.22</v>
      </c>
      <c r="BR299" s="15">
        <f>IF(AND('现金价值表-底稿'!$D299="106@",'现金价值表-底稿'!$DG299='现金价值表-底稿'!BR$5),"",IF('现金价值表-底稿'!BR$5&gt;'现金价值表-底稿'!$DG299,"",'现金价值表-底稿'!BR299))</f>
        <v>15758.34</v>
      </c>
      <c r="BS299" s="15">
        <f>IF(AND('现金价值表-底稿'!$D299="106@",'现金价值表-底稿'!$DG299='现金价值表-底稿'!BS$5),"",IF('现金价值表-底稿'!BS$5&gt;'现金价值表-底稿'!$DG299,"",'现金价值表-底稿'!BS299))</f>
        <v>17093.3</v>
      </c>
      <c r="BT299" s="15">
        <f>IF(AND('现金价值表-底稿'!$D299="106@",'现金价值表-底稿'!$DG299='现金价值表-底稿'!BT$5),"",IF('现金价值表-底稿'!BT$5&gt;'现金价值表-底稿'!$DG299,"",'现金价值表-底稿'!BT299))</f>
        <v>18605.29</v>
      </c>
      <c r="BU299" s="15">
        <f>IF(AND('现金价值表-底稿'!$D299="106@",'现金价值表-底稿'!$DG299='现金价值表-底稿'!BU$5),"",IF('现金价值表-底稿'!BU$5&gt;'现金价值表-底稿'!$DG299,"",'现金价值表-底稿'!BU299))</f>
        <v>20333.36</v>
      </c>
      <c r="BV299" s="15">
        <f>IF(AND('现金价值表-底稿'!$D299="106@",'现金价值表-底稿'!$DG299='现金价值表-底稿'!BV$5),"",IF('现金价值表-底稿'!BV$5&gt;'现金价值表-底稿'!$DG299,"",'现金价值表-底稿'!BV299))</f>
        <v>22327.99</v>
      </c>
      <c r="BW299" s="15">
        <f>IF(AND('现金价值表-底稿'!$D299="106@",'现金价值表-底稿'!$DG299='现金价值表-底稿'!BW$5),"",IF('现金价值表-底稿'!BW$5&gt;'现金价值表-底稿'!$DG299,"",'现金价值表-底稿'!BW299))</f>
        <v>24654.92</v>
      </c>
      <c r="BX299" s="15">
        <f>IF(AND('现金价值表-底稿'!$D299="106@",'现金价值表-底稿'!$DG299='现金价值表-底稿'!BX$5),"",IF('现金价值表-底稿'!BX$5&gt;'现金价值表-底稿'!$DG299,"",'现金价值表-底稿'!BX299))</f>
        <v>0</v>
      </c>
      <c r="BY299" s="15" t="str">
        <f>IF(AND('现金价值表-底稿'!$D299="106@",'现金价值表-底稿'!$DG299='现金价值表-底稿'!BY$5),"",IF('现金价值表-底稿'!BY$5&gt;'现金价值表-底稿'!$DG299,"",'现金价值表-底稿'!BY299))</f>
        <v/>
      </c>
      <c r="BZ299" s="15" t="str">
        <f>IF(AND('现金价值表-底稿'!$D299="106@",'现金价值表-底稿'!$DG299='现金价值表-底稿'!BZ$5),"",IF('现金价值表-底稿'!BZ$5&gt;'现金价值表-底稿'!$DG299,"",'现金价值表-底稿'!BZ299))</f>
        <v/>
      </c>
      <c r="CA299" s="15" t="str">
        <f>IF(AND('现金价值表-底稿'!$D299="106@",'现金价值表-底稿'!$DG299='现金价值表-底稿'!CA$5),"",IF('现金价值表-底稿'!CA$5&gt;'现金价值表-底稿'!$DG299,"",'现金价值表-底稿'!CA299))</f>
        <v/>
      </c>
      <c r="CB299" s="15" t="str">
        <f>IF(AND('现金价值表-底稿'!$D299="106@",'现金价值表-底稿'!$DG299='现金价值表-底稿'!CB$5),"",IF('现金价值表-底稿'!CB$5&gt;'现金价值表-底稿'!$DG299,"",'现金价值表-底稿'!CB299))</f>
        <v/>
      </c>
      <c r="CC299" s="15" t="str">
        <f>IF(AND('现金价值表-底稿'!$D299="106@",'现金价值表-底稿'!$DG299='现金价值表-底稿'!CC$5),"",IF('现金价值表-底稿'!CC$5&gt;'现金价值表-底稿'!$DG299,"",'现金价值表-底稿'!CC299))</f>
        <v/>
      </c>
      <c r="CD299" s="15" t="str">
        <f>IF(AND('现金价值表-底稿'!$D299="106@",'现金价值表-底稿'!$DG299='现金价值表-底稿'!CD$5),"",IF('现金价值表-底稿'!CD$5&gt;'现金价值表-底稿'!$DG299,"",'现金价值表-底稿'!CD299))</f>
        <v/>
      </c>
      <c r="CE299" s="15" t="str">
        <f>IF(AND('现金价值表-底稿'!$D299="106@",'现金价值表-底稿'!$DG299='现金价值表-底稿'!CE$5),"",IF('现金价值表-底稿'!CE$5&gt;'现金价值表-底稿'!$DG299,"",'现金价值表-底稿'!CE299))</f>
        <v/>
      </c>
      <c r="CF299" s="15" t="str">
        <f>IF(AND('现金价值表-底稿'!$D299="106@",'现金价值表-底稿'!$DG299='现金价值表-底稿'!CF$5),"",IF('现金价值表-底稿'!CF$5&gt;'现金价值表-底稿'!$DG299,"",'现金价值表-底稿'!CF299))</f>
        <v/>
      </c>
    </row>
    <row r="300" spans="1:84" s="1" customFormat="1" ht="16.5" x14ac:dyDescent="0.35">
      <c r="A300" s="12">
        <f>'现金价值表-底稿'!A300</f>
        <v>9</v>
      </c>
      <c r="B300" s="11" t="str">
        <f>IF('现金价值表-底稿'!B300=1,"男","女")</f>
        <v>女</v>
      </c>
      <c r="C300" s="11" t="str">
        <f>'现金价值表-底稿'!C300&amp;"年"</f>
        <v>20年</v>
      </c>
      <c r="D300" s="11" t="str">
        <f>IF('现金价值表-底稿'!D300="80@","保至80岁","")</f>
        <v>保至80岁</v>
      </c>
      <c r="E300" s="15">
        <f>IF(AND('现金价值表-底稿'!$D300="106@",'现金价值表-底稿'!$DG300='现金价值表-底稿'!E$5),"",IF('现金价值表-底稿'!E$5&gt;'现金价值表-底稿'!$DG300,"",'现金价值表-底稿'!E300))</f>
        <v>16.690000000000001</v>
      </c>
      <c r="F300" s="15">
        <f>IF(AND('现金价值表-底稿'!$D300="106@",'现金价值表-底稿'!$DG300='现金价值表-底稿'!F$5),"",IF('现金价值表-底稿'!F$5&gt;'现金价值表-底稿'!$DG300,"",'现金价值表-底稿'!F300))</f>
        <v>42.97</v>
      </c>
      <c r="G300" s="15">
        <f>IF(AND('现金价值表-底稿'!$D300="106@",'现金价值表-底稿'!$DG300='现金价值表-底稿'!G$5),"",IF('现金价值表-底稿'!G$5&gt;'现金价值表-底稿'!$DG300,"",'现金价值表-底稿'!G300))</f>
        <v>71.040000000000006</v>
      </c>
      <c r="H300" s="15">
        <f>IF(AND('现金价值表-底稿'!$D300="106@",'现金价值表-底稿'!$DG300='现金价值表-底稿'!H$5),"",IF('现金价值表-底稿'!H$5&gt;'现金价值表-底稿'!$DG300,"",'现金价值表-底稿'!H300))</f>
        <v>106.15</v>
      </c>
      <c r="I300" s="15">
        <f>IF(AND('现金价值表-底稿'!$D300="106@",'现金价值表-底稿'!$DG300='现金价值表-底稿'!I$5),"",IF('现金价值表-底稿'!I$5&gt;'现金价值表-底稿'!$DG300,"",'现金价值表-底稿'!I300))</f>
        <v>143.6</v>
      </c>
      <c r="J300" s="15">
        <f>IF(AND('现金价值表-底稿'!$D300="106@",'现金价值表-底稿'!$DG300='现金价值表-底稿'!J$5),"",IF('现金价值表-底稿'!J$5&gt;'现金价值表-底稿'!$DG300,"",'现金价值表-底稿'!J300))</f>
        <v>183.5</v>
      </c>
      <c r="K300" s="15">
        <f>IF(AND('现金价值表-底稿'!$D300="106@",'现金价值表-底稿'!$DG300='现金价值表-底稿'!K$5),"",IF('现金价值表-底稿'!K$5&gt;'现金价值表-底稿'!$DG300,"",'现金价值表-底稿'!K300))</f>
        <v>225.97</v>
      </c>
      <c r="L300" s="15">
        <f>IF(AND('现金价值表-底稿'!$D300="106@",'现金价值表-底稿'!$DG300='现金价值表-底稿'!L$5),"",IF('现金价值表-底稿'!L$5&gt;'现金价值表-底稿'!$DG300,"",'现金价值表-底稿'!L300))</f>
        <v>271.14999999999998</v>
      </c>
      <c r="M300" s="15">
        <f>IF(AND('现金价值表-底稿'!$D300="106@",'现金价值表-底稿'!$DG300='现金价值表-底稿'!M$5),"",IF('现金价值表-底稿'!M$5&gt;'现金价值表-底稿'!$DG300,"",'现金价值表-底稿'!M300))</f>
        <v>319.2</v>
      </c>
      <c r="N300" s="15">
        <f>IF(AND('现金价值表-底稿'!$D300="106@",'现金价值表-底稿'!$DG300='现金价值表-底稿'!N$5),"",IF('现金价值表-底稿'!N$5&gt;'现金价值表-底稿'!$DG300,"",'现金价值表-底稿'!N300))</f>
        <v>370.26</v>
      </c>
      <c r="O300" s="15">
        <f>IF(AND('现金价值表-底稿'!$D300="106@",'现金价值表-底稿'!$DG300='现金价值表-底稿'!O$5),"",IF('现金价值表-底稿'!O$5&gt;'现金价值表-底稿'!$DG300,"",'现金价值表-底稿'!O300))</f>
        <v>424.54</v>
      </c>
      <c r="P300" s="15">
        <f>IF(AND('现金价值表-底稿'!$D300="106@",'现金价值表-底稿'!$DG300='现金价值表-底稿'!P$5),"",IF('现金价值表-底稿'!P$5&gt;'现金价值表-底稿'!$DG300,"",'现金价值表-底稿'!P300))</f>
        <v>482.23</v>
      </c>
      <c r="Q300" s="15">
        <f>IF(AND('现金价值表-底稿'!$D300="106@",'现金价值表-底稿'!$DG300='现金价值表-底稿'!Q$5),"",IF('现金价值表-底稿'!Q$5&gt;'现金价值表-底稿'!$DG300,"",'现金价值表-底稿'!Q300))</f>
        <v>543.58000000000004</v>
      </c>
      <c r="R300" s="15">
        <f>IF(AND('现金价值表-底稿'!$D300="106@",'现金价值表-底稿'!$DG300='现金价值表-底稿'!R$5),"",IF('现金价值表-底稿'!R$5&gt;'现金价值表-底稿'!$DG300,"",'现金价值表-底稿'!R300))</f>
        <v>608.82000000000005</v>
      </c>
      <c r="S300" s="15">
        <f>IF(AND('现金价值表-底稿'!$D300="106@",'现金价值表-底稿'!$DG300='现金价值表-底稿'!S$5),"",IF('现金价值表-底稿'!S$5&gt;'现金价值表-底稿'!$DG300,"",'现金价值表-底稿'!S300))</f>
        <v>678.23</v>
      </c>
      <c r="T300" s="15">
        <f>IF(AND('现金价值表-底稿'!$D300="106@",'现金价值表-底稿'!$DG300='现金价值表-底稿'!T$5),"",IF('现金价值表-底稿'!T$5&gt;'现金价值表-底稿'!$DG300,"",'现金价值表-底稿'!T300))</f>
        <v>752.1</v>
      </c>
      <c r="U300" s="15">
        <f>IF(AND('现金价值表-底稿'!$D300="106@",'现金价值表-底稿'!$DG300='现金价值表-底稿'!U$5),"",IF('现金价值表-底稿'!U$5&gt;'现金价值表-底稿'!$DG300,"",'现金价值表-底稿'!U300))</f>
        <v>830.76</v>
      </c>
      <c r="V300" s="15">
        <f>IF(AND('现金价值表-底稿'!$D300="106@",'现金价值表-底稿'!$DG300='现金价值表-底稿'!V$5),"",IF('现金价值表-底稿'!V$5&gt;'现金价值表-底稿'!$DG300,"",'现金价值表-底稿'!V300))</f>
        <v>914.54</v>
      </c>
      <c r="W300" s="15">
        <f>IF(AND('现金价值表-底稿'!$D300="106@",'现金价值表-底稿'!$DG300='现金价值表-底稿'!W$5),"",IF('现金价值表-底稿'!W$5&gt;'现金价值表-底稿'!$DG300,"",'现金价值表-底稿'!W300))</f>
        <v>1003.78</v>
      </c>
      <c r="X300" s="15">
        <f>IF(AND('现金价值表-底稿'!$D300="106@",'现金价值表-底稿'!$DG300='现金价值表-底稿'!X$5),"",IF('现金价值表-底稿'!X$5&gt;'现金价值表-底稿'!$DG300,"",'现金价值表-底稿'!X300))</f>
        <v>1098.8399999999999</v>
      </c>
      <c r="Y300" s="15">
        <f>IF(AND('现金价值表-底稿'!$D300="106@",'现金价值表-底稿'!$DG300='现金价值表-底稿'!Y$5),"",IF('现金价值表-底稿'!Y$5&gt;'现金价值表-底稿'!$DG300,"",'现金价值表-底稿'!Y300))</f>
        <v>1156.05</v>
      </c>
      <c r="Z300" s="15">
        <f>IF(AND('现金价值表-底稿'!$D300="106@",'现金价值表-底稿'!$DG300='现金价值表-底稿'!Z$5),"",IF('现金价值表-底稿'!Z$5&gt;'现金价值表-底稿'!$DG300,"",'现金价值表-底稿'!Z300))</f>
        <v>1216.5899999999999</v>
      </c>
      <c r="AA300" s="15">
        <f>IF(AND('现金价值表-底稿'!$D300="106@",'现金价值表-底稿'!$DG300='现金价值表-底稿'!AA$5),"",IF('现金价值表-底稿'!AA$5&gt;'现金价值表-底稿'!$DG300,"",'现金价值表-底稿'!AA300))</f>
        <v>1280.6300000000001</v>
      </c>
      <c r="AB300" s="15">
        <f>IF(AND('现金价值表-底稿'!$D300="106@",'现金价值表-底稿'!$DG300='现金价值表-底稿'!AB$5),"",IF('现金价值表-底稿'!AB$5&gt;'现金价值表-底稿'!$DG300,"",'现金价值表-底稿'!AB300))</f>
        <v>1348.39</v>
      </c>
      <c r="AC300" s="15">
        <f>IF(AND('现金价值表-底稿'!$D300="106@",'现金价值表-底稿'!$DG300='现金价值表-底稿'!AC$5),"",IF('现金价值表-底稿'!AC$5&gt;'现金价值表-底稿'!$DG300,"",'现金价值表-底稿'!AC300))</f>
        <v>1420.1</v>
      </c>
      <c r="AD300" s="15">
        <f>IF(AND('现金价值表-底稿'!$D300="106@",'现金价值表-底稿'!$DG300='现金价值表-底稿'!AD$5),"",IF('现金价值表-底稿'!AD$5&gt;'现金价值表-底稿'!$DG300,"",'现金价值表-底稿'!AD300))</f>
        <v>1496</v>
      </c>
      <c r="AE300" s="15">
        <f>IF(AND('现金价值表-底稿'!$D300="106@",'现金价值表-底稿'!$DG300='现金价值表-底稿'!AE$5),"",IF('现金价值表-底稿'!AE$5&gt;'现金价值表-底稿'!$DG300,"",'现金价值表-底稿'!AE300))</f>
        <v>1576.37</v>
      </c>
      <c r="AF300" s="15">
        <f>IF(AND('现金价值表-底稿'!$D300="106@",'现金价值表-底稿'!$DG300='现金价值表-底稿'!AF$5),"",IF('现金价值表-底稿'!AF$5&gt;'现金价值表-底稿'!$DG300,"",'现金价值表-底稿'!AF300))</f>
        <v>1661.52</v>
      </c>
      <c r="AG300" s="15">
        <f>IF(AND('现金价值表-底稿'!$D300="106@",'现金价值表-底稿'!$DG300='现金价值表-底稿'!AG$5),"",IF('现金价值表-底稿'!AG$5&gt;'现金价值表-底稿'!$DG300,"",'现金价值表-底稿'!AG300))</f>
        <v>1751.78</v>
      </c>
      <c r="AH300" s="15">
        <f>IF(AND('现金价值表-底稿'!$D300="106@",'现金价值表-底稿'!$DG300='现金价值表-底稿'!AH$5),"",IF('现金价值表-底稿'!AH$5&gt;'现金价值表-底稿'!$DG300,"",'现金价值表-底稿'!AH300))</f>
        <v>1847.51</v>
      </c>
      <c r="AI300" s="15">
        <f>IF(AND('现金价值表-底稿'!$D300="106@",'现金价值表-底稿'!$DG300='现金价值表-底稿'!AI$5),"",IF('现金价值表-底稿'!AI$5&gt;'现金价值表-底稿'!$DG300,"",'现金价值表-底稿'!AI300))</f>
        <v>1949.1</v>
      </c>
      <c r="AJ300" s="15">
        <f>IF(AND('现金价值表-底稿'!$D300="106@",'现金价值表-底稿'!$DG300='现金价值表-底稿'!AJ$5),"",IF('现金价值表-底稿'!AJ$5&gt;'现金价值表-底稿'!$DG300,"",'现金价值表-底稿'!AJ300))</f>
        <v>2056.9699999999998</v>
      </c>
      <c r="AK300" s="15">
        <f>IF(AND('现金价值表-底稿'!$D300="106@",'现金价值表-底稿'!$DG300='现金价值表-底稿'!AK$5),"",IF('现金价值表-底稿'!AK$5&gt;'现金价值表-底稿'!$DG300,"",'现金价值表-底稿'!AK300))</f>
        <v>2171.54</v>
      </c>
      <c r="AL300" s="15">
        <f>IF(AND('现金价值表-底稿'!$D300="106@",'现金价值表-底稿'!$DG300='现金价值表-底稿'!AL$5),"",IF('现金价值表-底稿'!AL$5&gt;'现金价值表-底稿'!$DG300,"",'现金价值表-底稿'!AL300))</f>
        <v>2293.2800000000002</v>
      </c>
      <c r="AM300" s="15">
        <f>IF(AND('现金价值表-底稿'!$D300="106@",'现金价值表-底稿'!$DG300='现金价值表-底稿'!AM$5),"",IF('现金价值表-底稿'!AM$5&gt;'现金价值表-底稿'!$DG300,"",'现金价值表-底稿'!AM300))</f>
        <v>2422.63</v>
      </c>
      <c r="AN300" s="15">
        <f>IF(AND('现金价值表-底稿'!$D300="106@",'现金价值表-底稿'!$DG300='现金价值表-底稿'!AN$5),"",IF('现金价值表-底稿'!AN$5&gt;'现金价值表-底稿'!$DG300,"",'现金价值表-底稿'!AN300))</f>
        <v>2560.0500000000002</v>
      </c>
      <c r="AO300" s="15">
        <f>IF(AND('现金价值表-底稿'!$D300="106@",'现金价值表-底稿'!$DG300='现金价值表-底稿'!AO$5),"",IF('现金价值表-底稿'!AO$5&gt;'现金价值表-底稿'!$DG300,"",'现金价值表-底稿'!AO300))</f>
        <v>2706.01</v>
      </c>
      <c r="AP300" s="15">
        <f>IF(AND('现金价值表-底稿'!$D300="106@",'现金价值表-底稿'!$DG300='现金价值表-底稿'!AP$5),"",IF('现金价值表-底稿'!AP$5&gt;'现金价值表-底稿'!$DG300,"",'现金价值表-底稿'!AP300))</f>
        <v>2860.95</v>
      </c>
      <c r="AQ300" s="15">
        <f>IF(AND('现金价值表-底稿'!$D300="106@",'现金价值表-底稿'!$DG300='现金价值表-底稿'!AQ$5),"",IF('现金价值表-底稿'!AQ$5&gt;'现金价值表-底稿'!$DG300,"",'现金价值表-底稿'!AQ300))</f>
        <v>3025.4</v>
      </c>
      <c r="AR300" s="15">
        <f>IF(AND('现金价值表-底稿'!$D300="106@",'现金价值表-底稿'!$DG300='现金价值表-底稿'!AR$5),"",IF('现金价值表-底稿'!AR$5&gt;'现金价值表-底稿'!$DG300,"",'现金价值表-底稿'!AR300))</f>
        <v>3199.91</v>
      </c>
      <c r="AS300" s="15">
        <f>IF(AND('现金价值表-底稿'!$D300="106@",'现金价值表-底稿'!$DG300='现金价值表-底稿'!AS$5),"",IF('现金价值表-底稿'!AS$5&gt;'现金价值表-底稿'!$DG300,"",'现金价值表-底稿'!AS300))</f>
        <v>3385.17</v>
      </c>
      <c r="AT300" s="15">
        <f>IF(AND('现金价值表-底稿'!$D300="106@",'现金价值表-底稿'!$DG300='现金价值表-底稿'!AT$5),"",IF('现金价值表-底稿'!AT$5&gt;'现金价值表-底稿'!$DG300,"",'现金价值表-底稿'!AT300))</f>
        <v>3581.95</v>
      </c>
      <c r="AU300" s="15">
        <f>IF(AND('现金价值表-底稿'!$D300="106@",'现金价值表-底稿'!$DG300='现金价值表-底稿'!AU$5),"",IF('现金价值表-底稿'!AU$5&gt;'现金价值表-底稿'!$DG300,"",'现金价值表-底稿'!AU300))</f>
        <v>3791.18</v>
      </c>
      <c r="AV300" s="15">
        <f>IF(AND('现金价值表-底稿'!$D300="106@",'现金价值表-底稿'!$DG300='现金价值表-底稿'!AV$5),"",IF('现金价值表-底稿'!AV$5&gt;'现金价值表-底稿'!$DG300,"",'现金价值表-底稿'!AV300))</f>
        <v>4013.92</v>
      </c>
      <c r="AW300" s="15">
        <f>IF(AND('现金价值表-底稿'!$D300="106@",'现金价值表-底稿'!$DG300='现金价值表-底稿'!AW$5),"",IF('现金价值表-底稿'!AW$5&gt;'现金价值表-底稿'!$DG300,"",'现金价值表-底稿'!AW300))</f>
        <v>4251.42</v>
      </c>
      <c r="AX300" s="15">
        <f>IF(AND('现金价值表-底稿'!$D300="106@",'现金价值表-底稿'!$DG300='现金价值表-底稿'!AX$5),"",IF('现金价值表-底稿'!AX$5&gt;'现金价值表-底稿'!$DG300,"",'现金价值表-底稿'!AX300))</f>
        <v>4505.07</v>
      </c>
      <c r="AY300" s="15">
        <f>IF(AND('现金价值表-底稿'!$D300="106@",'现金价值表-底稿'!$DG300='现金价值表-底稿'!AY$5),"",IF('现金价值表-底稿'!AY$5&gt;'现金价值表-底稿'!$DG300,"",'现金价值表-底稿'!AY300))</f>
        <v>4776.43</v>
      </c>
      <c r="AZ300" s="15">
        <f>IF(AND('现金价值表-底稿'!$D300="106@",'现金价值表-底稿'!$DG300='现金价值表-底稿'!AZ$5),"",IF('现金价值表-底稿'!AZ$5&gt;'现金价值表-底稿'!$DG300,"",'现金价值表-底稿'!AZ300))</f>
        <v>5067.2</v>
      </c>
      <c r="BA300" s="15">
        <f>IF(AND('现金价值表-底稿'!$D300="106@",'现金价值表-底稿'!$DG300='现金价值表-底稿'!BA$5),"",IF('现金价值表-底稿'!BA$5&gt;'现金价值表-底稿'!$DG300,"",'现金价值表-底稿'!BA300))</f>
        <v>5379.2</v>
      </c>
      <c r="BB300" s="15">
        <f>IF(AND('现金价值表-底稿'!$D300="106@",'现金价值表-底稿'!$DG300='现金价值表-底稿'!BB$5),"",IF('现金价值表-底稿'!BB$5&gt;'现金价值表-底稿'!$DG300,"",'现金价值表-底稿'!BB300))</f>
        <v>5714.29</v>
      </c>
      <c r="BC300" s="15">
        <f>IF(AND('现金价值表-底稿'!$D300="106@",'现金价值表-底稿'!$DG300='现金价值表-底稿'!BC$5),"",IF('现金价值表-底稿'!BC$5&gt;'现金价值表-底稿'!$DG300,"",'现金价值表-底稿'!BC300))</f>
        <v>6074.5</v>
      </c>
      <c r="BD300" s="15">
        <f>IF(AND('现金价值表-底稿'!$D300="106@",'现金价值表-底稿'!$DG300='现金价值表-底稿'!BD$5),"",IF('现金价值表-底稿'!BD$5&gt;'现金价值表-底稿'!$DG300,"",'现金价值表-底稿'!BD300))</f>
        <v>6461.95</v>
      </c>
      <c r="BE300" s="15">
        <f>IF(AND('现金价值表-底稿'!$D300="106@",'现金价值表-底稿'!$DG300='现金价值表-底稿'!BE$5),"",IF('现金价值表-底稿'!BE$5&gt;'现金价值表-底稿'!$DG300,"",'现金价值表-底稿'!BE300))</f>
        <v>6879.01</v>
      </c>
      <c r="BF300" s="15">
        <f>IF(AND('现金价值表-底稿'!$D300="106@",'现金价值表-底稿'!$DG300='现金价值表-底稿'!BF$5),"",IF('现金价值表-底稿'!BF$5&gt;'现金价值表-底稿'!$DG300,"",'现金价值表-底稿'!BF300))</f>
        <v>7328.35</v>
      </c>
      <c r="BG300" s="15">
        <f>IF(AND('现金价值表-底稿'!$D300="106@",'现金价值表-底稿'!$DG300='现金价值表-底稿'!BG$5),"",IF('现金价值表-底稿'!BG$5&gt;'现金价值表-底稿'!$DG300,"",'现金价值表-底稿'!BG300))</f>
        <v>7813</v>
      </c>
      <c r="BH300" s="15">
        <f>IF(AND('现金价值表-底稿'!$D300="106@",'现金价值表-底稿'!$DG300='现金价值表-底稿'!BH$5),"",IF('现金价值表-底稿'!BH$5&gt;'现金价值表-底稿'!$DG300,"",'现金价值表-底稿'!BH300))</f>
        <v>8336.52</v>
      </c>
      <c r="BI300" s="15">
        <f>IF(AND('现金价值表-底稿'!$D300="106@",'现金价值表-底稿'!$DG300='现金价值表-底稿'!BI$5),"",IF('现金价值表-底稿'!BI$5&gt;'现金价值表-底稿'!$DG300,"",'现金价值表-底稿'!BI300))</f>
        <v>8903.07</v>
      </c>
      <c r="BJ300" s="15">
        <f>IF(AND('现金价值表-底稿'!$D300="106@",'现金价值表-底稿'!$DG300='现金价值表-底稿'!BJ$5),"",IF('现金价值表-底稿'!BJ$5&gt;'现金价值表-底稿'!$DG300,"",'现金价值表-底稿'!BJ300))</f>
        <v>9517.58</v>
      </c>
      <c r="BK300" s="15">
        <f>IF(AND('现金价值表-底稿'!$D300="106@",'现金价值表-底稿'!$DG300='现金价值表-底稿'!BK$5),"",IF('现金价值表-底稿'!BK$5&gt;'现金价值表-底稿'!$DG300,"",'现金价值表-底稿'!BK300))</f>
        <v>10185.85</v>
      </c>
      <c r="BL300" s="15">
        <f>IF(AND('现金价值表-底稿'!$D300="106@",'现金价值表-底稿'!$DG300='现金价值表-底稿'!BL$5),"",IF('现金价值表-底稿'!BL$5&gt;'现金价值表-底稿'!$DG300,"",'现金价值表-底稿'!BL300))</f>
        <v>10914.86</v>
      </c>
      <c r="BM300" s="15">
        <f>IF(AND('现金价值表-底稿'!$D300="106@",'现金价值表-底稿'!$DG300='现金价值表-底稿'!BM$5),"",IF('现金价值表-底稿'!BM$5&gt;'现金价值表-底稿'!$DG300,"",'现金价值表-底稿'!BM300))</f>
        <v>11711.58</v>
      </c>
      <c r="BN300" s="15">
        <f>IF(AND('现金价值表-底稿'!$D300="106@",'现金价值表-底稿'!$DG300='现金价值表-底稿'!BN$5),"",IF('现金价值表-底稿'!BN$5&gt;'现金价值表-底稿'!$DG300,"",'现金价值表-底稿'!BN300))</f>
        <v>12585.77</v>
      </c>
      <c r="BO300" s="15">
        <f>IF(AND('现金价值表-底稿'!$D300="106@",'现金价值表-底稿'!$DG300='现金价值表-底稿'!BO$5),"",IF('现金价值表-底稿'!BO$5&gt;'现金价值表-底稿'!$DG300,"",'现金价值表-底稿'!BO300))</f>
        <v>13549.45</v>
      </c>
      <c r="BP300" s="15">
        <f>IF(AND('现金价值表-底稿'!$D300="106@",'现金价值表-底稿'!$DG300='现金价值表-底稿'!BP$5),"",IF('现金价值表-底稿'!BP$5&gt;'现金价值表-底稿'!$DG300,"",'现金价值表-底稿'!BP300))</f>
        <v>14617.81</v>
      </c>
      <c r="BQ300" s="15">
        <f>IF(AND('现金价值表-底稿'!$D300="106@",'现金价值表-底稿'!$DG300='现金价值表-底稿'!BQ$5),"",IF('现金价值表-底稿'!BQ$5&gt;'现金价值表-底稿'!$DG300,"",'现金价值表-底稿'!BQ300))</f>
        <v>15809.81</v>
      </c>
      <c r="BR300" s="15">
        <f>IF(AND('现金价值表-底稿'!$D300="106@",'现金价值表-底稿'!$DG300='现金价值表-底稿'!BR$5),"",IF('现金价值表-底稿'!BR$5&gt;'现金价值表-底稿'!$DG300,"",'现金价值表-底稿'!BR300))</f>
        <v>17149.13</v>
      </c>
      <c r="BS300" s="15">
        <f>IF(AND('现金价值表-底稿'!$D300="106@",'现金价值表-底稿'!$DG300='现金价值表-底稿'!BS$5),"",IF('现金价值表-底稿'!BS$5&gt;'现金价值表-底稿'!$DG300,"",'现金价值表-底稿'!BS300))</f>
        <v>18666.060000000001</v>
      </c>
      <c r="BT300" s="15">
        <f>IF(AND('现金价值表-底稿'!$D300="106@",'现金价值表-底稿'!$DG300='现金价值表-底稿'!BT$5),"",IF('现金价值表-底稿'!BT$5&gt;'现金价值表-底稿'!$DG300,"",'现金价值表-底稿'!BT300))</f>
        <v>20399.78</v>
      </c>
      <c r="BU300" s="15">
        <f>IF(AND('现金价值表-底稿'!$D300="106@",'现金价值表-底稿'!$DG300='现金价值表-底稿'!BU$5),"",IF('现金价值表-底稿'!BU$5&gt;'现金价值表-底稿'!$DG300,"",'现金价值表-底稿'!BU300))</f>
        <v>22400.92</v>
      </c>
      <c r="BV300" s="15">
        <f>IF(AND('现金价值表-底稿'!$D300="106@",'现金价值表-底稿'!$DG300='现金价值表-底稿'!BV$5),"",IF('现金价值表-底稿'!BV$5&gt;'现金价值表-底稿'!$DG300,"",'现金价值表-底稿'!BV300))</f>
        <v>24735.45</v>
      </c>
      <c r="BW300" s="15">
        <f>IF(AND('现金价值表-底稿'!$D300="106@",'现金价值表-底稿'!$DG300='现金价值表-底稿'!BW$5),"",IF('现金价值表-底稿'!BW$5&gt;'现金价值表-底稿'!$DG300,"",'现金价值表-底稿'!BW300))</f>
        <v>0</v>
      </c>
      <c r="BX300" s="15" t="str">
        <f>IF(AND('现金价值表-底稿'!$D300="106@",'现金价值表-底稿'!$DG300='现金价值表-底稿'!BX$5),"",IF('现金价值表-底稿'!BX$5&gt;'现金价值表-底稿'!$DG300,"",'现金价值表-底稿'!BX300))</f>
        <v/>
      </c>
      <c r="BY300" s="15" t="str">
        <f>IF(AND('现金价值表-底稿'!$D300="106@",'现金价值表-底稿'!$DG300='现金价值表-底稿'!BY$5),"",IF('现金价值表-底稿'!BY$5&gt;'现金价值表-底稿'!$DG300,"",'现金价值表-底稿'!BY300))</f>
        <v/>
      </c>
      <c r="BZ300" s="15" t="str">
        <f>IF(AND('现金价值表-底稿'!$D300="106@",'现金价值表-底稿'!$DG300='现金价值表-底稿'!BZ$5),"",IF('现金价值表-底稿'!BZ$5&gt;'现金价值表-底稿'!$DG300,"",'现金价值表-底稿'!BZ300))</f>
        <v/>
      </c>
      <c r="CA300" s="15" t="str">
        <f>IF(AND('现金价值表-底稿'!$D300="106@",'现金价值表-底稿'!$DG300='现金价值表-底稿'!CA$5),"",IF('现金价值表-底稿'!CA$5&gt;'现金价值表-底稿'!$DG300,"",'现金价值表-底稿'!CA300))</f>
        <v/>
      </c>
      <c r="CB300" s="15" t="str">
        <f>IF(AND('现金价值表-底稿'!$D300="106@",'现金价值表-底稿'!$DG300='现金价值表-底稿'!CB$5),"",IF('现金价值表-底稿'!CB$5&gt;'现金价值表-底稿'!$DG300,"",'现金价值表-底稿'!CB300))</f>
        <v/>
      </c>
      <c r="CC300" s="15" t="str">
        <f>IF(AND('现金价值表-底稿'!$D300="106@",'现金价值表-底稿'!$DG300='现金价值表-底稿'!CC$5),"",IF('现金价值表-底稿'!CC$5&gt;'现金价值表-底稿'!$DG300,"",'现金价值表-底稿'!CC300))</f>
        <v/>
      </c>
      <c r="CD300" s="15" t="str">
        <f>IF(AND('现金价值表-底稿'!$D300="106@",'现金价值表-底稿'!$DG300='现金价值表-底稿'!CD$5),"",IF('现金价值表-底稿'!CD$5&gt;'现金价值表-底稿'!$DG300,"",'现金价值表-底稿'!CD300))</f>
        <v/>
      </c>
      <c r="CE300" s="15" t="str">
        <f>IF(AND('现金价值表-底稿'!$D300="106@",'现金价值表-底稿'!$DG300='现金价值表-底稿'!CE$5),"",IF('现金价值表-底稿'!CE$5&gt;'现金价值表-底稿'!$DG300,"",'现金价值表-底稿'!CE300))</f>
        <v/>
      </c>
      <c r="CF300" s="15" t="str">
        <f>IF(AND('现金价值表-底稿'!$D300="106@",'现金价值表-底稿'!$DG300='现金价值表-底稿'!CF$5),"",IF('现金价值表-底稿'!CF$5&gt;'现金价值表-底稿'!$DG300,"",'现金价值表-底稿'!CF300))</f>
        <v/>
      </c>
    </row>
    <row r="301" spans="1:84" s="1" customFormat="1" ht="16.5" x14ac:dyDescent="0.35">
      <c r="A301" s="12">
        <f>'现金价值表-底稿'!A301</f>
        <v>10</v>
      </c>
      <c r="B301" s="11" t="str">
        <f>IF('现金价值表-底稿'!B301=1,"男","女")</f>
        <v>女</v>
      </c>
      <c r="C301" s="11" t="str">
        <f>'现金价值表-底稿'!C301&amp;"年"</f>
        <v>20年</v>
      </c>
      <c r="D301" s="11" t="str">
        <f>IF('现金价值表-底稿'!D301="80@","保至80岁","")</f>
        <v>保至80岁</v>
      </c>
      <c r="E301" s="15">
        <f>IF(AND('现金价值表-底稿'!$D301="106@",'现金价值表-底稿'!$DG301='现金价值表-底稿'!E$5),"",IF('现金价值表-底稿'!E$5&gt;'现金价值表-底稿'!$DG301,"",'现金价值表-底稿'!E301))</f>
        <v>17.579999999999998</v>
      </c>
      <c r="F301" s="15">
        <f>IF(AND('现金价值表-底稿'!$D301="106@",'现金价值表-底稿'!$DG301='现金价值表-底稿'!F$5),"",IF('现金价值表-底稿'!F$5&gt;'现金价值表-底稿'!$DG301,"",'现金价值表-底稿'!F301))</f>
        <v>45.26</v>
      </c>
      <c r="G301" s="15">
        <f>IF(AND('现金价值表-底稿'!$D301="106@",'现金价值表-底稿'!$DG301='现金价值表-底稿'!G$5),"",IF('现金价值表-底稿'!G$5&gt;'现金价值表-底稿'!$DG301,"",'现金价值表-底稿'!G301))</f>
        <v>74.819999999999993</v>
      </c>
      <c r="H301" s="15">
        <f>IF(AND('现金价值表-底稿'!$D301="106@",'现金价值表-底稿'!$DG301='现金价值表-底稿'!H$5),"",IF('现金价值表-底稿'!H$5&gt;'现金价值表-底稿'!$DG301,"",'现金价值表-底稿'!H301))</f>
        <v>111.78</v>
      </c>
      <c r="I301" s="15">
        <f>IF(AND('现金价值表-底稿'!$D301="106@",'现金价值表-底稿'!$DG301='现金价值表-底稿'!I$5),"",IF('现金价值表-底稿'!I$5&gt;'现金价值表-底稿'!$DG301,"",'现金价值表-底稿'!I301))</f>
        <v>151.19999999999999</v>
      </c>
      <c r="J301" s="15">
        <f>IF(AND('现金价值表-底稿'!$D301="106@",'现金价值表-底稿'!$DG301='现金价值表-底稿'!J$5),"",IF('现金价值表-底稿'!J$5&gt;'现金价值表-底稿'!$DG301,"",'现金价值表-底稿'!J301))</f>
        <v>193.2</v>
      </c>
      <c r="K301" s="15">
        <f>IF(AND('现金价值表-底稿'!$D301="106@",'现金价值表-底稿'!$DG301='现金价值表-底稿'!K$5),"",IF('现金价值表-底稿'!K$5&gt;'现金价值表-底稿'!$DG301,"",'现金价值表-底稿'!K301))</f>
        <v>237.91</v>
      </c>
      <c r="L301" s="15">
        <f>IF(AND('现金价值表-底稿'!$D301="106@",'现金价值表-底稿'!$DG301='现金价值表-底稿'!L$5),"",IF('现金价值表-底稿'!L$5&gt;'现金价值表-底稿'!$DG301,"",'现金价值表-底稿'!L301))</f>
        <v>285.48</v>
      </c>
      <c r="M301" s="15">
        <f>IF(AND('现金价值表-底稿'!$D301="106@",'现金价值表-底稿'!$DG301='现金价值表-底稿'!M$5),"",IF('现金价值表-底稿'!M$5&gt;'现金价值表-底稿'!$DG301,"",'现金价值表-底稿'!M301))</f>
        <v>336.07</v>
      </c>
      <c r="N301" s="15">
        <f>IF(AND('现金价值表-底稿'!$D301="106@",'现金价值表-底稿'!$DG301='现金价值表-底稿'!N$5),"",IF('现金价值表-底稿'!N$5&gt;'现金价值表-底稿'!$DG301,"",'现金价值表-底稿'!N301))</f>
        <v>389.88</v>
      </c>
      <c r="O301" s="15">
        <f>IF(AND('现金价值表-底稿'!$D301="106@",'现金价值表-底稿'!$DG301='现金价值表-底稿'!O$5),"",IF('现金价值表-底稿'!O$5&gt;'现金价值表-底稿'!$DG301,"",'现金价值表-底稿'!O301))</f>
        <v>447.1</v>
      </c>
      <c r="P301" s="15">
        <f>IF(AND('现金价值表-底稿'!$D301="106@",'现金价值表-底稿'!$DG301='现金价值表-底稿'!P$5),"",IF('现金价值表-底稿'!P$5&gt;'现金价值表-底稿'!$DG301,"",'现金价值表-底稿'!P301))</f>
        <v>507.96</v>
      </c>
      <c r="Q301" s="15">
        <f>IF(AND('现金价值表-底稿'!$D301="106@",'现金价值表-底稿'!$DG301='现金价值表-底稿'!Q$5),"",IF('现金价值表-底稿'!Q$5&gt;'现金价值表-底稿'!$DG301,"",'现金价值表-底稿'!Q301))</f>
        <v>572.70000000000005</v>
      </c>
      <c r="R301" s="15">
        <f>IF(AND('现金价值表-底稿'!$D301="106@",'现金价值表-底稿'!$DG301='现金价值表-底稿'!R$5),"",IF('现金价值表-底稿'!R$5&gt;'现金价值表-底稿'!$DG301,"",'现金价值表-底稿'!R301))</f>
        <v>641.6</v>
      </c>
      <c r="S301" s="15">
        <f>IF(AND('现金价值表-底稿'!$D301="106@",'现金价值表-底稿'!$DG301='现金价值表-底稿'!S$5),"",IF('现金价值表-底稿'!S$5&gt;'现金价值表-底稿'!$DG301,"",'现金价值表-底稿'!S301))</f>
        <v>714.95</v>
      </c>
      <c r="T301" s="15">
        <f>IF(AND('现金价值表-底稿'!$D301="106@",'现金价值表-底稿'!$DG301='现金价值表-底稿'!T$5),"",IF('现金价值表-底稿'!T$5&gt;'现金价值表-底稿'!$DG301,"",'现金价值表-底稿'!T301))</f>
        <v>793.07</v>
      </c>
      <c r="U301" s="15">
        <f>IF(AND('现金价值表-底稿'!$D301="106@",'现金价值表-底稿'!$DG301='现金价值表-底稿'!U$5),"",IF('现金价值表-底稿'!U$5&gt;'现金价值表-底稿'!$DG301,"",'现金价值表-底稿'!U301))</f>
        <v>876.27</v>
      </c>
      <c r="V301" s="15">
        <f>IF(AND('现金价值表-底稿'!$D301="106@",'现金价值表-底稿'!$DG301='现金价值表-底稿'!V$5),"",IF('现金价值表-底稿'!V$5&gt;'现金价值表-底稿'!$DG301,"",'现金价值表-底稿'!V301))</f>
        <v>964.92</v>
      </c>
      <c r="W301" s="15">
        <f>IF(AND('现金价值表-底稿'!$D301="106@",'现金价值表-底稿'!$DG301='现金价值表-底稿'!W$5),"",IF('现金价值表-底稿'!W$5&gt;'现金价值表-底稿'!$DG301,"",'现金价值表-底稿'!W301))</f>
        <v>1059.3699999999999</v>
      </c>
      <c r="X301" s="15">
        <f>IF(AND('现金价值表-底稿'!$D301="106@",'现金价值表-底稿'!$DG301='现金价值表-底稿'!X$5),"",IF('现金价值表-底稿'!X$5&gt;'现金价值表-底稿'!$DG301,"",'现金价值表-底稿'!X301))</f>
        <v>1159.99</v>
      </c>
      <c r="Y301" s="15">
        <f>IF(AND('现金价值表-底稿'!$D301="106@",'现金价值表-底稿'!$DG301='现金价值表-底稿'!Y$5),"",IF('现金价值表-底稿'!Y$5&gt;'现金价值表-底稿'!$DG301,"",'现金价值表-底稿'!Y301))</f>
        <v>1220.73</v>
      </c>
      <c r="Z301" s="15">
        <f>IF(AND('现金价值表-底稿'!$D301="106@",'现金价值表-底稿'!$DG301='现金价值表-底稿'!Z$5),"",IF('现金价值表-底稿'!Z$5&gt;'现金价值表-底稿'!$DG301,"",'现金价值表-底稿'!Z301))</f>
        <v>1284.98</v>
      </c>
      <c r="AA301" s="15">
        <f>IF(AND('现金价值表-底稿'!$D301="106@",'现金价值表-底稿'!$DG301='现金价值表-底稿'!AA$5),"",IF('现金价值表-底稿'!AA$5&gt;'现金价值表-底稿'!$DG301,"",'现金价值表-底稿'!AA301))</f>
        <v>1352.98</v>
      </c>
      <c r="AB301" s="15">
        <f>IF(AND('现金价值表-底稿'!$D301="106@",'现金价值表-底稿'!$DG301='现金价值表-底稿'!AB$5),"",IF('现金价值表-底稿'!AB$5&gt;'现金价值表-底稿'!$DG301,"",'现金价值表-底稿'!AB301))</f>
        <v>1424.93</v>
      </c>
      <c r="AC301" s="15">
        <f>IF(AND('现金价值表-底稿'!$D301="106@",'现金价值表-底稿'!$DG301='现金价值表-底稿'!AC$5),"",IF('现金价值表-底稿'!AC$5&gt;'现金价值表-底稿'!$DG301,"",'现金价值表-底稿'!AC301))</f>
        <v>1501.09</v>
      </c>
      <c r="AD301" s="15">
        <f>IF(AND('现金价值表-底稿'!$D301="106@",'现金价值表-底稿'!$DG301='现金价值表-底稿'!AD$5),"",IF('现金价值表-底稿'!AD$5&gt;'现金价值表-底稿'!$DG301,"",'现金价值表-底稿'!AD301))</f>
        <v>1581.73</v>
      </c>
      <c r="AE301" s="15">
        <f>IF(AND('现金价值表-底稿'!$D301="106@",'现金价值表-底稿'!$DG301='现金价值表-底稿'!AE$5),"",IF('现金价值表-底稿'!AE$5&gt;'现金价值表-底稿'!$DG301,"",'现金价值表-底稿'!AE301))</f>
        <v>1667.17</v>
      </c>
      <c r="AF301" s="15">
        <f>IF(AND('现金价值表-底稿'!$D301="106@",'现金价值表-底稿'!$DG301='现金价值表-底稿'!AF$5),"",IF('现金价值表-底稿'!AF$5&gt;'现金价值表-底稿'!$DG301,"",'现金价值表-底稿'!AF301))</f>
        <v>1757.74</v>
      </c>
      <c r="AG301" s="15">
        <f>IF(AND('现金价值表-底稿'!$D301="106@",'现金价值表-底稿'!$DG301='现金价值表-底稿'!AG$5),"",IF('现金价值表-底稿'!AG$5&gt;'现金价值表-底稿'!$DG301,"",'现金价值表-底稿'!AG301))</f>
        <v>1853.8</v>
      </c>
      <c r="AH301" s="15">
        <f>IF(AND('现金价值表-底稿'!$D301="106@",'现金价值表-底稿'!$DG301='现金价值表-底稿'!AH$5),"",IF('现金价值表-底稿'!AH$5&gt;'现金价值表-底稿'!$DG301,"",'现金价值表-底稿'!AH301))</f>
        <v>1955.73</v>
      </c>
      <c r="AI301" s="15">
        <f>IF(AND('现金价值表-底稿'!$D301="106@",'现金价值表-底稿'!$DG301='现金价值表-底稿'!AI$5),"",IF('现金价值表-底稿'!AI$5&gt;'现金价值表-底稿'!$DG301,"",'现金价值表-底稿'!AI301))</f>
        <v>2063.96</v>
      </c>
      <c r="AJ301" s="15">
        <f>IF(AND('现金价值表-底稿'!$D301="106@",'现金价值表-底稿'!$DG301='现金价值表-底稿'!AJ$5),"",IF('现金价值表-底稿'!AJ$5&gt;'现金价值表-底稿'!$DG301,"",'现金价值表-底稿'!AJ301))</f>
        <v>2178.9299999999998</v>
      </c>
      <c r="AK301" s="15">
        <f>IF(AND('现金价值表-底稿'!$D301="106@",'现金价值表-底稿'!$DG301='现金价值表-底稿'!AK$5),"",IF('现金价值表-底稿'!AK$5&gt;'现金价值表-底稿'!$DG301,"",'现金价值表-底稿'!AK301))</f>
        <v>2301.08</v>
      </c>
      <c r="AL301" s="15">
        <f>IF(AND('现金价值表-底稿'!$D301="106@",'现金价值表-底稿'!$DG301='现金价值表-底稿'!AL$5),"",IF('现金价值表-底稿'!AL$5&gt;'现金价值表-底稿'!$DG301,"",'现金价值表-底稿'!AL301))</f>
        <v>2430.87</v>
      </c>
      <c r="AM301" s="15">
        <f>IF(AND('现金价值表-底稿'!$D301="106@",'现金价值表-底稿'!$DG301='现金价值表-底稿'!AM$5),"",IF('现金价值表-底稿'!AM$5&gt;'现金价值表-底稿'!$DG301,"",'现金价值表-底稿'!AM301))</f>
        <v>2568.7600000000002</v>
      </c>
      <c r="AN301" s="15">
        <f>IF(AND('现金价值表-底稿'!$D301="106@",'现金价值表-底稿'!$DG301='现金价值表-底稿'!AN$5),"",IF('现金价值表-底稿'!AN$5&gt;'现金价值表-底稿'!$DG301,"",'现金价值表-底稿'!AN301))</f>
        <v>2715.21</v>
      </c>
      <c r="AO301" s="15">
        <f>IF(AND('现金价值表-底稿'!$D301="106@",'现金价值表-底稿'!$DG301='现金价值表-底稿'!AO$5),"",IF('现金价值表-底稿'!AO$5&gt;'现金价值表-底稿'!$DG301,"",'现金价值表-底稿'!AO301))</f>
        <v>2870.68</v>
      </c>
      <c r="AP301" s="15">
        <f>IF(AND('现金价值表-底稿'!$D301="106@",'现金价值表-底稿'!$DG301='现金价值表-底稿'!AP$5),"",IF('现金价值表-底稿'!AP$5&gt;'现金价值表-底稿'!$DG301,"",'现金价值表-底稿'!AP301))</f>
        <v>3035.69</v>
      </c>
      <c r="AQ301" s="15">
        <f>IF(AND('现金价值表-底稿'!$D301="106@",'现金价值表-底稿'!$DG301='现金价值表-底稿'!AQ$5),"",IF('现金价值表-底稿'!AQ$5&gt;'现金价值表-底稿'!$DG301,"",'现金价值表-底稿'!AQ301))</f>
        <v>3210.8</v>
      </c>
      <c r="AR301" s="15">
        <f>IF(AND('现金价值表-底稿'!$D301="106@",'现金价值表-底稿'!$DG301='现金价值表-底稿'!AR$5),"",IF('现金价值表-底稿'!AR$5&gt;'现金价值表-底稿'!$DG301,"",'现金价值表-底稿'!AR301))</f>
        <v>3396.69</v>
      </c>
      <c r="AS301" s="15">
        <f>IF(AND('现金价值表-底稿'!$D301="106@",'现金价值表-底稿'!$DG301='现金价值表-底稿'!AS$5),"",IF('现金价值表-底稿'!AS$5&gt;'现金价值表-底稿'!$DG301,"",'现金价值表-底稿'!AS301))</f>
        <v>3594.14</v>
      </c>
      <c r="AT301" s="15">
        <f>IF(AND('现金价值表-底稿'!$D301="106@",'现金价值表-底稿'!$DG301='现金价值表-底稿'!AT$5),"",IF('现金价值表-底稿'!AT$5&gt;'现金价值表-底稿'!$DG301,"",'现金价值表-底稿'!AT301))</f>
        <v>3804.08</v>
      </c>
      <c r="AU301" s="15">
        <f>IF(AND('现金价值表-底稿'!$D301="106@",'现金价值表-底稿'!$DG301='现金价值表-底稿'!AU$5),"",IF('现金价值表-底稿'!AU$5&gt;'现金价值表-底稿'!$DG301,"",'现金价值表-底稿'!AU301))</f>
        <v>4027.58</v>
      </c>
      <c r="AV301" s="15">
        <f>IF(AND('现金价值表-底稿'!$D301="106@",'现金价值表-底稿'!$DG301='现金价值表-底稿'!AV$5),"",IF('现金价值表-底稿'!AV$5&gt;'现金价值表-底稿'!$DG301,"",'现金价值表-底稿'!AV301))</f>
        <v>4265.88</v>
      </c>
      <c r="AW301" s="15">
        <f>IF(AND('现金价值表-底稿'!$D301="106@",'现金价值表-底稿'!$DG301='现金价值表-底稿'!AW$5),"",IF('现金价值表-底稿'!AW$5&gt;'现金价值表-底稿'!$DG301,"",'现金价值表-底稿'!AW301))</f>
        <v>4520.3900000000003</v>
      </c>
      <c r="AX301" s="15">
        <f>IF(AND('现金价值表-底稿'!$D301="106@",'现金价值表-底稿'!$DG301='现金价值表-底稿'!AX$5),"",IF('现金价值表-底稿'!AX$5&gt;'现金价值表-底稿'!$DG301,"",'现金价值表-底稿'!AX301))</f>
        <v>4792.67</v>
      </c>
      <c r="AY301" s="15">
        <f>IF(AND('现金价值表-底稿'!$D301="106@",'现金价值表-底稿'!$DG301='现金价值表-底稿'!AY$5),"",IF('现金价值表-底稿'!AY$5&gt;'现金价值表-底稿'!$DG301,"",'现金价值表-底稿'!AY301))</f>
        <v>5084.4399999999996</v>
      </c>
      <c r="AZ301" s="15">
        <f>IF(AND('现金价值表-底稿'!$D301="106@",'现金价值表-底稿'!$DG301='现金价值表-底稿'!AZ$5),"",IF('现金价值表-底稿'!AZ$5&gt;'现金价值表-底稿'!$DG301,"",'现金价值表-底稿'!AZ301))</f>
        <v>5397.49</v>
      </c>
      <c r="BA301" s="15">
        <f>IF(AND('现金价值表-底稿'!$D301="106@",'现金价值表-底稿'!$DG301='现金价值表-底稿'!BA$5),"",IF('现金价值表-底稿'!BA$5&gt;'现金价值表-底稿'!$DG301,"",'现金价值表-底稿'!BA301))</f>
        <v>5733.73</v>
      </c>
      <c r="BB301" s="15">
        <f>IF(AND('现金价值表-底稿'!$D301="106@",'现金价值表-底稿'!$DG301='现金价值表-底稿'!BB$5),"",IF('现金价值表-底稿'!BB$5&gt;'现金价值表-底稿'!$DG301,"",'现金价值表-底稿'!BB301))</f>
        <v>6095.16</v>
      </c>
      <c r="BC301" s="15">
        <f>IF(AND('现金价值表-底稿'!$D301="106@",'现金价值表-底稿'!$DG301='现金价值表-底稿'!BC$5),"",IF('现金价值表-底稿'!BC$5&gt;'现金价值表-底稿'!$DG301,"",'现金价值表-底稿'!BC301))</f>
        <v>6483.92</v>
      </c>
      <c r="BD301" s="15">
        <f>IF(AND('现金价值表-底稿'!$D301="106@",'现金价值表-底稿'!$DG301='现金价值表-底稿'!BD$5),"",IF('现金价值表-底稿'!BD$5&gt;'现金价值表-底稿'!$DG301,"",'现金价值表-底稿'!BD301))</f>
        <v>6902.4</v>
      </c>
      <c r="BE301" s="15">
        <f>IF(AND('现金价值表-底稿'!$D301="106@",'现金价值表-底稿'!$DG301='现金价值表-底稿'!BE$5),"",IF('现金价值表-底稿'!BE$5&gt;'现金价值表-底稿'!$DG301,"",'现金价值表-底稿'!BE301))</f>
        <v>7353.27</v>
      </c>
      <c r="BF301" s="15">
        <f>IF(AND('现金价值表-底稿'!$D301="106@",'现金价值表-底稿'!$DG301='现金价值表-底稿'!BF$5),"",IF('现金价值表-底稿'!BF$5&gt;'现金价值表-底稿'!$DG301,"",'现金价值表-底稿'!BF301))</f>
        <v>7839.57</v>
      </c>
      <c r="BG301" s="15">
        <f>IF(AND('现金价值表-底稿'!$D301="106@",'现金价值表-底稿'!$DG301='现金价值表-底稿'!BG$5),"",IF('现金价值表-底稿'!BG$5&gt;'现金价值表-底稿'!$DG301,"",'现金价值表-底稿'!BG301))</f>
        <v>8364.8700000000008</v>
      </c>
      <c r="BH301" s="15">
        <f>IF(AND('现金价值表-底稿'!$D301="106@",'现金价值表-底稿'!$DG301='现金价值表-底稿'!BH$5),"",IF('现金价值表-底稿'!BH$5&gt;'现金价值表-底稿'!$DG301,"",'现金价值表-底稿'!BH301))</f>
        <v>8933.35</v>
      </c>
      <c r="BI301" s="15">
        <f>IF(AND('现金价值表-底稿'!$D301="106@",'现金价值表-底稿'!$DG301='现金价值表-底稿'!BI$5),"",IF('现金价值表-底稿'!BI$5&gt;'现金价值表-底稿'!$DG301,"",'现金价值表-底稿'!BI301))</f>
        <v>9549.9500000000007</v>
      </c>
      <c r="BJ301" s="15">
        <f>IF(AND('现金价值表-底稿'!$D301="106@",'现金价值表-底稿'!$DG301='现金价值表-底稿'!BJ$5),"",IF('现金价值表-底稿'!BJ$5&gt;'现金价值表-底稿'!$DG301,"",'现金价值表-底稿'!BJ301))</f>
        <v>10220.5</v>
      </c>
      <c r="BK301" s="15">
        <f>IF(AND('现金价值表-底稿'!$D301="106@",'现金价值表-底稿'!$DG301='现金价值表-底稿'!BK$5),"",IF('现金价值表-底稿'!BK$5&gt;'现金价值表-底稿'!$DG301,"",'现金价值表-底稿'!BK301))</f>
        <v>10951.99</v>
      </c>
      <c r="BL301" s="15">
        <f>IF(AND('现金价值表-底稿'!$D301="106@",'现金价值表-底稿'!$DG301='现金价值表-底稿'!BL$5),"",IF('现金价值表-底稿'!BL$5&gt;'现金价值表-底稿'!$DG301,"",'现金价值表-底稿'!BL301))</f>
        <v>11751.42</v>
      </c>
      <c r="BM301" s="15">
        <f>IF(AND('现金价值表-底稿'!$D301="106@",'现金价值表-底稿'!$DG301='现金价值表-底稿'!BM$5),"",IF('现金价值表-底稿'!BM$5&gt;'现金价值表-底稿'!$DG301,"",'现金价值表-底稿'!BM301))</f>
        <v>12628.58</v>
      </c>
      <c r="BN301" s="15">
        <f>IF(AND('现金价值表-底稿'!$D301="106@",'现金价值表-底稿'!$DG301='现金价值表-底稿'!BN$5),"",IF('现金价值表-底稿'!BN$5&gt;'现金价值表-底稿'!$DG301,"",'现金价值表-底稿'!BN301))</f>
        <v>13595.53</v>
      </c>
      <c r="BO301" s="15">
        <f>IF(AND('现金价值表-底稿'!$D301="106@",'现金价值表-底稿'!$DG301='现金价值表-底稿'!BO$5),"",IF('现金价值表-底稿'!BO$5&gt;'现金价值表-底稿'!$DG301,"",'现金价值表-底稿'!BO301))</f>
        <v>14667.53</v>
      </c>
      <c r="BP301" s="15">
        <f>IF(AND('现金价值表-底稿'!$D301="106@",'现金价值表-底稿'!$DG301='现金价值表-底稿'!BP$5),"",IF('现金价值表-底稿'!BP$5&gt;'现金价值表-底稿'!$DG301,"",'现金价值表-底稿'!BP301))</f>
        <v>15863.58</v>
      </c>
      <c r="BQ301" s="15">
        <f>IF(AND('现金价值表-底稿'!$D301="106@",'现金价值表-底稿'!$DG301='现金价值表-底稿'!BQ$5),"",IF('现金价值表-底稿'!BQ$5&gt;'现金价值表-底稿'!$DG301,"",'现金价值表-底稿'!BQ301))</f>
        <v>17207.45</v>
      </c>
      <c r="BR301" s="15">
        <f>IF(AND('现金价值表-底稿'!$D301="106@",'现金价值表-底稿'!$DG301='现金价值表-底稿'!BR$5),"",IF('现金价值表-底稿'!BR$5&gt;'现金价值表-底稿'!$DG301,"",'现金价值表-底稿'!BR301))</f>
        <v>18729.55</v>
      </c>
      <c r="BS301" s="15">
        <f>IF(AND('现金价值表-底稿'!$D301="106@",'现金价值表-底稿'!$DG301='现金价值表-底稿'!BS$5),"",IF('现金价值表-底稿'!BS$5&gt;'现金价值表-底稿'!$DG301,"",'现金价值表-底稿'!BS301))</f>
        <v>20469.16</v>
      </c>
      <c r="BT301" s="15">
        <f>IF(AND('现金价值表-底稿'!$D301="106@",'现金价值表-底稿'!$DG301='现金价值表-底稿'!BT$5),"",IF('现金价值表-底稿'!BT$5&gt;'现金价值表-底稿'!$DG301,"",'现金价值表-底稿'!BT301))</f>
        <v>22477.11</v>
      </c>
      <c r="BU301" s="15">
        <f>IF(AND('现金价值表-底稿'!$D301="106@",'现金价值表-底稿'!$DG301='现金价值表-底稿'!BU$5),"",IF('现金价值表-底稿'!BU$5&gt;'现金价值表-底稿'!$DG301,"",'现金价值表-底稿'!BU301))</f>
        <v>24819.58</v>
      </c>
      <c r="BV301" s="15">
        <f>IF(AND('现金价值表-底稿'!$D301="106@",'现金价值表-底稿'!$DG301='现金价值表-底稿'!BV$5),"",IF('现金价值表-底稿'!BV$5&gt;'现金价值表-底稿'!$DG301,"",'现金价值表-底稿'!BV301))</f>
        <v>0</v>
      </c>
      <c r="BW301" s="15" t="str">
        <f>IF(AND('现金价值表-底稿'!$D301="106@",'现金价值表-底稿'!$DG301='现金价值表-底稿'!BW$5),"",IF('现金价值表-底稿'!BW$5&gt;'现金价值表-底稿'!$DG301,"",'现金价值表-底稿'!BW301))</f>
        <v/>
      </c>
      <c r="BX301" s="15" t="str">
        <f>IF(AND('现金价值表-底稿'!$D301="106@",'现金价值表-底稿'!$DG301='现金价值表-底稿'!BX$5),"",IF('现金价值表-底稿'!BX$5&gt;'现金价值表-底稿'!$DG301,"",'现金价值表-底稿'!BX301))</f>
        <v/>
      </c>
      <c r="BY301" s="15" t="str">
        <f>IF(AND('现金价值表-底稿'!$D301="106@",'现金价值表-底稿'!$DG301='现金价值表-底稿'!BY$5),"",IF('现金价值表-底稿'!BY$5&gt;'现金价值表-底稿'!$DG301,"",'现金价值表-底稿'!BY301))</f>
        <v/>
      </c>
      <c r="BZ301" s="15" t="str">
        <f>IF(AND('现金价值表-底稿'!$D301="106@",'现金价值表-底稿'!$DG301='现金价值表-底稿'!BZ$5),"",IF('现金价值表-底稿'!BZ$5&gt;'现金价值表-底稿'!$DG301,"",'现金价值表-底稿'!BZ301))</f>
        <v/>
      </c>
      <c r="CA301" s="15" t="str">
        <f>IF(AND('现金价值表-底稿'!$D301="106@",'现金价值表-底稿'!$DG301='现金价值表-底稿'!CA$5),"",IF('现金价值表-底稿'!CA$5&gt;'现金价值表-底稿'!$DG301,"",'现金价值表-底稿'!CA301))</f>
        <v/>
      </c>
      <c r="CB301" s="15" t="str">
        <f>IF(AND('现金价值表-底稿'!$D301="106@",'现金价值表-底稿'!$DG301='现金价值表-底稿'!CB$5),"",IF('现金价值表-底稿'!CB$5&gt;'现金价值表-底稿'!$DG301,"",'现金价值表-底稿'!CB301))</f>
        <v/>
      </c>
      <c r="CC301" s="15" t="str">
        <f>IF(AND('现金价值表-底稿'!$D301="106@",'现金价值表-底稿'!$DG301='现金价值表-底稿'!CC$5),"",IF('现金价值表-底稿'!CC$5&gt;'现金价值表-底稿'!$DG301,"",'现金价值表-底稿'!CC301))</f>
        <v/>
      </c>
      <c r="CD301" s="15" t="str">
        <f>IF(AND('现金价值表-底稿'!$D301="106@",'现金价值表-底稿'!$DG301='现金价值表-底稿'!CD$5),"",IF('现金价值表-底稿'!CD$5&gt;'现金价值表-底稿'!$DG301,"",'现金价值表-底稿'!CD301))</f>
        <v/>
      </c>
      <c r="CE301" s="15" t="str">
        <f>IF(AND('现金价值表-底稿'!$D301="106@",'现金价值表-底稿'!$DG301='现金价值表-底稿'!CE$5),"",IF('现金价值表-底稿'!CE$5&gt;'现金价值表-底稿'!$DG301,"",'现金价值表-底稿'!CE301))</f>
        <v/>
      </c>
      <c r="CF301" s="15" t="str">
        <f>IF(AND('现金价值表-底稿'!$D301="106@",'现金价值表-底稿'!$DG301='现金价值表-底稿'!CF$5),"",IF('现金价值表-底稿'!CF$5&gt;'现金价值表-底稿'!$DG301,"",'现金价值表-底稿'!CF301))</f>
        <v/>
      </c>
    </row>
    <row r="302" spans="1:84" s="1" customFormat="1" ht="16.5" x14ac:dyDescent="0.35">
      <c r="A302" s="12">
        <f>'现金价值表-底稿'!A302</f>
        <v>11</v>
      </c>
      <c r="B302" s="11" t="str">
        <f>IF('现金价值表-底稿'!B302=1,"男","女")</f>
        <v>女</v>
      </c>
      <c r="C302" s="11" t="str">
        <f>'现金价值表-底稿'!C302&amp;"年"</f>
        <v>20年</v>
      </c>
      <c r="D302" s="11" t="str">
        <f>IF('现金价值表-底稿'!D302="80@","保至80岁","")</f>
        <v>保至80岁</v>
      </c>
      <c r="E302" s="15">
        <f>IF(AND('现金价值表-底稿'!$D302="106@",'现金价值表-底稿'!$DG302='现金价值表-底稿'!E$5),"",IF('现金价值表-底稿'!E$5&gt;'现金价值表-底稿'!$DG302,"",'现金价值表-底稿'!E302))</f>
        <v>18.52</v>
      </c>
      <c r="F302" s="15">
        <f>IF(AND('现金价值表-底稿'!$D302="106@",'现金价值表-底稿'!$DG302='现金价值表-底稿'!F$5),"",IF('现金价值表-底稿'!F$5&gt;'现金价值表-底稿'!$DG302,"",'现金价值表-底稿'!F302))</f>
        <v>47.68</v>
      </c>
      <c r="G302" s="15">
        <f>IF(AND('现金价值表-底稿'!$D302="106@",'现金价值表-底稿'!$DG302='现金价值表-底稿'!G$5),"",IF('现金价值表-底稿'!G$5&gt;'现金价值表-底稿'!$DG302,"",'现金价值表-底稿'!G302))</f>
        <v>78.8</v>
      </c>
      <c r="H302" s="15">
        <f>IF(AND('现金价值表-底稿'!$D302="106@",'现金价值表-底稿'!$DG302='现金价值表-底稿'!H$5),"",IF('现金价值表-底稿'!H$5&gt;'现金价值表-底稿'!$DG302,"",'现金价值表-底稿'!H302))</f>
        <v>117.73</v>
      </c>
      <c r="I302" s="15">
        <f>IF(AND('现金价值表-底稿'!$D302="106@",'现金价值表-底稿'!$DG302='现金价值表-底稿'!I$5),"",IF('现金价值表-底稿'!I$5&gt;'现金价值表-底稿'!$DG302,"",'现金价值表-底稿'!I302))</f>
        <v>159.24</v>
      </c>
      <c r="J302" s="15">
        <f>IF(AND('现金价值表-底稿'!$D302="106@",'现金价值表-底稿'!$DG302='现金价值表-底稿'!J$5),"",IF('现金价值表-底稿'!J$5&gt;'现金价值表-底稿'!$DG302,"",'现金价值表-底稿'!J302))</f>
        <v>203.47</v>
      </c>
      <c r="K302" s="15">
        <f>IF(AND('现金价值表-底稿'!$D302="106@",'现金价值表-底稿'!$DG302='现金价值表-底稿'!K$5),"",IF('现金价值表-底稿'!K$5&gt;'现金价值表-底稿'!$DG302,"",'现金价值表-底稿'!K302))</f>
        <v>250.55</v>
      </c>
      <c r="L302" s="15">
        <f>IF(AND('现金价值表-底稿'!$D302="106@",'现金价值表-底稿'!$DG302='现金价值表-底稿'!L$5),"",IF('现金价值表-底稿'!L$5&gt;'现金价值表-底稿'!$DG302,"",'现金价值表-底稿'!L302))</f>
        <v>300.66000000000003</v>
      </c>
      <c r="M302" s="15">
        <f>IF(AND('现金价值表-底稿'!$D302="106@",'现金价值表-底稿'!$DG302='现金价值表-底稿'!M$5),"",IF('现金价值表-底稿'!M$5&gt;'现金价值表-底稿'!$DG302,"",'现金价值表-底稿'!M302))</f>
        <v>353.99</v>
      </c>
      <c r="N302" s="15">
        <f>IF(AND('现金价值表-底稿'!$D302="106@",'现金价值表-底稿'!$DG302='现金价值表-底稿'!N$5),"",IF('现金价值表-底稿'!N$5&gt;'现金价值表-底稿'!$DG302,"",'现金价值表-底稿'!N302))</f>
        <v>410.72</v>
      </c>
      <c r="O302" s="15">
        <f>IF(AND('现金价值表-底稿'!$D302="106@",'现金价值表-底稿'!$DG302='现金价值表-底稿'!O$5),"",IF('现金价值表-底稿'!O$5&gt;'现金价值表-底稿'!$DG302,"",'现金价值表-底稿'!O302))</f>
        <v>471.08</v>
      </c>
      <c r="P302" s="15">
        <f>IF(AND('现金价值表-底稿'!$D302="106@",'现金价值表-底稿'!$DG302='现金价值表-底稿'!P$5),"",IF('现金价值表-底稿'!P$5&gt;'现金价值表-底稿'!$DG302,"",'现金价值表-底稿'!P302))</f>
        <v>535.32000000000005</v>
      </c>
      <c r="Q302" s="15">
        <f>IF(AND('现金价值表-底稿'!$D302="106@",'现金价值表-底稿'!$DG302='现金价值表-底稿'!Q$5),"",IF('现金价值表-底稿'!Q$5&gt;'现金价值表-底稿'!$DG302,"",'现金价值表-底稿'!Q302))</f>
        <v>603.71</v>
      </c>
      <c r="R302" s="15">
        <f>IF(AND('现金价值表-底稿'!$D302="106@",'现金价值表-底稿'!$DG302='现金价值表-底稿'!R$5),"",IF('现金价值表-底稿'!R$5&gt;'现金价值表-底稿'!$DG302,"",'现金价值表-底稿'!R302))</f>
        <v>676.52</v>
      </c>
      <c r="S302" s="15">
        <f>IF(AND('现金价值表-底稿'!$D302="106@",'现金价值表-底稿'!$DG302='现金价值表-底稿'!S$5),"",IF('现金价值表-底稿'!S$5&gt;'现金价值表-底稿'!$DG302,"",'现金价值表-底稿'!S302))</f>
        <v>754.08</v>
      </c>
      <c r="T302" s="15">
        <f>IF(AND('现金价值表-底稿'!$D302="106@",'现金价值表-底稿'!$DG302='现金价值表-底稿'!T$5),"",IF('现金价值表-底稿'!T$5&gt;'现金价值表-底稿'!$DG302,"",'现金价值表-底稿'!T302))</f>
        <v>836.71</v>
      </c>
      <c r="U302" s="15">
        <f>IF(AND('现金价值表-底稿'!$D302="106@",'现金价值表-底稿'!$DG302='现金价值表-底稿'!U$5),"",IF('现金价值表-底稿'!U$5&gt;'现金价值表-底稿'!$DG302,"",'现金价值表-底稿'!U302))</f>
        <v>924.76</v>
      </c>
      <c r="V302" s="15">
        <f>IF(AND('现金价值表-底稿'!$D302="106@",'现金价值表-底稿'!$DG302='现金价值表-底稿'!V$5),"",IF('现金价值表-底稿'!V$5&gt;'现金价值表-底稿'!$DG302,"",'现金价值表-底稿'!V302))</f>
        <v>1018.57</v>
      </c>
      <c r="W302" s="15">
        <f>IF(AND('现金价值表-底稿'!$D302="106@",'现金价值表-底稿'!$DG302='现金价值表-底稿'!W$5),"",IF('现金价值表-底稿'!W$5&gt;'现金价值表-底稿'!$DG302,"",'现金价值表-底稿'!W302))</f>
        <v>1118.54</v>
      </c>
      <c r="X302" s="15">
        <f>IF(AND('现金价值表-底稿'!$D302="106@",'现金价值表-底稿'!$DG302='现金价值表-底稿'!X$5),"",IF('现金价值表-底稿'!X$5&gt;'现金价值表-底稿'!$DG302,"",'现金价值表-底稿'!X302))</f>
        <v>1225.05</v>
      </c>
      <c r="Y302" s="15">
        <f>IF(AND('现金价值表-底稿'!$D302="106@",'现金价值表-底稿'!$DG302='现金价值表-底稿'!Y$5),"",IF('现金价值表-底稿'!Y$5&gt;'现金价值表-底稿'!$DG302,"",'现金价值表-底稿'!Y302))</f>
        <v>1289.54</v>
      </c>
      <c r="Z302" s="15">
        <f>IF(AND('现金价值表-底稿'!$D302="106@",'现金价值表-底稿'!$DG302='现金价值表-底稿'!Z$5),"",IF('现金价值表-底稿'!Z$5&gt;'现金价值表-底稿'!$DG302,"",'现金价值表-底稿'!Z302))</f>
        <v>1357.77</v>
      </c>
      <c r="AA302" s="15">
        <f>IF(AND('现金价值表-底稿'!$D302="106@",'现金价值表-底稿'!$DG302='现金价值表-底稿'!AA$5),"",IF('现金价值表-底稿'!AA$5&gt;'现金价值表-底稿'!$DG302,"",'现金价值表-底稿'!AA302))</f>
        <v>1429.98</v>
      </c>
      <c r="AB302" s="15">
        <f>IF(AND('现金价值表-底稿'!$D302="106@",'现金价值表-底稿'!$DG302='现金价值表-底稿'!AB$5),"",IF('现金价值表-底稿'!AB$5&gt;'现金价值表-底稿'!$DG302,"",'现金价值表-底稿'!AB302))</f>
        <v>1506.41</v>
      </c>
      <c r="AC302" s="15">
        <f>IF(AND('现金价值表-底稿'!$D302="106@",'现金价值表-底稿'!$DG302='现金价值表-底稿'!AC$5),"",IF('现金价值表-底稿'!AC$5&gt;'现金价值表-底稿'!$DG302,"",'现金价值表-底稿'!AC302))</f>
        <v>1587.33</v>
      </c>
      <c r="AD302" s="15">
        <f>IF(AND('现金价值表-底稿'!$D302="106@",'现金价值表-底稿'!$DG302='现金价值表-底稿'!AD$5),"",IF('现金价值表-底稿'!AD$5&gt;'现金价值表-底稿'!$DG302,"",'现金价值表-底稿'!AD302))</f>
        <v>1673.08</v>
      </c>
      <c r="AE302" s="15">
        <f>IF(AND('现金价值表-底稿'!$D302="106@",'现金价值表-底稿'!$DG302='现金价值表-底稿'!AE$5),"",IF('现金价值表-底稿'!AE$5&gt;'现金价值表-底稿'!$DG302,"",'现金价值表-底稿'!AE302))</f>
        <v>1763.97</v>
      </c>
      <c r="AF302" s="15">
        <f>IF(AND('现金价值表-底稿'!$D302="106@",'现金价值表-底稿'!$DG302='现金价值表-底稿'!AF$5),"",IF('现金价值表-底稿'!AF$5&gt;'现金价值表-底稿'!$DG302,"",'现金价值表-底稿'!AF302))</f>
        <v>1860.36</v>
      </c>
      <c r="AG302" s="15">
        <f>IF(AND('现金价值表-底稿'!$D302="106@",'现金价值表-底稿'!$DG302='现金价值表-底稿'!AG$5),"",IF('现金价值表-底稿'!AG$5&gt;'现金价值表-底稿'!$DG302,"",'现金价值表-底稿'!AG302))</f>
        <v>1962.66</v>
      </c>
      <c r="AH302" s="15">
        <f>IF(AND('现金价值表-底稿'!$D302="106@",'现金价值表-底稿'!$DG302='现金价值表-底稿'!AH$5),"",IF('现金价值表-底稿'!AH$5&gt;'现金价值表-底稿'!$DG302,"",'现金价值表-底稿'!AH302))</f>
        <v>2071.2800000000002</v>
      </c>
      <c r="AI302" s="15">
        <f>IF(AND('现金价值表-底稿'!$D302="106@",'现金价值表-底稿'!$DG302='现金价值表-底稿'!AI$5),"",IF('现金价值表-底稿'!AI$5&gt;'现金价值表-底稿'!$DG302,"",'现金价值表-底稿'!AI302))</f>
        <v>2186.65</v>
      </c>
      <c r="AJ302" s="15">
        <f>IF(AND('现金价值表-底稿'!$D302="106@",'现金价值表-底稿'!$DG302='现金价值表-底稿'!AJ$5),"",IF('现金价值表-底稿'!AJ$5&gt;'现金价值表-底稿'!$DG302,"",'现金价值表-底稿'!AJ302))</f>
        <v>2309.23</v>
      </c>
      <c r="AK302" s="15">
        <f>IF(AND('现金价值表-底稿'!$D302="106@",'现金价值表-底稿'!$DG302='现金价值表-底稿'!AK$5),"",IF('现金价值表-底稿'!AK$5&gt;'现金价值表-底稿'!$DG302,"",'现金价值表-底稿'!AK302))</f>
        <v>2439.48</v>
      </c>
      <c r="AL302" s="15">
        <f>IF(AND('现金价值表-底稿'!$D302="106@",'现金价值表-底稿'!$DG302='现金价值表-底稿'!AL$5),"",IF('现金价值表-底稿'!AL$5&gt;'现金价值表-底稿'!$DG302,"",'现金价值表-底稿'!AL302))</f>
        <v>2577.86</v>
      </c>
      <c r="AM302" s="15">
        <f>IF(AND('现金价值表-底稿'!$D302="106@",'现金价值表-底稿'!$DG302='现金价值表-底稿'!AM$5),"",IF('现金价值表-底稿'!AM$5&gt;'现金价值表-底稿'!$DG302,"",'现金价值表-底稿'!AM302))</f>
        <v>2724.83</v>
      </c>
      <c r="AN302" s="15">
        <f>IF(AND('现金价值表-底稿'!$D302="106@",'现金价值表-底稿'!$DG302='现金价值表-底稿'!AN$5),"",IF('现金价值表-底稿'!AN$5&gt;'现金价值表-底稿'!$DG302,"",'现金价值表-底稿'!AN302))</f>
        <v>2880.85</v>
      </c>
      <c r="AO302" s="15">
        <f>IF(AND('现金价值表-底稿'!$D302="106@",'现金价值表-底稿'!$DG302='现金价值表-底稿'!AO$5),"",IF('现金价值表-底稿'!AO$5&gt;'现金价值表-底稿'!$DG302,"",'现金价值表-底稿'!AO302))</f>
        <v>3046.44</v>
      </c>
      <c r="AP302" s="15">
        <f>IF(AND('现金价值表-底稿'!$D302="106@",'现金价值表-底稿'!$DG302='现金价值表-底稿'!AP$5),"",IF('现金价值表-底稿'!AP$5&gt;'现金价值表-底稿'!$DG302,"",'现金价值表-底稿'!AP302))</f>
        <v>3222.17</v>
      </c>
      <c r="AQ302" s="15">
        <f>IF(AND('现金价值表-底稿'!$D302="106@",'现金价值表-底稿'!$DG302='现金价值表-底稿'!AQ$5),"",IF('现金价值表-底稿'!AQ$5&gt;'现金价值表-底稿'!$DG302,"",'现金价值表-底稿'!AQ302))</f>
        <v>3408.72</v>
      </c>
      <c r="AR302" s="15">
        <f>IF(AND('现金价值表-底稿'!$D302="106@",'现金价值表-底稿'!$DG302='现金价值表-底稿'!AR$5),"",IF('现金价值表-底稿'!AR$5&gt;'现金价值表-底稿'!$DG302,"",'现金价值表-底稿'!AR302))</f>
        <v>3606.87</v>
      </c>
      <c r="AS302" s="15">
        <f>IF(AND('现金价值表-底稿'!$D302="106@",'现金价值表-底稿'!$DG302='现金价值表-底稿'!AS$5),"",IF('现金价值表-底稿'!AS$5&gt;'现金价值表-底稿'!$DG302,"",'现金价值表-底稿'!AS302))</f>
        <v>3817.56</v>
      </c>
      <c r="AT302" s="15">
        <f>IF(AND('现金价值表-底稿'!$D302="106@",'现金价值表-底稿'!$DG302='现金价值表-底稿'!AT$5),"",IF('现金价值表-底稿'!AT$5&gt;'现金价值表-底稿'!$DG302,"",'现金价值表-底稿'!AT302))</f>
        <v>4041.85</v>
      </c>
      <c r="AU302" s="15">
        <f>IF(AND('现金价值表-底稿'!$D302="106@",'现金价值表-底稿'!$DG302='现金价值表-底稿'!AU$5),"",IF('现金价值表-底稿'!AU$5&gt;'现金价值表-底稿'!$DG302,"",'现金价值表-底稿'!AU302))</f>
        <v>4281</v>
      </c>
      <c r="AV302" s="15">
        <f>IF(AND('现金价值表-底稿'!$D302="106@",'现金价值表-底稿'!$DG302='现金价值表-底稿'!AV$5),"",IF('现金价值表-底稿'!AV$5&gt;'现金价值表-底稿'!$DG302,"",'现金价值表-底稿'!AV302))</f>
        <v>4536.41</v>
      </c>
      <c r="AW302" s="15">
        <f>IF(AND('现金价值表-底稿'!$D302="106@",'现金价值表-底稿'!$DG302='现金价值表-底稿'!AW$5),"",IF('现金价值表-底稿'!AW$5&gt;'现金价值表-底稿'!$DG302,"",'现金价值表-底稿'!AW302))</f>
        <v>4809.66</v>
      </c>
      <c r="AX302" s="15">
        <f>IF(AND('现金价值表-底稿'!$D302="106@",'现金价值表-底稿'!$DG302='现金价值表-底稿'!AX$5),"",IF('现金价值表-底稿'!AX$5&gt;'现金价值表-底稿'!$DG302,"",'现金价值表-底稿'!AX302))</f>
        <v>5102.46</v>
      </c>
      <c r="AY302" s="15">
        <f>IF(AND('现金价值表-底稿'!$D302="106@",'现金价值表-底稿'!$DG302='现金价值表-底稿'!AY$5),"",IF('现金价值表-底稿'!AY$5&gt;'现金价值表-底稿'!$DG302,"",'现金价值表-底稿'!AY302))</f>
        <v>5416.62</v>
      </c>
      <c r="AZ302" s="15">
        <f>IF(AND('现金价值表-底稿'!$D302="106@",'现金价值表-底稿'!$DG302='现金价值表-底稿'!AZ$5),"",IF('现金价值表-底稿'!AZ$5&gt;'现金价值表-底稿'!$DG302,"",'现金价值表-底稿'!AZ302))</f>
        <v>5754.05</v>
      </c>
      <c r="BA302" s="15">
        <f>IF(AND('现金价值表-底稿'!$D302="106@",'现金价值表-底稿'!$DG302='现金价值表-底稿'!BA$5),"",IF('现金价值表-底稿'!BA$5&gt;'现金价值表-底稿'!$DG302,"",'现金价值表-底稿'!BA302))</f>
        <v>6116.76</v>
      </c>
      <c r="BB302" s="15">
        <f>IF(AND('现金价值表-底稿'!$D302="106@",'现金价值表-底稿'!$DG302='现金价值表-底稿'!BB$5),"",IF('现金价值表-底稿'!BB$5&gt;'现金价值表-底稿'!$DG302,"",'现金价值表-底稿'!BB302))</f>
        <v>6506.9</v>
      </c>
      <c r="BC302" s="15">
        <f>IF(AND('现金价值表-底稿'!$D302="106@",'现金价值表-底稿'!$DG302='现金价值表-底稿'!BC$5),"",IF('现金价值表-底稿'!BC$5&gt;'现金价值表-底稿'!$DG302,"",'现金价值表-底稿'!BC302))</f>
        <v>6926.86</v>
      </c>
      <c r="BD302" s="15">
        <f>IF(AND('现金价值表-底稿'!$D302="106@",'现金价值表-底稿'!$DG302='现金价值表-底稿'!BD$5),"",IF('现金价值表-底稿'!BD$5&gt;'现金价值表-底稿'!$DG302,"",'现金价值表-底稿'!BD302))</f>
        <v>7379.33</v>
      </c>
      <c r="BE302" s="15">
        <f>IF(AND('现金价值表-底稿'!$D302="106@",'现金价值表-底稿'!$DG302='现金价值表-底稿'!BE$5),"",IF('现金价值表-底稿'!BE$5&gt;'现金价值表-底稿'!$DG302,"",'现金价值表-底稿'!BE302))</f>
        <v>7867.36</v>
      </c>
      <c r="BF302" s="15">
        <f>IF(AND('现金价值表-底稿'!$D302="106@",'现金价值表-底稿'!$DG302='现金价值表-底稿'!BF$5),"",IF('现金价值表-底稿'!BF$5&gt;'现金价值表-底稿'!$DG302,"",'现金价值表-底稿'!BF302))</f>
        <v>8394.52</v>
      </c>
      <c r="BG302" s="15">
        <f>IF(AND('现金价值表-底稿'!$D302="106@",'现金价值表-底稿'!$DG302='现金价值表-底稿'!BG$5),"",IF('现金价值表-底稿'!BG$5&gt;'现金价值表-底稿'!$DG302,"",'现金价值表-底稿'!BG302))</f>
        <v>8965.01</v>
      </c>
      <c r="BH302" s="15">
        <f>IF(AND('现金价值表-底稿'!$D302="106@",'现金价值表-底稿'!$DG302='现金价值表-底稿'!BH$5),"",IF('现金价值表-底稿'!BH$5&gt;'现金价值表-底稿'!$DG302,"",'现金价值表-底稿'!BH302))</f>
        <v>9583.7900000000009</v>
      </c>
      <c r="BI302" s="15">
        <f>IF(AND('现金价值表-底稿'!$D302="106@",'现金价值表-底稿'!$DG302='现金价值表-底稿'!BI$5),"",IF('现金价值表-底稿'!BI$5&gt;'现金价值表-底稿'!$DG302,"",'现金价值表-底稿'!BI302))</f>
        <v>10256.709999999999</v>
      </c>
      <c r="BJ302" s="15">
        <f>IF(AND('现金价值表-底稿'!$D302="106@",'现金价值表-底稿'!$DG302='现金价值表-底稿'!BJ$5),"",IF('现金价值表-底稿'!BJ$5&gt;'现金价值表-底稿'!$DG302,"",'现金价值表-底稿'!BJ302))</f>
        <v>10990.8</v>
      </c>
      <c r="BK302" s="15">
        <f>IF(AND('现金价值表-底稿'!$D302="106@",'现金价值表-底稿'!$DG302='现金价值表-底稿'!BK$5),"",IF('现金价值表-底稿'!BK$5&gt;'现金价值表-底稿'!$DG302,"",'现金价值表-底稿'!BK302))</f>
        <v>11793.06</v>
      </c>
      <c r="BL302" s="15">
        <f>IF(AND('现金价值表-底稿'!$D302="106@",'现金价值表-底稿'!$DG302='现金价值表-底稿'!BL$5),"",IF('现金价值表-底稿'!BL$5&gt;'现金价值表-底稿'!$DG302,"",'现金价值表-底稿'!BL302))</f>
        <v>12673.33</v>
      </c>
      <c r="BM302" s="15">
        <f>IF(AND('现金价值表-底稿'!$D302="106@",'现金价值表-底稿'!$DG302='现金价值表-底稿'!BM$5),"",IF('现金价值表-底稿'!BM$5&gt;'现金价值表-底稿'!$DG302,"",'现金价值表-底稿'!BM302))</f>
        <v>13643.71</v>
      </c>
      <c r="BN302" s="15">
        <f>IF(AND('现金价值表-底稿'!$D302="106@",'现金价值表-底稿'!$DG302='现金价值表-底稿'!BN$5),"",IF('现金价值表-底稿'!BN$5&gt;'现金价值表-底稿'!$DG302,"",'现金价值表-底稿'!BN302))</f>
        <v>14719.5</v>
      </c>
      <c r="BO302" s="15">
        <f>IF(AND('现金价值表-底稿'!$D302="106@",'现金价值表-底稿'!$DG302='现金价值表-底稿'!BO$5),"",IF('现金价值表-底稿'!BO$5&gt;'现金价值表-底稿'!$DG302,"",'现金价值表-底稿'!BO302))</f>
        <v>15919.8</v>
      </c>
      <c r="BP302" s="15">
        <f>IF(AND('现金价值表-底稿'!$D302="106@",'现金价值表-底稿'!$DG302='现金价值表-底稿'!BP$5),"",IF('现金价值表-底稿'!BP$5&gt;'现金价值表-底稿'!$DG302,"",'现金价值表-底稿'!BP302))</f>
        <v>17268.43</v>
      </c>
      <c r="BQ302" s="15">
        <f>IF(AND('现金价值表-底稿'!$D302="106@",'现金价值表-底稿'!$DG302='现金价值表-底稿'!BQ$5),"",IF('现金价值表-底稿'!BQ$5&gt;'现金价值表-底稿'!$DG302,"",'现金价值表-底稿'!BQ302))</f>
        <v>18795.919999999998</v>
      </c>
      <c r="BR302" s="15">
        <f>IF(AND('现金价值表-底稿'!$D302="106@",'现金价值表-底稿'!$DG302='现金价值表-底稿'!BR$5),"",IF('现金价值表-底稿'!BR$5&gt;'现金价值表-底稿'!$DG302,"",'现金价值表-底稿'!BR302))</f>
        <v>20541.7</v>
      </c>
      <c r="BS302" s="15">
        <f>IF(AND('现金价值表-底稿'!$D302="106@",'现金价值表-底稿'!$DG302='现金价值表-底稿'!BS$5),"",IF('现金价值表-底稿'!BS$5&gt;'现金价值表-底稿'!$DG302,"",'现金价值表-底稿'!BS302))</f>
        <v>22556.76</v>
      </c>
      <c r="BT302" s="15">
        <f>IF(AND('现金价值表-底稿'!$D302="106@",'现金价值表-底稿'!$DG302='现金价值表-底稿'!BT$5),"",IF('现金价值表-底稿'!BT$5&gt;'现金价值表-底稿'!$DG302,"",'现金价值表-底稿'!BT302))</f>
        <v>24907.53</v>
      </c>
      <c r="BU302" s="15">
        <f>IF(AND('现金价值表-底稿'!$D302="106@",'现金价值表-底稿'!$DG302='现金价值表-底稿'!BU$5),"",IF('现金价值表-底稿'!BU$5&gt;'现金价值表-底稿'!$DG302,"",'现金价值表-底稿'!BU302))</f>
        <v>0</v>
      </c>
      <c r="BV302" s="15" t="str">
        <f>IF(AND('现金价值表-底稿'!$D302="106@",'现金价值表-底稿'!$DG302='现金价值表-底稿'!BV$5),"",IF('现金价值表-底稿'!BV$5&gt;'现金价值表-底稿'!$DG302,"",'现金价值表-底稿'!BV302))</f>
        <v/>
      </c>
      <c r="BW302" s="15" t="str">
        <f>IF(AND('现金价值表-底稿'!$D302="106@",'现金价值表-底稿'!$DG302='现金价值表-底稿'!BW$5),"",IF('现金价值表-底稿'!BW$5&gt;'现金价值表-底稿'!$DG302,"",'现金价值表-底稿'!BW302))</f>
        <v/>
      </c>
      <c r="BX302" s="15" t="str">
        <f>IF(AND('现金价值表-底稿'!$D302="106@",'现金价值表-底稿'!$DG302='现金价值表-底稿'!BX$5),"",IF('现金价值表-底稿'!BX$5&gt;'现金价值表-底稿'!$DG302,"",'现金价值表-底稿'!BX302))</f>
        <v/>
      </c>
      <c r="BY302" s="15" t="str">
        <f>IF(AND('现金价值表-底稿'!$D302="106@",'现金价值表-底稿'!$DG302='现金价值表-底稿'!BY$5),"",IF('现金价值表-底稿'!BY$5&gt;'现金价值表-底稿'!$DG302,"",'现金价值表-底稿'!BY302))</f>
        <v/>
      </c>
      <c r="BZ302" s="15" t="str">
        <f>IF(AND('现金价值表-底稿'!$D302="106@",'现金价值表-底稿'!$DG302='现金价值表-底稿'!BZ$5),"",IF('现金价值表-底稿'!BZ$5&gt;'现金价值表-底稿'!$DG302,"",'现金价值表-底稿'!BZ302))</f>
        <v/>
      </c>
      <c r="CA302" s="15" t="str">
        <f>IF(AND('现金价值表-底稿'!$D302="106@",'现金价值表-底稿'!$DG302='现金价值表-底稿'!CA$5),"",IF('现金价值表-底稿'!CA$5&gt;'现金价值表-底稿'!$DG302,"",'现金价值表-底稿'!CA302))</f>
        <v/>
      </c>
      <c r="CB302" s="15" t="str">
        <f>IF(AND('现金价值表-底稿'!$D302="106@",'现金价值表-底稿'!$DG302='现金价值表-底稿'!CB$5),"",IF('现金价值表-底稿'!CB$5&gt;'现金价值表-底稿'!$DG302,"",'现金价值表-底稿'!CB302))</f>
        <v/>
      </c>
      <c r="CC302" s="15" t="str">
        <f>IF(AND('现金价值表-底稿'!$D302="106@",'现金价值表-底稿'!$DG302='现金价值表-底稿'!CC$5),"",IF('现金价值表-底稿'!CC$5&gt;'现金价值表-底稿'!$DG302,"",'现金价值表-底稿'!CC302))</f>
        <v/>
      </c>
      <c r="CD302" s="15" t="str">
        <f>IF(AND('现金价值表-底稿'!$D302="106@",'现金价值表-底稿'!$DG302='现金价值表-底稿'!CD$5),"",IF('现金价值表-底稿'!CD$5&gt;'现金价值表-底稿'!$DG302,"",'现金价值表-底稿'!CD302))</f>
        <v/>
      </c>
      <c r="CE302" s="15" t="str">
        <f>IF(AND('现金价值表-底稿'!$D302="106@",'现金价值表-底稿'!$DG302='现金价值表-底稿'!CE$5),"",IF('现金价值表-底稿'!CE$5&gt;'现金价值表-底稿'!$DG302,"",'现金价值表-底稿'!CE302))</f>
        <v/>
      </c>
      <c r="CF302" s="15" t="str">
        <f>IF(AND('现金价值表-底稿'!$D302="106@",'现金价值表-底稿'!$DG302='现金价值表-底稿'!CF$5),"",IF('现金价值表-底稿'!CF$5&gt;'现金价值表-底稿'!$DG302,"",'现金价值表-底稿'!CF302))</f>
        <v/>
      </c>
    </row>
    <row r="303" spans="1:84" s="1" customFormat="1" ht="16.5" x14ac:dyDescent="0.35">
      <c r="A303" s="12">
        <f>'现金价值表-底稿'!A303</f>
        <v>12</v>
      </c>
      <c r="B303" s="11" t="str">
        <f>IF('现金价值表-底稿'!B303=1,"男","女")</f>
        <v>女</v>
      </c>
      <c r="C303" s="11" t="str">
        <f>'现金价值表-底稿'!C303&amp;"年"</f>
        <v>20年</v>
      </c>
      <c r="D303" s="11" t="str">
        <f>IF('现金价值表-底稿'!D303="80@","保至80岁","")</f>
        <v>保至80岁</v>
      </c>
      <c r="E303" s="15">
        <f>IF(AND('现金价值表-底稿'!$D303="106@",'现金价值表-底稿'!$DG303='现金价值表-底稿'!E$5),"",IF('现金价值表-底稿'!E$5&gt;'现金价值表-底稿'!$DG303,"",'现金价值表-底稿'!E303))</f>
        <v>19.510000000000002</v>
      </c>
      <c r="F303" s="15">
        <f>IF(AND('现金价值表-底稿'!$D303="106@",'现金价值表-底稿'!$DG303='现金价值表-底稿'!F$5),"",IF('现金价值表-底稿'!F$5&gt;'现金价值表-底稿'!$DG303,"",'现金价值表-底稿'!F303))</f>
        <v>50.23</v>
      </c>
      <c r="G303" s="15">
        <f>IF(AND('现金价值表-底稿'!$D303="106@",'现金价值表-底稿'!$DG303='现金价值表-底稿'!G$5),"",IF('现金价值表-底稿'!G$5&gt;'现金价值表-底稿'!$DG303,"",'现金价值表-底稿'!G303))</f>
        <v>83.02</v>
      </c>
      <c r="H303" s="15">
        <f>IF(AND('现金价值表-底稿'!$D303="106@",'现金价值表-底稿'!$DG303='现金价值表-底稿'!H$5),"",IF('现金价值表-底稿'!H$5&gt;'现金价值表-底稿'!$DG303,"",'现金价值表-底稿'!H303))</f>
        <v>124.03</v>
      </c>
      <c r="I303" s="15">
        <f>IF(AND('现金价值表-底稿'!$D303="106@",'现金价值表-底稿'!$DG303='现金价值表-底稿'!I$5),"",IF('现金价值表-底稿'!I$5&gt;'现金价值表-底稿'!$DG303,"",'现金价值表-底稿'!I303))</f>
        <v>167.76</v>
      </c>
      <c r="J303" s="15">
        <f>IF(AND('现金价值表-底稿'!$D303="106@",'现金价值表-底稿'!$DG303='现金价值表-底稿'!J$5),"",IF('现金价值表-底稿'!J$5&gt;'现金价值表-底稿'!$DG303,"",'现金价值表-底稿'!J303))</f>
        <v>214.35</v>
      </c>
      <c r="K303" s="15">
        <f>IF(AND('现金价值表-底稿'!$D303="106@",'现金价值表-底稿'!$DG303='现金价值表-底稿'!K$5),"",IF('现金价值表-底稿'!K$5&gt;'现金价值表-底稿'!$DG303,"",'现金价值表-底稿'!K303))</f>
        <v>263.97000000000003</v>
      </c>
      <c r="L303" s="15">
        <f>IF(AND('现金价值表-底稿'!$D303="106@",'现金价值表-底稿'!$DG303='现金价值表-底稿'!L$5),"",IF('现金价值表-底稿'!L$5&gt;'现金价值表-底稿'!$DG303,"",'现金价值表-底稿'!L303))</f>
        <v>316.8</v>
      </c>
      <c r="M303" s="15">
        <f>IF(AND('现金价值表-底稿'!$D303="106@",'现金价值表-底稿'!$DG303='现金价值表-底稿'!M$5),"",IF('现金价值表-底稿'!M$5&gt;'现金价值表-底稿'!$DG303,"",'现金价值表-底稿'!M303))</f>
        <v>373.03</v>
      </c>
      <c r="N303" s="15">
        <f>IF(AND('现金价值表-底稿'!$D303="106@",'现金价值表-底稿'!$DG303='现金价值表-底稿'!N$5),"",IF('现金价值表-底稿'!N$5&gt;'现金价值表-底稿'!$DG303,"",'现金价值表-底稿'!N303))</f>
        <v>432.89</v>
      </c>
      <c r="O303" s="15">
        <f>IF(AND('现金价值表-底稿'!$D303="106@",'现金价值表-底稿'!$DG303='现金价值表-底稿'!O$5),"",IF('现金价值表-底稿'!O$5&gt;'现金价值表-底稿'!$DG303,"",'现金价值表-底稿'!O303))</f>
        <v>496.61</v>
      </c>
      <c r="P303" s="15">
        <f>IF(AND('现金价值表-底稿'!$D303="106@",'现金价值表-底稿'!$DG303='现金价值表-底稿'!P$5),"",IF('现金价值表-底稿'!P$5&gt;'现金价值表-底稿'!$DG303,"",'现金价值表-底稿'!P303))</f>
        <v>564.47</v>
      </c>
      <c r="Q303" s="15">
        <f>IF(AND('现金价值表-底稿'!$D303="106@",'现金价值表-底稿'!$DG303='现金价值表-底稿'!Q$5),"",IF('现金价值表-底稿'!Q$5&gt;'现金价值表-底稿'!$DG303,"",'现金价值表-底稿'!Q303))</f>
        <v>636.73</v>
      </c>
      <c r="R303" s="15">
        <f>IF(AND('现金价值表-底稿'!$D303="106@",'现金价值表-底稿'!$DG303='现金价值表-底稿'!R$5),"",IF('现金价值表-底稿'!R$5&gt;'现金价值表-底稿'!$DG303,"",'现金价值表-底稿'!R303))</f>
        <v>713.73</v>
      </c>
      <c r="S303" s="15">
        <f>IF(AND('现金价值表-底稿'!$D303="106@",'现金价值表-底稿'!$DG303='现金价值表-底稿'!S$5),"",IF('现金价值表-底稿'!S$5&gt;'现金价值表-底稿'!$DG303,"",'现金价值表-底稿'!S303))</f>
        <v>795.77</v>
      </c>
      <c r="T303" s="15">
        <f>IF(AND('现金价值表-底稿'!$D303="106@",'现金价值表-底稿'!$DG303='现金价值表-底稿'!T$5),"",IF('现金价值表-底稿'!T$5&gt;'现金价值表-底稿'!$DG303,"",'现金价值表-底稿'!T303))</f>
        <v>883.2</v>
      </c>
      <c r="U303" s="15">
        <f>IF(AND('现金价值表-底稿'!$D303="106@",'现金价值表-底稿'!$DG303='现金价值表-底稿'!U$5),"",IF('现金价值表-底稿'!U$5&gt;'现金价值表-底稿'!$DG303,"",'现金价值表-底稿'!U303))</f>
        <v>976.38</v>
      </c>
      <c r="V303" s="15">
        <f>IF(AND('现金价值表-底稿'!$D303="106@",'现金价值表-底稿'!$DG303='现金价值表-底稿'!V$5),"",IF('现金价值表-底稿'!V$5&gt;'现金价值表-底稿'!$DG303,"",'现金价值表-底稿'!V303))</f>
        <v>1075.68</v>
      </c>
      <c r="W303" s="15">
        <f>IF(AND('现金价值表-底稿'!$D303="106@",'现金价值表-底稿'!$DG303='现金价值表-底稿'!W$5),"",IF('现金价值表-底稿'!W$5&gt;'现金价值表-底稿'!$DG303,"",'现金价值表-底稿'!W303))</f>
        <v>1181.5</v>
      </c>
      <c r="X303" s="15">
        <f>IF(AND('现金价值表-底稿'!$D303="106@",'现金价值表-底稿'!$DG303='现金价值表-底稿'!X$5),"",IF('现金价值表-底稿'!X$5&gt;'现金价值表-底稿'!$DG303,"",'现金价值表-底稿'!X303))</f>
        <v>1294.28</v>
      </c>
      <c r="Y303" s="15">
        <f>IF(AND('现金价值表-底稿'!$D303="106@",'现金价值表-底稿'!$DG303='现金价值表-底稿'!Y$5),"",IF('现金价值表-底稿'!Y$5&gt;'现金价值表-底稿'!$DG303,"",'现金价值表-底稿'!Y303))</f>
        <v>1362.77</v>
      </c>
      <c r="Z303" s="15">
        <f>IF(AND('现金价值表-底稿'!$D303="106@",'现金价值表-底稿'!$DG303='现金价值表-底稿'!Z$5),"",IF('现金价值表-底稿'!Z$5&gt;'现金价值表-底稿'!$DG303,"",'现金价值表-底稿'!Z303))</f>
        <v>1435.23</v>
      </c>
      <c r="AA303" s="15">
        <f>IF(AND('现金价值表-底稿'!$D303="106@",'现金价值表-底稿'!$DG303='现金价值表-底稿'!AA$5),"",IF('现金价值表-底稿'!AA$5&gt;'现金价值表-底稿'!$DG303,"",'现金价值表-底稿'!AA303))</f>
        <v>1511.94</v>
      </c>
      <c r="AB303" s="15">
        <f>IF(AND('现金价值表-底稿'!$D303="106@",'现金价值表-底稿'!$DG303='现金价值表-底稿'!AB$5),"",IF('现金价值表-底稿'!AB$5&gt;'现金价值表-底稿'!$DG303,"",'现金价值表-底稿'!AB303))</f>
        <v>1593.17</v>
      </c>
      <c r="AC303" s="15">
        <f>IF(AND('现金价值表-底稿'!$D303="106@",'现金价值表-底稿'!$DG303='现金价值表-底稿'!AC$5),"",IF('现金价值表-底稿'!AC$5&gt;'现金价值表-底稿'!$DG303,"",'现金价值表-底稿'!AC303))</f>
        <v>1679.23</v>
      </c>
      <c r="AD303" s="15">
        <f>IF(AND('现金价值表-底稿'!$D303="106@",'现金价值表-底稿'!$DG303='现金价值表-底稿'!AD$5),"",IF('现金价值表-底稿'!AD$5&gt;'现金价值表-底稿'!$DG303,"",'现金价值表-底稿'!AD303))</f>
        <v>1770.45</v>
      </c>
      <c r="AE303" s="15">
        <f>IF(AND('现金价值表-底稿'!$D303="106@",'现金价值表-底稿'!$DG303='现金价值表-底稿'!AE$5),"",IF('现金价值表-底稿'!AE$5&gt;'现金价值表-底稿'!$DG303,"",'现金价值表-底稿'!AE303))</f>
        <v>1867.2</v>
      </c>
      <c r="AF303" s="15">
        <f>IF(AND('现金价值表-底稿'!$D303="106@",'现金价值表-底稿'!$DG303='现金价值表-底稿'!AF$5),"",IF('现金价值表-底稿'!AF$5&gt;'现金价值表-底稿'!$DG303,"",'现金价值表-底稿'!AF303))</f>
        <v>1969.87</v>
      </c>
      <c r="AG303" s="15">
        <f>IF(AND('现金价值表-底稿'!$D303="106@",'现金价值表-底稿'!$DG303='现金价值表-底稿'!AG$5),"",IF('现金价值表-底稿'!AG$5&gt;'现金价值表-底稿'!$DG303,"",'现金价值表-底稿'!AG303))</f>
        <v>2078.89</v>
      </c>
      <c r="AH303" s="15">
        <f>IF(AND('现金价值表-底稿'!$D303="106@",'现金价值表-底稿'!$DG303='现金价值表-底稿'!AH$5),"",IF('现金价值表-底稿'!AH$5&gt;'现金价值表-底稿'!$DG303,"",'现金价值表-底稿'!AH303))</f>
        <v>2194.69</v>
      </c>
      <c r="AI303" s="15">
        <f>IF(AND('现金价值表-底稿'!$D303="106@",'现金价值表-底稿'!$DG303='现金价值表-底稿'!AI$5),"",IF('现金价值表-底稿'!AI$5&gt;'现金价值表-底稿'!$DG303,"",'现金价值表-底稿'!AI303))</f>
        <v>2317.7199999999998</v>
      </c>
      <c r="AJ303" s="15">
        <f>IF(AND('现金价值表-底稿'!$D303="106@",'现金价值表-底稿'!$DG303='现金价值表-底稿'!AJ$5),"",IF('现金价值表-底稿'!AJ$5&gt;'现金价值表-底稿'!$DG303,"",'现金价值表-底稿'!AJ303))</f>
        <v>2448.4499999999998</v>
      </c>
      <c r="AK303" s="15">
        <f>IF(AND('现金价值表-底稿'!$D303="106@",'现金价值表-底稿'!$DG303='现金价值表-底稿'!AK$5),"",IF('现金价值表-底稿'!AK$5&gt;'现金价值表-底稿'!$DG303,"",'现金价值表-底稿'!AK303))</f>
        <v>2587.33</v>
      </c>
      <c r="AL303" s="15">
        <f>IF(AND('现金价值表-底稿'!$D303="106@",'现金价值表-底稿'!$DG303='现金价值表-底稿'!AL$5),"",IF('现金价值表-底稿'!AL$5&gt;'现金价值表-底稿'!$DG303,"",'现金价值表-底稿'!AL303))</f>
        <v>2734.85</v>
      </c>
      <c r="AM303" s="15">
        <f>IF(AND('现金价值表-底稿'!$D303="106@",'现金价值表-底稿'!$DG303='现金价值表-底稿'!AM$5),"",IF('现金价值表-底稿'!AM$5&gt;'现金价值表-底稿'!$DG303,"",'现金价值表-底稿'!AM303))</f>
        <v>2891.44</v>
      </c>
      <c r="AN303" s="15">
        <f>IF(AND('现金价值表-底稿'!$D303="106@",'现金价值表-底稿'!$DG303='现金价值表-底稿'!AN$5),"",IF('现金价值表-底稿'!AN$5&gt;'现金价值表-底稿'!$DG303,"",'现金价值表-底稿'!AN303))</f>
        <v>3057.64</v>
      </c>
      <c r="AO303" s="15">
        <f>IF(AND('现金价值表-底稿'!$D303="106@",'现金价值表-底稿'!$DG303='现金价值表-底稿'!AO$5),"",IF('现金价值表-底稿'!AO$5&gt;'现金价值表-底稿'!$DG303,"",'现金价值表-底稿'!AO303))</f>
        <v>3234.02</v>
      </c>
      <c r="AP303" s="15">
        <f>IF(AND('现金价值表-底稿'!$D303="106@",'现金价值表-底稿'!$DG303='现金价值表-底稿'!AP$5),"",IF('现金价值表-底稿'!AP$5&gt;'现金价值表-底稿'!$DG303,"",'现金价值表-底稿'!AP303))</f>
        <v>3421.25</v>
      </c>
      <c r="AQ303" s="15">
        <f>IF(AND('现金价值表-底稿'!$D303="106@",'现金价值表-底稿'!$DG303='现金价值表-底稿'!AQ$5),"",IF('现金价值表-底稿'!AQ$5&gt;'现金价值表-底稿'!$DG303,"",'现金价值表-底稿'!AQ303))</f>
        <v>3620.13</v>
      </c>
      <c r="AR303" s="15">
        <f>IF(AND('现金价值表-底稿'!$D303="106@",'现金价值表-底稿'!$DG303='现金价值表-底稿'!AR$5),"",IF('现金价值表-底稿'!AR$5&gt;'现金价值表-底稿'!$DG303,"",'现金价值表-底稿'!AR303))</f>
        <v>3831.59</v>
      </c>
      <c r="AS303" s="15">
        <f>IF(AND('现金价值表-底稿'!$D303="106@",'现金价值表-底稿'!$DG303='现金价值表-底稿'!AS$5),"",IF('现金价值表-底稿'!AS$5&gt;'现金价值表-底稿'!$DG303,"",'现金价值表-底稿'!AS303))</f>
        <v>4056.7</v>
      </c>
      <c r="AT303" s="15">
        <f>IF(AND('现金价值表-底稿'!$D303="106@",'现金价值表-底稿'!$DG303='现金价值表-底稿'!AT$5),"",IF('现金价值表-底稿'!AT$5&gt;'现金价值表-底稿'!$DG303,"",'现金价值表-底稿'!AT303))</f>
        <v>4296.7299999999996</v>
      </c>
      <c r="AU303" s="15">
        <f>IF(AND('现金价值表-底稿'!$D303="106@",'现金价值表-底稿'!$DG303='现金价值表-底稿'!AU$5),"",IF('现金价值表-底稿'!AU$5&gt;'现金价值表-底稿'!$DG303,"",'现金价值表-底稿'!AU303))</f>
        <v>4553.08</v>
      </c>
      <c r="AV303" s="15">
        <f>IF(AND('现金价值表-底稿'!$D303="106@",'现金价值表-底稿'!$DG303='现金价值表-底稿'!AV$5),"",IF('现金价值表-底稿'!AV$5&gt;'现金价值表-底稿'!$DG303,"",'现金价值表-底稿'!AV303))</f>
        <v>4827.34</v>
      </c>
      <c r="AW303" s="15">
        <f>IF(AND('现金价值表-底稿'!$D303="106@",'现金价值表-底稿'!$DG303='现金价值表-底稿'!AW$5),"",IF('现金价值表-底稿'!AW$5&gt;'现金价值表-底稿'!$DG303,"",'现金价值表-底稿'!AW303))</f>
        <v>5121.21</v>
      </c>
      <c r="AX303" s="15">
        <f>IF(AND('现金价值表-底稿'!$D303="106@",'现金价值表-底稿'!$DG303='现金价值表-底稿'!AX$5),"",IF('现金价值表-底稿'!AX$5&gt;'现金价值表-底稿'!$DG303,"",'现金价值表-底稿'!AX303))</f>
        <v>5436.53</v>
      </c>
      <c r="AY303" s="15">
        <f>IF(AND('现金价值表-底稿'!$D303="106@",'现金价值表-底稿'!$DG303='现金价值表-底稿'!AY$5),"",IF('现金价值表-底稿'!AY$5&gt;'现金价值表-底稿'!$DG303,"",'现金价值表-底稿'!AY303))</f>
        <v>5775.2</v>
      </c>
      <c r="AZ303" s="15">
        <f>IF(AND('现金价值表-底稿'!$D303="106@",'现金价值表-底稿'!$DG303='现金价值表-底稿'!AZ$5),"",IF('现金价值表-底稿'!AZ$5&gt;'现金价值表-底稿'!$DG303,"",'现金价值表-底稿'!AZ303))</f>
        <v>6139.24</v>
      </c>
      <c r="BA303" s="15">
        <f>IF(AND('现金价值表-底稿'!$D303="106@",'现金价值表-底稿'!$DG303='现金价值表-底稿'!BA$5),"",IF('现金价值表-底稿'!BA$5&gt;'现金价值表-底稿'!$DG303,"",'现金价值表-底稿'!BA303))</f>
        <v>6530.82</v>
      </c>
      <c r="BB303" s="15">
        <f>IF(AND('现金价值表-底稿'!$D303="106@",'现金价值表-底稿'!$DG303='现金价值表-底稿'!BB$5),"",IF('现金价值表-底稿'!BB$5&gt;'现金价值表-底稿'!$DG303,"",'现金价值表-底稿'!BB303))</f>
        <v>6952.32</v>
      </c>
      <c r="BC303" s="15">
        <f>IF(AND('现金价值表-底稿'!$D303="106@",'现金价值表-底稿'!$DG303='现金价值表-底稿'!BC$5),"",IF('现金价值表-底稿'!BC$5&gt;'现金价值表-底稿'!$DG303,"",'现金价值表-底稿'!BC303))</f>
        <v>7406.45</v>
      </c>
      <c r="BD303" s="15">
        <f>IF(AND('现金价值表-底稿'!$D303="106@",'现金价值表-底稿'!$DG303='现金价值表-底稿'!BD$5),"",IF('现金价值表-底稿'!BD$5&gt;'现金价值表-底稿'!$DG303,"",'现金价值表-底稿'!BD303))</f>
        <v>7896.27</v>
      </c>
      <c r="BE303" s="15">
        <f>IF(AND('现金价值表-底稿'!$D303="106@",'现金价值表-底稿'!$DG303='现金价值表-底稿'!BE$5),"",IF('现金价值表-底稿'!BE$5&gt;'现金价值表-底稿'!$DG303,"",'现金价值表-底稿'!BE303))</f>
        <v>8425.3700000000008</v>
      </c>
      <c r="BF303" s="15">
        <f>IF(AND('现金价值表-底稿'!$D303="106@",'现金价值表-底稿'!$DG303='现金价值表-底稿'!BF$5),"",IF('现金价值表-底稿'!BF$5&gt;'现金价值表-底稿'!$DG303,"",'现金价值表-底稿'!BF303))</f>
        <v>8997.9599999999991</v>
      </c>
      <c r="BG303" s="15">
        <f>IF(AND('现金价值表-底稿'!$D303="106@",'现金价值表-底稿'!$DG303='现金价值表-底稿'!BG$5),"",IF('现金价值表-底稿'!BG$5&gt;'现金价值表-底稿'!$DG303,"",'现金价值表-底稿'!BG303))</f>
        <v>9619.01</v>
      </c>
      <c r="BH303" s="15">
        <f>IF(AND('现金价值表-底稿'!$D303="106@",'现金价值表-底稿'!$DG303='现金价值表-底稿'!BH$5),"",IF('现金价值表-底稿'!BH$5&gt;'现金价值表-底稿'!$DG303,"",'现金价值表-底稿'!BH303))</f>
        <v>10294.41</v>
      </c>
      <c r="BI303" s="15">
        <f>IF(AND('现金价值表-底稿'!$D303="106@",'现金价值表-底稿'!$DG303='现金价值表-底稿'!BI$5),"",IF('现金价值表-底稿'!BI$5&gt;'现金价值表-底稿'!$DG303,"",'现金价值表-底稿'!BI303))</f>
        <v>11031.2</v>
      </c>
      <c r="BJ303" s="15">
        <f>IF(AND('现金价值表-底稿'!$D303="106@",'现金价值表-底稿'!$DG303='现金价值表-底稿'!BJ$5),"",IF('现金价值表-底稿'!BJ$5&gt;'现金价值表-底稿'!$DG303,"",'现金价值表-底稿'!BJ303))</f>
        <v>11836.41</v>
      </c>
      <c r="BK303" s="15">
        <f>IF(AND('现金价值表-底稿'!$D303="106@",'现金价值表-底稿'!$DG303='现金价值表-底稿'!BK$5),"",IF('现金价值表-底稿'!BK$5&gt;'现金价值表-底稿'!$DG303,"",'现金价值表-底稿'!BK303))</f>
        <v>12719.91</v>
      </c>
      <c r="BL303" s="15">
        <f>IF(AND('现金价值表-底稿'!$D303="106@",'现金价值表-底稿'!$DG303='现金价值表-底稿'!BL$5),"",IF('现金价值表-底稿'!BL$5&gt;'现金价值表-底稿'!$DG303,"",'现金价值表-底稿'!BL303))</f>
        <v>13693.86</v>
      </c>
      <c r="BM303" s="15">
        <f>IF(AND('现金价值表-底稿'!$D303="106@",'现金价值表-底稿'!$DG303='现金价值表-底稿'!BM$5),"",IF('现金价值表-底稿'!BM$5&gt;'现金价值表-底稿'!$DG303,"",'现金价值表-底稿'!BM303))</f>
        <v>14773.61</v>
      </c>
      <c r="BN303" s="15">
        <f>IF(AND('现金价值表-底稿'!$D303="106@",'现金价值表-底稿'!$DG303='现金价值表-底稿'!BN$5),"",IF('现金价值表-底稿'!BN$5&gt;'现金价值表-底稿'!$DG303,"",'现金价值表-底稿'!BN303))</f>
        <v>15978.32</v>
      </c>
      <c r="BO303" s="15">
        <f>IF(AND('现金价值表-底稿'!$D303="106@",'现金价值表-底稿'!$DG303='现金价值表-底稿'!BO$5),"",IF('现金价值表-底稿'!BO$5&gt;'现金价值表-底稿'!$DG303,"",'现金价值表-底稿'!BO303))</f>
        <v>17331.900000000001</v>
      </c>
      <c r="BP303" s="15">
        <f>IF(AND('现金价值表-底稿'!$D303="106@",'现金价值表-底稿'!$DG303='现金价值表-底稿'!BP$5),"",IF('现金价值表-底稿'!BP$5&gt;'现金价值表-底稿'!$DG303,"",'现金价值表-底稿'!BP303))</f>
        <v>18865.009999999998</v>
      </c>
      <c r="BQ303" s="15">
        <f>IF(AND('现金价值表-底稿'!$D303="106@",'现金价值表-底稿'!$DG303='现金价值表-底稿'!BQ$5),"",IF('现金价值表-底稿'!BQ$5&gt;'现金价值表-底稿'!$DG303,"",'现金价值表-底稿'!BQ303))</f>
        <v>20617.2</v>
      </c>
      <c r="BR303" s="15">
        <f>IF(AND('现金价值表-底稿'!$D303="106@",'现金价值表-底稿'!$DG303='现金价值表-底稿'!BR$5),"",IF('现金价值表-底稿'!BR$5&gt;'现金价值表-底稿'!$DG303,"",'现金价值表-底稿'!BR303))</f>
        <v>22639.67</v>
      </c>
      <c r="BS303" s="15">
        <f>IF(AND('现金价值表-底稿'!$D303="106@",'现金价值表-底稿'!$DG303='现金价值表-底稿'!BS$5),"",IF('现金价值表-底稿'!BS$5&gt;'现金价值表-底稿'!$DG303,"",'现金价值表-底稿'!BS303))</f>
        <v>24999.09</v>
      </c>
      <c r="BT303" s="15">
        <f>IF(AND('现金价值表-底稿'!$D303="106@",'现金价值表-底稿'!$DG303='现金价值表-底稿'!BT$5),"",IF('现金价值表-底稿'!BT$5&gt;'现金价值表-底稿'!$DG303,"",'现金价值表-底稿'!BT303))</f>
        <v>0</v>
      </c>
      <c r="BU303" s="15" t="str">
        <f>IF(AND('现金价值表-底稿'!$D303="106@",'现金价值表-底稿'!$DG303='现金价值表-底稿'!BU$5),"",IF('现金价值表-底稿'!BU$5&gt;'现金价值表-底稿'!$DG303,"",'现金价值表-底稿'!BU303))</f>
        <v/>
      </c>
      <c r="BV303" s="15" t="str">
        <f>IF(AND('现金价值表-底稿'!$D303="106@",'现金价值表-底稿'!$DG303='现金价值表-底稿'!BV$5),"",IF('现金价值表-底稿'!BV$5&gt;'现金价值表-底稿'!$DG303,"",'现金价值表-底稿'!BV303))</f>
        <v/>
      </c>
      <c r="BW303" s="15" t="str">
        <f>IF(AND('现金价值表-底稿'!$D303="106@",'现金价值表-底稿'!$DG303='现金价值表-底稿'!BW$5),"",IF('现金价值表-底稿'!BW$5&gt;'现金价值表-底稿'!$DG303,"",'现金价值表-底稿'!BW303))</f>
        <v/>
      </c>
      <c r="BX303" s="15" t="str">
        <f>IF(AND('现金价值表-底稿'!$D303="106@",'现金价值表-底稿'!$DG303='现金价值表-底稿'!BX$5),"",IF('现金价值表-底稿'!BX$5&gt;'现金价值表-底稿'!$DG303,"",'现金价值表-底稿'!BX303))</f>
        <v/>
      </c>
      <c r="BY303" s="15" t="str">
        <f>IF(AND('现金价值表-底稿'!$D303="106@",'现金价值表-底稿'!$DG303='现金价值表-底稿'!BY$5),"",IF('现金价值表-底稿'!BY$5&gt;'现金价值表-底稿'!$DG303,"",'现金价值表-底稿'!BY303))</f>
        <v/>
      </c>
      <c r="BZ303" s="15" t="str">
        <f>IF(AND('现金价值表-底稿'!$D303="106@",'现金价值表-底稿'!$DG303='现金价值表-底稿'!BZ$5),"",IF('现金价值表-底稿'!BZ$5&gt;'现金价值表-底稿'!$DG303,"",'现金价值表-底稿'!BZ303))</f>
        <v/>
      </c>
      <c r="CA303" s="15" t="str">
        <f>IF(AND('现金价值表-底稿'!$D303="106@",'现金价值表-底稿'!$DG303='现金价值表-底稿'!CA$5),"",IF('现金价值表-底稿'!CA$5&gt;'现金价值表-底稿'!$DG303,"",'现金价值表-底稿'!CA303))</f>
        <v/>
      </c>
      <c r="CB303" s="15" t="str">
        <f>IF(AND('现金价值表-底稿'!$D303="106@",'现金价值表-底稿'!$DG303='现金价值表-底稿'!CB$5),"",IF('现金价值表-底稿'!CB$5&gt;'现金价值表-底稿'!$DG303,"",'现金价值表-底稿'!CB303))</f>
        <v/>
      </c>
      <c r="CC303" s="15" t="str">
        <f>IF(AND('现金价值表-底稿'!$D303="106@",'现金价值表-底稿'!$DG303='现金价值表-底稿'!CC$5),"",IF('现金价值表-底稿'!CC$5&gt;'现金价值表-底稿'!$DG303,"",'现金价值表-底稿'!CC303))</f>
        <v/>
      </c>
      <c r="CD303" s="15" t="str">
        <f>IF(AND('现金价值表-底稿'!$D303="106@",'现金价值表-底稿'!$DG303='现金价值表-底稿'!CD$5),"",IF('现金价值表-底稿'!CD$5&gt;'现金价值表-底稿'!$DG303,"",'现金价值表-底稿'!CD303))</f>
        <v/>
      </c>
      <c r="CE303" s="15" t="str">
        <f>IF(AND('现金价值表-底稿'!$D303="106@",'现金价值表-底稿'!$DG303='现金价值表-底稿'!CE$5),"",IF('现金价值表-底稿'!CE$5&gt;'现金价值表-底稿'!$DG303,"",'现金价值表-底稿'!CE303))</f>
        <v/>
      </c>
      <c r="CF303" s="15" t="str">
        <f>IF(AND('现金价值表-底稿'!$D303="106@",'现金价值表-底稿'!$DG303='现金价值表-底稿'!CF$5),"",IF('现金价值表-底稿'!CF$5&gt;'现金价值表-底稿'!$DG303,"",'现金价值表-底稿'!CF303))</f>
        <v/>
      </c>
    </row>
    <row r="304" spans="1:84" s="1" customFormat="1" ht="16.5" x14ac:dyDescent="0.35">
      <c r="A304" s="12">
        <f>'现金价值表-底稿'!A304</f>
        <v>13</v>
      </c>
      <c r="B304" s="11" t="str">
        <f>IF('现金价值表-底稿'!B304=1,"男","女")</f>
        <v>女</v>
      </c>
      <c r="C304" s="11" t="str">
        <f>'现金价值表-底稿'!C304&amp;"年"</f>
        <v>20年</v>
      </c>
      <c r="D304" s="11" t="str">
        <f>IF('现金价值表-底稿'!D304="80@","保至80岁","")</f>
        <v>保至80岁</v>
      </c>
      <c r="E304" s="15">
        <f>IF(AND('现金价值表-底稿'!$D304="106@",'现金价值表-底稿'!$DG304='现金价值表-底稿'!E$5),"",IF('现金价值表-底稿'!E$5&gt;'现金价值表-底稿'!$DG304,"",'现金价值表-底稿'!E304))</f>
        <v>20.56</v>
      </c>
      <c r="F304" s="15">
        <f>IF(AND('现金价值表-底稿'!$D304="106@",'现金价值表-底稿'!$DG304='现金价值表-底稿'!F$5),"",IF('现金价值表-底稿'!F$5&gt;'现金价值表-底稿'!$DG304,"",'现金价值表-底稿'!F304))</f>
        <v>52.94</v>
      </c>
      <c r="G304" s="15">
        <f>IF(AND('现金价值表-底稿'!$D304="106@",'现金价值表-底稿'!$DG304='现金价值表-底稿'!G$5),"",IF('现金价值表-底稿'!G$5&gt;'现金价值表-底稿'!$DG304,"",'现金价值表-底稿'!G304))</f>
        <v>87.49</v>
      </c>
      <c r="H304" s="15">
        <f>IF(AND('现金价值表-底稿'!$D304="106@",'现金价值表-底稿'!$DG304='现金价值表-底稿'!H$5),"",IF('现金价值表-底稿'!H$5&gt;'现金价值表-底稿'!$DG304,"",'现金价值表-底稿'!H304))</f>
        <v>130.72</v>
      </c>
      <c r="I304" s="15">
        <f>IF(AND('现金价值表-底稿'!$D304="106@",'现金价值表-底稿'!$DG304='现金价值表-底稿'!I$5),"",IF('现金价值表-底稿'!I$5&gt;'现金价值表-底稿'!$DG304,"",'现金价值表-底稿'!I304))</f>
        <v>176.8</v>
      </c>
      <c r="J304" s="15">
        <f>IF(AND('现金价值表-底稿'!$D304="106@",'现金价值表-底稿'!$DG304='现金价值表-底稿'!J$5),"",IF('现金价值表-底稿'!J$5&gt;'现金价值表-底稿'!$DG304,"",'现金价值表-底稿'!J304))</f>
        <v>225.92</v>
      </c>
      <c r="K304" s="15">
        <f>IF(AND('现金价值表-底稿'!$D304="106@",'现金价值表-底稿'!$DG304='现金价值表-底稿'!K$5),"",IF('现金价值表-底稿'!K$5&gt;'现金价值表-底稿'!$DG304,"",'现金价值表-底稿'!K304))</f>
        <v>278.24</v>
      </c>
      <c r="L304" s="15">
        <f>IF(AND('现金价值表-底稿'!$D304="106@",'现金价值表-底稿'!$DG304='现金价值表-底稿'!L$5),"",IF('现金价值表-底稿'!L$5&gt;'现金价值表-底稿'!$DG304,"",'现金价值表-底稿'!L304))</f>
        <v>333.96</v>
      </c>
      <c r="M304" s="15">
        <f>IF(AND('现金价值表-底稿'!$D304="106@",'现金价值表-底稿'!$DG304='现金价值表-底稿'!M$5),"",IF('现金价值表-底稿'!M$5&gt;'现金价值表-底稿'!$DG304,"",'现金价值表-底稿'!M304))</f>
        <v>393.3</v>
      </c>
      <c r="N304" s="15">
        <f>IF(AND('现金价值表-底稿'!$D304="106@",'现金价值表-底稿'!$DG304='现金价值表-底稿'!N$5),"",IF('现金价值表-底稿'!N$5&gt;'现金价值表-底稿'!$DG304,"",'现金价值表-底稿'!N304))</f>
        <v>456.5</v>
      </c>
      <c r="O304" s="15">
        <f>IF(AND('现金价值表-底稿'!$D304="106@",'现金价值表-底稿'!$DG304='现金价值表-底稿'!O$5),"",IF('现金价值表-底稿'!O$5&gt;'现金价值表-底稿'!$DG304,"",'现金价值表-底稿'!O304))</f>
        <v>523.82000000000005</v>
      </c>
      <c r="P304" s="15">
        <f>IF(AND('现金价值表-底稿'!$D304="106@",'现金价值表-底稿'!$DG304='现金价值表-底稿'!P$5),"",IF('现金价值表-底稿'!P$5&gt;'现金价值表-底稿'!$DG304,"",'现金价值表-底稿'!P304))</f>
        <v>595.53</v>
      </c>
      <c r="Q304" s="15">
        <f>IF(AND('现金价值表-底稿'!$D304="106@",'现金价值表-底稿'!$DG304='现金价值表-底稿'!Q$5),"",IF('现金价值表-底稿'!Q$5&gt;'现金价值表-底稿'!$DG304,"",'现金价值表-底稿'!Q304))</f>
        <v>671.95</v>
      </c>
      <c r="R304" s="15">
        <f>IF(AND('现金价值表-底稿'!$D304="106@",'现金价值表-底稿'!$DG304='现金价值表-底稿'!R$5),"",IF('现金价值表-底稿'!R$5&gt;'现金价值表-底稿'!$DG304,"",'现金价值表-底稿'!R304))</f>
        <v>753.39</v>
      </c>
      <c r="S304" s="15">
        <f>IF(AND('现金价值表-底稿'!$D304="106@",'现金价值表-底稿'!$DG304='现金价值表-底稿'!S$5),"",IF('现金价值表-底稿'!S$5&gt;'现金价值表-底稿'!$DG304,"",'现金价值表-底稿'!S304))</f>
        <v>840.2</v>
      </c>
      <c r="T304" s="15">
        <f>IF(AND('现金价值表-底稿'!$D304="106@",'现金价值表-底稿'!$DG304='现金价值表-底稿'!T$5),"",IF('现金价值表-底稿'!T$5&gt;'现金价值表-底稿'!$DG304,"",'现金价值表-底稿'!T304))</f>
        <v>932.73</v>
      </c>
      <c r="U304" s="15">
        <f>IF(AND('现金价值表-底稿'!$D304="106@",'现金价值表-底稿'!$DG304='现金价值表-底稿'!U$5),"",IF('现金价值表-底稿'!U$5&gt;'现金价值表-底稿'!$DG304,"",'现金价值表-底稿'!U304))</f>
        <v>1031.3599999999999</v>
      </c>
      <c r="V304" s="15">
        <f>IF(AND('现金价值表-底稿'!$D304="106@",'现金价值表-底稿'!$DG304='现金价值表-底稿'!V$5),"",IF('现金价值表-底稿'!V$5&gt;'现金价值表-底稿'!$DG304,"",'现金价值表-底稿'!V304))</f>
        <v>1136.49</v>
      </c>
      <c r="W304" s="15">
        <f>IF(AND('现金价值表-底稿'!$D304="106@",'现金价值表-底稿'!$DG304='现金价值表-底稿'!W$5),"",IF('现金价值表-底稿'!W$5&gt;'现金价值表-底稿'!$DG304,"",'现金价值表-底稿'!W304))</f>
        <v>1248.54</v>
      </c>
      <c r="X304" s="15">
        <f>IF(AND('现金价值表-底稿'!$D304="106@",'现金价值表-底稿'!$DG304='现金价值表-底稿'!X$5),"",IF('现金价值表-底稿'!X$5&gt;'现金价值表-底稿'!$DG304,"",'现金价值表-底稿'!X304))</f>
        <v>1367.99</v>
      </c>
      <c r="Y304" s="15">
        <f>IF(AND('现金价值表-底稿'!$D304="106@",'现金价值表-底稿'!$DG304='现金价值表-底稿'!Y$5),"",IF('现金价值表-底稿'!Y$5&gt;'现金价值表-底稿'!$DG304,"",'现金价值表-底稿'!Y304))</f>
        <v>1440.73</v>
      </c>
      <c r="Z304" s="15">
        <f>IF(AND('现金价值表-底稿'!$D304="106@",'现金价值表-底稿'!$DG304='现金价值表-底稿'!Z$5),"",IF('现金价值表-底稿'!Z$5&gt;'现金价值表-底稿'!$DG304,"",'现金价值表-底稿'!Z304))</f>
        <v>1517.74</v>
      </c>
      <c r="AA304" s="15">
        <f>IF(AND('现金价值表-底稿'!$D304="106@",'现金价值表-底稿'!$DG304='现金价值表-底稿'!AA$5),"",IF('现金价值表-底稿'!AA$5&gt;'现金价值表-底稿'!$DG304,"",'现金价值表-底稿'!AA304))</f>
        <v>1599.28</v>
      </c>
      <c r="AB304" s="15">
        <f>IF(AND('现金价值表-底稿'!$D304="106@",'现金价值表-底稿'!$DG304='现金价值表-底稿'!AB$5),"",IF('现金价值表-底稿'!AB$5&gt;'现金价值表-底稿'!$DG304,"",'现金价值表-底稿'!AB304))</f>
        <v>1685.67</v>
      </c>
      <c r="AC304" s="15">
        <f>IF(AND('现金价值表-底稿'!$D304="106@",'现金价值表-底稿'!$DG304='现金价值表-底稿'!AC$5),"",IF('现金价值表-底稿'!AC$5&gt;'现金价值表-底稿'!$DG304,"",'现金价值表-底稿'!AC304))</f>
        <v>1777.24</v>
      </c>
      <c r="AD304" s="15">
        <f>IF(AND('现金价值表-底稿'!$D304="106@",'现金价值表-底稿'!$DG304='现金价值表-底稿'!AD$5),"",IF('现金价值表-底稿'!AD$5&gt;'现金价值表-底稿'!$DG304,"",'现金价值表-底稿'!AD304))</f>
        <v>1874.36</v>
      </c>
      <c r="AE304" s="15">
        <f>IF(AND('现金价值表-底稿'!$D304="106@",'现金价值表-底稿'!$DG304='现金价值表-底稿'!AE$5),"",IF('现金价值表-底稿'!AE$5&gt;'现金价值表-底稿'!$DG304,"",'现金价值表-底稿'!AE304))</f>
        <v>1977.43</v>
      </c>
      <c r="AF304" s="15">
        <f>IF(AND('现金价值表-底稿'!$D304="106@",'现金价值表-底稿'!$DG304='现金价值表-底稿'!AF$5),"",IF('现金价值表-底稿'!AF$5&gt;'现金价值表-底稿'!$DG304,"",'现金价值表-底稿'!AF304))</f>
        <v>2086.86</v>
      </c>
      <c r="AG304" s="15">
        <f>IF(AND('现金价值表-底稿'!$D304="106@",'现金价值表-底稿'!$DG304='现金价值表-底稿'!AG$5),"",IF('现金价值表-底稿'!AG$5&gt;'现金价值表-底稿'!$DG304,"",'现金价值表-底稿'!AG304))</f>
        <v>2203.1</v>
      </c>
      <c r="AH304" s="15">
        <f>IF(AND('现金价值表-底稿'!$D304="106@",'现金价值表-底稿'!$DG304='现金价值表-底稿'!AH$5),"",IF('现金价值表-底稿'!AH$5&gt;'现金价值表-底稿'!$DG304,"",'现金价值表-底稿'!AH304))</f>
        <v>2326.6</v>
      </c>
      <c r="AI304" s="15">
        <f>IF(AND('现金价值表-底稿'!$D304="106@",'现金价值表-底稿'!$DG304='现金价值表-底稿'!AI$5),"",IF('现金价值表-底稿'!AI$5&gt;'现金价值表-底稿'!$DG304,"",'现金价值表-底稿'!AI304))</f>
        <v>2457.83</v>
      </c>
      <c r="AJ304" s="15">
        <f>IF(AND('现金价值表-底稿'!$D304="106@",'现金价值表-底稿'!$DG304='现金价值表-底稿'!AJ$5),"",IF('现金价值表-底稿'!AJ$5&gt;'现金价值表-底稿'!$DG304,"",'现金价值表-底稿'!AJ304))</f>
        <v>2597.25</v>
      </c>
      <c r="AK304" s="15">
        <f>IF(AND('现金价值表-底稿'!$D304="106@",'现金价值表-底稿'!$DG304='现金价值表-底稿'!AK$5),"",IF('现金价值表-底稿'!AK$5&gt;'现金价值表-底稿'!$DG304,"",'现金价值表-底稿'!AK304))</f>
        <v>2745.33</v>
      </c>
      <c r="AL304" s="15">
        <f>IF(AND('现金价值表-底稿'!$D304="106@",'现金价值表-底稿'!$DG304='现金价值表-底稿'!AL$5),"",IF('现金价值表-底稿'!AL$5&gt;'现金价值表-底稿'!$DG304,"",'现金价值表-底稿'!AL304))</f>
        <v>2902.52</v>
      </c>
      <c r="AM304" s="15">
        <f>IF(AND('现金价值表-底稿'!$D304="106@",'现金价值表-底稿'!$DG304='现金价值表-底稿'!AM$5),"",IF('现金价值表-底稿'!AM$5&gt;'现金价值表-底稿'!$DG304,"",'现金价值表-底稿'!AM304))</f>
        <v>3069.36</v>
      </c>
      <c r="AN304" s="15">
        <f>IF(AND('现金价值表-底稿'!$D304="106@",'现金价值表-底稿'!$DG304='现金价值表-底稿'!AN$5),"",IF('现金价值表-底稿'!AN$5&gt;'现金价值表-底稿'!$DG304,"",'现金价值表-底稿'!AN304))</f>
        <v>3246.41</v>
      </c>
      <c r="AO304" s="15">
        <f>IF(AND('现金价值表-底稿'!$D304="106@",'现金价值表-底稿'!$DG304='现金价值表-底稿'!AO$5),"",IF('现金价值表-底稿'!AO$5&gt;'现金价值表-底稿'!$DG304,"",'现金价值表-底稿'!AO304))</f>
        <v>3434.37</v>
      </c>
      <c r="AP304" s="15">
        <f>IF(AND('现金价值表-底稿'!$D304="106@",'现金价值表-底稿'!$DG304='现金价值表-底稿'!AP$5),"",IF('现金价值表-底稿'!AP$5&gt;'现金价值表-底稿'!$DG304,"",'现金价值表-底稿'!AP304))</f>
        <v>3634.01</v>
      </c>
      <c r="AQ304" s="15">
        <f>IF(AND('现金价值表-底稿'!$D304="106@",'现金价值表-底稿'!$DG304='现金价值表-底稿'!AQ$5),"",IF('现金价值表-底稿'!AQ$5&gt;'现金价值表-底稿'!$DG304,"",'现金价值表-底稿'!AQ304))</f>
        <v>3846.28</v>
      </c>
      <c r="AR304" s="15">
        <f>IF(AND('现金价值表-底稿'!$D304="106@",'现金价值表-底稿'!$DG304='现金价值表-底稿'!AR$5),"",IF('现金价值表-底稿'!AR$5&gt;'现金价值表-底稿'!$DG304,"",'现金价值表-底稿'!AR304))</f>
        <v>4072.25</v>
      </c>
      <c r="AS304" s="15">
        <f>IF(AND('现金价值表-底稿'!$D304="106@",'现金价值表-底稿'!$DG304='现金价值表-底稿'!AS$5),"",IF('现金价值表-底稿'!AS$5&gt;'现金价值表-底稿'!$DG304,"",'现金价值表-底稿'!AS304))</f>
        <v>4313.2</v>
      </c>
      <c r="AT304" s="15">
        <f>IF(AND('现金价值表-底稿'!$D304="106@",'现金价值表-底稿'!$DG304='现金价值表-底稿'!AT$5),"",IF('现金价值表-底稿'!AT$5&gt;'现金价值表-底稿'!$DG304,"",'现金价值表-底稿'!AT304))</f>
        <v>4570.54</v>
      </c>
      <c r="AU304" s="15">
        <f>IF(AND('现金价值表-底稿'!$D304="106@",'现金价值表-底稿'!$DG304='现金价值表-底稿'!AU$5),"",IF('现金价值表-底稿'!AU$5&gt;'现金价值表-底稿'!$DG304,"",'现金价值表-底稿'!AU304))</f>
        <v>4845.84</v>
      </c>
      <c r="AV304" s="15">
        <f>IF(AND('现金价值表-底稿'!$D304="106@",'现金价值表-底稿'!$DG304='现金价值表-底稿'!AV$5),"",IF('现金价值表-底稿'!AV$5&gt;'现金价值表-底稿'!$DG304,"",'现金价值表-底稿'!AV304))</f>
        <v>5140.84</v>
      </c>
      <c r="AW304" s="15">
        <f>IF(AND('现金价值表-底稿'!$D304="106@",'现金价值表-底稿'!$DG304='现金价值表-底稿'!AW$5),"",IF('现金价值表-底稿'!AW$5&gt;'现金价值表-底稿'!$DG304,"",'现金价值表-底稿'!AW304))</f>
        <v>5457.37</v>
      </c>
      <c r="AX304" s="15">
        <f>IF(AND('现金价值表-底稿'!$D304="106@",'现金价值表-底稿'!$DG304='现金价值表-底稿'!AX$5),"",IF('现金价值表-底稿'!AX$5&gt;'现金价值表-底稿'!$DG304,"",'现金价值表-底稿'!AX304))</f>
        <v>5797.33</v>
      </c>
      <c r="AY304" s="15">
        <f>IF(AND('现金价值表-底稿'!$D304="106@",'现金价值表-底稿'!$DG304='现金价值表-底稿'!AY$5),"",IF('现金价值表-底稿'!AY$5&gt;'现金价值表-底稿'!$DG304,"",'现金价值表-底稿'!AY304))</f>
        <v>6162.77</v>
      </c>
      <c r="AZ304" s="15">
        <f>IF(AND('现金价值表-底稿'!$D304="106@",'现金价值表-底稿'!$DG304='现金价值表-底稿'!AZ$5),"",IF('现金价值表-底稿'!AZ$5&gt;'现金价值表-底稿'!$DG304,"",'现金价值表-底稿'!AZ304))</f>
        <v>6555.85</v>
      </c>
      <c r="BA304" s="15">
        <f>IF(AND('现金价值表-底稿'!$D304="106@",'现金价值表-底稿'!$DG304='现金价值表-底稿'!BA$5),"",IF('现金价值表-底稿'!BA$5&gt;'现金价值表-底稿'!$DG304,"",'现金价值表-底稿'!BA304))</f>
        <v>6978.97</v>
      </c>
      <c r="BB304" s="15">
        <f>IF(AND('现金价值表-底稿'!$D304="106@",'现金价值表-底稿'!$DG304='现金价值表-底稿'!BB$5),"",IF('现金价值表-底稿'!BB$5&gt;'现金价值表-底稿'!$DG304,"",'现金价值表-底稿'!BB304))</f>
        <v>7434.84</v>
      </c>
      <c r="BC304" s="15">
        <f>IF(AND('现金价值表-底稿'!$D304="106@",'现金价值表-底稿'!$DG304='现金价值表-底稿'!BC$5),"",IF('现金价值表-底稿'!BC$5&gt;'现金价值表-底稿'!$DG304,"",'现金价值表-底稿'!BC304))</f>
        <v>7926.54</v>
      </c>
      <c r="BD304" s="15">
        <f>IF(AND('现金价值表-底稿'!$D304="106@",'现金价值表-底稿'!$DG304='现金价值表-底稿'!BD$5),"",IF('现金价值表-底稿'!BD$5&gt;'现金价值表-底稿'!$DG304,"",'现金价值表-底稿'!BD304))</f>
        <v>8457.67</v>
      </c>
      <c r="BE304" s="15">
        <f>IF(AND('现金价值表-底稿'!$D304="106@",'现金价值表-底稿'!$DG304='现金价值表-底稿'!BE$5),"",IF('现金价值表-底稿'!BE$5&gt;'现金价值表-底稿'!$DG304,"",'现金价值表-底稿'!BE304))</f>
        <v>9032.4500000000007</v>
      </c>
      <c r="BF304" s="15">
        <f>IF(AND('现金价值表-底稿'!$D304="106@",'现金价值表-底稿'!$DG304='现金价值表-底稿'!BF$5),"",IF('现金价值表-底稿'!BF$5&gt;'现金价值表-底稿'!$DG304,"",'现金价值表-底稿'!BF304))</f>
        <v>9655.89</v>
      </c>
      <c r="BG304" s="15">
        <f>IF(AND('现金价值表-底稿'!$D304="106@",'现金价值表-底稿'!$DG304='现金价值表-底稿'!BG$5),"",IF('现金价值表-底稿'!BG$5&gt;'现金价值表-底稿'!$DG304,"",'现金价值表-底稿'!BG304))</f>
        <v>10333.870000000001</v>
      </c>
      <c r="BH304" s="15">
        <f>IF(AND('现金价值表-底稿'!$D304="106@",'现金价值表-底稿'!$DG304='现金价值表-底稿'!BH$5),"",IF('现金价值表-底稿'!BH$5&gt;'现金价值表-底稿'!$DG304,"",'现金价值表-底稿'!BH304))</f>
        <v>11073.48</v>
      </c>
      <c r="BI304" s="15">
        <f>IF(AND('现金价值表-底稿'!$D304="106@",'现金价值表-底稿'!$DG304='现金价值表-底稿'!BI$5),"",IF('现金价值表-底稿'!BI$5&gt;'现金价值表-底稿'!$DG304,"",'现金价值表-底稿'!BI304))</f>
        <v>11881.78</v>
      </c>
      <c r="BJ304" s="15">
        <f>IF(AND('现金价值表-底稿'!$D304="106@",'现金价值表-底稿'!$DG304='现金价值表-底稿'!BJ$5),"",IF('现金价值表-底稿'!BJ$5&gt;'现金价值表-底稿'!$DG304,"",'现金价值表-底稿'!BJ304))</f>
        <v>12768.67</v>
      </c>
      <c r="BK304" s="15">
        <f>IF(AND('现金价值表-底稿'!$D304="106@",'现金价值表-底稿'!$DG304='现金价值表-底稿'!BK$5),"",IF('现金价值表-底稿'!BK$5&gt;'现金价值表-底稿'!$DG304,"",'现金价值表-底稿'!BK304))</f>
        <v>13746.35</v>
      </c>
      <c r="BL304" s="15">
        <f>IF(AND('现金价值表-底稿'!$D304="106@",'现金价值表-底稿'!$DG304='现金价值表-底稿'!BL$5),"",IF('现金价值表-底稿'!BL$5&gt;'现金价值表-底稿'!$DG304,"",'现金价值表-底稿'!BL304))</f>
        <v>14830.24</v>
      </c>
      <c r="BM304" s="15">
        <f>IF(AND('现金价值表-底稿'!$D304="106@",'现金价值表-底稿'!$DG304='现金价值表-底稿'!BM$5),"",IF('现金价值表-底稿'!BM$5&gt;'现金价值表-底稿'!$DG304,"",'现金价值表-底稿'!BM304))</f>
        <v>16039.56</v>
      </c>
      <c r="BN304" s="15">
        <f>IF(AND('现金价值表-底稿'!$D304="106@",'现金价值表-底稿'!$DG304='现金价值表-底稿'!BN$5),"",IF('现金价值表-底稿'!BN$5&gt;'现金价值表-底稿'!$DG304,"",'现金价值表-底稿'!BN304))</f>
        <v>17398.34</v>
      </c>
      <c r="BO304" s="15">
        <f>IF(AND('现金价值表-底稿'!$D304="106@",'现金价值表-底稿'!$DG304='现金价值表-底稿'!BO$5),"",IF('现金价值表-底稿'!BO$5&gt;'现金价值表-底稿'!$DG304,"",'现金价值表-底稿'!BO304))</f>
        <v>18937.32</v>
      </c>
      <c r="BP304" s="15">
        <f>IF(AND('现金价值表-底稿'!$D304="106@",'现金价值表-底稿'!$DG304='现金价值表-底稿'!BP$5),"",IF('现金价值表-底稿'!BP$5&gt;'现金价值表-底稿'!$DG304,"",'现金价值表-底稿'!BP304))</f>
        <v>20696.23</v>
      </c>
      <c r="BQ304" s="15">
        <f>IF(AND('现金价值表-底稿'!$D304="106@",'现金价值表-底稿'!$DG304='现金价值表-底稿'!BQ$5),"",IF('现金价值表-底稿'!BQ$5&gt;'现金价值表-底稿'!$DG304,"",'现金价值表-底稿'!BQ304))</f>
        <v>22726.46</v>
      </c>
      <c r="BR304" s="15">
        <f>IF(AND('现金价值表-底稿'!$D304="106@",'现金价值表-底稿'!$DG304='现金价值表-底稿'!BR$5),"",IF('现金价值表-底稿'!BR$5&gt;'现金价值表-底稿'!$DG304,"",'现金价值表-底稿'!BR304))</f>
        <v>25094.91</v>
      </c>
      <c r="BS304" s="15">
        <f>IF(AND('现金价值表-底稿'!$D304="106@",'现金价值表-底稿'!$DG304='现金价值表-底稿'!BS$5),"",IF('现金价值表-底稿'!BS$5&gt;'现金价值表-底稿'!$DG304,"",'现金价值表-底稿'!BS304))</f>
        <v>0</v>
      </c>
      <c r="BT304" s="15" t="str">
        <f>IF(AND('现金价值表-底稿'!$D304="106@",'现金价值表-底稿'!$DG304='现金价值表-底稿'!BT$5),"",IF('现金价值表-底稿'!BT$5&gt;'现金价值表-底稿'!$DG304,"",'现金价值表-底稿'!BT304))</f>
        <v/>
      </c>
      <c r="BU304" s="15" t="str">
        <f>IF(AND('现金价值表-底稿'!$D304="106@",'现金价值表-底稿'!$DG304='现金价值表-底稿'!BU$5),"",IF('现金价值表-底稿'!BU$5&gt;'现金价值表-底稿'!$DG304,"",'现金价值表-底稿'!BU304))</f>
        <v/>
      </c>
      <c r="BV304" s="15" t="str">
        <f>IF(AND('现金价值表-底稿'!$D304="106@",'现金价值表-底稿'!$DG304='现金价值表-底稿'!BV$5),"",IF('现金价值表-底稿'!BV$5&gt;'现金价值表-底稿'!$DG304,"",'现金价值表-底稿'!BV304))</f>
        <v/>
      </c>
      <c r="BW304" s="15" t="str">
        <f>IF(AND('现金价值表-底稿'!$D304="106@",'现金价值表-底稿'!$DG304='现金价值表-底稿'!BW$5),"",IF('现金价值表-底稿'!BW$5&gt;'现金价值表-底稿'!$DG304,"",'现金价值表-底稿'!BW304))</f>
        <v/>
      </c>
      <c r="BX304" s="15" t="str">
        <f>IF(AND('现金价值表-底稿'!$D304="106@",'现金价值表-底稿'!$DG304='现金价值表-底稿'!BX$5),"",IF('现金价值表-底稿'!BX$5&gt;'现金价值表-底稿'!$DG304,"",'现金价值表-底稿'!BX304))</f>
        <v/>
      </c>
      <c r="BY304" s="15" t="str">
        <f>IF(AND('现金价值表-底稿'!$D304="106@",'现金价值表-底稿'!$DG304='现金价值表-底稿'!BY$5),"",IF('现金价值表-底稿'!BY$5&gt;'现金价值表-底稿'!$DG304,"",'现金价值表-底稿'!BY304))</f>
        <v/>
      </c>
      <c r="BZ304" s="15" t="str">
        <f>IF(AND('现金价值表-底稿'!$D304="106@",'现金价值表-底稿'!$DG304='现金价值表-底稿'!BZ$5),"",IF('现金价值表-底稿'!BZ$5&gt;'现金价值表-底稿'!$DG304,"",'现金价值表-底稿'!BZ304))</f>
        <v/>
      </c>
      <c r="CA304" s="15" t="str">
        <f>IF(AND('现金价值表-底稿'!$D304="106@",'现金价值表-底稿'!$DG304='现金价值表-底稿'!CA$5),"",IF('现金价值表-底稿'!CA$5&gt;'现金价值表-底稿'!$DG304,"",'现金价值表-底稿'!CA304))</f>
        <v/>
      </c>
      <c r="CB304" s="15" t="str">
        <f>IF(AND('现金价值表-底稿'!$D304="106@",'现金价值表-底稿'!$DG304='现金价值表-底稿'!CB$5),"",IF('现金价值表-底稿'!CB$5&gt;'现金价值表-底稿'!$DG304,"",'现金价值表-底稿'!CB304))</f>
        <v/>
      </c>
      <c r="CC304" s="15" t="str">
        <f>IF(AND('现金价值表-底稿'!$D304="106@",'现金价值表-底稿'!$DG304='现金价值表-底稿'!CC$5),"",IF('现金价值表-底稿'!CC$5&gt;'现金价值表-底稿'!$DG304,"",'现金价值表-底稿'!CC304))</f>
        <v/>
      </c>
      <c r="CD304" s="15" t="str">
        <f>IF(AND('现金价值表-底稿'!$D304="106@",'现金价值表-底稿'!$DG304='现金价值表-底稿'!CD$5),"",IF('现金价值表-底稿'!CD$5&gt;'现金价值表-底稿'!$DG304,"",'现金价值表-底稿'!CD304))</f>
        <v/>
      </c>
      <c r="CE304" s="15" t="str">
        <f>IF(AND('现金价值表-底稿'!$D304="106@",'现金价值表-底稿'!$DG304='现金价值表-底稿'!CE$5),"",IF('现金价值表-底稿'!CE$5&gt;'现金价值表-底稿'!$DG304,"",'现金价值表-底稿'!CE304))</f>
        <v/>
      </c>
      <c r="CF304" s="15" t="str">
        <f>IF(AND('现金价值表-底稿'!$D304="106@",'现金价值表-底稿'!$DG304='现金价值表-底稿'!CF$5),"",IF('现金价值表-底稿'!CF$5&gt;'现金价值表-底稿'!$DG304,"",'现金价值表-底稿'!CF304))</f>
        <v/>
      </c>
    </row>
    <row r="305" spans="1:84" s="1" customFormat="1" ht="16.5" x14ac:dyDescent="0.35">
      <c r="A305" s="12">
        <f>'现金价值表-底稿'!A305</f>
        <v>14</v>
      </c>
      <c r="B305" s="11" t="str">
        <f>IF('现金价值表-底稿'!B305=1,"男","女")</f>
        <v>女</v>
      </c>
      <c r="C305" s="11" t="str">
        <f>'现金价值表-底稿'!C305&amp;"年"</f>
        <v>20年</v>
      </c>
      <c r="D305" s="11" t="str">
        <f>IF('现金价值表-底稿'!D305="80@","保至80岁","")</f>
        <v>保至80岁</v>
      </c>
      <c r="E305" s="15">
        <f>IF(AND('现金价值表-底稿'!$D305="106@",'现金价值表-底稿'!$DG305='现金价值表-底稿'!E$5),"",IF('现金价值表-底稿'!E$5&gt;'现金价值表-底稿'!$DG305,"",'现金价值表-底稿'!E305))</f>
        <v>21.68</v>
      </c>
      <c r="F305" s="15">
        <f>IF(AND('现金价值表-底稿'!$D305="106@",'现金价值表-底稿'!$DG305='现金价值表-底稿'!F$5),"",IF('现金价值表-底稿'!F$5&gt;'现金价值表-底稿'!$DG305,"",'现金价值表-底稿'!F305))</f>
        <v>55.82</v>
      </c>
      <c r="G305" s="15">
        <f>IF(AND('现金价值表-底稿'!$D305="106@",'现金价值表-底稿'!$DG305='现金价值表-底稿'!G$5),"",IF('现金价值表-底稿'!G$5&gt;'现金价值表-底稿'!$DG305,"",'现金价值表-底稿'!G305))</f>
        <v>92.25</v>
      </c>
      <c r="H305" s="15">
        <f>IF(AND('现金价值表-底稿'!$D305="106@",'现金价值表-底稿'!$DG305='现金价值表-底稿'!H$5),"",IF('现金价值表-底稿'!H$5&gt;'现金价值表-底稿'!$DG305,"",'现金价值表-底稿'!H305))</f>
        <v>137.82</v>
      </c>
      <c r="I305" s="15">
        <f>IF(AND('现金价值表-底稿'!$D305="106@",'现金价值表-底稿'!$DG305='现金价值表-底稿'!I$5),"",IF('现金价值表-底稿'!I$5&gt;'现金价值表-底稿'!$DG305,"",'现金价值表-底稿'!I305))</f>
        <v>186.42</v>
      </c>
      <c r="J305" s="15">
        <f>IF(AND('现金价值表-底稿'!$D305="106@",'现金价值表-底稿'!$DG305='现金价值表-底稿'!J$5),"",IF('现金价值表-底稿'!J$5&gt;'现金价值表-底稿'!$DG305,"",'现金价值表-底稿'!J305))</f>
        <v>238.22</v>
      </c>
      <c r="K305" s="15">
        <f>IF(AND('现金价值表-底稿'!$D305="106@",'现金价值表-底稿'!$DG305='现金价值表-底稿'!K$5),"",IF('现金价值表-底稿'!K$5&gt;'现金价值表-底稿'!$DG305,"",'现金价值表-底稿'!K305))</f>
        <v>293.43</v>
      </c>
      <c r="L305" s="15">
        <f>IF(AND('现金价值表-底稿'!$D305="106@",'现金价值表-底稿'!$DG305='现金价值表-底稿'!L$5),"",IF('现金价值表-底稿'!L$5&gt;'现金价值表-底稿'!$DG305,"",'现金价值表-底稿'!L305))</f>
        <v>352.24</v>
      </c>
      <c r="M305" s="15">
        <f>IF(AND('现金价值表-底稿'!$D305="106@",'现金价值表-底稿'!$DG305='现金价值表-底稿'!M$5),"",IF('现金价值表-底稿'!M$5&gt;'现金价值表-底稿'!$DG305,"",'现金价值表-底稿'!M305))</f>
        <v>414.91</v>
      </c>
      <c r="N305" s="15">
        <f>IF(AND('现金价值表-底稿'!$D305="106@",'现金价值表-底稿'!$DG305='现金价值表-底稿'!N$5),"",IF('现金价值表-底稿'!N$5&gt;'现金价值表-底稿'!$DG305,"",'现金价值表-底稿'!N305))</f>
        <v>481.68</v>
      </c>
      <c r="O305" s="15">
        <f>IF(AND('现金价值表-底稿'!$D305="106@",'现金价值表-底稿'!$DG305='现金价值表-底稿'!O$5),"",IF('现金价值表-底稿'!O$5&gt;'现金价值表-底稿'!$DG305,"",'现金价值表-底稿'!O305))</f>
        <v>552.83000000000004</v>
      </c>
      <c r="P305" s="15">
        <f>IF(AND('现金价值表-底稿'!$D305="106@",'现金价值表-底稿'!$DG305='现金价值表-底稿'!P$5),"",IF('现金价值表-底稿'!P$5&gt;'现金价值表-底稿'!$DG305,"",'现金价值表-底稿'!P305))</f>
        <v>628.66</v>
      </c>
      <c r="Q305" s="15">
        <f>IF(AND('现金价值表-底稿'!$D305="106@",'现金价值表-底稿'!$DG305='现金价值表-底稿'!Q$5),"",IF('现金价值表-底稿'!Q$5&gt;'现金价值表-底稿'!$DG305,"",'现金价值表-底稿'!Q305))</f>
        <v>709.5</v>
      </c>
      <c r="R305" s="15">
        <f>IF(AND('现金价值表-底稿'!$D305="106@",'现金价值表-底稿'!$DG305='现金价值表-底稿'!R$5),"",IF('现金价值表-底稿'!R$5&gt;'现金价值表-底稿'!$DG305,"",'现金价值表-底稿'!R305))</f>
        <v>795.68</v>
      </c>
      <c r="S305" s="15">
        <f>IF(AND('现金价值表-底稿'!$D305="106@",'现金价值表-底稿'!$DG305='现金价值表-底稿'!S$5),"",IF('现金价值表-底稿'!S$5&gt;'现金价值表-底稿'!$DG305,"",'现金价值表-底稿'!S305))</f>
        <v>887.56</v>
      </c>
      <c r="T305" s="15">
        <f>IF(AND('现金价值表-底稿'!$D305="106@",'现金价值表-底稿'!$DG305='现金价值表-底稿'!T$5),"",IF('现金价值表-底稿'!T$5&gt;'现金价值表-底稿'!$DG305,"",'现金价值表-底稿'!T305))</f>
        <v>985.51</v>
      </c>
      <c r="U305" s="15">
        <f>IF(AND('现金价值表-底稿'!$D305="106@",'现金价值表-底稿'!$DG305='现金价值表-底稿'!U$5),"",IF('现金价值表-底稿'!U$5&gt;'现金价值表-底稿'!$DG305,"",'现金价值表-底稿'!U305))</f>
        <v>1089.93</v>
      </c>
      <c r="V305" s="15">
        <f>IF(AND('现金价值表-底稿'!$D305="106@",'现金价值表-底稿'!$DG305='现金价值表-底稿'!V$5),"",IF('现金价值表-底稿'!V$5&gt;'现金价值表-底稿'!$DG305,"",'现金价值表-底稿'!V305))</f>
        <v>1201.26</v>
      </c>
      <c r="W305" s="15">
        <f>IF(AND('现金价值表-底稿'!$D305="106@",'现金价值表-底稿'!$DG305='现金价值表-底稿'!W$5),"",IF('现金价值表-底稿'!W$5&gt;'现金价值表-底稿'!$DG305,"",'现金价值表-底稿'!W305))</f>
        <v>1319.95</v>
      </c>
      <c r="X305" s="15">
        <f>IF(AND('现金价值表-底稿'!$D305="106@",'现金价值表-底稿'!$DG305='现金价值表-底稿'!X$5),"",IF('现金价值表-底稿'!X$5&gt;'现金价值表-底稿'!$DG305,"",'现金价值表-底稿'!X305))</f>
        <v>1446.49</v>
      </c>
      <c r="Y305" s="15">
        <f>IF(AND('现金价值表-底稿'!$D305="106@",'现金价值表-底稿'!$DG305='现金价值表-底稿'!Y$5),"",IF('现金价值表-底稿'!Y$5&gt;'现金价值表-底稿'!$DG305,"",'现金价值表-底稿'!Y305))</f>
        <v>1523.81</v>
      </c>
      <c r="Z305" s="15">
        <f>IF(AND('现金价值表-底稿'!$D305="106@",'现金价值表-底稿'!$DG305='现金价值表-底稿'!Z$5),"",IF('现金价值表-底稿'!Z$5&gt;'现金价值表-底稿'!$DG305,"",'现金价值表-底稿'!Z305))</f>
        <v>1605.67</v>
      </c>
      <c r="AA305" s="15">
        <f>IF(AND('现金价值表-底稿'!$D305="106@",'现金价值表-底稿'!$DG305='现金价值表-底稿'!AA$5),"",IF('现金价值表-底稿'!AA$5&gt;'现金价值表-底稿'!$DG305,"",'现金价值表-底稿'!AA305))</f>
        <v>1692.41</v>
      </c>
      <c r="AB305" s="15">
        <f>IF(AND('现金价值表-底稿'!$D305="106@",'现金价值表-底稿'!$DG305='现金价值表-底稿'!AB$5),"",IF('现金价值表-底稿'!AB$5&gt;'现金价值表-底稿'!$DG305,"",'现金价值表-底稿'!AB305))</f>
        <v>1784.34</v>
      </c>
      <c r="AC305" s="15">
        <f>IF(AND('现金价值表-底稿'!$D305="106@",'现金价值表-底稿'!$DG305='现金价值表-底稿'!AC$5),"",IF('现金价值表-底稿'!AC$5&gt;'现金价值表-底稿'!$DG305,"",'现金价值表-底稿'!AC305))</f>
        <v>1881.85</v>
      </c>
      <c r="AD305" s="15">
        <f>IF(AND('现金价值表-底稿'!$D305="106@",'现金价值表-底稿'!$DG305='现金价值表-底稿'!AD$5),"",IF('现金价值表-底稿'!AD$5&gt;'现金价值表-底稿'!$DG305,"",'现金价值表-底稿'!AD305))</f>
        <v>1985.33</v>
      </c>
      <c r="AE305" s="15">
        <f>IF(AND('现金价值表-底稿'!$D305="106@",'现金价值表-底稿'!$DG305='现金价值表-底稿'!AE$5),"",IF('现金价值表-底稿'!AE$5&gt;'现金价值表-底稿'!$DG305,"",'现金价值表-底稿'!AE305))</f>
        <v>2095.1999999999998</v>
      </c>
      <c r="AF305" s="15">
        <f>IF(AND('现金价值表-底稿'!$D305="106@",'现金价值表-底稿'!$DG305='现金价值表-底稿'!AF$5),"",IF('现金价值表-底稿'!AF$5&gt;'现金价值表-底稿'!$DG305,"",'现金价值表-底稿'!AF305))</f>
        <v>2211.91</v>
      </c>
      <c r="AG305" s="15">
        <f>IF(AND('现金价值表-底稿'!$D305="106@",'现金价值表-底稿'!$DG305='现金价值表-底稿'!AG$5),"",IF('现金价值表-底稿'!AG$5&gt;'现金价值表-底稿'!$DG305,"",'现金价值表-底稿'!AG305))</f>
        <v>2335.9</v>
      </c>
      <c r="AH305" s="15">
        <f>IF(AND('现金价值表-底稿'!$D305="106@",'现金价值表-底稿'!$DG305='现金价值表-底稿'!AH$5),"",IF('现金价值表-底稿'!AH$5&gt;'现金价值表-底稿'!$DG305,"",'现金价值表-底稿'!AH305))</f>
        <v>2467.66</v>
      </c>
      <c r="AI305" s="15">
        <f>IF(AND('现金价值表-底稿'!$D305="106@",'现金价值表-底稿'!$DG305='现金价值表-底稿'!AI$5),"",IF('现金价值表-底稿'!AI$5&gt;'现金价值表-底稿'!$DG305,"",'现金价值表-底稿'!AI305))</f>
        <v>2607.64</v>
      </c>
      <c r="AJ305" s="15">
        <f>IF(AND('现金价值表-底稿'!$D305="106@",'现金价值表-底稿'!$DG305='现金价值表-底稿'!AJ$5),"",IF('现金价值表-底稿'!AJ$5&gt;'现金价值表-底稿'!$DG305,"",'现金价值表-底稿'!AJ305))</f>
        <v>2756.3</v>
      </c>
      <c r="AK305" s="15">
        <f>IF(AND('现金价值表-底稿'!$D305="106@",'现金价值表-底稿'!$DG305='现金价值表-底稿'!AK$5),"",IF('现金价值表-底稿'!AK$5&gt;'现金价值表-底稿'!$DG305,"",'现金价值表-底稿'!AK305))</f>
        <v>2914.13</v>
      </c>
      <c r="AL305" s="15">
        <f>IF(AND('现金价值表-底稿'!$D305="106@",'现金价值表-底稿'!$DG305='现金价值表-底稿'!AL$5),"",IF('现金价值表-底稿'!AL$5&gt;'现金价值表-底稿'!$DG305,"",'现金价值表-底稿'!AL305))</f>
        <v>3081.63</v>
      </c>
      <c r="AM305" s="15">
        <f>IF(AND('现金价值表-底稿'!$D305="106@",'现金价值表-底稿'!$DG305='现金价值表-底稿'!AM$5),"",IF('现金价值表-底稿'!AM$5&gt;'现金价值表-底稿'!$DG305,"",'现金价值表-底稿'!AM305))</f>
        <v>3259.39</v>
      </c>
      <c r="AN305" s="15">
        <f>IF(AND('现金价值表-底稿'!$D305="106@",'现金价值表-底稿'!$DG305='现金价值表-底稿'!AN$5),"",IF('现金价值表-底稿'!AN$5&gt;'现金价值表-底稿'!$DG305,"",'现金价值表-底稿'!AN305))</f>
        <v>3448.1</v>
      </c>
      <c r="AO305" s="15">
        <f>IF(AND('现金价值表-底稿'!$D305="106@",'现金价值表-底稿'!$DG305='现金价值表-底稿'!AO$5),"",IF('现金价值表-底稿'!AO$5&gt;'现金价值表-底稿'!$DG305,"",'现金价值表-底稿'!AO305))</f>
        <v>3648.54</v>
      </c>
      <c r="AP305" s="15">
        <f>IF(AND('现金价值表-底稿'!$D305="106@",'现金价值表-底稿'!$DG305='现金价值表-底稿'!AP$5),"",IF('现金价值表-底稿'!AP$5&gt;'现金价值表-底稿'!$DG305,"",'现金价值表-底稿'!AP305))</f>
        <v>3861.65</v>
      </c>
      <c r="AQ305" s="15">
        <f>IF(AND('现金价值表-底稿'!$D305="106@",'现金价值表-底稿'!$DG305='现金价值表-底稿'!AQ$5),"",IF('现金价值表-底稿'!AQ$5&gt;'现金价值表-底稿'!$DG305,"",'现金价值表-底稿'!AQ305))</f>
        <v>4088.53</v>
      </c>
      <c r="AR305" s="15">
        <f>IF(AND('现金价值表-底稿'!$D305="106@",'现金价值表-底稿'!$DG305='现金价值表-底稿'!AR$5),"",IF('现金价值表-底稿'!AR$5&gt;'现金价值表-底稿'!$DG305,"",'现金价值表-底稿'!AR305))</f>
        <v>4330.45</v>
      </c>
      <c r="AS305" s="15">
        <f>IF(AND('现金价值表-底稿'!$D305="106@",'现金价值表-底稿'!$DG305='现金价值表-底稿'!AS$5),"",IF('现金价值表-底稿'!AS$5&gt;'现金价值表-底稿'!$DG305,"",'现金价值表-底稿'!AS305))</f>
        <v>4588.8100000000004</v>
      </c>
      <c r="AT305" s="15">
        <f>IF(AND('现金价值表-底稿'!$D305="106@",'现金价值表-底稿'!$DG305='现金价值表-底稿'!AT$5),"",IF('现金价值表-底稿'!AT$5&gt;'现金价值表-底稿'!$DG305,"",'现金价值表-底稿'!AT305))</f>
        <v>4865.21</v>
      </c>
      <c r="AU305" s="15">
        <f>IF(AND('现金价值表-底稿'!$D305="106@",'现金价值表-底稿'!$DG305='现金价值表-底稿'!AU$5),"",IF('现金价值表-底稿'!AU$5&gt;'现金价值表-底稿'!$DG305,"",'现金价值表-底稿'!AU305))</f>
        <v>5161.3900000000003</v>
      </c>
      <c r="AV305" s="15">
        <f>IF(AND('现金价值表-底稿'!$D305="106@",'现金价值表-底稿'!$DG305='现金价值表-底稿'!AV$5),"",IF('现金价值表-底稿'!AV$5&gt;'现金价值表-底稿'!$DG305,"",'现金价值表-底稿'!AV305))</f>
        <v>5479.18</v>
      </c>
      <c r="AW305" s="15">
        <f>IF(AND('现金价值表-底稿'!$D305="106@",'现金价值表-底稿'!$DG305='现金价值表-底稿'!AW$5),"",IF('现金价值表-底稿'!AW$5&gt;'现金价值表-底稿'!$DG305,"",'现金价值表-底稿'!AW305))</f>
        <v>5820.51</v>
      </c>
      <c r="AX305" s="15">
        <f>IF(AND('现金价值表-底稿'!$D305="106@",'现金价值表-底稿'!$DG305='现金价值表-底稿'!AX$5),"",IF('现金价值表-底稿'!AX$5&gt;'现金价值表-底稿'!$DG305,"",'现金价值表-底稿'!AX305))</f>
        <v>6187.41</v>
      </c>
      <c r="AY305" s="15">
        <f>IF(AND('现金价值表-底稿'!$D305="106@",'现金价值表-底稿'!$DG305='现金价值表-底稿'!AY$5),"",IF('现金价值表-底稿'!AY$5&gt;'现金价值表-底稿'!$DG305,"",'现金价值表-底稿'!AY305))</f>
        <v>6582.06</v>
      </c>
      <c r="AZ305" s="15">
        <f>IF(AND('现金价值表-底稿'!$D305="106@",'现金价值表-底稿'!$DG305='现金价值表-底稿'!AZ$5),"",IF('现金价值表-底稿'!AZ$5&gt;'现金价值表-底稿'!$DG305,"",'现金价值表-底稿'!AZ305))</f>
        <v>7006.87</v>
      </c>
      <c r="BA305" s="15">
        <f>IF(AND('现金价值表-底稿'!$D305="106@",'现金价值表-底稿'!$DG305='现金价值表-底稿'!BA$5),"",IF('现金价值表-底稿'!BA$5&gt;'现金价值表-底稿'!$DG305,"",'现金价值表-底稿'!BA305))</f>
        <v>7464.57</v>
      </c>
      <c r="BB305" s="15">
        <f>IF(AND('现金价值表-底稿'!$D305="106@",'现金价值表-底稿'!$DG305='现金价值表-底稿'!BB$5),"",IF('现金价值表-底稿'!BB$5&gt;'现金价值表-底稿'!$DG305,"",'现金价值表-底稿'!BB305))</f>
        <v>7958.23</v>
      </c>
      <c r="BC305" s="15">
        <f>IF(AND('现金价值表-底稿'!$D305="106@",'现金价值表-底稿'!$DG305='现金价值表-底稿'!BC$5),"",IF('现金价值表-底稿'!BC$5&gt;'现金价值表-底稿'!$DG305,"",'现金价值表-底稿'!BC305))</f>
        <v>8491.48</v>
      </c>
      <c r="BD305" s="15">
        <f>IF(AND('现金价值表-底稿'!$D305="106@",'现金价值表-底稿'!$DG305='现金价值表-底稿'!BD$5),"",IF('现金价值表-底稿'!BD$5&gt;'现金价值表-底稿'!$DG305,"",'现金价值表-底稿'!BD305))</f>
        <v>9068.56</v>
      </c>
      <c r="BE305" s="15">
        <f>IF(AND('现金价值表-底稿'!$D305="106@",'现金价值表-底稿'!$DG305='现金价值表-底稿'!BE$5),"",IF('现金价值表-底稿'!BE$5&gt;'现金价值表-底稿'!$DG305,"",'现金价值表-底稿'!BE305))</f>
        <v>9694.49</v>
      </c>
      <c r="BF305" s="15">
        <f>IF(AND('现金价值表-底稿'!$D305="106@",'现金价值表-底稿'!$DG305='现金价值表-底稿'!BF$5),"",IF('现金价值表-底稿'!BF$5&gt;'现金价值表-底稿'!$DG305,"",'现金价值表-底稿'!BF305))</f>
        <v>10375.19</v>
      </c>
      <c r="BG305" s="15">
        <f>IF(AND('现金价值表-底稿'!$D305="106@",'现金价值表-底稿'!$DG305='现金价值表-底稿'!BG$5),"",IF('现金价值表-底稿'!BG$5&gt;'现金价值表-底稿'!$DG305,"",'现金价值表-底稿'!BG305))</f>
        <v>11117.75</v>
      </c>
      <c r="BH305" s="15">
        <f>IF(AND('现金价值表-底稿'!$D305="106@",'现金价值表-底稿'!$DG305='现金价值表-底稿'!BH$5),"",IF('现金价值表-底稿'!BH$5&gt;'现金价值表-底稿'!$DG305,"",'现金价值表-底稿'!BH305))</f>
        <v>11929.28</v>
      </c>
      <c r="BI305" s="15">
        <f>IF(AND('现金价值表-底稿'!$D305="106@",'现金价值表-底稿'!$DG305='现金价值表-底稿'!BI$5),"",IF('现金价值表-底稿'!BI$5&gt;'现金价值表-底稿'!$DG305,"",'现金价值表-底稿'!BI305))</f>
        <v>12819.72</v>
      </c>
      <c r="BJ305" s="15">
        <f>IF(AND('现金价值表-底稿'!$D305="106@",'现金价值表-底稿'!$DG305='现金价值表-底稿'!BJ$5),"",IF('现金价值表-底稿'!BJ$5&gt;'现金价值表-底稿'!$DG305,"",'现金价值表-底稿'!BJ305))</f>
        <v>13801.31</v>
      </c>
      <c r="BK305" s="15">
        <f>IF(AND('现金价值表-底稿'!$D305="106@",'现金价值表-底稿'!$DG305='现金价值表-底稿'!BK$5),"",IF('现金价值表-底稿'!BK$5&gt;'现金价值表-底稿'!$DG305,"",'现金价值表-底稿'!BK305))</f>
        <v>14889.53</v>
      </c>
      <c r="BL305" s="15">
        <f>IF(AND('现金价值表-底稿'!$D305="106@",'现金价值表-底稿'!$DG305='现金价值表-底稿'!BL$5),"",IF('现金价值表-底稿'!BL$5&gt;'现金价值表-底稿'!$DG305,"",'现金价值表-底稿'!BL305))</f>
        <v>16103.69</v>
      </c>
      <c r="BM305" s="15">
        <f>IF(AND('现金价值表-底稿'!$D305="106@",'现金价值表-底稿'!$DG305='现金价值表-底稿'!BM$5),"",IF('现金价值表-底稿'!BM$5&gt;'现金价值表-底稿'!$DG305,"",'现金价值表-底稿'!BM305))</f>
        <v>17467.900000000001</v>
      </c>
      <c r="BN305" s="15">
        <f>IF(AND('现金价值表-底稿'!$D305="106@",'现金价值表-底稿'!$DG305='现金价值表-底稿'!BN$5),"",IF('现金价值表-底稿'!BN$5&gt;'现金价值表-底稿'!$DG305,"",'现金价值表-底稿'!BN305))</f>
        <v>19013.03</v>
      </c>
      <c r="BO305" s="15">
        <f>IF(AND('现金价值表-底稿'!$D305="106@",'现金价值表-底稿'!$DG305='现金价值表-底稿'!BO$5),"",IF('现金价值表-底稿'!BO$5&gt;'现金价值表-底稿'!$DG305,"",'现金价值表-底稿'!BO305))</f>
        <v>20778.97</v>
      </c>
      <c r="BP305" s="15">
        <f>IF(AND('现金价值表-底稿'!$D305="106@",'现金价值表-底稿'!$DG305='现金价值表-底稿'!BP$5),"",IF('现金价值表-底稿'!BP$5&gt;'现金价值表-底稿'!$DG305,"",'现金价值表-底稿'!BP305))</f>
        <v>22817.31</v>
      </c>
      <c r="BQ305" s="15">
        <f>IF(AND('现金价值表-底稿'!$D305="106@",'现金价值表-底稿'!$DG305='现金价值表-底稿'!BQ$5),"",IF('现金价值表-底稿'!BQ$5&gt;'现金价值表-底稿'!$DG305,"",'现金价值表-底稿'!BQ305))</f>
        <v>25195.24</v>
      </c>
      <c r="BR305" s="15">
        <f>IF(AND('现金价值表-底稿'!$D305="106@",'现金价值表-底稿'!$DG305='现金价值表-底稿'!BR$5),"",IF('现金价值表-底稿'!BR$5&gt;'现金价值表-底稿'!$DG305,"",'现金价值表-底稿'!BR305))</f>
        <v>0</v>
      </c>
      <c r="BS305" s="15" t="str">
        <f>IF(AND('现金价值表-底稿'!$D305="106@",'现金价值表-底稿'!$DG305='现金价值表-底稿'!BS$5),"",IF('现金价值表-底稿'!BS$5&gt;'现金价值表-底稿'!$DG305,"",'现金价值表-底稿'!BS305))</f>
        <v/>
      </c>
      <c r="BT305" s="15" t="str">
        <f>IF(AND('现金价值表-底稿'!$D305="106@",'现金价值表-底稿'!$DG305='现金价值表-底稿'!BT$5),"",IF('现金价值表-底稿'!BT$5&gt;'现金价值表-底稿'!$DG305,"",'现金价值表-底稿'!BT305))</f>
        <v/>
      </c>
      <c r="BU305" s="15" t="str">
        <f>IF(AND('现金价值表-底稿'!$D305="106@",'现金价值表-底稿'!$DG305='现金价值表-底稿'!BU$5),"",IF('现金价值表-底稿'!BU$5&gt;'现金价值表-底稿'!$DG305,"",'现金价值表-底稿'!BU305))</f>
        <v/>
      </c>
      <c r="BV305" s="15" t="str">
        <f>IF(AND('现金价值表-底稿'!$D305="106@",'现金价值表-底稿'!$DG305='现金价值表-底稿'!BV$5),"",IF('现金价值表-底稿'!BV$5&gt;'现金价值表-底稿'!$DG305,"",'现金价值表-底稿'!BV305))</f>
        <v/>
      </c>
      <c r="BW305" s="15" t="str">
        <f>IF(AND('现金价值表-底稿'!$D305="106@",'现金价值表-底稿'!$DG305='现金价值表-底稿'!BW$5),"",IF('现金价值表-底稿'!BW$5&gt;'现金价值表-底稿'!$DG305,"",'现金价值表-底稿'!BW305))</f>
        <v/>
      </c>
      <c r="BX305" s="15" t="str">
        <f>IF(AND('现金价值表-底稿'!$D305="106@",'现金价值表-底稿'!$DG305='现金价值表-底稿'!BX$5),"",IF('现金价值表-底稿'!BX$5&gt;'现金价值表-底稿'!$DG305,"",'现金价值表-底稿'!BX305))</f>
        <v/>
      </c>
      <c r="BY305" s="15" t="str">
        <f>IF(AND('现金价值表-底稿'!$D305="106@",'现金价值表-底稿'!$DG305='现金价值表-底稿'!BY$5),"",IF('现金价值表-底稿'!BY$5&gt;'现金价值表-底稿'!$DG305,"",'现金价值表-底稿'!BY305))</f>
        <v/>
      </c>
      <c r="BZ305" s="15" t="str">
        <f>IF(AND('现金价值表-底稿'!$D305="106@",'现金价值表-底稿'!$DG305='现金价值表-底稿'!BZ$5),"",IF('现金价值表-底稿'!BZ$5&gt;'现金价值表-底稿'!$DG305,"",'现金价值表-底稿'!BZ305))</f>
        <v/>
      </c>
      <c r="CA305" s="15" t="str">
        <f>IF(AND('现金价值表-底稿'!$D305="106@",'现金价值表-底稿'!$DG305='现金价值表-底稿'!CA$5),"",IF('现金价值表-底稿'!CA$5&gt;'现金价值表-底稿'!$DG305,"",'现金价值表-底稿'!CA305))</f>
        <v/>
      </c>
      <c r="CB305" s="15" t="str">
        <f>IF(AND('现金价值表-底稿'!$D305="106@",'现金价值表-底稿'!$DG305='现金价值表-底稿'!CB$5),"",IF('现金价值表-底稿'!CB$5&gt;'现金价值表-底稿'!$DG305,"",'现金价值表-底稿'!CB305))</f>
        <v/>
      </c>
      <c r="CC305" s="15" t="str">
        <f>IF(AND('现金价值表-底稿'!$D305="106@",'现金价值表-底稿'!$DG305='现金价值表-底稿'!CC$5),"",IF('现金价值表-底稿'!CC$5&gt;'现金价值表-底稿'!$DG305,"",'现金价值表-底稿'!CC305))</f>
        <v/>
      </c>
      <c r="CD305" s="15" t="str">
        <f>IF(AND('现金价值表-底稿'!$D305="106@",'现金价值表-底稿'!$DG305='现金价值表-底稿'!CD$5),"",IF('现金价值表-底稿'!CD$5&gt;'现金价值表-底稿'!$DG305,"",'现金价值表-底稿'!CD305))</f>
        <v/>
      </c>
      <c r="CE305" s="15" t="str">
        <f>IF(AND('现金价值表-底稿'!$D305="106@",'现金价值表-底稿'!$DG305='现金价值表-底稿'!CE$5),"",IF('现金价值表-底稿'!CE$5&gt;'现金价值表-底稿'!$DG305,"",'现金价值表-底稿'!CE305))</f>
        <v/>
      </c>
      <c r="CF305" s="15" t="str">
        <f>IF(AND('现金价值表-底稿'!$D305="106@",'现金价值表-底稿'!$DG305='现金价值表-底稿'!CF$5),"",IF('现金价值表-底稿'!CF$5&gt;'现金价值表-底稿'!$DG305,"",'现金价值表-底稿'!CF305))</f>
        <v/>
      </c>
    </row>
    <row r="306" spans="1:84" s="1" customFormat="1" ht="16.5" x14ac:dyDescent="0.35">
      <c r="A306" s="12">
        <f>'现金价值表-底稿'!A306</f>
        <v>15</v>
      </c>
      <c r="B306" s="11" t="str">
        <f>IF('现金价值表-底稿'!B306=1,"男","女")</f>
        <v>女</v>
      </c>
      <c r="C306" s="11" t="str">
        <f>'现金价值表-底稿'!C306&amp;"年"</f>
        <v>20年</v>
      </c>
      <c r="D306" s="11" t="str">
        <f>IF('现金价值表-底稿'!D306="80@","保至80岁","")</f>
        <v>保至80岁</v>
      </c>
      <c r="E306" s="15">
        <f>IF(AND('现金价值表-底稿'!$D306="106@",'现金价值表-底稿'!$DG306='现金价值表-底稿'!E$5),"",IF('现金价值表-底稿'!E$5&gt;'现金价值表-底稿'!$DG306,"",'现金价值表-底稿'!E306))</f>
        <v>22.87</v>
      </c>
      <c r="F306" s="15">
        <f>IF(AND('现金价值表-底稿'!$D306="106@",'现金价值表-底稿'!$DG306='现金价值表-底稿'!F$5),"",IF('现金价值表-底稿'!F$5&gt;'现金价值表-底稿'!$DG306,"",'现金价值表-底稿'!F306))</f>
        <v>58.88</v>
      </c>
      <c r="G306" s="15">
        <f>IF(AND('现金价值表-底稿'!$D306="106@",'现金价值表-底稿'!$DG306='现金价值表-底稿'!G$5),"",IF('现金价值表-底稿'!G$5&gt;'现金价值表-底稿'!$DG306,"",'现金价值表-底稿'!G306))</f>
        <v>97.3</v>
      </c>
      <c r="H306" s="15">
        <f>IF(AND('现金价值表-底稿'!$D306="106@",'现金价值表-底稿'!$DG306='现金价值表-底稿'!H$5),"",IF('现金价值表-底稿'!H$5&gt;'现金价值表-底稿'!$DG306,"",'现金价值表-底稿'!H306))</f>
        <v>145.37</v>
      </c>
      <c r="I306" s="15">
        <f>IF(AND('现金价值表-底稿'!$D306="106@",'现金价值表-底稿'!$DG306='现金价值表-底稿'!I$5),"",IF('现金价值表-底稿'!I$5&gt;'现金价值表-底稿'!$DG306,"",'现金价值表-底稿'!I306))</f>
        <v>196.65</v>
      </c>
      <c r="J306" s="15">
        <f>IF(AND('现金价值表-底稿'!$D306="106@",'现金价值表-底稿'!$DG306='现金价值表-底稿'!J$5),"",IF('现金价值表-底稿'!J$5&gt;'现金价值表-底稿'!$DG306,"",'现金价值表-底稿'!J306))</f>
        <v>251.33</v>
      </c>
      <c r="K306" s="15">
        <f>IF(AND('现金价值表-底稿'!$D306="106@",'现金价值表-底稿'!$DG306='现金价值表-底稿'!K$5),"",IF('现金价值表-底稿'!K$5&gt;'现金价值表-底稿'!$DG306,"",'现金价值表-底稿'!K306))</f>
        <v>309.61</v>
      </c>
      <c r="L306" s="15">
        <f>IF(AND('现金价值表-底稿'!$D306="106@",'现金价值表-底稿'!$DG306='现金价值表-底稿'!L$5),"",IF('现金价值表-底稿'!L$5&gt;'现金价值表-底稿'!$DG306,"",'现金价值表-底稿'!L306))</f>
        <v>371.73</v>
      </c>
      <c r="M306" s="15">
        <f>IF(AND('现金价值表-底稿'!$D306="106@",'现金价值表-底稿'!$DG306='现金价值表-底稿'!M$5),"",IF('现金价值表-底稿'!M$5&gt;'现金价值表-底稿'!$DG306,"",'现金价值表-底稿'!M306))</f>
        <v>437.95</v>
      </c>
      <c r="N306" s="15">
        <f>IF(AND('现金价值表-底稿'!$D306="106@",'现金价值表-底稿'!$DG306='现金价值表-底稿'!N$5),"",IF('现金价值表-底稿'!N$5&gt;'现金价值表-底稿'!$DG306,"",'现金价值表-底稿'!N306))</f>
        <v>508.52</v>
      </c>
      <c r="O306" s="15">
        <f>IF(AND('现金价值表-底稿'!$D306="106@",'现金价值表-底稿'!$DG306='现金价值表-底稿'!O$5),"",IF('现金价值表-底稿'!O$5&gt;'现金价值表-底稿'!$DG306,"",'现金价值表-底稿'!O306))</f>
        <v>583.76</v>
      </c>
      <c r="P306" s="15">
        <f>IF(AND('现金价值表-底稿'!$D306="106@",'现金价值表-底稿'!$DG306='现金价值表-底稿'!P$5),"",IF('现金价值表-底稿'!P$5&gt;'现金价值表-底稿'!$DG306,"",'现金价值表-底稿'!P306))</f>
        <v>663.99</v>
      </c>
      <c r="Q306" s="15">
        <f>IF(AND('现金价值表-底稿'!$D306="106@",'现金价值表-底稿'!$DG306='现金价值表-底稿'!Q$5),"",IF('现金价值表-底稿'!Q$5&gt;'现金价值表-底稿'!$DG306,"",'现金价值表-底稿'!Q306))</f>
        <v>749.54</v>
      </c>
      <c r="R306" s="15">
        <f>IF(AND('现金价值表-底稿'!$D306="106@",'现金价值表-底稿'!$DG306='现金价值表-底稿'!R$5),"",IF('现金价值表-底稿'!R$5&gt;'现金价值表-底稿'!$DG306,"",'现金价值表-底稿'!R306))</f>
        <v>840.76</v>
      </c>
      <c r="S306" s="15">
        <f>IF(AND('现金价值表-底稿'!$D306="106@",'现金价值表-底稿'!$DG306='现金价值表-底稿'!S$5),"",IF('现金价值表-底稿'!S$5&gt;'现金价值表-底稿'!$DG306,"",'现金价值表-底稿'!S306))</f>
        <v>938.03</v>
      </c>
      <c r="T306" s="15">
        <f>IF(AND('现金价值表-底稿'!$D306="106@",'现金价值表-底稿'!$DG306='现金价值表-底稿'!T$5),"",IF('现金价值表-底稿'!T$5&gt;'现金价值表-底稿'!$DG306,"",'现金价值表-底稿'!T306))</f>
        <v>1041.75</v>
      </c>
      <c r="U306" s="15">
        <f>IF(AND('现金价值表-底稿'!$D306="106@",'现金价值表-底稿'!$DG306='现金价值表-底稿'!U$5),"",IF('现金价值表-底稿'!U$5&gt;'现金价值表-底稿'!$DG306,"",'现金价值表-底稿'!U306))</f>
        <v>1152.3399999999999</v>
      </c>
      <c r="V306" s="15">
        <f>IF(AND('现金价值表-底稿'!$D306="106@",'现金价值表-底稿'!$DG306='现金价值表-底稿'!V$5),"",IF('现金价值表-底稿'!V$5&gt;'现金价值表-底稿'!$DG306,"",'现金价值表-底稿'!V306))</f>
        <v>1270.27</v>
      </c>
      <c r="W306" s="15">
        <f>IF(AND('现金价值表-底稿'!$D306="106@",'现金价值表-底稿'!$DG306='现金价值表-底稿'!W$5),"",IF('现金价值表-底稿'!W$5&gt;'现金价值表-底稿'!$DG306,"",'现金价值表-底稿'!W306))</f>
        <v>1396.03</v>
      </c>
      <c r="X306" s="15">
        <f>IF(AND('现金价值表-底稿'!$D306="106@",'现金价值表-底稿'!$DG306='现金价值表-底稿'!X$5),"",IF('现金价值表-底稿'!X$5&gt;'现金价值表-底稿'!$DG306,"",'现金价值表-底稿'!X306))</f>
        <v>1530.16</v>
      </c>
      <c r="Y306" s="15">
        <f>IF(AND('现金价值表-底稿'!$D306="106@",'现金价值表-底稿'!$DG306='现金价值表-底稿'!Y$5),"",IF('现金价值表-底稿'!Y$5&gt;'现金价值表-底稿'!$DG306,"",'现金价值表-底稿'!Y306))</f>
        <v>1612.36</v>
      </c>
      <c r="Z306" s="15">
        <f>IF(AND('现金价值表-底稿'!$D306="106@",'现金价值表-底稿'!$DG306='现金价值表-底稿'!Z$5),"",IF('现金价值表-底稿'!Z$5&gt;'现金价值表-底稿'!$DG306,"",'现金价值表-底稿'!Z306))</f>
        <v>1699.46</v>
      </c>
      <c r="AA306" s="15">
        <f>IF(AND('现金价值表-底稿'!$D306="106@",'现金价值表-底稿'!$DG306='现金价值表-底稿'!AA$5),"",IF('现金价值表-底稿'!AA$5&gt;'现金价值表-底稿'!$DG306,"",'现金价值表-底稿'!AA306))</f>
        <v>1791.78</v>
      </c>
      <c r="AB306" s="15">
        <f>IF(AND('现金价值表-底稿'!$D306="106@",'现金价值表-底稿'!$DG306='现金价值表-底稿'!AB$5),"",IF('现金价值表-底稿'!AB$5&gt;'现金价值表-底稿'!$DG306,"",'现金价值表-底稿'!AB306))</f>
        <v>1889.7</v>
      </c>
      <c r="AC306" s="15">
        <f>IF(AND('现金价值表-底稿'!$D306="106@",'现金价值表-底稿'!$DG306='现金价值表-底稿'!AC$5),"",IF('现金价值表-底稿'!AC$5&gt;'现金价值表-底稿'!$DG306,"",'现金价值表-底稿'!AC306))</f>
        <v>1993.61</v>
      </c>
      <c r="AD306" s="15">
        <f>IF(AND('现金价值表-底稿'!$D306="106@",'现金价值表-底稿'!$DG306='现金价值表-底稿'!AD$5),"",IF('现金价值表-底稿'!AD$5&gt;'现金价值表-底稿'!$DG306,"",'现金价值表-底稿'!AD306))</f>
        <v>2103.94</v>
      </c>
      <c r="AE306" s="15">
        <f>IF(AND('现金价值表-底稿'!$D306="106@",'现金价值表-底稿'!$DG306='现金价值表-底稿'!AE$5),"",IF('现金价值表-底稿'!AE$5&gt;'现金价值表-底稿'!$DG306,"",'现金价值表-底稿'!AE306))</f>
        <v>2221.13</v>
      </c>
      <c r="AF306" s="15">
        <f>IF(AND('现金价值表-底稿'!$D306="106@",'现金价值表-底稿'!$DG306='现金价值表-底稿'!AF$5),"",IF('现金价值表-底稿'!AF$5&gt;'现金价值表-底稿'!$DG306,"",'现金价值表-底稿'!AF306))</f>
        <v>2345.64</v>
      </c>
      <c r="AG306" s="15">
        <f>IF(AND('现金价值表-底稿'!$D306="106@",'现金价值表-底稿'!$DG306='现金价值表-底稿'!AG$5),"",IF('现金价值表-底稿'!AG$5&gt;'现金价值表-底稿'!$DG306,"",'现金价值表-底稿'!AG306))</f>
        <v>2477.9499999999998</v>
      </c>
      <c r="AH306" s="15">
        <f>IF(AND('现金价值表-底稿'!$D306="106@",'现金价值表-底稿'!$DG306='现金价值表-底稿'!AH$5),"",IF('现金价值表-底稿'!AH$5&gt;'现金价值表-底稿'!$DG306,"",'现金价值表-底稿'!AH306))</f>
        <v>2618.5100000000002</v>
      </c>
      <c r="AI306" s="15">
        <f>IF(AND('现金价值表-底稿'!$D306="106@",'现金价值表-底稿'!$DG306='现金价值表-底稿'!AI$5),"",IF('现金价值表-底稿'!AI$5&gt;'现金价值表-底稿'!$DG306,"",'现金价值表-底稿'!AI306))</f>
        <v>2767.8</v>
      </c>
      <c r="AJ306" s="15">
        <f>IF(AND('现金价值表-底稿'!$D306="106@",'现金价值表-底稿'!$DG306='现金价值表-底稿'!AJ$5),"",IF('现金价值表-底稿'!AJ$5&gt;'现金价值表-底稿'!$DG306,"",'现金价值表-底稿'!AJ306))</f>
        <v>2926.28</v>
      </c>
      <c r="AK306" s="15">
        <f>IF(AND('现金价值表-底稿'!$D306="106@",'现金价值表-底稿'!$DG306='现金价值表-底稿'!AK$5),"",IF('现金价值表-底稿'!AK$5&gt;'现金价值表-底稿'!$DG306,"",'现金价值表-底稿'!AK306))</f>
        <v>3094.48</v>
      </c>
      <c r="AL306" s="15">
        <f>IF(AND('现金价值表-底稿'!$D306="106@",'现金价值表-底稿'!$DG306='现金价值表-底稿'!AL$5),"",IF('现金价值表-底稿'!AL$5&gt;'现金价值表-底稿'!$DG306,"",'现金价值表-底稿'!AL306))</f>
        <v>3272.98</v>
      </c>
      <c r="AM306" s="15">
        <f>IF(AND('现金价值表-底稿'!$D306="106@",'现金价值表-底稿'!$DG306='现金价值表-底稿'!AM$5),"",IF('现金价值表-底稿'!AM$5&gt;'现金价值表-底稿'!$DG306,"",'现金价值表-底稿'!AM306))</f>
        <v>3462.47</v>
      </c>
      <c r="AN306" s="15">
        <f>IF(AND('现金价值表-底稿'!$D306="106@",'现金价值表-底稿'!$DG306='现金价值表-底稿'!AN$5),"",IF('现金价值表-底稿'!AN$5&gt;'现金价值表-底稿'!$DG306,"",'现金价值表-底稿'!AN306))</f>
        <v>3663.75</v>
      </c>
      <c r="AO306" s="15">
        <f>IF(AND('现金价值表-底稿'!$D306="106@",'现金价值表-底稿'!$DG306='现金价值表-底稿'!AO$5),"",IF('现金价值表-底稿'!AO$5&gt;'现金价值表-底稿'!$DG306,"",'现金价值表-底稿'!AO306))</f>
        <v>3877.75</v>
      </c>
      <c r="AP306" s="15">
        <f>IF(AND('现金价值表-底稿'!$D306="106@",'现金价值表-底稿'!$DG306='现金价值表-底稿'!AP$5),"",IF('现金价值表-底稿'!AP$5&gt;'现金价值表-底稿'!$DG306,"",'现金价值表-底稿'!AP306))</f>
        <v>4105.58</v>
      </c>
      <c r="AQ306" s="15">
        <f>IF(AND('现金价值表-底稿'!$D306="106@",'现金价值表-底稿'!$DG306='现金价值表-底稿'!AQ$5),"",IF('现金价值表-底稿'!AQ$5&gt;'现金价值表-底稿'!$DG306,"",'现金价值表-底稿'!AQ306))</f>
        <v>4348.5</v>
      </c>
      <c r="AR306" s="15">
        <f>IF(AND('现金价值表-底稿'!$D306="106@",'现金价值表-底稿'!$DG306='现金价值表-底稿'!AR$5),"",IF('现金价值表-底稿'!AR$5&gt;'现金价值表-底稿'!$DG306,"",'现金价值表-底稿'!AR306))</f>
        <v>4607.9399999999996</v>
      </c>
      <c r="AS306" s="15">
        <f>IF(AND('现金价值表-底稿'!$D306="106@",'现金价值表-底稿'!$DG306='现金价值表-底稿'!AS$5),"",IF('现金价值表-底稿'!AS$5&gt;'现金价值表-底稿'!$DG306,"",'现金价值表-底稿'!AS306))</f>
        <v>4885.5</v>
      </c>
      <c r="AT306" s="15">
        <f>IF(AND('现金价值表-底稿'!$D306="106@",'现金价值表-底稿'!$DG306='现金价值表-底稿'!AT$5),"",IF('现金价值表-底稿'!AT$5&gt;'现金价值表-底稿'!$DG306,"",'现金价值表-底稿'!AT306))</f>
        <v>5182.91</v>
      </c>
      <c r="AU306" s="15">
        <f>IF(AND('现金价值表-底稿'!$D306="106@",'现金价值表-底稿'!$DG306='现金价值表-底稿'!AU$5),"",IF('现金价值表-底稿'!AU$5&gt;'现金价值表-底稿'!$DG306,"",'现金价值表-底稿'!AU306))</f>
        <v>5502.03</v>
      </c>
      <c r="AV306" s="15">
        <f>IF(AND('现金价值表-底稿'!$D306="106@",'现金价值表-底稿'!$DG306='现金价值表-底稿'!AV$5),"",IF('现金价值表-底稿'!AV$5&gt;'现金价值表-底稿'!$DG306,"",'现金价值表-底稿'!AV306))</f>
        <v>5844.78</v>
      </c>
      <c r="AW306" s="15">
        <f>IF(AND('现金价值表-底稿'!$D306="106@",'现金价值表-底稿'!$DG306='现金价值表-底稿'!AW$5),"",IF('现金价值表-底稿'!AW$5&gt;'现金价值表-底稿'!$DG306,"",'现金价值表-底稿'!AW306))</f>
        <v>6213.21</v>
      </c>
      <c r="AX306" s="15">
        <f>IF(AND('现金价值表-底稿'!$D306="106@",'现金价值表-底稿'!$DG306='现金价值表-底稿'!AX$5),"",IF('现金价值表-底稿'!AX$5&gt;'现金价值表-底稿'!$DG306,"",'现金价值表-底稿'!AX306))</f>
        <v>6609.5</v>
      </c>
      <c r="AY306" s="15">
        <f>IF(AND('现金价值表-底稿'!$D306="106@",'现金价值表-底稿'!$DG306='现金价值表-底稿'!AY$5),"",IF('现金价值表-底稿'!AY$5&gt;'现金价值表-底稿'!$DG306,"",'现金价值表-底稿'!AY306))</f>
        <v>7036.09</v>
      </c>
      <c r="AZ306" s="15">
        <f>IF(AND('现金价值表-底稿'!$D306="106@",'现金价值表-底稿'!$DG306='现金价值表-底稿'!AZ$5),"",IF('现金价值表-底稿'!AZ$5&gt;'现金价值表-底稿'!$DG306,"",'现金价值表-底稿'!AZ306))</f>
        <v>7495.69</v>
      </c>
      <c r="BA306" s="15">
        <f>IF(AND('现金价值表-底稿'!$D306="106@",'现金价值表-底稿'!$DG306='现金价值表-底稿'!BA$5),"",IF('现金价值表-底稿'!BA$5&gt;'现金价值表-底稿'!$DG306,"",'现金价值表-底稿'!BA306))</f>
        <v>7991.41</v>
      </c>
      <c r="BB306" s="15">
        <f>IF(AND('现金价值表-底稿'!$D306="106@",'现金价值表-底稿'!$DG306='现金价值表-底稿'!BB$5),"",IF('现金价值表-底稿'!BB$5&gt;'现金价值表-底稿'!$DG306,"",'现金价值表-底稿'!BB306))</f>
        <v>8526.8799999999992</v>
      </c>
      <c r="BC306" s="15">
        <f>IF(AND('现金价值表-底稿'!$D306="106@",'现金价值表-底稿'!$DG306='现金价值表-底稿'!BC$5),"",IF('现金价值表-底稿'!BC$5&gt;'现金价值表-底稿'!$DG306,"",'现金价值表-底稿'!BC306))</f>
        <v>9106.3700000000008</v>
      </c>
      <c r="BD306" s="15">
        <f>IF(AND('现金价值表-底稿'!$D306="106@",'现金价值表-底稿'!$DG306='现金价值表-底稿'!BD$5),"",IF('现金价值表-底稿'!BD$5&gt;'现金价值表-底稿'!$DG306,"",'现金价值表-底稿'!BD306))</f>
        <v>9734.91</v>
      </c>
      <c r="BE306" s="15">
        <f>IF(AND('现金价值表-底稿'!$D306="106@",'现金价值表-底稿'!$DG306='现金价值表-底稿'!BE$5),"",IF('现金价值表-底稿'!BE$5&gt;'现金价值表-底稿'!$DG306,"",'现金价值表-底稿'!BE306))</f>
        <v>10418.450000000001</v>
      </c>
      <c r="BF306" s="15">
        <f>IF(AND('现金价值表-底稿'!$D306="106@",'现金价值表-底稿'!$DG306='现金价值表-底稿'!BF$5),"",IF('现金价值表-底稿'!BF$5&gt;'现金价值表-底稿'!$DG306,"",'现金价值表-底稿'!BF306))</f>
        <v>11164.11</v>
      </c>
      <c r="BG306" s="15">
        <f>IF(AND('现金价值表-底稿'!$D306="106@",'现金价值表-底稿'!$DG306='现金价值表-底稿'!BG$5),"",IF('现金价值表-底稿'!BG$5&gt;'现金价值表-底稿'!$DG306,"",'现金价值表-底稿'!BG306))</f>
        <v>11979.02</v>
      </c>
      <c r="BH306" s="15">
        <f>IF(AND('现金价值表-底稿'!$D306="106@",'现金价值表-底稿'!$DG306='现金价值表-底稿'!BH$5),"",IF('现金价值表-底稿'!BH$5&gt;'现金价值表-底稿'!$DG306,"",'现金价值表-底稿'!BH306))</f>
        <v>12873.17</v>
      </c>
      <c r="BI306" s="15">
        <f>IF(AND('现金价值表-底稿'!$D306="106@",'现金价值表-底稿'!$DG306='现金价值表-底稿'!BI$5),"",IF('现金价值表-底稿'!BI$5&gt;'现金价值表-底稿'!$DG306,"",'现金价值表-底稿'!BI306))</f>
        <v>13858.85</v>
      </c>
      <c r="BJ306" s="15">
        <f>IF(AND('现金价值表-底稿'!$D306="106@",'现金价值表-底稿'!$DG306='现金价值表-底稿'!BJ$5),"",IF('现金价值表-底稿'!BJ$5&gt;'现金价值表-底稿'!$DG306,"",'现金价值表-底稿'!BJ306))</f>
        <v>14951.61</v>
      </c>
      <c r="BK306" s="15">
        <f>IF(AND('现金价值表-底稿'!$D306="106@",'现金价值表-底稿'!$DG306='现金价值表-底稿'!BK$5),"",IF('现金价值表-底稿'!BK$5&gt;'现金价值表-底稿'!$DG306,"",'现金价值表-底稿'!BK306))</f>
        <v>16170.83</v>
      </c>
      <c r="BL306" s="15">
        <f>IF(AND('现金价值表-底稿'!$D306="106@",'现金价值表-底稿'!$DG306='现金价值表-底稿'!BL$5),"",IF('现金价值表-底稿'!BL$5&gt;'现金价值表-底稿'!$DG306,"",'现金价值表-底稿'!BL306))</f>
        <v>17540.73</v>
      </c>
      <c r="BM306" s="15">
        <f>IF(AND('现金价值表-底稿'!$D306="106@",'现金价值表-底稿'!$DG306='现金价值表-底稿'!BM$5),"",IF('现金价值表-底稿'!BM$5&gt;'现金价值表-底稿'!$DG306,"",'现金价值表-底稿'!BM306))</f>
        <v>19092.3</v>
      </c>
      <c r="BN306" s="15">
        <f>IF(AND('现金价值表-底稿'!$D306="106@",'现金价值表-底稿'!$DG306='现金价值表-底稿'!BN$5),"",IF('现金价值表-底稿'!BN$5&gt;'现金价值表-底稿'!$DG306,"",'现金价值表-底稿'!BN306))</f>
        <v>20865.61</v>
      </c>
      <c r="BO306" s="15">
        <f>IF(AND('现金价值表-底稿'!$D306="106@",'现金价值表-底稿'!$DG306='现金价值表-底稿'!BO$5),"",IF('现金价值表-底稿'!BO$5&gt;'现金价值表-底稿'!$DG306,"",'现金价值表-底稿'!BO306))</f>
        <v>22912.45</v>
      </c>
      <c r="BP306" s="15">
        <f>IF(AND('现金价值表-底稿'!$D306="106@",'现金价值表-底稿'!$DG306='现金价值表-底稿'!BP$5),"",IF('现金价值表-底稿'!BP$5&gt;'现金价值表-底稿'!$DG306,"",'现金价值表-底稿'!BP306))</f>
        <v>25300.28</v>
      </c>
      <c r="BQ306" s="15">
        <f>IF(AND('现金价值表-底稿'!$D306="106@",'现金价值表-底稿'!$DG306='现金价值表-底稿'!BQ$5),"",IF('现金价值表-底稿'!BQ$5&gt;'现金价值表-底稿'!$DG306,"",'现金价值表-底稿'!BQ306))</f>
        <v>0</v>
      </c>
      <c r="BR306" s="15" t="str">
        <f>IF(AND('现金价值表-底稿'!$D306="106@",'现金价值表-底稿'!$DG306='现金价值表-底稿'!BR$5),"",IF('现金价值表-底稿'!BR$5&gt;'现金价值表-底稿'!$DG306,"",'现金价值表-底稿'!BR306))</f>
        <v/>
      </c>
      <c r="BS306" s="15" t="str">
        <f>IF(AND('现金价值表-底稿'!$D306="106@",'现金价值表-底稿'!$DG306='现金价值表-底稿'!BS$5),"",IF('现金价值表-底稿'!BS$5&gt;'现金价值表-底稿'!$DG306,"",'现金价值表-底稿'!BS306))</f>
        <v/>
      </c>
      <c r="BT306" s="15" t="str">
        <f>IF(AND('现金价值表-底稿'!$D306="106@",'现金价值表-底稿'!$DG306='现金价值表-底稿'!BT$5),"",IF('现金价值表-底稿'!BT$5&gt;'现金价值表-底稿'!$DG306,"",'现金价值表-底稿'!BT306))</f>
        <v/>
      </c>
      <c r="BU306" s="15" t="str">
        <f>IF(AND('现金价值表-底稿'!$D306="106@",'现金价值表-底稿'!$DG306='现金价值表-底稿'!BU$5),"",IF('现金价值表-底稿'!BU$5&gt;'现金价值表-底稿'!$DG306,"",'现金价值表-底稿'!BU306))</f>
        <v/>
      </c>
      <c r="BV306" s="15" t="str">
        <f>IF(AND('现金价值表-底稿'!$D306="106@",'现金价值表-底稿'!$DG306='现金价值表-底稿'!BV$5),"",IF('现金价值表-底稿'!BV$5&gt;'现金价值表-底稿'!$DG306,"",'现金价值表-底稿'!BV306))</f>
        <v/>
      </c>
      <c r="BW306" s="15" t="str">
        <f>IF(AND('现金价值表-底稿'!$D306="106@",'现金价值表-底稿'!$DG306='现金价值表-底稿'!BW$5),"",IF('现金价值表-底稿'!BW$5&gt;'现金价值表-底稿'!$DG306,"",'现金价值表-底稿'!BW306))</f>
        <v/>
      </c>
      <c r="BX306" s="15" t="str">
        <f>IF(AND('现金价值表-底稿'!$D306="106@",'现金价值表-底稿'!$DG306='现金价值表-底稿'!BX$5),"",IF('现金价值表-底稿'!BX$5&gt;'现金价值表-底稿'!$DG306,"",'现金价值表-底稿'!BX306))</f>
        <v/>
      </c>
      <c r="BY306" s="15" t="str">
        <f>IF(AND('现金价值表-底稿'!$D306="106@",'现金价值表-底稿'!$DG306='现金价值表-底稿'!BY$5),"",IF('现金价值表-底稿'!BY$5&gt;'现金价值表-底稿'!$DG306,"",'现金价值表-底稿'!BY306))</f>
        <v/>
      </c>
      <c r="BZ306" s="15" t="str">
        <f>IF(AND('现金价值表-底稿'!$D306="106@",'现金价值表-底稿'!$DG306='现金价值表-底稿'!BZ$5),"",IF('现金价值表-底稿'!BZ$5&gt;'现金价值表-底稿'!$DG306,"",'现金价值表-底稿'!BZ306))</f>
        <v/>
      </c>
      <c r="CA306" s="15" t="str">
        <f>IF(AND('现金价值表-底稿'!$D306="106@",'现金价值表-底稿'!$DG306='现金价值表-底稿'!CA$5),"",IF('现金价值表-底稿'!CA$5&gt;'现金价值表-底稿'!$DG306,"",'现金价值表-底稿'!CA306))</f>
        <v/>
      </c>
      <c r="CB306" s="15" t="str">
        <f>IF(AND('现金价值表-底稿'!$D306="106@",'现金价值表-底稿'!$DG306='现金价值表-底稿'!CB$5),"",IF('现金价值表-底稿'!CB$5&gt;'现金价值表-底稿'!$DG306,"",'现金价值表-底稿'!CB306))</f>
        <v/>
      </c>
      <c r="CC306" s="15" t="str">
        <f>IF(AND('现金价值表-底稿'!$D306="106@",'现金价值表-底稿'!$DG306='现金价值表-底稿'!CC$5),"",IF('现金价值表-底稿'!CC$5&gt;'现金价值表-底稿'!$DG306,"",'现金价值表-底稿'!CC306))</f>
        <v/>
      </c>
      <c r="CD306" s="15" t="str">
        <f>IF(AND('现金价值表-底稿'!$D306="106@",'现金价值表-底稿'!$DG306='现金价值表-底稿'!CD$5),"",IF('现金价值表-底稿'!CD$5&gt;'现金价值表-底稿'!$DG306,"",'现金价值表-底稿'!CD306))</f>
        <v/>
      </c>
      <c r="CE306" s="15" t="str">
        <f>IF(AND('现金价值表-底稿'!$D306="106@",'现金价值表-底稿'!$DG306='现金价值表-底稿'!CE$5),"",IF('现金价值表-底稿'!CE$5&gt;'现金价值表-底稿'!$DG306,"",'现金价值表-底稿'!CE306))</f>
        <v/>
      </c>
      <c r="CF306" s="15" t="str">
        <f>IF(AND('现金价值表-底稿'!$D306="106@",'现金价值表-底稿'!$DG306='现金价值表-底稿'!CF$5),"",IF('现金价值表-底稿'!CF$5&gt;'现金价值表-底稿'!$DG306,"",'现金价值表-底稿'!CF306))</f>
        <v/>
      </c>
    </row>
    <row r="307" spans="1:84" s="1" customFormat="1" ht="16.5" x14ac:dyDescent="0.35">
      <c r="A307" s="12">
        <f>'现金价值表-底稿'!A307</f>
        <v>16</v>
      </c>
      <c r="B307" s="11" t="str">
        <f>IF('现金价值表-底稿'!B307=1,"男","女")</f>
        <v>女</v>
      </c>
      <c r="C307" s="11" t="str">
        <f>'现金价值表-底稿'!C307&amp;"年"</f>
        <v>20年</v>
      </c>
      <c r="D307" s="11" t="str">
        <f>IF('现金价值表-底稿'!D307="80@","保至80岁","")</f>
        <v>保至80岁</v>
      </c>
      <c r="E307" s="15">
        <f>IF(AND('现金价值表-底稿'!$D307="106@",'现金价值表-底稿'!$DG307='现金价值表-底稿'!E$5),"",IF('现金价值表-底稿'!E$5&gt;'现金价值表-底稿'!$DG307,"",'现金价值表-底稿'!E307))</f>
        <v>24.13</v>
      </c>
      <c r="F307" s="15">
        <f>IF(AND('现金价值表-底稿'!$D307="106@",'现金价值表-底稿'!$DG307='现金价值表-底稿'!F$5),"",IF('现金价值表-底稿'!F$5&gt;'现金价值表-底稿'!$DG307,"",'现金价值表-底稿'!F307))</f>
        <v>62.13</v>
      </c>
      <c r="G307" s="15">
        <f>IF(AND('现金价值表-底稿'!$D307="106@",'现金价值表-底稿'!$DG307='现金价值表-底稿'!G$5),"",IF('现金价值表-底稿'!G$5&gt;'现金价值表-底稿'!$DG307,"",'现金价值表-底稿'!G307))</f>
        <v>102.67</v>
      </c>
      <c r="H307" s="15">
        <f>IF(AND('现金价值表-底稿'!$D307="106@",'现金价值表-底稿'!$DG307='现金价值表-底稿'!H$5),"",IF('现金价值表-底稿'!H$5&gt;'现金价值表-底稿'!$DG307,"",'现金价值表-底稿'!H307))</f>
        <v>153.41999999999999</v>
      </c>
      <c r="I307" s="15">
        <f>IF(AND('现金价值表-底稿'!$D307="106@",'现金价值表-底稿'!$DG307='现金价值表-底稿'!I$5),"",IF('现金价值表-底稿'!I$5&gt;'现金价值表-底稿'!$DG307,"",'现金价值表-底稿'!I307))</f>
        <v>207.55</v>
      </c>
      <c r="J307" s="15">
        <f>IF(AND('现金价值表-底稿'!$D307="106@",'现金价值表-底稿'!$DG307='现金价值表-底稿'!J$5),"",IF('现金价值表-底稿'!J$5&gt;'现金价值表-底稿'!$DG307,"",'现金价值表-底稿'!J307))</f>
        <v>265.3</v>
      </c>
      <c r="K307" s="15">
        <f>IF(AND('现金价值表-底稿'!$D307="106@",'现金价值表-底稿'!$DG307='现金价值表-底稿'!K$5),"",IF('现金价值表-底稿'!K$5&gt;'现金价值表-底稿'!$DG307,"",'现金价值表-底稿'!K307))</f>
        <v>326.87</v>
      </c>
      <c r="L307" s="15">
        <f>IF(AND('现金价值表-底稿'!$D307="106@",'现金价值表-底稿'!$DG307='现金价值表-底稿'!L$5),"",IF('现金价值表-底稿'!L$5&gt;'现金价值表-底稿'!$DG307,"",'现金价值表-底稿'!L307))</f>
        <v>392.52</v>
      </c>
      <c r="M307" s="15">
        <f>IF(AND('现金价值表-底稿'!$D307="106@",'现金价值表-底稿'!$DG307='现金价值表-底稿'!M$5),"",IF('现金价值表-底稿'!M$5&gt;'现金价值表-底稿'!$DG307,"",'现金价值表-底稿'!M307))</f>
        <v>462.51</v>
      </c>
      <c r="N307" s="15">
        <f>IF(AND('现金价值表-底稿'!$D307="106@",'现金价值表-底稿'!$DG307='现金价值表-底稿'!N$5),"",IF('现金价值表-底稿'!N$5&gt;'现金价值表-底稿'!$DG307,"",'现金价值表-底稿'!N307))</f>
        <v>537.16</v>
      </c>
      <c r="O307" s="15">
        <f>IF(AND('现金价值表-底稿'!$D307="106@",'现金价值表-底稿'!$DG307='现金价值表-底稿'!O$5),"",IF('现金价值表-底稿'!O$5&gt;'现金价值表-底稿'!$DG307,"",'现金价值表-底稿'!O307))</f>
        <v>616.77</v>
      </c>
      <c r="P307" s="15">
        <f>IF(AND('现金价值表-底稿'!$D307="106@",'现金价值表-底稿'!$DG307='现金价值表-底稿'!P$5),"",IF('现金价值表-底稿'!P$5&gt;'现金价值表-底稿'!$DG307,"",'现金价值表-底稿'!P307))</f>
        <v>701.68</v>
      </c>
      <c r="Q307" s="15">
        <f>IF(AND('现金价值表-底稿'!$D307="106@",'现金价值表-底稿'!$DG307='现金价值表-底稿'!Q$5),"",IF('现金价值表-底稿'!Q$5&gt;'现金价值表-底稿'!$DG307,"",'现金价值表-底稿'!Q307))</f>
        <v>792.24</v>
      </c>
      <c r="R307" s="15">
        <f>IF(AND('现金价值表-底稿'!$D307="106@",'现金价值表-底稿'!$DG307='现金价值表-底稿'!R$5),"",IF('现金价值表-底稿'!R$5&gt;'现金价值表-底稿'!$DG307,"",'现金价值表-底稿'!R307))</f>
        <v>888.82</v>
      </c>
      <c r="S307" s="15">
        <f>IF(AND('现金价值表-底稿'!$D307="106@",'现金价值表-底稿'!$DG307='现金价值表-底稿'!S$5),"",IF('现金价值表-底稿'!S$5&gt;'现金价值表-底稿'!$DG307,"",'现金价值表-底稿'!S307))</f>
        <v>991.83</v>
      </c>
      <c r="T307" s="15">
        <f>IF(AND('现金价值表-底稿'!$D307="106@",'现金价值表-底稿'!$DG307='现金价值表-底稿'!T$5),"",IF('现金价值表-底稿'!T$5&gt;'现金价值表-底稿'!$DG307,"",'现金价值表-底稿'!T307))</f>
        <v>1101.69</v>
      </c>
      <c r="U307" s="15">
        <f>IF(AND('现金价值表-底稿'!$D307="106@",'现金价值表-底稿'!$DG307='现金价值表-底稿'!U$5),"",IF('现金价值表-底稿'!U$5&gt;'现金价值表-底稿'!$DG307,"",'现金价值表-底稿'!U307))</f>
        <v>1218.8599999999999</v>
      </c>
      <c r="V307" s="15">
        <f>IF(AND('现金价值表-底稿'!$D307="106@",'现金价值表-底稿'!$DG307='现金价值表-底稿'!V$5),"",IF('现金价值表-底稿'!V$5&gt;'现金价值表-底稿'!$DG307,"",'现金价值表-底稿'!V307))</f>
        <v>1343.83</v>
      </c>
      <c r="W307" s="15">
        <f>IF(AND('现金价值表-底稿'!$D307="106@",'现金价值表-底稿'!$DG307='现金价值表-底稿'!W$5),"",IF('现金价值表-底稿'!W$5&gt;'现金价值表-底稿'!$DG307,"",'现金价值表-底稿'!W307))</f>
        <v>1477.14</v>
      </c>
      <c r="X307" s="15">
        <f>IF(AND('现金价值表-底稿'!$D307="106@",'现金价值表-底稿'!$DG307='现金价值表-底稿'!X$5),"",IF('现金价值表-底稿'!X$5&gt;'现金价值表-底稿'!$DG307,"",'现金价值表-底稿'!X307))</f>
        <v>1619.39</v>
      </c>
      <c r="Y307" s="15">
        <f>IF(AND('现金价值表-底稿'!$D307="106@",'现金价值表-底稿'!$DG307='现金价值表-底稿'!Y$5),"",IF('现金价值表-底稿'!Y$5&gt;'现金价值表-底稿'!$DG307,"",'现金价值表-底稿'!Y307))</f>
        <v>1706.87</v>
      </c>
      <c r="Z307" s="15">
        <f>IF(AND('现金价值表-底稿'!$D307="106@",'现金价值表-底稿'!$DG307='现金价值表-底稿'!Z$5),"",IF('现金价值表-底稿'!Z$5&gt;'现金价值表-底稿'!$DG307,"",'现金价值表-底稿'!Z307))</f>
        <v>1799.59</v>
      </c>
      <c r="AA307" s="15">
        <f>IF(AND('现金价值表-底稿'!$D307="106@",'现金价值表-底稿'!$DG307='现金价值表-底稿'!AA$5),"",IF('现金价值表-底稿'!AA$5&gt;'现金价值表-底稿'!$DG307,"",'现金价值表-底稿'!AA307))</f>
        <v>1897.93</v>
      </c>
      <c r="AB307" s="15">
        <f>IF(AND('现金价值表-底稿'!$D307="106@",'现金价值表-底稿'!$DG307='现金价值表-底稿'!AB$5),"",IF('现金价值表-底稿'!AB$5&gt;'现金价值表-底稿'!$DG307,"",'现金价值表-底稿'!AB307))</f>
        <v>2002.29</v>
      </c>
      <c r="AC307" s="15">
        <f>IF(AND('现金价值表-底稿'!$D307="106@",'现金价值表-底稿'!$DG307='现金价值表-底稿'!AC$5),"",IF('现金价值表-底稿'!AC$5&gt;'现金价值表-底稿'!$DG307,"",'现金价值表-底稿'!AC307))</f>
        <v>2113.1</v>
      </c>
      <c r="AD307" s="15">
        <f>IF(AND('现金价值表-底稿'!$D307="106@",'现金价值表-底稿'!$DG307='现金价值表-底稿'!AD$5),"",IF('现金价值表-底稿'!AD$5&gt;'现金价值表-底稿'!$DG307,"",'现金价值表-底稿'!AD307))</f>
        <v>2230.8000000000002</v>
      </c>
      <c r="AE307" s="15">
        <f>IF(AND('现金价值表-底稿'!$D307="106@",'现金价值表-底稿'!$DG307='现金价值表-底稿'!AE$5),"",IF('现金价值表-底稿'!AE$5&gt;'现金价值表-底稿'!$DG307,"",'现金价值表-底稿'!AE307))</f>
        <v>2355.86</v>
      </c>
      <c r="AF307" s="15">
        <f>IF(AND('现金价值表-底稿'!$D307="106@",'现金价值表-底稿'!$DG307='现金价值表-底稿'!AF$5),"",IF('现金价值表-底稿'!AF$5&gt;'现金价值表-底稿'!$DG307,"",'现金价值表-底稿'!AF307))</f>
        <v>2488.7399999999998</v>
      </c>
      <c r="AG307" s="15">
        <f>IF(AND('现金价值表-底稿'!$D307="106@",'现金价值表-底稿'!$DG307='现金价值表-底稿'!AG$5),"",IF('现金价值表-底稿'!AG$5&gt;'现金价值表-底稿'!$DG307,"",'现金价值表-底稿'!AG307))</f>
        <v>2629.92</v>
      </c>
      <c r="AH307" s="15">
        <f>IF(AND('现金价值表-底稿'!$D307="106@",'现金价值表-底稿'!$DG307='现金价值表-底稿'!AH$5),"",IF('现金价值表-底稿'!AH$5&gt;'现金价值表-底稿'!$DG307,"",'现金价值表-底稿'!AH307))</f>
        <v>2779.85</v>
      </c>
      <c r="AI307" s="15">
        <f>IF(AND('现金价值表-底稿'!$D307="106@",'现金价值表-底稿'!$DG307='现金价值表-底稿'!AI$5),"",IF('现金价值表-底稿'!AI$5&gt;'现金价值表-底稿'!$DG307,"",'现金价值表-底稿'!AI307))</f>
        <v>2939.03</v>
      </c>
      <c r="AJ307" s="15">
        <f>IF(AND('现金价值表-底稿'!$D307="106@",'现金价值表-底稿'!$DG307='现金价值表-底稿'!AJ$5),"",IF('现金价值表-底稿'!AJ$5&gt;'现金价值表-底稿'!$DG307,"",'现金价值表-底稿'!AJ307))</f>
        <v>3107.96</v>
      </c>
      <c r="AK307" s="15">
        <f>IF(AND('现金价值表-底稿'!$D307="106@",'现金价值表-底稿'!$DG307='现金价值表-底稿'!AK$5),"",IF('现金价值表-底稿'!AK$5&gt;'现金价值表-底稿'!$DG307,"",'现金价值表-底稿'!AK307))</f>
        <v>3287.24</v>
      </c>
      <c r="AL307" s="15">
        <f>IF(AND('现金价值表-底稿'!$D307="106@",'现金价值表-底稿'!$DG307='现金价值表-底稿'!AL$5),"",IF('现金价值表-底稿'!AL$5&gt;'现金价值表-底稿'!$DG307,"",'现金价值表-底稿'!AL307))</f>
        <v>3477.56</v>
      </c>
      <c r="AM307" s="15">
        <f>IF(AND('现金价值表-底稿'!$D307="106@",'现金价值表-底稿'!$DG307='现金价值表-底稿'!AM$5),"",IF('现金价值表-底稿'!AM$5&gt;'现金价值表-底稿'!$DG307,"",'现金价值表-底稿'!AM307))</f>
        <v>3679.71</v>
      </c>
      <c r="AN307" s="15">
        <f>IF(AND('现金价值表-底稿'!$D307="106@",'现金价值表-底稿'!$DG307='现金价值表-底稿'!AN$5),"",IF('现金价值表-底稿'!AN$5&gt;'现金价值表-底稿'!$DG307,"",'现金价值表-底稿'!AN307))</f>
        <v>3894.65</v>
      </c>
      <c r="AO307" s="15">
        <f>IF(AND('现金价值表-底稿'!$D307="106@",'现金价值表-底稿'!$DG307='现金价值表-底稿'!AO$5),"",IF('现金价值表-底稿'!AO$5&gt;'现金价值表-底稿'!$DG307,"",'现金价值表-底稿'!AO307))</f>
        <v>4123.47</v>
      </c>
      <c r="AP307" s="15">
        <f>IF(AND('现金价值表-底稿'!$D307="106@",'现金价值表-底稿'!$DG307='现金价值表-底稿'!AP$5),"",IF('现金价值表-底稿'!AP$5&gt;'现金价值表-底稿'!$DG307,"",'现金价值表-底稿'!AP307))</f>
        <v>4367.45</v>
      </c>
      <c r="AQ307" s="15">
        <f>IF(AND('现金价值表-底稿'!$D307="106@",'现金价值表-底稿'!$DG307='现金价值表-底稿'!AQ$5),"",IF('现金价值表-底稿'!AQ$5&gt;'现金价值表-底稿'!$DG307,"",'现金价值表-底稿'!AQ307))</f>
        <v>4628.0200000000004</v>
      </c>
      <c r="AR307" s="15">
        <f>IF(AND('现金价值表-底稿'!$D307="106@",'现金价值表-底稿'!$DG307='现金价值表-底稿'!AR$5),"",IF('现金价值表-底稿'!AR$5&gt;'现金价值表-底稿'!$DG307,"",'现金价值表-底稿'!AR307))</f>
        <v>4906.78</v>
      </c>
      <c r="AS307" s="15">
        <f>IF(AND('现金价值表-底稿'!$D307="106@",'现金价值表-底稿'!$DG307='现金价值表-底稿'!AS$5),"",IF('现金价值表-底稿'!AS$5&gt;'现金价值表-底稿'!$DG307,"",'现金价值表-底稿'!AS307))</f>
        <v>5205.49</v>
      </c>
      <c r="AT307" s="15">
        <f>IF(AND('现金价值表-底稿'!$D307="106@",'现金价值表-底稿'!$DG307='现金价值表-底稿'!AT$5),"",IF('现金价值表-底稿'!AT$5&gt;'现金价值表-底稿'!$DG307,"",'现金价值表-底稿'!AT307))</f>
        <v>5526</v>
      </c>
      <c r="AU307" s="15">
        <f>IF(AND('现金价值表-底稿'!$D307="106@",'现金价值表-底稿'!$DG307='现金价值表-底稿'!AU$5),"",IF('现金价值表-底稿'!AU$5&gt;'现金价值表-底稿'!$DG307,"",'现金价值表-底稿'!AU307))</f>
        <v>5870.24</v>
      </c>
      <c r="AV307" s="15">
        <f>IF(AND('现金价值表-底稿'!$D307="106@",'现金价值表-底稿'!$DG307='现金价值表-底稿'!AV$5),"",IF('现金价值表-底稿'!AV$5&gt;'现金价值表-底稿'!$DG307,"",'现金价值表-底稿'!AV307))</f>
        <v>6240.28</v>
      </c>
      <c r="AW307" s="15">
        <f>IF(AND('现金价值表-底稿'!$D307="106@",'现金价值表-底稿'!$DG307='现金价值表-底稿'!AW$5),"",IF('现金价值表-底稿'!AW$5&gt;'现金价值表-底稿'!$DG307,"",'现金价值表-底稿'!AW307))</f>
        <v>6638.3</v>
      </c>
      <c r="AX307" s="15">
        <f>IF(AND('现金价值表-底稿'!$D307="106@",'现金价值表-底稿'!$DG307='现金价值表-底稿'!AX$5),"",IF('现金价值表-底稿'!AX$5&gt;'现金价值表-底稿'!$DG307,"",'现金价值表-底稿'!AX307))</f>
        <v>7066.74</v>
      </c>
      <c r="AY307" s="15">
        <f>IF(AND('现金价值表-底稿'!$D307="106@",'现金价值表-底稿'!$DG307='现金价值表-底稿'!AY$5),"",IF('现金价值表-底稿'!AY$5&gt;'现金价值表-底稿'!$DG307,"",'现金价值表-底稿'!AY307))</f>
        <v>7528.34</v>
      </c>
      <c r="AZ307" s="15">
        <f>IF(AND('现金价值表-底稿'!$D307="106@",'现金价值表-底稿'!$DG307='现金价值表-底稿'!AZ$5),"",IF('现金价值表-底稿'!AZ$5&gt;'现金价值表-底稿'!$DG307,"",'现金价值表-底稿'!AZ307))</f>
        <v>8026.23</v>
      </c>
      <c r="BA307" s="15">
        <f>IF(AND('现金价值表-底稿'!$D307="106@",'现金价值表-底稿'!$DG307='现金价值表-底稿'!BA$5),"",IF('现金价值表-底稿'!BA$5&gt;'现金价值表-底稿'!$DG307,"",'现金价值表-底稿'!BA307))</f>
        <v>8564.0300000000007</v>
      </c>
      <c r="BB307" s="15">
        <f>IF(AND('现金价值表-底稿'!$D307="106@",'现金价值表-底稿'!$DG307='现金价值表-底稿'!BB$5),"",IF('现金价值表-底稿'!BB$5&gt;'现金价值表-底稿'!$DG307,"",'现金价值表-底稿'!BB307))</f>
        <v>9146.0499999999993</v>
      </c>
      <c r="BC307" s="15">
        <f>IF(AND('现金价值表-底稿'!$D307="106@",'现金价值表-底稿'!$DG307='现金价值表-底稿'!BC$5),"",IF('现金价值表-底稿'!BC$5&gt;'现金价值表-底稿'!$DG307,"",'现金价值表-底稿'!BC307))</f>
        <v>9777.32</v>
      </c>
      <c r="BD307" s="15">
        <f>IF(AND('现金价值表-底稿'!$D307="106@",'现金价值表-底稿'!$DG307='现金价值表-底稿'!BD$5),"",IF('现金价值表-底稿'!BD$5&gt;'现金价值表-底稿'!$DG307,"",'现金价值表-底稿'!BD307))</f>
        <v>10463.83</v>
      </c>
      <c r="BE307" s="15">
        <f>IF(AND('现金价值表-底稿'!$D307="106@",'现金价值表-底稿'!$DG307='现金价值表-底稿'!BE$5),"",IF('现金价值表-底稿'!BE$5&gt;'现金价值表-底稿'!$DG307,"",'现金价值表-底稿'!BE307))</f>
        <v>11212.74</v>
      </c>
      <c r="BF307" s="15">
        <f>IF(AND('现金价值表-底稿'!$D307="106@",'现金价值表-底稿'!$DG307='现金价值表-底稿'!BF$5),"",IF('现金价值表-底稿'!BF$5&gt;'现金价值表-底稿'!$DG307,"",'现金价值表-底稿'!BF307))</f>
        <v>12031.21</v>
      </c>
      <c r="BG307" s="15">
        <f>IF(AND('现金价值表-底稿'!$D307="106@",'现金价值表-底稿'!$DG307='现金价值表-底稿'!BG$5),"",IF('现金价值表-底稿'!BG$5&gt;'现金价值表-底稿'!$DG307,"",'现金价值表-底稿'!BG307))</f>
        <v>12929.25</v>
      </c>
      <c r="BH307" s="15">
        <f>IF(AND('现金价值表-底稿'!$D307="106@",'现金价值表-底稿'!$DG307='现金价值表-底稿'!BH$5),"",IF('现金价值表-底稿'!BH$5&gt;'现金价值表-底稿'!$DG307,"",'现金价值表-底稿'!BH307))</f>
        <v>13919.23</v>
      </c>
      <c r="BI307" s="15">
        <f>IF(AND('现金价值表-底稿'!$D307="106@",'现金价值表-底稿'!$DG307='现金价值表-底稿'!BI$5),"",IF('现金价值表-底稿'!BI$5&gt;'现金价值表-底稿'!$DG307,"",'现金价值表-底稿'!BI307))</f>
        <v>15016.74</v>
      </c>
      <c r="BJ307" s="15">
        <f>IF(AND('现金价值表-底稿'!$D307="106@",'现金价值表-底稿'!$DG307='现金价值表-底稿'!BJ$5),"",IF('现金价值表-底稿'!BJ$5&gt;'现金价值表-底稿'!$DG307,"",'现金价值表-底稿'!BJ307))</f>
        <v>16241.28</v>
      </c>
      <c r="BK307" s="15">
        <f>IF(AND('现金价值表-底稿'!$D307="106@",'现金价值表-底稿'!$DG307='现金价值表-底稿'!BK$5),"",IF('现金价值表-底稿'!BK$5&gt;'现金价值表-底稿'!$DG307,"",'现金价值表-底稿'!BK307))</f>
        <v>17617.14</v>
      </c>
      <c r="BL307" s="15">
        <f>IF(AND('现金价值表-底稿'!$D307="106@",'现金价值表-底稿'!$DG307='现金价值表-底稿'!BL$5),"",IF('现金价值表-底稿'!BL$5&gt;'现金价值表-底稿'!$DG307,"",'现金价值表-底稿'!BL307))</f>
        <v>19175.48</v>
      </c>
      <c r="BM307" s="15">
        <f>IF(AND('现金价值表-底稿'!$D307="106@",'现金价值表-底稿'!$DG307='现金价值表-底稿'!BM$5),"",IF('现金价值表-底稿'!BM$5&gt;'现金价值表-底稿'!$DG307,"",'现金价值表-底稿'!BM307))</f>
        <v>20956.509999999998</v>
      </c>
      <c r="BN307" s="15">
        <f>IF(AND('现金价值表-底稿'!$D307="106@",'现金价值表-底稿'!$DG307='现金价值表-底稿'!BN$5),"",IF('现金价值表-底稿'!BN$5&gt;'现金价值表-底稿'!$DG307,"",'现金价值表-底稿'!BN307))</f>
        <v>23012.27</v>
      </c>
      <c r="BO307" s="15">
        <f>IF(AND('现金价值表-底稿'!$D307="106@",'现金价值表-底稿'!$DG307='现金价值表-底稿'!BO$5),"",IF('现金价值表-底稿'!BO$5&gt;'现金价值表-底稿'!$DG307,"",'现金价值表-底稿'!BO307))</f>
        <v>25410.51</v>
      </c>
      <c r="BP307" s="15">
        <f>IF(AND('现金价值表-底稿'!$D307="106@",'现金价值表-底稿'!$DG307='现金价值表-底稿'!BP$5),"",IF('现金价值表-底稿'!BP$5&gt;'现金价值表-底稿'!$DG307,"",'现金价值表-底稿'!BP307))</f>
        <v>0</v>
      </c>
      <c r="BQ307" s="15" t="str">
        <f>IF(AND('现金价值表-底稿'!$D307="106@",'现金价值表-底稿'!$DG307='现金价值表-底稿'!BQ$5),"",IF('现金价值表-底稿'!BQ$5&gt;'现金价值表-底稿'!$DG307,"",'现金价值表-底稿'!BQ307))</f>
        <v/>
      </c>
      <c r="BR307" s="15" t="str">
        <f>IF(AND('现金价值表-底稿'!$D307="106@",'现金价值表-底稿'!$DG307='现金价值表-底稿'!BR$5),"",IF('现金价值表-底稿'!BR$5&gt;'现金价值表-底稿'!$DG307,"",'现金价值表-底稿'!BR307))</f>
        <v/>
      </c>
      <c r="BS307" s="15" t="str">
        <f>IF(AND('现金价值表-底稿'!$D307="106@",'现金价值表-底稿'!$DG307='现金价值表-底稿'!BS$5),"",IF('现金价值表-底稿'!BS$5&gt;'现金价值表-底稿'!$DG307,"",'现金价值表-底稿'!BS307))</f>
        <v/>
      </c>
      <c r="BT307" s="15" t="str">
        <f>IF(AND('现金价值表-底稿'!$D307="106@",'现金价值表-底稿'!$DG307='现金价值表-底稿'!BT$5),"",IF('现金价值表-底稿'!BT$5&gt;'现金价值表-底稿'!$DG307,"",'现金价值表-底稿'!BT307))</f>
        <v/>
      </c>
      <c r="BU307" s="15" t="str">
        <f>IF(AND('现金价值表-底稿'!$D307="106@",'现金价值表-底稿'!$DG307='现金价值表-底稿'!BU$5),"",IF('现金价值表-底稿'!BU$5&gt;'现金价值表-底稿'!$DG307,"",'现金价值表-底稿'!BU307))</f>
        <v/>
      </c>
      <c r="BV307" s="15" t="str">
        <f>IF(AND('现金价值表-底稿'!$D307="106@",'现金价值表-底稿'!$DG307='现金价值表-底稿'!BV$5),"",IF('现金价值表-底稿'!BV$5&gt;'现金价值表-底稿'!$DG307,"",'现金价值表-底稿'!BV307))</f>
        <v/>
      </c>
      <c r="BW307" s="15" t="str">
        <f>IF(AND('现金价值表-底稿'!$D307="106@",'现金价值表-底稿'!$DG307='现金价值表-底稿'!BW$5),"",IF('现金价值表-底稿'!BW$5&gt;'现金价值表-底稿'!$DG307,"",'现金价值表-底稿'!BW307))</f>
        <v/>
      </c>
      <c r="BX307" s="15" t="str">
        <f>IF(AND('现金价值表-底稿'!$D307="106@",'现金价值表-底稿'!$DG307='现金价值表-底稿'!BX$5),"",IF('现金价值表-底稿'!BX$5&gt;'现金价值表-底稿'!$DG307,"",'现金价值表-底稿'!BX307))</f>
        <v/>
      </c>
      <c r="BY307" s="15" t="str">
        <f>IF(AND('现金价值表-底稿'!$D307="106@",'现金价值表-底稿'!$DG307='现金价值表-底稿'!BY$5),"",IF('现金价值表-底稿'!BY$5&gt;'现金价值表-底稿'!$DG307,"",'现金价值表-底稿'!BY307))</f>
        <v/>
      </c>
      <c r="BZ307" s="15" t="str">
        <f>IF(AND('现金价值表-底稿'!$D307="106@",'现金价值表-底稿'!$DG307='现金价值表-底稿'!BZ$5),"",IF('现金价值表-底稿'!BZ$5&gt;'现金价值表-底稿'!$DG307,"",'现金价值表-底稿'!BZ307))</f>
        <v/>
      </c>
      <c r="CA307" s="15" t="str">
        <f>IF(AND('现金价值表-底稿'!$D307="106@",'现金价值表-底稿'!$DG307='现金价值表-底稿'!CA$5),"",IF('现金价值表-底稿'!CA$5&gt;'现金价值表-底稿'!$DG307,"",'现金价值表-底稿'!CA307))</f>
        <v/>
      </c>
      <c r="CB307" s="15" t="str">
        <f>IF(AND('现金价值表-底稿'!$D307="106@",'现金价值表-底稿'!$DG307='现金价值表-底稿'!CB$5),"",IF('现金价值表-底稿'!CB$5&gt;'现金价值表-底稿'!$DG307,"",'现金价值表-底稿'!CB307))</f>
        <v/>
      </c>
      <c r="CC307" s="15" t="str">
        <f>IF(AND('现金价值表-底稿'!$D307="106@",'现金价值表-底稿'!$DG307='现金价值表-底稿'!CC$5),"",IF('现金价值表-底稿'!CC$5&gt;'现金价值表-底稿'!$DG307,"",'现金价值表-底稿'!CC307))</f>
        <v/>
      </c>
      <c r="CD307" s="15" t="str">
        <f>IF(AND('现金价值表-底稿'!$D307="106@",'现金价值表-底稿'!$DG307='现金价值表-底稿'!CD$5),"",IF('现金价值表-底稿'!CD$5&gt;'现金价值表-底稿'!$DG307,"",'现金价值表-底稿'!CD307))</f>
        <v/>
      </c>
      <c r="CE307" s="15" t="str">
        <f>IF(AND('现金价值表-底稿'!$D307="106@",'现金价值表-底稿'!$DG307='现金价值表-底稿'!CE$5),"",IF('现金价值表-底稿'!CE$5&gt;'现金价值表-底稿'!$DG307,"",'现金价值表-底稿'!CE307))</f>
        <v/>
      </c>
      <c r="CF307" s="15" t="str">
        <f>IF(AND('现金价值表-底稿'!$D307="106@",'现金价值表-底稿'!$DG307='现金价值表-底稿'!CF$5),"",IF('现金价值表-底稿'!CF$5&gt;'现金价值表-底稿'!$DG307,"",'现金价值表-底稿'!CF307))</f>
        <v/>
      </c>
    </row>
    <row r="308" spans="1:84" s="1" customFormat="1" ht="16.5" x14ac:dyDescent="0.35">
      <c r="A308" s="12">
        <f>'现金价值表-底稿'!A308</f>
        <v>17</v>
      </c>
      <c r="B308" s="11" t="str">
        <f>IF('现金价值表-底稿'!B308=1,"男","女")</f>
        <v>女</v>
      </c>
      <c r="C308" s="11" t="str">
        <f>'现金价值表-底稿'!C308&amp;"年"</f>
        <v>20年</v>
      </c>
      <c r="D308" s="11" t="str">
        <f>IF('现金价值表-底稿'!D308="80@","保至80岁","")</f>
        <v>保至80岁</v>
      </c>
      <c r="E308" s="15">
        <f>IF(AND('现金价值表-底稿'!$D308="106@",'现金价值表-底稿'!$DG308='现金价值表-底稿'!E$5),"",IF('现金价值表-底稿'!E$5&gt;'现金价值表-底稿'!$DG308,"",'现金价值表-底稿'!E308))</f>
        <v>25.47</v>
      </c>
      <c r="F308" s="15">
        <f>IF(AND('现金价值表-底稿'!$D308="106@",'现金价值表-底稿'!$DG308='现金价值表-底稿'!F$5),"",IF('现金价值表-底稿'!F$5&gt;'现金价值表-底稿'!$DG308,"",'现金价值表-底稿'!F308))</f>
        <v>65.59</v>
      </c>
      <c r="G308" s="15">
        <f>IF(AND('现金价值表-底稿'!$D308="106@",'现金价值表-底稿'!$DG308='现金价值表-底稿'!G$5),"",IF('现金价值表-底稿'!G$5&gt;'现金价值表-底稿'!$DG308,"",'现金价值表-底稿'!G308))</f>
        <v>108.4</v>
      </c>
      <c r="H308" s="15">
        <f>IF(AND('现金价值表-底稿'!$D308="106@",'现金价值表-底稿'!$DG308='现金价值表-底稿'!H$5),"",IF('现金价值表-底稿'!H$5&gt;'现金价值表-底稿'!$DG308,"",'现金价值表-底稿'!H308))</f>
        <v>161.99</v>
      </c>
      <c r="I308" s="15">
        <f>IF(AND('现金价值表-底稿'!$D308="106@",'现金价值表-底稿'!$DG308='现金价值表-底稿'!I$5),"",IF('现金价值表-底稿'!I$5&gt;'现金价值表-底稿'!$DG308,"",'现金价值表-底稿'!I308))</f>
        <v>219.17</v>
      </c>
      <c r="J308" s="15">
        <f>IF(AND('现金价值表-底稿'!$D308="106@",'现金价值表-底稿'!$DG308='现金价值表-底稿'!J$5),"",IF('现金价值表-底稿'!J$5&gt;'现金价值表-底稿'!$DG308,"",'现金价值表-底稿'!J308))</f>
        <v>280.19</v>
      </c>
      <c r="K308" s="15">
        <f>IF(AND('现金价值表-底稿'!$D308="106@",'现金价值表-底稿'!$DG308='现金价值表-底稿'!K$5),"",IF('现金价值表-底稿'!K$5&gt;'现金价值表-底稿'!$DG308,"",'现金价值表-底稿'!K308))</f>
        <v>345.27</v>
      </c>
      <c r="L308" s="15">
        <f>IF(AND('现金价值表-底稿'!$D308="106@",'现金价值表-底稿'!$DG308='现金价值表-底稿'!L$5),"",IF('现金价值表-底稿'!L$5&gt;'现金价值表-底稿'!$DG308,"",'现金价值表-底稿'!L308))</f>
        <v>414.68</v>
      </c>
      <c r="M308" s="15">
        <f>IF(AND('现金价值表-底稿'!$D308="106@",'现金价值表-底稿'!$DG308='现金价值表-底稿'!M$5),"",IF('现金价值表-底稿'!M$5&gt;'现金价值表-底稿'!$DG308,"",'现金价值表-底稿'!M308))</f>
        <v>488.73</v>
      </c>
      <c r="N308" s="15">
        <f>IF(AND('现金价值表-底稿'!$D308="106@",'现金价值表-底稿'!$DG308='现金价值表-底稿'!N$5),"",IF('现金价值表-底稿'!N$5&gt;'现金价值表-底稿'!$DG308,"",'现金价值表-底稿'!N308))</f>
        <v>567.72</v>
      </c>
      <c r="O308" s="15">
        <f>IF(AND('现金价值表-底稿'!$D308="106@",'现金价值表-底稿'!$DG308='现金价值表-底稿'!O$5),"",IF('现金价值表-底稿'!O$5&gt;'现金价值表-底稿'!$DG308,"",'现金价值表-底稿'!O308))</f>
        <v>651.98</v>
      </c>
      <c r="P308" s="15">
        <f>IF(AND('现金价值表-底稿'!$D308="106@",'现金价值表-底稿'!$DG308='现金价值表-底稿'!P$5),"",IF('现金价值表-底稿'!P$5&gt;'现金价值表-底稿'!$DG308,"",'现金价值表-底稿'!P308))</f>
        <v>741.88</v>
      </c>
      <c r="Q308" s="15">
        <f>IF(AND('现金价值表-底稿'!$D308="106@",'现金价值表-底稿'!$DG308='现金价值表-底稿'!Q$5),"",IF('现金价值表-底稿'!Q$5&gt;'现金价值表-底稿'!$DG308,"",'现金价值表-底稿'!Q308))</f>
        <v>837.78</v>
      </c>
      <c r="R308" s="15">
        <f>IF(AND('现金价值表-底稿'!$D308="106@",'现金价值表-底稿'!$DG308='现金价值表-底稿'!R$5),"",IF('现金价值表-底稿'!R$5&gt;'现金价值表-底稿'!$DG308,"",'现金价值表-底稿'!R308))</f>
        <v>940.08</v>
      </c>
      <c r="S308" s="15">
        <f>IF(AND('现金价值表-底稿'!$D308="106@",'现金价值表-底稿'!$DG308='现金价值表-底稿'!S$5),"",IF('现金价值表-底稿'!S$5&gt;'现金价值表-底稿'!$DG308,"",'现金价值表-底稿'!S308))</f>
        <v>1049.2</v>
      </c>
      <c r="T308" s="15">
        <f>IF(AND('现金价值表-底稿'!$D308="106@",'现金价值表-底稿'!$DG308='现金价值表-底稿'!T$5),"",IF('现金价值表-底稿'!T$5&gt;'现金价值表-底稿'!$DG308,"",'现金价值表-底稿'!T308))</f>
        <v>1165.6099999999999</v>
      </c>
      <c r="U308" s="15">
        <f>IF(AND('现金价值表-底稿'!$D308="106@",'现金价值表-底稿'!$DG308='现金价值表-底稿'!U$5),"",IF('现金价值表-底稿'!U$5&gt;'现金价值表-底稿'!$DG308,"",'现金价值表-底稿'!U308))</f>
        <v>1289.79</v>
      </c>
      <c r="V308" s="15">
        <f>IF(AND('现金价值表-底稿'!$D308="106@",'现金价值表-底稿'!$DG308='现金价值表-底稿'!V$5),"",IF('现金价值表-底稿'!V$5&gt;'现金价值表-底稿'!$DG308,"",'现金价值表-底稿'!V308))</f>
        <v>1422.29</v>
      </c>
      <c r="W308" s="15">
        <f>IF(AND('现金价值表-底稿'!$D308="106@",'现金价值表-底稿'!$DG308='现金价值表-底稿'!W$5),"",IF('现金价值表-底稿'!W$5&gt;'现金价值表-底稿'!$DG308,"",'现金价值表-底稿'!W308))</f>
        <v>1563.68</v>
      </c>
      <c r="X308" s="15">
        <f>IF(AND('现金价值表-底稿'!$D308="106@",'现金价值表-底稿'!$DG308='现金价值表-底稿'!X$5),"",IF('现金价值表-底稿'!X$5&gt;'现金价值表-底稿'!$DG308,"",'现金价值表-底稿'!X308))</f>
        <v>1714.63</v>
      </c>
      <c r="Y308" s="15">
        <f>IF(AND('现金价值表-底稿'!$D308="106@",'现金价值表-底稿'!$DG308='现金价值表-底稿'!Y$5),"",IF('现金价值表-底稿'!Y$5&gt;'现金价值表-底稿'!$DG308,"",'现金价值表-底稿'!Y308))</f>
        <v>1807.78</v>
      </c>
      <c r="Z308" s="15">
        <f>IF(AND('现金价值表-底稿'!$D308="106@",'现金价值表-底稿'!$DG308='现金价值表-底稿'!Z$5),"",IF('现金价值表-底稿'!Z$5&gt;'现金价值表-底稿'!$DG308,"",'现金价值表-底稿'!Z308))</f>
        <v>1906.57</v>
      </c>
      <c r="AA308" s="15">
        <f>IF(AND('现金价值表-底稿'!$D308="106@",'现金价值表-底稿'!$DG308='现金价值表-底稿'!AA$5),"",IF('现金价值表-底稿'!AA$5&gt;'现金价值表-底稿'!$DG308,"",'现金价值表-底稿'!AA308))</f>
        <v>2011.4</v>
      </c>
      <c r="AB308" s="15">
        <f>IF(AND('现金价值表-底稿'!$D308="106@",'现金价值表-底稿'!$DG308='现金价值表-底稿'!AB$5),"",IF('现金价值表-底稿'!AB$5&gt;'现金价值表-底稿'!$DG308,"",'现金价值表-底稿'!AB308))</f>
        <v>2122.7199999999998</v>
      </c>
      <c r="AC308" s="15">
        <f>IF(AND('现金价值表-底稿'!$D308="106@",'现金价值表-底稿'!$DG308='现金价值表-底稿'!AC$5),"",IF('现金价值表-底稿'!AC$5&gt;'现金价值表-底稿'!$DG308,"",'现金价值表-底稿'!AC308))</f>
        <v>2240.96</v>
      </c>
      <c r="AD308" s="15">
        <f>IF(AND('现金价值表-底稿'!$D308="106@",'现金价值表-底稿'!$DG308='现金价值表-底稿'!AD$5),"",IF('现金价值表-底稿'!AD$5&gt;'现金价值表-底稿'!$DG308,"",'现金价值表-底稿'!AD308))</f>
        <v>2366.58</v>
      </c>
      <c r="AE308" s="15">
        <f>IF(AND('现金价值表-底稿'!$D308="106@",'现金价值表-底稿'!$DG308='现金价值表-底稿'!AE$5),"",IF('现金价值表-底稿'!AE$5&gt;'现金价值表-底稿'!$DG308,"",'现金价值表-底稿'!AE308))</f>
        <v>2500.0700000000002</v>
      </c>
      <c r="AF308" s="15">
        <f>IF(AND('现金价值表-底稿'!$D308="106@",'现金价值表-底稿'!$DG308='现金价值表-底稿'!AF$5),"",IF('现金价值表-底稿'!AF$5&gt;'现金价值表-底稿'!$DG308,"",'现金价值表-底稿'!AF308))</f>
        <v>2641.88</v>
      </c>
      <c r="AG308" s="15">
        <f>IF(AND('现金价值表-底稿'!$D308="106@",'现金价值表-底稿'!$DG308='现金价值表-底稿'!AG$5),"",IF('现金价值表-底稿'!AG$5&gt;'现金价值表-底稿'!$DG308,"",'现金价值表-底稿'!AG308))</f>
        <v>2792.5</v>
      </c>
      <c r="AH308" s="15">
        <f>IF(AND('现金价值表-底稿'!$D308="106@",'现金价值表-底稿'!$DG308='现金价值表-底稿'!AH$5),"",IF('现金价值表-底稿'!AH$5&gt;'现金价值表-底稿'!$DG308,"",'现金价值表-底稿'!AH308))</f>
        <v>2952.4</v>
      </c>
      <c r="AI308" s="15">
        <f>IF(AND('现金价值表-底稿'!$D308="106@",'现金价值表-底稿'!$DG308='现金价值表-底稿'!AI$5),"",IF('现金价值表-底稿'!AI$5&gt;'现金价值表-底稿'!$DG308,"",'现金价值表-底稿'!AI308))</f>
        <v>3122.1</v>
      </c>
      <c r="AJ308" s="15">
        <f>IF(AND('现金价值表-底稿'!$D308="106@",'现金价值表-底稿'!$DG308='现金价值表-底稿'!AJ$5),"",IF('现金价值表-底稿'!AJ$5&gt;'现金价值表-底稿'!$DG308,"",'现金价值表-底稿'!AJ308))</f>
        <v>3302.2</v>
      </c>
      <c r="AK308" s="15">
        <f>IF(AND('现金价值表-底稿'!$D308="106@",'现金价值表-底稿'!$DG308='现金价值表-底稿'!AK$5),"",IF('现金价值表-底稿'!AK$5&gt;'现金价值表-底稿'!$DG308,"",'现金价值表-底稿'!AK308))</f>
        <v>3493.38</v>
      </c>
      <c r="AL308" s="15">
        <f>IF(AND('现金价值表-底稿'!$D308="106@",'现金价值表-底稿'!$DG308='现金价值表-底稿'!AL$5),"",IF('现金价值表-底稿'!AL$5&gt;'现金价值表-底稿'!$DG308,"",'现金价值表-底稿'!AL308))</f>
        <v>3696.45</v>
      </c>
      <c r="AM308" s="15">
        <f>IF(AND('现金价值表-底稿'!$D308="106@",'现金价值表-底稿'!$DG308='现金价值表-底稿'!AM$5),"",IF('现金价值表-底稿'!AM$5&gt;'现金价值表-底稿'!$DG308,"",'现金价值表-底稿'!AM308))</f>
        <v>3912.37</v>
      </c>
      <c r="AN308" s="15">
        <f>IF(AND('现金价值表-底稿'!$D308="106@",'现金价值表-底稿'!$DG308='现金价值表-底稿'!AN$5),"",IF('现金价值表-底稿'!AN$5&gt;'现金价值表-底稿'!$DG308,"",'现金价值表-底稿'!AN308))</f>
        <v>4142.2299999999996</v>
      </c>
      <c r="AO308" s="15">
        <f>IF(AND('现金价值表-底稿'!$D308="106@",'现金价值表-底稿'!$DG308='现金价值表-底稿'!AO$5),"",IF('现金价值表-底稿'!AO$5&gt;'现金价值表-底稿'!$DG308,"",'现金价值表-底稿'!AO308))</f>
        <v>4387.32</v>
      </c>
      <c r="AP308" s="15">
        <f>IF(AND('现金价值表-底稿'!$D308="106@",'现金价值表-底稿'!$DG308='现金价值表-底稿'!AP$5),"",IF('现金价值表-底稿'!AP$5&gt;'现金价值表-底稿'!$DG308,"",'现金价值表-底稿'!AP308))</f>
        <v>4649.07</v>
      </c>
      <c r="AQ308" s="15">
        <f>IF(AND('现金价值表-底稿'!$D308="106@",'现金价值表-底稿'!$DG308='现金价值表-底稿'!AQ$5),"",IF('现金价值表-底稿'!AQ$5&gt;'现金价值表-底稿'!$DG308,"",'现金价值表-底稿'!AQ308))</f>
        <v>4929.1099999999997</v>
      </c>
      <c r="AR308" s="15">
        <f>IF(AND('现金价值表-底稿'!$D308="106@",'现金价值表-底稿'!$DG308='现金价值表-底稿'!AR$5),"",IF('现金价值表-底稿'!AR$5&gt;'现金价值表-底稿'!$DG308,"",'现金价值表-底稿'!AR308))</f>
        <v>5229.18</v>
      </c>
      <c r="AS308" s="15">
        <f>IF(AND('现金价值表-底稿'!$D308="106@",'现金价值表-底稿'!$DG308='现金价值表-底稿'!AS$5),"",IF('现金价值表-底稿'!AS$5&gt;'现金价值表-底稿'!$DG308,"",'现金价值表-底稿'!AS308))</f>
        <v>5551.14</v>
      </c>
      <c r="AT308" s="15">
        <f>IF(AND('现金价值表-底稿'!$D308="106@",'现金价值表-底稿'!$DG308='现金价值表-底稿'!AT$5),"",IF('现金价值表-底稿'!AT$5&gt;'现金价值表-底稿'!$DG308,"",'现金价值表-底稿'!AT308))</f>
        <v>5896.95</v>
      </c>
      <c r="AU308" s="15">
        <f>IF(AND('现金价值表-底稿'!$D308="106@",'现金价值表-底稿'!$DG308='现金价值表-底稿'!AU$5),"",IF('现金价值表-底稿'!AU$5&gt;'现金价值表-底稿'!$DG308,"",'现金价值表-底稿'!AU308))</f>
        <v>6268.67</v>
      </c>
      <c r="AV308" s="15">
        <f>IF(AND('现金价值表-底稿'!$D308="106@",'现金价值表-底稿'!$DG308='现金价值表-底稿'!AV$5),"",IF('现金价值表-底稿'!AV$5&gt;'现金价值表-底稿'!$DG308,"",'现金价值表-底稿'!AV308))</f>
        <v>6668.5</v>
      </c>
      <c r="AW308" s="15">
        <f>IF(AND('现金价值表-底稿'!$D308="106@",'现金价值表-底稿'!$DG308='现金价值表-底稿'!AW$5),"",IF('现金价值表-底稿'!AW$5&gt;'现金价值表-底稿'!$DG308,"",'现金价值表-底稿'!AW308))</f>
        <v>7098.9</v>
      </c>
      <c r="AX308" s="15">
        <f>IF(AND('现金价值表-底稿'!$D308="106@",'现金价值表-底稿'!$DG308='现金价值表-底稿'!AX$5),"",IF('现金价值表-底稿'!AX$5&gt;'现金价值表-底稿'!$DG308,"",'现金价值表-底稿'!AX308))</f>
        <v>7562.6</v>
      </c>
      <c r="AY308" s="15">
        <f>IF(AND('现金价值表-底稿'!$D308="106@",'现金价值表-底稿'!$DG308='现金价值表-底稿'!AY$5),"",IF('现金价值表-底稿'!AY$5&gt;'现金价值表-底稿'!$DG308,"",'现金价值表-底稿'!AY308))</f>
        <v>8062.75</v>
      </c>
      <c r="AZ308" s="15">
        <f>IF(AND('现金价值表-底稿'!$D308="106@",'现金价值表-底稿'!$DG308='现金价值表-底稿'!AZ$5),"",IF('现金价值表-底稿'!AZ$5&gt;'现金价值表-底稿'!$DG308,"",'现金价值表-底稿'!AZ308))</f>
        <v>8603</v>
      </c>
      <c r="BA308" s="15">
        <f>IF(AND('现金价值表-底稿'!$D308="106@",'现金价值表-底稿'!$DG308='现金价值表-底稿'!BA$5),"",IF('现金价值表-底稿'!BA$5&gt;'现金价值表-底稿'!$DG308,"",'现金价值表-底稿'!BA308))</f>
        <v>9187.66</v>
      </c>
      <c r="BB308" s="15">
        <f>IF(AND('现金价值表-底稿'!$D308="106@",'现金价值表-底稿'!$DG308='现金价值表-底稿'!BB$5),"",IF('现金价值表-底稿'!BB$5&gt;'现金价值表-底稿'!$DG308,"",'现金价值表-底稿'!BB308))</f>
        <v>9821.81</v>
      </c>
      <c r="BC308" s="15">
        <f>IF(AND('现金价值表-底稿'!$D308="106@",'现金价值表-底稿'!$DG308='现金价值表-底稿'!BC$5),"",IF('现金价值表-底稿'!BC$5&gt;'现金价值表-底稿'!$DG308,"",'现金价值表-底稿'!BC308))</f>
        <v>10511.45</v>
      </c>
      <c r="BD308" s="15">
        <f>IF(AND('现金价值表-底稿'!$D308="106@",'现金价值表-底稿'!$DG308='现金价值表-底稿'!BD$5),"",IF('现金价值表-底稿'!BD$5&gt;'现金价值表-底稿'!$DG308,"",'现金价值表-底稿'!BD308))</f>
        <v>11263.76</v>
      </c>
      <c r="BE308" s="15">
        <f>IF(AND('现金价值表-底稿'!$D308="106@",'现金价值表-底稿'!$DG308='现金价值表-底稿'!BE$5),"",IF('现金价值表-底稿'!BE$5&gt;'现金价值表-底稿'!$DG308,"",'现金价值表-底稿'!BE308))</f>
        <v>12085.95</v>
      </c>
      <c r="BF308" s="15">
        <f>IF(AND('现金价值表-底稿'!$D308="106@",'现金价值表-底稿'!$DG308='现金价值表-底稿'!BF$5),"",IF('现金价值表-底稿'!BF$5&gt;'现金价值表-底稿'!$DG308,"",'现金价值表-底稿'!BF308))</f>
        <v>12988.08</v>
      </c>
      <c r="BG308" s="15">
        <f>IF(AND('现金价值表-底稿'!$D308="106@",'现金价值表-底稿'!$DG308='现金价值表-底稿'!BG$5),"",IF('现金价值表-底稿'!BG$5&gt;'现金价值表-底稿'!$DG308,"",'现金价值表-底稿'!BG308))</f>
        <v>13982.56</v>
      </c>
      <c r="BH308" s="15">
        <f>IF(AND('现金价值表-底稿'!$D308="106@",'现金价值表-底稿'!$DG308='现金价值表-底稿'!BH$5),"",IF('现金价值表-底稿'!BH$5&gt;'现金价值表-底稿'!$DG308,"",'现金价值表-底稿'!BH308))</f>
        <v>15085.07</v>
      </c>
      <c r="BI308" s="15">
        <f>IF(AND('现金价值表-底稿'!$D308="106@",'现金价值表-底稿'!$DG308='现金价值表-底稿'!BI$5),"",IF('现金价值表-底稿'!BI$5&gt;'现金价值表-底稿'!$DG308,"",'现金价值表-底稿'!BI308))</f>
        <v>16315.18</v>
      </c>
      <c r="BJ308" s="15">
        <f>IF(AND('现金价值表-底稿'!$D308="106@",'现金价值表-底稿'!$DG308='现金价值表-底稿'!BJ$5),"",IF('现金价值表-底稿'!BJ$5&gt;'现金价值表-底稿'!$DG308,"",'现金价值表-底稿'!BJ308))</f>
        <v>17697.3</v>
      </c>
      <c r="BK308" s="15">
        <f>IF(AND('现金价值表-底稿'!$D308="106@",'现金价值表-底稿'!$DG308='现金价值表-底稿'!BK$5),"",IF('现金价值表-底稿'!BK$5&gt;'现金价值表-底稿'!$DG308,"",'现金价值表-底稿'!BK308))</f>
        <v>19262.73</v>
      </c>
      <c r="BL308" s="15">
        <f>IF(AND('现金价值表-底稿'!$D308="106@",'现金价值表-底稿'!$DG308='现金价值表-底稿'!BL$5),"",IF('现金价值表-底稿'!BL$5&gt;'现金价值表-底稿'!$DG308,"",'现金价值表-底稿'!BL308))</f>
        <v>21051.86</v>
      </c>
      <c r="BM308" s="15">
        <f>IF(AND('现金价值表-底稿'!$D308="106@",'现金价值表-底稿'!$DG308='现金价值表-底稿'!BM$5),"",IF('现金价值表-底稿'!BM$5&gt;'现金价值表-底稿'!$DG308,"",'现金价值表-底稿'!BM308))</f>
        <v>23116.97</v>
      </c>
      <c r="BN308" s="15">
        <f>IF(AND('现金价值表-底稿'!$D308="106@",'现金价值表-底稿'!$DG308='现金价值表-底稿'!BN$5),"",IF('现金价值表-底稿'!BN$5&gt;'现金价值表-底稿'!$DG308,"",'现金价值表-底稿'!BN308))</f>
        <v>25526.13</v>
      </c>
      <c r="BO308" s="15">
        <f>IF(AND('现金价值表-底稿'!$D308="106@",'现金价值表-底稿'!$DG308='现金价值表-底稿'!BO$5),"",IF('现金价值表-底稿'!BO$5&gt;'现金价值表-底稿'!$DG308,"",'现金价值表-底稿'!BO308))</f>
        <v>0</v>
      </c>
      <c r="BP308" s="15" t="str">
        <f>IF(AND('现金价值表-底稿'!$D308="106@",'现金价值表-底稿'!$DG308='现金价值表-底稿'!BP$5),"",IF('现金价值表-底稿'!BP$5&gt;'现金价值表-底稿'!$DG308,"",'现金价值表-底稿'!BP308))</f>
        <v/>
      </c>
      <c r="BQ308" s="15" t="str">
        <f>IF(AND('现金价值表-底稿'!$D308="106@",'现金价值表-底稿'!$DG308='现金价值表-底稿'!BQ$5),"",IF('现金价值表-底稿'!BQ$5&gt;'现金价值表-底稿'!$DG308,"",'现金价值表-底稿'!BQ308))</f>
        <v/>
      </c>
      <c r="BR308" s="15" t="str">
        <f>IF(AND('现金价值表-底稿'!$D308="106@",'现金价值表-底稿'!$DG308='现金价值表-底稿'!BR$5),"",IF('现金价值表-底稿'!BR$5&gt;'现金价值表-底稿'!$DG308,"",'现金价值表-底稿'!BR308))</f>
        <v/>
      </c>
      <c r="BS308" s="15" t="str">
        <f>IF(AND('现金价值表-底稿'!$D308="106@",'现金价值表-底稿'!$DG308='现金价值表-底稿'!BS$5),"",IF('现金价值表-底稿'!BS$5&gt;'现金价值表-底稿'!$DG308,"",'现金价值表-底稿'!BS308))</f>
        <v/>
      </c>
      <c r="BT308" s="15" t="str">
        <f>IF(AND('现金价值表-底稿'!$D308="106@",'现金价值表-底稿'!$DG308='现金价值表-底稿'!BT$5),"",IF('现金价值表-底稿'!BT$5&gt;'现金价值表-底稿'!$DG308,"",'现金价值表-底稿'!BT308))</f>
        <v/>
      </c>
      <c r="BU308" s="15" t="str">
        <f>IF(AND('现金价值表-底稿'!$D308="106@",'现金价值表-底稿'!$DG308='现金价值表-底稿'!BU$5),"",IF('现金价值表-底稿'!BU$5&gt;'现金价值表-底稿'!$DG308,"",'现金价值表-底稿'!BU308))</f>
        <v/>
      </c>
      <c r="BV308" s="15" t="str">
        <f>IF(AND('现金价值表-底稿'!$D308="106@",'现金价值表-底稿'!$DG308='现金价值表-底稿'!BV$5),"",IF('现金价值表-底稿'!BV$5&gt;'现金价值表-底稿'!$DG308,"",'现金价值表-底稿'!BV308))</f>
        <v/>
      </c>
      <c r="BW308" s="15" t="str">
        <f>IF(AND('现金价值表-底稿'!$D308="106@",'现金价值表-底稿'!$DG308='现金价值表-底稿'!BW$5),"",IF('现金价值表-底稿'!BW$5&gt;'现金价值表-底稿'!$DG308,"",'现金价值表-底稿'!BW308))</f>
        <v/>
      </c>
      <c r="BX308" s="15" t="str">
        <f>IF(AND('现金价值表-底稿'!$D308="106@",'现金价值表-底稿'!$DG308='现金价值表-底稿'!BX$5),"",IF('现金价值表-底稿'!BX$5&gt;'现金价值表-底稿'!$DG308,"",'现金价值表-底稿'!BX308))</f>
        <v/>
      </c>
      <c r="BY308" s="15" t="str">
        <f>IF(AND('现金价值表-底稿'!$D308="106@",'现金价值表-底稿'!$DG308='现金价值表-底稿'!BY$5),"",IF('现金价值表-底稿'!BY$5&gt;'现金价值表-底稿'!$DG308,"",'现金价值表-底稿'!BY308))</f>
        <v/>
      </c>
      <c r="BZ308" s="15" t="str">
        <f>IF(AND('现金价值表-底稿'!$D308="106@",'现金价值表-底稿'!$DG308='现金价值表-底稿'!BZ$5),"",IF('现金价值表-底稿'!BZ$5&gt;'现金价值表-底稿'!$DG308,"",'现金价值表-底稿'!BZ308))</f>
        <v/>
      </c>
      <c r="CA308" s="15" t="str">
        <f>IF(AND('现金价值表-底稿'!$D308="106@",'现金价值表-底稿'!$DG308='现金价值表-底稿'!CA$5),"",IF('现金价值表-底稿'!CA$5&gt;'现金价值表-底稿'!$DG308,"",'现金价值表-底稿'!CA308))</f>
        <v/>
      </c>
      <c r="CB308" s="15" t="str">
        <f>IF(AND('现金价值表-底稿'!$D308="106@",'现金价值表-底稿'!$DG308='现金价值表-底稿'!CB$5),"",IF('现金价值表-底稿'!CB$5&gt;'现金价值表-底稿'!$DG308,"",'现金价值表-底稿'!CB308))</f>
        <v/>
      </c>
      <c r="CC308" s="15" t="str">
        <f>IF(AND('现金价值表-底稿'!$D308="106@",'现金价值表-底稿'!$DG308='现金价值表-底稿'!CC$5),"",IF('现金价值表-底稿'!CC$5&gt;'现金价值表-底稿'!$DG308,"",'现金价值表-底稿'!CC308))</f>
        <v/>
      </c>
      <c r="CD308" s="15" t="str">
        <f>IF(AND('现金价值表-底稿'!$D308="106@",'现金价值表-底稿'!$DG308='现金价值表-底稿'!CD$5),"",IF('现金价值表-底稿'!CD$5&gt;'现金价值表-底稿'!$DG308,"",'现金价值表-底稿'!CD308))</f>
        <v/>
      </c>
      <c r="CE308" s="15" t="str">
        <f>IF(AND('现金价值表-底稿'!$D308="106@",'现金价值表-底稿'!$DG308='现金价值表-底稿'!CE$5),"",IF('现金价值表-底稿'!CE$5&gt;'现金价值表-底稿'!$DG308,"",'现金价值表-底稿'!CE308))</f>
        <v/>
      </c>
      <c r="CF308" s="15" t="str">
        <f>IF(AND('现金价值表-底稿'!$D308="106@",'现金价值表-底稿'!$DG308='现金价值表-底稿'!CF$5),"",IF('现金价值表-底稿'!CF$5&gt;'现金价值表-底稿'!$DG308,"",'现金价值表-底稿'!CF308))</f>
        <v/>
      </c>
    </row>
    <row r="309" spans="1:84" s="1" customFormat="1" ht="16.5" x14ac:dyDescent="0.35">
      <c r="A309" s="12">
        <f>'现金价值表-底稿'!A309</f>
        <v>18</v>
      </c>
      <c r="B309" s="11" t="str">
        <f>IF('现金价值表-底稿'!B309=1,"男","女")</f>
        <v>女</v>
      </c>
      <c r="C309" s="11" t="str">
        <f>'现金价值表-底稿'!C309&amp;"年"</f>
        <v>20年</v>
      </c>
      <c r="D309" s="11" t="str">
        <f>IF('现金价值表-底稿'!D309="80@","保至80岁","")</f>
        <v>保至80岁</v>
      </c>
      <c r="E309" s="15">
        <f>IF(AND('现金价值表-底稿'!$D309="106@",'现金价值表-底稿'!$DG309='现金价值表-底稿'!E$5),"",IF('现金价值表-底稿'!E$5&gt;'现金价值表-底稿'!$DG309,"",'现金价值表-底稿'!E309))</f>
        <v>26.89</v>
      </c>
      <c r="F309" s="15">
        <f>IF(AND('现金价值表-底稿'!$D309="106@",'现金价值表-底稿'!$DG309='现金价值表-底稿'!F$5),"",IF('现金价值表-底稿'!F$5&gt;'现金价值表-底稿'!$DG309,"",'现金价值表-底稿'!F309))</f>
        <v>69.27</v>
      </c>
      <c r="G309" s="15">
        <f>IF(AND('现金价值表-底稿'!$D309="106@",'现金价值表-底稿'!$DG309='现金价值表-底稿'!G$5),"",IF('现金价值表-底稿'!G$5&gt;'现金价值表-底稿'!$DG309,"",'现金价值表-底稿'!G309))</f>
        <v>114.49</v>
      </c>
      <c r="H309" s="15">
        <f>IF(AND('现金价值表-底稿'!$D309="106@",'现金价值表-底稿'!$DG309='现金价值表-底稿'!H$5),"",IF('现金价值表-底稿'!H$5&gt;'现金价值表-底稿'!$DG309,"",'现金价值表-底稿'!H309))</f>
        <v>171.13</v>
      </c>
      <c r="I309" s="15">
        <f>IF(AND('现金价值表-底稿'!$D309="106@",'现金价值表-底稿'!$DG309='现金价值表-底稿'!I$5),"",IF('现金价值表-底稿'!I$5&gt;'现金价值表-底稿'!$DG309,"",'现金价值表-底稿'!I309))</f>
        <v>231.57</v>
      </c>
      <c r="J309" s="15">
        <f>IF(AND('现金价值表-底稿'!$D309="106@",'现金价值表-底稿'!$DG309='现金价值表-底稿'!J$5),"",IF('现金价值表-底稿'!J$5&gt;'现金价值表-底稿'!$DG309,"",'现金价值表-底稿'!J309))</f>
        <v>296.08</v>
      </c>
      <c r="K309" s="15">
        <f>IF(AND('现金价值表-底稿'!$D309="106@",'现金价值表-底稿'!$DG309='现金价值表-底稿'!K$5),"",IF('现金价值表-底稿'!K$5&gt;'现金价值表-底稿'!$DG309,"",'现金价值表-底稿'!K309))</f>
        <v>364.9</v>
      </c>
      <c r="L309" s="15">
        <f>IF(AND('现金价值表-底稿'!$D309="106@",'现金价值表-底稿'!$DG309='现金价值表-底稿'!L$5),"",IF('现金价值表-底稿'!L$5&gt;'现金价值表-底稿'!$DG309,"",'现金价值表-底稿'!L309))</f>
        <v>438.34</v>
      </c>
      <c r="M309" s="15">
        <f>IF(AND('现金价值表-底稿'!$D309="106@",'现金价值表-底稿'!$DG309='现金价值表-底稿'!M$5),"",IF('现金价值表-底稿'!M$5&gt;'现金价值表-底稿'!$DG309,"",'现金价值表-底稿'!M309))</f>
        <v>516.71</v>
      </c>
      <c r="N309" s="15">
        <f>IF(AND('现金价值表-底稿'!$D309="106@",'现金价值表-底稿'!$DG309='现金价值表-底稿'!N$5),"",IF('现金价值表-底稿'!N$5&gt;'现金价值表-底稿'!$DG309,"",'现金价值表-底稿'!N309))</f>
        <v>600.33000000000004</v>
      </c>
      <c r="O309" s="15">
        <f>IF(AND('现金价值表-底稿'!$D309="106@",'现金价值表-底稿'!$DG309='现金价值表-底稿'!O$5),"",IF('现金价值表-底稿'!O$5&gt;'现金价值表-底稿'!$DG309,"",'现金价值表-底稿'!O309))</f>
        <v>689.56</v>
      </c>
      <c r="P309" s="15">
        <f>IF(AND('现金价值表-底稿'!$D309="106@",'现金价值表-底稿'!$DG309='现金价值表-底稿'!P$5),"",IF('现金价值表-底稿'!P$5&gt;'现金价值表-底稿'!$DG309,"",'现金价值表-底稿'!P309))</f>
        <v>784.77</v>
      </c>
      <c r="Q309" s="15">
        <f>IF(AND('现金价值表-底稿'!$D309="106@",'现金价值表-底稿'!$DG309='现金价值表-底稿'!Q$5),"",IF('现金价值表-底稿'!Q$5&gt;'现金价值表-底稿'!$DG309,"",'现金价值表-底稿'!Q309))</f>
        <v>886.36</v>
      </c>
      <c r="R309" s="15">
        <f>IF(AND('现金价值表-底稿'!$D309="106@",'现金价值表-底稿'!$DG309='现金价值表-底稿'!R$5),"",IF('现金价值表-底稿'!R$5&gt;'现金价值表-底稿'!$DG309,"",'现金价值表-底稿'!R309))</f>
        <v>994.75</v>
      </c>
      <c r="S309" s="15">
        <f>IF(AND('现金价值表-底稿'!$D309="106@",'现金价值表-底稿'!$DG309='现金价值表-底稿'!S$5),"",IF('现金价值表-底稿'!S$5&gt;'现金价值表-底稿'!$DG309,"",'现金价值表-底稿'!S309))</f>
        <v>1110.4100000000001</v>
      </c>
      <c r="T309" s="15">
        <f>IF(AND('现金价值表-底稿'!$D309="106@",'现金价值表-底稿'!$DG309='现金价值表-底稿'!T$5),"",IF('现金价值表-底稿'!T$5&gt;'现金价值表-底稿'!$DG309,"",'现金价值表-底稿'!T309))</f>
        <v>1233.81</v>
      </c>
      <c r="U309" s="15">
        <f>IF(AND('现金价值表-底稿'!$D309="106@",'现金价值表-底稿'!$DG309='现金价值表-底稿'!U$5),"",IF('现金价值表-底稿'!U$5&gt;'现金价值表-底稿'!$DG309,"",'现金价值表-底稿'!U309))</f>
        <v>1365.5</v>
      </c>
      <c r="V309" s="15">
        <f>IF(AND('现金价值表-底稿'!$D309="106@",'现金价值表-底稿'!$DG309='现金价值表-底稿'!V$5),"",IF('现金价值表-底稿'!V$5&gt;'现金价值表-底稿'!$DG309,"",'现金价值表-底稿'!V309))</f>
        <v>1506.04</v>
      </c>
      <c r="W309" s="15">
        <f>IF(AND('现金价值表-底稿'!$D309="106@",'现金价值表-底稿'!$DG309='现金价值表-底稿'!W$5),"",IF('现金价值表-底稿'!W$5&gt;'现金价值表-底稿'!$DG309,"",'现金价值表-底稿'!W309))</f>
        <v>1656.11</v>
      </c>
      <c r="X309" s="15">
        <f>IF(AND('现金价值表-底稿'!$D309="106@",'现金价值表-底稿'!$DG309='现金价值表-底稿'!X$5),"",IF('现金价值表-底稿'!X$5&gt;'现金价值表-底稿'!$DG309,"",'现金价值表-底稿'!X309))</f>
        <v>1816.4</v>
      </c>
      <c r="Y309" s="15">
        <f>IF(AND('现金价值表-底稿'!$D309="106@",'现金价值表-底稿'!$DG309='现金价值表-底稿'!Y$5),"",IF('现金价值表-底稿'!Y$5&gt;'现金价值表-底稿'!$DG309,"",'现金价值表-底稿'!Y309))</f>
        <v>1915.66</v>
      </c>
      <c r="Z309" s="15">
        <f>IF(AND('现金价值表-底稿'!$D309="106@",'现金价值表-底稿'!$DG309='现金价值表-底稿'!Z$5),"",IF('现金价值表-底稿'!Z$5&gt;'现金价值表-底稿'!$DG309,"",'现金价值表-底稿'!Z309))</f>
        <v>2020.99</v>
      </c>
      <c r="AA309" s="15">
        <f>IF(AND('现金价值表-底稿'!$D309="106@",'现金价值表-底稿'!$DG309='现金价值表-底稿'!AA$5),"",IF('现金价值表-底稿'!AA$5&gt;'现金价值表-底稿'!$DG309,"",'现金价值表-底稿'!AA309))</f>
        <v>2132.84</v>
      </c>
      <c r="AB309" s="15">
        <f>IF(AND('现金价值表-底稿'!$D309="106@",'现金价值表-底稿'!$DG309='现金价值表-底稿'!AB$5),"",IF('现金价值表-底稿'!AB$5&gt;'现金价值表-底稿'!$DG309,"",'现金价值表-底稿'!AB309))</f>
        <v>2251.64</v>
      </c>
      <c r="AC309" s="15">
        <f>IF(AND('现金价值表-底稿'!$D309="106@",'现金价值表-底稿'!$DG309='现金价值表-底稿'!AC$5),"",IF('现金价值表-底稿'!AC$5&gt;'现金价值表-底稿'!$DG309,"",'现金价值表-底稿'!AC309))</f>
        <v>2377.86</v>
      </c>
      <c r="AD309" s="15">
        <f>IF(AND('现金价值表-底稿'!$D309="106@",'现金价值表-底稿'!$DG309='现金价值表-底稿'!AD$5),"",IF('现金价值表-底稿'!AD$5&gt;'现金价值表-底稿'!$DG309,"",'现金价值表-底稿'!AD309))</f>
        <v>2511.9899999999998</v>
      </c>
      <c r="AE309" s="15">
        <f>IF(AND('现金价值表-底稿'!$D309="106@",'现金价值表-底稿'!$DG309='现金价值表-底稿'!AE$5),"",IF('现金价值表-底稿'!AE$5&gt;'现金价值表-底稿'!$DG309,"",'现金价值表-底稿'!AE309))</f>
        <v>2654.48</v>
      </c>
      <c r="AF309" s="15">
        <f>IF(AND('现金价值表-底稿'!$D309="106@",'现金价值表-底稿'!$DG309='现金价值表-底稿'!AF$5),"",IF('现金价值表-底稿'!AF$5&gt;'现金价值表-底稿'!$DG309,"",'现金价值表-底稿'!AF309))</f>
        <v>2805.82</v>
      </c>
      <c r="AG309" s="15">
        <f>IF(AND('现金价值表-底稿'!$D309="106@",'现金价值表-底稿'!$DG309='现金价值表-底稿'!AG$5),"",IF('现金价值表-底稿'!AG$5&gt;'现金价值表-底稿'!$DG309,"",'现金价值表-底稿'!AG309))</f>
        <v>2966.48</v>
      </c>
      <c r="AH309" s="15">
        <f>IF(AND('现金价值表-底稿'!$D309="106@",'现金价值表-底稿'!$DG309='现金价值表-底稿'!AH$5),"",IF('现金价值表-底稿'!AH$5&gt;'现金价值表-底稿'!$DG309,"",'现金价值表-底稿'!AH309))</f>
        <v>3136.99</v>
      </c>
      <c r="AI309" s="15">
        <f>IF(AND('现金价值表-底稿'!$D309="106@",'现金价值表-底稿'!$DG309='现金价值表-底稿'!AI$5),"",IF('现金价值表-底稿'!AI$5&gt;'现金价值表-底稿'!$DG309,"",'现金价值表-底稿'!AI309))</f>
        <v>3317.94</v>
      </c>
      <c r="AJ309" s="15">
        <f>IF(AND('现金价值表-底稿'!$D309="106@",'现金价值表-底稿'!$DG309='现金价值表-底稿'!AJ$5),"",IF('现金价值表-底稿'!AJ$5&gt;'现金价值表-底稿'!$DG309,"",'现金价值表-底稿'!AJ309))</f>
        <v>3510.03</v>
      </c>
      <c r="AK309" s="15">
        <f>IF(AND('现金价值表-底稿'!$D309="106@",'现金价值表-底稿'!$DG309='现金价值表-底稿'!AK$5),"",IF('现金价值表-底稿'!AK$5&gt;'现金价值表-底稿'!$DG309,"",'现金价值表-底稿'!AK309))</f>
        <v>3714.08</v>
      </c>
      <c r="AL309" s="15">
        <f>IF(AND('现金价值表-底稿'!$D309="106@",'现金价值表-底稿'!$DG309='现金价值表-底稿'!AL$5),"",IF('现金价值表-底稿'!AL$5&gt;'现金价值表-底稿'!$DG309,"",'现金价值表-底稿'!AL309))</f>
        <v>3931.02</v>
      </c>
      <c r="AM309" s="15">
        <f>IF(AND('现金价值表-底稿'!$D309="106@",'现金价值表-底稿'!$DG309='现金价值表-底稿'!AM$5),"",IF('现金价值表-底稿'!AM$5&gt;'现金价值表-底稿'!$DG309,"",'现金价值表-底稿'!AM309))</f>
        <v>4161.9799999999996</v>
      </c>
      <c r="AN309" s="15">
        <f>IF(AND('现金价值表-底稿'!$D309="106@",'现金价值表-底稿'!$DG309='现金价值表-底稿'!AN$5),"",IF('现金价值表-底稿'!AN$5&gt;'现金价值表-底稿'!$DG309,"",'现金价值表-底稿'!AN309))</f>
        <v>4408.24</v>
      </c>
      <c r="AO309" s="15">
        <f>IF(AND('现金价值表-底稿'!$D309="106@",'现金价值表-底稿'!$DG309='现金价值表-底稿'!AO$5),"",IF('现金价值表-底稿'!AO$5&gt;'现金价值表-底稿'!$DG309,"",'现金价值表-底稿'!AO309))</f>
        <v>4671.24</v>
      </c>
      <c r="AP309" s="15">
        <f>IF(AND('现金价值表-底稿'!$D309="106@",'现金价值表-底稿'!$DG309='现金价值表-底稿'!AP$5),"",IF('现金价值表-底稿'!AP$5&gt;'现金价值表-底稿'!$DG309,"",'现金价值表-底稿'!AP309))</f>
        <v>4952.6099999999997</v>
      </c>
      <c r="AQ309" s="15">
        <f>IF(AND('现金价值表-底稿'!$D309="106@",'现金价值表-底稿'!$DG309='现金价值表-底稿'!AQ$5),"",IF('现金价值表-底稿'!AQ$5&gt;'现金价值表-底稿'!$DG309,"",'现金价值表-底稿'!AQ309))</f>
        <v>5254.11</v>
      </c>
      <c r="AR309" s="15">
        <f>IF(AND('现金价值表-底稿'!$D309="106@",'现金价值表-底稿'!$DG309='现金价值表-底稿'!AR$5),"",IF('现金价值表-底稿'!AR$5&gt;'现金价值表-底稿'!$DG309,"",'现金价值表-底稿'!AR309))</f>
        <v>5577.61</v>
      </c>
      <c r="AS309" s="15">
        <f>IF(AND('现金价值表-底稿'!$D309="106@",'现金价值表-底稿'!$DG309='现金价值表-底稿'!AS$5),"",IF('现金价值表-底稿'!AS$5&gt;'现金价值表-底稿'!$DG309,"",'现金价值表-底稿'!AS309))</f>
        <v>5925.06</v>
      </c>
      <c r="AT309" s="15">
        <f>IF(AND('现金价值表-底稿'!$D309="106@",'现金价值表-底稿'!$DG309='现金价值表-底稿'!AT$5),"",IF('现金价值表-底稿'!AT$5&gt;'现金价值表-底稿'!$DG309,"",'现金价值表-底稿'!AT309))</f>
        <v>6298.56</v>
      </c>
      <c r="AU309" s="15">
        <f>IF(AND('现金价值表-底稿'!$D309="106@",'现金价值表-底稿'!$DG309='现金价值表-底稿'!AU$5),"",IF('现金价值表-底稿'!AU$5&gt;'现金价值表-底稿'!$DG309,"",'现金价值表-底稿'!AU309))</f>
        <v>6700.3</v>
      </c>
      <c r="AV309" s="15">
        <f>IF(AND('现金价值表-底稿'!$D309="106@",'现金价值表-底稿'!$DG309='现金价值表-底稿'!AV$5),"",IF('现金价值表-底稿'!AV$5&gt;'现金价值表-底稿'!$DG309,"",'现金价值表-底稿'!AV309))</f>
        <v>7132.74</v>
      </c>
      <c r="AW309" s="15">
        <f>IF(AND('现金价值表-底稿'!$D309="106@",'现金价值表-底稿'!$DG309='现金价值表-底稿'!AW$5),"",IF('现金价值表-底稿'!AW$5&gt;'现金价值表-底稿'!$DG309,"",'现金价值表-底稿'!AW309))</f>
        <v>7598.65</v>
      </c>
      <c r="AX309" s="15">
        <f>IF(AND('现金价值表-底稿'!$D309="106@",'现金价值表-底稿'!$DG309='现金价值表-底稿'!AX$5),"",IF('现金价值表-底稿'!AX$5&gt;'现金价值表-底稿'!$DG309,"",'现金价值表-底稿'!AX309))</f>
        <v>8101.18</v>
      </c>
      <c r="AY309" s="15">
        <f>IF(AND('现金价值表-底稿'!$D309="106@",'现金价值表-底稿'!$DG309='现金价值表-底稿'!AY$5),"",IF('现金价值表-底稿'!AY$5&gt;'现金价值表-底稿'!$DG309,"",'现金价值表-底稿'!AY309))</f>
        <v>8644.01</v>
      </c>
      <c r="AZ309" s="15">
        <f>IF(AND('现金价值表-底稿'!$D309="106@",'现金价值表-底稿'!$DG309='现金价值表-底稿'!AZ$5),"",IF('现金价值表-底稿'!AZ$5&gt;'现金价值表-底稿'!$DG309,"",'现金价值表-底稿'!AZ309))</f>
        <v>9231.4599999999991</v>
      </c>
      <c r="BA309" s="15">
        <f>IF(AND('现金价值表-底稿'!$D309="106@",'现金价值表-底稿'!$DG309='现金价值表-底稿'!BA$5),"",IF('现金价值表-底稿'!BA$5&gt;'现金价值表-底稿'!$DG309,"",'现金价值表-底稿'!BA309))</f>
        <v>9868.6299999999992</v>
      </c>
      <c r="BB309" s="15">
        <f>IF(AND('现金价值表-底稿'!$D309="106@",'现金价值表-底稿'!$DG309='现金价值表-底稿'!BB$5),"",IF('现金价值表-底稿'!BB$5&gt;'现金价值表-底稿'!$DG309,"",'现金价值表-底稿'!BB309))</f>
        <v>10561.56</v>
      </c>
      <c r="BC309" s="15">
        <f>IF(AND('现金价值表-底稿'!$D309="106@",'现金价值表-底稿'!$DG309='现金价值表-底稿'!BC$5),"",IF('现金价值表-底稿'!BC$5&gt;'现金价值表-底稿'!$DG309,"",'现金价值表-底稿'!BC309))</f>
        <v>11317.46</v>
      </c>
      <c r="BD309" s="15">
        <f>IF(AND('现金价值表-底稿'!$D309="106@",'现金价值表-底稿'!$DG309='现金价值表-底稿'!BD$5),"",IF('现金价值表-底稿'!BD$5&gt;'现金价值表-底稿'!$DG309,"",'现金价值表-底稿'!BD309))</f>
        <v>12143.57</v>
      </c>
      <c r="BE309" s="15">
        <f>IF(AND('现金价值表-底稿'!$D309="106@",'现金价值表-底稿'!$DG309='现金价值表-底稿'!BE$5),"",IF('现金价值表-底稿'!BE$5&gt;'现金价值表-底稿'!$DG309,"",'现金价值表-底稿'!BE309))</f>
        <v>13050</v>
      </c>
      <c r="BF309" s="15">
        <f>IF(AND('现金价值表-底稿'!$D309="106@",'现金价值表-底稿'!$DG309='现金价值表-底稿'!BF$5),"",IF('现金价值表-底稿'!BF$5&gt;'现金价值表-底稿'!$DG309,"",'现金价值表-底稿'!BF309))</f>
        <v>14049.22</v>
      </c>
      <c r="BG309" s="15">
        <f>IF(AND('现金价值表-底稿'!$D309="106@",'现金价值表-底稿'!$DG309='现金价值表-底稿'!BG$5),"",IF('现金价值表-底稿'!BG$5&gt;'现金价值表-底稿'!$DG309,"",'现金价值表-底稿'!BG309))</f>
        <v>15156.99</v>
      </c>
      <c r="BH309" s="15">
        <f>IF(AND('现金价值表-底稿'!$D309="106@",'现金价值表-底稿'!$DG309='现金价值表-底稿'!BH$5),"",IF('现金价值表-底稿'!BH$5&gt;'现金价值表-底稿'!$DG309,"",'现金价值表-底稿'!BH309))</f>
        <v>16392.96</v>
      </c>
      <c r="BI309" s="15">
        <f>IF(AND('现金价值表-底稿'!$D309="106@",'现金价值表-底稿'!$DG309='现金价值表-底稿'!BI$5),"",IF('现金价值表-底稿'!BI$5&gt;'现金价值表-底稿'!$DG309,"",'现金价值表-底稿'!BI309))</f>
        <v>17781.669999999998</v>
      </c>
      <c r="BJ309" s="15">
        <f>IF(AND('现金价值表-底稿'!$D309="106@",'现金价值表-底稿'!$DG309='现金价值表-底稿'!BJ$5),"",IF('现金价值表-底稿'!BJ$5&gt;'现金价值表-底稿'!$DG309,"",'现金价值表-底稿'!BJ309))</f>
        <v>19354.560000000001</v>
      </c>
      <c r="BK309" s="15">
        <f>IF(AND('现金价值表-底稿'!$D309="106@",'现金价值表-底稿'!$DG309='现金价值表-底稿'!BK$5),"",IF('现金价值表-底稿'!BK$5&gt;'现金价值表-底稿'!$DG309,"",'现金价值表-底稿'!BK309))</f>
        <v>21152.23</v>
      </c>
      <c r="BL309" s="15">
        <f>IF(AND('现金价值表-底稿'!$D309="106@",'现金价值表-底稿'!$DG309='现金价值表-底稿'!BL$5),"",IF('现金价值表-底稿'!BL$5&gt;'现金价值表-底稿'!$DG309,"",'现金价值表-底稿'!BL309))</f>
        <v>23227.18</v>
      </c>
      <c r="BM309" s="15">
        <f>IF(AND('现金价值表-底稿'!$D309="106@",'现金价值表-底稿'!$DG309='现金价值表-底稿'!BM$5),"",IF('现金价值表-底稿'!BM$5&gt;'现金价值表-底稿'!$DG309,"",'现金价值表-底稿'!BM309))</f>
        <v>25647.82</v>
      </c>
      <c r="BN309" s="15">
        <f>IF(AND('现金价值表-底稿'!$D309="106@",'现金价值表-底稿'!$DG309='现金价值表-底稿'!BN$5),"",IF('现金价值表-底稿'!BN$5&gt;'现金价值表-底稿'!$DG309,"",'现金价值表-底稿'!BN309))</f>
        <v>0</v>
      </c>
      <c r="BO309" s="15" t="str">
        <f>IF(AND('现金价值表-底稿'!$D309="106@",'现金价值表-底稿'!$DG309='现金价值表-底稿'!BO$5),"",IF('现金价值表-底稿'!BO$5&gt;'现金价值表-底稿'!$DG309,"",'现金价值表-底稿'!BO309))</f>
        <v/>
      </c>
      <c r="BP309" s="15" t="str">
        <f>IF(AND('现金价值表-底稿'!$D309="106@",'现金价值表-底稿'!$DG309='现金价值表-底稿'!BP$5),"",IF('现金价值表-底稿'!BP$5&gt;'现金价值表-底稿'!$DG309,"",'现金价值表-底稿'!BP309))</f>
        <v/>
      </c>
      <c r="BQ309" s="15" t="str">
        <f>IF(AND('现金价值表-底稿'!$D309="106@",'现金价值表-底稿'!$DG309='现金价值表-底稿'!BQ$5),"",IF('现金价值表-底稿'!BQ$5&gt;'现金价值表-底稿'!$DG309,"",'现金价值表-底稿'!BQ309))</f>
        <v/>
      </c>
      <c r="BR309" s="15" t="str">
        <f>IF(AND('现金价值表-底稿'!$D309="106@",'现金价值表-底稿'!$DG309='现金价值表-底稿'!BR$5),"",IF('现金价值表-底稿'!BR$5&gt;'现金价值表-底稿'!$DG309,"",'现金价值表-底稿'!BR309))</f>
        <v/>
      </c>
      <c r="BS309" s="15" t="str">
        <f>IF(AND('现金价值表-底稿'!$D309="106@",'现金价值表-底稿'!$DG309='现金价值表-底稿'!BS$5),"",IF('现金价值表-底稿'!BS$5&gt;'现金价值表-底稿'!$DG309,"",'现金价值表-底稿'!BS309))</f>
        <v/>
      </c>
      <c r="BT309" s="15" t="str">
        <f>IF(AND('现金价值表-底稿'!$D309="106@",'现金价值表-底稿'!$DG309='现金价值表-底稿'!BT$5),"",IF('现金价值表-底稿'!BT$5&gt;'现金价值表-底稿'!$DG309,"",'现金价值表-底稿'!BT309))</f>
        <v/>
      </c>
      <c r="BU309" s="15" t="str">
        <f>IF(AND('现金价值表-底稿'!$D309="106@",'现金价值表-底稿'!$DG309='现金价值表-底稿'!BU$5),"",IF('现金价值表-底稿'!BU$5&gt;'现金价值表-底稿'!$DG309,"",'现金价值表-底稿'!BU309))</f>
        <v/>
      </c>
      <c r="BV309" s="15" t="str">
        <f>IF(AND('现金价值表-底稿'!$D309="106@",'现金价值表-底稿'!$DG309='现金价值表-底稿'!BV$5),"",IF('现金价值表-底稿'!BV$5&gt;'现金价值表-底稿'!$DG309,"",'现金价值表-底稿'!BV309))</f>
        <v/>
      </c>
      <c r="BW309" s="15" t="str">
        <f>IF(AND('现金价值表-底稿'!$D309="106@",'现金价值表-底稿'!$DG309='现金价值表-底稿'!BW$5),"",IF('现金价值表-底稿'!BW$5&gt;'现金价值表-底稿'!$DG309,"",'现金价值表-底稿'!BW309))</f>
        <v/>
      </c>
      <c r="BX309" s="15" t="str">
        <f>IF(AND('现金价值表-底稿'!$D309="106@",'现金价值表-底稿'!$DG309='现金价值表-底稿'!BX$5),"",IF('现金价值表-底稿'!BX$5&gt;'现金价值表-底稿'!$DG309,"",'现金价值表-底稿'!BX309))</f>
        <v/>
      </c>
      <c r="BY309" s="15" t="str">
        <f>IF(AND('现金价值表-底稿'!$D309="106@",'现金价值表-底稿'!$DG309='现金价值表-底稿'!BY$5),"",IF('现金价值表-底稿'!BY$5&gt;'现金价值表-底稿'!$DG309,"",'现金价值表-底稿'!BY309))</f>
        <v/>
      </c>
      <c r="BZ309" s="15" t="str">
        <f>IF(AND('现金价值表-底稿'!$D309="106@",'现金价值表-底稿'!$DG309='现金价值表-底稿'!BZ$5),"",IF('现金价值表-底稿'!BZ$5&gt;'现金价值表-底稿'!$DG309,"",'现金价值表-底稿'!BZ309))</f>
        <v/>
      </c>
      <c r="CA309" s="15" t="str">
        <f>IF(AND('现金价值表-底稿'!$D309="106@",'现金价值表-底稿'!$DG309='现金价值表-底稿'!CA$5),"",IF('现金价值表-底稿'!CA$5&gt;'现金价值表-底稿'!$DG309,"",'现金价值表-底稿'!CA309))</f>
        <v/>
      </c>
      <c r="CB309" s="15" t="str">
        <f>IF(AND('现金价值表-底稿'!$D309="106@",'现金价值表-底稿'!$DG309='现金价值表-底稿'!CB$5),"",IF('现金价值表-底稿'!CB$5&gt;'现金价值表-底稿'!$DG309,"",'现金价值表-底稿'!CB309))</f>
        <v/>
      </c>
      <c r="CC309" s="15" t="str">
        <f>IF(AND('现金价值表-底稿'!$D309="106@",'现金价值表-底稿'!$DG309='现金价值表-底稿'!CC$5),"",IF('现金价值表-底稿'!CC$5&gt;'现金价值表-底稿'!$DG309,"",'现金价值表-底稿'!CC309))</f>
        <v/>
      </c>
      <c r="CD309" s="15" t="str">
        <f>IF(AND('现金价值表-底稿'!$D309="106@",'现金价值表-底稿'!$DG309='现金价值表-底稿'!CD$5),"",IF('现金价值表-底稿'!CD$5&gt;'现金价值表-底稿'!$DG309,"",'现金价值表-底稿'!CD309))</f>
        <v/>
      </c>
      <c r="CE309" s="15" t="str">
        <f>IF(AND('现金价值表-底稿'!$D309="106@",'现金价值表-底稿'!$DG309='现金价值表-底稿'!CE$5),"",IF('现金价值表-底稿'!CE$5&gt;'现金价值表-底稿'!$DG309,"",'现金价值表-底稿'!CE309))</f>
        <v/>
      </c>
      <c r="CF309" s="15" t="str">
        <f>IF(AND('现金价值表-底稿'!$D309="106@",'现金价值表-底稿'!$DG309='现金价值表-底稿'!CF$5),"",IF('现金价值表-底稿'!CF$5&gt;'现金价值表-底稿'!$DG309,"",'现金价值表-底稿'!CF309))</f>
        <v/>
      </c>
    </row>
    <row r="310" spans="1:84" s="1" customFormat="1" ht="16.5" x14ac:dyDescent="0.35">
      <c r="A310" s="12">
        <f>'现金价值表-底稿'!A310</f>
        <v>19</v>
      </c>
      <c r="B310" s="11" t="str">
        <f>IF('现金价值表-底稿'!B310=1,"男","女")</f>
        <v>女</v>
      </c>
      <c r="C310" s="11" t="str">
        <f>'现金价值表-底稿'!C310&amp;"年"</f>
        <v>20年</v>
      </c>
      <c r="D310" s="11" t="str">
        <f>IF('现金价值表-底稿'!D310="80@","保至80岁","")</f>
        <v>保至80岁</v>
      </c>
      <c r="E310" s="15">
        <f>IF(AND('现金价值表-底稿'!$D310="106@",'现金价值表-底稿'!$DG310='现金价值表-底稿'!E$5),"",IF('现金价值表-底稿'!E$5&gt;'现金价值表-底稿'!$DG310,"",'现金价值表-底稿'!E310))</f>
        <v>28.41</v>
      </c>
      <c r="F310" s="15">
        <f>IF(AND('现金价值表-底稿'!$D310="106@",'现金价值表-底稿'!$DG310='现金价值表-底稿'!F$5),"",IF('现金价值表-底稿'!F$5&gt;'现金价值表-底稿'!$DG310,"",'现金价值表-底稿'!F310))</f>
        <v>73.2</v>
      </c>
      <c r="G310" s="15">
        <f>IF(AND('现金价值表-底稿'!$D310="106@",'现金价值表-底稿'!$DG310='现金价值表-底稿'!G$5),"",IF('现金价值表-底稿'!G$5&gt;'现金价值表-底稿'!$DG310,"",'现金价值表-底稿'!G310))</f>
        <v>121</v>
      </c>
      <c r="H310" s="15">
        <f>IF(AND('现金价值表-底稿'!$D310="106@",'现金价值表-底稿'!$DG310='现金价值表-底稿'!H$5),"",IF('现金价值表-底稿'!H$5&gt;'现金价值表-底稿'!$DG310,"",'现金价值表-底稿'!H310))</f>
        <v>180.87</v>
      </c>
      <c r="I310" s="15">
        <f>IF(AND('现金价值表-底稿'!$D310="106@",'现金价值表-底稿'!$DG310='现金价值表-底稿'!I$5),"",IF('现金价值表-底稿'!I$5&gt;'现金价值表-底稿'!$DG310,"",'现金价值表-底稿'!I310))</f>
        <v>244.79</v>
      </c>
      <c r="J310" s="15">
        <f>IF(AND('现金价值表-底稿'!$D310="106@",'现金价值表-底稿'!$DG310='现金价值表-底稿'!J$5),"",IF('现金价值表-底稿'!J$5&gt;'现金价值表-底稿'!$DG310,"",'现金价值表-底稿'!J310))</f>
        <v>313.02999999999997</v>
      </c>
      <c r="K310" s="15">
        <f>IF(AND('现金价值表-底稿'!$D310="106@",'现金价值表-底稿'!$DG310='现金价值表-底稿'!K$5),"",IF('现金价值表-底稿'!K$5&gt;'现金价值表-底稿'!$DG310,"",'现金价值表-底稿'!K310))</f>
        <v>385.86</v>
      </c>
      <c r="L310" s="15">
        <f>IF(AND('现金价值表-底稿'!$D310="106@",'现金价值表-底稿'!$DG310='现金价值表-底稿'!L$5),"",IF('现金价值表-底稿'!L$5&gt;'现金价值表-底稿'!$DG310,"",'现金价值表-底稿'!L310))</f>
        <v>463.59</v>
      </c>
      <c r="M310" s="15">
        <f>IF(AND('现金价值表-底稿'!$D310="106@",'现金价值表-底稿'!$DG310='现金价值表-底稿'!M$5),"",IF('现金价值表-底稿'!M$5&gt;'现金价值表-底稿'!$DG310,"",'现金价值表-底稿'!M310))</f>
        <v>546.55999999999995</v>
      </c>
      <c r="N310" s="15">
        <f>IF(AND('现金价值表-底稿'!$D310="106@",'现金价值表-底稿'!$DG310='现金价值表-底稿'!N$5),"",IF('现金价值表-底稿'!N$5&gt;'现金价值表-底稿'!$DG310,"",'现金价值表-底稿'!N310))</f>
        <v>635.13</v>
      </c>
      <c r="O310" s="15">
        <f>IF(AND('现金价值表-底稿'!$D310="106@",'现金价值表-底稿'!$DG310='现金价值表-底稿'!O$5),"",IF('现金价值表-底稿'!O$5&gt;'现金价值表-底稿'!$DG310,"",'现金价值表-底稿'!O310))</f>
        <v>729.65</v>
      </c>
      <c r="P310" s="15">
        <f>IF(AND('现金价值表-底稿'!$D310="106@",'现金价值表-底稿'!$DG310='现金价值表-底稿'!P$5),"",IF('现金价值表-底稿'!P$5&gt;'现金价值表-底稿'!$DG310,"",'现金价值表-底稿'!P310))</f>
        <v>830.54</v>
      </c>
      <c r="Q310" s="15">
        <f>IF(AND('现金价值表-底稿'!$D310="106@",'现金价值表-底稿'!$DG310='现金价值表-底稿'!Q$5),"",IF('现金价值表-底稿'!Q$5&gt;'现金价值表-底稿'!$DG310,"",'现金价值表-底稿'!Q310))</f>
        <v>938.2</v>
      </c>
      <c r="R310" s="15">
        <f>IF(AND('现金价值表-底稿'!$D310="106@",'现金价值表-底稿'!$DG310='现金价值表-底稿'!R$5),"",IF('现金价值表-底稿'!R$5&gt;'现金价值表-底稿'!$DG310,"",'现金价值表-底稿'!R310))</f>
        <v>1053.0999999999999</v>
      </c>
      <c r="S310" s="15">
        <f>IF(AND('现金价值表-底稿'!$D310="106@",'现金价值表-底稿'!$DG310='现金价值表-底稿'!S$5),"",IF('现金价值表-底稿'!S$5&gt;'现金价值表-底稿'!$DG310,"",'现金价值表-底稿'!S310))</f>
        <v>1175.73</v>
      </c>
      <c r="T310" s="15">
        <f>IF(AND('现金价值表-底稿'!$D310="106@",'现金价值表-底稿'!$DG310='现金价值表-底稿'!T$5),"",IF('现金价值表-底稿'!T$5&gt;'现金价值表-底稿'!$DG310,"",'现金价值表-底稿'!T310))</f>
        <v>1306.5999999999999</v>
      </c>
      <c r="U310" s="15">
        <f>IF(AND('现金价值表-底稿'!$D310="106@",'现金价值表-底稿'!$DG310='现金价值表-底稿'!U$5),"",IF('现金价值表-底稿'!U$5&gt;'现金价值表-底稿'!$DG310,"",'现金价值表-底稿'!U310))</f>
        <v>1446.31</v>
      </c>
      <c r="V310" s="15">
        <f>IF(AND('现金价值表-底稿'!$D310="106@",'现金价值表-底稿'!$DG310='现金价值表-底稿'!V$5),"",IF('现金价值表-底稿'!V$5&gt;'现金价值表-底稿'!$DG310,"",'现金价值表-底稿'!V310))</f>
        <v>1595.51</v>
      </c>
      <c r="W310" s="15">
        <f>IF(AND('现金价值表-底稿'!$D310="106@",'现金价值表-底稿'!$DG310='现金价值表-底稿'!W$5),"",IF('现金价值表-底稿'!W$5&gt;'现金价值表-底稿'!$DG310,"",'现金价值表-底稿'!W310))</f>
        <v>1754.89</v>
      </c>
      <c r="X310" s="15">
        <f>IF(AND('现金价值表-底稿'!$D310="106@",'现金价值表-底稿'!$DG310='现金价值表-底稿'!X$5),"",IF('现金价值表-底稿'!X$5&gt;'现金价值表-底稿'!$DG310,"",'现金价值表-底稿'!X310))</f>
        <v>1925.2</v>
      </c>
      <c r="Y310" s="15">
        <f>IF(AND('现金价值表-底稿'!$D310="106@",'现金价值表-底稿'!$DG310='现金价值表-底稿'!Y$5),"",IF('现金价值表-底稿'!Y$5&gt;'现金价值表-底稿'!$DG310,"",'现金价值表-底稿'!Y310))</f>
        <v>2031.06</v>
      </c>
      <c r="Z310" s="15">
        <f>IF(AND('现金价值表-底稿'!$D310="106@",'现金价值表-底稿'!$DG310='现金价值表-底稿'!Z$5),"",IF('现金价值表-底稿'!Z$5&gt;'现金价值表-底稿'!$DG310,"",'现金价值表-底稿'!Z310))</f>
        <v>2143.46</v>
      </c>
      <c r="AA310" s="15">
        <f>IF(AND('现金价值表-底稿'!$D310="106@",'现金价值表-底稿'!$DG310='现金价值表-底稿'!AA$5),"",IF('现金价值表-底稿'!AA$5&gt;'现金价值表-底稿'!$DG310,"",'现金价值表-底稿'!AA310))</f>
        <v>2262.86</v>
      </c>
      <c r="AB310" s="15">
        <f>IF(AND('现金价值表-底稿'!$D310="106@",'现金价值表-底稿'!$DG310='现金价值表-底稿'!AB$5),"",IF('现金价值表-底稿'!AB$5&gt;'现金价值表-底稿'!$DG310,"",'现金价值表-底稿'!AB310))</f>
        <v>2389.71</v>
      </c>
      <c r="AC310" s="15">
        <f>IF(AND('现金价值表-底稿'!$D310="106@",'现金价值表-底稿'!$DG310='现金价值表-底稿'!AC$5),"",IF('现金价值表-底稿'!AC$5&gt;'现金价值表-底稿'!$DG310,"",'现金价值表-底稿'!AC310))</f>
        <v>2524.5</v>
      </c>
      <c r="AD310" s="15">
        <f>IF(AND('现金价值表-底稿'!$D310="106@",'现金价值表-底稿'!$DG310='现金价值表-底稿'!AD$5),"",IF('现金价值表-底稿'!AD$5&gt;'现金价值表-底稿'!$DG310,"",'现金价值表-底稿'!AD310))</f>
        <v>2667.7</v>
      </c>
      <c r="AE310" s="15">
        <f>IF(AND('现金价值表-底稿'!$D310="106@",'现金价值表-底稿'!$DG310='现金价值表-底稿'!AE$5),"",IF('现金价值表-底稿'!AE$5&gt;'现金价值表-底稿'!$DG310,"",'现金价值表-底稿'!AE310))</f>
        <v>2819.79</v>
      </c>
      <c r="AF310" s="15">
        <f>IF(AND('现金价值表-底稿'!$D310="106@",'现金价值表-底稿'!$DG310='现金价值表-底稿'!AF$5),"",IF('现金价值表-底稿'!AF$5&gt;'现金价值表-底稿'!$DG310,"",'现金价值表-底稿'!AF310))</f>
        <v>2981.25</v>
      </c>
      <c r="AG310" s="15">
        <f>IF(AND('现金价值表-底稿'!$D310="106@",'现金价值表-底稿'!$DG310='现金价值表-底稿'!AG$5),"",IF('现金价值表-底稿'!AG$5&gt;'现金价值表-底稿'!$DG310,"",'现金价值表-底稿'!AG310))</f>
        <v>3152.61</v>
      </c>
      <c r="AH310" s="15">
        <f>IF(AND('现金价值表-底稿'!$D310="106@",'现金价值表-底稿'!$DG310='现金价值表-底稿'!AH$5),"",IF('现金价值表-底稿'!AH$5&gt;'现金价值表-底稿'!$DG310,"",'现金价值表-底稿'!AH310))</f>
        <v>3334.47</v>
      </c>
      <c r="AI310" s="15">
        <f>IF(AND('现金价值表-底稿'!$D310="106@",'现金价值表-底稿'!$DG310='现金价值表-底稿'!AI$5),"",IF('现金价值表-底稿'!AI$5&gt;'现金价值表-底稿'!$DG310,"",'现金价值表-底稿'!AI310))</f>
        <v>3527.52</v>
      </c>
      <c r="AJ310" s="15">
        <f>IF(AND('现金价值表-底稿'!$D310="106@",'现金价值表-底稿'!$DG310='现金价值表-底稿'!AJ$5),"",IF('现金价值表-底稿'!AJ$5&gt;'现金价值表-底稿'!$DG310,"",'现金价值表-底稿'!AJ310))</f>
        <v>3732.58</v>
      </c>
      <c r="AK310" s="15">
        <f>IF(AND('现金价值表-底稿'!$D310="106@",'现金价值表-底稿'!$DG310='现金价值表-底稿'!AK$5),"",IF('现金价值表-底稿'!AK$5&gt;'现金价值表-底稿'!$DG310,"",'现金价值表-底稿'!AK310))</f>
        <v>3950.6</v>
      </c>
      <c r="AL310" s="15">
        <f>IF(AND('现金价值表-底稿'!$D310="106@",'现金价值表-底稿'!$DG310='现金价值表-底稿'!AL$5),"",IF('现金价值表-底稿'!AL$5&gt;'现金价值表-底稿'!$DG310,"",'现金价值表-底稿'!AL310))</f>
        <v>4182.71</v>
      </c>
      <c r="AM310" s="15">
        <f>IF(AND('现金价值表-底稿'!$D310="106@",'现金价值表-底稿'!$DG310='现金价值表-底稿'!AM$5),"",IF('现金价值表-底稿'!AM$5&gt;'现金价值表-底稿'!$DG310,"",'现金价值表-底稿'!AM310))</f>
        <v>4430.2</v>
      </c>
      <c r="AN310" s="15">
        <f>IF(AND('现金价值表-底稿'!$D310="106@",'现金价值表-底稿'!$DG310='现金价值表-底稿'!AN$5),"",IF('现金价值表-底稿'!AN$5&gt;'现金价值表-底稿'!$DG310,"",'现金价值表-底稿'!AN310))</f>
        <v>4694.51</v>
      </c>
      <c r="AO310" s="15">
        <f>IF(AND('现金价值表-底稿'!$D310="106@",'现金价值表-底稿'!$DG310='现金价值表-底稿'!AO$5),"",IF('现金价值表-底稿'!AO$5&gt;'现金价值表-底稿'!$DG310,"",'现金价值表-底稿'!AO310))</f>
        <v>4977.28</v>
      </c>
      <c r="AP310" s="15">
        <f>IF(AND('现金价值表-底稿'!$D310="106@",'现金价值表-底稿'!$DG310='现金价值表-底稿'!AP$5),"",IF('现金价值表-底稿'!AP$5&gt;'现金价值表-底稿'!$DG310,"",'现金价值表-底稿'!AP310))</f>
        <v>5280.28</v>
      </c>
      <c r="AQ310" s="15">
        <f>IF(AND('现金价值表-底稿'!$D310="106@",'现金价值表-底稿'!$DG310='现金价值表-底稿'!AQ$5),"",IF('现金价值表-底稿'!AQ$5&gt;'现金价值表-底稿'!$DG310,"",'现金价值表-底稿'!AQ310))</f>
        <v>5605.39</v>
      </c>
      <c r="AR310" s="15">
        <f>IF(AND('现金价值表-底稿'!$D310="106@",'现金价值表-底稿'!$DG310='现金价值表-底稿'!AR$5),"",IF('现金价值表-底稿'!AR$5&gt;'现金价值表-底稿'!$DG310,"",'现金价值表-底稿'!AR310))</f>
        <v>5954.58</v>
      </c>
      <c r="AS310" s="15">
        <f>IF(AND('现金价值表-底稿'!$D310="106@",'现金价值表-底稿'!$DG310='现金价值表-底稿'!AS$5),"",IF('现金价值表-底稿'!AS$5&gt;'现金价值表-底稿'!$DG310,"",'现金价值表-底稿'!AS310))</f>
        <v>6329.93</v>
      </c>
      <c r="AT310" s="15">
        <f>IF(AND('现金价值表-底稿'!$D310="106@",'现金价值表-底稿'!$DG310='现金价值表-底稿'!AT$5),"",IF('现金价值表-底稿'!AT$5&gt;'现金价值表-底稿'!$DG310,"",'现金价值表-底稿'!AT310))</f>
        <v>6733.67</v>
      </c>
      <c r="AU310" s="15">
        <f>IF(AND('现金价值表-底稿'!$D310="106@",'现金价值表-底稿'!$DG310='现金价值表-底稿'!AU$5),"",IF('现金价值表-底稿'!AU$5&gt;'现金价值表-底稿'!$DG310,"",'现金价值表-底稿'!AU310))</f>
        <v>7168.27</v>
      </c>
      <c r="AV310" s="15">
        <f>IF(AND('现金价值表-底稿'!$D310="106@",'现金价值表-底稿'!$DG310='现金价值表-底稿'!AV$5),"",IF('现金价值表-底稿'!AV$5&gt;'现金价值表-底稿'!$DG310,"",'现金价值表-底稿'!AV310))</f>
        <v>7636.51</v>
      </c>
      <c r="AW310" s="15">
        <f>IF(AND('现金价值表-底稿'!$D310="106@",'现金价值表-底稿'!$DG310='现金价值表-底稿'!AW$5),"",IF('现金价值表-底稿'!AW$5&gt;'现金价值表-底稿'!$DG310,"",'现金价值表-底稿'!AW310))</f>
        <v>8141.54</v>
      </c>
      <c r="AX310" s="15">
        <f>IF(AND('现金价值表-底稿'!$D310="106@",'现金价值表-底稿'!$DG310='现金价值表-底稿'!AX$5),"",IF('现金价值表-底稿'!AX$5&gt;'现金价值表-底稿'!$DG310,"",'现金价值表-底稿'!AX310))</f>
        <v>8687.08</v>
      </c>
      <c r="AY310" s="15">
        <f>IF(AND('现金价值表-底稿'!$D310="106@",'现金价值表-底稿'!$DG310='现金价值表-底稿'!AY$5),"",IF('现金价值表-底稿'!AY$5&gt;'现金价值表-底稿'!$DG310,"",'现金价值表-底稿'!AY310))</f>
        <v>9277.4500000000007</v>
      </c>
      <c r="AZ310" s="15">
        <f>IF(AND('现金价值表-底稿'!$D310="106@",'现金价值表-底稿'!$DG310='现金价值表-底稿'!AZ$5),"",IF('现金价值表-底稿'!AZ$5&gt;'现金价值表-底稿'!$DG310,"",'现金价值表-底稿'!AZ310))</f>
        <v>9917.7900000000009</v>
      </c>
      <c r="BA310" s="15">
        <f>IF(AND('现金价值表-底稿'!$D310="106@",'现金价值表-底稿'!$DG310='现金价值表-底稿'!BA$5),"",IF('现金价值表-底稿'!BA$5&gt;'现金价值表-底稿'!$DG310,"",'现金价值表-底稿'!BA310))</f>
        <v>10614.17</v>
      </c>
      <c r="BB310" s="15">
        <f>IF(AND('现金价值表-底稿'!$D310="106@",'现金价值表-底稿'!$DG310='现金价值表-底稿'!BB$5),"",IF('现金价值表-底稿'!BB$5&gt;'现金价值表-底稿'!$DG310,"",'现金价值表-底稿'!BB310))</f>
        <v>11373.84</v>
      </c>
      <c r="BC310" s="15">
        <f>IF(AND('现金价值表-底稿'!$D310="106@",'现金价值表-底稿'!$DG310='现金价值表-底稿'!BC$5),"",IF('现金价值表-底稿'!BC$5&gt;'现金价值表-底稿'!$DG310,"",'现金价值表-底稿'!BC310))</f>
        <v>12204.06</v>
      </c>
      <c r="BD310" s="15">
        <f>IF(AND('现金价值表-底稿'!$D310="106@",'现金价值表-底稿'!$DG310='现金价值表-底稿'!BD$5),"",IF('现金价值表-底稿'!BD$5&gt;'现金价值表-底稿'!$DG310,"",'现金价值表-底稿'!BD310))</f>
        <v>13115.01</v>
      </c>
      <c r="BE310" s="15">
        <f>IF(AND('现金价值表-底稿'!$D310="106@",'现金价值表-底稿'!$DG310='现金价值表-底稿'!BE$5),"",IF('现金价值表-底稿'!BE$5&gt;'现金价值表-底稿'!$DG310,"",'现金价值表-底稿'!BE310))</f>
        <v>14119.21</v>
      </c>
      <c r="BF310" s="15">
        <f>IF(AND('现金价值表-底稿'!$D310="106@",'现金价值表-底稿'!$DG310='现金价值表-底稿'!BF$5),"",IF('现金价值表-底稿'!BF$5&gt;'现金价值表-底稿'!$DG310,"",'现金价值表-底稿'!BF310))</f>
        <v>15232.5</v>
      </c>
      <c r="BG310" s="15">
        <f>IF(AND('现金价值表-底稿'!$D310="106@",'现金价值表-底稿'!$DG310='现金价值表-底稿'!BG$5),"",IF('现金价值表-底稿'!BG$5&gt;'现金价值表-底稿'!$DG310,"",'现金价值表-底稿'!BG310))</f>
        <v>16474.62</v>
      </c>
      <c r="BH310" s="15">
        <f>IF(AND('现金价值表-底稿'!$D310="106@",'现金价值表-底稿'!$DG310='现金价值表-底稿'!BH$5),"",IF('现金价值表-底稿'!BH$5&gt;'现金价值表-底稿'!$DG310,"",'现金价值表-底稿'!BH310))</f>
        <v>17870.259999999998</v>
      </c>
      <c r="BI310" s="15">
        <f>IF(AND('现金价值表-底稿'!$D310="106@",'现金价值表-底稿'!$DG310='现金价值表-底稿'!BI$5),"",IF('现金价值表-底稿'!BI$5&gt;'现金价值表-底稿'!$DG310,"",'现金价值表-底稿'!BI310))</f>
        <v>19450.98</v>
      </c>
      <c r="BJ310" s="15">
        <f>IF(AND('现金价值表-底稿'!$D310="106@",'现金价值表-底稿'!$DG310='现金价值表-底稿'!BJ$5),"",IF('现金价值表-底稿'!BJ$5&gt;'现金价值表-底稿'!$DG310,"",'现金价值表-底稿'!BJ310))</f>
        <v>21257.599999999999</v>
      </c>
      <c r="BK310" s="15">
        <f>IF(AND('现金价值表-底稿'!$D310="106@",'现金价值表-底稿'!$DG310='现金价值表-底稿'!BK$5),"",IF('现金价值表-底稿'!BK$5&gt;'现金价值表-底稿'!$DG310,"",'现金价值表-底稿'!BK310))</f>
        <v>23342.89</v>
      </c>
      <c r="BL310" s="15">
        <f>IF(AND('现金价值表-底稿'!$D310="106@",'现金价值表-底稿'!$DG310='现金价值表-底稿'!BL$5),"",IF('现金价值表-底稿'!BL$5&gt;'现金价值表-底稿'!$DG310,"",'现金价值表-底稿'!BL310))</f>
        <v>25775.59</v>
      </c>
      <c r="BM310" s="15">
        <f>IF(AND('现金价值表-底稿'!$D310="106@",'现金价值表-底稿'!$DG310='现金价值表-底稿'!BM$5),"",IF('现金价值表-底稿'!BM$5&gt;'现金价值表-底稿'!$DG310,"",'现金价值表-底稿'!BM310))</f>
        <v>0</v>
      </c>
      <c r="BN310" s="15" t="str">
        <f>IF(AND('现金价值表-底稿'!$D310="106@",'现金价值表-底稿'!$DG310='现金价值表-底稿'!BN$5),"",IF('现金价值表-底稿'!BN$5&gt;'现金价值表-底稿'!$DG310,"",'现金价值表-底稿'!BN310))</f>
        <v/>
      </c>
      <c r="BO310" s="15" t="str">
        <f>IF(AND('现金价值表-底稿'!$D310="106@",'现金价值表-底稿'!$DG310='现金价值表-底稿'!BO$5),"",IF('现金价值表-底稿'!BO$5&gt;'现金价值表-底稿'!$DG310,"",'现金价值表-底稿'!BO310))</f>
        <v/>
      </c>
      <c r="BP310" s="15" t="str">
        <f>IF(AND('现金价值表-底稿'!$D310="106@",'现金价值表-底稿'!$DG310='现金价值表-底稿'!BP$5),"",IF('现金价值表-底稿'!BP$5&gt;'现金价值表-底稿'!$DG310,"",'现金价值表-底稿'!BP310))</f>
        <v/>
      </c>
      <c r="BQ310" s="15" t="str">
        <f>IF(AND('现金价值表-底稿'!$D310="106@",'现金价值表-底稿'!$DG310='现金价值表-底稿'!BQ$5),"",IF('现金价值表-底稿'!BQ$5&gt;'现金价值表-底稿'!$DG310,"",'现金价值表-底稿'!BQ310))</f>
        <v/>
      </c>
      <c r="BR310" s="15" t="str">
        <f>IF(AND('现金价值表-底稿'!$D310="106@",'现金价值表-底稿'!$DG310='现金价值表-底稿'!BR$5),"",IF('现金价值表-底稿'!BR$5&gt;'现金价值表-底稿'!$DG310,"",'现金价值表-底稿'!BR310))</f>
        <v/>
      </c>
      <c r="BS310" s="15" t="str">
        <f>IF(AND('现金价值表-底稿'!$D310="106@",'现金价值表-底稿'!$DG310='现金价值表-底稿'!BS$5),"",IF('现金价值表-底稿'!BS$5&gt;'现金价值表-底稿'!$DG310,"",'现金价值表-底稿'!BS310))</f>
        <v/>
      </c>
      <c r="BT310" s="15" t="str">
        <f>IF(AND('现金价值表-底稿'!$D310="106@",'现金价值表-底稿'!$DG310='现金价值表-底稿'!BT$5),"",IF('现金价值表-底稿'!BT$5&gt;'现金价值表-底稿'!$DG310,"",'现金价值表-底稿'!BT310))</f>
        <v/>
      </c>
      <c r="BU310" s="15" t="str">
        <f>IF(AND('现金价值表-底稿'!$D310="106@",'现金价值表-底稿'!$DG310='现金价值表-底稿'!BU$5),"",IF('现金价值表-底稿'!BU$5&gt;'现金价值表-底稿'!$DG310,"",'现金价值表-底稿'!BU310))</f>
        <v/>
      </c>
      <c r="BV310" s="15" t="str">
        <f>IF(AND('现金价值表-底稿'!$D310="106@",'现金价值表-底稿'!$DG310='现金价值表-底稿'!BV$5),"",IF('现金价值表-底稿'!BV$5&gt;'现金价值表-底稿'!$DG310,"",'现金价值表-底稿'!BV310))</f>
        <v/>
      </c>
      <c r="BW310" s="15" t="str">
        <f>IF(AND('现金价值表-底稿'!$D310="106@",'现金价值表-底稿'!$DG310='现金价值表-底稿'!BW$5),"",IF('现金价值表-底稿'!BW$5&gt;'现金价值表-底稿'!$DG310,"",'现金价值表-底稿'!BW310))</f>
        <v/>
      </c>
      <c r="BX310" s="15" t="str">
        <f>IF(AND('现金价值表-底稿'!$D310="106@",'现金价值表-底稿'!$DG310='现金价值表-底稿'!BX$5),"",IF('现金价值表-底稿'!BX$5&gt;'现金价值表-底稿'!$DG310,"",'现金价值表-底稿'!BX310))</f>
        <v/>
      </c>
      <c r="BY310" s="15" t="str">
        <f>IF(AND('现金价值表-底稿'!$D310="106@",'现金价值表-底稿'!$DG310='现金价值表-底稿'!BY$5),"",IF('现金价值表-底稿'!BY$5&gt;'现金价值表-底稿'!$DG310,"",'现金价值表-底稿'!BY310))</f>
        <v/>
      </c>
      <c r="BZ310" s="15" t="str">
        <f>IF(AND('现金价值表-底稿'!$D310="106@",'现金价值表-底稿'!$DG310='现金价值表-底稿'!BZ$5),"",IF('现金价值表-底稿'!BZ$5&gt;'现金价值表-底稿'!$DG310,"",'现金价值表-底稿'!BZ310))</f>
        <v/>
      </c>
      <c r="CA310" s="15" t="str">
        <f>IF(AND('现金价值表-底稿'!$D310="106@",'现金价值表-底稿'!$DG310='现金价值表-底稿'!CA$5),"",IF('现金价值表-底稿'!CA$5&gt;'现金价值表-底稿'!$DG310,"",'现金价值表-底稿'!CA310))</f>
        <v/>
      </c>
      <c r="CB310" s="15" t="str">
        <f>IF(AND('现金价值表-底稿'!$D310="106@",'现金价值表-底稿'!$DG310='现金价值表-底稿'!CB$5),"",IF('现金价值表-底稿'!CB$5&gt;'现金价值表-底稿'!$DG310,"",'现金价值表-底稿'!CB310))</f>
        <v/>
      </c>
      <c r="CC310" s="15" t="str">
        <f>IF(AND('现金价值表-底稿'!$D310="106@",'现金价值表-底稿'!$DG310='现金价值表-底稿'!CC$5),"",IF('现金价值表-底稿'!CC$5&gt;'现金价值表-底稿'!$DG310,"",'现金价值表-底稿'!CC310))</f>
        <v/>
      </c>
      <c r="CD310" s="15" t="str">
        <f>IF(AND('现金价值表-底稿'!$D310="106@",'现金价值表-底稿'!$DG310='现金价值表-底稿'!CD$5),"",IF('现金价值表-底稿'!CD$5&gt;'现金价值表-底稿'!$DG310,"",'现金价值表-底稿'!CD310))</f>
        <v/>
      </c>
      <c r="CE310" s="15" t="str">
        <f>IF(AND('现金价值表-底稿'!$D310="106@",'现金价值表-底稿'!$DG310='现金价值表-底稿'!CE$5),"",IF('现金价值表-底稿'!CE$5&gt;'现金价值表-底稿'!$DG310,"",'现金价值表-底稿'!CE310))</f>
        <v/>
      </c>
      <c r="CF310" s="15" t="str">
        <f>IF(AND('现金价值表-底稿'!$D310="106@",'现金价值表-底稿'!$DG310='现金价值表-底稿'!CF$5),"",IF('现金价值表-底稿'!CF$5&gt;'现金价值表-底稿'!$DG310,"",'现金价值表-底稿'!CF310))</f>
        <v/>
      </c>
    </row>
    <row r="311" spans="1:84" s="1" customFormat="1" ht="16.5" x14ac:dyDescent="0.35">
      <c r="A311" s="12">
        <f>'现金价值表-底稿'!A311</f>
        <v>20</v>
      </c>
      <c r="B311" s="11" t="str">
        <f>IF('现金价值表-底稿'!B311=1,"男","女")</f>
        <v>女</v>
      </c>
      <c r="C311" s="11" t="str">
        <f>'现金价值表-底稿'!C311&amp;"年"</f>
        <v>20年</v>
      </c>
      <c r="D311" s="11" t="str">
        <f>IF('现金价值表-底稿'!D311="80@","保至80岁","")</f>
        <v>保至80岁</v>
      </c>
      <c r="E311" s="15">
        <f>IF(AND('现金价值表-底稿'!$D311="106@",'现金价值表-底稿'!$DG311='现金价值表-底稿'!E$5),"",IF('现金价值表-底稿'!E$5&gt;'现金价值表-底稿'!$DG311,"",'现金价值表-底稿'!E311))</f>
        <v>30.03</v>
      </c>
      <c r="F311" s="15">
        <f>IF(AND('现金价值表-底稿'!$D311="106@",'现金价值表-底稿'!$DG311='现金价值表-底稿'!F$5),"",IF('现金价值表-底稿'!F$5&gt;'现金价值表-底稿'!$DG311,"",'现金价值表-底稿'!F311))</f>
        <v>77.39</v>
      </c>
      <c r="G311" s="15">
        <f>IF(AND('现金价值表-底稿'!$D311="106@",'现金价值表-底稿'!$DG311='现金价值表-底稿'!G$5),"",IF('现金价值表-底稿'!G$5&gt;'现金价值表-底稿'!$DG311,"",'现金价值表-底稿'!G311))</f>
        <v>127.94</v>
      </c>
      <c r="H311" s="15">
        <f>IF(AND('现金价值表-底稿'!$D311="106@",'现金价值表-底稿'!$DG311='现金价值表-底稿'!H$5),"",IF('现金价值表-底稿'!H$5&gt;'现金价值表-底稿'!$DG311,"",'现金价值表-底稿'!H311))</f>
        <v>191.27</v>
      </c>
      <c r="I311" s="15">
        <f>IF(AND('现金价值表-底稿'!$D311="106@",'现金价值表-底稿'!$DG311='现金价值表-底稿'!I$5),"",IF('现金价值表-底稿'!I$5&gt;'现金价值表-底稿'!$DG311,"",'现金价值表-底稿'!I311))</f>
        <v>258.89999999999998</v>
      </c>
      <c r="J311" s="15">
        <f>IF(AND('现金价值表-底稿'!$D311="106@",'现金价值表-底稿'!$DG311='现金价值表-底稿'!J$5),"",IF('现金价值表-底稿'!J$5&gt;'现金价值表-底稿'!$DG311,"",'现金价值表-底稿'!J311))</f>
        <v>331.11</v>
      </c>
      <c r="K311" s="15">
        <f>IF(AND('现金价值表-底稿'!$D311="106@",'现金价值表-底稿'!$DG311='现金价值表-底稿'!K$5),"",IF('现金价值表-底稿'!K$5&gt;'现金价值表-底稿'!$DG311,"",'现金价值表-底稿'!K311))</f>
        <v>408.22</v>
      </c>
      <c r="L311" s="15">
        <f>IF(AND('现金价值表-底稿'!$D311="106@",'现金价值表-底稿'!$DG311='现金价值表-底稿'!L$5),"",IF('现金价值表-底稿'!L$5&gt;'现金价值表-底稿'!$DG311,"",'现金价值表-底稿'!L311))</f>
        <v>490.54</v>
      </c>
      <c r="M311" s="15">
        <f>IF(AND('现金价值表-底稿'!$D311="106@",'现金价值表-底稿'!$DG311='现金价值表-底稿'!M$5),"",IF('现金价值表-底稿'!M$5&gt;'现金价值表-底稿'!$DG311,"",'现金价值表-底稿'!M311))</f>
        <v>578.44000000000005</v>
      </c>
      <c r="N311" s="15">
        <f>IF(AND('现金价值表-底稿'!$D311="106@",'现金价值表-底稿'!$DG311='现金价值表-底稿'!N$5),"",IF('现金价值表-底稿'!N$5&gt;'现金价值表-底稿'!$DG311,"",'现金价值表-底稿'!N311))</f>
        <v>672.27</v>
      </c>
      <c r="O311" s="15">
        <f>IF(AND('现金价值表-底稿'!$D311="106@",'现金价值表-底稿'!$DG311='现金价值表-底稿'!O$5),"",IF('现金价值表-底稿'!O$5&gt;'现金价值表-底稿'!$DG311,"",'现金价值表-底稿'!O311))</f>
        <v>772.45</v>
      </c>
      <c r="P311" s="15">
        <f>IF(AND('现金价值表-底稿'!$D311="106@",'现金价值表-底稿'!$DG311='现金价值表-底稿'!P$5),"",IF('现金价值表-底稿'!P$5&gt;'现金价值表-底稿'!$DG311,"",'现金价值表-底稿'!P311))</f>
        <v>879.39</v>
      </c>
      <c r="Q311" s="15">
        <f>IF(AND('现金价值表-底稿'!$D311="106@",'现金价值表-底稿'!$DG311='现金价值表-底稿'!Q$5),"",IF('现金价值表-底稿'!Q$5&gt;'现金价值表-底稿'!$DG311,"",'现金价值表-底稿'!Q311))</f>
        <v>993.55</v>
      </c>
      <c r="R311" s="15">
        <f>IF(AND('现金价值表-底稿'!$D311="106@",'现金价值表-底稿'!$DG311='现金价值表-底稿'!R$5),"",IF('现金价值表-底稿'!R$5&gt;'现金价值表-底稿'!$DG311,"",'现金价值表-底稿'!R311))</f>
        <v>1115.4000000000001</v>
      </c>
      <c r="S311" s="15">
        <f>IF(AND('现金价值表-底稿'!$D311="106@",'现金价值表-底稿'!$DG311='现金价值表-底稿'!S$5),"",IF('现金价值表-底稿'!S$5&gt;'现金价值表-底稿'!$DG311,"",'现金价值表-底稿'!S311))</f>
        <v>1245.47</v>
      </c>
      <c r="T311" s="15">
        <f>IF(AND('现金价值表-底稿'!$D311="106@",'现金价值表-底稿'!$DG311='现金价值表-底稿'!T$5),"",IF('现金价值表-底稿'!T$5&gt;'现金价值表-底稿'!$DG311,"",'现金价值表-底稿'!T311))</f>
        <v>1384.36</v>
      </c>
      <c r="U311" s="15">
        <f>IF(AND('现金价值表-底稿'!$D311="106@",'现金价值表-底稿'!$DG311='现金价值表-底稿'!U$5),"",IF('现金价值表-底稿'!U$5&gt;'现金价值表-底稿'!$DG311,"",'现金价值表-底稿'!U311))</f>
        <v>1532.69</v>
      </c>
      <c r="V311" s="15">
        <f>IF(AND('现金价值表-底稿'!$D311="106@",'现金价值表-底稿'!$DG311='现金价值表-底稿'!V$5),"",IF('现金价值表-底稿'!V$5&gt;'现金价值表-底稿'!$DG311,"",'现金价值表-底稿'!V311))</f>
        <v>1691.18</v>
      </c>
      <c r="W311" s="15">
        <f>IF(AND('现金价值表-底稿'!$D311="106@",'现金价值表-底稿'!$DG311='现金价值表-底稿'!W$5),"",IF('现金价值表-底稿'!W$5&gt;'现金价值表-底稿'!$DG311,"",'现金价值表-底稿'!W311))</f>
        <v>1860.56</v>
      </c>
      <c r="X311" s="15">
        <f>IF(AND('现金价值表-底稿'!$D311="106@",'现金价值表-底稿'!$DG311='现金价值表-底稿'!X$5),"",IF('现金价值表-底稿'!X$5&gt;'现金价值表-底稿'!$DG311,"",'现金价值表-底稿'!X311))</f>
        <v>2041.66</v>
      </c>
      <c r="Y311" s="15">
        <f>IF(AND('现金价值表-底稿'!$D311="106@",'现金价值表-底稿'!$DG311='现金价值表-底稿'!Y$5),"",IF('现金价值表-底稿'!Y$5&gt;'现金价值表-底稿'!$DG311,"",'现金价值表-底稿'!Y311))</f>
        <v>2154.65</v>
      </c>
      <c r="Z311" s="15">
        <f>IF(AND('现金价值表-底稿'!$D311="106@",'现金价值表-底稿'!$DG311='现金价值表-底稿'!Z$5),"",IF('现金价值表-底稿'!Z$5&gt;'现金价值表-底稿'!$DG311,"",'现金价值表-底稿'!Z311))</f>
        <v>2274.66</v>
      </c>
      <c r="AA311" s="15">
        <f>IF(AND('现金价值表-底稿'!$D311="106@",'现金价值表-底稿'!$DG311='现金价值表-底稿'!AA$5),"",IF('现金价值表-底稿'!AA$5&gt;'现金价值表-底稿'!$DG311,"",'现金价值表-底稿'!AA311))</f>
        <v>2402.1799999999998</v>
      </c>
      <c r="AB311" s="15">
        <f>IF(AND('现金价值表-底稿'!$D311="106@",'现金价值表-底稿'!$DG311='现金价值表-底稿'!AB$5),"",IF('现金价值表-底稿'!AB$5&gt;'现金价值表-底稿'!$DG311,"",'现金价值表-底稿'!AB311))</f>
        <v>2537.6799999999998</v>
      </c>
      <c r="AC311" s="15">
        <f>IF(AND('现金价值表-底稿'!$D311="106@",'现金价值表-底稿'!$DG311='现金价值表-底稿'!AC$5),"",IF('现金价值表-底稿'!AC$5&gt;'现金价值表-底稿'!$DG311,"",'现金价值表-底稿'!AC311))</f>
        <v>2681.62</v>
      </c>
      <c r="AD311" s="15">
        <f>IF(AND('现金价值表-底稿'!$D311="106@",'现金价值表-底稿'!$DG311='现金价值表-底稿'!AD$5),"",IF('现金价值表-底稿'!AD$5&gt;'现金价值表-底稿'!$DG311,"",'现金价值表-底稿'!AD311))</f>
        <v>2834.51</v>
      </c>
      <c r="AE311" s="15">
        <f>IF(AND('现金价值表-底稿'!$D311="106@",'现金价值表-底稿'!$DG311='现金价值表-底稿'!AE$5),"",IF('现金价值表-底稿'!AE$5&gt;'现金价值表-底稿'!$DG311,"",'现金价值表-底稿'!AE311))</f>
        <v>2996.81</v>
      </c>
      <c r="AF311" s="15">
        <f>IF(AND('现金价值表-底稿'!$D311="106@",'现金价值表-底稿'!$DG311='现金价值表-底稿'!AF$5),"",IF('现金价值表-底稿'!AF$5&gt;'现金价值表-底稿'!$DG311,"",'现金价值表-底稿'!AF311))</f>
        <v>3169.07</v>
      </c>
      <c r="AG311" s="15">
        <f>IF(AND('现金价值表-底稿'!$D311="106@",'现金价值表-底稿'!$DG311='现金价值表-底稿'!AG$5),"",IF('现金价值表-底稿'!AG$5&gt;'现金价值表-底稿'!$DG311,"",'现金价值表-底稿'!AG311))</f>
        <v>3351.87</v>
      </c>
      <c r="AH311" s="15">
        <f>IF(AND('现金价值表-底稿'!$D311="106@",'现金价值表-底稿'!$DG311='现金价值表-底稿'!AH$5),"",IF('现金价值表-底稿'!AH$5&gt;'现金价值表-底稿'!$DG311,"",'现金价值表-底稿'!AH311))</f>
        <v>3545.93</v>
      </c>
      <c r="AI311" s="15">
        <f>IF(AND('现金价值表-底稿'!$D311="106@",'现金价值表-底稿'!$DG311='现金价值表-底稿'!AI$5),"",IF('现金价值表-底稿'!AI$5&gt;'现金价值表-底稿'!$DG311,"",'现金价值表-底稿'!AI311))</f>
        <v>3752.06</v>
      </c>
      <c r="AJ311" s="15">
        <f>IF(AND('现金价值表-底稿'!$D311="106@",'现金价值表-底稿'!$DG311='现金价值表-底稿'!AJ$5),"",IF('现金价值表-底稿'!AJ$5&gt;'现金价值表-底稿'!$DG311,"",'现金价值表-底稿'!AJ311))</f>
        <v>3971.22</v>
      </c>
      <c r="AK311" s="15">
        <f>IF(AND('现金价值表-底稿'!$D311="106@",'现金价值表-底稿'!$DG311='现金价值表-底稿'!AK$5),"",IF('现金价值表-底稿'!AK$5&gt;'现金价值表-底稿'!$DG311,"",'现金价值表-底稿'!AK311))</f>
        <v>4204.54</v>
      </c>
      <c r="AL311" s="15">
        <f>IF(AND('现金价值表-底稿'!$D311="106@",'现金价值表-底稿'!$DG311='现金价值表-底稿'!AL$5),"",IF('现金价值表-底稿'!AL$5&gt;'现金价值表-底稿'!$DG311,"",'现金价值表-底稿'!AL311))</f>
        <v>4453.32</v>
      </c>
      <c r="AM311" s="15">
        <f>IF(AND('现金价值表-底稿'!$D311="106@",'现金价值表-底稿'!$DG311='现金价值表-底稿'!AM$5),"",IF('现金价值表-底稿'!AM$5&gt;'现金价值表-底稿'!$DG311,"",'现金价值表-底稿'!AM311))</f>
        <v>4719.01</v>
      </c>
      <c r="AN311" s="15">
        <f>IF(AND('现金价值表-底稿'!$D311="106@",'现金价值表-底稿'!$DG311='现金价值表-底稿'!AN$5),"",IF('现金价值表-底稿'!AN$5&gt;'现金价值表-底稿'!$DG311,"",'现金价值表-底稿'!AN311))</f>
        <v>5003.25</v>
      </c>
      <c r="AO311" s="15">
        <f>IF(AND('现金价值表-底稿'!$D311="106@",'现金价值表-底稿'!$DG311='现金价值表-底稿'!AO$5),"",IF('现金价值表-底稿'!AO$5&gt;'现金价值表-底稿'!$DG311,"",'现金价值表-底稿'!AO311))</f>
        <v>5307.84</v>
      </c>
      <c r="AP311" s="15">
        <f>IF(AND('现金价值表-底稿'!$D311="106@",'现金价值表-底稿'!$DG311='现金价值表-底稿'!AP$5),"",IF('现金价值表-底稿'!AP$5&gt;'现金价值表-底稿'!$DG311,"",'现金价值表-底稿'!AP311))</f>
        <v>5634.65</v>
      </c>
      <c r="AQ311" s="15">
        <f>IF(AND('现金价值表-底稿'!$D311="106@",'现金价值表-底稿'!$DG311='现金价值表-底稿'!AQ$5),"",IF('现金价值表-底稿'!AQ$5&gt;'现金价值表-底稿'!$DG311,"",'现金价值表-底稿'!AQ311))</f>
        <v>5985.66</v>
      </c>
      <c r="AR311" s="15">
        <f>IF(AND('现金价值表-底稿'!$D311="106@",'现金价值表-底稿'!$DG311='现金价值表-底稿'!AR$5),"",IF('现金价值表-底稿'!AR$5&gt;'现金价值表-底稿'!$DG311,"",'现金价值表-底稿'!AR311))</f>
        <v>6362.97</v>
      </c>
      <c r="AS311" s="15">
        <f>IF(AND('现金价值表-底稿'!$D311="106@",'现金价值表-底稿'!$DG311='现金价值表-底稿'!AS$5),"",IF('现金价值表-底稿'!AS$5&gt;'现金价值表-底稿'!$DG311,"",'现金价值表-底稿'!AS311))</f>
        <v>6768.82</v>
      </c>
      <c r="AT311" s="15">
        <f>IF(AND('现金价值表-底稿'!$D311="106@",'现金价值表-底稿'!$DG311='现金价值表-底稿'!AT$5),"",IF('现金价值表-底稿'!AT$5&gt;'现金价值表-底稿'!$DG311,"",'现金价值表-底稿'!AT311))</f>
        <v>7205.68</v>
      </c>
      <c r="AU311" s="15">
        <f>IF(AND('现金价值表-底稿'!$D311="106@",'现金价值表-底稿'!$DG311='现金价值表-底稿'!AU$5),"",IF('现金价值表-底稿'!AU$5&gt;'现金价值表-底稿'!$DG311,"",'现金价值表-底稿'!AU311))</f>
        <v>7676.36</v>
      </c>
      <c r="AV311" s="15">
        <f>IF(AND('现金价值表-底稿'!$D311="106@",'现金价值表-底稿'!$DG311='现金价值表-底稿'!AV$5),"",IF('现金价值表-底稿'!AV$5&gt;'现金价值表-底稿'!$DG311,"",'现金价值表-底稿'!AV311))</f>
        <v>8184.03</v>
      </c>
      <c r="AW311" s="15">
        <f>IF(AND('现金价值表-底稿'!$D311="106@",'现金价值表-底稿'!$DG311='现金价值表-底稿'!AW$5),"",IF('现金价值表-底稿'!AW$5&gt;'现金价值表-底稿'!$DG311,"",'现金价值表-底稿'!AW311))</f>
        <v>8732.41</v>
      </c>
      <c r="AX311" s="15">
        <f>IF(AND('现金价值表-底稿'!$D311="106@",'现金价值表-底稿'!$DG311='现金价值表-底稿'!AX$5),"",IF('现金价值表-底稿'!AX$5&gt;'现金价值表-底稿'!$DG311,"",'现金价值表-底稿'!AX311))</f>
        <v>9325.8700000000008</v>
      </c>
      <c r="AY311" s="15">
        <f>IF(AND('现金价值表-底稿'!$D311="106@",'现金价值表-底稿'!$DG311='现金价值表-底稿'!AY$5),"",IF('现金价值表-底稿'!AY$5&gt;'现金价值表-底稿'!$DG311,"",'现金价值表-底稿'!AY311))</f>
        <v>9969.5499999999993</v>
      </c>
      <c r="AZ311" s="15">
        <f>IF(AND('现金价值表-底稿'!$D311="106@",'现金价值表-底稿'!$DG311='现金价值表-底稿'!AZ$5),"",IF('现金价值表-底稿'!AZ$5&gt;'现金价值表-底稿'!$DG311,"",'现金价值表-底稿'!AZ311))</f>
        <v>10669.57</v>
      </c>
      <c r="BA311" s="15">
        <f>IF(AND('现金价值表-底稿'!$D311="106@",'现金价值表-底稿'!$DG311='现金价值表-底稿'!BA$5),"",IF('现金价值表-底稿'!BA$5&gt;'现金价值表-底稿'!$DG311,"",'现金价值表-底稿'!BA311))</f>
        <v>11433.2</v>
      </c>
      <c r="BB311" s="15">
        <f>IF(AND('现金价值表-底稿'!$D311="106@",'现金价值表-底稿'!$DG311='现金价值表-底稿'!BB$5),"",IF('现金价值表-底稿'!BB$5&gt;'现金价值表-底稿'!$DG311,"",'现金价值表-底稿'!BB311))</f>
        <v>12267.75</v>
      </c>
      <c r="BC311" s="15">
        <f>IF(AND('现金价值表-底稿'!$D311="106@",'现金价值表-底稿'!$DG311='现金价值表-底稿'!BC$5),"",IF('现金价值表-底稿'!BC$5&gt;'现金价值表-底稿'!$DG311,"",'现金价值表-底稿'!BC311))</f>
        <v>13183.45</v>
      </c>
      <c r="BD311" s="15">
        <f>IF(AND('现金价值表-底稿'!$D311="106@",'现金价值表-底稿'!$DG311='现金价值表-底稿'!BD$5),"",IF('现金价值表-底稿'!BD$5&gt;'现金价值表-底稿'!$DG311,"",'现金价值表-底稿'!BD311))</f>
        <v>14192.9</v>
      </c>
      <c r="BE311" s="15">
        <f>IF(AND('现金价值表-底稿'!$D311="106@",'现金价值表-底稿'!$DG311='现金价值表-底稿'!BE$5),"",IF('现金价值表-底稿'!BE$5&gt;'现金价值表-底稿'!$DG311,"",'现金价值表-底稿'!BE311))</f>
        <v>15311.99</v>
      </c>
      <c r="BF311" s="15">
        <f>IF(AND('现金价值表-底稿'!$D311="106@",'现金价值表-底稿'!$DG311='现金价值表-底稿'!BF$5),"",IF('现金价值表-底稿'!BF$5&gt;'现金价值表-底稿'!$DG311,"",'现金价值表-底稿'!BF311))</f>
        <v>16560.599999999999</v>
      </c>
      <c r="BG311" s="15">
        <f>IF(AND('现金价值表-底稿'!$D311="106@",'现金价值表-底稿'!$DG311='现金价值表-底稿'!BG$5),"",IF('现金价值表-底稿'!BG$5&gt;'现金价值表-底稿'!$DG311,"",'现金价值表-底稿'!BG311))</f>
        <v>17963.52</v>
      </c>
      <c r="BH311" s="15">
        <f>IF(AND('现金价值表-底稿'!$D311="106@",'现金价值表-底稿'!$DG311='现金价值表-底稿'!BH$5),"",IF('现金价值表-底稿'!BH$5&gt;'现金价值表-底稿'!$DG311,"",'现金价值表-底稿'!BH311))</f>
        <v>19552.490000000002</v>
      </c>
      <c r="BI311" s="15">
        <f>IF(AND('现金价值表-底稿'!$D311="106@",'现金价值表-底稿'!$DG311='现金价值表-底稿'!BI$5),"",IF('现金价值表-底稿'!BI$5&gt;'现金价值表-底稿'!$DG311,"",'现金价值表-底稿'!BI311))</f>
        <v>21368.54</v>
      </c>
      <c r="BJ311" s="15">
        <f>IF(AND('现金价值表-底稿'!$D311="106@",'现金价值表-底稿'!$DG311='现金价值表-底稿'!BJ$5),"",IF('现金价值表-底稿'!BJ$5&gt;'现金价值表-底稿'!$DG311,"",'现金价值表-底稿'!BJ311))</f>
        <v>23464.71</v>
      </c>
      <c r="BK311" s="15">
        <f>IF(AND('现金价值表-底稿'!$D311="106@",'现金价值表-底稿'!$DG311='现金价值表-底稿'!BK$5),"",IF('现金价值表-底稿'!BK$5&gt;'现金价值表-底稿'!$DG311,"",'现金价值表-底稿'!BK311))</f>
        <v>25910.11</v>
      </c>
      <c r="BL311" s="15">
        <f>IF(AND('现金价值表-底稿'!$D311="106@",'现金价值表-底稿'!$DG311='现金价值表-底稿'!BL$5),"",IF('现金价值表-底稿'!BL$5&gt;'现金价值表-底稿'!$DG311,"",'现金价值表-底稿'!BL311))</f>
        <v>0</v>
      </c>
      <c r="BM311" s="15" t="str">
        <f>IF(AND('现金价值表-底稿'!$D311="106@",'现金价值表-底稿'!$DG311='现金价值表-底稿'!BM$5),"",IF('现金价值表-底稿'!BM$5&gt;'现金价值表-底稿'!$DG311,"",'现金价值表-底稿'!BM311))</f>
        <v/>
      </c>
      <c r="BN311" s="15" t="str">
        <f>IF(AND('现金价值表-底稿'!$D311="106@",'现金价值表-底稿'!$DG311='现金价值表-底稿'!BN$5),"",IF('现金价值表-底稿'!BN$5&gt;'现金价值表-底稿'!$DG311,"",'现金价值表-底稿'!BN311))</f>
        <v/>
      </c>
      <c r="BO311" s="15" t="str">
        <f>IF(AND('现金价值表-底稿'!$D311="106@",'现金价值表-底稿'!$DG311='现金价值表-底稿'!BO$5),"",IF('现金价值表-底稿'!BO$5&gt;'现金价值表-底稿'!$DG311,"",'现金价值表-底稿'!BO311))</f>
        <v/>
      </c>
      <c r="BP311" s="15" t="str">
        <f>IF(AND('现金价值表-底稿'!$D311="106@",'现金价值表-底稿'!$DG311='现金价值表-底稿'!BP$5),"",IF('现金价值表-底稿'!BP$5&gt;'现金价值表-底稿'!$DG311,"",'现金价值表-底稿'!BP311))</f>
        <v/>
      </c>
      <c r="BQ311" s="15" t="str">
        <f>IF(AND('现金价值表-底稿'!$D311="106@",'现金价值表-底稿'!$DG311='现金价值表-底稿'!BQ$5),"",IF('现金价值表-底稿'!BQ$5&gt;'现金价值表-底稿'!$DG311,"",'现金价值表-底稿'!BQ311))</f>
        <v/>
      </c>
      <c r="BR311" s="15" t="str">
        <f>IF(AND('现金价值表-底稿'!$D311="106@",'现金价值表-底稿'!$DG311='现金价值表-底稿'!BR$5),"",IF('现金价值表-底稿'!BR$5&gt;'现金价值表-底稿'!$DG311,"",'现金价值表-底稿'!BR311))</f>
        <v/>
      </c>
      <c r="BS311" s="15" t="str">
        <f>IF(AND('现金价值表-底稿'!$D311="106@",'现金价值表-底稿'!$DG311='现金价值表-底稿'!BS$5),"",IF('现金价值表-底稿'!BS$5&gt;'现金价值表-底稿'!$DG311,"",'现金价值表-底稿'!BS311))</f>
        <v/>
      </c>
      <c r="BT311" s="15" t="str">
        <f>IF(AND('现金价值表-底稿'!$D311="106@",'现金价值表-底稿'!$DG311='现金价值表-底稿'!BT$5),"",IF('现金价值表-底稿'!BT$5&gt;'现金价值表-底稿'!$DG311,"",'现金价值表-底稿'!BT311))</f>
        <v/>
      </c>
      <c r="BU311" s="15" t="str">
        <f>IF(AND('现金价值表-底稿'!$D311="106@",'现金价值表-底稿'!$DG311='现金价值表-底稿'!BU$5),"",IF('现金价值表-底稿'!BU$5&gt;'现金价值表-底稿'!$DG311,"",'现金价值表-底稿'!BU311))</f>
        <v/>
      </c>
      <c r="BV311" s="15" t="str">
        <f>IF(AND('现金价值表-底稿'!$D311="106@",'现金价值表-底稿'!$DG311='现金价值表-底稿'!BV$5),"",IF('现金价值表-底稿'!BV$5&gt;'现金价值表-底稿'!$DG311,"",'现金价值表-底稿'!BV311))</f>
        <v/>
      </c>
      <c r="BW311" s="15" t="str">
        <f>IF(AND('现金价值表-底稿'!$D311="106@",'现金价值表-底稿'!$DG311='现金价值表-底稿'!BW$5),"",IF('现金价值表-底稿'!BW$5&gt;'现金价值表-底稿'!$DG311,"",'现金价值表-底稿'!BW311))</f>
        <v/>
      </c>
      <c r="BX311" s="15" t="str">
        <f>IF(AND('现金价值表-底稿'!$D311="106@",'现金价值表-底稿'!$DG311='现金价值表-底稿'!BX$5),"",IF('现金价值表-底稿'!BX$5&gt;'现金价值表-底稿'!$DG311,"",'现金价值表-底稿'!BX311))</f>
        <v/>
      </c>
      <c r="BY311" s="15" t="str">
        <f>IF(AND('现金价值表-底稿'!$D311="106@",'现金价值表-底稿'!$DG311='现金价值表-底稿'!BY$5),"",IF('现金价值表-底稿'!BY$5&gt;'现金价值表-底稿'!$DG311,"",'现金价值表-底稿'!BY311))</f>
        <v/>
      </c>
      <c r="BZ311" s="15" t="str">
        <f>IF(AND('现金价值表-底稿'!$D311="106@",'现金价值表-底稿'!$DG311='现金价值表-底稿'!BZ$5),"",IF('现金价值表-底稿'!BZ$5&gt;'现金价值表-底稿'!$DG311,"",'现金价值表-底稿'!BZ311))</f>
        <v/>
      </c>
      <c r="CA311" s="15" t="str">
        <f>IF(AND('现金价值表-底稿'!$D311="106@",'现金价值表-底稿'!$DG311='现金价值表-底稿'!CA$5),"",IF('现金价值表-底稿'!CA$5&gt;'现金价值表-底稿'!$DG311,"",'现金价值表-底稿'!CA311))</f>
        <v/>
      </c>
      <c r="CB311" s="15" t="str">
        <f>IF(AND('现金价值表-底稿'!$D311="106@",'现金价值表-底稿'!$DG311='现金价值表-底稿'!CB$5),"",IF('现金价值表-底稿'!CB$5&gt;'现金价值表-底稿'!$DG311,"",'现金价值表-底稿'!CB311))</f>
        <v/>
      </c>
      <c r="CC311" s="15" t="str">
        <f>IF(AND('现金价值表-底稿'!$D311="106@",'现金价值表-底稿'!$DG311='现金价值表-底稿'!CC$5),"",IF('现金价值表-底稿'!CC$5&gt;'现金价值表-底稿'!$DG311,"",'现金价值表-底稿'!CC311))</f>
        <v/>
      </c>
      <c r="CD311" s="15" t="str">
        <f>IF(AND('现金价值表-底稿'!$D311="106@",'现金价值表-底稿'!$DG311='现金价值表-底稿'!CD$5),"",IF('现金价值表-底稿'!CD$5&gt;'现金价值表-底稿'!$DG311,"",'现金价值表-底稿'!CD311))</f>
        <v/>
      </c>
      <c r="CE311" s="15" t="str">
        <f>IF(AND('现金价值表-底稿'!$D311="106@",'现金价值表-底稿'!$DG311='现金价值表-底稿'!CE$5),"",IF('现金价值表-底稿'!CE$5&gt;'现金价值表-底稿'!$DG311,"",'现金价值表-底稿'!CE311))</f>
        <v/>
      </c>
      <c r="CF311" s="15" t="str">
        <f>IF(AND('现金价值表-底稿'!$D311="106@",'现金价值表-底稿'!$DG311='现金价值表-底稿'!CF$5),"",IF('现金价值表-底稿'!CF$5&gt;'现金价值表-底稿'!$DG311,"",'现金价值表-底稿'!CF311))</f>
        <v/>
      </c>
    </row>
    <row r="312" spans="1:84" s="1" customFormat="1" ht="16.5" x14ac:dyDescent="0.35">
      <c r="A312" s="13">
        <f>'现金价值表-底稿'!A312</f>
        <v>21</v>
      </c>
      <c r="B312" s="14" t="str">
        <f>IF('现金价值表-底稿'!B312=1,"男","女")</f>
        <v>女</v>
      </c>
      <c r="C312" s="14" t="str">
        <f>'现金价值表-底稿'!C312&amp;"年"</f>
        <v>20年</v>
      </c>
      <c r="D312" s="11" t="str">
        <f>IF('现金价值表-底稿'!D312="80@","保至80岁","")</f>
        <v>保至80岁</v>
      </c>
      <c r="E312" s="16">
        <f>IF(AND('现金价值表-底稿'!$D312="106@",'现金价值表-底稿'!$DG312='现金价值表-底稿'!E$5),"",IF('现金价值表-底稿'!E$5&gt;'现金价值表-底稿'!$DG312,"",'现金价值表-底稿'!E312))</f>
        <v>31.75</v>
      </c>
      <c r="F312" s="16">
        <f>IF(AND('现金价值表-底稿'!$D312="106@",'现金价值表-底稿'!$DG312='现金价值表-底稿'!F$5),"",IF('现金价值表-底稿'!F$5&gt;'现金价值表-底稿'!$DG312,"",'现金价值表-底稿'!F312))</f>
        <v>81.849999999999994</v>
      </c>
      <c r="G312" s="16">
        <f>IF(AND('现金价值表-底稿'!$D312="106@",'现金价值表-底稿'!$DG312='现金价值表-底稿'!G$5),"",IF('现金价值表-底稿'!G$5&gt;'现金价值表-底稿'!$DG312,"",'现金价值表-底稿'!G312))</f>
        <v>135.33000000000001</v>
      </c>
      <c r="H312" s="16">
        <f>IF(AND('现金价值表-底稿'!$D312="106@",'现金价值表-底稿'!$DG312='现金价值表-底稿'!H$5),"",IF('现金价值表-底稿'!H$5&gt;'现金价值表-底稿'!$DG312,"",'现金价值表-底稿'!H312))</f>
        <v>202.35</v>
      </c>
      <c r="I312" s="16">
        <f>IF(AND('现金价值表-底稿'!$D312="106@",'现金价值表-底稿'!$DG312='现金价值表-底稿'!I$5),"",IF('现金价值表-底稿'!I$5&gt;'现金价值表-底稿'!$DG312,"",'现金价值表-底稿'!I312))</f>
        <v>273.95</v>
      </c>
      <c r="J312" s="16">
        <f>IF(AND('现金价值表-底稿'!$D312="106@",'现金价值表-底稿'!$DG312='现金价值表-底稿'!J$5),"",IF('现金价值表-底稿'!J$5&gt;'现金价值表-底稿'!$DG312,"",'现金价值表-底稿'!J312))</f>
        <v>350.42</v>
      </c>
      <c r="K312" s="16">
        <f>IF(AND('现金价值表-底稿'!$D312="106@",'现金价值表-底稿'!$DG312='现金价值表-底稿'!K$5),"",IF('现金价值表-底稿'!K$5&gt;'现金价值表-底稿'!$DG312,"",'现金价值表-底稿'!K312))</f>
        <v>432.09</v>
      </c>
      <c r="L312" s="16">
        <f>IF(AND('现金价值表-底稿'!$D312="106@",'现金价值表-底稿'!$DG312='现金价值表-底稿'!L$5),"",IF('现金价值表-底稿'!L$5&gt;'现金价值表-底稿'!$DG312,"",'现金价值表-底稿'!L312))</f>
        <v>519.32000000000005</v>
      </c>
      <c r="M312" s="16">
        <f>IF(AND('现金价值表-底稿'!$D312="106@",'现金价值表-底稿'!$DG312='现金价值表-底稿'!M$5),"",IF('现金价值表-底稿'!M$5&gt;'现金价值表-底稿'!$DG312,"",'现金价值表-底稿'!M312))</f>
        <v>612.47</v>
      </c>
      <c r="N312" s="16">
        <f>IF(AND('现金价值表-底稿'!$D312="106@",'现金价值表-底稿'!$DG312='现金价值表-底稿'!N$5),"",IF('现金价值表-底稿'!N$5&gt;'现金价值表-底稿'!$DG312,"",'现金价值表-底稿'!N312))</f>
        <v>711.94</v>
      </c>
      <c r="O312" s="16">
        <f>IF(AND('现金价值表-底稿'!$D312="106@",'现金价值表-底稿'!$DG312='现金价值表-底稿'!O$5),"",IF('现金价值表-底稿'!O$5&gt;'现金价值表-底稿'!$DG312,"",'现金价值表-底稿'!O312))</f>
        <v>818.16</v>
      </c>
      <c r="P312" s="16">
        <f>IF(AND('现金价值表-底稿'!$D312="106@",'现金价值表-底稿'!$DG312='现金价值表-底稿'!P$5),"",IF('现金价值表-底稿'!P$5&gt;'现金价值表-底稿'!$DG312,"",'现金价值表-底稿'!P312))</f>
        <v>931.58</v>
      </c>
      <c r="Q312" s="16">
        <f>IF(AND('现金价值表-底稿'!$D312="106@",'现金价值表-底稿'!$DG312='现金价值表-底稿'!Q$5),"",IF('现金价值表-底稿'!Q$5&gt;'现金价值表-底稿'!$DG312,"",'现金价值表-底稿'!Q312))</f>
        <v>1052.6600000000001</v>
      </c>
      <c r="R312" s="16">
        <f>IF(AND('现金价值表-底稿'!$D312="106@",'现金价值表-底稿'!$DG312='现金价值表-底稿'!R$5),"",IF('现金价值表-底稿'!R$5&gt;'现金价值表-底稿'!$DG312,"",'现金价值表-底稿'!R312))</f>
        <v>1181.95</v>
      </c>
      <c r="S312" s="16">
        <f>IF(AND('现金价值表-底稿'!$D312="106@",'现金价值表-底稿'!$DG312='现金价值表-底稿'!S$5),"",IF('现金价值表-底稿'!S$5&gt;'现金价值表-底稿'!$DG312,"",'现金价值表-底稿'!S312))</f>
        <v>1320.02</v>
      </c>
      <c r="T312" s="16">
        <f>IF(AND('现金价值表-底稿'!$D312="106@",'现金价值表-底稿'!$DG312='现金价值表-底稿'!T$5),"",IF('现金价值表-底稿'!T$5&gt;'现金价值表-底稿'!$DG312,"",'现金价值表-底稿'!T312))</f>
        <v>1467.5</v>
      </c>
      <c r="U312" s="16">
        <f>IF(AND('现金价值表-底稿'!$D312="106@",'现金价值表-底稿'!$DG312='现金价值表-底稿'!U$5),"",IF('现金价值表-底稿'!U$5&gt;'现金价值表-底稿'!$DG312,"",'现金价值表-底稿'!U312))</f>
        <v>1625.11</v>
      </c>
      <c r="V312" s="16">
        <f>IF(AND('现金价值表-底稿'!$D312="106@",'现金价值表-底稿'!$DG312='现金价值表-底稿'!V$5),"",IF('现金价值表-底稿'!V$5&gt;'现金价值表-底稿'!$DG312,"",'现金价值表-底稿'!V312))</f>
        <v>1793.59</v>
      </c>
      <c r="W312" s="16">
        <f>IF(AND('现金价值表-底稿'!$D312="106@",'现金价值表-底稿'!$DG312='现金价值表-底稿'!W$5),"",IF('现金价值表-底稿'!W$5&gt;'现金价值表-底稿'!$DG312,"",'现金价值表-底稿'!W312))</f>
        <v>1973.74</v>
      </c>
      <c r="X312" s="16">
        <f>IF(AND('现金价值表-底稿'!$D312="106@",'现金价值表-底稿'!$DG312='现金价值表-底稿'!X$5),"",IF('现金价值表-底稿'!X$5&gt;'现金价值表-底稿'!$DG312,"",'现金价值表-底稿'!X312))</f>
        <v>2166.4499999999998</v>
      </c>
      <c r="Y312" s="16">
        <f>IF(AND('现金价值表-底稿'!$D312="106@",'现金价值表-底稿'!$DG312='现金价值表-底稿'!Y$5),"",IF('现金价值表-底稿'!Y$5&gt;'现金价值表-底稿'!$DG312,"",'现金价值表-底稿'!Y312))</f>
        <v>2287.13</v>
      </c>
      <c r="Z312" s="16">
        <f>IF(AND('现金价值表-底稿'!$D312="106@",'现金价值表-底稿'!$DG312='现金价值表-底稿'!Z$5),"",IF('现金价值表-底稿'!Z$5&gt;'现金价值表-底稿'!$DG312,"",'现金价值表-底稿'!Z312))</f>
        <v>2415.34</v>
      </c>
      <c r="AA312" s="16">
        <f>IF(AND('现金价值表-底稿'!$D312="106@",'现金价值表-底稿'!$DG312='现金价值表-底稿'!AA$5),"",IF('现金价值表-底稿'!AA$5&gt;'现金价值表-底稿'!$DG312,"",'现金价值表-底稿'!AA312))</f>
        <v>2551.58</v>
      </c>
      <c r="AB312" s="16">
        <f>IF(AND('现金价值表-底稿'!$D312="106@",'现金价值表-底稿'!$DG312='现金价值表-底稿'!AB$5),"",IF('现金价值表-底稿'!AB$5&gt;'现金价值表-底稿'!$DG312,"",'现金价值表-底稿'!AB312))</f>
        <v>2696.31</v>
      </c>
      <c r="AC312" s="16">
        <f>IF(AND('现金价值表-底稿'!$D312="106@",'现金价值表-底稿'!$DG312='现金价值表-底稿'!AC$5),"",IF('现金价值表-底稿'!AC$5&gt;'现金价值表-底稿'!$DG312,"",'现金价值表-底稿'!AC312))</f>
        <v>2850.04</v>
      </c>
      <c r="AD312" s="16">
        <f>IF(AND('现金价值表-底稿'!$D312="106@",'现金价值表-底稿'!$DG312='现金价值表-底稿'!AD$5),"",IF('现金价值表-底稿'!AD$5&gt;'现金价值表-底稿'!$DG312,"",'现金价值表-底稿'!AD312))</f>
        <v>3013.23</v>
      </c>
      <c r="AE312" s="16">
        <f>IF(AND('现金价值表-底稿'!$D312="106@",'现金价值表-底稿'!$DG312='现金价值表-底稿'!AE$5),"",IF('现金价值表-底稿'!AE$5&gt;'现金价值表-底稿'!$DG312,"",'现金价值表-底稿'!AE312))</f>
        <v>3186.43</v>
      </c>
      <c r="AF312" s="16">
        <f>IF(AND('现金价值表-底稿'!$D312="106@",'现金价值表-底稿'!$DG312='现金价值表-底稿'!AF$5),"",IF('现金价值表-底稿'!AF$5&gt;'现金价值表-底稿'!$DG312,"",'现金价值表-底稿'!AF312))</f>
        <v>3370.23</v>
      </c>
      <c r="AG312" s="16">
        <f>IF(AND('现金价值表-底稿'!$D312="106@",'现金价值表-底稿'!$DG312='现金价值表-底稿'!AG$5),"",IF('现金价值表-底稿'!AG$5&gt;'现金价值表-底稿'!$DG312,"",'现金价值表-底稿'!AG312))</f>
        <v>3565.35</v>
      </c>
      <c r="AH312" s="16">
        <f>IF(AND('现金价值表-底稿'!$D312="106@",'现金价值表-底稿'!$DG312='现金价值表-底稿'!AH$5),"",IF('现金价值表-底稿'!AH$5&gt;'现金价值表-底稿'!$DG312,"",'现金价值表-底稿'!AH312))</f>
        <v>3772.61</v>
      </c>
      <c r="AI312" s="16">
        <f>IF(AND('现金价值表-底稿'!$D312="106@",'现金价值表-底稿'!$DG312='现金价值表-底稿'!AI$5),"",IF('现金价值表-底稿'!AI$5&gt;'现金价值表-底稿'!$DG312,"",'现金价值表-底稿'!AI312))</f>
        <v>3992.98</v>
      </c>
      <c r="AJ312" s="16">
        <f>IF(AND('现金价值表-底稿'!$D312="106@",'现金价值表-底稿'!$DG312='现金价值表-底稿'!AJ$5),"",IF('现金价值表-底稿'!AJ$5&gt;'现金价值表-底稿'!$DG312,"",'现金价值表-底稿'!AJ312))</f>
        <v>4227.57</v>
      </c>
      <c r="AK312" s="16">
        <f>IF(AND('现金价值表-底稿'!$D312="106@",'现金价值表-底稿'!$DG312='现金价值表-底稿'!AK$5),"",IF('现金价值表-底稿'!AK$5&gt;'现金价值表-底稿'!$DG312,"",'现金价值表-底稿'!AK312))</f>
        <v>4477.71</v>
      </c>
      <c r="AL312" s="16">
        <f>IF(AND('现金价值表-底稿'!$D312="106@",'现金价值表-底稿'!$DG312='现金价值表-底稿'!AL$5),"",IF('现金价值表-底稿'!AL$5&gt;'现金价值表-底稿'!$DG312,"",'现金价值表-底稿'!AL312))</f>
        <v>4744.8599999999997</v>
      </c>
      <c r="AM312" s="16">
        <f>IF(AND('现金价值表-底稿'!$D312="106@",'现金价值表-底稿'!$DG312='现金价值表-底稿'!AM$5),"",IF('现金价值表-底稿'!AM$5&gt;'现金价值表-底稿'!$DG312,"",'现金价值表-底稿'!AM312))</f>
        <v>5030.66</v>
      </c>
      <c r="AN312" s="16">
        <f>IF(AND('现金价值表-底稿'!$D312="106@",'现金价值表-底稿'!$DG312='现金价值表-底稿'!AN$5),"",IF('现金价值表-底稿'!AN$5&gt;'现金价值表-底稿'!$DG312,"",'现金价值表-底稿'!AN312))</f>
        <v>5336.92</v>
      </c>
      <c r="AO312" s="16">
        <f>IF(AND('现金价值表-底稿'!$D312="106@",'现金价值表-底稿'!$DG312='现金价值表-底稿'!AO$5),"",IF('现金价值表-底稿'!AO$5&gt;'现金价值表-底稿'!$DG312,"",'现金价值表-底稿'!AO312))</f>
        <v>5665.51</v>
      </c>
      <c r="AP312" s="16">
        <f>IF(AND('现金价值表-底稿'!$D312="106@",'现金价值表-底稿'!$DG312='现金价值表-底稿'!AP$5),"",IF('现金价值表-底稿'!AP$5&gt;'现金价值表-底稿'!$DG312,"",'现金价值表-底稿'!AP312))</f>
        <v>6018.45</v>
      </c>
      <c r="AQ312" s="16">
        <f>IF(AND('现金价值表-底稿'!$D312="106@",'现金价值表-底稿'!$DG312='现金价值表-底稿'!AQ$5),"",IF('现金价值表-底稿'!AQ$5&gt;'现金价值表-底稿'!$DG312,"",'现金价值表-底稿'!AQ312))</f>
        <v>6397.82</v>
      </c>
      <c r="AR312" s="16">
        <f>IF(AND('现金价值表-底稿'!$D312="106@",'现金价值表-底稿'!$DG312='现金价值表-底稿'!AR$5),"",IF('现金价值表-底稿'!AR$5&gt;'现金价值表-底稿'!$DG312,"",'现金价值表-底稿'!AR312))</f>
        <v>6805.9</v>
      </c>
      <c r="AS312" s="16">
        <f>IF(AND('现金价值表-底稿'!$D312="106@",'现金价值表-底稿'!$DG312='现金价值表-底稿'!AS$5),"",IF('现金价值表-底稿'!AS$5&gt;'现金价值表-底稿'!$DG312,"",'现金价值表-底稿'!AS312))</f>
        <v>7245.16</v>
      </c>
      <c r="AT312" s="16">
        <f>IF(AND('现金价值表-底稿'!$D312="106@",'现金价值表-底稿'!$DG312='现金价值表-底稿'!AT$5),"",IF('现金价值表-底稿'!AT$5&gt;'现金价值表-底稿'!$DG312,"",'现金价值表-底稿'!AT312))</f>
        <v>7718.41</v>
      </c>
      <c r="AU312" s="16">
        <f>IF(AND('现金价值表-底稿'!$D312="106@",'现金价值表-底稿'!$DG312='现金价值表-底稿'!AU$5),"",IF('现金价值表-底稿'!AU$5&gt;'现金价值表-底稿'!$DG312,"",'现金价值表-底稿'!AU312))</f>
        <v>8228.86</v>
      </c>
      <c r="AV312" s="16">
        <f>IF(AND('现金价值表-底稿'!$D312="106@",'现金价值表-底稿'!$DG312='现金价值表-底稿'!AV$5),"",IF('现金价值表-底稿'!AV$5&gt;'现金价值表-底稿'!$DG312,"",'现金价值表-底稿'!AV312))</f>
        <v>8780.25</v>
      </c>
      <c r="AW312" s="16">
        <f>IF(AND('现金价值表-底稿'!$D312="106@",'现金价值表-底稿'!$DG312='现金价值表-底稿'!AW$5),"",IF('现金价值表-底稿'!AW$5&gt;'现金价值表-底稿'!$DG312,"",'现金价值表-底稿'!AW312))</f>
        <v>9376.9599999999991</v>
      </c>
      <c r="AX312" s="16">
        <f>IF(AND('现金价值表-底稿'!$D312="106@",'现金价值表-底稿'!$DG312='现金价值表-底稿'!AX$5),"",IF('现金价值表-底稿'!AX$5&gt;'现金价值表-底稿'!$DG312,"",'现金价值表-底稿'!AX312))</f>
        <v>10024.17</v>
      </c>
      <c r="AY312" s="16">
        <f>IF(AND('现金价值表-底稿'!$D312="106@",'现金价值表-底稿'!$DG312='现金价值表-底稿'!AY$5),"",IF('现金价值表-底稿'!AY$5&gt;'现金价值表-底稿'!$DG312,"",'现金价值表-底稿'!AY312))</f>
        <v>10728.01</v>
      </c>
      <c r="AZ312" s="16">
        <f>IF(AND('现金价值表-底稿'!$D312="106@",'现金价值表-底稿'!$DG312='现金价值表-底稿'!AZ$5),"",IF('现金价值表-底稿'!AZ$5&gt;'现金价值表-底稿'!$DG312,"",'现金价值表-底稿'!AZ312))</f>
        <v>11495.83</v>
      </c>
      <c r="BA312" s="16">
        <f>IF(AND('现金价值表-底稿'!$D312="106@",'现金价值表-底稿'!$DG312='现金价值表-底稿'!BA$5),"",IF('现金价值表-底稿'!BA$5&gt;'现金价值表-底稿'!$DG312,"",'现金价值表-底稿'!BA312))</f>
        <v>12334.96</v>
      </c>
      <c r="BB312" s="16">
        <f>IF(AND('现金价值表-底稿'!$D312="106@",'现金价值表-底稿'!$DG312='现金价值表-底稿'!BB$5),"",IF('现金价值表-底稿'!BB$5&gt;'现金价值表-底稿'!$DG312,"",'现金价值表-底稿'!BB312))</f>
        <v>13255.67</v>
      </c>
      <c r="BC312" s="16">
        <f>IF(AND('现金价值表-底稿'!$D312="106@",'现金价值表-底稿'!$DG312='现金价值表-底稿'!BC$5),"",IF('现金价值表-底稿'!BC$5&gt;'现金价值表-底稿'!$DG312,"",'现金价值表-底稿'!BC312))</f>
        <v>14270.65</v>
      </c>
      <c r="BD312" s="16">
        <f>IF(AND('现金价值表-底稿'!$D312="106@",'现金价值表-底稿'!$DG312='现金价值表-底稿'!BD$5),"",IF('现金价值表-底稿'!BD$5&gt;'现金价值表-底稿'!$DG312,"",'现金价值表-底稿'!BD312))</f>
        <v>15395.87</v>
      </c>
      <c r="BE312" s="16">
        <f>IF(AND('现金价值表-底稿'!$D312="106@",'现金价值表-底稿'!$DG312='现金价值表-底稿'!BE$5),"",IF('现金价值表-底稿'!BE$5&gt;'现金价值表-底稿'!$DG312,"",'现金价值表-底稿'!BE312))</f>
        <v>16651.32</v>
      </c>
      <c r="BF312" s="16">
        <f>IF(AND('现金价值表-底稿'!$D312="106@",'现金价值表-底稿'!$DG312='现金价值表-底稿'!BF$5),"",IF('现金价值表-底稿'!BF$5&gt;'现金价值表-底稿'!$DG312,"",'现金价值表-底稿'!BF312))</f>
        <v>18061.919999999998</v>
      </c>
      <c r="BG312" s="16">
        <f>IF(AND('现金价值表-底稿'!$D312="106@",'现金价值表-底稿'!$DG312='现金价值表-底稿'!BG$5),"",IF('现金价值表-底稿'!BG$5&gt;'现金价值表-底稿'!$DG312,"",'现金价值表-底稿'!BG312))</f>
        <v>19659.599999999999</v>
      </c>
      <c r="BH312" s="16">
        <f>IF(AND('现金价值表-底稿'!$D312="106@",'现金价值表-底稿'!$DG312='现金价值表-底稿'!BH$5),"",IF('现金价值表-底稿'!BH$5&gt;'现金价值表-底稿'!$DG312,"",'现金价值表-底稿'!BH312))</f>
        <v>21485.599999999999</v>
      </c>
      <c r="BI312" s="16">
        <f>IF(AND('现金价值表-底稿'!$D312="106@",'现金价值表-底稿'!$DG312='现金价值表-底稿'!BI$5),"",IF('现金价值表-底稿'!BI$5&gt;'现金价值表-底稿'!$DG312,"",'现金价值表-底稿'!BI312))</f>
        <v>23593.26</v>
      </c>
      <c r="BJ312" s="16">
        <f>IF(AND('现金价值表-底稿'!$D312="106@",'现金价值表-底稿'!$DG312='现金价值表-底稿'!BJ$5),"",IF('现金价值表-底稿'!BJ$5&gt;'现金价值表-底稿'!$DG312,"",'现金价值表-底稿'!BJ312))</f>
        <v>26052.05</v>
      </c>
      <c r="BK312" s="16">
        <f>IF(AND('现金价值表-底稿'!$D312="106@",'现金价值表-底稿'!$DG312='现金价值表-底稿'!BK$5),"",IF('现金价值表-底稿'!BK$5&gt;'现金价值表-底稿'!$DG312,"",'现金价值表-底稿'!BK312))</f>
        <v>0</v>
      </c>
      <c r="BL312" s="16" t="str">
        <f>IF(AND('现金价值表-底稿'!$D312="106@",'现金价值表-底稿'!$DG312='现金价值表-底稿'!BL$5),"",IF('现金价值表-底稿'!BL$5&gt;'现金价值表-底稿'!$DG312,"",'现金价值表-底稿'!BL312))</f>
        <v/>
      </c>
      <c r="BM312" s="16" t="str">
        <f>IF(AND('现金价值表-底稿'!$D312="106@",'现金价值表-底稿'!$DG312='现金价值表-底稿'!BM$5),"",IF('现金价值表-底稿'!BM$5&gt;'现金价值表-底稿'!$DG312,"",'现金价值表-底稿'!BM312))</f>
        <v/>
      </c>
      <c r="BN312" s="16" t="str">
        <f>IF(AND('现金价值表-底稿'!$D312="106@",'现金价值表-底稿'!$DG312='现金价值表-底稿'!BN$5),"",IF('现金价值表-底稿'!BN$5&gt;'现金价值表-底稿'!$DG312,"",'现金价值表-底稿'!BN312))</f>
        <v/>
      </c>
      <c r="BO312" s="16" t="str">
        <f>IF(AND('现金价值表-底稿'!$D312="106@",'现金价值表-底稿'!$DG312='现金价值表-底稿'!BO$5),"",IF('现金价值表-底稿'!BO$5&gt;'现金价值表-底稿'!$DG312,"",'现金价值表-底稿'!BO312))</f>
        <v/>
      </c>
      <c r="BP312" s="16" t="str">
        <f>IF(AND('现金价值表-底稿'!$D312="106@",'现金价值表-底稿'!$DG312='现金价值表-底稿'!BP$5),"",IF('现金价值表-底稿'!BP$5&gt;'现金价值表-底稿'!$DG312,"",'现金价值表-底稿'!BP312))</f>
        <v/>
      </c>
      <c r="BQ312" s="16" t="str">
        <f>IF(AND('现金价值表-底稿'!$D312="106@",'现金价值表-底稿'!$DG312='现金价值表-底稿'!BQ$5),"",IF('现金价值表-底稿'!BQ$5&gt;'现金价值表-底稿'!$DG312,"",'现金价值表-底稿'!BQ312))</f>
        <v/>
      </c>
      <c r="BR312" s="16" t="str">
        <f>IF(AND('现金价值表-底稿'!$D312="106@",'现金价值表-底稿'!$DG312='现金价值表-底稿'!BR$5),"",IF('现金价值表-底稿'!BR$5&gt;'现金价值表-底稿'!$DG312,"",'现金价值表-底稿'!BR312))</f>
        <v/>
      </c>
      <c r="BS312" s="16" t="str">
        <f>IF(AND('现金价值表-底稿'!$D312="106@",'现金价值表-底稿'!$DG312='现金价值表-底稿'!BS$5),"",IF('现金价值表-底稿'!BS$5&gt;'现金价值表-底稿'!$DG312,"",'现金价值表-底稿'!BS312))</f>
        <v/>
      </c>
      <c r="BT312" s="16" t="str">
        <f>IF(AND('现金价值表-底稿'!$D312="106@",'现金价值表-底稿'!$DG312='现金价值表-底稿'!BT$5),"",IF('现金价值表-底稿'!BT$5&gt;'现金价值表-底稿'!$DG312,"",'现金价值表-底稿'!BT312))</f>
        <v/>
      </c>
      <c r="BU312" s="16" t="str">
        <f>IF(AND('现金价值表-底稿'!$D312="106@",'现金价值表-底稿'!$DG312='现金价值表-底稿'!BU$5),"",IF('现金价值表-底稿'!BU$5&gt;'现金价值表-底稿'!$DG312,"",'现金价值表-底稿'!BU312))</f>
        <v/>
      </c>
      <c r="BV312" s="16" t="str">
        <f>IF(AND('现金价值表-底稿'!$D312="106@",'现金价值表-底稿'!$DG312='现金价值表-底稿'!BV$5),"",IF('现金价值表-底稿'!BV$5&gt;'现金价值表-底稿'!$DG312,"",'现金价值表-底稿'!BV312))</f>
        <v/>
      </c>
      <c r="BW312" s="16" t="str">
        <f>IF(AND('现金价值表-底稿'!$D312="106@",'现金价值表-底稿'!$DG312='现金价值表-底稿'!BW$5),"",IF('现金价值表-底稿'!BW$5&gt;'现金价值表-底稿'!$DG312,"",'现金价值表-底稿'!BW312))</f>
        <v/>
      </c>
      <c r="BX312" s="16" t="str">
        <f>IF(AND('现金价值表-底稿'!$D312="106@",'现金价值表-底稿'!$DG312='现金价值表-底稿'!BX$5),"",IF('现金价值表-底稿'!BX$5&gt;'现金价值表-底稿'!$DG312,"",'现金价值表-底稿'!BX312))</f>
        <v/>
      </c>
      <c r="BY312" s="16" t="str">
        <f>IF(AND('现金价值表-底稿'!$D312="106@",'现金价值表-底稿'!$DG312='现金价值表-底稿'!BY$5),"",IF('现金价值表-底稿'!BY$5&gt;'现金价值表-底稿'!$DG312,"",'现金价值表-底稿'!BY312))</f>
        <v/>
      </c>
      <c r="BZ312" s="16" t="str">
        <f>IF(AND('现金价值表-底稿'!$D312="106@",'现金价值表-底稿'!$DG312='现金价值表-底稿'!BZ$5),"",IF('现金价值表-底稿'!BZ$5&gt;'现金价值表-底稿'!$DG312,"",'现金价值表-底稿'!BZ312))</f>
        <v/>
      </c>
      <c r="CA312" s="16" t="str">
        <f>IF(AND('现金价值表-底稿'!$D312="106@",'现金价值表-底稿'!$DG312='现金价值表-底稿'!CA$5),"",IF('现金价值表-底稿'!CA$5&gt;'现金价值表-底稿'!$DG312,"",'现金价值表-底稿'!CA312))</f>
        <v/>
      </c>
      <c r="CB312" s="16" t="str">
        <f>IF(AND('现金价值表-底稿'!$D312="106@",'现金价值表-底稿'!$DG312='现金价值表-底稿'!CB$5),"",IF('现金价值表-底稿'!CB$5&gt;'现金价值表-底稿'!$DG312,"",'现金价值表-底稿'!CB312))</f>
        <v/>
      </c>
      <c r="CC312" s="16" t="str">
        <f>IF(AND('现金价值表-底稿'!$D312="106@",'现金价值表-底稿'!$DG312='现金价值表-底稿'!CC$5),"",IF('现金价值表-底稿'!CC$5&gt;'现金价值表-底稿'!$DG312,"",'现金价值表-底稿'!CC312))</f>
        <v/>
      </c>
      <c r="CD312" s="16" t="str">
        <f>IF(AND('现金价值表-底稿'!$D312="106@",'现金价值表-底稿'!$DG312='现金价值表-底稿'!CD$5),"",IF('现金价值表-底稿'!CD$5&gt;'现金价值表-底稿'!$DG312,"",'现金价值表-底稿'!CD312))</f>
        <v/>
      </c>
      <c r="CE312" s="16" t="str">
        <f>IF(AND('现金价值表-底稿'!$D312="106@",'现金价值表-底稿'!$DG312='现金价值表-底稿'!CE$5),"",IF('现金价值表-底稿'!CE$5&gt;'现金价值表-底稿'!$DG312,"",'现金价值表-底稿'!CE312))</f>
        <v/>
      </c>
      <c r="CF312" s="16" t="str">
        <f>IF(AND('现金价值表-底稿'!$D312="106@",'现金价值表-底稿'!$DG312='现金价值表-底稿'!CF$5),"",IF('现金价值表-底稿'!CF$5&gt;'现金价值表-底稿'!$DG312,"",'现金价值表-底稿'!CF312))</f>
        <v/>
      </c>
    </row>
    <row r="313" spans="1:84" s="1" customFormat="1" ht="16.5" x14ac:dyDescent="0.35">
      <c r="A313" s="13">
        <f>'现金价值表-底稿'!A313</f>
        <v>22</v>
      </c>
      <c r="B313" s="14" t="str">
        <f>IF('现金价值表-底稿'!B313=1,"男","女")</f>
        <v>女</v>
      </c>
      <c r="C313" s="14" t="str">
        <f>'现金价值表-底稿'!C313&amp;"年"</f>
        <v>20年</v>
      </c>
      <c r="D313" s="11" t="str">
        <f>IF('现金价值表-底稿'!D313="80@","保至80岁","")</f>
        <v>保至80岁</v>
      </c>
      <c r="E313" s="16">
        <f>IF(AND('现金价值表-底稿'!$D313="106@",'现金价值表-底稿'!$DG313='现金价值表-底稿'!E$5),"",IF('现金价值表-底稿'!E$5&gt;'现金价值表-底稿'!$DG313,"",'现金价值表-底稿'!E313))</f>
        <v>33.58</v>
      </c>
      <c r="F313" s="16">
        <f>IF(AND('现金价值表-底稿'!$D313="106@",'现金价值表-底稿'!$DG313='现金价值表-底稿'!F$5),"",IF('现金价值表-底稿'!F$5&gt;'现金价值表-底稿'!$DG313,"",'现金价值表-底稿'!F313))</f>
        <v>86.6</v>
      </c>
      <c r="G313" s="16">
        <f>IF(AND('现金价值表-底稿'!$D313="106@",'现金价值表-底稿'!$DG313='现金价值表-底稿'!G$5),"",IF('现金价值表-底稿'!G$5&gt;'现金价值表-底稿'!$DG313,"",'现金价值表-底稿'!G313))</f>
        <v>143.21</v>
      </c>
      <c r="H313" s="16">
        <f>IF(AND('现金价值表-底稿'!$D313="106@",'现金价值表-底稿'!$DG313='现金价值表-底稿'!H$5),"",IF('现金价值表-底稿'!H$5&gt;'现金价值表-底稿'!$DG313,"",'现金价值表-底稿'!H313))</f>
        <v>214.18</v>
      </c>
      <c r="I313" s="16">
        <f>IF(AND('现金价值表-底稿'!$D313="106@",'现金价值表-底稿'!$DG313='现金价值表-底稿'!I$5),"",IF('现金价值表-底稿'!I$5&gt;'现金价值表-底稿'!$DG313,"",'现金价值表-底稿'!I313))</f>
        <v>290.01</v>
      </c>
      <c r="J313" s="16">
        <f>IF(AND('现金价值表-底稿'!$D313="106@",'现金价值表-底稿'!$DG313='现金价值表-底稿'!J$5),"",IF('现金价值表-底稿'!J$5&gt;'现金价值表-底稿'!$DG313,"",'现金价值表-底稿'!J313))</f>
        <v>371.03</v>
      </c>
      <c r="K313" s="16">
        <f>IF(AND('现金价值表-底稿'!$D313="106@",'现金价值表-底稿'!$DG313='现金价值表-底稿'!K$5),"",IF('现金价值表-底稿'!K$5&gt;'现金价值表-底稿'!$DG313,"",'现金价值表-底稿'!K313))</f>
        <v>457.58</v>
      </c>
      <c r="L313" s="16">
        <f>IF(AND('现金价值表-底稿'!$D313="106@",'现金价值表-底稿'!$DG313='现金价值表-底稿'!L$5),"",IF('现金价值表-底稿'!L$5&gt;'现金价值表-底稿'!$DG313,"",'现金价值表-底稿'!L313))</f>
        <v>550.04999999999995</v>
      </c>
      <c r="M313" s="16">
        <f>IF(AND('现金价值表-底稿'!$D313="106@",'现金价值表-底稿'!$DG313='现金价值表-底稿'!M$5),"",IF('现金价值表-底稿'!M$5&gt;'现金价值表-底稿'!$DG313,"",'现金价值表-底稿'!M313))</f>
        <v>648.83000000000004</v>
      </c>
      <c r="N313" s="16">
        <f>IF(AND('现金价值表-底稿'!$D313="106@",'现金价值表-底稿'!$DG313='现金价值表-底稿'!N$5),"",IF('现金价值表-底稿'!N$5&gt;'现金价值表-底稿'!$DG313,"",'现金价值表-底稿'!N313))</f>
        <v>754.32</v>
      </c>
      <c r="O313" s="16">
        <f>IF(AND('现金价值表-底稿'!$D313="106@",'现金价值表-底稿'!$DG313='现金价值表-底稿'!O$5),"",IF('现金价值表-底稿'!O$5&gt;'现金价值表-底稿'!$DG313,"",'现金价值表-底稿'!O313))</f>
        <v>867</v>
      </c>
      <c r="P313" s="16">
        <f>IF(AND('现金价值表-底稿'!$D313="106@",'现金价值表-底稿'!$DG313='现金价值表-底稿'!P$5),"",IF('现金价值表-底稿'!P$5&gt;'现金价值表-底稿'!$DG313,"",'现金价值表-底稿'!P313))</f>
        <v>987.33</v>
      </c>
      <c r="Q313" s="16">
        <f>IF(AND('现金价值表-底稿'!$D313="106@",'现金价值表-底稿'!$DG313='现金价值表-底稿'!Q$5),"",IF('现金价值表-底稿'!Q$5&gt;'现金价值表-底稿'!$DG313,"",'现金价值表-底稿'!Q313))</f>
        <v>1115.8399999999999</v>
      </c>
      <c r="R313" s="16">
        <f>IF(AND('现金价值表-底稿'!$D313="106@",'现金价值表-底稿'!$DG313='现金价值表-底稿'!R$5),"",IF('现金价值表-底稿'!R$5&gt;'现金价值表-底稿'!$DG313,"",'现金价值表-底稿'!R313))</f>
        <v>1253.0999999999999</v>
      </c>
      <c r="S313" s="16">
        <f>IF(AND('现金价值表-底稿'!$D313="106@",'现金价值表-底稿'!$DG313='现金价值表-底稿'!S$5),"",IF('现金价值表-底稿'!S$5&gt;'现金价值表-底稿'!$DG313,"",'现金价值表-底稿'!S313))</f>
        <v>1399.75</v>
      </c>
      <c r="T313" s="16">
        <f>IF(AND('现金价值表-底稿'!$D313="106@",'现金价值表-底稿'!$DG313='现金价值表-底稿'!T$5),"",IF('现金价值表-底稿'!T$5&gt;'现金价值表-底稿'!$DG313,"",'现金价值表-底稿'!T313))</f>
        <v>1556.49</v>
      </c>
      <c r="U313" s="16">
        <f>IF(AND('现金价值表-底稿'!$D313="106@",'现金价值表-底稿'!$DG313='现金价值表-底稿'!U$5),"",IF('现金价值表-底稿'!U$5&gt;'现金价值表-底稿'!$DG313,"",'现金价值表-底稿'!U313))</f>
        <v>1724.07</v>
      </c>
      <c r="V313" s="16">
        <f>IF(AND('现金价值表-底稿'!$D313="106@",'现金价值表-底稿'!$DG313='现金价值表-底稿'!V$5),"",IF('现金价值表-底稿'!V$5&gt;'现金价值表-底稿'!$DG313,"",'现金价值表-底稿'!V313))</f>
        <v>1903.3</v>
      </c>
      <c r="W313" s="16">
        <f>IF(AND('现金价值表-底稿'!$D313="106@",'现金价值表-底稿'!$DG313='现金价值表-底稿'!W$5),"",IF('现金价值表-底稿'!W$5&gt;'现金价值表-底稿'!$DG313,"",'现金价值表-底稿'!W313))</f>
        <v>2095.06</v>
      </c>
      <c r="X313" s="16">
        <f>IF(AND('现金价值表-底稿'!$D313="106@",'现金价值表-底稿'!$DG313='现金价值表-底稿'!X$5),"",IF('现金价值表-底稿'!X$5&gt;'现金价值表-底稿'!$DG313,"",'现金价值表-底稿'!X313))</f>
        <v>2300.2600000000002</v>
      </c>
      <c r="Y313" s="16">
        <f>IF(AND('现金价值表-底稿'!$D313="106@",'现金价值表-底稿'!$DG313='现金价值表-底稿'!Y$5),"",IF('现金价值表-底稿'!Y$5&gt;'现金价值表-底稿'!$DG313,"",'现金价值表-底稿'!Y313))</f>
        <v>2429.21</v>
      </c>
      <c r="Z313" s="16">
        <f>IF(AND('现金价值表-底稿'!$D313="106@",'现金价值表-底稿'!$DG313='现金价值表-底稿'!Z$5),"",IF('现金价值表-底稿'!Z$5&gt;'现金价值表-底稿'!$DG313,"",'现金价值表-底稿'!Z313))</f>
        <v>2566.23</v>
      </c>
      <c r="AA313" s="16">
        <f>IF(AND('现金价值表-底稿'!$D313="106@",'现金价值表-底稿'!$DG313='现金价值表-底稿'!AA$5),"",IF('现金价值表-底稿'!AA$5&gt;'现金价值表-底稿'!$DG313,"",'现金价值表-底稿'!AA313))</f>
        <v>2711.79</v>
      </c>
      <c r="AB313" s="16">
        <f>IF(AND('现金价值表-底稿'!$D313="106@",'现金价值表-底稿'!$DG313='现金价值表-底稿'!AB$5),"",IF('现金价值表-底稿'!AB$5&gt;'现金价值表-底稿'!$DG313,"",'现金价值表-底稿'!AB313))</f>
        <v>2866.4</v>
      </c>
      <c r="AC313" s="16">
        <f>IF(AND('现金价值表-底稿'!$D313="106@",'现金价值表-底稿'!$DG313='现金价值表-底稿'!AC$5),"",IF('现金价值表-底稿'!AC$5&gt;'现金价值表-底稿'!$DG313,"",'现金价值表-底稿'!AC313))</f>
        <v>3030.53</v>
      </c>
      <c r="AD313" s="16">
        <f>IF(AND('现金价值表-底稿'!$D313="106@",'现金价值表-底稿'!$DG313='现金价值表-底稿'!AD$5),"",IF('现金价值表-底稿'!AD$5&gt;'现金价值表-底稿'!$DG313,"",'现金价值表-底稿'!AD313))</f>
        <v>3204.72</v>
      </c>
      <c r="AE313" s="16">
        <f>IF(AND('现金价值表-底稿'!$D313="106@",'现金价值表-底稿'!$DG313='现金价值表-底稿'!AE$5),"",IF('现金价值表-底稿'!AE$5&gt;'现金价值表-底稿'!$DG313,"",'现金价值表-底稿'!AE313))</f>
        <v>3389.59</v>
      </c>
      <c r="AF313" s="16">
        <f>IF(AND('现金价值表-底稿'!$D313="106@",'现金价值表-底稿'!$DG313='现金价值表-底稿'!AF$5),"",IF('现金价值表-底稿'!AF$5&gt;'现金价值表-底稿'!$DG313,"",'现金价值表-底稿'!AF313))</f>
        <v>3585.83</v>
      </c>
      <c r="AG313" s="16">
        <f>IF(AND('现金价值表-底稿'!$D313="106@",'现金价值表-底稿'!$DG313='现金价值表-底稿'!AG$5),"",IF('现金价值表-底稿'!AG$5&gt;'现金价值表-底稿'!$DG313,"",'现金价值表-底稿'!AG313))</f>
        <v>3794.27</v>
      </c>
      <c r="AH313" s="16">
        <f>IF(AND('现金价值表-底稿'!$D313="106@",'现金价值表-底稿'!$DG313='现金价值表-底稿'!AH$5),"",IF('现金价值表-底稿'!AH$5&gt;'现金价值表-底稿'!$DG313,"",'现金价值表-底稿'!AH313))</f>
        <v>4015.9</v>
      </c>
      <c r="AI313" s="16">
        <f>IF(AND('现金价值表-底稿'!$D313="106@",'现金价值表-底稿'!$DG313='现金价值表-底稿'!AI$5),"",IF('现金价值表-底稿'!AI$5&gt;'现金价值表-底稿'!$DG313,"",'现金价值表-底稿'!AI313))</f>
        <v>4251.8500000000004</v>
      </c>
      <c r="AJ313" s="16">
        <f>IF(AND('现金价值表-底稿'!$D313="106@",'现金价值表-底稿'!$DG313='现金价值表-底稿'!AJ$5),"",IF('现金价值表-底稿'!AJ$5&gt;'现金价值表-底稿'!$DG313,"",'现金价值表-底稿'!AJ313))</f>
        <v>4503.42</v>
      </c>
      <c r="AK313" s="16">
        <f>IF(AND('现金价值表-底稿'!$D313="106@",'现金价值表-底稿'!$DG313='现金价值表-底稿'!AK$5),"",IF('现金价值表-底稿'!AK$5&gt;'现金价值表-底稿'!$DG313,"",'现金价值表-底稿'!AK313))</f>
        <v>4772.1000000000004</v>
      </c>
      <c r="AL313" s="16">
        <f>IF(AND('现金价值表-底稿'!$D313="106@",'现金价值表-底稿'!$DG313='现金价值表-底稿'!AL$5),"",IF('现金价值表-底稿'!AL$5&gt;'现金价值表-底稿'!$DG313,"",'现金价值表-底稿'!AL313))</f>
        <v>5059.55</v>
      </c>
      <c r="AM313" s="16">
        <f>IF(AND('现金价值表-底稿'!$D313="106@",'现金价值表-底稿'!$DG313='现金价值表-底稿'!AM$5),"",IF('现金价值表-底稿'!AM$5&gt;'现金价值表-底稿'!$DG313,"",'现金价值表-底稿'!AM313))</f>
        <v>5367.56</v>
      </c>
      <c r="AN313" s="16">
        <f>IF(AND('现金价值表-底稿'!$D313="106@",'现金价值表-底稿'!$DG313='现金价值表-底稿'!AN$5),"",IF('现金价值表-底稿'!AN$5&gt;'现金价值表-底稿'!$DG313,"",'现金价值表-底稿'!AN313))</f>
        <v>5698.04</v>
      </c>
      <c r="AO313" s="16">
        <f>IF(AND('现金价值表-底稿'!$D313="106@",'现金价值表-底稿'!$DG313='现金价值表-底稿'!AO$5),"",IF('现金价值表-底稿'!AO$5&gt;'现金价值表-底稿'!$DG313,"",'现金价值表-底稿'!AO313))</f>
        <v>6053</v>
      </c>
      <c r="AP313" s="16">
        <f>IF(AND('现金价值表-底稿'!$D313="106@",'现金价值表-底稿'!$DG313='现金价值表-底稿'!AP$5),"",IF('现金价值表-底稿'!AP$5&gt;'现金价值表-底稿'!$DG313,"",'现金价值表-底稿'!AP313))</f>
        <v>6434.56</v>
      </c>
      <c r="AQ313" s="16">
        <f>IF(AND('现金价值表-底稿'!$D313="106@",'现金价值表-底稿'!$DG313='现金价值表-底稿'!AQ$5),"",IF('现金价值表-底稿'!AQ$5&gt;'现金价值表-底稿'!$DG313,"",'现金价值表-底稿'!AQ313))</f>
        <v>6844.97</v>
      </c>
      <c r="AR313" s="16">
        <f>IF(AND('现金价值表-底稿'!$D313="106@",'现金价值表-底稿'!$DG313='现金价值表-底稿'!AR$5),"",IF('现金价值表-底稿'!AR$5&gt;'现金价值表-底稿'!$DG313,"",'现金价值表-底稿'!AR313))</f>
        <v>7286.76</v>
      </c>
      <c r="AS313" s="16">
        <f>IF(AND('现金价值表-底稿'!$D313="106@",'现金价值表-底稿'!$DG313='现金价值表-底稿'!AS$5),"",IF('现金价值表-底稿'!AS$5&gt;'现金价值表-底稿'!$DG313,"",'现金价值表-底稿'!AS313))</f>
        <v>7762.73</v>
      </c>
      <c r="AT313" s="16">
        <f>IF(AND('现金价值表-底稿'!$D313="106@",'现金价值表-底稿'!$DG313='现金价值表-底稿'!AT$5),"",IF('现金价值表-底稿'!AT$5&gt;'现金价值表-底稿'!$DG313,"",'现金价值表-底稿'!AT313))</f>
        <v>8276.11</v>
      </c>
      <c r="AU313" s="16">
        <f>IF(AND('现金价值表-底稿'!$D313="106@",'现金价值表-底稿'!$DG313='现金价值表-底稿'!AU$5),"",IF('现金价值表-底稿'!AU$5&gt;'现金价值表-底稿'!$DG313,"",'现金价值表-底稿'!AU313))</f>
        <v>8830.66</v>
      </c>
      <c r="AV313" s="16">
        <f>IF(AND('现金价值表-底稿'!$D313="106@",'现金价值表-底稿'!$DG313='现金价值表-底稿'!AV$5),"",IF('现金价值表-底稿'!AV$5&gt;'现金价值表-底稿'!$DG313,"",'现金价值表-底稿'!AV313))</f>
        <v>9430.7999999999993</v>
      </c>
      <c r="AW313" s="16">
        <f>IF(AND('现金价值表-底稿'!$D313="106@",'现金价值表-底稿'!$DG313='现金价值表-底稿'!AW$5),"",IF('现金价值表-底稿'!AW$5&gt;'现金价值表-底稿'!$DG313,"",'现金价值表-底稿'!AW313))</f>
        <v>10081.719999999999</v>
      </c>
      <c r="AX313" s="16">
        <f>IF(AND('现金价值表-底稿'!$D313="106@",'现金价值表-底稿'!$DG313='现金价值表-底稿'!AX$5),"",IF('现金价值表-底稿'!AX$5&gt;'现金价值表-底稿'!$DG313,"",'现金价值表-底稿'!AX313))</f>
        <v>10789.61</v>
      </c>
      <c r="AY313" s="16">
        <f>IF(AND('现金价值表-底稿'!$D313="106@",'现金价值表-底稿'!$DG313='现金价值表-底稿'!AY$5),"",IF('现金价值表-底稿'!AY$5&gt;'现金价值表-底稿'!$DG313,"",'现金价值表-底稿'!AY313))</f>
        <v>11561.84</v>
      </c>
      <c r="AZ313" s="16">
        <f>IF(AND('现金价值表-底稿'!$D313="106@",'现金价值表-底稿'!$DG313='现金价值表-底稿'!AZ$5),"",IF('现金价值表-底稿'!AZ$5&gt;'现金价值表-底稿'!$DG313,"",'现金价值表-底稿'!AZ313))</f>
        <v>12405.78</v>
      </c>
      <c r="BA313" s="16">
        <f>IF(AND('现金价值表-底稿'!$D313="106@",'现金价值表-底稿'!$DG313='现金价值表-底稿'!BA$5),"",IF('现金价值表-底稿'!BA$5&gt;'现金价值表-底稿'!$DG313,"",'现金价值表-底稿'!BA313))</f>
        <v>13331.79</v>
      </c>
      <c r="BB313" s="16">
        <f>IF(AND('现金价值表-底稿'!$D313="106@",'现金价值表-底稿'!$DG313='现金价值表-底稿'!BB$5),"",IF('现金价值表-底稿'!BB$5&gt;'现金价值表-底稿'!$DG313,"",'现金价值表-底稿'!BB313))</f>
        <v>14352.59</v>
      </c>
      <c r="BC313" s="16">
        <f>IF(AND('现金价值表-底稿'!$D313="106@",'现金价值表-底稿'!$DG313='现金价值表-底稿'!BC$5),"",IF('现金价值表-底稿'!BC$5&gt;'现金价值表-底稿'!$DG313,"",'现金价值表-底稿'!BC313))</f>
        <v>15484.27</v>
      </c>
      <c r="BD313" s="16">
        <f>IF(AND('现金价值表-底稿'!$D313="106@",'现金价值表-底稿'!$DG313='现金价值表-底稿'!BD$5),"",IF('现金价值表-底稿'!BD$5&gt;'现金价值表-底稿'!$DG313,"",'现金价值表-底稿'!BD313))</f>
        <v>16746.93</v>
      </c>
      <c r="BE313" s="16">
        <f>IF(AND('现金价值表-底稿'!$D313="106@",'现金价值表-底稿'!$DG313='现金价值表-底稿'!BE$5),"",IF('现金价值表-底稿'!BE$5&gt;'现金价值表-底稿'!$DG313,"",'现金价值表-底稿'!BE313))</f>
        <v>18165.63</v>
      </c>
      <c r="BF313" s="16">
        <f>IF(AND('现金价值表-底稿'!$D313="106@",'现金价值表-底稿'!$DG313='现金价值表-底稿'!BF$5),"",IF('现金价值表-底稿'!BF$5&gt;'现金价值表-底稿'!$DG313,"",'现金价值表-底稿'!BF313))</f>
        <v>19772.48</v>
      </c>
      <c r="BG313" s="16">
        <f>IF(AND('现金价值表-底稿'!$D313="106@",'现金价值表-底稿'!$DG313='现金价值表-底稿'!BG$5),"",IF('现金价值表-底稿'!BG$5&gt;'现金价值表-底稿'!$DG313,"",'现金价值表-底稿'!BG313))</f>
        <v>21608.959999999999</v>
      </c>
      <c r="BH313" s="16">
        <f>IF(AND('现金价值表-底稿'!$D313="106@",'现金价值表-底稿'!$DG313='现金价值表-底稿'!BH$5),"",IF('现金价值表-底稿'!BH$5&gt;'现金价值表-底稿'!$DG313,"",'现金价值表-底稿'!BH313))</f>
        <v>23728.73</v>
      </c>
      <c r="BI313" s="16">
        <f>IF(AND('现金价值表-底稿'!$D313="106@",'现金价值表-底稿'!$DG313='现金价值表-底稿'!BI$5),"",IF('现金价值表-底稿'!BI$5&gt;'现金价值表-底稿'!$DG313,"",'现金价值表-底稿'!BI313))</f>
        <v>26201.63</v>
      </c>
      <c r="BJ313" s="16">
        <f>IF(AND('现金价值表-底稿'!$D313="106@",'现金价值表-底稿'!$DG313='现金价值表-底稿'!BJ$5),"",IF('现金价值表-底稿'!BJ$5&gt;'现金价值表-底稿'!$DG313,"",'现金价值表-底稿'!BJ313))</f>
        <v>0</v>
      </c>
      <c r="BK313" s="16" t="str">
        <f>IF(AND('现金价值表-底稿'!$D313="106@",'现金价值表-底稿'!$DG313='现金价值表-底稿'!BK$5),"",IF('现金价值表-底稿'!BK$5&gt;'现金价值表-底稿'!$DG313,"",'现金价值表-底稿'!BK313))</f>
        <v/>
      </c>
      <c r="BL313" s="16" t="str">
        <f>IF(AND('现金价值表-底稿'!$D313="106@",'现金价值表-底稿'!$DG313='现金价值表-底稿'!BL$5),"",IF('现金价值表-底稿'!BL$5&gt;'现金价值表-底稿'!$DG313,"",'现金价值表-底稿'!BL313))</f>
        <v/>
      </c>
      <c r="BM313" s="16" t="str">
        <f>IF(AND('现金价值表-底稿'!$D313="106@",'现金价值表-底稿'!$DG313='现金价值表-底稿'!BM$5),"",IF('现金价值表-底稿'!BM$5&gt;'现金价值表-底稿'!$DG313,"",'现金价值表-底稿'!BM313))</f>
        <v/>
      </c>
      <c r="BN313" s="16" t="str">
        <f>IF(AND('现金价值表-底稿'!$D313="106@",'现金价值表-底稿'!$DG313='现金价值表-底稿'!BN$5),"",IF('现金价值表-底稿'!BN$5&gt;'现金价值表-底稿'!$DG313,"",'现金价值表-底稿'!BN313))</f>
        <v/>
      </c>
      <c r="BO313" s="16" t="str">
        <f>IF(AND('现金价值表-底稿'!$D313="106@",'现金价值表-底稿'!$DG313='现金价值表-底稿'!BO$5),"",IF('现金价值表-底稿'!BO$5&gt;'现金价值表-底稿'!$DG313,"",'现金价值表-底稿'!BO313))</f>
        <v/>
      </c>
      <c r="BP313" s="16" t="str">
        <f>IF(AND('现金价值表-底稿'!$D313="106@",'现金价值表-底稿'!$DG313='现金价值表-底稿'!BP$5),"",IF('现金价值表-底稿'!BP$5&gt;'现金价值表-底稿'!$DG313,"",'现金价值表-底稿'!BP313))</f>
        <v/>
      </c>
      <c r="BQ313" s="16" t="str">
        <f>IF(AND('现金价值表-底稿'!$D313="106@",'现金价值表-底稿'!$DG313='现金价值表-底稿'!BQ$5),"",IF('现金价值表-底稿'!BQ$5&gt;'现金价值表-底稿'!$DG313,"",'现金价值表-底稿'!BQ313))</f>
        <v/>
      </c>
      <c r="BR313" s="16" t="str">
        <f>IF(AND('现金价值表-底稿'!$D313="106@",'现金价值表-底稿'!$DG313='现金价值表-底稿'!BR$5),"",IF('现金价值表-底稿'!BR$5&gt;'现金价值表-底稿'!$DG313,"",'现金价值表-底稿'!BR313))</f>
        <v/>
      </c>
      <c r="BS313" s="16" t="str">
        <f>IF(AND('现金价值表-底稿'!$D313="106@",'现金价值表-底稿'!$DG313='现金价值表-底稿'!BS$5),"",IF('现金价值表-底稿'!BS$5&gt;'现金价值表-底稿'!$DG313,"",'现金价值表-底稿'!BS313))</f>
        <v/>
      </c>
      <c r="BT313" s="16" t="str">
        <f>IF(AND('现金价值表-底稿'!$D313="106@",'现金价值表-底稿'!$DG313='现金价值表-底稿'!BT$5),"",IF('现金价值表-底稿'!BT$5&gt;'现金价值表-底稿'!$DG313,"",'现金价值表-底稿'!BT313))</f>
        <v/>
      </c>
      <c r="BU313" s="16" t="str">
        <f>IF(AND('现金价值表-底稿'!$D313="106@",'现金价值表-底稿'!$DG313='现金价值表-底稿'!BU$5),"",IF('现金价值表-底稿'!BU$5&gt;'现金价值表-底稿'!$DG313,"",'现金价值表-底稿'!BU313))</f>
        <v/>
      </c>
      <c r="BV313" s="16" t="str">
        <f>IF(AND('现金价值表-底稿'!$D313="106@",'现金价值表-底稿'!$DG313='现金价值表-底稿'!BV$5),"",IF('现金价值表-底稿'!BV$5&gt;'现金价值表-底稿'!$DG313,"",'现金价值表-底稿'!BV313))</f>
        <v/>
      </c>
      <c r="BW313" s="16" t="str">
        <f>IF(AND('现金价值表-底稿'!$D313="106@",'现金价值表-底稿'!$DG313='现金价值表-底稿'!BW$5),"",IF('现金价值表-底稿'!BW$5&gt;'现金价值表-底稿'!$DG313,"",'现金价值表-底稿'!BW313))</f>
        <v/>
      </c>
      <c r="BX313" s="16" t="str">
        <f>IF(AND('现金价值表-底稿'!$D313="106@",'现金价值表-底稿'!$DG313='现金价值表-底稿'!BX$5),"",IF('现金价值表-底稿'!BX$5&gt;'现金价值表-底稿'!$DG313,"",'现金价值表-底稿'!BX313))</f>
        <v/>
      </c>
      <c r="BY313" s="16" t="str">
        <f>IF(AND('现金价值表-底稿'!$D313="106@",'现金价值表-底稿'!$DG313='现金价值表-底稿'!BY$5),"",IF('现金价值表-底稿'!BY$5&gt;'现金价值表-底稿'!$DG313,"",'现金价值表-底稿'!BY313))</f>
        <v/>
      </c>
      <c r="BZ313" s="16" t="str">
        <f>IF(AND('现金价值表-底稿'!$D313="106@",'现金价值表-底稿'!$DG313='现金价值表-底稿'!BZ$5),"",IF('现金价值表-底稿'!BZ$5&gt;'现金价值表-底稿'!$DG313,"",'现金价值表-底稿'!BZ313))</f>
        <v/>
      </c>
      <c r="CA313" s="16" t="str">
        <f>IF(AND('现金价值表-底稿'!$D313="106@",'现金价值表-底稿'!$DG313='现金价值表-底稿'!CA$5),"",IF('现金价值表-底稿'!CA$5&gt;'现金价值表-底稿'!$DG313,"",'现金价值表-底稿'!CA313))</f>
        <v/>
      </c>
      <c r="CB313" s="16" t="str">
        <f>IF(AND('现金价值表-底稿'!$D313="106@",'现金价值表-底稿'!$DG313='现金价值表-底稿'!CB$5),"",IF('现金价值表-底稿'!CB$5&gt;'现金价值表-底稿'!$DG313,"",'现金价值表-底稿'!CB313))</f>
        <v/>
      </c>
      <c r="CC313" s="16" t="str">
        <f>IF(AND('现金价值表-底稿'!$D313="106@",'现金价值表-底稿'!$DG313='现金价值表-底稿'!CC$5),"",IF('现金价值表-底稿'!CC$5&gt;'现金价值表-底稿'!$DG313,"",'现金价值表-底稿'!CC313))</f>
        <v/>
      </c>
      <c r="CD313" s="16" t="str">
        <f>IF(AND('现金价值表-底稿'!$D313="106@",'现金价值表-底稿'!$DG313='现金价值表-底稿'!CD$5),"",IF('现金价值表-底稿'!CD$5&gt;'现金价值表-底稿'!$DG313,"",'现金价值表-底稿'!CD313))</f>
        <v/>
      </c>
      <c r="CE313" s="16" t="str">
        <f>IF(AND('现金价值表-底稿'!$D313="106@",'现金价值表-底稿'!$DG313='现金价值表-底稿'!CE$5),"",IF('现金价值表-底稿'!CE$5&gt;'现金价值表-底稿'!$DG313,"",'现金价值表-底稿'!CE313))</f>
        <v/>
      </c>
      <c r="CF313" s="16" t="str">
        <f>IF(AND('现金价值表-底稿'!$D313="106@",'现金价值表-底稿'!$DG313='现金价值表-底稿'!CF$5),"",IF('现金价值表-底稿'!CF$5&gt;'现金价值表-底稿'!$DG313,"",'现金价值表-底稿'!CF313))</f>
        <v/>
      </c>
    </row>
    <row r="314" spans="1:84" s="1" customFormat="1" ht="16.5" x14ac:dyDescent="0.35">
      <c r="A314" s="13">
        <f>'现金价值表-底稿'!A314</f>
        <v>23</v>
      </c>
      <c r="B314" s="14" t="str">
        <f>IF('现金价值表-底稿'!B314=1,"男","女")</f>
        <v>女</v>
      </c>
      <c r="C314" s="14" t="str">
        <f>'现金价值表-底稿'!C314&amp;"年"</f>
        <v>20年</v>
      </c>
      <c r="D314" s="11" t="str">
        <f>IF('现金价值表-底稿'!D314="80@","保至80岁","")</f>
        <v>保至80岁</v>
      </c>
      <c r="E314" s="16">
        <f>IF(AND('现金价值表-底稿'!$D314="106@",'现金价值表-底稿'!$DG314='现金价值表-底稿'!E$5),"",IF('现金价值表-底稿'!E$5&gt;'现金价值表-底稿'!$DG314,"",'现金价值表-底稿'!E314))</f>
        <v>35.520000000000003</v>
      </c>
      <c r="F314" s="16">
        <f>IF(AND('现金价值表-底稿'!$D314="106@",'现金价值表-底稿'!$DG314='现金价值表-底稿'!F$5),"",IF('现金价值表-底稿'!F$5&gt;'现金价值表-底稿'!$DG314,"",'现金价值表-底稿'!F314))</f>
        <v>91.66</v>
      </c>
      <c r="G314" s="16">
        <f>IF(AND('现金价值表-底稿'!$D314="106@",'现金价值表-底稿'!$DG314='现金价值表-底稿'!G$5),"",IF('现金价值表-底稿'!G$5&gt;'现金价值表-底稿'!$DG314,"",'现金价值表-底稿'!G314))</f>
        <v>151.6</v>
      </c>
      <c r="H314" s="16">
        <f>IF(AND('现金价值表-底稿'!$D314="106@",'现金价值表-底稿'!$DG314='现金价值表-底稿'!H$5),"",IF('现金价值表-底稿'!H$5&gt;'现金价值表-底稿'!$DG314,"",'现金价值表-底稿'!H314))</f>
        <v>226.79</v>
      </c>
      <c r="I314" s="16">
        <f>IF(AND('现金价值表-底稿'!$D314="106@",'现金价值表-底稿'!$DG314='现金价值表-底稿'!I$5),"",IF('现金价值表-底稿'!I$5&gt;'现金价值表-底稿'!$DG314,"",'现金价值表-底稿'!I314))</f>
        <v>307.14999999999998</v>
      </c>
      <c r="J314" s="16">
        <f>IF(AND('现金价值表-底稿'!$D314="106@",'现金价值表-底稿'!$DG314='现金价值表-底稿'!J$5),"",IF('现金价值表-底稿'!J$5&gt;'现金价值表-底稿'!$DG314,"",'现金价值表-底稿'!J314))</f>
        <v>393.04</v>
      </c>
      <c r="K314" s="16">
        <f>IF(AND('现金价值表-底稿'!$D314="106@",'现金价值表-底稿'!$DG314='现金价值表-底稿'!K$5),"",IF('现金价值表-底稿'!K$5&gt;'现金价值表-底稿'!$DG314,"",'现金价值表-底稿'!K314))</f>
        <v>484.82</v>
      </c>
      <c r="L314" s="16">
        <f>IF(AND('现金价值表-底稿'!$D314="106@",'现金价值表-底稿'!$DG314='现金价值表-底稿'!L$5),"",IF('现金价值表-底稿'!L$5&gt;'现金价值表-底稿'!$DG314,"",'现金价值表-底稿'!L314))</f>
        <v>582.9</v>
      </c>
      <c r="M314" s="16">
        <f>IF(AND('现金价值表-底稿'!$D314="106@",'现金价值表-底稿'!$DG314='现金价值表-底稿'!M$5),"",IF('现金价值表-底稿'!M$5&gt;'现金价值表-底稿'!$DG314,"",'现金价值表-底稿'!M314))</f>
        <v>687.68</v>
      </c>
      <c r="N314" s="16">
        <f>IF(AND('现金价值表-底稿'!$D314="106@",'现金价值表-底稿'!$DG314='现金价值表-底稿'!N$5),"",IF('现金价值表-底稿'!N$5&gt;'现金价值表-底稿'!$DG314,"",'现金价值表-底稿'!N314))</f>
        <v>799.62</v>
      </c>
      <c r="O314" s="16">
        <f>IF(AND('现金价值表-底稿'!$D314="106@",'现金价值表-底稿'!$DG314='现金价值表-底稿'!O$5),"",IF('现金价值表-底稿'!O$5&gt;'现金价值表-底稿'!$DG314,"",'现金价值表-底稿'!O314))</f>
        <v>919.2</v>
      </c>
      <c r="P314" s="16">
        <f>IF(AND('现金价值表-底稿'!$D314="106@",'现金价值表-底稿'!$DG314='现金价值表-底稿'!P$5),"",IF('现金价值表-底稿'!P$5&gt;'现金价值表-底稿'!$DG314,"",'现金价值表-底稿'!P314))</f>
        <v>1046.94</v>
      </c>
      <c r="Q314" s="16">
        <f>IF(AND('现金价值表-底稿'!$D314="106@",'现金价值表-底稿'!$DG314='现金价值表-底稿'!Q$5),"",IF('现金价值表-底稿'!Q$5&gt;'现金价值表-底稿'!$DG314,"",'现金价值表-底稿'!Q314))</f>
        <v>1183.4000000000001</v>
      </c>
      <c r="R314" s="16">
        <f>IF(AND('现金价值表-底稿'!$D314="106@",'现金价值表-底稿'!$DG314='现金价值表-底稿'!R$5),"",IF('现金价值表-底稿'!R$5&gt;'现金价值表-底稿'!$DG314,"",'现金价值表-底稿'!R314))</f>
        <v>1329.22</v>
      </c>
      <c r="S314" s="16">
        <f>IF(AND('现金价值表-底稿'!$D314="106@",'现金价值表-底稿'!$DG314='现金价值表-底稿'!S$5),"",IF('现金价值表-底稿'!S$5&gt;'现金价值表-底稿'!$DG314,"",'现金价值表-底稿'!S314))</f>
        <v>1485.11</v>
      </c>
      <c r="T314" s="16">
        <f>IF(AND('现金价值表-底稿'!$D314="106@",'现金价值表-底稿'!$DG314='现金价值表-底稿'!T$5),"",IF('现金价值表-底稿'!T$5&gt;'现金价值表-底稿'!$DG314,"",'现金价值表-底稿'!T314))</f>
        <v>1651.82</v>
      </c>
      <c r="U314" s="16">
        <f>IF(AND('现金价值表-底稿'!$D314="106@",'现金价值表-底稿'!$DG314='现金价值表-底稿'!U$5),"",IF('现金价值表-底稿'!U$5&gt;'现金价值表-底稿'!$DG314,"",'现金价值表-底稿'!U314))</f>
        <v>1830.14</v>
      </c>
      <c r="V314" s="16">
        <f>IF(AND('现金价值表-底稿'!$D314="106@",'现金价值表-底稿'!$DG314='现金价值表-底稿'!V$5),"",IF('现金价值表-底稿'!V$5&gt;'现金价值表-底稿'!$DG314,"",'现金价值表-底稿'!V314))</f>
        <v>2020.96</v>
      </c>
      <c r="W314" s="16">
        <f>IF(AND('现金价值表-底稿'!$D314="106@",'现金价值表-底稿'!$DG314='现金价值表-底稿'!W$5),"",IF('现金价值表-底稿'!W$5&gt;'现金价值表-底稿'!$DG314,"",'现金价值表-底稿'!W314))</f>
        <v>2225.1999999999998</v>
      </c>
      <c r="X314" s="16">
        <f>IF(AND('现金价值表-底稿'!$D314="106@",'现金价值表-底稿'!$DG314='现金价值表-底稿'!X$5),"",IF('现金价值表-底稿'!X$5&gt;'现金价值表-底稿'!$DG314,"",'现金价值表-底稿'!X314))</f>
        <v>2443.83</v>
      </c>
      <c r="Y314" s="16">
        <f>IF(AND('现金价值表-底稿'!$D314="106@",'现金价值表-底稿'!$DG314='现金价值表-底稿'!Y$5),"",IF('现金价值表-底稿'!Y$5&gt;'现金价值表-底稿'!$DG314,"",'现金价值表-底稿'!Y314))</f>
        <v>2581.67</v>
      </c>
      <c r="Z314" s="16">
        <f>IF(AND('现金价值表-底稿'!$D314="106@",'现金价值表-底稿'!$DG314='现金价值表-底稿'!Z$5),"",IF('现金价值表-底稿'!Z$5&gt;'现金价值表-底稿'!$DG314,"",'现金价值表-底稿'!Z314))</f>
        <v>2728.11</v>
      </c>
      <c r="AA314" s="16">
        <f>IF(AND('现金价值表-底稿'!$D314="106@",'现金价值表-底稿'!$DG314='现金价值表-底稿'!AA$5),"",IF('现金价值表-底稿'!AA$5&gt;'现金价值表-底稿'!$DG314,"",'现金价值表-底稿'!AA314))</f>
        <v>2883.65</v>
      </c>
      <c r="AB314" s="16">
        <f>IF(AND('现金价值表-底稿'!$D314="106@",'现金价值表-底稿'!$DG314='现金价值表-底稿'!AB$5),"",IF('现金价值表-底稿'!AB$5&gt;'现金价值表-底稿'!$DG314,"",'现金价值表-底稿'!AB314))</f>
        <v>3048.77</v>
      </c>
      <c r="AC314" s="16">
        <f>IF(AND('现金价值表-底稿'!$D314="106@",'现金价值表-底稿'!$DG314='现金价值表-底稿'!AC$5),"",IF('现金价值表-底稿'!AC$5&gt;'现金价值表-底稿'!$DG314,"",'现金价值表-底稿'!AC314))</f>
        <v>3224.01</v>
      </c>
      <c r="AD314" s="16">
        <f>IF(AND('现金价值表-底稿'!$D314="106@",'现金价值表-底稿'!$DG314='现金价值表-底稿'!AD$5),"",IF('现金价值表-底稿'!AD$5&gt;'现金价值表-底稿'!$DG314,"",'现金价值表-底稿'!AD314))</f>
        <v>3409.99</v>
      </c>
      <c r="AE314" s="16">
        <f>IF(AND('现金价值表-底稿'!$D314="106@",'现金价值表-底稿'!$DG314='现金价值表-底稿'!AE$5),"",IF('现金价值表-底稿'!AE$5&gt;'现金价值表-底稿'!$DG314,"",'现金价值表-底稿'!AE314))</f>
        <v>3607.41</v>
      </c>
      <c r="AF314" s="16">
        <f>IF(AND('现金价值表-底稿'!$D314="106@",'现金价值表-底稿'!$DG314='现金价值表-底稿'!AF$5),"",IF('现金价值表-底稿'!AF$5&gt;'现金价值表-底稿'!$DG314,"",'现金价值表-底稿'!AF314))</f>
        <v>3817.11</v>
      </c>
      <c r="AG314" s="16">
        <f>IF(AND('现金价值表-底稿'!$D314="106@",'现金价值表-底稿'!$DG314='现金价值表-底稿'!AG$5),"",IF('现金价值表-底稿'!AG$5&gt;'现金价值表-底稿'!$DG314,"",'现金价值表-底稿'!AG314))</f>
        <v>4040.07</v>
      </c>
      <c r="AH314" s="16">
        <f>IF(AND('现金价值表-底稿'!$D314="106@",'现金价值表-底稿'!$DG314='现金价值表-底稿'!AH$5),"",IF('现金价值表-底稿'!AH$5&gt;'现金价值表-底稿'!$DG314,"",'现金价值表-底稿'!AH314))</f>
        <v>4277.43</v>
      </c>
      <c r="AI314" s="16">
        <f>IF(AND('现金价值表-底稿'!$D314="106@",'现金价值表-底稿'!$DG314='现金价值表-底稿'!AI$5),"",IF('现金价值表-底稿'!AI$5&gt;'现金价值表-底稿'!$DG314,"",'现金价值表-底稿'!AI314))</f>
        <v>4530.53</v>
      </c>
      <c r="AJ314" s="16">
        <f>IF(AND('现金价值表-底稿'!$D314="106@",'现金价值表-底稿'!$DG314='现金价值表-底稿'!AJ$5),"",IF('现金价值表-底稿'!AJ$5&gt;'现金价值表-底稿'!$DG314,"",'现金价值表-底稿'!AJ314))</f>
        <v>4800.82</v>
      </c>
      <c r="AK314" s="16">
        <f>IF(AND('现金价值表-底稿'!$D314="106@",'现金价值表-底稿'!$DG314='现金价值表-底稿'!AK$5),"",IF('现金价值表-底稿'!AK$5&gt;'现金价值表-底稿'!$DG314,"",'现金价值表-底稿'!AK314))</f>
        <v>5090</v>
      </c>
      <c r="AL314" s="16">
        <f>IF(AND('现金价值表-底稿'!$D314="106@",'现金价值表-底稿'!$DG314='现金价值表-底稿'!AL$5),"",IF('现金价值表-底稿'!AL$5&gt;'现金价值表-底稿'!$DG314,"",'现金价值表-底稿'!AL314))</f>
        <v>5399.86</v>
      </c>
      <c r="AM314" s="16">
        <f>IF(AND('现金价值表-底稿'!$D314="106@",'现金价值表-底稿'!$DG314='现金价值表-底稿'!AM$5),"",IF('现金价值表-底稿'!AM$5&gt;'现金价值表-底稿'!$DG314,"",'现金价值表-底稿'!AM314))</f>
        <v>5732.34</v>
      </c>
      <c r="AN314" s="16">
        <f>IF(AND('现金价值表-底稿'!$D314="106@",'现金价值表-底稿'!$DG314='现金价值表-底稿'!AN$5),"",IF('现金价值表-底稿'!AN$5&gt;'现金价值表-底稿'!$DG314,"",'现金价值表-底稿'!AN314))</f>
        <v>6089.43</v>
      </c>
      <c r="AO314" s="16">
        <f>IF(AND('现金价值表-底稿'!$D314="106@",'现金价值表-底稿'!$DG314='现金价值表-底稿'!AO$5),"",IF('现金价值表-底稿'!AO$5&gt;'现金价值表-底稿'!$DG314,"",'现金价值表-底稿'!AO314))</f>
        <v>6473.28</v>
      </c>
      <c r="AP314" s="16">
        <f>IF(AND('现金价值表-底稿'!$D314="106@",'现金价值表-底稿'!$DG314='现金价值表-底稿'!AP$5),"",IF('现金价值表-底稿'!AP$5&gt;'现金价值表-底稿'!$DG314,"",'现金价值表-底稿'!AP314))</f>
        <v>6886.17</v>
      </c>
      <c r="AQ314" s="16">
        <f>IF(AND('现金价值表-底稿'!$D314="106@",'现金价值表-底稿'!$DG314='现金价值表-底稿'!AQ$5),"",IF('现金价值表-底稿'!AQ$5&gt;'现金价值表-底稿'!$DG314,"",'现金价值表-底稿'!AQ314))</f>
        <v>7330.61</v>
      </c>
      <c r="AR314" s="16">
        <f>IF(AND('现金价值表-底稿'!$D314="106@",'现金价值表-底稿'!$DG314='现金价值表-底稿'!AR$5),"",IF('现金价值表-底稿'!AR$5&gt;'现金价值表-底稿'!$DG314,"",'现金价值表-底稿'!AR314))</f>
        <v>7809.45</v>
      </c>
      <c r="AS314" s="16">
        <f>IF(AND('现金价值表-底稿'!$D314="106@",'现金价值表-底稿'!$DG314='现金价值表-底稿'!AS$5),"",IF('现金价值表-底稿'!AS$5&gt;'现金价值表-底稿'!$DG314,"",'现金价值表-底稿'!AS314))</f>
        <v>8325.92</v>
      </c>
      <c r="AT314" s="16">
        <f>IF(AND('现金价值表-底稿'!$D314="106@",'现金价值表-底稿'!$DG314='现金价值表-底稿'!AT$5),"",IF('现金价值表-底稿'!AT$5&gt;'现金价值表-底稿'!$DG314,"",'现金价值表-底稿'!AT314))</f>
        <v>8883.81</v>
      </c>
      <c r="AU314" s="16">
        <f>IF(AND('现金价值表-底稿'!$D314="106@",'现金价值表-底稿'!$DG314='现金价值表-底稿'!AU$5),"",IF('现金价值表-底稿'!AU$5&gt;'现金价值表-底稿'!$DG314,"",'现金价值表-底稿'!AU314))</f>
        <v>9487.5499999999993</v>
      </c>
      <c r="AV314" s="16">
        <f>IF(AND('现金价值表-底稿'!$D314="106@",'现金价值表-底稿'!$DG314='现金价值表-底稿'!AV$5),"",IF('现金价值表-底稿'!AV$5&gt;'现金价值表-底稿'!$DG314,"",'现金价值表-底稿'!AV314))</f>
        <v>10142.4</v>
      </c>
      <c r="AW314" s="16">
        <f>IF(AND('现金价值表-底稿'!$D314="106@",'现金价值表-底稿'!$DG314='现金价值表-底稿'!AW$5),"",IF('现金价值表-底稿'!AW$5&gt;'现金价值表-底稿'!$DG314,"",'现金价值表-底稿'!AW314))</f>
        <v>10854.55</v>
      </c>
      <c r="AX314" s="16">
        <f>IF(AND('现金价值表-底稿'!$D314="106@",'现金价值表-底稿'!$DG314='现金价值表-底稿'!AX$5),"",IF('现金价值表-底稿'!AX$5&gt;'现金价值表-底稿'!$DG314,"",'现金价值表-底稿'!AX314))</f>
        <v>11631.42</v>
      </c>
      <c r="AY314" s="16">
        <f>IF(AND('现金价值表-底稿'!$D314="106@",'现金价值表-底稿'!$DG314='现金价值表-底稿'!AY$5),"",IF('现金价值表-底稿'!AY$5&gt;'现金价值表-底稿'!$DG314,"",'现金价值表-底稿'!AY314))</f>
        <v>12480.44</v>
      </c>
      <c r="AZ314" s="16">
        <f>IF(AND('现金价值表-底稿'!$D314="106@",'现金价值表-底稿'!$DG314='现金价值表-底稿'!AZ$5),"",IF('现金价值表-底稿'!AZ$5&gt;'现金价值表-底稿'!$DG314,"",'现金价值表-底稿'!AZ314))</f>
        <v>13412.02</v>
      </c>
      <c r="BA314" s="16">
        <f>IF(AND('现金价值表-底稿'!$D314="106@",'现金价值表-底稿'!$DG314='现金价值表-底稿'!BA$5),"",IF('现金价值表-底稿'!BA$5&gt;'现金价值表-底稿'!$DG314,"",'现金价值表-底稿'!BA314))</f>
        <v>14438.96</v>
      </c>
      <c r="BB314" s="16">
        <f>IF(AND('现金价值表-底稿'!$D314="106@",'现金价值表-底稿'!$DG314='现金价值表-底稿'!BB$5),"",IF('现金价值表-底稿'!BB$5&gt;'现金价值表-底稿'!$DG314,"",'现金价值表-底稿'!BB314))</f>
        <v>15577.46</v>
      </c>
      <c r="BC314" s="16">
        <f>IF(AND('现金价值表-底稿'!$D314="106@",'现金价值表-底稿'!$DG314='现金价值表-底稿'!BC$5),"",IF('现金价值表-底稿'!BC$5&gt;'现金价值表-底稿'!$DG314,"",'现金价值表-底稿'!BC314))</f>
        <v>16847.72</v>
      </c>
      <c r="BD314" s="16">
        <f>IF(AND('现金价值表-底稿'!$D314="106@",'现金价值表-底稿'!$DG314='现金价值表-底稿'!BD$5),"",IF('现金价值表-底稿'!BD$5&gt;'现金价值表-底稿'!$DG314,"",'现金价值表-底稿'!BD314))</f>
        <v>18274.96</v>
      </c>
      <c r="BE314" s="16">
        <f>IF(AND('现金价值表-底稿'!$D314="106@",'现金价值表-底稿'!$DG314='现金价值表-底稿'!BE$5),"",IF('现金价值表-底稿'!BE$5&gt;'现金价值表-底稿'!$DG314,"",'现金价值表-底稿'!BE314))</f>
        <v>19891.48</v>
      </c>
      <c r="BF314" s="16">
        <f>IF(AND('现金价值表-底稿'!$D314="106@",'现金价值表-底稿'!$DG314='现金价值表-底稿'!BF$5),"",IF('现金价值表-底稿'!BF$5&gt;'现金价值表-底稿'!$DG314,"",'现金价值表-底稿'!BF314))</f>
        <v>21739.01</v>
      </c>
      <c r="BG314" s="16">
        <f>IF(AND('现金价值表-底稿'!$D314="106@",'现金价值表-底稿'!$DG314='现金价值表-底稿'!BG$5),"",IF('现金价值表-底稿'!BG$5&gt;'现金价值表-底稿'!$DG314,"",'现金价值表-底稿'!BG314))</f>
        <v>23871.53</v>
      </c>
      <c r="BH314" s="16">
        <f>IF(AND('现金价值表-底稿'!$D314="106@",'现金价值表-底稿'!$DG314='现金价值表-底稿'!BH$5),"",IF('现金价值表-底稿'!BH$5&gt;'现金价值表-底稿'!$DG314,"",'现金价值表-底稿'!BH314))</f>
        <v>26359.32</v>
      </c>
      <c r="BI314" s="16">
        <f>IF(AND('现金价值表-底稿'!$D314="106@",'现金价值表-底稿'!$DG314='现金价值表-底稿'!BI$5),"",IF('现金价值表-底稿'!BI$5&gt;'现金价值表-底稿'!$DG314,"",'现金价值表-底稿'!BI314))</f>
        <v>0</v>
      </c>
      <c r="BJ314" s="16" t="str">
        <f>IF(AND('现金价值表-底稿'!$D314="106@",'现金价值表-底稿'!$DG314='现金价值表-底稿'!BJ$5),"",IF('现金价值表-底稿'!BJ$5&gt;'现金价值表-底稿'!$DG314,"",'现金价值表-底稿'!BJ314))</f>
        <v/>
      </c>
      <c r="BK314" s="16" t="str">
        <f>IF(AND('现金价值表-底稿'!$D314="106@",'现金价值表-底稿'!$DG314='现金价值表-底稿'!BK$5),"",IF('现金价值表-底稿'!BK$5&gt;'现金价值表-底稿'!$DG314,"",'现金价值表-底稿'!BK314))</f>
        <v/>
      </c>
      <c r="BL314" s="16" t="str">
        <f>IF(AND('现金价值表-底稿'!$D314="106@",'现金价值表-底稿'!$DG314='现金价值表-底稿'!BL$5),"",IF('现金价值表-底稿'!BL$5&gt;'现金价值表-底稿'!$DG314,"",'现金价值表-底稿'!BL314))</f>
        <v/>
      </c>
      <c r="BM314" s="16" t="str">
        <f>IF(AND('现金价值表-底稿'!$D314="106@",'现金价值表-底稿'!$DG314='现金价值表-底稿'!BM$5),"",IF('现金价值表-底稿'!BM$5&gt;'现金价值表-底稿'!$DG314,"",'现金价值表-底稿'!BM314))</f>
        <v/>
      </c>
      <c r="BN314" s="16" t="str">
        <f>IF(AND('现金价值表-底稿'!$D314="106@",'现金价值表-底稿'!$DG314='现金价值表-底稿'!BN$5),"",IF('现金价值表-底稿'!BN$5&gt;'现金价值表-底稿'!$DG314,"",'现金价值表-底稿'!BN314))</f>
        <v/>
      </c>
      <c r="BO314" s="16" t="str">
        <f>IF(AND('现金价值表-底稿'!$D314="106@",'现金价值表-底稿'!$DG314='现金价值表-底稿'!BO$5),"",IF('现金价值表-底稿'!BO$5&gt;'现金价值表-底稿'!$DG314,"",'现金价值表-底稿'!BO314))</f>
        <v/>
      </c>
      <c r="BP314" s="16" t="str">
        <f>IF(AND('现金价值表-底稿'!$D314="106@",'现金价值表-底稿'!$DG314='现金价值表-底稿'!BP$5),"",IF('现金价值表-底稿'!BP$5&gt;'现金价值表-底稿'!$DG314,"",'现金价值表-底稿'!BP314))</f>
        <v/>
      </c>
      <c r="BQ314" s="16" t="str">
        <f>IF(AND('现金价值表-底稿'!$D314="106@",'现金价值表-底稿'!$DG314='现金价值表-底稿'!BQ$5),"",IF('现金价值表-底稿'!BQ$5&gt;'现金价值表-底稿'!$DG314,"",'现金价值表-底稿'!BQ314))</f>
        <v/>
      </c>
      <c r="BR314" s="16" t="str">
        <f>IF(AND('现金价值表-底稿'!$D314="106@",'现金价值表-底稿'!$DG314='现金价值表-底稿'!BR$5),"",IF('现金价值表-底稿'!BR$5&gt;'现金价值表-底稿'!$DG314,"",'现金价值表-底稿'!BR314))</f>
        <v/>
      </c>
      <c r="BS314" s="16" t="str">
        <f>IF(AND('现金价值表-底稿'!$D314="106@",'现金价值表-底稿'!$DG314='现金价值表-底稿'!BS$5),"",IF('现金价值表-底稿'!BS$5&gt;'现金价值表-底稿'!$DG314,"",'现金价值表-底稿'!BS314))</f>
        <v/>
      </c>
      <c r="BT314" s="16" t="str">
        <f>IF(AND('现金价值表-底稿'!$D314="106@",'现金价值表-底稿'!$DG314='现金价值表-底稿'!BT$5),"",IF('现金价值表-底稿'!BT$5&gt;'现金价值表-底稿'!$DG314,"",'现金价值表-底稿'!BT314))</f>
        <v/>
      </c>
      <c r="BU314" s="16" t="str">
        <f>IF(AND('现金价值表-底稿'!$D314="106@",'现金价值表-底稿'!$DG314='现金价值表-底稿'!BU$5),"",IF('现金价值表-底稿'!BU$5&gt;'现金价值表-底稿'!$DG314,"",'现金价值表-底稿'!BU314))</f>
        <v/>
      </c>
      <c r="BV314" s="16" t="str">
        <f>IF(AND('现金价值表-底稿'!$D314="106@",'现金价值表-底稿'!$DG314='现金价值表-底稿'!BV$5),"",IF('现金价值表-底稿'!BV$5&gt;'现金价值表-底稿'!$DG314,"",'现金价值表-底稿'!BV314))</f>
        <v/>
      </c>
      <c r="BW314" s="16" t="str">
        <f>IF(AND('现金价值表-底稿'!$D314="106@",'现金价值表-底稿'!$DG314='现金价值表-底稿'!BW$5),"",IF('现金价值表-底稿'!BW$5&gt;'现金价值表-底稿'!$DG314,"",'现金价值表-底稿'!BW314))</f>
        <v/>
      </c>
      <c r="BX314" s="16" t="str">
        <f>IF(AND('现金价值表-底稿'!$D314="106@",'现金价值表-底稿'!$DG314='现金价值表-底稿'!BX$5),"",IF('现金价值表-底稿'!BX$5&gt;'现金价值表-底稿'!$DG314,"",'现金价值表-底稿'!BX314))</f>
        <v/>
      </c>
      <c r="BY314" s="16" t="str">
        <f>IF(AND('现金价值表-底稿'!$D314="106@",'现金价值表-底稿'!$DG314='现金价值表-底稿'!BY$5),"",IF('现金价值表-底稿'!BY$5&gt;'现金价值表-底稿'!$DG314,"",'现金价值表-底稿'!BY314))</f>
        <v/>
      </c>
      <c r="BZ314" s="16" t="str">
        <f>IF(AND('现金价值表-底稿'!$D314="106@",'现金价值表-底稿'!$DG314='现金价值表-底稿'!BZ$5),"",IF('现金价值表-底稿'!BZ$5&gt;'现金价值表-底稿'!$DG314,"",'现金价值表-底稿'!BZ314))</f>
        <v/>
      </c>
      <c r="CA314" s="16" t="str">
        <f>IF(AND('现金价值表-底稿'!$D314="106@",'现金价值表-底稿'!$DG314='现金价值表-底稿'!CA$5),"",IF('现金价值表-底稿'!CA$5&gt;'现金价值表-底稿'!$DG314,"",'现金价值表-底稿'!CA314))</f>
        <v/>
      </c>
      <c r="CB314" s="16" t="str">
        <f>IF(AND('现金价值表-底稿'!$D314="106@",'现金价值表-底稿'!$DG314='现金价值表-底稿'!CB$5),"",IF('现金价值表-底稿'!CB$5&gt;'现金价值表-底稿'!$DG314,"",'现金价值表-底稿'!CB314))</f>
        <v/>
      </c>
      <c r="CC314" s="16" t="str">
        <f>IF(AND('现金价值表-底稿'!$D314="106@",'现金价值表-底稿'!$DG314='现金价值表-底稿'!CC$5),"",IF('现金价值表-底稿'!CC$5&gt;'现金价值表-底稿'!$DG314,"",'现金价值表-底稿'!CC314))</f>
        <v/>
      </c>
      <c r="CD314" s="16" t="str">
        <f>IF(AND('现金价值表-底稿'!$D314="106@",'现金价值表-底稿'!$DG314='现金价值表-底稿'!CD$5),"",IF('现金价值表-底稿'!CD$5&gt;'现金价值表-底稿'!$DG314,"",'现金价值表-底稿'!CD314))</f>
        <v/>
      </c>
      <c r="CE314" s="16" t="str">
        <f>IF(AND('现金价值表-底稿'!$D314="106@",'现金价值表-底稿'!$DG314='现金价值表-底稿'!CE$5),"",IF('现金价值表-底稿'!CE$5&gt;'现金价值表-底稿'!$DG314,"",'现金价值表-底稿'!CE314))</f>
        <v/>
      </c>
      <c r="CF314" s="16" t="str">
        <f>IF(AND('现金价值表-底稿'!$D314="106@",'现金价值表-底稿'!$DG314='现金价值表-底稿'!CF$5),"",IF('现金价值表-底稿'!CF$5&gt;'现金价值表-底稿'!$DG314,"",'现金价值表-底稿'!CF314))</f>
        <v/>
      </c>
    </row>
    <row r="315" spans="1:84" s="1" customFormat="1" ht="16.5" x14ac:dyDescent="0.35">
      <c r="A315" s="13">
        <f>'现金价值表-底稿'!A315</f>
        <v>24</v>
      </c>
      <c r="B315" s="14" t="str">
        <f>IF('现金价值表-底稿'!B315=1,"男","女")</f>
        <v>女</v>
      </c>
      <c r="C315" s="14" t="str">
        <f>'现金价值表-底稿'!C315&amp;"年"</f>
        <v>20年</v>
      </c>
      <c r="D315" s="11" t="str">
        <f>IF('现金价值表-底稿'!D315="80@","保至80岁","")</f>
        <v>保至80岁</v>
      </c>
      <c r="E315" s="16">
        <f>IF(AND('现金价值表-底稿'!$D315="106@",'现金价值表-底稿'!$DG315='现金价值表-底稿'!E$5),"",IF('现金价值表-底稿'!E$5&gt;'现金价值表-底稿'!$DG315,"",'现金价值表-底稿'!E315))</f>
        <v>37.590000000000003</v>
      </c>
      <c r="F315" s="16">
        <f>IF(AND('现金价值表-底稿'!$D315="106@",'现金价值表-底稿'!$DG315='现金价值表-底稿'!F$5),"",IF('现金价值表-底稿'!F$5&gt;'现金价值表-底稿'!$DG315,"",'现金价值表-底稿'!F315))</f>
        <v>97.05</v>
      </c>
      <c r="G315" s="16">
        <f>IF(AND('现金价值表-底稿'!$D315="106@",'现金价值表-底稿'!$DG315='现金价值表-底稿'!G$5),"",IF('现金价值表-底稿'!G$5&gt;'现金价值表-底稿'!$DG315,"",'现金价值表-底稿'!G315))</f>
        <v>160.57</v>
      </c>
      <c r="H315" s="16">
        <f>IF(AND('现金价值表-底稿'!$D315="106@",'现金价值表-底稿'!$DG315='现金价值表-底稿'!H$5),"",IF('现金价值表-底稿'!H$5&gt;'现金价值表-底稿'!$DG315,"",'现金价值表-底稿'!H315))</f>
        <v>240.27</v>
      </c>
      <c r="I315" s="16">
        <f>IF(AND('现金价值表-底稿'!$D315="106@",'现金价值表-底稿'!$DG315='现金价值表-底稿'!I$5),"",IF('现金价值表-底稿'!I$5&gt;'现金价值表-底稿'!$DG315,"",'现金价值表-底稿'!I315))</f>
        <v>325.48</v>
      </c>
      <c r="J315" s="16">
        <f>IF(AND('现金价值表-底稿'!$D315="106@",'现金价值表-底稿'!$DG315='现金价值表-底稿'!J$5),"",IF('现金价值表-底稿'!J$5&gt;'现金价值表-底稿'!$DG315,"",'现金价值表-底稿'!J315))</f>
        <v>416.58</v>
      </c>
      <c r="K315" s="16">
        <f>IF(AND('现金价值表-底稿'!$D315="106@",'现金价值表-底稿'!$DG315='现金价值表-底稿'!K$5),"",IF('现金价值表-底稿'!K$5&gt;'现金价值表-底稿'!$DG315,"",'现金价值表-底稿'!K315))</f>
        <v>513.95000000000005</v>
      </c>
      <c r="L315" s="16">
        <f>IF(AND('现金价值表-底稿'!$D315="106@",'现金价值表-底稿'!$DG315='现金价值表-底稿'!L$5),"",IF('现金价值表-底稿'!L$5&gt;'现金价值表-底稿'!$DG315,"",'现金价值表-底稿'!L315))</f>
        <v>618.03</v>
      </c>
      <c r="M315" s="16">
        <f>IF(AND('现金价值表-底稿'!$D315="106@",'现金价值表-底稿'!$DG315='现金价值表-底稿'!M$5),"",IF('现金价值表-底稿'!M$5&gt;'现金价值表-底稿'!$DG315,"",'现金价值表-底稿'!M315))</f>
        <v>729.25</v>
      </c>
      <c r="N315" s="16">
        <f>IF(AND('现金价值表-底稿'!$D315="106@",'现金价值表-底稿'!$DG315='现金价值表-底稿'!N$5),"",IF('现金价值表-底稿'!N$5&gt;'现金价值表-底稿'!$DG315,"",'现金价值表-底稿'!N315))</f>
        <v>848.08</v>
      </c>
      <c r="O315" s="16">
        <f>IF(AND('现金价值表-底稿'!$D315="106@",'现金价值表-底稿'!$DG315='现金价值表-底稿'!O$5),"",IF('现金价值表-底稿'!O$5&gt;'现金价值表-底稿'!$DG315,"",'现金价值表-底稿'!O315))</f>
        <v>975.05</v>
      </c>
      <c r="P315" s="16">
        <f>IF(AND('现金价值表-底稿'!$D315="106@",'现金价值表-底稿'!$DG315='现金价值表-底稿'!P$5),"",IF('现金价值表-底稿'!P$5&gt;'现金价值表-底稿'!$DG315,"",'现金价值表-底稿'!P315))</f>
        <v>1110.72</v>
      </c>
      <c r="Q315" s="16">
        <f>IF(AND('现金价值表-底稿'!$D315="106@",'现金价值表-底稿'!$DG315='现金价值表-底稿'!Q$5),"",IF('现金价值表-底稿'!Q$5&gt;'现金价值表-底稿'!$DG315,"",'现金价值表-底稿'!Q315))</f>
        <v>1255.74</v>
      </c>
      <c r="R315" s="16">
        <f>IF(AND('现金价值表-底稿'!$D315="106@",'现金价值表-底稿'!$DG315='现金价值表-底稿'!R$5),"",IF('现金价值表-底稿'!R$5&gt;'现金价值表-底稿'!$DG315,"",'现金价值表-底稿'!R315))</f>
        <v>1410.79</v>
      </c>
      <c r="S315" s="16">
        <f>IF(AND('现金价值表-底稿'!$D315="106@",'现金价值表-底稿'!$DG315='现金价值表-底稿'!S$5),"",IF('现金价值表-底稿'!S$5&gt;'现金价值表-底稿'!$DG315,"",'现金价值表-底稿'!S315))</f>
        <v>1576.63</v>
      </c>
      <c r="T315" s="16">
        <f>IF(AND('现金价值表-底稿'!$D315="106@",'现金价值表-底稿'!$DG315='现金价值表-底稿'!T$5),"",IF('现金价值表-底稿'!T$5&gt;'现金价值表-底稿'!$DG315,"",'现金价值表-底稿'!T315))</f>
        <v>1754.07</v>
      </c>
      <c r="U315" s="16">
        <f>IF(AND('现金价值表-底稿'!$D315="106@",'现金价值表-底稿'!$DG315='现金价值表-底稿'!U$5),"",IF('现金价值表-底稿'!U$5&gt;'现金价值表-底稿'!$DG315,"",'现金价值表-底稿'!U315))</f>
        <v>1943.98</v>
      </c>
      <c r="V315" s="16">
        <f>IF(AND('现金价值表-底稿'!$D315="106@",'现金价值表-底稿'!$DG315='现金价值表-底稿'!V$5),"",IF('现金价值表-底稿'!V$5&gt;'现金价值表-底稿'!$DG315,"",'现金价值表-底稿'!V315))</f>
        <v>2147.2800000000002</v>
      </c>
      <c r="W315" s="16">
        <f>IF(AND('现金价值表-底稿'!$D315="106@",'现金价值表-底稿'!$DG315='现金价值表-底稿'!W$5),"",IF('现金价值表-底稿'!W$5&gt;'现金价值表-底稿'!$DG315,"",'现金价值表-底稿'!W315))</f>
        <v>2364.9499999999998</v>
      </c>
      <c r="X315" s="16">
        <f>IF(AND('现金价值表-底稿'!$D315="106@",'现金价值表-底稿'!$DG315='现金价值表-底稿'!X$5),"",IF('现金价值表-底稿'!X$5&gt;'现金价值表-底稿'!$DG315,"",'现金价值表-底稿'!X315))</f>
        <v>2598</v>
      </c>
      <c r="Y315" s="16">
        <f>IF(AND('现金价值表-底稿'!$D315="106@",'现金价值表-底稿'!$DG315='现金价值表-底稿'!Y$5),"",IF('现金价值表-底稿'!Y$5&gt;'现金价值表-底稿'!$DG315,"",'现金价值表-底稿'!Y315))</f>
        <v>2745.37</v>
      </c>
      <c r="Z315" s="16">
        <f>IF(AND('现金价值表-底稿'!$D315="106@",'现金价值表-底稿'!$DG315='现金价值表-底稿'!Z$5),"",IF('现金价值表-底稿'!Z$5&gt;'现金价值表-底稿'!$DG315,"",'现金价值表-底稿'!Z315))</f>
        <v>2901.89</v>
      </c>
      <c r="AA315" s="16">
        <f>IF(AND('现金价值表-底稿'!$D315="106@",'现金价值表-底稿'!$DG315='现金价值表-底稿'!AA$5),"",IF('现金价值表-底稿'!AA$5&gt;'现金价值表-底稿'!$DG315,"",'现金价值表-底稿'!AA315))</f>
        <v>3068.05</v>
      </c>
      <c r="AB315" s="16">
        <f>IF(AND('现金价值表-底稿'!$D315="106@",'现金价值表-底稿'!$DG315='现金价值表-底稿'!AB$5),"",IF('现金价值表-底稿'!AB$5&gt;'现金价值表-底稿'!$DG315,"",'现金价值表-底稿'!AB315))</f>
        <v>3244.4</v>
      </c>
      <c r="AC315" s="16">
        <f>IF(AND('现金价值表-底稿'!$D315="106@",'现金价值表-底稿'!$DG315='现金价值表-底稿'!AC$5),"",IF('现金价值表-底稿'!AC$5&gt;'现金价值表-底稿'!$DG315,"",'现金价值表-底稿'!AC315))</f>
        <v>3431.55</v>
      </c>
      <c r="AD315" s="16">
        <f>IF(AND('现金价值表-底稿'!$D315="106@",'现金价值表-底稿'!$DG315='现金价值表-底稿'!AD$5),"",IF('现金价值表-底稿'!AD$5&gt;'现金价值表-底稿'!$DG315,"",'现金价值表-底稿'!AD315))</f>
        <v>3630.22</v>
      </c>
      <c r="AE315" s="16">
        <f>IF(AND('现金价值表-底稿'!$D315="106@",'现金价值表-底稿'!$DG315='现金价值表-底稿'!AE$5),"",IF('现金价值表-底稿'!AE$5&gt;'现金价值表-底稿'!$DG315,"",'现金价值表-底稿'!AE315))</f>
        <v>3841.24</v>
      </c>
      <c r="AF315" s="16">
        <f>IF(AND('现金价值表-底稿'!$D315="106@",'现金价值表-底稿'!$DG315='现金价值表-底稿'!AF$5),"",IF('现金价值表-底稿'!AF$5&gt;'现金价值表-底稿'!$DG315,"",'现金价值表-底稿'!AF315))</f>
        <v>4065.62</v>
      </c>
      <c r="AG315" s="16">
        <f>IF(AND('现金价值表-底稿'!$D315="106@",'现金价值表-底稿'!$DG315='现金价值表-底稿'!AG$5),"",IF('现金价值表-底稿'!AG$5&gt;'现金价值表-底稿'!$DG315,"",'现金价值表-底稿'!AG315))</f>
        <v>4304.4799999999996</v>
      </c>
      <c r="AH315" s="16">
        <f>IF(AND('现金价值表-底稿'!$D315="106@",'现金价值表-底稿'!$DG315='现金价值表-底稿'!AH$5),"",IF('现金价值表-底稿'!AH$5&gt;'现金价值表-底稿'!$DG315,"",'现金价值表-底稿'!AH315))</f>
        <v>4559.17</v>
      </c>
      <c r="AI315" s="16">
        <f>IF(AND('现金价值表-底稿'!$D315="106@",'现金价值表-底稿'!$DG315='现金价值表-底稿'!AI$5),"",IF('现金价值表-底稿'!AI$5&gt;'现金价值表-底稿'!$DG315,"",'现金价值表-底稿'!AI315))</f>
        <v>4831.18</v>
      </c>
      <c r="AJ315" s="16">
        <f>IF(AND('现金价值表-底稿'!$D315="106@",'现金价值表-底稿'!$DG315='现金价值表-底稿'!AJ$5),"",IF('现金价值表-底稿'!AJ$5&gt;'现金价值表-底稿'!$DG315,"",'现金价值表-底稿'!AJ315))</f>
        <v>5122.18</v>
      </c>
      <c r="AK315" s="16">
        <f>IF(AND('现金价值表-底稿'!$D315="106@",'现金价值表-底稿'!$DG315='现金价值表-底稿'!AK$5),"",IF('现金价值表-底稿'!AK$5&gt;'现金价值表-底稿'!$DG315,"",'现金价值表-底稿'!AK315))</f>
        <v>5434.01</v>
      </c>
      <c r="AL315" s="16">
        <f>IF(AND('现金价值表-底稿'!$D315="106@",'现金价值表-底稿'!$DG315='现金价值表-底稿'!AL$5),"",IF('现金价值表-底稿'!AL$5&gt;'现金价值表-底稿'!$DG315,"",'现金价值表-底稿'!AL315))</f>
        <v>5768.58</v>
      </c>
      <c r="AM315" s="16">
        <f>IF(AND('现金价值表-底稿'!$D315="106@",'现金价值表-底稿'!$DG315='现金价值表-底稿'!AM$5),"",IF('现金价值表-底稿'!AM$5&gt;'现金价值表-底稿'!$DG315,"",'现金价值表-底稿'!AM315))</f>
        <v>6127.94</v>
      </c>
      <c r="AN315" s="16">
        <f>IF(AND('现金价值表-底稿'!$D315="106@",'现金价值表-底稿'!$DG315='现金价值表-底稿'!AN$5),"",IF('现金价值表-底稿'!AN$5&gt;'现金价值表-底稿'!$DG315,"",'现金价值表-底稿'!AN315))</f>
        <v>6514.22</v>
      </c>
      <c r="AO315" s="16">
        <f>IF(AND('现金价值表-底稿'!$D315="106@",'现金价值表-底稿'!$DG315='现金价值表-底稿'!AO$5),"",IF('现金价值表-底稿'!AO$5&gt;'现金价值表-底稿'!$DG315,"",'现金价值表-底稿'!AO315))</f>
        <v>6929.71</v>
      </c>
      <c r="AP315" s="16">
        <f>IF(AND('现金价值表-底稿'!$D315="106@",'现金价值表-底稿'!$DG315='现金价值表-底稿'!AP$5),"",IF('现金价值表-底稿'!AP$5&gt;'现金价值表-底稿'!$DG315,"",'现金价值表-底稿'!AP315))</f>
        <v>7376.96</v>
      </c>
      <c r="AQ315" s="16">
        <f>IF(AND('现金价值表-底稿'!$D315="106@",'现金价值表-底稿'!$DG315='现金价值表-底稿'!AQ$5),"",IF('现金价值表-底稿'!AQ$5&gt;'现金价值表-底稿'!$DG315,"",'现金价值表-底稿'!AQ315))</f>
        <v>7858.83</v>
      </c>
      <c r="AR315" s="16">
        <f>IF(AND('现金价值表-底稿'!$D315="106@",'现金价值表-底稿'!$DG315='现金价值表-底稿'!AR$5),"",IF('现金价值表-底稿'!AR$5&gt;'现金价值表-底稿'!$DG315,"",'现金价值表-底稿'!AR315))</f>
        <v>8378.57</v>
      </c>
      <c r="AS315" s="16">
        <f>IF(AND('现金价值表-底稿'!$D315="106@",'现金价值表-底稿'!$DG315='现金价值表-底稿'!AS$5),"",IF('现金价值表-底稿'!AS$5&gt;'现金价值表-底稿'!$DG315,"",'现金价值表-底稿'!AS315))</f>
        <v>8939.98</v>
      </c>
      <c r="AT315" s="16">
        <f>IF(AND('现金价值表-底稿'!$D315="106@",'现金价值表-底稿'!$DG315='现金价值表-底稿'!AT$5),"",IF('现金价值表-底稿'!AT$5&gt;'现金价值表-底稿'!$DG315,"",'现金价值表-底稿'!AT315))</f>
        <v>9547.5499999999993</v>
      </c>
      <c r="AU315" s="16">
        <f>IF(AND('现金价值表-底稿'!$D315="106@",'现金价值表-底稿'!$DG315='现金价值表-底稿'!AU$5),"",IF('现金价值表-底稿'!AU$5&gt;'现金价值表-底稿'!$DG315,"",'现金价值表-底稿'!AU315))</f>
        <v>10206.530000000001</v>
      </c>
      <c r="AV315" s="16">
        <f>IF(AND('现金价值表-底稿'!$D315="106@",'现金价值表-底稿'!$DG315='现金价值表-底稿'!AV$5),"",IF('现金价值表-底稿'!AV$5&gt;'现金价值表-底稿'!$DG315,"",'现金价值表-底稿'!AV315))</f>
        <v>10923.19</v>
      </c>
      <c r="AW315" s="16">
        <f>IF(AND('现金价值表-底稿'!$D315="106@",'现金价值表-底稿'!$DG315='现金价值表-底稿'!AW$5),"",IF('现金价值表-底稿'!AW$5&gt;'现金价值表-底稿'!$DG315,"",'现金价值表-底稿'!AW315))</f>
        <v>11704.97</v>
      </c>
      <c r="AX315" s="16">
        <f>IF(AND('现金价值表-底稿'!$D315="106@",'现金价值表-底稿'!$DG315='现金价值表-底稿'!AX$5),"",IF('现金价值表-底稿'!AX$5&gt;'现金价值表-底稿'!$DG315,"",'现金价值表-底稿'!AX315))</f>
        <v>12559.36</v>
      </c>
      <c r="AY315" s="16">
        <f>IF(AND('现金价值表-底稿'!$D315="106@",'现金价值表-底稿'!$DG315='现金价值表-底稿'!AY$5),"",IF('现金价值表-底稿'!AY$5&gt;'现金价值表-底稿'!$DG315,"",'现金价值表-底稿'!AY315))</f>
        <v>13496.83</v>
      </c>
      <c r="AZ315" s="16">
        <f>IF(AND('现金价值表-底稿'!$D315="106@",'现金价值表-底稿'!$DG315='现金价值表-底稿'!AZ$5),"",IF('现金价值表-底稿'!AZ$5&gt;'现金价值表-底稿'!$DG315,"",'现金价值表-底稿'!AZ315))</f>
        <v>14530.27</v>
      </c>
      <c r="BA315" s="16">
        <f>IF(AND('现金价值表-底稿'!$D315="106@",'现金价值表-底稿'!$DG315='现金价值表-底稿'!BA$5),"",IF('现金价值表-底稿'!BA$5&gt;'现金价值表-底稿'!$DG315,"",'现金价值表-底稿'!BA315))</f>
        <v>15675.96</v>
      </c>
      <c r="BB315" s="16">
        <f>IF(AND('现金价值表-底稿'!$D315="106@",'现金价值表-底稿'!$DG315='现金价值表-底稿'!BB$5),"",IF('现金价值表-底稿'!BB$5&gt;'现金价值表-底稿'!$DG315,"",'现金价值表-底稿'!BB315))</f>
        <v>16954.25</v>
      </c>
      <c r="BC315" s="16">
        <f>IF(AND('现金价值表-底稿'!$D315="106@",'现金价值表-底稿'!$DG315='现金价值表-底稿'!BC$5),"",IF('现金价值表-底稿'!BC$5&gt;'现金价值表-底稿'!$DG315,"",'现金价值表-底稿'!BC315))</f>
        <v>18390.52</v>
      </c>
      <c r="BD315" s="16">
        <f>IF(AND('现金价值表-底稿'!$D315="106@",'现金价值表-底稿'!$DG315='现金价值表-底稿'!BD$5),"",IF('现金价值表-底稿'!BD$5&gt;'现金价值表-底稿'!$DG315,"",'现金价值表-底稿'!BD315))</f>
        <v>20017.259999999998</v>
      </c>
      <c r="BE315" s="16">
        <f>IF(AND('现金价值表-底稿'!$D315="106@",'现金价值表-底稿'!$DG315='现金价值表-底稿'!BE$5),"",IF('现金价值表-底稿'!BE$5&gt;'现金价值表-底稿'!$DG315,"",'现金价值表-底稿'!BE315))</f>
        <v>21876.48</v>
      </c>
      <c r="BF315" s="16">
        <f>IF(AND('现金价值表-底稿'!$D315="106@",'现金价值表-底稿'!$DG315='现金价值表-底稿'!BF$5),"",IF('现金价值表-底稿'!BF$5&gt;'现金价值表-底稿'!$DG315,"",'现金价值表-底稿'!BF315))</f>
        <v>24022.48</v>
      </c>
      <c r="BG315" s="16">
        <f>IF(AND('现金价值表-底稿'!$D315="106@",'现金价值表-底稿'!$DG315='现金价值表-底稿'!BG$5),"",IF('现金价值表-底稿'!BG$5&gt;'现金价值表-底稿'!$DG315,"",'现金价值表-底稿'!BG315))</f>
        <v>26526</v>
      </c>
      <c r="BH315" s="16">
        <f>IF(AND('现金价值表-底稿'!$D315="106@",'现金价值表-底稿'!$DG315='现金价值表-底稿'!BH$5),"",IF('现金价值表-底稿'!BH$5&gt;'现金价值表-底稿'!$DG315,"",'现金价值表-底稿'!BH315))</f>
        <v>0</v>
      </c>
      <c r="BI315" s="16" t="str">
        <f>IF(AND('现金价值表-底稿'!$D315="106@",'现金价值表-底稿'!$DG315='现金价值表-底稿'!BI$5),"",IF('现金价值表-底稿'!BI$5&gt;'现金价值表-底稿'!$DG315,"",'现金价值表-底稿'!BI315))</f>
        <v/>
      </c>
      <c r="BJ315" s="16" t="str">
        <f>IF(AND('现金价值表-底稿'!$D315="106@",'现金价值表-底稿'!$DG315='现金价值表-底稿'!BJ$5),"",IF('现金价值表-底稿'!BJ$5&gt;'现金价值表-底稿'!$DG315,"",'现金价值表-底稿'!BJ315))</f>
        <v/>
      </c>
      <c r="BK315" s="16" t="str">
        <f>IF(AND('现金价值表-底稿'!$D315="106@",'现金价值表-底稿'!$DG315='现金价值表-底稿'!BK$5),"",IF('现金价值表-底稿'!BK$5&gt;'现金价值表-底稿'!$DG315,"",'现金价值表-底稿'!BK315))</f>
        <v/>
      </c>
      <c r="BL315" s="16" t="str">
        <f>IF(AND('现金价值表-底稿'!$D315="106@",'现金价值表-底稿'!$DG315='现金价值表-底稿'!BL$5),"",IF('现金价值表-底稿'!BL$5&gt;'现金价值表-底稿'!$DG315,"",'现金价值表-底稿'!BL315))</f>
        <v/>
      </c>
      <c r="BM315" s="16" t="str">
        <f>IF(AND('现金价值表-底稿'!$D315="106@",'现金价值表-底稿'!$DG315='现金价值表-底稿'!BM$5),"",IF('现金价值表-底稿'!BM$5&gt;'现金价值表-底稿'!$DG315,"",'现金价值表-底稿'!BM315))</f>
        <v/>
      </c>
      <c r="BN315" s="16" t="str">
        <f>IF(AND('现金价值表-底稿'!$D315="106@",'现金价值表-底稿'!$DG315='现金价值表-底稿'!BN$5),"",IF('现金价值表-底稿'!BN$5&gt;'现金价值表-底稿'!$DG315,"",'现金价值表-底稿'!BN315))</f>
        <v/>
      </c>
      <c r="BO315" s="16" t="str">
        <f>IF(AND('现金价值表-底稿'!$D315="106@",'现金价值表-底稿'!$DG315='现金价值表-底稿'!BO$5),"",IF('现金价值表-底稿'!BO$5&gt;'现金价值表-底稿'!$DG315,"",'现金价值表-底稿'!BO315))</f>
        <v/>
      </c>
      <c r="BP315" s="16" t="str">
        <f>IF(AND('现金价值表-底稿'!$D315="106@",'现金价值表-底稿'!$DG315='现金价值表-底稿'!BP$5),"",IF('现金价值表-底稿'!BP$5&gt;'现金价值表-底稿'!$DG315,"",'现金价值表-底稿'!BP315))</f>
        <v/>
      </c>
      <c r="BQ315" s="16" t="str">
        <f>IF(AND('现金价值表-底稿'!$D315="106@",'现金价值表-底稿'!$DG315='现金价值表-底稿'!BQ$5),"",IF('现金价值表-底稿'!BQ$5&gt;'现金价值表-底稿'!$DG315,"",'现金价值表-底稿'!BQ315))</f>
        <v/>
      </c>
      <c r="BR315" s="16" t="str">
        <f>IF(AND('现金价值表-底稿'!$D315="106@",'现金价值表-底稿'!$DG315='现金价值表-底稿'!BR$5),"",IF('现金价值表-底稿'!BR$5&gt;'现金价值表-底稿'!$DG315,"",'现金价值表-底稿'!BR315))</f>
        <v/>
      </c>
      <c r="BS315" s="16" t="str">
        <f>IF(AND('现金价值表-底稿'!$D315="106@",'现金价值表-底稿'!$DG315='现金价值表-底稿'!BS$5),"",IF('现金价值表-底稿'!BS$5&gt;'现金价值表-底稿'!$DG315,"",'现金价值表-底稿'!BS315))</f>
        <v/>
      </c>
      <c r="BT315" s="16" t="str">
        <f>IF(AND('现金价值表-底稿'!$D315="106@",'现金价值表-底稿'!$DG315='现金价值表-底稿'!BT$5),"",IF('现金价值表-底稿'!BT$5&gt;'现金价值表-底稿'!$DG315,"",'现金价值表-底稿'!BT315))</f>
        <v/>
      </c>
      <c r="BU315" s="16" t="str">
        <f>IF(AND('现金价值表-底稿'!$D315="106@",'现金价值表-底稿'!$DG315='现金价值表-底稿'!BU$5),"",IF('现金价值表-底稿'!BU$5&gt;'现金价值表-底稿'!$DG315,"",'现金价值表-底稿'!BU315))</f>
        <v/>
      </c>
      <c r="BV315" s="16" t="str">
        <f>IF(AND('现金价值表-底稿'!$D315="106@",'现金价值表-底稿'!$DG315='现金价值表-底稿'!BV$5),"",IF('现金价值表-底稿'!BV$5&gt;'现金价值表-底稿'!$DG315,"",'现金价值表-底稿'!BV315))</f>
        <v/>
      </c>
      <c r="BW315" s="16" t="str">
        <f>IF(AND('现金价值表-底稿'!$D315="106@",'现金价值表-底稿'!$DG315='现金价值表-底稿'!BW$5),"",IF('现金价值表-底稿'!BW$5&gt;'现金价值表-底稿'!$DG315,"",'现金价值表-底稿'!BW315))</f>
        <v/>
      </c>
      <c r="BX315" s="16" t="str">
        <f>IF(AND('现金价值表-底稿'!$D315="106@",'现金价值表-底稿'!$DG315='现金价值表-底稿'!BX$5),"",IF('现金价值表-底稿'!BX$5&gt;'现金价值表-底稿'!$DG315,"",'现金价值表-底稿'!BX315))</f>
        <v/>
      </c>
      <c r="BY315" s="16" t="str">
        <f>IF(AND('现金价值表-底稿'!$D315="106@",'现金价值表-底稿'!$DG315='现金价值表-底稿'!BY$5),"",IF('现金价值表-底稿'!BY$5&gt;'现金价值表-底稿'!$DG315,"",'现金价值表-底稿'!BY315))</f>
        <v/>
      </c>
      <c r="BZ315" s="16" t="str">
        <f>IF(AND('现金价值表-底稿'!$D315="106@",'现金价值表-底稿'!$DG315='现金价值表-底稿'!BZ$5),"",IF('现金价值表-底稿'!BZ$5&gt;'现金价值表-底稿'!$DG315,"",'现金价值表-底稿'!BZ315))</f>
        <v/>
      </c>
      <c r="CA315" s="16" t="str">
        <f>IF(AND('现金价值表-底稿'!$D315="106@",'现金价值表-底稿'!$DG315='现金价值表-底稿'!CA$5),"",IF('现金价值表-底稿'!CA$5&gt;'现金价值表-底稿'!$DG315,"",'现金价值表-底稿'!CA315))</f>
        <v/>
      </c>
      <c r="CB315" s="16" t="str">
        <f>IF(AND('现金价值表-底稿'!$D315="106@",'现金价值表-底稿'!$DG315='现金价值表-底稿'!CB$5),"",IF('现金价值表-底稿'!CB$5&gt;'现金价值表-底稿'!$DG315,"",'现金价值表-底稿'!CB315))</f>
        <v/>
      </c>
      <c r="CC315" s="16" t="str">
        <f>IF(AND('现金价值表-底稿'!$D315="106@",'现金价值表-底稿'!$DG315='现金价值表-底稿'!CC$5),"",IF('现金价值表-底稿'!CC$5&gt;'现金价值表-底稿'!$DG315,"",'现金价值表-底稿'!CC315))</f>
        <v/>
      </c>
      <c r="CD315" s="16" t="str">
        <f>IF(AND('现金价值表-底稿'!$D315="106@",'现金价值表-底稿'!$DG315='现金价值表-底稿'!CD$5),"",IF('现金价值表-底稿'!CD$5&gt;'现金价值表-底稿'!$DG315,"",'现金价值表-底稿'!CD315))</f>
        <v/>
      </c>
      <c r="CE315" s="16" t="str">
        <f>IF(AND('现金价值表-底稿'!$D315="106@",'现金价值表-底稿'!$DG315='现金价值表-底稿'!CE$5),"",IF('现金价值表-底稿'!CE$5&gt;'现金价值表-底稿'!$DG315,"",'现金价值表-底稿'!CE315))</f>
        <v/>
      </c>
      <c r="CF315" s="16" t="str">
        <f>IF(AND('现金价值表-底稿'!$D315="106@",'现金价值表-底稿'!$DG315='现金价值表-底稿'!CF$5),"",IF('现金价值表-底稿'!CF$5&gt;'现金价值表-底稿'!$DG315,"",'现金价值表-底稿'!CF315))</f>
        <v/>
      </c>
    </row>
    <row r="316" spans="1:84" s="1" customFormat="1" ht="16.5" x14ac:dyDescent="0.35">
      <c r="A316" s="13">
        <f>'现金价值表-底稿'!A316</f>
        <v>25</v>
      </c>
      <c r="B316" s="14" t="str">
        <f>IF('现金价值表-底稿'!B316=1,"男","女")</f>
        <v>女</v>
      </c>
      <c r="C316" s="14" t="str">
        <f>'现金价值表-底稿'!C316&amp;"年"</f>
        <v>20年</v>
      </c>
      <c r="D316" s="11" t="str">
        <f>IF('现金价值表-底稿'!D316="80@","保至80岁","")</f>
        <v>保至80岁</v>
      </c>
      <c r="E316" s="16">
        <f>IF(AND('现金价值表-底稿'!$D316="106@",'现金价值表-底稿'!$DG316='现金价值表-底稿'!E$5),"",IF('现金价值表-底稿'!E$5&gt;'现金价值表-底稿'!$DG316,"",'现金价值表-底稿'!E316))</f>
        <v>39.799999999999997</v>
      </c>
      <c r="F316" s="16">
        <f>IF(AND('现金价值表-底稿'!$D316="106@",'现金价值表-底稿'!$DG316='现金价值表-底稿'!F$5),"",IF('现金价值表-底稿'!F$5&gt;'现金价值表-底稿'!$DG316,"",'现金价值表-底稿'!F316))</f>
        <v>102.81</v>
      </c>
      <c r="G316" s="16">
        <f>IF(AND('现金价值表-底稿'!$D316="106@",'现金价值表-底稿'!$DG316='现金价值表-底稿'!G$5),"",IF('现金价值表-底稿'!G$5&gt;'现金价值表-底稿'!$DG316,"",'现金价值表-底稿'!G316))</f>
        <v>170.15</v>
      </c>
      <c r="H316" s="16">
        <f>IF(AND('现金价值表-底稿'!$D316="106@",'现金价值表-底稿'!$DG316='现金价值表-底稿'!H$5),"",IF('现金价值表-底稿'!H$5&gt;'现金价值表-底稿'!$DG316,"",'现金价值表-底稿'!H316))</f>
        <v>254.68</v>
      </c>
      <c r="I316" s="16">
        <f>IF(AND('现金价值表-底稿'!$D316="106@",'现金价值表-底稿'!$DG316='现金价值表-底稿'!I$5),"",IF('现金价值表-底稿'!I$5&gt;'现金价值表-底稿'!$DG316,"",'现金价值表-底稿'!I316))</f>
        <v>345.09</v>
      </c>
      <c r="J316" s="16">
        <f>IF(AND('现金价值表-底稿'!$D316="106@",'现金价值表-底稿'!$DG316='现金价值表-底稿'!J$5),"",IF('现金价值表-底稿'!J$5&gt;'现金价值表-底稿'!$DG316,"",'现金价值表-底稿'!J316))</f>
        <v>441.77</v>
      </c>
      <c r="K316" s="16">
        <f>IF(AND('现金价值表-底稿'!$D316="106@",'现金价值表-底稿'!$DG316='现金价值表-底稿'!K$5),"",IF('现金价值表-底稿'!K$5&gt;'现金价值表-底稿'!$DG316,"",'现金价值表-底稿'!K316))</f>
        <v>545.13</v>
      </c>
      <c r="L316" s="16">
        <f>IF(AND('现金价值表-底稿'!$D316="106@",'现金价值表-底稿'!$DG316='现金价值表-底稿'!L$5),"",IF('现金价值表-底稿'!L$5&gt;'现金价值表-底稿'!$DG316,"",'现金价值表-底稿'!L316))</f>
        <v>655.63</v>
      </c>
      <c r="M316" s="16">
        <f>IF(AND('现金价值表-底稿'!$D316="106@",'现金价值表-底稿'!$DG316='现金价值表-底稿'!M$5),"",IF('现金价值表-底稿'!M$5&gt;'现金价值表-底稿'!$DG316,"",'现金价值表-底稿'!M316))</f>
        <v>773.72</v>
      </c>
      <c r="N316" s="16">
        <f>IF(AND('现金价值表-底稿'!$D316="106@",'现金价值表-底稿'!$DG316='现金价值表-底稿'!N$5),"",IF('现金价值表-底稿'!N$5&gt;'现金价值表-底稿'!$DG316,"",'现金价值表-底稿'!N316))</f>
        <v>899.93</v>
      </c>
      <c r="O316" s="16">
        <f>IF(AND('现金价值表-底稿'!$D316="106@",'现金价值表-底稿'!$DG316='现金价值表-底稿'!O$5),"",IF('现金价值表-底稿'!O$5&gt;'现金价值表-底稿'!$DG316,"",'现金价值表-底稿'!O316))</f>
        <v>1034.83</v>
      </c>
      <c r="P316" s="16">
        <f>IF(AND('现金价值表-底稿'!$D316="106@",'现金价值表-底稿'!$DG316='现金价值表-底稿'!P$5),"",IF('现金价值表-底稿'!P$5&gt;'现金价值表-底稿'!$DG316,"",'现金价值表-底稿'!P316))</f>
        <v>1179.04</v>
      </c>
      <c r="Q316" s="16">
        <f>IF(AND('现金价值表-底稿'!$D316="106@",'现金价值表-底稿'!$DG316='现金价值表-底稿'!Q$5),"",IF('现金价值表-底稿'!Q$5&gt;'现金价值表-底稿'!$DG316,"",'现金价值表-底稿'!Q316))</f>
        <v>1333.27</v>
      </c>
      <c r="R316" s="16">
        <f>IF(AND('现金价值表-底稿'!$D316="106@",'现金价值表-底稿'!$DG316='现金价值表-底稿'!R$5),"",IF('现金价值表-底稿'!R$5&gt;'现金价值表-底稿'!$DG316,"",'现金价值表-底稿'!R316))</f>
        <v>1498.27</v>
      </c>
      <c r="S316" s="16">
        <f>IF(AND('现金价值表-底稿'!$D316="106@",'现金价值表-底稿'!$DG316='现金价值表-底稿'!S$5),"",IF('现金价值表-底稿'!S$5&gt;'现金价值表-底稿'!$DG316,"",'现金价值表-底稿'!S316))</f>
        <v>1674.83</v>
      </c>
      <c r="T316" s="16">
        <f>IF(AND('现金价值表-底稿'!$D316="106@",'现金价值表-底稿'!$DG316='现金价值表-底稿'!T$5),"",IF('现金价值表-底稿'!T$5&gt;'现金价值表-底稿'!$DG316,"",'现金价值表-底稿'!T316))</f>
        <v>1863.85</v>
      </c>
      <c r="U316" s="16">
        <f>IF(AND('现金价值表-底稿'!$D316="106@",'现金价值表-底稿'!$DG316='现金价值表-底稿'!U$5),"",IF('现金价值表-底稿'!U$5&gt;'现金价值表-底稿'!$DG316,"",'现金价值表-底稿'!U316))</f>
        <v>2066.23</v>
      </c>
      <c r="V316" s="16">
        <f>IF(AND('现金价值表-底稿'!$D316="106@",'现金价值表-底稿'!$DG316='现金价值表-底稿'!V$5),"",IF('现金价值表-底稿'!V$5&gt;'现金价值表-底稿'!$DG316,"",'现金价值表-底稿'!V316))</f>
        <v>2282.9699999999998</v>
      </c>
      <c r="W316" s="16">
        <f>IF(AND('现金价值表-底稿'!$D316="106@",'现金价值表-底稿'!$DG316='现金价值表-底稿'!W$5),"",IF('现金价值表-底稿'!W$5&gt;'现金价值表-底稿'!$DG316,"",'现金价值表-底稿'!W316))</f>
        <v>2515.0700000000002</v>
      </c>
      <c r="X316" s="16">
        <f>IF(AND('现金价值表-底稿'!$D316="106@",'现金价值表-底稿'!$DG316='现金价值表-底稿'!X$5),"",IF('现金价值表-底稿'!X$5&gt;'现金价值表-底稿'!$DG316,"",'现金价值表-底稿'!X316))</f>
        <v>2763.57</v>
      </c>
      <c r="Y316" s="16">
        <f>IF(AND('现金价值表-底稿'!$D316="106@",'现金价值表-底稿'!$DG316='现金价值表-底稿'!Y$5),"",IF('现金价值表-底稿'!Y$5&gt;'现金价值表-底稿'!$DG316,"",'现金价值表-底稿'!Y316))</f>
        <v>2921.13</v>
      </c>
      <c r="Z316" s="16">
        <f>IF(AND('现金价值表-底稿'!$D316="106@",'现金价值表-底稿'!$DG316='现金价值表-底稿'!Z$5),"",IF('现金价值表-底稿'!Z$5&gt;'现金价值表-底稿'!$DG316,"",'现金价值表-底稿'!Z316))</f>
        <v>3088.39</v>
      </c>
      <c r="AA316" s="16">
        <f>IF(AND('现金价值表-底稿'!$D316="106@",'现金价值表-底稿'!$DG316='现金价值表-底稿'!AA$5),"",IF('现金价值表-底稿'!AA$5&gt;'现金价值表-底稿'!$DG316,"",'现金价值表-底稿'!AA316))</f>
        <v>3265.91</v>
      </c>
      <c r="AB316" s="16">
        <f>IF(AND('现金价值表-底稿'!$D316="106@",'现金价值表-底稿'!$DG316='现金价值表-底稿'!AB$5),"",IF('现金价值表-底稿'!AB$5&gt;'现金价值表-底稿'!$DG316,"",'现金价值表-底稿'!AB316))</f>
        <v>3454.3</v>
      </c>
      <c r="AC316" s="16">
        <f>IF(AND('现金价值表-底稿'!$D316="106@",'现金价值表-底稿'!$DG316='现金价值表-底稿'!AC$5),"",IF('现金价值表-底稿'!AC$5&gt;'现金价值表-底稿'!$DG316,"",'现金价值表-底稿'!AC316))</f>
        <v>3654.29</v>
      </c>
      <c r="AD316" s="16">
        <f>IF(AND('现金价值表-底稿'!$D316="106@",'现金价值表-底稿'!$DG316='现金价值表-底稿'!AD$5),"",IF('现金价值表-底稿'!AD$5&gt;'现金价值表-底稿'!$DG316,"",'现金价值表-底稿'!AD316))</f>
        <v>3866.72</v>
      </c>
      <c r="AE316" s="16">
        <f>IF(AND('现金价值表-底稿'!$D316="106@",'现金价值表-底稿'!$DG316='现金价值表-底稿'!AE$5),"",IF('现金价值表-底稿'!AE$5&gt;'现金价值表-底稿'!$DG316,"",'现金价值表-底稿'!AE316))</f>
        <v>4092.58</v>
      </c>
      <c r="AF316" s="16">
        <f>IF(AND('现金价值表-底稿'!$D316="106@",'现金价值表-底稿'!$DG316='现金价值表-底稿'!AF$5),"",IF('现金价值表-底稿'!AF$5&gt;'现金价值表-底稿'!$DG316,"",'现金价值表-底稿'!AF316))</f>
        <v>4333.03</v>
      </c>
      <c r="AG316" s="16">
        <f>IF(AND('现金价值表-底稿'!$D316="106@",'现金价值表-底稿'!$DG316='现金价值表-底稿'!AG$5),"",IF('现金价值表-底稿'!AG$5&gt;'现金价值表-底稿'!$DG316,"",'现金价值表-底稿'!AG316))</f>
        <v>4589.41</v>
      </c>
      <c r="AH316" s="16">
        <f>IF(AND('现金价值表-底稿'!$D316="106@",'现金价值表-底稿'!$DG316='现金价值表-底稿'!AH$5),"",IF('现金价值表-底稿'!AH$5&gt;'现金价值表-底稿'!$DG316,"",'现金价值表-底稿'!AH316))</f>
        <v>4863.22</v>
      </c>
      <c r="AI316" s="16">
        <f>IF(AND('现金价值表-底稿'!$D316="106@",'现金价值表-底稿'!$DG316='现金价值表-底稿'!AI$5),"",IF('现金价值表-底稿'!AI$5&gt;'现金价值表-底稿'!$DG316,"",'现金价值表-底稿'!AI316))</f>
        <v>5156.1499999999996</v>
      </c>
      <c r="AJ316" s="16">
        <f>IF(AND('现金价值表-底稿'!$D316="106@",'现金价值表-底稿'!$DG316='现金价值表-底稿'!AJ$5),"",IF('现金价值表-底稿'!AJ$5&gt;'现金价值表-底稿'!$DG316,"",'现金价值表-底稿'!AJ316))</f>
        <v>5470.04</v>
      </c>
      <c r="AK316" s="16">
        <f>IF(AND('现金价值表-底稿'!$D316="106@",'现金价值表-底稿'!$DG316='现金价值表-底稿'!AK$5),"",IF('现金价值表-底稿'!AK$5&gt;'现金价值表-底稿'!$DG316,"",'现金价值表-底稿'!AK316))</f>
        <v>5806.84</v>
      </c>
      <c r="AL316" s="16">
        <f>IF(AND('现金价值表-底稿'!$D316="106@",'现金价值表-底稿'!$DG316='现金价值表-底稿'!AL$5),"",IF('现金价值表-底稿'!AL$5&gt;'现金价值表-底稿'!$DG316,"",'现金价值表-底稿'!AL316))</f>
        <v>6168.58</v>
      </c>
      <c r="AM316" s="16">
        <f>IF(AND('现金价值表-底稿'!$D316="106@",'现金价值表-底稿'!$DG316='现金价值表-底稿'!AM$5),"",IF('现金价值表-底稿'!AM$5&gt;'现金价值表-底稿'!$DG316,"",'现金价值表-底稿'!AM316))</f>
        <v>6557.42</v>
      </c>
      <c r="AN316" s="16">
        <f>IF(AND('现金价值表-底稿'!$D316="106@",'现金价值表-底稿'!$DG316='现金价值表-底稿'!AN$5),"",IF('现金价值表-底稿'!AN$5&gt;'现金价值表-底稿'!$DG316,"",'现金价值表-底稿'!AN316))</f>
        <v>6975.67</v>
      </c>
      <c r="AO316" s="16">
        <f>IF(AND('现金价值表-底稿'!$D316="106@",'现金价值表-底稿'!$DG316='现金价值表-底稿'!AO$5),"",IF('现金价值表-底稿'!AO$5&gt;'现金价值表-底稿'!$DG316,"",'现金价值表-底稿'!AO316))</f>
        <v>7425.88</v>
      </c>
      <c r="AP316" s="16">
        <f>IF(AND('现金价值表-底稿'!$D316="106@",'现金价值表-底稿'!$DG316='现金价值表-底稿'!AP$5),"",IF('现金价值表-底稿'!AP$5&gt;'现金价值表-底稿'!$DG316,"",'现金价值表-底稿'!AP316))</f>
        <v>7910.95</v>
      </c>
      <c r="AQ316" s="16">
        <f>IF(AND('现金价值表-底稿'!$D316="106@",'现金价值表-底稿'!$DG316='现金价值表-底稿'!AQ$5),"",IF('现金价值表-底稿'!AQ$5&gt;'现金价值表-底稿'!$DG316,"",'现金价值表-底稿'!AQ316))</f>
        <v>8434.1299999999992</v>
      </c>
      <c r="AR316" s="16">
        <f>IF(AND('现金价值表-底稿'!$D316="106@",'现金价值表-底稿'!$DG316='现金价值表-底稿'!AR$5),"",IF('现金价值表-底稿'!AR$5&gt;'现金价值表-底稿'!$DG316,"",'现金价值表-底稿'!AR316))</f>
        <v>8999.27</v>
      </c>
      <c r="AS316" s="16">
        <f>IF(AND('现金价值表-底稿'!$D316="106@",'现金价值表-底稿'!$DG316='现金价值表-底稿'!AS$5),"",IF('现金价值表-底稿'!AS$5&gt;'现金价值表-底稿'!$DG316,"",'现金价值表-底稿'!AS316))</f>
        <v>9610.86</v>
      </c>
      <c r="AT316" s="16">
        <f>IF(AND('现金价值表-底稿'!$D316="106@",'现金价值表-底稿'!$DG316='现金价值表-底稿'!AT$5),"",IF('现金价值表-底稿'!AT$5&gt;'现金价值表-底稿'!$DG316,"",'现金价值表-底稿'!AT316))</f>
        <v>10274.219999999999</v>
      </c>
      <c r="AU316" s="16">
        <f>IF(AND('现金价值表-底稿'!$D316="106@",'现金价值表-底稿'!$DG316='现金价值表-底稿'!AU$5),"",IF('现金价值表-底稿'!AU$5&gt;'现金价值表-底稿'!$DG316,"",'现金价值表-底稿'!AU316))</f>
        <v>10995.62</v>
      </c>
      <c r="AV316" s="16">
        <f>IF(AND('现金价值表-底稿'!$D316="106@",'现金价值表-底稿'!$DG316='现金价值表-底稿'!AV$5),"",IF('现金价值表-底稿'!AV$5&gt;'现金价值表-底稿'!$DG316,"",'现金价值表-底稿'!AV316))</f>
        <v>11782.59</v>
      </c>
      <c r="AW316" s="16">
        <f>IF(AND('现金价值表-底稿'!$D316="106@",'现金价值表-底稿'!$DG316='现金价值表-底稿'!AW$5),"",IF('现金价值表-底稿'!AW$5&gt;'现金价值表-底稿'!$DG316,"",'现金价值表-底稿'!AW316))</f>
        <v>12642.65</v>
      </c>
      <c r="AX316" s="16">
        <f>IF(AND('现金价值表-底稿'!$D316="106@",'现金价值表-底稿'!$DG316='现金价值表-底稿'!AX$5),"",IF('现金价值表-底稿'!AX$5&gt;'现金价值表-底稿'!$DG316,"",'现金价值表-底稿'!AX316))</f>
        <v>13586.33</v>
      </c>
      <c r="AY316" s="16">
        <f>IF(AND('现金价值表-底稿'!$D316="106@",'现金价值表-底稿'!$DG316='现金价值表-底稿'!AY$5),"",IF('现金价值表-底稿'!AY$5&gt;'现金价值表-底稿'!$DG316,"",'现金价值表-底稿'!AY316))</f>
        <v>14626.62</v>
      </c>
      <c r="AZ316" s="16">
        <f>IF(AND('现金价值表-底稿'!$D316="106@",'现金价值表-底稿'!$DG316='现金价值表-底稿'!AZ$5),"",IF('现金价值表-底稿'!AZ$5&gt;'现金价值表-底稿'!$DG316,"",'现金价值表-底稿'!AZ316))</f>
        <v>15779.92</v>
      </c>
      <c r="BA316" s="16">
        <f>IF(AND('现金价值表-底稿'!$D316="106@",'现金价值表-底稿'!$DG316='现金价值表-底稿'!BA$5),"",IF('现金价值表-底稿'!BA$5&gt;'现金价值表-底稿'!$DG316,"",'现金价值表-底稿'!BA316))</f>
        <v>17066.68</v>
      </c>
      <c r="BB316" s="16">
        <f>IF(AND('现金价值表-底稿'!$D316="106@",'现金价值表-底稿'!$DG316='现金价值表-底稿'!BB$5),"",IF('现金价值表-底稿'!BB$5&gt;'现金价值表-底稿'!$DG316,"",'现金价值表-底稿'!BB316))</f>
        <v>18512.47</v>
      </c>
      <c r="BC316" s="16">
        <f>IF(AND('现金价值表-底稿'!$D316="106@",'现金价值表-底稿'!$DG316='现金价值表-底稿'!BC$5),"",IF('现金价值表-底稿'!BC$5&gt;'现金价值表-底稿'!$DG316,"",'现金价值表-底稿'!BC316))</f>
        <v>20150</v>
      </c>
      <c r="BD316" s="16">
        <f>IF(AND('现金价值表-底稿'!$D316="106@",'现金价值表-底稿'!$DG316='现金价值表-底稿'!BD$5),"",IF('现金价值表-底稿'!BD$5&gt;'现金价值表-底稿'!$DG316,"",'现金价值表-底稿'!BD316))</f>
        <v>22021.55</v>
      </c>
      <c r="BE316" s="16">
        <f>IF(AND('现金价值表-底稿'!$D316="106@",'现金价值表-底稿'!$DG316='现金价值表-底稿'!BE$5),"",IF('现金价值表-底稿'!BE$5&gt;'现金价值表-底稿'!$DG316,"",'现金价值表-底稿'!BE316))</f>
        <v>24181.78</v>
      </c>
      <c r="BF316" s="16">
        <f>IF(AND('现金价值表-底稿'!$D316="106@",'现金价值表-底稿'!$DG316='现金价值表-底稿'!BF$5),"",IF('现金价值表-底稿'!BF$5&gt;'现金价值表-底稿'!$DG316,"",'现金价值表-底稿'!BF316))</f>
        <v>26701.91</v>
      </c>
      <c r="BG316" s="16">
        <f>IF(AND('现金价值表-底稿'!$D316="106@",'现金价值表-底稿'!$DG316='现金价值表-底稿'!BG$5),"",IF('现金价值表-底稿'!BG$5&gt;'现金价值表-底稿'!$DG316,"",'现金价值表-底稿'!BG316))</f>
        <v>0</v>
      </c>
      <c r="BH316" s="16" t="str">
        <f>IF(AND('现金价值表-底稿'!$D316="106@",'现金价值表-底稿'!$DG316='现金价值表-底稿'!BH$5),"",IF('现金价值表-底稿'!BH$5&gt;'现金价值表-底稿'!$DG316,"",'现金价值表-底稿'!BH316))</f>
        <v/>
      </c>
      <c r="BI316" s="16" t="str">
        <f>IF(AND('现金价值表-底稿'!$D316="106@",'现金价值表-底稿'!$DG316='现金价值表-底稿'!BI$5),"",IF('现金价值表-底稿'!BI$5&gt;'现金价值表-底稿'!$DG316,"",'现金价值表-底稿'!BI316))</f>
        <v/>
      </c>
      <c r="BJ316" s="16" t="str">
        <f>IF(AND('现金价值表-底稿'!$D316="106@",'现金价值表-底稿'!$DG316='现金价值表-底稿'!BJ$5),"",IF('现金价值表-底稿'!BJ$5&gt;'现金价值表-底稿'!$DG316,"",'现金价值表-底稿'!BJ316))</f>
        <v/>
      </c>
      <c r="BK316" s="16" t="str">
        <f>IF(AND('现金价值表-底稿'!$D316="106@",'现金价值表-底稿'!$DG316='现金价值表-底稿'!BK$5),"",IF('现金价值表-底稿'!BK$5&gt;'现金价值表-底稿'!$DG316,"",'现金价值表-底稿'!BK316))</f>
        <v/>
      </c>
      <c r="BL316" s="16" t="str">
        <f>IF(AND('现金价值表-底稿'!$D316="106@",'现金价值表-底稿'!$DG316='现金价值表-底稿'!BL$5),"",IF('现金价值表-底稿'!BL$5&gt;'现金价值表-底稿'!$DG316,"",'现金价值表-底稿'!BL316))</f>
        <v/>
      </c>
      <c r="BM316" s="16" t="str">
        <f>IF(AND('现金价值表-底稿'!$D316="106@",'现金价值表-底稿'!$DG316='现金价值表-底稿'!BM$5),"",IF('现金价值表-底稿'!BM$5&gt;'现金价值表-底稿'!$DG316,"",'现金价值表-底稿'!BM316))</f>
        <v/>
      </c>
      <c r="BN316" s="16" t="str">
        <f>IF(AND('现金价值表-底稿'!$D316="106@",'现金价值表-底稿'!$DG316='现金价值表-底稿'!BN$5),"",IF('现金价值表-底稿'!BN$5&gt;'现金价值表-底稿'!$DG316,"",'现金价值表-底稿'!BN316))</f>
        <v/>
      </c>
      <c r="BO316" s="16" t="str">
        <f>IF(AND('现金价值表-底稿'!$D316="106@",'现金价值表-底稿'!$DG316='现金价值表-底稿'!BO$5),"",IF('现金价值表-底稿'!BO$5&gt;'现金价值表-底稿'!$DG316,"",'现金价值表-底稿'!BO316))</f>
        <v/>
      </c>
      <c r="BP316" s="16" t="str">
        <f>IF(AND('现金价值表-底稿'!$D316="106@",'现金价值表-底稿'!$DG316='现金价值表-底稿'!BP$5),"",IF('现金价值表-底稿'!BP$5&gt;'现金价值表-底稿'!$DG316,"",'现金价值表-底稿'!BP316))</f>
        <v/>
      </c>
      <c r="BQ316" s="16" t="str">
        <f>IF(AND('现金价值表-底稿'!$D316="106@",'现金价值表-底稿'!$DG316='现金价值表-底稿'!BQ$5),"",IF('现金价值表-底稿'!BQ$5&gt;'现金价值表-底稿'!$DG316,"",'现金价值表-底稿'!BQ316))</f>
        <v/>
      </c>
      <c r="BR316" s="16" t="str">
        <f>IF(AND('现金价值表-底稿'!$D316="106@",'现金价值表-底稿'!$DG316='现金价值表-底稿'!BR$5),"",IF('现金价值表-底稿'!BR$5&gt;'现金价值表-底稿'!$DG316,"",'现金价值表-底稿'!BR316))</f>
        <v/>
      </c>
      <c r="BS316" s="16" t="str">
        <f>IF(AND('现金价值表-底稿'!$D316="106@",'现金价值表-底稿'!$DG316='现金价值表-底稿'!BS$5),"",IF('现金价值表-底稿'!BS$5&gt;'现金价值表-底稿'!$DG316,"",'现金价值表-底稿'!BS316))</f>
        <v/>
      </c>
      <c r="BT316" s="16" t="str">
        <f>IF(AND('现金价值表-底稿'!$D316="106@",'现金价值表-底稿'!$DG316='现金价值表-底稿'!BT$5),"",IF('现金价值表-底稿'!BT$5&gt;'现金价值表-底稿'!$DG316,"",'现金价值表-底稿'!BT316))</f>
        <v/>
      </c>
      <c r="BU316" s="16" t="str">
        <f>IF(AND('现金价值表-底稿'!$D316="106@",'现金价值表-底稿'!$DG316='现金价值表-底稿'!BU$5),"",IF('现金价值表-底稿'!BU$5&gt;'现金价值表-底稿'!$DG316,"",'现金价值表-底稿'!BU316))</f>
        <v/>
      </c>
      <c r="BV316" s="16" t="str">
        <f>IF(AND('现金价值表-底稿'!$D316="106@",'现金价值表-底稿'!$DG316='现金价值表-底稿'!BV$5),"",IF('现金价值表-底稿'!BV$5&gt;'现金价值表-底稿'!$DG316,"",'现金价值表-底稿'!BV316))</f>
        <v/>
      </c>
      <c r="BW316" s="16" t="str">
        <f>IF(AND('现金价值表-底稿'!$D316="106@",'现金价值表-底稿'!$DG316='现金价值表-底稿'!BW$5),"",IF('现金价值表-底稿'!BW$5&gt;'现金价值表-底稿'!$DG316,"",'现金价值表-底稿'!BW316))</f>
        <v/>
      </c>
      <c r="BX316" s="16" t="str">
        <f>IF(AND('现金价值表-底稿'!$D316="106@",'现金价值表-底稿'!$DG316='现金价值表-底稿'!BX$5),"",IF('现金价值表-底稿'!BX$5&gt;'现金价值表-底稿'!$DG316,"",'现金价值表-底稿'!BX316))</f>
        <v/>
      </c>
      <c r="BY316" s="16" t="str">
        <f>IF(AND('现金价值表-底稿'!$D316="106@",'现金价值表-底稿'!$DG316='现金价值表-底稿'!BY$5),"",IF('现金价值表-底稿'!BY$5&gt;'现金价值表-底稿'!$DG316,"",'现金价值表-底稿'!BY316))</f>
        <v/>
      </c>
      <c r="BZ316" s="16" t="str">
        <f>IF(AND('现金价值表-底稿'!$D316="106@",'现金价值表-底稿'!$DG316='现金价值表-底稿'!BZ$5),"",IF('现金价值表-底稿'!BZ$5&gt;'现金价值表-底稿'!$DG316,"",'现金价值表-底稿'!BZ316))</f>
        <v/>
      </c>
      <c r="CA316" s="16" t="str">
        <f>IF(AND('现金价值表-底稿'!$D316="106@",'现金价值表-底稿'!$DG316='现金价值表-底稿'!CA$5),"",IF('现金价值表-底稿'!CA$5&gt;'现金价值表-底稿'!$DG316,"",'现金价值表-底稿'!CA316))</f>
        <v/>
      </c>
      <c r="CB316" s="16" t="str">
        <f>IF(AND('现金价值表-底稿'!$D316="106@",'现金价值表-底稿'!$DG316='现金价值表-底稿'!CB$5),"",IF('现金价值表-底稿'!CB$5&gt;'现金价值表-底稿'!$DG316,"",'现金价值表-底稿'!CB316))</f>
        <v/>
      </c>
      <c r="CC316" s="16" t="str">
        <f>IF(AND('现金价值表-底稿'!$D316="106@",'现金价值表-底稿'!$DG316='现金价值表-底稿'!CC$5),"",IF('现金价值表-底稿'!CC$5&gt;'现金价值表-底稿'!$DG316,"",'现金价值表-底稿'!CC316))</f>
        <v/>
      </c>
      <c r="CD316" s="16" t="str">
        <f>IF(AND('现金价值表-底稿'!$D316="106@",'现金价值表-底稿'!$DG316='现金价值表-底稿'!CD$5),"",IF('现金价值表-底稿'!CD$5&gt;'现金价值表-底稿'!$DG316,"",'现金价值表-底稿'!CD316))</f>
        <v/>
      </c>
      <c r="CE316" s="16" t="str">
        <f>IF(AND('现金价值表-底稿'!$D316="106@",'现金价值表-底稿'!$DG316='现金价值表-底稿'!CE$5),"",IF('现金价值表-底稿'!CE$5&gt;'现金价值表-底稿'!$DG316,"",'现金价值表-底稿'!CE316))</f>
        <v/>
      </c>
      <c r="CF316" s="16" t="str">
        <f>IF(AND('现金价值表-底稿'!$D316="106@",'现金价值表-底稿'!$DG316='现金价值表-底稿'!CF$5),"",IF('现金价值表-底稿'!CF$5&gt;'现金价值表-底稿'!$DG316,"",'现金价值表-底稿'!CF316))</f>
        <v/>
      </c>
    </row>
    <row r="317" spans="1:84" s="1" customFormat="1" ht="16.5" x14ac:dyDescent="0.35">
      <c r="A317" s="13">
        <f>'现金价值表-底稿'!A317</f>
        <v>26</v>
      </c>
      <c r="B317" s="14" t="str">
        <f>IF('现金价值表-底稿'!B317=1,"男","女")</f>
        <v>女</v>
      </c>
      <c r="C317" s="14" t="str">
        <f>'现金价值表-底稿'!C317&amp;"年"</f>
        <v>20年</v>
      </c>
      <c r="D317" s="11" t="str">
        <f>IF('现金价值表-底稿'!D317="80@","保至80岁","")</f>
        <v>保至80岁</v>
      </c>
      <c r="E317" s="16">
        <f>IF(AND('现金价值表-底稿'!$D317="106@",'现金价值表-底稿'!$DG317='现金价值表-底稿'!E$5),"",IF('现金价值表-底稿'!E$5&gt;'现金价值表-底稿'!$DG317,"",'现金价值表-底稿'!E317))</f>
        <v>42.15</v>
      </c>
      <c r="F317" s="16">
        <f>IF(AND('现金价值表-底稿'!$D317="106@",'现金价值表-底稿'!$DG317='现金价值表-底稿'!F$5),"",IF('现金价值表-底稿'!F$5&gt;'现金价值表-底稿'!$DG317,"",'现金价值表-底稿'!F317))</f>
        <v>108.98</v>
      </c>
      <c r="G317" s="16">
        <f>IF(AND('现金价值表-底稿'!$D317="106@",'现金价值表-底稿'!$DG317='现金价值表-底稿'!G$5),"",IF('现金价值表-底稿'!G$5&gt;'现金价值表-底稿'!$DG317,"",'现金价值表-底稿'!G317))</f>
        <v>180.41</v>
      </c>
      <c r="H317" s="16">
        <f>IF(AND('现金价值表-底稿'!$D317="106@",'现金价值表-底稿'!$DG317='现金价值表-底稿'!H$5),"",IF('现金价值表-底稿'!H$5&gt;'现金价值表-底稿'!$DG317,"",'现金价值表-底稿'!H317))</f>
        <v>270.12</v>
      </c>
      <c r="I317" s="16">
        <f>IF(AND('现金价值表-底稿'!$D317="106@",'现金价值表-底稿'!$DG317='现金价值表-底稿'!I$5),"",IF('现金价值表-底稿'!I$5&gt;'现金价值表-底稿'!$DG317,"",'现金价值表-底稿'!I317))</f>
        <v>366.1</v>
      </c>
      <c r="J317" s="16">
        <f>IF(AND('现金价值表-底稿'!$D317="106@",'现金价值表-底稿'!$DG317='现金价值表-底稿'!J$5),"",IF('现金价值表-底稿'!J$5&gt;'现金价值表-底稿'!$DG317,"",'现金价值表-底稿'!J317))</f>
        <v>468.75</v>
      </c>
      <c r="K317" s="16">
        <f>IF(AND('现金价值表-底稿'!$D317="106@",'现金价值表-底稿'!$DG317='现金价值表-底稿'!K$5),"",IF('现金价值表-底稿'!K$5&gt;'现金价值表-底稿'!$DG317,"",'现金价值表-底稿'!K317))</f>
        <v>578.53</v>
      </c>
      <c r="L317" s="16">
        <f>IF(AND('现金价值表-底稿'!$D317="106@",'现金价值表-底稿'!$DG317='现金价值表-底稿'!L$5),"",IF('现金价值表-底稿'!L$5&gt;'现金价值表-底稿'!$DG317,"",'现金价值表-底稿'!L317))</f>
        <v>695.89</v>
      </c>
      <c r="M317" s="16">
        <f>IF(AND('现金价值表-底稿'!$D317="106@",'现金价值表-底稿'!$DG317='现金价值表-底稿'!M$5),"",IF('现金价值表-底稿'!M$5&gt;'现金价值表-底稿'!$DG317,"",'现金价值表-底稿'!M317))</f>
        <v>821.35</v>
      </c>
      <c r="N317" s="16">
        <f>IF(AND('现金价值表-底稿'!$D317="106@",'现金价值表-底稿'!$DG317='现金价值表-底稿'!N$5),"",IF('现金价值表-底稿'!N$5&gt;'现金价值表-底稿'!$DG317,"",'现金价值表-底稿'!N317))</f>
        <v>955.47</v>
      </c>
      <c r="O317" s="16">
        <f>IF(AND('现金价值表-底稿'!$D317="106@",'现金价值表-底稿'!$DG317='现金价值表-底稿'!O$5),"",IF('现金价值表-底稿'!O$5&gt;'现金价值表-底稿'!$DG317,"",'现金价值表-底稿'!O317))</f>
        <v>1098.9000000000001</v>
      </c>
      <c r="P317" s="16">
        <f>IF(AND('现金价值表-底稿'!$D317="106@",'现金价值表-底稿'!$DG317='现金价值表-底稿'!P$5),"",IF('现金价值表-底稿'!P$5&gt;'现金价值表-底稿'!$DG317,"",'现金价值表-底稿'!P317))</f>
        <v>1252.32</v>
      </c>
      <c r="Q317" s="16">
        <f>IF(AND('现金价值表-底稿'!$D317="106@",'现金价值表-底稿'!$DG317='现金价值表-底稿'!Q$5),"",IF('现金价值表-底稿'!Q$5&gt;'现金价值表-底稿'!$DG317,"",'现金价值表-底稿'!Q317))</f>
        <v>1416.48</v>
      </c>
      <c r="R317" s="16">
        <f>IF(AND('现金价值表-底稿'!$D317="106@",'现金价值表-底稿'!$DG317='现金价值表-底稿'!R$5),"",IF('现金价值表-底稿'!R$5&gt;'现金价值表-底稿'!$DG317,"",'现金价值表-底稿'!R317))</f>
        <v>1592.2</v>
      </c>
      <c r="S317" s="16">
        <f>IF(AND('现金价值表-底稿'!$D317="106@",'现金价值表-底稿'!$DG317='现金价值表-底稿'!S$5),"",IF('现金价值表-底稿'!S$5&gt;'现金价值表-底稿'!$DG317,"",'现金价值表-底稿'!S317))</f>
        <v>1780.34</v>
      </c>
      <c r="T317" s="16">
        <f>IF(AND('现金价值表-底稿'!$D317="106@",'现金价值表-底稿'!$DG317='现金价值表-底稿'!T$5),"",IF('现金价值表-底稿'!T$5&gt;'现金价值表-底稿'!$DG317,"",'现金价值表-底稿'!T317))</f>
        <v>1981.83</v>
      </c>
      <c r="U317" s="16">
        <f>IF(AND('现金价值表-底稿'!$D317="106@",'现金价值表-底稿'!$DG317='现金价值表-底稿'!U$5),"",IF('现金价值表-底稿'!U$5&gt;'现金价值表-底稿'!$DG317,"",'现金价值表-底稿'!U317))</f>
        <v>2197.66</v>
      </c>
      <c r="V317" s="16">
        <f>IF(AND('现金价值表-底稿'!$D317="106@",'现金价值表-底稿'!$DG317='现金价值表-底稿'!V$5),"",IF('现金价值表-底稿'!V$5&gt;'现金价值表-底稿'!$DG317,"",'现金价值表-底稿'!V317))</f>
        <v>2428.84</v>
      </c>
      <c r="W317" s="16">
        <f>IF(AND('现金价值表-底稿'!$D317="106@",'现金价值表-底稿'!$DG317='现金价值表-底稿'!W$5),"",IF('现金价值表-底稿'!W$5&gt;'现金价值表-底稿'!$DG317,"",'现金价值表-底稿'!W317))</f>
        <v>2676.42</v>
      </c>
      <c r="X317" s="16">
        <f>IF(AND('现金价值表-底稿'!$D317="106@",'现金价值表-底稿'!$DG317='现金价值表-底稿'!X$5),"",IF('现金价值表-底稿'!X$5&gt;'现金价值表-底稿'!$DG317,"",'现金价值表-底稿'!X317))</f>
        <v>2941.48</v>
      </c>
      <c r="Y317" s="16">
        <f>IF(AND('现金价值表-底稿'!$D317="106@",'现金价值表-底稿'!$DG317='现金价值表-底稿'!Y$5),"",IF('现金价值表-底稿'!Y$5&gt;'现金价值表-底稿'!$DG317,"",'现金价值表-底稿'!Y317))</f>
        <v>3109.91</v>
      </c>
      <c r="Z317" s="16">
        <f>IF(AND('现金价值表-底稿'!$D317="106@",'现金价值表-底稿'!$DG317='现金价值表-底稿'!Z$5),"",IF('现金价值表-底稿'!Z$5&gt;'现金价值表-底稿'!$DG317,"",'现金价值表-底稿'!Z317))</f>
        <v>3288.67</v>
      </c>
      <c r="AA317" s="16">
        <f>IF(AND('现金价值表-底稿'!$D317="106@",'现金价值表-底稿'!$DG317='现金价值表-底稿'!AA$5),"",IF('现金价值表-底稿'!AA$5&gt;'现金价值表-底稿'!$DG317,"",'现金价值表-底稿'!AA317))</f>
        <v>3478.37</v>
      </c>
      <c r="AB317" s="16">
        <f>IF(AND('现金价值表-底稿'!$D317="106@",'现金价值表-底稿'!$DG317='现金价值表-底稿'!AB$5),"",IF('现金价值表-底稿'!AB$5&gt;'现金价值表-底稿'!$DG317,"",'现金价值表-底稿'!AB317))</f>
        <v>3679.75</v>
      </c>
      <c r="AC317" s="16">
        <f>IF(AND('现金价值表-底稿'!$D317="106@",'现金价值表-底稿'!$DG317='现金价值表-底稿'!AC$5),"",IF('现金价值表-底稿'!AC$5&gt;'现金价值表-底稿'!$DG317,"",'现金价值表-底稿'!AC317))</f>
        <v>3893.66</v>
      </c>
      <c r="AD317" s="16">
        <f>IF(AND('现金价值表-底稿'!$D317="106@",'现金价值表-底稿'!$DG317='现金价值表-底稿'!AD$5),"",IF('现金价值表-底稿'!AD$5&gt;'现金价值表-底稿'!$DG317,"",'现金价值表-底稿'!AD317))</f>
        <v>4121.09</v>
      </c>
      <c r="AE317" s="16">
        <f>IF(AND('现金价值表-底稿'!$D317="106@",'现金价值表-底稿'!$DG317='现金价值表-底稿'!AE$5),"",IF('现金价值表-底稿'!AE$5&gt;'现金价值表-底稿'!$DG317,"",'现金价值表-底稿'!AE317))</f>
        <v>4363.22</v>
      </c>
      <c r="AF317" s="16">
        <f>IF(AND('现金价值表-底稿'!$D317="106@",'现金价值表-底稿'!$DG317='现金价值表-底稿'!AF$5),"",IF('现金价值表-底稿'!AF$5&gt;'现金价值表-底稿'!$DG317,"",'现金价值表-底稿'!AF317))</f>
        <v>4621.38</v>
      </c>
      <c r="AG317" s="16">
        <f>IF(AND('现金价值表-底稿'!$D317="106@",'现金价值表-底稿'!$DG317='现金价值表-底稿'!AG$5),"",IF('现金价值表-底稿'!AG$5&gt;'现金价值表-底稿'!$DG317,"",'现金价值表-底稿'!AG317))</f>
        <v>4897.1000000000004</v>
      </c>
      <c r="AH317" s="16">
        <f>IF(AND('现金价值表-底稿'!$D317="106@",'现金价值表-底稿'!$DG317='现金价值表-底稿'!AH$5),"",IF('现金价值表-底稿'!AH$5&gt;'现金价值表-底稿'!$DG317,"",'现金价值表-底稿'!AH317))</f>
        <v>5192.07</v>
      </c>
      <c r="AI317" s="16">
        <f>IF(AND('现金价值表-底稿'!$D317="106@",'现金价值表-底稿'!$DG317='现金价值表-底稿'!AI$5),"",IF('现金价值表-底稿'!AI$5&gt;'现金价值表-底稿'!$DG317,"",'现金价值表-底稿'!AI317))</f>
        <v>5508.15</v>
      </c>
      <c r="AJ317" s="16">
        <f>IF(AND('现金价值表-底稿'!$D317="106@",'现金价值表-底稿'!$DG317='现金价值表-底稿'!AJ$5),"",IF('现金价值表-底稿'!AJ$5&gt;'现金价值表-底稿'!$DG317,"",'现金价值表-底稿'!AJ317))</f>
        <v>5847.29</v>
      </c>
      <c r="AK317" s="16">
        <f>IF(AND('现金价值表-底稿'!$D317="106@",'现金价值表-底稿'!$DG317='现金价值表-底稿'!AK$5),"",IF('现金价值表-底稿'!AK$5&gt;'现金价值表-底稿'!$DG317,"",'现金价值表-底稿'!AK317))</f>
        <v>6211.55</v>
      </c>
      <c r="AL317" s="16">
        <f>IF(AND('现金价值表-底稿'!$D317="106@",'现金价值表-底稿'!$DG317='现金价值表-底稿'!AL$5),"",IF('现金价值表-底稿'!AL$5&gt;'现金价值表-底稿'!$DG317,"",'现金价值表-底稿'!AL317))</f>
        <v>6603.1</v>
      </c>
      <c r="AM317" s="16">
        <f>IF(AND('现金价值表-底稿'!$D317="106@",'现金价值表-底稿'!$DG317='现金价值表-底稿'!AM$5),"",IF('现金价值表-底稿'!AM$5&gt;'现金价值表-底稿'!$DG317,"",'现金价值表-底稿'!AM317))</f>
        <v>7024.27</v>
      </c>
      <c r="AN317" s="16">
        <f>IF(AND('现金价值表-底稿'!$D317="106@",'现金价值表-底稿'!$DG317='现金价值表-底稿'!AN$5),"",IF('现金价值表-底稿'!AN$5&gt;'现金价值表-底稿'!$DG317,"",'现金价值表-底稿'!AN317))</f>
        <v>7477.62</v>
      </c>
      <c r="AO317" s="16">
        <f>IF(AND('现金价值表-底稿'!$D317="106@",'现金价值表-底稿'!$DG317='现金价值表-底稿'!AO$5),"",IF('现金价值表-底稿'!AO$5&gt;'现金价值表-底稿'!$DG317,"",'现金价值表-底稿'!AO317))</f>
        <v>7966.06</v>
      </c>
      <c r="AP317" s="16">
        <f>IF(AND('现金价值表-底稿'!$D317="106@",'现金价值表-底稿'!$DG317='现金价值表-底稿'!AP$5),"",IF('现金价值表-底稿'!AP$5&gt;'现金价值表-底稿'!$DG317,"",'现金价值表-底稿'!AP317))</f>
        <v>8492.89</v>
      </c>
      <c r="AQ317" s="16">
        <f>IF(AND('现金价值表-底稿'!$D317="106@",'现金价值表-底稿'!$DG317='现金价值表-底稿'!AQ$5),"",IF('现金价值表-底稿'!AQ$5&gt;'现金价值表-底稿'!$DG317,"",'现金价值表-底稿'!AQ317))</f>
        <v>9061.9699999999993</v>
      </c>
      <c r="AR317" s="16">
        <f>IF(AND('现金价值表-底稿'!$D317="106@",'现金价值表-底稿'!$DG317='现金价值表-底稿'!AR$5),"",IF('现金价值表-底稿'!AR$5&gt;'现金价值表-底稿'!$DG317,"",'现金价值表-底稿'!AR317))</f>
        <v>9677.82</v>
      </c>
      <c r="AS317" s="16">
        <f>IF(AND('现金价值表-底稿'!$D317="106@",'现金价值表-底稿'!$DG317='现金价值表-底稿'!AS$5),"",IF('现金价值表-底稿'!AS$5&gt;'现金价值表-底稿'!$DG317,"",'现金价值表-底稿'!AS317))</f>
        <v>10345.799999999999</v>
      </c>
      <c r="AT317" s="16">
        <f>IF(AND('现金价值表-底稿'!$D317="106@",'现金价值表-底稿'!$DG317='现金价值表-底稿'!AT$5),"",IF('现金价值表-底稿'!AT$5&gt;'现金价值表-底稿'!$DG317,"",'现金价值表-底稿'!AT317))</f>
        <v>11072.23</v>
      </c>
      <c r="AU317" s="16">
        <f>IF(AND('现金价值表-底稿'!$D317="106@",'现金价值表-底稿'!$DG317='现金价值表-底稿'!AU$5),"",IF('现金价值表-底稿'!AU$5&gt;'现金价值表-底稿'!$DG317,"",'现金价值表-底稿'!AU317))</f>
        <v>11864.68</v>
      </c>
      <c r="AV317" s="16">
        <f>IF(AND('现金价值表-底稿'!$D317="106@",'现金价值表-底稿'!$DG317='现金价值表-底稿'!AV$5),"",IF('现金价值表-底稿'!AV$5&gt;'现金价值表-底稿'!$DG317,"",'现金价值表-底稿'!AV317))</f>
        <v>12730.73</v>
      </c>
      <c r="AW317" s="16">
        <f>IF(AND('现金价值表-底稿'!$D317="106@",'现金价值表-底稿'!$DG317='现金价值表-底稿'!AW$5),"",IF('现金价值表-底稿'!AW$5&gt;'现金价值表-底稿'!$DG317,"",'现金价值表-底稿'!AW317))</f>
        <v>13680.99</v>
      </c>
      <c r="AX317" s="16">
        <f>IF(AND('现金价值表-底稿'!$D317="106@",'现金价值表-底稿'!$DG317='现金价值表-底稿'!AX$5),"",IF('现金价值表-底稿'!AX$5&gt;'现金价值表-底稿'!$DG317,"",'现金价值表-底稿'!AX317))</f>
        <v>14728.53</v>
      </c>
      <c r="AY317" s="16">
        <f>IF(AND('现金价值表-底稿'!$D317="106@",'现金价值表-底稿'!$DG317='现金价值表-底稿'!AY$5),"",IF('现金价值表-底稿'!AY$5&gt;'现金价值表-底稿'!$DG317,"",'现金价值表-底稿'!AY317))</f>
        <v>15889.85</v>
      </c>
      <c r="AZ317" s="16">
        <f>IF(AND('现金价值表-底稿'!$D317="106@",'现金价值表-底稿'!$DG317='现金价值表-底稿'!AZ$5),"",IF('现金价值表-底稿'!AZ$5&gt;'现金价值表-底稿'!$DG317,"",'现金价值表-底稿'!AZ317))</f>
        <v>17185.580000000002</v>
      </c>
      <c r="BA317" s="16">
        <f>IF(AND('现金价值表-底稿'!$D317="106@",'现金价值表-底稿'!$DG317='现金价值表-底稿'!BA$5),"",IF('现金价值表-底稿'!BA$5&gt;'现金价值表-底稿'!$DG317,"",'现金价值表-底稿'!BA317))</f>
        <v>18641.45</v>
      </c>
      <c r="BB317" s="16">
        <f>IF(AND('现金价值表-底稿'!$D317="106@",'现金价值表-底稿'!$DG317='现金价值表-底稿'!BB$5),"",IF('现金价值表-底稿'!BB$5&gt;'现金价值表-底稿'!$DG317,"",'现金价值表-底稿'!BB317))</f>
        <v>20290.39</v>
      </c>
      <c r="BC317" s="16">
        <f>IF(AND('现金价值表-底稿'!$D317="106@",'现金价值表-底稿'!$DG317='现金价值表-底稿'!BC$5),"",IF('现金价值表-底稿'!BC$5&gt;'现金价值表-底稿'!$DG317,"",'现金价值表-底稿'!BC317))</f>
        <v>22174.97</v>
      </c>
      <c r="BD317" s="16">
        <f>IF(AND('现金价值表-底稿'!$D317="106@",'现金价值表-底稿'!$DG317='现金价值表-底稿'!BD$5),"",IF('现金价值表-底稿'!BD$5&gt;'现金价值表-底稿'!$DG317,"",'现金价值表-底稿'!BD317))</f>
        <v>24350.25</v>
      </c>
      <c r="BE317" s="16">
        <f>IF(AND('现金价值表-底稿'!$D317="106@",'现金价值表-底稿'!$DG317='现金价值表-底稿'!BE$5),"",IF('现金价值表-底稿'!BE$5&gt;'现金价值表-底稿'!$DG317,"",'现金价值表-底稿'!BE317))</f>
        <v>26887.94</v>
      </c>
      <c r="BF317" s="16">
        <f>IF(AND('现金价值表-底稿'!$D317="106@",'现金价值表-底稿'!$DG317='现金价值表-底稿'!BF$5),"",IF('现金价值表-底稿'!BF$5&gt;'现金价值表-底稿'!$DG317,"",'现金价值表-底稿'!BF317))</f>
        <v>0</v>
      </c>
      <c r="BG317" s="16" t="str">
        <f>IF(AND('现金价值表-底稿'!$D317="106@",'现金价值表-底稿'!$DG317='现金价值表-底稿'!BG$5),"",IF('现金价值表-底稿'!BG$5&gt;'现金价值表-底稿'!$DG317,"",'现金价值表-底稿'!BG317))</f>
        <v/>
      </c>
      <c r="BH317" s="16" t="str">
        <f>IF(AND('现金价值表-底稿'!$D317="106@",'现金价值表-底稿'!$DG317='现金价值表-底稿'!BH$5),"",IF('现金价值表-底稿'!BH$5&gt;'现金价值表-底稿'!$DG317,"",'现金价值表-底稿'!BH317))</f>
        <v/>
      </c>
      <c r="BI317" s="16" t="str">
        <f>IF(AND('现金价值表-底稿'!$D317="106@",'现金价值表-底稿'!$DG317='现金价值表-底稿'!BI$5),"",IF('现金价值表-底稿'!BI$5&gt;'现金价值表-底稿'!$DG317,"",'现金价值表-底稿'!BI317))</f>
        <v/>
      </c>
      <c r="BJ317" s="16" t="str">
        <f>IF(AND('现金价值表-底稿'!$D317="106@",'现金价值表-底稿'!$DG317='现金价值表-底稿'!BJ$5),"",IF('现金价值表-底稿'!BJ$5&gt;'现金价值表-底稿'!$DG317,"",'现金价值表-底稿'!BJ317))</f>
        <v/>
      </c>
      <c r="BK317" s="16" t="str">
        <f>IF(AND('现金价值表-底稿'!$D317="106@",'现金价值表-底稿'!$DG317='现金价值表-底稿'!BK$5),"",IF('现金价值表-底稿'!BK$5&gt;'现金价值表-底稿'!$DG317,"",'现金价值表-底稿'!BK317))</f>
        <v/>
      </c>
      <c r="BL317" s="16" t="str">
        <f>IF(AND('现金价值表-底稿'!$D317="106@",'现金价值表-底稿'!$DG317='现金价值表-底稿'!BL$5),"",IF('现金价值表-底稿'!BL$5&gt;'现金价值表-底稿'!$DG317,"",'现金价值表-底稿'!BL317))</f>
        <v/>
      </c>
      <c r="BM317" s="16" t="str">
        <f>IF(AND('现金价值表-底稿'!$D317="106@",'现金价值表-底稿'!$DG317='现金价值表-底稿'!BM$5),"",IF('现金价值表-底稿'!BM$5&gt;'现金价值表-底稿'!$DG317,"",'现金价值表-底稿'!BM317))</f>
        <v/>
      </c>
      <c r="BN317" s="16" t="str">
        <f>IF(AND('现金价值表-底稿'!$D317="106@",'现金价值表-底稿'!$DG317='现金价值表-底稿'!BN$5),"",IF('现金价值表-底稿'!BN$5&gt;'现金价值表-底稿'!$DG317,"",'现金价值表-底稿'!BN317))</f>
        <v/>
      </c>
      <c r="BO317" s="16" t="str">
        <f>IF(AND('现金价值表-底稿'!$D317="106@",'现金价值表-底稿'!$DG317='现金价值表-底稿'!BO$5),"",IF('现金价值表-底稿'!BO$5&gt;'现金价值表-底稿'!$DG317,"",'现金价值表-底稿'!BO317))</f>
        <v/>
      </c>
      <c r="BP317" s="16" t="str">
        <f>IF(AND('现金价值表-底稿'!$D317="106@",'现金价值表-底稿'!$DG317='现金价值表-底稿'!BP$5),"",IF('现金价值表-底稿'!BP$5&gt;'现金价值表-底稿'!$DG317,"",'现金价值表-底稿'!BP317))</f>
        <v/>
      </c>
      <c r="BQ317" s="16" t="str">
        <f>IF(AND('现金价值表-底稿'!$D317="106@",'现金价值表-底稿'!$DG317='现金价值表-底稿'!BQ$5),"",IF('现金价值表-底稿'!BQ$5&gt;'现金价值表-底稿'!$DG317,"",'现金价值表-底稿'!BQ317))</f>
        <v/>
      </c>
      <c r="BR317" s="16" t="str">
        <f>IF(AND('现金价值表-底稿'!$D317="106@",'现金价值表-底稿'!$DG317='现金价值表-底稿'!BR$5),"",IF('现金价值表-底稿'!BR$5&gt;'现金价值表-底稿'!$DG317,"",'现金价值表-底稿'!BR317))</f>
        <v/>
      </c>
      <c r="BS317" s="16" t="str">
        <f>IF(AND('现金价值表-底稿'!$D317="106@",'现金价值表-底稿'!$DG317='现金价值表-底稿'!BS$5),"",IF('现金价值表-底稿'!BS$5&gt;'现金价值表-底稿'!$DG317,"",'现金价值表-底稿'!BS317))</f>
        <v/>
      </c>
      <c r="BT317" s="16" t="str">
        <f>IF(AND('现金价值表-底稿'!$D317="106@",'现金价值表-底稿'!$DG317='现金价值表-底稿'!BT$5),"",IF('现金价值表-底稿'!BT$5&gt;'现金价值表-底稿'!$DG317,"",'现金价值表-底稿'!BT317))</f>
        <v/>
      </c>
      <c r="BU317" s="16" t="str">
        <f>IF(AND('现金价值表-底稿'!$D317="106@",'现金价值表-底稿'!$DG317='现金价值表-底稿'!BU$5),"",IF('现金价值表-底稿'!BU$5&gt;'现金价值表-底稿'!$DG317,"",'现金价值表-底稿'!BU317))</f>
        <v/>
      </c>
      <c r="BV317" s="16" t="str">
        <f>IF(AND('现金价值表-底稿'!$D317="106@",'现金价值表-底稿'!$DG317='现金价值表-底稿'!BV$5),"",IF('现金价值表-底稿'!BV$5&gt;'现金价值表-底稿'!$DG317,"",'现金价值表-底稿'!BV317))</f>
        <v/>
      </c>
      <c r="BW317" s="16" t="str">
        <f>IF(AND('现金价值表-底稿'!$D317="106@",'现金价值表-底稿'!$DG317='现金价值表-底稿'!BW$5),"",IF('现金价值表-底稿'!BW$5&gt;'现金价值表-底稿'!$DG317,"",'现金价值表-底稿'!BW317))</f>
        <v/>
      </c>
      <c r="BX317" s="16" t="str">
        <f>IF(AND('现金价值表-底稿'!$D317="106@",'现金价值表-底稿'!$DG317='现金价值表-底稿'!BX$5),"",IF('现金价值表-底稿'!BX$5&gt;'现金价值表-底稿'!$DG317,"",'现金价值表-底稿'!BX317))</f>
        <v/>
      </c>
      <c r="BY317" s="16" t="str">
        <f>IF(AND('现金价值表-底稿'!$D317="106@",'现金价值表-底稿'!$DG317='现金价值表-底稿'!BY$5),"",IF('现金价值表-底稿'!BY$5&gt;'现金价值表-底稿'!$DG317,"",'现金价值表-底稿'!BY317))</f>
        <v/>
      </c>
      <c r="BZ317" s="16" t="str">
        <f>IF(AND('现金价值表-底稿'!$D317="106@",'现金价值表-底稿'!$DG317='现金价值表-底稿'!BZ$5),"",IF('现金价值表-底稿'!BZ$5&gt;'现金价值表-底稿'!$DG317,"",'现金价值表-底稿'!BZ317))</f>
        <v/>
      </c>
      <c r="CA317" s="16" t="str">
        <f>IF(AND('现金价值表-底稿'!$D317="106@",'现金价值表-底稿'!$DG317='现金价值表-底稿'!CA$5),"",IF('现金价值表-底稿'!CA$5&gt;'现金价值表-底稿'!$DG317,"",'现金价值表-底稿'!CA317))</f>
        <v/>
      </c>
      <c r="CB317" s="16" t="str">
        <f>IF(AND('现金价值表-底稿'!$D317="106@",'现金价值表-底稿'!$DG317='现金价值表-底稿'!CB$5),"",IF('现金价值表-底稿'!CB$5&gt;'现金价值表-底稿'!$DG317,"",'现金价值表-底稿'!CB317))</f>
        <v/>
      </c>
      <c r="CC317" s="16" t="str">
        <f>IF(AND('现金价值表-底稿'!$D317="106@",'现金价值表-底稿'!$DG317='现金价值表-底稿'!CC$5),"",IF('现金价值表-底稿'!CC$5&gt;'现金价值表-底稿'!$DG317,"",'现金价值表-底稿'!CC317))</f>
        <v/>
      </c>
      <c r="CD317" s="16" t="str">
        <f>IF(AND('现金价值表-底稿'!$D317="106@",'现金价值表-底稿'!$DG317='现金价值表-底稿'!CD$5),"",IF('现金价值表-底稿'!CD$5&gt;'现金价值表-底稿'!$DG317,"",'现金价值表-底稿'!CD317))</f>
        <v/>
      </c>
      <c r="CE317" s="16" t="str">
        <f>IF(AND('现金价值表-底稿'!$D317="106@",'现金价值表-底稿'!$DG317='现金价值表-底稿'!CE$5),"",IF('现金价值表-底稿'!CE$5&gt;'现金价值表-底稿'!$DG317,"",'现金价值表-底稿'!CE317))</f>
        <v/>
      </c>
      <c r="CF317" s="16" t="str">
        <f>IF(AND('现金价值表-底稿'!$D317="106@",'现金价值表-底稿'!$DG317='现金价值表-底稿'!CF$5),"",IF('现金价值表-底稿'!CF$5&gt;'现金价值表-底稿'!$DG317,"",'现金价值表-底稿'!CF317))</f>
        <v/>
      </c>
    </row>
    <row r="318" spans="1:84" s="1" customFormat="1" ht="16.5" x14ac:dyDescent="0.35">
      <c r="A318" s="13">
        <f>'现金价值表-底稿'!A318</f>
        <v>27</v>
      </c>
      <c r="B318" s="14" t="str">
        <f>IF('现金价值表-底稿'!B318=1,"男","女")</f>
        <v>女</v>
      </c>
      <c r="C318" s="14" t="str">
        <f>'现金价值表-底稿'!C318&amp;"年"</f>
        <v>20年</v>
      </c>
      <c r="D318" s="11" t="str">
        <f>IF('现金价值表-底稿'!D318="80@","保至80岁","")</f>
        <v>保至80岁</v>
      </c>
      <c r="E318" s="16">
        <f>IF(AND('现金价值表-底稿'!$D318="106@",'现金价值表-底稿'!$DG318='现金价值表-底稿'!E$5),"",IF('现金价值表-底稿'!E$5&gt;'现金价值表-底稿'!$DG318,"",'现金价值表-底稿'!E318))</f>
        <v>44.68</v>
      </c>
      <c r="F318" s="16">
        <f>IF(AND('现金价值表-底稿'!$D318="106@",'现金价值表-底稿'!$DG318='现金价值表-底稿'!F$5),"",IF('现金价值表-底稿'!F$5&gt;'现金价值表-底稿'!$DG318,"",'现金价值表-底稿'!F318))</f>
        <v>115.58</v>
      </c>
      <c r="G318" s="16">
        <f>IF(AND('现金价值表-底稿'!$D318="106@",'现金价值表-底稿'!$DG318='现金价值表-底稿'!G$5),"",IF('现金价值表-底稿'!G$5&gt;'现金价值表-底稿'!$DG318,"",'现金价值表-底稿'!G318))</f>
        <v>191.4</v>
      </c>
      <c r="H318" s="16">
        <f>IF(AND('现金价值表-底稿'!$D318="106@",'现金价值表-底稿'!$DG318='现金价值表-底稿'!H$5),"",IF('现金价值表-底稿'!H$5&gt;'现金价值表-底稿'!$DG318,"",'现金价值表-底稿'!H318))</f>
        <v>286.68</v>
      </c>
      <c r="I318" s="16">
        <f>IF(AND('现金价值表-底稿'!$D318="106@",'现金价值表-底稿'!$DG318='现金价值表-底稿'!I$5),"",IF('现金价值表-底稿'!I$5&gt;'现金价值表-底稿'!$DG318,"",'现金价值表-底稿'!I318))</f>
        <v>388.62</v>
      </c>
      <c r="J318" s="16">
        <f>IF(AND('现金价值表-底稿'!$D318="106@",'现金价值表-底稿'!$DG318='现金价值表-底稿'!J$5),"",IF('现金价值表-底稿'!J$5&gt;'现金价值表-底稿'!$DG318,"",'现金价值表-底稿'!J318))</f>
        <v>497.68</v>
      </c>
      <c r="K318" s="16">
        <f>IF(AND('现金价值表-底稿'!$D318="106@",'现金价值表-底稿'!$DG318='现金价值表-底稿'!K$5),"",IF('现金价值表-底稿'!K$5&gt;'现金价值表-底稿'!$DG318,"",'现金价值表-底稿'!K318))</f>
        <v>614.30999999999995</v>
      </c>
      <c r="L318" s="16">
        <f>IF(AND('现金价值表-底稿'!$D318="106@",'现金价值表-底稿'!$DG318='现金价值表-底稿'!L$5),"",IF('现金价值表-底稿'!L$5&gt;'现金价值表-底稿'!$DG318,"",'现金价值表-底稿'!L318))</f>
        <v>739.02</v>
      </c>
      <c r="M318" s="16">
        <f>IF(AND('现金价值表-底稿'!$D318="106@",'现金价值表-底稿'!$DG318='现金价值表-底稿'!M$5),"",IF('现金价值表-底稿'!M$5&gt;'现金价值表-底稿'!$DG318,"",'现金价值表-底稿'!M318))</f>
        <v>872.39</v>
      </c>
      <c r="N318" s="16">
        <f>IF(AND('现金价值表-底稿'!$D318="106@",'现金价值表-底稿'!$DG318='现金价值表-底稿'!N$5),"",IF('现金价值表-底稿'!N$5&gt;'现金价值表-底稿'!$DG318,"",'现金价值表-底稿'!N318))</f>
        <v>1015.03</v>
      </c>
      <c r="O318" s="16">
        <f>IF(AND('现金价值表-底稿'!$D318="106@",'现金价值表-底稿'!$DG318='现金价值表-底稿'!O$5),"",IF('现金价值表-底稿'!O$5&gt;'现金价值表-底稿'!$DG318,"",'现金价值表-底稿'!O318))</f>
        <v>1167.6500000000001</v>
      </c>
      <c r="P318" s="16">
        <f>IF(AND('现金价值表-底稿'!$D318="106@",'现金价值表-底稿'!$DG318='现金价值表-底稿'!P$5),"",IF('现金价值表-底稿'!P$5&gt;'现金价值表-底稿'!$DG318,"",'现金价值表-底稿'!P318))</f>
        <v>1331</v>
      </c>
      <c r="Q318" s="16">
        <f>IF(AND('现金价值表-底稿'!$D318="106@",'现金价值表-底稿'!$DG318='现金价值表-底稿'!Q$5),"",IF('现金价值表-底稿'!Q$5&gt;'现金价值表-底稿'!$DG318,"",'现金价值表-底稿'!Q318))</f>
        <v>1505.88</v>
      </c>
      <c r="R318" s="16">
        <f>IF(AND('现金价值表-底稿'!$D318="106@",'现金价值表-底稿'!$DG318='现金价值表-底稿'!R$5),"",IF('现金价值表-底稿'!R$5&gt;'现金价值表-底稿'!$DG318,"",'现金价值表-底稿'!R318))</f>
        <v>1693.17</v>
      </c>
      <c r="S318" s="16">
        <f>IF(AND('现金价值表-底稿'!$D318="106@",'现金价值表-底稿'!$DG318='现金价值表-底稿'!S$5),"",IF('现金价值表-底稿'!S$5&gt;'现金价值表-底稿'!$DG318,"",'现金价值表-底稿'!S318))</f>
        <v>1893.79</v>
      </c>
      <c r="T318" s="16">
        <f>IF(AND('现金价值表-底稿'!$D318="106@",'现金价值表-底稿'!$DG318='现金价值表-底稿'!T$5),"",IF('现金价值表-底稿'!T$5&gt;'现金价值表-底稿'!$DG318,"",'现金价值表-底稿'!T318))</f>
        <v>2108.7399999999998</v>
      </c>
      <c r="U318" s="16">
        <f>IF(AND('现金价值表-底稿'!$D318="106@",'现金价值表-底稿'!$DG318='现金价值表-底稿'!U$5),"",IF('现金价值表-底稿'!U$5&gt;'现金价值表-底稿'!$DG318,"",'现金价值表-底稿'!U318))</f>
        <v>2339.04</v>
      </c>
      <c r="V318" s="16">
        <f>IF(AND('现金价值表-底稿'!$D318="106@",'现金价值表-底稿'!$DG318='现金价值表-底稿'!V$5),"",IF('现金价值表-底稿'!V$5&gt;'现金价值表-底稿'!$DG318,"",'现金价值表-底稿'!V318))</f>
        <v>2585.73</v>
      </c>
      <c r="W318" s="16">
        <f>IF(AND('现金价值表-底稿'!$D318="106@",'现金价值表-底稿'!$DG318='现金价值表-底稿'!W$5),"",IF('现金价值表-底稿'!W$5&gt;'现金价值表-底稿'!$DG318,"",'现金价值表-底稿'!W318))</f>
        <v>2849.91</v>
      </c>
      <c r="X318" s="16">
        <f>IF(AND('现金价值表-底稿'!$D318="106@",'现金价值表-底稿'!$DG318='现金价值表-底稿'!X$5),"",IF('现金价值表-底稿'!X$5&gt;'现金价值表-底稿'!$DG318,"",'现金价值表-底稿'!X318))</f>
        <v>3132.67</v>
      </c>
      <c r="Y318" s="16">
        <f>IF(AND('现金价值表-底稿'!$D318="106@",'现金价值表-底稿'!$DG318='现金价值表-底稿'!Y$5),"",IF('现金价值表-底稿'!Y$5&gt;'现金价值表-底稿'!$DG318,"",'现金价值表-底稿'!Y318))</f>
        <v>3312.74</v>
      </c>
      <c r="Z318" s="16">
        <f>IF(AND('现金价值表-底稿'!$D318="106@",'现金价值表-底稿'!$DG318='现金价值表-底稿'!Z$5),"",IF('现金价值表-底稿'!Z$5&gt;'现金价值表-底稿'!$DG318,"",'现金价值表-底稿'!Z318))</f>
        <v>3503.83</v>
      </c>
      <c r="AA318" s="16">
        <f>IF(AND('现金价值表-底稿'!$D318="106@",'现金价值表-底稿'!$DG318='现金价值表-底稿'!AA$5),"",IF('现金价值表-底稿'!AA$5&gt;'现金价值表-底稿'!$DG318,"",'现金价值表-底稿'!AA318))</f>
        <v>3706.69</v>
      </c>
      <c r="AB318" s="16">
        <f>IF(AND('现金价值表-底稿'!$D318="106@",'现金价值表-底稿'!$DG318='现金价值表-底稿'!AB$5),"",IF('现金价值表-底稿'!AB$5&gt;'现金价值表-底稿'!$DG318,"",'现金价值表-底稿'!AB318))</f>
        <v>3922.16</v>
      </c>
      <c r="AC318" s="16">
        <f>IF(AND('现金价值表-底稿'!$D318="106@",'现金价值表-底稿'!$DG318='现金价值表-底稿'!AC$5),"",IF('现金价值表-底稿'!AC$5&gt;'现金价值表-底稿'!$DG318,"",'现金价值表-底稿'!AC318))</f>
        <v>4151.26</v>
      </c>
      <c r="AD318" s="16">
        <f>IF(AND('现金价值表-底稿'!$D318="106@",'现金价值表-底稿'!$DG318='现金价值表-底稿'!AD$5),"",IF('现金价值表-底稿'!AD$5&gt;'现金价值表-底稿'!$DG318,"",'现金价值表-底稿'!AD318))</f>
        <v>4395.16</v>
      </c>
      <c r="AE318" s="16">
        <f>IF(AND('现金价值表-底稿'!$D318="106@",'现金价值表-底稿'!$DG318='现金价值表-底稿'!AE$5),"",IF('现金价值表-底稿'!AE$5&gt;'现金价值表-底稿'!$DG318,"",'现金价值表-底稿'!AE318))</f>
        <v>4655.21</v>
      </c>
      <c r="AF318" s="16">
        <f>IF(AND('现金价值表-底稿'!$D318="106@",'现金价值表-底稿'!$DG318='现金价值表-底稿'!AF$5),"",IF('现金价值表-底稿'!AF$5&gt;'现金价值表-底稿'!$DG318,"",'现金价值表-底稿'!AF318))</f>
        <v>4932.95</v>
      </c>
      <c r="AG318" s="16">
        <f>IF(AND('现金价值表-底稿'!$D318="106@",'现金价值表-底稿'!$DG318='现金价值表-底稿'!AG$5),"",IF('现金价值表-底稿'!AG$5&gt;'现金价值表-底稿'!$DG318,"",'现金价值表-底稿'!AG318))</f>
        <v>5230.08</v>
      </c>
      <c r="AH318" s="16">
        <f>IF(AND('现金价值表-底稿'!$D318="106@",'现金价值表-底稿'!$DG318='现金价值表-底稿'!AH$5),"",IF('现金价值表-底稿'!AH$5&gt;'现金价值表-底稿'!$DG318,"",'现金价值表-底稿'!AH318))</f>
        <v>5548.47</v>
      </c>
      <c r="AI318" s="16">
        <f>IF(AND('现金价值表-底稿'!$D318="106@",'现金价值表-底稿'!$DG318='现金价值表-底稿'!AI$5),"",IF('现金价值表-底稿'!AI$5&gt;'现金价值表-底稿'!$DG318,"",'现金价值表-底稿'!AI318))</f>
        <v>5890.1</v>
      </c>
      <c r="AJ318" s="16">
        <f>IF(AND('现金价值表-底稿'!$D318="106@",'现金价值表-底稿'!$DG318='现金价值表-底稿'!AJ$5),"",IF('现金价值表-底稿'!AJ$5&gt;'现金价值表-底稿'!$DG318,"",'现金价值表-底稿'!AJ318))</f>
        <v>6257.02</v>
      </c>
      <c r="AK318" s="16">
        <f>IF(AND('现金价值表-底稿'!$D318="106@",'现金价值表-底稿'!$DG318='现金价值表-底稿'!AK$5),"",IF('现金价值表-底稿'!AK$5&gt;'现金价值表-底稿'!$DG318,"",'现金价值表-底稿'!AK318))</f>
        <v>6651.44</v>
      </c>
      <c r="AL318" s="16">
        <f>IF(AND('现金价值表-底稿'!$D318="106@",'现金价值表-底稿'!$DG318='现金价值表-底稿'!AL$5),"",IF('现金价值表-底稿'!AL$5&gt;'现金价值表-底稿'!$DG318,"",'现金价值表-底稿'!AL318))</f>
        <v>7075.68</v>
      </c>
      <c r="AM318" s="16">
        <f>IF(AND('现金价值表-底稿'!$D318="106@",'现金价值表-底稿'!$DG318='现金价值表-底稿'!AM$5),"",IF('现金价值表-底稿'!AM$5&gt;'现金价值表-底稿'!$DG318,"",'现金价值表-底稿'!AM318))</f>
        <v>7532.36</v>
      </c>
      <c r="AN318" s="16">
        <f>IF(AND('现金价值表-底稿'!$D318="106@",'现金价值表-底稿'!$DG318='现金价值表-底稿'!AN$5),"",IF('现金价值表-底稿'!AN$5&gt;'现金价值表-底稿'!$DG318,"",'现金价值表-底稿'!AN318))</f>
        <v>8024.37</v>
      </c>
      <c r="AO318" s="16">
        <f>IF(AND('现金价值表-底稿'!$D318="106@",'现金价值表-底稿'!$DG318='现金价值表-底稿'!AO$5),"",IF('现金价值表-底稿'!AO$5&gt;'现金价值表-底稿'!$DG318,"",'现金价值表-底稿'!AO318))</f>
        <v>8555.06</v>
      </c>
      <c r="AP318" s="16">
        <f>IF(AND('现金价值表-底稿'!$D318="106@",'现金价值表-底稿'!$DG318='现金价值表-底稿'!AP$5),"",IF('现金价值表-底稿'!AP$5&gt;'现金价值表-底稿'!$DG318,"",'现金价值表-底稿'!AP318))</f>
        <v>9128.2999999999993</v>
      </c>
      <c r="AQ318" s="16">
        <f>IF(AND('现金价值表-底稿'!$D318="106@",'现金价值表-底稿'!$DG318='现金价值表-底稿'!AQ$5),"",IF('现金价值表-底稿'!AQ$5&gt;'现金价值表-底稿'!$DG318,"",'现金价值表-底稿'!AQ318))</f>
        <v>9748.66</v>
      </c>
      <c r="AR318" s="16">
        <f>IF(AND('现金价值表-底稿'!$D318="106@",'现金价值表-底稿'!$DG318='现金价值表-底稿'!AR$5),"",IF('现金价值表-底稿'!AR$5&gt;'现金价值表-底稿'!$DG318,"",'现金价值表-底稿'!AR318))</f>
        <v>10421.530000000001</v>
      </c>
      <c r="AS318" s="16">
        <f>IF(AND('现金价值表-底稿'!$D318="106@",'现金价值表-底稿'!$DG318='现金价值表-底稿'!AS$5),"",IF('现金价值表-底稿'!AS$5&gt;'现金价值表-底稿'!$DG318,"",'现金价值表-底稿'!AS318))</f>
        <v>11153.28</v>
      </c>
      <c r="AT318" s="16">
        <f>IF(AND('现金价值表-底稿'!$D318="106@",'现金价值表-底稿'!$DG318='现金价值表-底稿'!AT$5),"",IF('现金价值表-底稿'!AT$5&gt;'现金价值表-底稿'!$DG318,"",'现金价值表-底稿'!AT318))</f>
        <v>11951.53</v>
      </c>
      <c r="AU318" s="16">
        <f>IF(AND('现金价值表-底稿'!$D318="106@",'现金价值表-底稿'!$DG318='现金价值表-底稿'!AU$5),"",IF('现金价值表-底稿'!AU$5&gt;'现金价值表-底稿'!$DG318,"",'现金价值表-底稿'!AU318))</f>
        <v>12823.92</v>
      </c>
      <c r="AV318" s="16">
        <f>IF(AND('现金价值表-底稿'!$D318="106@",'现金价值表-底稿'!$DG318='现金价值表-底稿'!AV$5),"",IF('现金价值表-底稿'!AV$5&gt;'现金价值表-底稿'!$DG318,"",'现金价值表-底稿'!AV318))</f>
        <v>13781.14</v>
      </c>
      <c r="AW318" s="16">
        <f>IF(AND('现金价值表-底稿'!$D318="106@",'现金价值表-底稿'!$DG318='现金价值表-底稿'!AW$5),"",IF('现金价值表-底稿'!AW$5&gt;'现金价值表-底稿'!$DG318,"",'现金价值表-底稿'!AW318))</f>
        <v>14836.34</v>
      </c>
      <c r="AX318" s="16">
        <f>IF(AND('现金价值表-底稿'!$D318="106@",'现金价值表-底稿'!$DG318='现金价值表-底稿'!AX$5),"",IF('现金价值表-底稿'!AX$5&gt;'现金价值表-底稿'!$DG318,"",'现金价值表-底稿'!AX318))</f>
        <v>16006.17</v>
      </c>
      <c r="AY318" s="16">
        <f>IF(AND('现金价值表-底稿'!$D318="106@",'现金价值表-底稿'!$DG318='现金价值表-底稿'!AY$5),"",IF('现金价值表-底稿'!AY$5&gt;'现金价值表-底稿'!$DG318,"",'现金价值表-底稿'!AY318))</f>
        <v>17311.39</v>
      </c>
      <c r="AZ318" s="16">
        <f>IF(AND('现金价值表-底稿'!$D318="106@",'现金价值表-底稿'!$DG318='现金价值表-底稿'!AZ$5),"",IF('现金价值表-底稿'!AZ$5&gt;'现金价值表-底稿'!$DG318,"",'现金价值表-底稿'!AZ318))</f>
        <v>18777.91</v>
      </c>
      <c r="BA318" s="16">
        <f>IF(AND('现金价值表-底稿'!$D318="106@",'现金价值表-底稿'!$DG318='现金价值表-底稿'!BA$5),"",IF('现金价值表-底稿'!BA$5&gt;'现金价值表-底稿'!$DG318,"",'现金价值表-底稿'!BA318))</f>
        <v>20438.919999999998</v>
      </c>
      <c r="BB318" s="16">
        <f>IF(AND('现金价值表-底稿'!$D318="106@",'现金价值表-底稿'!$DG318='现金价值表-底稿'!BB$5),"",IF('现金价值表-底稿'!BB$5&gt;'现金价值表-底稿'!$DG318,"",'现金价值表-底稿'!BB318))</f>
        <v>22337.3</v>
      </c>
      <c r="BC318" s="16">
        <f>IF(AND('现金价值表-底稿'!$D318="106@",'现金价值表-底稿'!$DG318='现金价值表-底稿'!BC$5),"",IF('现金价值表-底稿'!BC$5&gt;'现金价值表-底稿'!$DG318,"",'现金价值表-底稿'!BC318))</f>
        <v>24528.5</v>
      </c>
      <c r="BD318" s="16">
        <f>IF(AND('现金价值表-底稿'!$D318="106@",'现金价值表-底稿'!$DG318='现金价值表-底稿'!BD$5),"",IF('现金价值表-底稿'!BD$5&gt;'现金价值表-底稿'!$DG318,"",'现金价值表-底稿'!BD318))</f>
        <v>27084.76</v>
      </c>
      <c r="BE318" s="16">
        <f>IF(AND('现金价值表-底稿'!$D318="106@",'现金价值表-底稿'!$DG318='现金价值表-底稿'!BE$5),"",IF('现金价值表-底稿'!BE$5&gt;'现金价值表-底稿'!$DG318,"",'现金价值表-底稿'!BE318))</f>
        <v>0</v>
      </c>
      <c r="BF318" s="16" t="str">
        <f>IF(AND('现金价值表-底稿'!$D318="106@",'现金价值表-底稿'!$DG318='现金价值表-底稿'!BF$5),"",IF('现金价值表-底稿'!BF$5&gt;'现金价值表-底稿'!$DG318,"",'现金价值表-底稿'!BF318))</f>
        <v/>
      </c>
      <c r="BG318" s="16" t="str">
        <f>IF(AND('现金价值表-底稿'!$D318="106@",'现金价值表-底稿'!$DG318='现金价值表-底稿'!BG$5),"",IF('现金价值表-底稿'!BG$5&gt;'现金价值表-底稿'!$DG318,"",'现金价值表-底稿'!BG318))</f>
        <v/>
      </c>
      <c r="BH318" s="16" t="str">
        <f>IF(AND('现金价值表-底稿'!$D318="106@",'现金价值表-底稿'!$DG318='现金价值表-底稿'!BH$5),"",IF('现金价值表-底稿'!BH$5&gt;'现金价值表-底稿'!$DG318,"",'现金价值表-底稿'!BH318))</f>
        <v/>
      </c>
      <c r="BI318" s="16" t="str">
        <f>IF(AND('现金价值表-底稿'!$D318="106@",'现金价值表-底稿'!$DG318='现金价值表-底稿'!BI$5),"",IF('现金价值表-底稿'!BI$5&gt;'现金价值表-底稿'!$DG318,"",'现金价值表-底稿'!BI318))</f>
        <v/>
      </c>
      <c r="BJ318" s="16" t="str">
        <f>IF(AND('现金价值表-底稿'!$D318="106@",'现金价值表-底稿'!$DG318='现金价值表-底稿'!BJ$5),"",IF('现金价值表-底稿'!BJ$5&gt;'现金价值表-底稿'!$DG318,"",'现金价值表-底稿'!BJ318))</f>
        <v/>
      </c>
      <c r="BK318" s="16" t="str">
        <f>IF(AND('现金价值表-底稿'!$D318="106@",'现金价值表-底稿'!$DG318='现金价值表-底稿'!BK$5),"",IF('现金价值表-底稿'!BK$5&gt;'现金价值表-底稿'!$DG318,"",'现金价值表-底稿'!BK318))</f>
        <v/>
      </c>
      <c r="BL318" s="16" t="str">
        <f>IF(AND('现金价值表-底稿'!$D318="106@",'现金价值表-底稿'!$DG318='现金价值表-底稿'!BL$5),"",IF('现金价值表-底稿'!BL$5&gt;'现金价值表-底稿'!$DG318,"",'现金价值表-底稿'!BL318))</f>
        <v/>
      </c>
      <c r="BM318" s="16" t="str">
        <f>IF(AND('现金价值表-底稿'!$D318="106@",'现金价值表-底稿'!$DG318='现金价值表-底稿'!BM$5),"",IF('现金价值表-底稿'!BM$5&gt;'现金价值表-底稿'!$DG318,"",'现金价值表-底稿'!BM318))</f>
        <v/>
      </c>
      <c r="BN318" s="16" t="str">
        <f>IF(AND('现金价值表-底稿'!$D318="106@",'现金价值表-底稿'!$DG318='现金价值表-底稿'!BN$5),"",IF('现金价值表-底稿'!BN$5&gt;'现金价值表-底稿'!$DG318,"",'现金价值表-底稿'!BN318))</f>
        <v/>
      </c>
      <c r="BO318" s="16" t="str">
        <f>IF(AND('现金价值表-底稿'!$D318="106@",'现金价值表-底稿'!$DG318='现金价值表-底稿'!BO$5),"",IF('现金价值表-底稿'!BO$5&gt;'现金价值表-底稿'!$DG318,"",'现金价值表-底稿'!BO318))</f>
        <v/>
      </c>
      <c r="BP318" s="16" t="str">
        <f>IF(AND('现金价值表-底稿'!$D318="106@",'现金价值表-底稿'!$DG318='现金价值表-底稿'!BP$5),"",IF('现金价值表-底稿'!BP$5&gt;'现金价值表-底稿'!$DG318,"",'现金价值表-底稿'!BP318))</f>
        <v/>
      </c>
      <c r="BQ318" s="16" t="str">
        <f>IF(AND('现金价值表-底稿'!$D318="106@",'现金价值表-底稿'!$DG318='现金价值表-底稿'!BQ$5),"",IF('现金价值表-底稿'!BQ$5&gt;'现金价值表-底稿'!$DG318,"",'现金价值表-底稿'!BQ318))</f>
        <v/>
      </c>
      <c r="BR318" s="16" t="str">
        <f>IF(AND('现金价值表-底稿'!$D318="106@",'现金价值表-底稿'!$DG318='现金价值表-底稿'!BR$5),"",IF('现金价值表-底稿'!BR$5&gt;'现金价值表-底稿'!$DG318,"",'现金价值表-底稿'!BR318))</f>
        <v/>
      </c>
      <c r="BS318" s="16" t="str">
        <f>IF(AND('现金价值表-底稿'!$D318="106@",'现金价值表-底稿'!$DG318='现金价值表-底稿'!BS$5),"",IF('现金价值表-底稿'!BS$5&gt;'现金价值表-底稿'!$DG318,"",'现金价值表-底稿'!BS318))</f>
        <v/>
      </c>
      <c r="BT318" s="16" t="str">
        <f>IF(AND('现金价值表-底稿'!$D318="106@",'现金价值表-底稿'!$DG318='现金价值表-底稿'!BT$5),"",IF('现金价值表-底稿'!BT$5&gt;'现金价值表-底稿'!$DG318,"",'现金价值表-底稿'!BT318))</f>
        <v/>
      </c>
      <c r="BU318" s="16" t="str">
        <f>IF(AND('现金价值表-底稿'!$D318="106@",'现金价值表-底稿'!$DG318='现金价值表-底稿'!BU$5),"",IF('现金价值表-底稿'!BU$5&gt;'现金价值表-底稿'!$DG318,"",'现金价值表-底稿'!BU318))</f>
        <v/>
      </c>
      <c r="BV318" s="16" t="str">
        <f>IF(AND('现金价值表-底稿'!$D318="106@",'现金价值表-底稿'!$DG318='现金价值表-底稿'!BV$5),"",IF('现金价值表-底稿'!BV$5&gt;'现金价值表-底稿'!$DG318,"",'现金价值表-底稿'!BV318))</f>
        <v/>
      </c>
      <c r="BW318" s="16" t="str">
        <f>IF(AND('现金价值表-底稿'!$D318="106@",'现金价值表-底稿'!$DG318='现金价值表-底稿'!BW$5),"",IF('现金价值表-底稿'!BW$5&gt;'现金价值表-底稿'!$DG318,"",'现金价值表-底稿'!BW318))</f>
        <v/>
      </c>
      <c r="BX318" s="16" t="str">
        <f>IF(AND('现金价值表-底稿'!$D318="106@",'现金价值表-底稿'!$DG318='现金价值表-底稿'!BX$5),"",IF('现金价值表-底稿'!BX$5&gt;'现金价值表-底稿'!$DG318,"",'现金价值表-底稿'!BX318))</f>
        <v/>
      </c>
      <c r="BY318" s="16" t="str">
        <f>IF(AND('现金价值表-底稿'!$D318="106@",'现金价值表-底稿'!$DG318='现金价值表-底稿'!BY$5),"",IF('现金价值表-底稿'!BY$5&gt;'现金价值表-底稿'!$DG318,"",'现金价值表-底稿'!BY318))</f>
        <v/>
      </c>
      <c r="BZ318" s="16" t="str">
        <f>IF(AND('现金价值表-底稿'!$D318="106@",'现金价值表-底稿'!$DG318='现金价值表-底稿'!BZ$5),"",IF('现金价值表-底稿'!BZ$5&gt;'现金价值表-底稿'!$DG318,"",'现金价值表-底稿'!BZ318))</f>
        <v/>
      </c>
      <c r="CA318" s="16" t="str">
        <f>IF(AND('现金价值表-底稿'!$D318="106@",'现金价值表-底稿'!$DG318='现金价值表-底稿'!CA$5),"",IF('现金价值表-底稿'!CA$5&gt;'现金价值表-底稿'!$DG318,"",'现金价值表-底稿'!CA318))</f>
        <v/>
      </c>
      <c r="CB318" s="16" t="str">
        <f>IF(AND('现金价值表-底稿'!$D318="106@",'现金价值表-底稿'!$DG318='现金价值表-底稿'!CB$5),"",IF('现金价值表-底稿'!CB$5&gt;'现金价值表-底稿'!$DG318,"",'现金价值表-底稿'!CB318))</f>
        <v/>
      </c>
      <c r="CC318" s="16" t="str">
        <f>IF(AND('现金价值表-底稿'!$D318="106@",'现金价值表-底稿'!$DG318='现金价值表-底稿'!CC$5),"",IF('现金价值表-底稿'!CC$5&gt;'现金价值表-底稿'!$DG318,"",'现金价值表-底稿'!CC318))</f>
        <v/>
      </c>
      <c r="CD318" s="16" t="str">
        <f>IF(AND('现金价值表-底稿'!$D318="106@",'现金价值表-底稿'!$DG318='现金价值表-底稿'!CD$5),"",IF('现金价值表-底稿'!CD$5&gt;'现金价值表-底稿'!$DG318,"",'现金价值表-底稿'!CD318))</f>
        <v/>
      </c>
      <c r="CE318" s="16" t="str">
        <f>IF(AND('现金价值表-底稿'!$D318="106@",'现金价值表-底稿'!$DG318='现金价值表-底稿'!CE$5),"",IF('现金价值表-底稿'!CE$5&gt;'现金价值表-底稿'!$DG318,"",'现金价值表-底稿'!CE318))</f>
        <v/>
      </c>
      <c r="CF318" s="16" t="str">
        <f>IF(AND('现金价值表-底稿'!$D318="106@",'现金价值表-底稿'!$DG318='现金价值表-底稿'!CF$5),"",IF('现金价值表-底稿'!CF$5&gt;'现金价值表-底稿'!$DG318,"",'现金价值表-底稿'!CF318))</f>
        <v/>
      </c>
    </row>
    <row r="319" spans="1:84" s="1" customFormat="1" ht="16.5" x14ac:dyDescent="0.35">
      <c r="A319" s="13">
        <f>'现金价值表-底稿'!A319</f>
        <v>28</v>
      </c>
      <c r="B319" s="14" t="str">
        <f>IF('现金价值表-底稿'!B319=1,"男","女")</f>
        <v>女</v>
      </c>
      <c r="C319" s="14" t="str">
        <f>'现金价值表-底稿'!C319&amp;"年"</f>
        <v>20年</v>
      </c>
      <c r="D319" s="11" t="str">
        <f>IF('现金价值表-底稿'!D319="80@","保至80岁","")</f>
        <v>保至80岁</v>
      </c>
      <c r="E319" s="16">
        <f>IF(AND('现金价值表-底稿'!$D319="106@",'现金价值表-底稿'!$DG319='现金价值表-底稿'!E$5),"",IF('现金价值表-底稿'!E$5&gt;'现金价值表-底稿'!$DG319,"",'现金价值表-底稿'!E319))</f>
        <v>47.38</v>
      </c>
      <c r="F319" s="16">
        <f>IF(AND('现金价值表-底稿'!$D319="106@",'现金价值表-底稿'!$DG319='现金价值表-底稿'!F$5),"",IF('现金价值表-底稿'!F$5&gt;'现金价值表-底稿'!$DG319,"",'现金价值表-底稿'!F319))</f>
        <v>122.67</v>
      </c>
      <c r="G319" s="16">
        <f>IF(AND('现金价值表-底稿'!$D319="106@",'现金价值表-底稿'!$DG319='现金价值表-底稿'!G$5),"",IF('现金价值表-底稿'!G$5&gt;'现金价值表-底稿'!$DG319,"",'现金价值表-底稿'!G319))</f>
        <v>203.2</v>
      </c>
      <c r="H319" s="16">
        <f>IF(AND('现金价值表-底稿'!$D319="106@",'现金价值表-底稿'!$DG319='现金价值表-底稿'!H$5),"",IF('现金价值表-底稿'!H$5&gt;'现金价值表-底稿'!$DG319,"",'现金价值表-底稿'!H319))</f>
        <v>304.44</v>
      </c>
      <c r="I319" s="16">
        <f>IF(AND('现金价值表-底稿'!$D319="106@",'现金价值表-底稿'!$DG319='现金价值表-底稿'!I$5),"",IF('现金价值表-底稿'!I$5&gt;'现金价值表-底稿'!$DG319,"",'现金价值表-底稿'!I319))</f>
        <v>412.78</v>
      </c>
      <c r="J319" s="16">
        <f>IF(AND('现金价值表-底稿'!$D319="106@",'现金价值表-底稿'!$DG319='现金价值表-底稿'!J$5),"",IF('现金价值表-底稿'!J$5&gt;'现金价值表-底稿'!$DG319,"",'现金价值表-底稿'!J319))</f>
        <v>528.67999999999995</v>
      </c>
      <c r="K319" s="16">
        <f>IF(AND('现金价值表-底稿'!$D319="106@",'现金价值表-底稿'!$DG319='现金价值表-底稿'!K$5),"",IF('现金价值表-底稿'!K$5&gt;'现金价值表-底稿'!$DG319,"",'现金价值表-底稿'!K319))</f>
        <v>652.66</v>
      </c>
      <c r="L319" s="16">
        <f>IF(AND('现金价值表-底稿'!$D319="106@",'现金价值表-底稿'!$DG319='现金价值表-底稿'!L$5),"",IF('现金价值表-底稿'!L$5&gt;'现金价值表-底稿'!$DG319,"",'现金价值表-底稿'!L319))</f>
        <v>785.27</v>
      </c>
      <c r="M319" s="16">
        <f>IF(AND('现金价值表-底稿'!$D319="106@",'现金价值表-底稿'!$DG319='现金价值表-底稿'!M$5),"",IF('现金价值表-底稿'!M$5&gt;'现金价值表-底稿'!$DG319,"",'现金价值表-底稿'!M319))</f>
        <v>927.15</v>
      </c>
      <c r="N319" s="16">
        <f>IF(AND('现金价值表-底稿'!$D319="106@",'现金价值表-底稿'!$DG319='现金价值表-底稿'!N$5),"",IF('现金价值表-底稿'!N$5&gt;'现金价值表-底稿'!$DG319,"",'现金价值表-底稿'!N319))</f>
        <v>1078.99</v>
      </c>
      <c r="O319" s="16">
        <f>IF(AND('现金价值表-底稿'!$D319="106@",'现金价值表-底稿'!$DG319='现金价值表-底稿'!O$5),"",IF('现金价值表-底稿'!O$5&gt;'现金价值表-底稿'!$DG319,"",'现金价值表-底稿'!O319))</f>
        <v>1241.53</v>
      </c>
      <c r="P319" s="16">
        <f>IF(AND('现金价值表-底稿'!$D319="106@",'现金价值表-底稿'!$DG319='现金价值表-底稿'!P$5),"",IF('现金价值表-底稿'!P$5&gt;'现金价值表-底稿'!$DG319,"",'现金价值表-底稿'!P319))</f>
        <v>1415.6</v>
      </c>
      <c r="Q319" s="16">
        <f>IF(AND('现金价值表-底稿'!$D319="106@",'现金价值表-底稿'!$DG319='现金价值表-底稿'!Q$5),"",IF('现金价值表-底稿'!Q$5&gt;'现金价值表-底稿'!$DG319,"",'现金价值表-底稿'!Q319))</f>
        <v>1602.05</v>
      </c>
      <c r="R319" s="16">
        <f>IF(AND('现金价值表-底稿'!$D319="106@",'现金价值表-底稿'!$DG319='现金价值表-底稿'!R$5),"",IF('现金价值表-底稿'!R$5&gt;'现金价值表-底稿'!$DG319,"",'现金价值表-底稿'!R319))</f>
        <v>1801.83</v>
      </c>
      <c r="S319" s="16">
        <f>IF(AND('现金价值表-底稿'!$D319="106@",'现金价值表-底稿'!$DG319='现金价值表-底稿'!S$5),"",IF('现金价值表-底稿'!S$5&gt;'现金价值表-底稿'!$DG319,"",'现金价值表-底稿'!S319))</f>
        <v>2015.92</v>
      </c>
      <c r="T319" s="16">
        <f>IF(AND('现金价值表-底稿'!$D319="106@",'现金价值表-底稿'!$DG319='现金价值表-底稿'!T$5),"",IF('现金价值表-底稿'!T$5&gt;'现金价值表-底稿'!$DG319,"",'现金价值表-底稿'!T319))</f>
        <v>2245.36</v>
      </c>
      <c r="U319" s="16">
        <f>IF(AND('现金价值表-底稿'!$D319="106@",'现金价值表-底稿'!$DG319='现金价值表-底稿'!U$5),"",IF('现金价值表-底稿'!U$5&gt;'现金价值表-底稿'!$DG319,"",'现金价值表-底稿'!U319))</f>
        <v>2491.1999999999998</v>
      </c>
      <c r="V319" s="16">
        <f>IF(AND('现金价值表-底稿'!$D319="106@",'现金价值表-底稿'!$DG319='现金价值表-底稿'!V$5),"",IF('现金价值表-底稿'!V$5&gt;'现金价值表-底稿'!$DG319,"",'现金价值表-底稿'!V319))</f>
        <v>2754.53</v>
      </c>
      <c r="W319" s="16">
        <f>IF(AND('现金价值表-底稿'!$D319="106@",'现金价值表-底稿'!$DG319='现金价值表-底稿'!W$5),"",IF('现金价值表-底稿'!W$5&gt;'现金价值表-底稿'!$DG319,"",'现金价值表-底稿'!W319))</f>
        <v>3036.48</v>
      </c>
      <c r="X319" s="16">
        <f>IF(AND('现金价值表-底稿'!$D319="106@",'现金价值表-底稿'!$DG319='现金价值表-底稿'!X$5),"",IF('现金价值表-底稿'!X$5&gt;'现金价值表-底稿'!$DG319,"",'现金价值表-底稿'!X319))</f>
        <v>3338.24</v>
      </c>
      <c r="Y319" s="16">
        <f>IF(AND('现金价值表-底稿'!$D319="106@",'现金价值表-底稿'!$DG319='现金价值表-底稿'!Y$5),"",IF('现金价值表-底稿'!Y$5&gt;'现金价值表-底稿'!$DG319,"",'现金价值表-底稿'!Y319))</f>
        <v>3530.81</v>
      </c>
      <c r="Z319" s="16">
        <f>IF(AND('现金价值表-底稿'!$D319="106@",'现金价值表-底稿'!$DG319='现金价值表-底稿'!Z$5),"",IF('现金价值表-底稿'!Z$5&gt;'现金价值表-底稿'!$DG319,"",'现金价值表-底稿'!Z319))</f>
        <v>3735.22</v>
      </c>
      <c r="AA319" s="16">
        <f>IF(AND('现金价值表-底稿'!$D319="106@",'现金价值表-底稿'!$DG319='现金价值表-底稿'!AA$5),"",IF('现金价值表-底稿'!AA$5&gt;'现金价值表-底稿'!$DG319,"",'现金价值表-底稿'!AA319))</f>
        <v>3952.36</v>
      </c>
      <c r="AB319" s="16">
        <f>IF(AND('现金价值表-底稿'!$D319="106@",'现金价值表-底稿'!$DG319='现金价值表-底稿'!AB$5),"",IF('现金价值表-底稿'!AB$5&gt;'现金价值表-底稿'!$DG319,"",'现金价值表-底稿'!AB319))</f>
        <v>4183.22</v>
      </c>
      <c r="AC319" s="16">
        <f>IF(AND('现金价值表-底稿'!$D319="106@",'现金价值表-底稿'!$DG319='现金价值表-底稿'!AC$5),"",IF('现金价值表-底稿'!AC$5&gt;'现金价值表-底稿'!$DG319,"",'现金价值表-底稿'!AC319))</f>
        <v>4428.99</v>
      </c>
      <c r="AD319" s="16">
        <f>IF(AND('现金价值表-底稿'!$D319="106@",'现金价值表-底稿'!$DG319='现金价值表-底稿'!AD$5),"",IF('现金价值表-底稿'!AD$5&gt;'现金价值表-底稿'!$DG319,"",'现金价值表-底稿'!AD319))</f>
        <v>4691.05</v>
      </c>
      <c r="AE319" s="16">
        <f>IF(AND('现金价值表-底稿'!$D319="106@",'现金价值表-底稿'!$DG319='现金价值表-底稿'!AE$5),"",IF('现金价值表-底稿'!AE$5&gt;'现金价值表-底稿'!$DG319,"",'现金价值表-底稿'!AE319))</f>
        <v>4970.93</v>
      </c>
      <c r="AF319" s="16">
        <f>IF(AND('现金价值表-底稿'!$D319="106@",'现金价值表-底稿'!$DG319='现金价值表-底稿'!AF$5),"",IF('现金价值表-底稿'!AF$5&gt;'现金价值表-底稿'!$DG319,"",'现金价值表-底稿'!AF319))</f>
        <v>5270.35</v>
      </c>
      <c r="AG319" s="16">
        <f>IF(AND('现金价值表-底稿'!$D319="106@",'现金价值表-底稿'!$DG319='现金价值表-底稿'!AG$5),"",IF('现金价值表-底稿'!AG$5&gt;'现金价值表-底稿'!$DG319,"",'现金价值表-底稿'!AG319))</f>
        <v>5591.19</v>
      </c>
      <c r="AH319" s="16">
        <f>IF(AND('现金价值表-底稿'!$D319="106@",'现金价值表-底稿'!$DG319='现金价值表-底稿'!AH$5),"",IF('现金价值表-底稿'!AH$5&gt;'现金价值表-底稿'!$DG319,"",'现金价值表-底稿'!AH319))</f>
        <v>5935.44</v>
      </c>
      <c r="AI319" s="16">
        <f>IF(AND('现金价值表-底稿'!$D319="106@",'现金价值表-底稿'!$DG319='现金价值表-底稿'!AI$5),"",IF('现金价值表-底稿'!AI$5&gt;'现金价值表-底稿'!$DG319,"",'现金价值表-底稿'!AI319))</f>
        <v>6305.19</v>
      </c>
      <c r="AJ319" s="16">
        <f>IF(AND('现金价值表-底稿'!$D319="106@",'现金价值表-底稿'!$DG319='现金价值表-底稿'!AJ$5),"",IF('现金价值表-底稿'!AJ$5&gt;'现金价值表-底稿'!$DG319,"",'现金价值表-底稿'!AJ319))</f>
        <v>6702.64</v>
      </c>
      <c r="AK319" s="16">
        <f>IF(AND('现金价值表-底稿'!$D319="106@",'现金价值表-底稿'!$DG319='现金价值表-底稿'!AK$5),"",IF('现金价值表-底稿'!AK$5&gt;'现金价值表-底稿'!$DG319,"",'现金价值表-底稿'!AK319))</f>
        <v>7130.16</v>
      </c>
      <c r="AL319" s="16">
        <f>IF(AND('现金价值表-底稿'!$D319="106@",'现金价值表-底稿'!$DG319='现金价值表-底稿'!AL$5),"",IF('现金价值表-底稿'!AL$5&gt;'现金价值表-底稿'!$DG319,"",'现金价值表-底稿'!AL319))</f>
        <v>7590.35</v>
      </c>
      <c r="AM319" s="16">
        <f>IF(AND('现金价值表-底稿'!$D319="106@",'现金价值表-底稿'!$DG319='现金价值表-底稿'!AM$5),"",IF('现金价值表-底稿'!AM$5&gt;'现金价值表-底稿'!$DG319,"",'现金价值表-底稿'!AM319))</f>
        <v>8086.15</v>
      </c>
      <c r="AN319" s="16">
        <f>IF(AND('现金价值表-底稿'!$D319="106@",'现金价值表-底稿'!$DG319='现金价值表-底稿'!AN$5),"",IF('现金价值表-底稿'!AN$5&gt;'现金价值表-底稿'!$DG319,"",'现金价值表-底稿'!AN319))</f>
        <v>8620.92</v>
      </c>
      <c r="AO319" s="16">
        <f>IF(AND('现金价值表-底稿'!$D319="106@",'现金价值表-底稿'!$DG319='现金价值表-底稿'!AO$5),"",IF('现金价值表-底稿'!AO$5&gt;'现金价值表-底稿'!$DG319,"",'现金价值表-底稿'!AO319))</f>
        <v>9198.58</v>
      </c>
      <c r="AP319" s="16">
        <f>IF(AND('现金价值表-底稿'!$D319="106@",'现金价值表-底稿'!$DG319='现金价值表-底稿'!AP$5),"",IF('现金价值表-底稿'!AP$5&gt;'现金价值表-底稿'!$DG319,"",'现金价值表-底稿'!AP319))</f>
        <v>9823.7199999999993</v>
      </c>
      <c r="AQ319" s="16">
        <f>IF(AND('现金价值表-底稿'!$D319="106@",'现金价值表-底稿'!$DG319='现金价值表-底稿'!AQ$5),"",IF('现金价值表-底稿'!AQ$5&gt;'现金价值表-底稿'!$DG319,"",'现金价值表-底稿'!AQ319))</f>
        <v>10501.76</v>
      </c>
      <c r="AR319" s="16">
        <f>IF(AND('现金价值表-底稿'!$D319="106@",'现金价值表-底稿'!$DG319='现金价值表-底稿'!AR$5),"",IF('现金价值表-底稿'!AR$5&gt;'现金价值表-底稿'!$DG319,"",'现金价值表-底稿'!AR319))</f>
        <v>11239.15</v>
      </c>
      <c r="AS319" s="16">
        <f>IF(AND('现金价值表-底稿'!$D319="106@",'现金价值表-底稿'!$DG319='现金价值表-底稿'!AS$5),"",IF('现金价值表-底稿'!AS$5&gt;'现金价值表-底稿'!$DG319,"",'现金价值表-底稿'!AS319))</f>
        <v>12043.54</v>
      </c>
      <c r="AT319" s="16">
        <f>IF(AND('现金价值表-底稿'!$D319="106@",'现金价值表-底稿'!$DG319='现金价值表-底稿'!AT$5),"",IF('现金价值表-底稿'!AT$5&gt;'现金价值表-底稿'!$DG319,"",'现金价值表-底稿'!AT319))</f>
        <v>12922.65</v>
      </c>
      <c r="AU319" s="16">
        <f>IF(AND('现金价值表-底稿'!$D319="106@",'现金价值表-底稿'!$DG319='现金价值表-底稿'!AU$5),"",IF('现金价值表-底稿'!AU$5&gt;'现金价值表-底稿'!$DG319,"",'现金价值表-底稿'!AU319))</f>
        <v>13887.23</v>
      </c>
      <c r="AV319" s="16">
        <f>IF(AND('现金价值表-底稿'!$D319="106@",'现金价值表-底稿'!$DG319='现金价值表-底稿'!AV$5),"",IF('现金价值表-底稿'!AV$5&gt;'现金价值表-底稿'!$DG319,"",'现金价值表-底稿'!AV319))</f>
        <v>14950.56</v>
      </c>
      <c r="AW319" s="16">
        <f>IF(AND('现金价值表-底稿'!$D319="106@",'现金价值表-底稿'!$DG319='现金价值表-底稿'!AW$5),"",IF('现金价值表-底稿'!AW$5&gt;'现金价值表-底稿'!$DG319,"",'现金价值表-底稿'!AW319))</f>
        <v>16129.4</v>
      </c>
      <c r="AX319" s="16">
        <f>IF(AND('现金价值表-底稿'!$D319="106@",'现金价值表-底稿'!$DG319='现金价值表-底稿'!AX$5),"",IF('现金价值表-底稿'!AX$5&gt;'现金价值表-底稿'!$DG319,"",'现金价值表-底稿'!AX319))</f>
        <v>17444.669999999998</v>
      </c>
      <c r="AY319" s="16">
        <f>IF(AND('现金价值表-底稿'!$D319="106@",'现金价值表-底稿'!$DG319='现金价值表-底稿'!AY$5),"",IF('现金价值表-底稿'!AY$5&gt;'现金价值表-底稿'!$DG319,"",'现金价值表-底稿'!AY319))</f>
        <v>18922.48</v>
      </c>
      <c r="AZ319" s="16">
        <f>IF(AND('现金价值表-底稿'!$D319="106@",'现金价值表-底稿'!$DG319='现金价值表-底稿'!AZ$5),"",IF('现金价值表-底稿'!AZ$5&gt;'现金价值表-底稿'!$DG319,"",'现金价值表-底稿'!AZ319))</f>
        <v>20596.27</v>
      </c>
      <c r="BA319" s="16">
        <f>IF(AND('现金价值表-底稿'!$D319="106@",'现金价值表-底稿'!$DG319='现金价值表-底稿'!BA$5),"",IF('现金价值表-底稿'!BA$5&gt;'现金价值表-底稿'!$DG319,"",'现金价值表-底稿'!BA319))</f>
        <v>22509.27</v>
      </c>
      <c r="BB319" s="16">
        <f>IF(AND('现金价值表-底稿'!$D319="106@",'现金价值表-底稿'!$DG319='现金价值表-底稿'!BB$5),"",IF('现金价值表-底稿'!BB$5&gt;'现金价值表-底稿'!$DG319,"",'现金价值表-底稿'!BB319))</f>
        <v>24717.35</v>
      </c>
      <c r="BC319" s="16">
        <f>IF(AND('现金价值表-底稿'!$D319="106@",'现金价值表-底稿'!$DG319='现金价值表-底稿'!BC$5),"",IF('现金价值表-底稿'!BC$5&gt;'现金价值表-底稿'!$DG319,"",'现金价值表-底稿'!BC319))</f>
        <v>27293.279999999999</v>
      </c>
      <c r="BD319" s="16">
        <f>IF(AND('现金价值表-底稿'!$D319="106@",'现金价值表-底稿'!$DG319='现金价值表-底稿'!BD$5),"",IF('现金价值表-底稿'!BD$5&gt;'现金价值表-底稿'!$DG319,"",'现金价值表-底稿'!BD319))</f>
        <v>0</v>
      </c>
      <c r="BE319" s="16" t="str">
        <f>IF(AND('现金价值表-底稿'!$D319="106@",'现金价值表-底稿'!$DG319='现金价值表-底稿'!BE$5),"",IF('现金价值表-底稿'!BE$5&gt;'现金价值表-底稿'!$DG319,"",'现金价值表-底稿'!BE319))</f>
        <v/>
      </c>
      <c r="BF319" s="16" t="str">
        <f>IF(AND('现金价值表-底稿'!$D319="106@",'现金价值表-底稿'!$DG319='现金价值表-底稿'!BF$5),"",IF('现金价值表-底稿'!BF$5&gt;'现金价值表-底稿'!$DG319,"",'现金价值表-底稿'!BF319))</f>
        <v/>
      </c>
      <c r="BG319" s="16" t="str">
        <f>IF(AND('现金价值表-底稿'!$D319="106@",'现金价值表-底稿'!$DG319='现金价值表-底稿'!BG$5),"",IF('现金价值表-底稿'!BG$5&gt;'现金价值表-底稿'!$DG319,"",'现金价值表-底稿'!BG319))</f>
        <v/>
      </c>
      <c r="BH319" s="16" t="str">
        <f>IF(AND('现金价值表-底稿'!$D319="106@",'现金价值表-底稿'!$DG319='现金价值表-底稿'!BH$5),"",IF('现金价值表-底稿'!BH$5&gt;'现金价值表-底稿'!$DG319,"",'现金价值表-底稿'!BH319))</f>
        <v/>
      </c>
      <c r="BI319" s="16" t="str">
        <f>IF(AND('现金价值表-底稿'!$D319="106@",'现金价值表-底稿'!$DG319='现金价值表-底稿'!BI$5),"",IF('现金价值表-底稿'!BI$5&gt;'现金价值表-底稿'!$DG319,"",'现金价值表-底稿'!BI319))</f>
        <v/>
      </c>
      <c r="BJ319" s="16" t="str">
        <f>IF(AND('现金价值表-底稿'!$D319="106@",'现金价值表-底稿'!$DG319='现金价值表-底稿'!BJ$5),"",IF('现金价值表-底稿'!BJ$5&gt;'现金价值表-底稿'!$DG319,"",'现金价值表-底稿'!BJ319))</f>
        <v/>
      </c>
      <c r="BK319" s="16" t="str">
        <f>IF(AND('现金价值表-底稿'!$D319="106@",'现金价值表-底稿'!$DG319='现金价值表-底稿'!BK$5),"",IF('现金价值表-底稿'!BK$5&gt;'现金价值表-底稿'!$DG319,"",'现金价值表-底稿'!BK319))</f>
        <v/>
      </c>
      <c r="BL319" s="16" t="str">
        <f>IF(AND('现金价值表-底稿'!$D319="106@",'现金价值表-底稿'!$DG319='现金价值表-底稿'!BL$5),"",IF('现金价值表-底稿'!BL$5&gt;'现金价值表-底稿'!$DG319,"",'现金价值表-底稿'!BL319))</f>
        <v/>
      </c>
      <c r="BM319" s="16" t="str">
        <f>IF(AND('现金价值表-底稿'!$D319="106@",'现金价值表-底稿'!$DG319='现金价值表-底稿'!BM$5),"",IF('现金价值表-底稿'!BM$5&gt;'现金价值表-底稿'!$DG319,"",'现金价值表-底稿'!BM319))</f>
        <v/>
      </c>
      <c r="BN319" s="16" t="str">
        <f>IF(AND('现金价值表-底稿'!$D319="106@",'现金价值表-底稿'!$DG319='现金价值表-底稿'!BN$5),"",IF('现金价值表-底稿'!BN$5&gt;'现金价值表-底稿'!$DG319,"",'现金价值表-底稿'!BN319))</f>
        <v/>
      </c>
      <c r="BO319" s="16" t="str">
        <f>IF(AND('现金价值表-底稿'!$D319="106@",'现金价值表-底稿'!$DG319='现金价值表-底稿'!BO$5),"",IF('现金价值表-底稿'!BO$5&gt;'现金价值表-底稿'!$DG319,"",'现金价值表-底稿'!BO319))</f>
        <v/>
      </c>
      <c r="BP319" s="16" t="str">
        <f>IF(AND('现金价值表-底稿'!$D319="106@",'现金价值表-底稿'!$DG319='现金价值表-底稿'!BP$5),"",IF('现金价值表-底稿'!BP$5&gt;'现金价值表-底稿'!$DG319,"",'现金价值表-底稿'!BP319))</f>
        <v/>
      </c>
      <c r="BQ319" s="16" t="str">
        <f>IF(AND('现金价值表-底稿'!$D319="106@",'现金价值表-底稿'!$DG319='现金价值表-底稿'!BQ$5),"",IF('现金价值表-底稿'!BQ$5&gt;'现金价值表-底稿'!$DG319,"",'现金价值表-底稿'!BQ319))</f>
        <v/>
      </c>
      <c r="BR319" s="16" t="str">
        <f>IF(AND('现金价值表-底稿'!$D319="106@",'现金价值表-底稿'!$DG319='现金价值表-底稿'!BR$5),"",IF('现金价值表-底稿'!BR$5&gt;'现金价值表-底稿'!$DG319,"",'现金价值表-底稿'!BR319))</f>
        <v/>
      </c>
      <c r="BS319" s="16" t="str">
        <f>IF(AND('现金价值表-底稿'!$D319="106@",'现金价值表-底稿'!$DG319='现金价值表-底稿'!BS$5),"",IF('现金价值表-底稿'!BS$5&gt;'现金价值表-底稿'!$DG319,"",'现金价值表-底稿'!BS319))</f>
        <v/>
      </c>
      <c r="BT319" s="16" t="str">
        <f>IF(AND('现金价值表-底稿'!$D319="106@",'现金价值表-底稿'!$DG319='现金价值表-底稿'!BT$5),"",IF('现金价值表-底稿'!BT$5&gt;'现金价值表-底稿'!$DG319,"",'现金价值表-底稿'!BT319))</f>
        <v/>
      </c>
      <c r="BU319" s="16" t="str">
        <f>IF(AND('现金价值表-底稿'!$D319="106@",'现金价值表-底稿'!$DG319='现金价值表-底稿'!BU$5),"",IF('现金价值表-底稿'!BU$5&gt;'现金价值表-底稿'!$DG319,"",'现金价值表-底稿'!BU319))</f>
        <v/>
      </c>
      <c r="BV319" s="16" t="str">
        <f>IF(AND('现金价值表-底稿'!$D319="106@",'现金价值表-底稿'!$DG319='现金价值表-底稿'!BV$5),"",IF('现金价值表-底稿'!BV$5&gt;'现金价值表-底稿'!$DG319,"",'现金价值表-底稿'!BV319))</f>
        <v/>
      </c>
      <c r="BW319" s="16" t="str">
        <f>IF(AND('现金价值表-底稿'!$D319="106@",'现金价值表-底稿'!$DG319='现金价值表-底稿'!BW$5),"",IF('现金价值表-底稿'!BW$5&gt;'现金价值表-底稿'!$DG319,"",'现金价值表-底稿'!BW319))</f>
        <v/>
      </c>
      <c r="BX319" s="16" t="str">
        <f>IF(AND('现金价值表-底稿'!$D319="106@",'现金价值表-底稿'!$DG319='现金价值表-底稿'!BX$5),"",IF('现金价值表-底稿'!BX$5&gt;'现金价值表-底稿'!$DG319,"",'现金价值表-底稿'!BX319))</f>
        <v/>
      </c>
      <c r="BY319" s="16" t="str">
        <f>IF(AND('现金价值表-底稿'!$D319="106@",'现金价值表-底稿'!$DG319='现金价值表-底稿'!BY$5),"",IF('现金价值表-底稿'!BY$5&gt;'现金价值表-底稿'!$DG319,"",'现金价值表-底稿'!BY319))</f>
        <v/>
      </c>
      <c r="BZ319" s="16" t="str">
        <f>IF(AND('现金价值表-底稿'!$D319="106@",'现金价值表-底稿'!$DG319='现金价值表-底稿'!BZ$5),"",IF('现金价值表-底稿'!BZ$5&gt;'现金价值表-底稿'!$DG319,"",'现金价值表-底稿'!BZ319))</f>
        <v/>
      </c>
      <c r="CA319" s="16" t="str">
        <f>IF(AND('现金价值表-底稿'!$D319="106@",'现金价值表-底稿'!$DG319='现金价值表-底稿'!CA$5),"",IF('现金价值表-底稿'!CA$5&gt;'现金价值表-底稿'!$DG319,"",'现金价值表-底稿'!CA319))</f>
        <v/>
      </c>
      <c r="CB319" s="16" t="str">
        <f>IF(AND('现金价值表-底稿'!$D319="106@",'现金价值表-底稿'!$DG319='现金价值表-底稿'!CB$5),"",IF('现金价值表-底稿'!CB$5&gt;'现金价值表-底稿'!$DG319,"",'现金价值表-底稿'!CB319))</f>
        <v/>
      </c>
      <c r="CC319" s="16" t="str">
        <f>IF(AND('现金价值表-底稿'!$D319="106@",'现金价值表-底稿'!$DG319='现金价值表-底稿'!CC$5),"",IF('现金价值表-底稿'!CC$5&gt;'现金价值表-底稿'!$DG319,"",'现金价值表-底稿'!CC319))</f>
        <v/>
      </c>
      <c r="CD319" s="16" t="str">
        <f>IF(AND('现金价值表-底稿'!$D319="106@",'现金价值表-底稿'!$DG319='现金价值表-底稿'!CD$5),"",IF('现金价值表-底稿'!CD$5&gt;'现金价值表-底稿'!$DG319,"",'现金价值表-底稿'!CD319))</f>
        <v/>
      </c>
      <c r="CE319" s="16" t="str">
        <f>IF(AND('现金价值表-底稿'!$D319="106@",'现金价值表-底稿'!$DG319='现金价值表-底稿'!CE$5),"",IF('现金价值表-底稿'!CE$5&gt;'现金价值表-底稿'!$DG319,"",'现金价值表-底稿'!CE319))</f>
        <v/>
      </c>
      <c r="CF319" s="16" t="str">
        <f>IF(AND('现金价值表-底稿'!$D319="106@",'现金价值表-底稿'!$DG319='现金价值表-底稿'!CF$5),"",IF('现金价值表-底稿'!CF$5&gt;'现金价值表-底稿'!$DG319,"",'现金价值表-底稿'!CF319))</f>
        <v/>
      </c>
    </row>
    <row r="320" spans="1:84" s="1" customFormat="1" ht="16.5" x14ac:dyDescent="0.35">
      <c r="A320" s="13">
        <f>'现金价值表-底稿'!A320</f>
        <v>29</v>
      </c>
      <c r="B320" s="14" t="str">
        <f>IF('现金价值表-底稿'!B320=1,"男","女")</f>
        <v>女</v>
      </c>
      <c r="C320" s="14" t="str">
        <f>'现金价值表-底稿'!C320&amp;"年"</f>
        <v>20年</v>
      </c>
      <c r="D320" s="11" t="str">
        <f>IF('现金价值表-底稿'!D320="80@","保至80岁","")</f>
        <v>保至80岁</v>
      </c>
      <c r="E320" s="16">
        <f>IF(AND('现金价值表-底稿'!$D320="106@",'现金价值表-底稿'!$DG320='现金价值表-底稿'!E$5),"",IF('现金价值表-底稿'!E$5&gt;'现金价值表-底稿'!$DG320,"",'现金价值表-底稿'!E320))</f>
        <v>50.29</v>
      </c>
      <c r="F320" s="16">
        <f>IF(AND('现金价值表-底稿'!$D320="106@",'现金价值表-底稿'!$DG320='现金价值表-底稿'!F$5),"",IF('现金价值表-底稿'!F$5&gt;'现金价值表-底稿'!$DG320,"",'现金价值表-底稿'!F320))</f>
        <v>130.29</v>
      </c>
      <c r="G320" s="16">
        <f>IF(AND('现金价值表-底稿'!$D320="106@",'现金价值表-底稿'!$DG320='现金价值表-底稿'!G$5),"",IF('现金价值表-底稿'!G$5&gt;'现金价值表-底稿'!$DG320,"",'现金价值表-底稿'!G320))</f>
        <v>215.87</v>
      </c>
      <c r="H320" s="16">
        <f>IF(AND('现金价值表-底稿'!$D320="106@",'现金价值表-底稿'!$DG320='现金价值表-底稿'!H$5),"",IF('现金价值表-底稿'!H$5&gt;'现金价值表-底稿'!$DG320,"",'现金价值表-底稿'!H320))</f>
        <v>323.5</v>
      </c>
      <c r="I320" s="16">
        <f>IF(AND('现金价值表-底稿'!$D320="106@",'现金价值表-底稿'!$DG320='现金价值表-底稿'!I$5),"",IF('现金价值表-底稿'!I$5&gt;'现金价值表-底稿'!$DG320,"",'现金价值表-底稿'!I320))</f>
        <v>438.68</v>
      </c>
      <c r="J320" s="16">
        <f>IF(AND('现金价值表-底稿'!$D320="106@",'现金价值表-底稿'!$DG320='现金价值表-底稿'!J$5),"",IF('现金价值表-底稿'!J$5&gt;'现金价值表-底稿'!$DG320,"",'现金价值表-底稿'!J320))</f>
        <v>561.91999999999996</v>
      </c>
      <c r="K320" s="16">
        <f>IF(AND('现金价值表-底稿'!$D320="106@",'现金价值表-底稿'!$DG320='现金价值表-底稿'!K$5),"",IF('现金价值表-底稿'!K$5&gt;'现金价值表-底稿'!$DG320,"",'现金价值表-底稿'!K320))</f>
        <v>693.79</v>
      </c>
      <c r="L320" s="16">
        <f>IF(AND('现金价值表-底稿'!$D320="106@",'现金价值表-底稿'!$DG320='现金价值表-底稿'!L$5),"",IF('现金价值表-底稿'!L$5&gt;'现金价值表-底稿'!$DG320,"",'现金价值表-底稿'!L320))</f>
        <v>834.9</v>
      </c>
      <c r="M320" s="16">
        <f>IF(AND('现金价值表-底稿'!$D320="106@",'现金价值表-底稿'!$DG320='现金价值表-底稿'!M$5),"",IF('现金价值表-底稿'!M$5&gt;'现金价值表-底稿'!$DG320,"",'现金价值表-底稿'!M320))</f>
        <v>985.97</v>
      </c>
      <c r="N320" s="16">
        <f>IF(AND('现金价值表-底稿'!$D320="106@",'现金价值表-底稿'!$DG320='现金价值表-底稿'!N$5),"",IF('现金价值表-底稿'!N$5&gt;'现金价值表-底稿'!$DG320,"",'现金价值表-底稿'!N320))</f>
        <v>1147.73</v>
      </c>
      <c r="O320" s="16">
        <f>IF(AND('现金价值表-底稿'!$D320="106@",'现金价值表-底稿'!$DG320='现金价值表-底稿'!O$5),"",IF('现金价值表-底稿'!O$5&gt;'现金价值表-底稿'!$DG320,"",'现金价值表-底稿'!O320))</f>
        <v>1321</v>
      </c>
      <c r="P320" s="16">
        <f>IF(AND('现金价值表-底稿'!$D320="106@",'现金价值表-底稿'!$DG320='现金价值表-底稿'!P$5),"",IF('现金价值表-底稿'!P$5&gt;'现金价值表-底稿'!$DG320,"",'现金价值表-底稿'!P320))</f>
        <v>1506.64</v>
      </c>
      <c r="Q320" s="16">
        <f>IF(AND('现金价值表-底稿'!$D320="106@",'现金价值表-底稿'!$DG320='现金价值表-底稿'!Q$5),"",IF('现金价值表-底稿'!Q$5&gt;'现金价值表-底稿'!$DG320,"",'现金价值表-底稿'!Q320))</f>
        <v>1705.59</v>
      </c>
      <c r="R320" s="16">
        <f>IF(AND('现金价值表-底稿'!$D320="106@",'现金价值表-底稿'!$DG320='现金价值表-底稿'!R$5),"",IF('现金价值表-底稿'!R$5&gt;'现金价值表-底稿'!$DG320,"",'现金价值表-底稿'!R320))</f>
        <v>1918.86</v>
      </c>
      <c r="S320" s="16">
        <f>IF(AND('现金价值表-底稿'!$D320="106@",'现金价值表-底稿'!$DG320='现金价值表-底稿'!S$5),"",IF('现金价值表-底稿'!S$5&gt;'现金价值表-底稿'!$DG320,"",'现金价值表-底稿'!S320))</f>
        <v>2147.4699999999998</v>
      </c>
      <c r="T320" s="16">
        <f>IF(AND('现金价值表-底稿'!$D320="106@",'现金价值表-底稿'!$DG320='现金价值表-底稿'!T$5),"",IF('现金价值表-底稿'!T$5&gt;'现金价值表-底稿'!$DG320,"",'现金价值表-底稿'!T320))</f>
        <v>2392.4899999999998</v>
      </c>
      <c r="U320" s="16">
        <f>IF(AND('现金价值表-底稿'!$D320="106@",'现金价值表-底稿'!$DG320='现金价值表-底稿'!U$5),"",IF('现金价值表-底稿'!U$5&gt;'现金价值表-底稿'!$DG320,"",'现金价值表-底稿'!U320))</f>
        <v>2655.02</v>
      </c>
      <c r="V320" s="16">
        <f>IF(AND('现金价值表-底稿'!$D320="106@",'现金价值表-底稿'!$DG320='现金价值表-底稿'!V$5),"",IF('现金价值表-底稿'!V$5&gt;'现金价值表-底稿'!$DG320,"",'现金价值表-底稿'!V320))</f>
        <v>2936.18</v>
      </c>
      <c r="W320" s="16">
        <f>IF(AND('现金价值表-底稿'!$D320="106@",'现金价值表-底稿'!$DG320='现金价值表-底稿'!W$5),"",IF('现金价值表-底稿'!W$5&gt;'现金价值表-底稿'!$DG320,"",'现金价值表-底稿'!W320))</f>
        <v>3237.2</v>
      </c>
      <c r="X320" s="16">
        <f>IF(AND('现金价值表-底稿'!$D320="106@",'现金价值表-底稿'!$DG320='现金价值表-底稿'!X$5),"",IF('现金价值表-底稿'!X$5&gt;'现金价值表-底稿'!$DG320,"",'现金价值表-底稿'!X320))</f>
        <v>3559.38</v>
      </c>
      <c r="Y320" s="16">
        <f>IF(AND('现金价值表-底稿'!$D320="106@",'现金价值表-底稿'!$DG320='现金价值表-底稿'!Y$5),"",IF('现金价值表-底稿'!Y$5&gt;'现金价值表-底稿'!$DG320,"",'现金价值表-底稿'!Y320))</f>
        <v>3765.45</v>
      </c>
      <c r="Z320" s="16">
        <f>IF(AND('现金价值表-底稿'!$D320="106@",'现金价值表-底稿'!$DG320='现金价值表-底稿'!Z$5),"",IF('现金价值表-底稿'!Z$5&gt;'现金价值表-底稿'!$DG320,"",'现金价值表-底稿'!Z320))</f>
        <v>3984.34</v>
      </c>
      <c r="AA320" s="16">
        <f>IF(AND('现金价值表-底稿'!$D320="106@",'现金价值表-底稿'!$DG320='现金价值表-底稿'!AA$5),"",IF('现金价值表-底稿'!AA$5&gt;'现金价值表-底稿'!$DG320,"",'现金价值表-底稿'!AA320))</f>
        <v>4217.07</v>
      </c>
      <c r="AB320" s="16">
        <f>IF(AND('现金价值表-底稿'!$D320="106@",'现金价值表-底稿'!$DG320='现金价值表-底稿'!AB$5),"",IF('现金价值表-底稿'!AB$5&gt;'现金价值表-底稿'!$DG320,"",'现金价值表-底稿'!AB320))</f>
        <v>4464.84</v>
      </c>
      <c r="AC320" s="16">
        <f>IF(AND('现金价值表-底稿'!$D320="106@",'现金价值表-底稿'!$DG320='现金价值表-底稿'!AC$5),"",IF('现金价值表-底稿'!AC$5&gt;'现金价值表-底稿'!$DG320,"",'现金价值表-底稿'!AC320))</f>
        <v>4729.0200000000004</v>
      </c>
      <c r="AD320" s="16">
        <f>IF(AND('现金价值表-底稿'!$D320="106@",'现金价值表-底稿'!$DG320='现金价值表-底稿'!AD$5),"",IF('现金价值表-底稿'!AD$5&gt;'现金价值表-底稿'!$DG320,"",'现金价值表-底稿'!AD320))</f>
        <v>5011.16</v>
      </c>
      <c r="AE320" s="16">
        <f>IF(AND('现金价值表-底稿'!$D320="106@",'现金价值表-底稿'!$DG320='现金价值表-底稿'!AE$5),"",IF('现金价值表-底稿'!AE$5&gt;'现金价值表-底稿'!$DG320,"",'现金价值表-底稿'!AE320))</f>
        <v>5313</v>
      </c>
      <c r="AF320" s="16">
        <f>IF(AND('现金价值表-底稿'!$D320="106@",'现金价值表-底稿'!$DG320='现金价值表-底稿'!AF$5),"",IF('现金价值表-底稿'!AF$5&gt;'现金价值表-底稿'!$DG320,"",'现金价值表-底稿'!AF320))</f>
        <v>5636.44</v>
      </c>
      <c r="AG320" s="16">
        <f>IF(AND('现金价值表-底稿'!$D320="106@",'现金价值表-底稿'!$DG320='现金价值表-底稿'!AG$5),"",IF('现金价值表-底稿'!AG$5&gt;'现金价值表-底稿'!$DG320,"",'现金价值表-底稿'!AG320))</f>
        <v>5983.48</v>
      </c>
      <c r="AH320" s="16">
        <f>IF(AND('现金价值表-底稿'!$D320="106@",'现金价值表-底稿'!$DG320='现金价值表-底稿'!AH$5),"",IF('现金价值表-底稿'!AH$5&gt;'现金价值表-底稿'!$DG320,"",'现金价值表-底稿'!AH320))</f>
        <v>6356.22</v>
      </c>
      <c r="AI320" s="16">
        <f>IF(AND('现金价值表-底稿'!$D320="106@",'现金价值表-底稿'!$DG320='现金价值表-底稿'!AI$5),"",IF('现金价值表-底稿'!AI$5&gt;'现金价值表-底稿'!$DG320,"",'现金价值表-底稿'!AI320))</f>
        <v>6756.89</v>
      </c>
      <c r="AJ320" s="16">
        <f>IF(AND('现金价值表-底稿'!$D320="106@",'现金价值表-底稿'!$DG320='现金价值表-底稿'!AJ$5),"",IF('现金价值表-底稿'!AJ$5&gt;'现金价值表-底稿'!$DG320,"",'现金价值表-底稿'!AJ320))</f>
        <v>7187.87</v>
      </c>
      <c r="AK320" s="16">
        <f>IF(AND('现金价值表-底稿'!$D320="106@",'现金价值表-底稿'!$DG320='现金价值表-底稿'!AK$5),"",IF('现金价值表-底稿'!AK$5&gt;'现金价值表-底稿'!$DG320,"",'现金价值表-底稿'!AK320))</f>
        <v>7651.78</v>
      </c>
      <c r="AL320" s="16">
        <f>IF(AND('现金价值表-底稿'!$D320="106@",'现金价值表-底稿'!$DG320='现金价值表-底稿'!AL$5),"",IF('现金价值表-底稿'!AL$5&gt;'现金价值表-底稿'!$DG320,"",'现金价值表-底稿'!AL320))</f>
        <v>8151.6</v>
      </c>
      <c r="AM320" s="16">
        <f>IF(AND('现金价值表-底稿'!$D320="106@",'现金价值表-底稿'!$DG320='现金价值表-底稿'!AM$5),"",IF('现金价值表-底稿'!AM$5&gt;'现金价值表-底稿'!$DG320,"",'现金价值表-底稿'!AM320))</f>
        <v>8690.7000000000007</v>
      </c>
      <c r="AN320" s="16">
        <f>IF(AND('现金价值表-底稿'!$D320="106@",'现金价值表-底稿'!$DG320='现金价值表-底稿'!AN$5),"",IF('现金价值表-底稿'!AN$5&gt;'现金价值表-底稿'!$DG320,"",'现金价值表-底稿'!AN320))</f>
        <v>9273.0300000000007</v>
      </c>
      <c r="AO320" s="16">
        <f>IF(AND('现金价值表-底稿'!$D320="106@",'现金价值表-底稿'!$DG320='现金价值表-底稿'!AO$5),"",IF('现金价值表-底稿'!AO$5&gt;'现金价值表-底稿'!$DG320,"",'现金价值表-底稿'!AO320))</f>
        <v>9903.23</v>
      </c>
      <c r="AP320" s="16">
        <f>IF(AND('现金价值表-底稿'!$D320="106@",'现金价值表-底稿'!$DG320='现金价值表-底稿'!AP$5),"",IF('现金价值表-底稿'!AP$5&gt;'现金价值表-底稿'!$DG320,"",'现金价值表-底稿'!AP320))</f>
        <v>10586.76</v>
      </c>
      <c r="AQ320" s="16">
        <f>IF(AND('现金价值表-底稿'!$D320="106@",'现金价值表-底稿'!$DG320='现金价值表-底稿'!AQ$5),"",IF('现金价值表-底稿'!AQ$5&gt;'现金价值表-底稿'!$DG320,"",'现金价值表-底稿'!AQ320))</f>
        <v>11330.11</v>
      </c>
      <c r="AR320" s="16">
        <f>IF(AND('现金价值表-底稿'!$D320="106@",'现金价值表-底稿'!$DG320='现金价值表-底稿'!AR$5),"",IF('现金价值表-底稿'!AR$5&gt;'现金价值表-底稿'!$DG320,"",'现金价值表-底稿'!AR320))</f>
        <v>12141.02</v>
      </c>
      <c r="AS320" s="16">
        <f>IF(AND('现金价值表-底稿'!$D320="106@",'现金价值表-底稿'!$DG320='现金价值表-底稿'!AS$5),"",IF('现金价值表-底稿'!AS$5&gt;'现金价值表-底稿'!$DG320,"",'现金价值表-底稿'!AS320))</f>
        <v>13027.24</v>
      </c>
      <c r="AT320" s="16">
        <f>IF(AND('现金价值表-底稿'!$D320="106@",'现金价值表-底稿'!$DG320='现金价值表-底稿'!AT$5),"",IF('现金价值表-底稿'!AT$5&gt;'现金价值表-底稿'!$DG320,"",'现金价值表-底稿'!AT320))</f>
        <v>13999.63</v>
      </c>
      <c r="AU320" s="16">
        <f>IF(AND('现金价值表-底稿'!$D320="106@",'现金价值表-底稿'!$DG320='现金价值表-底稿'!AU$5),"",IF('现金价值表-底稿'!AU$5&gt;'现金价值表-底稿'!$DG320,"",'现金价值表-底稿'!AU320))</f>
        <v>15071.56</v>
      </c>
      <c r="AV320" s="16">
        <f>IF(AND('现金价值表-底稿'!$D320="106@",'现金价值表-底稿'!$DG320='现金价值表-底稿'!AV$5),"",IF('现金价值表-底稿'!AV$5&gt;'现金价值表-底稿'!$DG320,"",'现金价值表-底稿'!AV320))</f>
        <v>16259.94</v>
      </c>
      <c r="AW320" s="16">
        <f>IF(AND('现金价值表-底稿'!$D320="106@",'现金价值表-底稿'!$DG320='现金价值表-底稿'!AW$5),"",IF('现金价值表-底稿'!AW$5&gt;'现金价值表-底稿'!$DG320,"",'现金价值表-底稿'!AW320))</f>
        <v>17585.849999999999</v>
      </c>
      <c r="AX320" s="16">
        <f>IF(AND('现金价值表-底稿'!$D320="106@",'现金价值表-底稿'!$DG320='现金价值表-底稿'!AX$5),"",IF('现金价值表-底稿'!AX$5&gt;'现金价值表-底稿'!$DG320,"",'现金价值表-底稿'!AX320))</f>
        <v>19075.62</v>
      </c>
      <c r="AY320" s="16">
        <f>IF(AND('现金价值表-底稿'!$D320="106@",'现金价值表-底稿'!$DG320='现金价值表-底稿'!AY$5),"",IF('现金价值表-底稿'!AY$5&gt;'现金价值表-底稿'!$DG320,"",'现金价值表-底稿'!AY320))</f>
        <v>20762.97</v>
      </c>
      <c r="AZ320" s="16">
        <f>IF(AND('现金价值表-底稿'!$D320="106@",'现金价值表-底稿'!$DG320='现金价值表-底稿'!AZ$5),"",IF('现金价值表-底稿'!AZ$5&gt;'现金价值表-底稿'!$DG320,"",'现金价值表-底稿'!AZ320))</f>
        <v>22691.439999999999</v>
      </c>
      <c r="BA320" s="16">
        <f>IF(AND('现金价值表-底稿'!$D320="106@",'现金价值表-底稿'!$DG320='现金价值表-底稿'!BA$5),"",IF('现金价值表-底稿'!BA$5&gt;'现金价值表-底稿'!$DG320,"",'现金价值表-底稿'!BA320))</f>
        <v>24917.39</v>
      </c>
      <c r="BB320" s="16">
        <f>IF(AND('现金价值表-底稿'!$D320="106@",'现金价值表-底稿'!$DG320='现金价值表-底稿'!BB$5),"",IF('现金价值表-底稿'!BB$5&gt;'现金价值表-底稿'!$DG320,"",'现金价值表-底稿'!BB320))</f>
        <v>27514.18</v>
      </c>
      <c r="BC320" s="16">
        <f>IF(AND('现金价值表-底稿'!$D320="106@",'现金价值表-底稿'!$DG320='现金价值表-底稿'!BC$5),"",IF('现金价值表-底稿'!BC$5&gt;'现金价值表-底稿'!$DG320,"",'现金价值表-底稿'!BC320))</f>
        <v>0</v>
      </c>
      <c r="BD320" s="16" t="str">
        <f>IF(AND('现金价值表-底稿'!$D320="106@",'现金价值表-底稿'!$DG320='现金价值表-底稿'!BD$5),"",IF('现金价值表-底稿'!BD$5&gt;'现金价值表-底稿'!$DG320,"",'现金价值表-底稿'!BD320))</f>
        <v/>
      </c>
      <c r="BE320" s="16" t="str">
        <f>IF(AND('现金价值表-底稿'!$D320="106@",'现金价值表-底稿'!$DG320='现金价值表-底稿'!BE$5),"",IF('现金价值表-底稿'!BE$5&gt;'现金价值表-底稿'!$DG320,"",'现金价值表-底稿'!BE320))</f>
        <v/>
      </c>
      <c r="BF320" s="16" t="str">
        <f>IF(AND('现金价值表-底稿'!$D320="106@",'现金价值表-底稿'!$DG320='现金价值表-底稿'!BF$5),"",IF('现金价值表-底稿'!BF$5&gt;'现金价值表-底稿'!$DG320,"",'现金价值表-底稿'!BF320))</f>
        <v/>
      </c>
      <c r="BG320" s="16" t="str">
        <f>IF(AND('现金价值表-底稿'!$D320="106@",'现金价值表-底稿'!$DG320='现金价值表-底稿'!BG$5),"",IF('现金价值表-底稿'!BG$5&gt;'现金价值表-底稿'!$DG320,"",'现金价值表-底稿'!BG320))</f>
        <v/>
      </c>
      <c r="BH320" s="16" t="str">
        <f>IF(AND('现金价值表-底稿'!$D320="106@",'现金价值表-底稿'!$DG320='现金价值表-底稿'!BH$5),"",IF('现金价值表-底稿'!BH$5&gt;'现金价值表-底稿'!$DG320,"",'现金价值表-底稿'!BH320))</f>
        <v/>
      </c>
      <c r="BI320" s="16" t="str">
        <f>IF(AND('现金价值表-底稿'!$D320="106@",'现金价值表-底稿'!$DG320='现金价值表-底稿'!BI$5),"",IF('现金价值表-底稿'!BI$5&gt;'现金价值表-底稿'!$DG320,"",'现金价值表-底稿'!BI320))</f>
        <v/>
      </c>
      <c r="BJ320" s="16" t="str">
        <f>IF(AND('现金价值表-底稿'!$D320="106@",'现金价值表-底稿'!$DG320='现金价值表-底稿'!BJ$5),"",IF('现金价值表-底稿'!BJ$5&gt;'现金价值表-底稿'!$DG320,"",'现金价值表-底稿'!BJ320))</f>
        <v/>
      </c>
      <c r="BK320" s="16" t="str">
        <f>IF(AND('现金价值表-底稿'!$D320="106@",'现金价值表-底稿'!$DG320='现金价值表-底稿'!BK$5),"",IF('现金价值表-底稿'!BK$5&gt;'现金价值表-底稿'!$DG320,"",'现金价值表-底稿'!BK320))</f>
        <v/>
      </c>
      <c r="BL320" s="16" t="str">
        <f>IF(AND('现金价值表-底稿'!$D320="106@",'现金价值表-底稿'!$DG320='现金价值表-底稿'!BL$5),"",IF('现金价值表-底稿'!BL$5&gt;'现金价值表-底稿'!$DG320,"",'现金价值表-底稿'!BL320))</f>
        <v/>
      </c>
      <c r="BM320" s="16" t="str">
        <f>IF(AND('现金价值表-底稿'!$D320="106@",'现金价值表-底稿'!$DG320='现金价值表-底稿'!BM$5),"",IF('现金价值表-底稿'!BM$5&gt;'现金价值表-底稿'!$DG320,"",'现金价值表-底稿'!BM320))</f>
        <v/>
      </c>
      <c r="BN320" s="16" t="str">
        <f>IF(AND('现金价值表-底稿'!$D320="106@",'现金价值表-底稿'!$DG320='现金价值表-底稿'!BN$5),"",IF('现金价值表-底稿'!BN$5&gt;'现金价值表-底稿'!$DG320,"",'现金价值表-底稿'!BN320))</f>
        <v/>
      </c>
      <c r="BO320" s="16" t="str">
        <f>IF(AND('现金价值表-底稿'!$D320="106@",'现金价值表-底稿'!$DG320='现金价值表-底稿'!BO$5),"",IF('现金价值表-底稿'!BO$5&gt;'现金价值表-底稿'!$DG320,"",'现金价值表-底稿'!BO320))</f>
        <v/>
      </c>
      <c r="BP320" s="16" t="str">
        <f>IF(AND('现金价值表-底稿'!$D320="106@",'现金价值表-底稿'!$DG320='现金价值表-底稿'!BP$5),"",IF('现金价值表-底稿'!BP$5&gt;'现金价值表-底稿'!$DG320,"",'现金价值表-底稿'!BP320))</f>
        <v/>
      </c>
      <c r="BQ320" s="16" t="str">
        <f>IF(AND('现金价值表-底稿'!$D320="106@",'现金价值表-底稿'!$DG320='现金价值表-底稿'!BQ$5),"",IF('现金价值表-底稿'!BQ$5&gt;'现金价值表-底稿'!$DG320,"",'现金价值表-底稿'!BQ320))</f>
        <v/>
      </c>
      <c r="BR320" s="16" t="str">
        <f>IF(AND('现金价值表-底稿'!$D320="106@",'现金价值表-底稿'!$DG320='现金价值表-底稿'!BR$5),"",IF('现金价值表-底稿'!BR$5&gt;'现金价值表-底稿'!$DG320,"",'现金价值表-底稿'!BR320))</f>
        <v/>
      </c>
      <c r="BS320" s="16" t="str">
        <f>IF(AND('现金价值表-底稿'!$D320="106@",'现金价值表-底稿'!$DG320='现金价值表-底稿'!BS$5),"",IF('现金价值表-底稿'!BS$5&gt;'现金价值表-底稿'!$DG320,"",'现金价值表-底稿'!BS320))</f>
        <v/>
      </c>
      <c r="BT320" s="16" t="str">
        <f>IF(AND('现金价值表-底稿'!$D320="106@",'现金价值表-底稿'!$DG320='现金价值表-底稿'!BT$5),"",IF('现金价值表-底稿'!BT$5&gt;'现金价值表-底稿'!$DG320,"",'现金价值表-底稿'!BT320))</f>
        <v/>
      </c>
      <c r="BU320" s="16" t="str">
        <f>IF(AND('现金价值表-底稿'!$D320="106@",'现金价值表-底稿'!$DG320='现金价值表-底稿'!BU$5),"",IF('现金价值表-底稿'!BU$5&gt;'现金价值表-底稿'!$DG320,"",'现金价值表-底稿'!BU320))</f>
        <v/>
      </c>
      <c r="BV320" s="16" t="str">
        <f>IF(AND('现金价值表-底稿'!$D320="106@",'现金价值表-底稿'!$DG320='现金价值表-底稿'!BV$5),"",IF('现金价值表-底稿'!BV$5&gt;'现金价值表-底稿'!$DG320,"",'现金价值表-底稿'!BV320))</f>
        <v/>
      </c>
      <c r="BW320" s="16" t="str">
        <f>IF(AND('现金价值表-底稿'!$D320="106@",'现金价值表-底稿'!$DG320='现金价值表-底稿'!BW$5),"",IF('现金价值表-底稿'!BW$5&gt;'现金价值表-底稿'!$DG320,"",'现金价值表-底稿'!BW320))</f>
        <v/>
      </c>
      <c r="BX320" s="16" t="str">
        <f>IF(AND('现金价值表-底稿'!$D320="106@",'现金价值表-底稿'!$DG320='现金价值表-底稿'!BX$5),"",IF('现金价值表-底稿'!BX$5&gt;'现金价值表-底稿'!$DG320,"",'现金价值表-底稿'!BX320))</f>
        <v/>
      </c>
      <c r="BY320" s="16" t="str">
        <f>IF(AND('现金价值表-底稿'!$D320="106@",'现金价值表-底稿'!$DG320='现金价值表-底稿'!BY$5),"",IF('现金价值表-底稿'!BY$5&gt;'现金价值表-底稿'!$DG320,"",'现金价值表-底稿'!BY320))</f>
        <v/>
      </c>
      <c r="BZ320" s="16" t="str">
        <f>IF(AND('现金价值表-底稿'!$D320="106@",'现金价值表-底稿'!$DG320='现金价值表-底稿'!BZ$5),"",IF('现金价值表-底稿'!BZ$5&gt;'现金价值表-底稿'!$DG320,"",'现金价值表-底稿'!BZ320))</f>
        <v/>
      </c>
      <c r="CA320" s="16" t="str">
        <f>IF(AND('现金价值表-底稿'!$D320="106@",'现金价值表-底稿'!$DG320='现金价值表-底稿'!CA$5),"",IF('现金价值表-底稿'!CA$5&gt;'现金价值表-底稿'!$DG320,"",'现金价值表-底稿'!CA320))</f>
        <v/>
      </c>
      <c r="CB320" s="16" t="str">
        <f>IF(AND('现金价值表-底稿'!$D320="106@",'现金价值表-底稿'!$DG320='现金价值表-底稿'!CB$5),"",IF('现金价值表-底稿'!CB$5&gt;'现金价值表-底稿'!$DG320,"",'现金价值表-底稿'!CB320))</f>
        <v/>
      </c>
      <c r="CC320" s="16" t="str">
        <f>IF(AND('现金价值表-底稿'!$D320="106@",'现金价值表-底稿'!$DG320='现金价值表-底稿'!CC$5),"",IF('现金价值表-底稿'!CC$5&gt;'现金价值表-底稿'!$DG320,"",'现金价值表-底稿'!CC320))</f>
        <v/>
      </c>
      <c r="CD320" s="16" t="str">
        <f>IF(AND('现金价值表-底稿'!$D320="106@",'现金价值表-底稿'!$DG320='现金价值表-底稿'!CD$5),"",IF('现金价值表-底稿'!CD$5&gt;'现金价值表-底稿'!$DG320,"",'现金价值表-底稿'!CD320))</f>
        <v/>
      </c>
      <c r="CE320" s="16" t="str">
        <f>IF(AND('现金价值表-底稿'!$D320="106@",'现金价值表-底稿'!$DG320='现金价值表-底稿'!CE$5),"",IF('现金价值表-底稿'!CE$5&gt;'现金价值表-底稿'!$DG320,"",'现金价值表-底稿'!CE320))</f>
        <v/>
      </c>
      <c r="CF320" s="16" t="str">
        <f>IF(AND('现金价值表-底稿'!$D320="106@",'现金价值表-底稿'!$DG320='现金价值表-底稿'!CF$5),"",IF('现金价值表-底稿'!CF$5&gt;'现金价值表-底稿'!$DG320,"",'现金价值表-底稿'!CF320))</f>
        <v/>
      </c>
    </row>
    <row r="321" spans="1:84" s="1" customFormat="1" ht="16.5" x14ac:dyDescent="0.35">
      <c r="A321" s="13">
        <f>'现金价值表-底稿'!A321</f>
        <v>30</v>
      </c>
      <c r="B321" s="14" t="str">
        <f>IF('现金价值表-底稿'!B321=1,"男","女")</f>
        <v>女</v>
      </c>
      <c r="C321" s="14" t="str">
        <f>'现金价值表-底稿'!C321&amp;"年"</f>
        <v>20年</v>
      </c>
      <c r="D321" s="11" t="str">
        <f>IF('现金价值表-底稿'!D321="80@","保至80岁","")</f>
        <v>保至80岁</v>
      </c>
      <c r="E321" s="16">
        <f>IF(AND('现金价值表-底稿'!$D321="106@",'现金价值表-底稿'!$DG321='现金价值表-底稿'!E$5),"",IF('现金价值表-底稿'!E$5&gt;'现金价值表-底稿'!$DG321,"",'现金价值表-底稿'!E321))</f>
        <v>53.42</v>
      </c>
      <c r="F321" s="16">
        <f>IF(AND('现金价值表-底稿'!$D321="106@",'现金价值表-底稿'!$DG321='现金价值表-底稿'!F$5),"",IF('现金价值表-底稿'!F$5&gt;'现金价值表-底稿'!$DG321,"",'现金价值表-底稿'!F321))</f>
        <v>138.47</v>
      </c>
      <c r="G321" s="16">
        <f>IF(AND('现金价值表-底稿'!$D321="106@",'现金价值表-底稿'!$DG321='现金价值表-底稿'!G$5),"",IF('现金价值表-底稿'!G$5&gt;'现金价值表-底稿'!$DG321,"",'现金价值表-底稿'!G321))</f>
        <v>229.47</v>
      </c>
      <c r="H321" s="16">
        <f>IF(AND('现金价值表-底稿'!$D321="106@",'现金价值表-底稿'!$DG321='现金价值表-底稿'!H$5),"",IF('现金价值表-底稿'!H$5&gt;'现金价值表-底稿'!$DG321,"",'现金价值表-底稿'!H321))</f>
        <v>343.94</v>
      </c>
      <c r="I321" s="16">
        <f>IF(AND('现金价值表-底稿'!$D321="106@",'现金价值表-底稿'!$DG321='现金价值表-底稿'!I$5),"",IF('现金价值表-底稿'!I$5&gt;'现金价值表-底稿'!$DG321,"",'现金价值表-底稿'!I321))</f>
        <v>466.45</v>
      </c>
      <c r="J321" s="16">
        <f>IF(AND('现金价值表-底稿'!$D321="106@",'现金价值表-底稿'!$DG321='现金价值表-底稿'!J$5),"",IF('现金价值表-底稿'!J$5&gt;'现金价值表-底稿'!$DG321,"",'现金价值表-底稿'!J321))</f>
        <v>597.58000000000004</v>
      </c>
      <c r="K321" s="16">
        <f>IF(AND('现金价值表-底稿'!$D321="106@",'现金价值表-底稿'!$DG321='现金价值表-底稿'!K$5),"",IF('现金价值表-底稿'!K$5&gt;'现金价值表-底稿'!$DG321,"",'现金价值表-底稿'!K321))</f>
        <v>737.95</v>
      </c>
      <c r="L321" s="16">
        <f>IF(AND('现金价值表-底稿'!$D321="106@",'现金价值表-底稿'!$DG321='现金价值表-底稿'!L$5),"",IF('现金价值表-底稿'!L$5&gt;'现金价值表-底稿'!$DG321,"",'现金价值表-底稿'!L321))</f>
        <v>888.26</v>
      </c>
      <c r="M321" s="16">
        <f>IF(AND('现金价值表-底稿'!$D321="106@",'现金价值表-底稿'!$DG321='现金价值表-底稿'!M$5),"",IF('现金价值表-底稿'!M$5&gt;'现金价值表-底稿'!$DG321,"",'现金价值表-底稿'!M321))</f>
        <v>1049.25</v>
      </c>
      <c r="N321" s="16">
        <f>IF(AND('现金价值表-底稿'!$D321="106@",'现金价值表-底稿'!$DG321='现金价值表-底稿'!N$5),"",IF('现金价值表-底稿'!N$5&gt;'现金价值表-底稿'!$DG321,"",'现金价值表-底稿'!N321))</f>
        <v>1221.73</v>
      </c>
      <c r="O321" s="16">
        <f>IF(AND('现金价值表-底稿'!$D321="106@",'现金价值表-底稿'!$DG321='现金价值表-底稿'!O$5),"",IF('现金价值表-底稿'!O$5&gt;'现金价值表-底稿'!$DG321,"",'现金价值表-底稿'!O321))</f>
        <v>1406.59</v>
      </c>
      <c r="P321" s="16">
        <f>IF(AND('现金价值表-底稿'!$D321="106@",'现金价值表-底稿'!$DG321='现金价值表-底稿'!P$5),"",IF('现金价值表-底稿'!P$5&gt;'现金价值表-底稿'!$DG321,"",'现金价值表-底稿'!P321))</f>
        <v>1604.75</v>
      </c>
      <c r="Q321" s="16">
        <f>IF(AND('现金价值表-底稿'!$D321="106@",'现金价值表-底稿'!$DG321='现金价值表-底稿'!Q$5),"",IF('现金价值表-底稿'!Q$5&gt;'现金价值表-底稿'!$DG321,"",'现金价值表-底稿'!Q321))</f>
        <v>1817.22</v>
      </c>
      <c r="R321" s="16">
        <f>IF(AND('现金价值表-底稿'!$D321="106@",'现金价值表-底稿'!$DG321='现金价值表-底稿'!R$5),"",IF('现金价值表-底稿'!R$5&gt;'现金价值表-底稿'!$DG321,"",'现金价值表-底稿'!R321))</f>
        <v>2045.04</v>
      </c>
      <c r="S321" s="16">
        <f>IF(AND('现金价值表-底稿'!$D321="106@",'现金价值表-底稿'!$DG321='现金价值表-底稿'!S$5),"",IF('现金价值表-底稿'!S$5&gt;'现金价值表-底稿'!$DG321,"",'现金价值表-底稿'!S321))</f>
        <v>2289.2800000000002</v>
      </c>
      <c r="T321" s="16">
        <f>IF(AND('现金价值表-底稿'!$D321="106@",'现金价值表-底稿'!$DG321='现金价值表-底稿'!T$5),"",IF('现金价值表-底稿'!T$5&gt;'现金价值表-底稿'!$DG321,"",'现金价值表-底稿'!T321))</f>
        <v>2551.04</v>
      </c>
      <c r="U321" s="16">
        <f>IF(AND('现金价值表-底稿'!$D321="106@",'现金价值表-底稿'!$DG321='现金价值表-底稿'!U$5),"",IF('现金价值表-底稿'!U$5&gt;'现金价值表-底稿'!$DG321,"",'现金价值表-底稿'!U321))</f>
        <v>2831.48</v>
      </c>
      <c r="V321" s="16">
        <f>IF(AND('现金价值表-底稿'!$D321="106@",'现金价值表-底稿'!$DG321='现金价值表-底稿'!V$5),"",IF('现金价值表-底稿'!V$5&gt;'现金价值表-底稿'!$DG321,"",'现金价值表-底稿'!V321))</f>
        <v>3131.81</v>
      </c>
      <c r="W321" s="16">
        <f>IF(AND('现金价值表-底稿'!$D321="106@",'现金价值表-底稿'!$DG321='现金价值表-底稿'!W$5),"",IF('现金价值表-底稿'!W$5&gt;'现金价值表-底稿'!$DG321,"",'现金价值表-底稿'!W321))</f>
        <v>3453.35</v>
      </c>
      <c r="X321" s="16">
        <f>IF(AND('现金价值表-底稿'!$D321="106@",'现金价值表-底稿'!$DG321='现金价值表-底稿'!X$5),"",IF('现金价值表-底稿'!X$5&gt;'现金价值表-底稿'!$DG321,"",'现金价值表-底稿'!X321))</f>
        <v>3797.56</v>
      </c>
      <c r="Y321" s="16">
        <f>IF(AND('现金价值表-底稿'!$D321="106@",'现金价值表-底稿'!$DG321='现金价值表-底稿'!Y$5),"",IF('现金价值表-底稿'!Y$5&gt;'现金价值表-底稿'!$DG321,"",'现金价值表-底稿'!Y321))</f>
        <v>4018.32</v>
      </c>
      <c r="Z321" s="16">
        <f>IF(AND('现金价值表-底稿'!$D321="106@",'现金价值表-底稿'!$DG321='现金价值表-底稿'!Z$5),"",IF('现金价值表-底稿'!Z$5&gt;'现金价值表-底稿'!$DG321,"",'现金价值表-底稿'!Z321))</f>
        <v>4253.03</v>
      </c>
      <c r="AA321" s="16">
        <f>IF(AND('现金价值表-底稿'!$D321="106@",'现金价值表-底稿'!$DG321='现金价值表-底稿'!AA$5),"",IF('现金价值表-底稿'!AA$5&gt;'现金价值表-底稿'!$DG321,"",'现金价值表-底稿'!AA321))</f>
        <v>4502.91</v>
      </c>
      <c r="AB321" s="16">
        <f>IF(AND('现金价值表-底稿'!$D321="106@",'现金价值表-底稿'!$DG321='现金价值表-底稿'!AB$5),"",IF('现金价值表-底稿'!AB$5&gt;'现金价值表-底稿'!$DG321,"",'现金价值表-底稿'!AB321))</f>
        <v>4769.34</v>
      </c>
      <c r="AC321" s="16">
        <f>IF(AND('现金价值表-底稿'!$D321="106@",'现金价值表-底稿'!$DG321='现金价值表-底稿'!AC$5),"",IF('现金价值表-底稿'!AC$5&gt;'现金价值表-底稿'!$DG321,"",'现金价值表-底稿'!AC321))</f>
        <v>5053.8900000000003</v>
      </c>
      <c r="AD321" s="16">
        <f>IF(AND('现金价值表-底稿'!$D321="106@",'现金价值表-底稿'!$DG321='现金价值表-底稿'!AD$5),"",IF('现金价值表-底稿'!AD$5&gt;'现金价值表-底稿'!$DG321,"",'现金价值表-底稿'!AD321))</f>
        <v>5358.31</v>
      </c>
      <c r="AE321" s="16">
        <f>IF(AND('现金价值表-底稿'!$D321="106@",'现金价值表-底稿'!$DG321='现金价值表-底稿'!AE$5),"",IF('现金价值表-底稿'!AE$5&gt;'现金价值表-底稿'!$DG321,"",'现金价值表-底稿'!AE321))</f>
        <v>5684.5</v>
      </c>
      <c r="AF321" s="16">
        <f>IF(AND('现金价值表-底稿'!$D321="106@",'现金价值表-底稿'!$DG321='现金价值表-底稿'!AF$5),"",IF('现金价值表-底稿'!AF$5&gt;'现金价值表-底稿'!$DG321,"",'现金价值表-底稿'!AF321))</f>
        <v>6034.5</v>
      </c>
      <c r="AG321" s="16">
        <f>IF(AND('现金价值表-底稿'!$D321="106@",'现金价值表-底稿'!$DG321='现金价值表-底稿'!AG$5),"",IF('现金价值表-底稿'!AG$5&gt;'现金价值表-底稿'!$DG321,"",'现金价值表-底稿'!AG321))</f>
        <v>6410.42</v>
      </c>
      <c r="AH321" s="16">
        <f>IF(AND('现金价值表-底稿'!$D321="106@",'现金价值表-底稿'!$DG321='现金价值表-底稿'!AH$5),"",IF('现金价值表-底稿'!AH$5&gt;'现金价值表-底稿'!$DG321,"",'现金价值表-底稿'!AH321))</f>
        <v>6814.51</v>
      </c>
      <c r="AI321" s="16">
        <f>IF(AND('现金价值表-底稿'!$D321="106@",'现金价值表-底稿'!$DG321='现金价值表-底稿'!AI$5),"",IF('现金价值表-底稿'!AI$5&gt;'现金价值表-底稿'!$DG321,"",'现金价值表-底稿'!AI321))</f>
        <v>7249.16</v>
      </c>
      <c r="AJ321" s="16">
        <f>IF(AND('现金价值表-底稿'!$D321="106@",'现金价值表-底稿'!$DG321='现金价值表-底稿'!AJ$5),"",IF('现金价值表-底稿'!AJ$5&gt;'现金价值表-底稿'!$DG321,"",'现金价值表-底稿'!AJ321))</f>
        <v>7717.03</v>
      </c>
      <c r="AK321" s="16">
        <f>IF(AND('现金价值表-底稿'!$D321="106@",'现金价值表-底稿'!$DG321='现金价值表-底稿'!AK$5),"",IF('现金价值表-底稿'!AK$5&gt;'现金价值表-底稿'!$DG321,"",'现金价值表-底稿'!AK321))</f>
        <v>8221.11</v>
      </c>
      <c r="AL321" s="16">
        <f>IF(AND('现金价值表-底稿'!$D321="106@",'现金价值表-底稿'!$DG321='现金价值表-底稿'!AL$5),"",IF('现金价值表-底稿'!AL$5&gt;'现金价值表-底稿'!$DG321,"",'现金价值表-底稿'!AL321))</f>
        <v>8764.7999999999993</v>
      </c>
      <c r="AM321" s="16">
        <f>IF(AND('现金价值表-底稿'!$D321="106@",'现金价值表-底稿'!$DG321='现金价值表-底稿'!AM$5),"",IF('现金价值表-底稿'!AM$5&gt;'现金价值表-底稿'!$DG321,"",'现金价值表-底稿'!AM321))</f>
        <v>9352.1</v>
      </c>
      <c r="AN321" s="16">
        <f>IF(AND('现金价值表-底稿'!$D321="106@",'现金价值表-底稿'!$DG321='现金价值表-底稿'!AN$5),"",IF('现金价值表-底稿'!AN$5&gt;'现金价值表-底稿'!$DG321,"",'现金价值表-底稿'!AN321))</f>
        <v>9987.67</v>
      </c>
      <c r="AO321" s="16">
        <f>IF(AND('现金价值表-底稿'!$D321="106@",'现金价值表-底稿'!$DG321='现金价值表-底稿'!AO$5),"",IF('现金价值表-底稿'!AO$5&gt;'现金价值表-底稿'!$DG321,"",'现金价值表-底稿'!AO321))</f>
        <v>10677.03</v>
      </c>
      <c r="AP321" s="16">
        <f>IF(AND('现金价值表-底稿'!$D321="106@",'现金价值表-底稿'!$DG321='现金价值表-底稿'!AP$5),"",IF('现金价值表-底稿'!AP$5&gt;'现金价值表-底稿'!$DG321,"",'现金价值表-底稿'!AP321))</f>
        <v>11426.72</v>
      </c>
      <c r="AQ321" s="16">
        <f>IF(AND('现金价值表-底稿'!$D321="106@",'现金价值表-底稿'!$DG321='现金价值表-底稿'!AQ$5),"",IF('现金价值表-底稿'!AQ$5&gt;'现金价值表-底稿'!$DG321,"",'现金价值表-底稿'!AQ321))</f>
        <v>12244.54</v>
      </c>
      <c r="AR321" s="16">
        <f>IF(AND('现金价值表-底稿'!$D321="106@",'现金价值表-底稿'!$DG321='现金价值表-底稿'!AR$5),"",IF('现金价值表-底稿'!AR$5&gt;'现金价值表-底稿'!$DG321,"",'现金价值表-底稿'!AR321))</f>
        <v>13138.32</v>
      </c>
      <c r="AS321" s="16">
        <f>IF(AND('现金价值表-底稿'!$D321="106@",'现金价值表-底稿'!$DG321='现金价值表-底稿'!AS$5),"",IF('现金价值表-底稿'!AS$5&gt;'现金价值表-底稿'!$DG321,"",'现金价值表-底稿'!AS321))</f>
        <v>14119.01</v>
      </c>
      <c r="AT321" s="16">
        <f>IF(AND('现金价值表-底稿'!$D321="106@",'现金价值表-底稿'!$DG321='现金价值表-底稿'!AT$5),"",IF('现金价值表-底稿'!AT$5&gt;'现金价值表-底稿'!$DG321,"",'现金价值表-底稿'!AT321))</f>
        <v>15200.08</v>
      </c>
      <c r="AU321" s="16">
        <f>IF(AND('现金价值表-底稿'!$D321="106@",'现金价值表-底稿'!$DG321='现金价值表-底稿'!AU$5),"",IF('现金价值表-底稿'!AU$5&gt;'现金价值表-底稿'!$DG321,"",'现金价值表-底稿'!AU321))</f>
        <v>16398.59</v>
      </c>
      <c r="AV321" s="16">
        <f>IF(AND('现金价值表-底稿'!$D321="106@",'现金价值表-底稿'!$DG321='现金价值表-底稿'!AV$5),"",IF('现金价值表-底稿'!AV$5&gt;'现金价值表-底稿'!$DG321,"",'现金价值表-底稿'!AV321))</f>
        <v>17735.810000000001</v>
      </c>
      <c r="AW321" s="16">
        <f>IF(AND('现金价值表-底稿'!$D321="106@",'现金价值表-底稿'!$DG321='现金价值表-底稿'!AW$5),"",IF('现金价值表-底稿'!AW$5&gt;'现金价值表-底稿'!$DG321,"",'现金价值表-底稿'!AW321))</f>
        <v>19238.28</v>
      </c>
      <c r="AX321" s="16">
        <f>IF(AND('现金价值表-底稿'!$D321="106@",'现金价值表-底稿'!$DG321='现金价值表-底稿'!AX$5),"",IF('现金价值表-底稿'!AX$5&gt;'现金价值表-底稿'!$DG321,"",'现金价值表-底稿'!AX321))</f>
        <v>20940.009999999998</v>
      </c>
      <c r="AY321" s="16">
        <f>IF(AND('现金价值表-底稿'!$D321="106@",'现金价值表-底稿'!$DG321='现金价值表-底稿'!AY$5),"",IF('现金价值表-底稿'!AY$5&gt;'现金价值表-底稿'!$DG321,"",'现金价值表-底稿'!AY321))</f>
        <v>22884.94</v>
      </c>
      <c r="AZ321" s="16">
        <f>IF(AND('现金价值表-底稿'!$D321="106@",'现金价值表-底稿'!$DG321='现金价值表-底稿'!AZ$5),"",IF('现金价值表-底稿'!AZ$5&gt;'现金价值表-底稿'!$DG321,"",'现金价值表-底稿'!AZ321))</f>
        <v>25129.87</v>
      </c>
      <c r="BA321" s="16">
        <f>IF(AND('现金价值表-底稿'!$D321="106@",'现金价值表-底稿'!$DG321='现金价值表-底稿'!BA$5),"",IF('现金价值表-底稿'!BA$5&gt;'现金价值表-底稿'!$DG321,"",'现金价值表-底稿'!BA321))</f>
        <v>27748.79</v>
      </c>
      <c r="BB321" s="16">
        <f>IF(AND('现金价值表-底稿'!$D321="106@",'现金价值表-底稿'!$DG321='现金价值表-底稿'!BB$5),"",IF('现金价值表-底稿'!BB$5&gt;'现金价值表-底稿'!$DG321,"",'现金价值表-底稿'!BB321))</f>
        <v>0</v>
      </c>
      <c r="BC321" s="16" t="str">
        <f>IF(AND('现金价值表-底稿'!$D321="106@",'现金价值表-底稿'!$DG321='现金价值表-底稿'!BC$5),"",IF('现金价值表-底稿'!BC$5&gt;'现金价值表-底稿'!$DG321,"",'现金价值表-底稿'!BC321))</f>
        <v/>
      </c>
      <c r="BD321" s="16" t="str">
        <f>IF(AND('现金价值表-底稿'!$D321="106@",'现金价值表-底稿'!$DG321='现金价值表-底稿'!BD$5),"",IF('现金价值表-底稿'!BD$5&gt;'现金价值表-底稿'!$DG321,"",'现金价值表-底稿'!BD321))</f>
        <v/>
      </c>
      <c r="BE321" s="16" t="str">
        <f>IF(AND('现金价值表-底稿'!$D321="106@",'现金价值表-底稿'!$DG321='现金价值表-底稿'!BE$5),"",IF('现金价值表-底稿'!BE$5&gt;'现金价值表-底稿'!$DG321,"",'现金价值表-底稿'!BE321))</f>
        <v/>
      </c>
      <c r="BF321" s="16" t="str">
        <f>IF(AND('现金价值表-底稿'!$D321="106@",'现金价值表-底稿'!$DG321='现金价值表-底稿'!BF$5),"",IF('现金价值表-底稿'!BF$5&gt;'现金价值表-底稿'!$DG321,"",'现金价值表-底稿'!BF321))</f>
        <v/>
      </c>
      <c r="BG321" s="16" t="str">
        <f>IF(AND('现金价值表-底稿'!$D321="106@",'现金价值表-底稿'!$DG321='现金价值表-底稿'!BG$5),"",IF('现金价值表-底稿'!BG$5&gt;'现金价值表-底稿'!$DG321,"",'现金价值表-底稿'!BG321))</f>
        <v/>
      </c>
      <c r="BH321" s="16" t="str">
        <f>IF(AND('现金价值表-底稿'!$D321="106@",'现金价值表-底稿'!$DG321='现金价值表-底稿'!BH$5),"",IF('现金价值表-底稿'!BH$5&gt;'现金价值表-底稿'!$DG321,"",'现金价值表-底稿'!BH321))</f>
        <v/>
      </c>
      <c r="BI321" s="16" t="str">
        <f>IF(AND('现金价值表-底稿'!$D321="106@",'现金价值表-底稿'!$DG321='现金价值表-底稿'!BI$5),"",IF('现金价值表-底稿'!BI$5&gt;'现金价值表-底稿'!$DG321,"",'现金价值表-底稿'!BI321))</f>
        <v/>
      </c>
      <c r="BJ321" s="16" t="str">
        <f>IF(AND('现金价值表-底稿'!$D321="106@",'现金价值表-底稿'!$DG321='现金价值表-底稿'!BJ$5),"",IF('现金价值表-底稿'!BJ$5&gt;'现金价值表-底稿'!$DG321,"",'现金价值表-底稿'!BJ321))</f>
        <v/>
      </c>
      <c r="BK321" s="16" t="str">
        <f>IF(AND('现金价值表-底稿'!$D321="106@",'现金价值表-底稿'!$DG321='现金价值表-底稿'!BK$5),"",IF('现金价值表-底稿'!BK$5&gt;'现金价值表-底稿'!$DG321,"",'现金价值表-底稿'!BK321))</f>
        <v/>
      </c>
      <c r="BL321" s="16" t="str">
        <f>IF(AND('现金价值表-底稿'!$D321="106@",'现金价值表-底稿'!$DG321='现金价值表-底稿'!BL$5),"",IF('现金价值表-底稿'!BL$5&gt;'现金价值表-底稿'!$DG321,"",'现金价值表-底稿'!BL321))</f>
        <v/>
      </c>
      <c r="BM321" s="16" t="str">
        <f>IF(AND('现金价值表-底稿'!$D321="106@",'现金价值表-底稿'!$DG321='现金价值表-底稿'!BM$5),"",IF('现金价值表-底稿'!BM$5&gt;'现金价值表-底稿'!$DG321,"",'现金价值表-底稿'!BM321))</f>
        <v/>
      </c>
      <c r="BN321" s="16" t="str">
        <f>IF(AND('现金价值表-底稿'!$D321="106@",'现金价值表-底稿'!$DG321='现金价值表-底稿'!BN$5),"",IF('现金价值表-底稿'!BN$5&gt;'现金价值表-底稿'!$DG321,"",'现金价值表-底稿'!BN321))</f>
        <v/>
      </c>
      <c r="BO321" s="16" t="str">
        <f>IF(AND('现金价值表-底稿'!$D321="106@",'现金价值表-底稿'!$DG321='现金价值表-底稿'!BO$5),"",IF('现金价值表-底稿'!BO$5&gt;'现金价值表-底稿'!$DG321,"",'现金价值表-底稿'!BO321))</f>
        <v/>
      </c>
      <c r="BP321" s="16" t="str">
        <f>IF(AND('现金价值表-底稿'!$D321="106@",'现金价值表-底稿'!$DG321='现金价值表-底稿'!BP$5),"",IF('现金价值表-底稿'!BP$5&gt;'现金价值表-底稿'!$DG321,"",'现金价值表-底稿'!BP321))</f>
        <v/>
      </c>
      <c r="BQ321" s="16" t="str">
        <f>IF(AND('现金价值表-底稿'!$D321="106@",'现金价值表-底稿'!$DG321='现金价值表-底稿'!BQ$5),"",IF('现金价值表-底稿'!BQ$5&gt;'现金价值表-底稿'!$DG321,"",'现金价值表-底稿'!BQ321))</f>
        <v/>
      </c>
      <c r="BR321" s="16" t="str">
        <f>IF(AND('现金价值表-底稿'!$D321="106@",'现金价值表-底稿'!$DG321='现金价值表-底稿'!BR$5),"",IF('现金价值表-底稿'!BR$5&gt;'现金价值表-底稿'!$DG321,"",'现金价值表-底稿'!BR321))</f>
        <v/>
      </c>
      <c r="BS321" s="16" t="str">
        <f>IF(AND('现金价值表-底稿'!$D321="106@",'现金价值表-底稿'!$DG321='现金价值表-底稿'!BS$5),"",IF('现金价值表-底稿'!BS$5&gt;'现金价值表-底稿'!$DG321,"",'现金价值表-底稿'!BS321))</f>
        <v/>
      </c>
      <c r="BT321" s="16" t="str">
        <f>IF(AND('现金价值表-底稿'!$D321="106@",'现金价值表-底稿'!$DG321='现金价值表-底稿'!BT$5),"",IF('现金价值表-底稿'!BT$5&gt;'现金价值表-底稿'!$DG321,"",'现金价值表-底稿'!BT321))</f>
        <v/>
      </c>
      <c r="BU321" s="16" t="str">
        <f>IF(AND('现金价值表-底稿'!$D321="106@",'现金价值表-底稿'!$DG321='现金价值表-底稿'!BU$5),"",IF('现金价值表-底稿'!BU$5&gt;'现金价值表-底稿'!$DG321,"",'现金价值表-底稿'!BU321))</f>
        <v/>
      </c>
      <c r="BV321" s="16" t="str">
        <f>IF(AND('现金价值表-底稿'!$D321="106@",'现金价值表-底稿'!$DG321='现金价值表-底稿'!BV$5),"",IF('现金价值表-底稿'!BV$5&gt;'现金价值表-底稿'!$DG321,"",'现金价值表-底稿'!BV321))</f>
        <v/>
      </c>
      <c r="BW321" s="16" t="str">
        <f>IF(AND('现金价值表-底稿'!$D321="106@",'现金价值表-底稿'!$DG321='现金价值表-底稿'!BW$5),"",IF('现金价值表-底稿'!BW$5&gt;'现金价值表-底稿'!$DG321,"",'现金价值表-底稿'!BW321))</f>
        <v/>
      </c>
      <c r="BX321" s="16" t="str">
        <f>IF(AND('现金价值表-底稿'!$D321="106@",'现金价值表-底稿'!$DG321='现金价值表-底稿'!BX$5),"",IF('现金价值表-底稿'!BX$5&gt;'现金价值表-底稿'!$DG321,"",'现金价值表-底稿'!BX321))</f>
        <v/>
      </c>
      <c r="BY321" s="16" t="str">
        <f>IF(AND('现金价值表-底稿'!$D321="106@",'现金价值表-底稿'!$DG321='现金价值表-底稿'!BY$5),"",IF('现金价值表-底稿'!BY$5&gt;'现金价值表-底稿'!$DG321,"",'现金价值表-底稿'!BY321))</f>
        <v/>
      </c>
      <c r="BZ321" s="16" t="str">
        <f>IF(AND('现金价值表-底稿'!$D321="106@",'现金价值表-底稿'!$DG321='现金价值表-底稿'!BZ$5),"",IF('现金价值表-底稿'!BZ$5&gt;'现金价值表-底稿'!$DG321,"",'现金价值表-底稿'!BZ321))</f>
        <v/>
      </c>
      <c r="CA321" s="16" t="str">
        <f>IF(AND('现金价值表-底稿'!$D321="106@",'现金价值表-底稿'!$DG321='现金价值表-底稿'!CA$5),"",IF('现金价值表-底稿'!CA$5&gt;'现金价值表-底稿'!$DG321,"",'现金价值表-底稿'!CA321))</f>
        <v/>
      </c>
      <c r="CB321" s="16" t="str">
        <f>IF(AND('现金价值表-底稿'!$D321="106@",'现金价值表-底稿'!$DG321='现金价值表-底稿'!CB$5),"",IF('现金价值表-底稿'!CB$5&gt;'现金价值表-底稿'!$DG321,"",'现金价值表-底稿'!CB321))</f>
        <v/>
      </c>
      <c r="CC321" s="16" t="str">
        <f>IF(AND('现金价值表-底稿'!$D321="106@",'现金价值表-底稿'!$DG321='现金价值表-底稿'!CC$5),"",IF('现金价值表-底稿'!CC$5&gt;'现金价值表-底稿'!$DG321,"",'现金价值表-底稿'!CC321))</f>
        <v/>
      </c>
      <c r="CD321" s="16" t="str">
        <f>IF(AND('现金价值表-底稿'!$D321="106@",'现金价值表-底稿'!$DG321='现金价值表-底稿'!CD$5),"",IF('现金价值表-底稿'!CD$5&gt;'现金价值表-底稿'!$DG321,"",'现金价值表-底稿'!CD321))</f>
        <v/>
      </c>
      <c r="CE321" s="16" t="str">
        <f>IF(AND('现金价值表-底稿'!$D321="106@",'现金价值表-底稿'!$DG321='现金价值表-底稿'!CE$5),"",IF('现金价值表-底稿'!CE$5&gt;'现金价值表-底稿'!$DG321,"",'现金价值表-底稿'!CE321))</f>
        <v/>
      </c>
      <c r="CF321" s="16" t="str">
        <f>IF(AND('现金价值表-底稿'!$D321="106@",'现金价值表-底稿'!$DG321='现金价值表-底稿'!CF$5),"",IF('现金价值表-底稿'!CF$5&gt;'现金价值表-底稿'!$DG321,"",'现金价值表-底稿'!CF321))</f>
        <v/>
      </c>
    </row>
    <row r="322" spans="1:84" ht="16.5" x14ac:dyDescent="0.35">
      <c r="A322" s="13">
        <f>'现金价值表-底稿'!A322</f>
        <v>31</v>
      </c>
      <c r="B322" s="14" t="str">
        <f>IF('现金价值表-底稿'!B322=1,"男","女")</f>
        <v>女</v>
      </c>
      <c r="C322" s="14" t="str">
        <f>'现金价值表-底稿'!C322&amp;"年"</f>
        <v>20年</v>
      </c>
      <c r="D322" s="11" t="str">
        <f>IF('现金价值表-底稿'!D322="80@","保至80岁","")</f>
        <v>保至80岁</v>
      </c>
      <c r="E322" s="16">
        <f>IF(AND('现金价值表-底稿'!$D322="106@",'现金价值表-底稿'!$DG322='现金价值表-底稿'!E$5),"",IF('现金价值表-底稿'!E$5&gt;'现金价值表-底稿'!$DG322,"",'现金价值表-底稿'!E322))</f>
        <v>56.77</v>
      </c>
      <c r="F322" s="16">
        <f>IF(AND('现金价值表-底稿'!$D322="106@",'现金价值表-底稿'!$DG322='现金价值表-底稿'!F$5),"",IF('现金价值表-底稿'!F$5&gt;'现金价值表-底稿'!$DG322,"",'现金价值表-底稿'!F322))</f>
        <v>147.24</v>
      </c>
      <c r="G322" s="16">
        <f>IF(AND('现金价值表-底稿'!$D322="106@",'现金价值表-底稿'!$DG322='现金价值表-底稿'!G$5),"",IF('现金价值表-底稿'!G$5&gt;'现金价值表-底稿'!$DG322,"",'现金价值表-底稿'!G322))</f>
        <v>244.05</v>
      </c>
      <c r="H322" s="16">
        <f>IF(AND('现金价值表-底稿'!$D322="106@",'现金价值表-底稿'!$DG322='现金价值表-底稿'!H$5),"",IF('现金价值表-底稿'!H$5&gt;'现金价值表-底稿'!$DG322,"",'现金价值表-底稿'!H322))</f>
        <v>365.84</v>
      </c>
      <c r="I322" s="16">
        <f>IF(AND('现金价值表-底稿'!$D322="106@",'现金价值表-底稿'!$DG322='现金价值表-底稿'!I$5),"",IF('现金价值表-底稿'!I$5&gt;'现金价值表-底稿'!$DG322,"",'现金价值表-底稿'!I322))</f>
        <v>496.24</v>
      </c>
      <c r="J322" s="16">
        <f>IF(AND('现金价值表-底稿'!$D322="106@",'现金价值表-底稿'!$DG322='现金价值表-底稿'!J$5),"",IF('现金价值表-底稿'!J$5&gt;'现金价值表-底稿'!$DG322,"",'现金价值表-底稿'!J322))</f>
        <v>635.87</v>
      </c>
      <c r="K322" s="16">
        <f>IF(AND('现金价值表-底稿'!$D322="106@",'现金价值表-底稿'!$DG322='现金价值表-底稿'!K$5),"",IF('现金价值表-底稿'!K$5&gt;'现金价值表-底稿'!$DG322,"",'现金价值表-底稿'!K322))</f>
        <v>785.44</v>
      </c>
      <c r="L322" s="16">
        <f>IF(AND('现金价值表-底稿'!$D322="106@",'现金价值表-底稿'!$DG322='现金价值表-底稿'!L$5),"",IF('现金价值表-底稿'!L$5&gt;'现金价值表-底稿'!$DG322,"",'现金价值表-底稿'!L322))</f>
        <v>945.68</v>
      </c>
      <c r="M322" s="16">
        <f>IF(AND('现金价值表-底稿'!$D322="106@",'现金价值表-底稿'!$DG322='现金价值表-底稿'!M$5),"",IF('现金价值表-底稿'!M$5&gt;'现金价值表-底稿'!$DG322,"",'现金价值表-底稿'!M322))</f>
        <v>1117.4100000000001</v>
      </c>
      <c r="N322" s="16">
        <f>IF(AND('现金价值表-底稿'!$D322="106@",'现金价值表-底稿'!$DG322='现金价值表-底稿'!N$5),"",IF('现金价值表-底稿'!N$5&gt;'现金价值表-底稿'!$DG322,"",'现金价值表-底稿'!N322))</f>
        <v>1301.49</v>
      </c>
      <c r="O322" s="16">
        <f>IF(AND('现金价值表-底稿'!$D322="106@",'现金价值表-底稿'!$DG322='现金价值表-底稿'!O$5),"",IF('现金价值表-底稿'!O$5&gt;'现金价值表-底稿'!$DG322,"",'现金价值表-底稿'!O322))</f>
        <v>1498.88</v>
      </c>
      <c r="P322" s="16">
        <f>IF(AND('现金价值表-底稿'!$D322="106@",'现金价值表-底稿'!$DG322='现金价值表-底稿'!P$5),"",IF('现金价值表-底稿'!P$5&gt;'现金价值表-底稿'!$DG322,"",'现金价值表-底稿'!P322))</f>
        <v>1710.59</v>
      </c>
      <c r="Q322" s="16">
        <f>IF(AND('现金价值表-底稿'!$D322="106@",'现金价值表-底稿'!$DG322='现金价值表-底稿'!Q$5),"",IF('现金价值表-底稿'!Q$5&gt;'现金价值表-底稿'!$DG322,"",'现金价值表-底稿'!Q322))</f>
        <v>1937.66</v>
      </c>
      <c r="R322" s="16">
        <f>IF(AND('现金价值表-底稿'!$D322="106@",'现金价值表-底稿'!$DG322='现金价值表-底稿'!R$5),"",IF('现金价值表-底稿'!R$5&gt;'现金价值表-底稿'!$DG322,"",'现金价值表-底稿'!R322))</f>
        <v>2181.15</v>
      </c>
      <c r="S322" s="16">
        <f>IF(AND('现金价值表-底稿'!$D322="106@",'现金价值表-底稿'!$DG322='现金价值表-底稿'!S$5),"",IF('现金价值表-底稿'!S$5&gt;'现金价值表-底稿'!$DG322,"",'现金价值表-底稿'!S322))</f>
        <v>2442.1999999999998</v>
      </c>
      <c r="T322" s="16">
        <f>IF(AND('现金价值表-底稿'!$D322="106@",'现金价值表-底稿'!$DG322='现金价值表-底稿'!T$5),"",IF('现金价值表-底稿'!T$5&gt;'现金价值表-底稿'!$DG322,"",'现金价值表-底稿'!T322))</f>
        <v>2721.95</v>
      </c>
      <c r="U322" s="16">
        <f>IF(AND('现金价值表-底稿'!$D322="106@",'现金价值表-底稿'!$DG322='现金价值表-底稿'!U$5),"",IF('现金价值表-底稿'!U$5&gt;'现金价值表-底稿'!$DG322,"",'现金价值表-底稿'!U322))</f>
        <v>3021.65</v>
      </c>
      <c r="V322" s="16">
        <f>IF(AND('现金价值表-底稿'!$D322="106@",'现金价值表-底稿'!$DG322='现金价值表-底稿'!V$5),"",IF('现金价值表-底稿'!V$5&gt;'现金价值表-底稿'!$DG322,"",'现金价值表-底稿'!V322))</f>
        <v>3342.61</v>
      </c>
      <c r="W322" s="16">
        <f>IF(AND('现金价值表-底稿'!$D322="106@",'现金价值表-底稿'!$DG322='现金价值表-底稿'!W$5),"",IF('现金价值表-底稿'!W$5&gt;'现金价值表-底稿'!$DG322,"",'现金价值表-底稿'!W322))</f>
        <v>3686.31</v>
      </c>
      <c r="X322" s="16">
        <f>IF(AND('现金价值表-底稿'!$D322="106@",'现金价值表-底稿'!$DG322='现金价值表-底稿'!X$5),"",IF('现金价值表-底稿'!X$5&gt;'现金价值表-底稿'!$DG322,"",'现金价值表-底稿'!X322))</f>
        <v>4054.41</v>
      </c>
      <c r="Y322" s="16">
        <f>IF(AND('现金价值表-底稿'!$D322="106@",'现金价值表-底稿'!$DG322='现金价值表-底稿'!Y$5),"",IF('现金价值表-底稿'!Y$5&gt;'现金价值表-底稿'!$DG322,"",'现金价值表-底稿'!Y322))</f>
        <v>4291.2299999999996</v>
      </c>
      <c r="Z322" s="16">
        <f>IF(AND('现金价值表-底稿'!$D322="106@",'现金价值表-底稿'!$DG322='现金价值表-底稿'!Z$5),"",IF('现金价值表-底稿'!Z$5&gt;'现金价值表-底稿'!$DG322,"",'现金价值表-底稿'!Z322))</f>
        <v>4543.3599999999997</v>
      </c>
      <c r="AA322" s="16">
        <f>IF(AND('现金价值表-底稿'!$D322="106@",'现金价值表-底稿'!$DG322='现金价值表-底稿'!AA$5),"",IF('现金价值表-底稿'!AA$5&gt;'现金价值表-底稿'!$DG322,"",'现金价值表-底稿'!AA322))</f>
        <v>4812.18</v>
      </c>
      <c r="AB322" s="16">
        <f>IF(AND('现金价值表-底稿'!$D322="106@",'现金价值表-底稿'!$DG322='现金价值表-底稿'!AB$5),"",IF('现金价值表-底稿'!AB$5&gt;'现金价值表-底稿'!$DG322,"",'现金价值表-底稿'!AB322))</f>
        <v>5099.28</v>
      </c>
      <c r="AC322" s="16">
        <f>IF(AND('现金价值表-底稿'!$D322="106@",'现金价值表-底稿'!$DG322='现金价值表-底稿'!AC$5),"",IF('现金价值表-底稿'!AC$5&gt;'现金价值表-底稿'!$DG322,"",'现金价值表-底稿'!AC322))</f>
        <v>5406.43</v>
      </c>
      <c r="AD322" s="16">
        <f>IF(AND('现金价值表-底稿'!$D322="106@",'现金价值表-底稿'!$DG322='现金价值表-底稿'!AD$5),"",IF('现金价值表-底稿'!AD$5&gt;'现金价值表-底稿'!$DG322,"",'现金价值表-底稿'!AD322))</f>
        <v>5735.56</v>
      </c>
      <c r="AE322" s="16">
        <f>IF(AND('现金价值表-底稿'!$D322="106@",'现金价值表-底稿'!$DG322='现金价值表-底稿'!AE$5),"",IF('现金价值表-底稿'!AE$5&gt;'现金价值表-底稿'!$DG322,"",'现金价值表-底稿'!AE322))</f>
        <v>6088.71</v>
      </c>
      <c r="AF322" s="16">
        <f>IF(AND('现金价值表-底稿'!$D322="106@",'现金价值表-底稿'!$DG322='现金价值表-底稿'!AF$5),"",IF('现金价值表-底稿'!AF$5&gt;'现金价值表-底稿'!$DG322,"",'现金价值表-底稿'!AF322))</f>
        <v>6468</v>
      </c>
      <c r="AG322" s="16">
        <f>IF(AND('现金价值表-底稿'!$D322="106@",'现金价值表-底稿'!$DG322='现金价值表-底稿'!AG$5),"",IF('现金价值表-底稿'!AG$5&gt;'现金价值表-底稿'!$DG322,"",'现金价值表-底稿'!AG322))</f>
        <v>6875.72</v>
      </c>
      <c r="AH322" s="16">
        <f>IF(AND('现金价值表-底稿'!$D322="106@",'现金价值表-底稿'!$DG322='现金价值表-底稿'!AH$5),"",IF('现金价值表-底稿'!AH$5&gt;'现金价值表-底稿'!$DG322,"",'现金价值表-底稿'!AH322))</f>
        <v>7314.27</v>
      </c>
      <c r="AI322" s="16">
        <f>IF(AND('现金价值表-底稿'!$D322="106@",'现金价值表-底稿'!$DG322='现金价值表-底稿'!AI$5),"",IF('现金价值表-底稿'!AI$5&gt;'现金价值表-底稿'!$DG322,"",'现金价值表-底稿'!AI322))</f>
        <v>7786.34</v>
      </c>
      <c r="AJ322" s="16">
        <f>IF(AND('现金价值表-底稿'!$D322="106@",'现金价值表-底稿'!$DG322='现金价值表-底稿'!AJ$5),"",IF('现金价值表-底稿'!AJ$5&gt;'现金价值表-底稿'!$DG322,"",'现金价值表-底稿'!AJ322))</f>
        <v>8294.9500000000007</v>
      </c>
      <c r="AK322" s="16">
        <f>IF(AND('现金价值表-底稿'!$D322="106@",'现金价值表-底稿'!$DG322='现金价值表-底稿'!AK$5),"",IF('现金价值表-底稿'!AK$5&gt;'现金价值表-底稿'!$DG322,"",'现金价值表-底稿'!AK322))</f>
        <v>8843.5300000000007</v>
      </c>
      <c r="AL322" s="16">
        <f>IF(AND('现金价值表-底稿'!$D322="106@",'现金价值表-底稿'!$DG322='现金价值表-底稿'!AL$5),"",IF('现金价值表-底稿'!AL$5&gt;'现金价值表-底稿'!$DG322,"",'现金价值表-底稿'!AL322))</f>
        <v>9436.1</v>
      </c>
      <c r="AM322" s="16">
        <f>IF(AND('现金价值表-底稿'!$D322="106@",'现金价值表-底稿'!$DG322='现金价值表-底稿'!AM$5),"",IF('现金价值表-底稿'!AM$5&gt;'现金价值表-底稿'!$DG322,"",'现金价值表-底稿'!AM322))</f>
        <v>10077.379999999999</v>
      </c>
      <c r="AN322" s="16">
        <f>IF(AND('现金价值表-底稿'!$D322="106@",'现金价值表-底稿'!$DG322='现金价值表-底稿'!AN$5),"",IF('现金价值表-底稿'!AN$5&gt;'现金价值表-底稿'!$DG322,"",'现金价值表-底稿'!AN322))</f>
        <v>10772.93</v>
      </c>
      <c r="AO322" s="16">
        <f>IF(AND('现金价值表-底稿'!$D322="106@",'现金价值表-底稿'!$DG322='现金价值表-底稿'!AO$5),"",IF('现金价值表-底稿'!AO$5&gt;'现金价值表-底稿'!$DG322,"",'现金价值表-底稿'!AO322))</f>
        <v>11529.36</v>
      </c>
      <c r="AP322" s="16">
        <f>IF(AND('现金价值表-底稿'!$D322="106@",'现金价值表-底稿'!$DG322='现金价值表-底稿'!AP$5),"",IF('现金价值表-底稿'!AP$5&gt;'现金价值表-底稿'!$DG322,"",'现金价值表-底稿'!AP322))</f>
        <v>12354.52</v>
      </c>
      <c r="AQ322" s="16">
        <f>IF(AND('现金价值表-底稿'!$D322="106@",'现金价值表-底稿'!$DG322='现金价值表-底稿'!AQ$5),"",IF('现金价值表-底稿'!AQ$5&gt;'现金价值表-底稿'!$DG322,"",'现金价值表-底稿'!AQ322))</f>
        <v>13256.33</v>
      </c>
      <c r="AR322" s="16">
        <f>IF(AND('现金价值表-底稿'!$D322="106@",'现金价值表-底稿'!$DG322='现金价值表-底稿'!AR$5),"",IF('现金价值表-底稿'!AR$5&gt;'现金价值表-底稿'!$DG322,"",'现金价值表-底稿'!AR322))</f>
        <v>14245.82</v>
      </c>
      <c r="AS322" s="16">
        <f>IF(AND('现金价值表-底稿'!$D322="106@",'现金价值表-底稿'!$DG322='现金价值表-底稿'!AS$5),"",IF('现金价值表-底稿'!AS$5&gt;'现金价值表-底稿'!$DG322,"",'现金价值表-底稿'!AS322))</f>
        <v>15336.61</v>
      </c>
      <c r="AT322" s="16">
        <f>IF(AND('现金价值表-底稿'!$D322="106@",'现金价值表-底稿'!$DG322='现金价值表-底稿'!AT$5),"",IF('现金价值表-底稿'!AT$5&gt;'现金价值表-底稿'!$DG322,"",'现金价值表-底稿'!AT322))</f>
        <v>16545.88</v>
      </c>
      <c r="AU322" s="16">
        <f>IF(AND('现金价值表-底稿'!$D322="106@",'现金价值表-底稿'!$DG322='现金价值表-底稿'!AU$5),"",IF('现金价值表-底稿'!AU$5&gt;'现金价值表-底稿'!$DG322,"",'现金价值表-底稿'!AU322))</f>
        <v>17895.11</v>
      </c>
      <c r="AV322" s="16">
        <f>IF(AND('现金价值表-底稿'!$D322="106@",'现金价值表-底稿'!$DG322='现金价值表-底稿'!AV$5),"",IF('现金价值表-底稿'!AV$5&gt;'现金价值表-底稿'!$DG322,"",'现金价值表-底稿'!AV322))</f>
        <v>19411.080000000002</v>
      </c>
      <c r="AW322" s="16">
        <f>IF(AND('现金价值表-底稿'!$D322="106@",'现金价值表-底稿'!$DG322='现金价值表-底稿'!AW$5),"",IF('现金价值表-底稿'!AW$5&gt;'现金价值表-底稿'!$DG322,"",'现金价值表-底稿'!AW322))</f>
        <v>21128.09</v>
      </c>
      <c r="AX322" s="16">
        <f>IF(AND('现金价值表-底稿'!$D322="106@",'现金价值表-底稿'!$DG322='现金价值表-底稿'!AX$5),"",IF('现金价值表-底稿'!AX$5&gt;'现金价值表-底稿'!$DG322,"",'现金价值表-底稿'!AX322))</f>
        <v>23090.49</v>
      </c>
      <c r="AY322" s="16">
        <f>IF(AND('现金价值表-底稿'!$D322="106@",'现金价值表-底稿'!$DG322='现金价值表-底稿'!AY$5),"",IF('现金价值表-底稿'!AY$5&gt;'现金价值表-底稿'!$DG322,"",'现金价值表-底稿'!AY322))</f>
        <v>25355.58</v>
      </c>
      <c r="AZ322" s="16">
        <f>IF(AND('现金价值表-底稿'!$D322="106@",'现金价值表-底稿'!$DG322='现金价值表-底稿'!AZ$5),"",IF('现金价值表-底稿'!AZ$5&gt;'现金价值表-底稿'!$DG322,"",'现金价值表-底稿'!AZ322))</f>
        <v>27998.03</v>
      </c>
      <c r="BA322" s="16">
        <f>IF(AND('现金价值表-底稿'!$D322="106@",'现金价值表-底稿'!$DG322='现金价值表-底稿'!BA$5),"",IF('现金价值表-底稿'!BA$5&gt;'现金价值表-底稿'!$DG322,"",'现金价值表-底稿'!BA322))</f>
        <v>0</v>
      </c>
      <c r="BB322" s="16" t="str">
        <f>IF(AND('现金价值表-底稿'!$D322="106@",'现金价值表-底稿'!$DG322='现金价值表-底稿'!BB$5),"",IF('现金价值表-底稿'!BB$5&gt;'现金价值表-底稿'!$DG322,"",'现金价值表-底稿'!BB322))</f>
        <v/>
      </c>
      <c r="BC322" s="16" t="str">
        <f>IF(AND('现金价值表-底稿'!$D322="106@",'现金价值表-底稿'!$DG322='现金价值表-底稿'!BC$5),"",IF('现金价值表-底稿'!BC$5&gt;'现金价值表-底稿'!$DG322,"",'现金价值表-底稿'!BC322))</f>
        <v/>
      </c>
      <c r="BD322" s="16" t="str">
        <f>IF(AND('现金价值表-底稿'!$D322="106@",'现金价值表-底稿'!$DG322='现金价值表-底稿'!BD$5),"",IF('现金价值表-底稿'!BD$5&gt;'现金价值表-底稿'!$DG322,"",'现金价值表-底稿'!BD322))</f>
        <v/>
      </c>
      <c r="BE322" s="16" t="str">
        <f>IF(AND('现金价值表-底稿'!$D322="106@",'现金价值表-底稿'!$DG322='现金价值表-底稿'!BE$5),"",IF('现金价值表-底稿'!BE$5&gt;'现金价值表-底稿'!$DG322,"",'现金价值表-底稿'!BE322))</f>
        <v/>
      </c>
      <c r="BF322" s="16" t="str">
        <f>IF(AND('现金价值表-底稿'!$D322="106@",'现金价值表-底稿'!$DG322='现金价值表-底稿'!BF$5),"",IF('现金价值表-底稿'!BF$5&gt;'现金价值表-底稿'!$DG322,"",'现金价值表-底稿'!BF322))</f>
        <v/>
      </c>
      <c r="BG322" s="16" t="str">
        <f>IF(AND('现金价值表-底稿'!$D322="106@",'现金价值表-底稿'!$DG322='现金价值表-底稿'!BG$5),"",IF('现金价值表-底稿'!BG$5&gt;'现金价值表-底稿'!$DG322,"",'现金价值表-底稿'!BG322))</f>
        <v/>
      </c>
      <c r="BH322" s="16" t="str">
        <f>IF(AND('现金价值表-底稿'!$D322="106@",'现金价值表-底稿'!$DG322='现金价值表-底稿'!BH$5),"",IF('现金价值表-底稿'!BH$5&gt;'现金价值表-底稿'!$DG322,"",'现金价值表-底稿'!BH322))</f>
        <v/>
      </c>
      <c r="BI322" s="16" t="str">
        <f>IF(AND('现金价值表-底稿'!$D322="106@",'现金价值表-底稿'!$DG322='现金价值表-底稿'!BI$5),"",IF('现金价值表-底稿'!BI$5&gt;'现金价值表-底稿'!$DG322,"",'现金价值表-底稿'!BI322))</f>
        <v/>
      </c>
      <c r="BJ322" s="16" t="str">
        <f>IF(AND('现金价值表-底稿'!$D322="106@",'现金价值表-底稿'!$DG322='现金价值表-底稿'!BJ$5),"",IF('现金价值表-底稿'!BJ$5&gt;'现金价值表-底稿'!$DG322,"",'现金价值表-底稿'!BJ322))</f>
        <v/>
      </c>
      <c r="BK322" s="16" t="str">
        <f>IF(AND('现金价值表-底稿'!$D322="106@",'现金价值表-底稿'!$DG322='现金价值表-底稿'!BK$5),"",IF('现金价值表-底稿'!BK$5&gt;'现金价值表-底稿'!$DG322,"",'现金价值表-底稿'!BK322))</f>
        <v/>
      </c>
      <c r="BL322" s="16" t="str">
        <f>IF(AND('现金价值表-底稿'!$D322="106@",'现金价值表-底稿'!$DG322='现金价值表-底稿'!BL$5),"",IF('现金价值表-底稿'!BL$5&gt;'现金价值表-底稿'!$DG322,"",'现金价值表-底稿'!BL322))</f>
        <v/>
      </c>
      <c r="BM322" s="16" t="str">
        <f>IF(AND('现金价值表-底稿'!$D322="106@",'现金价值表-底稿'!$DG322='现金价值表-底稿'!BM$5),"",IF('现金价值表-底稿'!BM$5&gt;'现金价值表-底稿'!$DG322,"",'现金价值表-底稿'!BM322))</f>
        <v/>
      </c>
      <c r="BN322" s="16" t="str">
        <f>IF(AND('现金价值表-底稿'!$D322="106@",'现金价值表-底稿'!$DG322='现金价值表-底稿'!BN$5),"",IF('现金价值表-底稿'!BN$5&gt;'现金价值表-底稿'!$DG322,"",'现金价值表-底稿'!BN322))</f>
        <v/>
      </c>
      <c r="BO322" s="16" t="str">
        <f>IF(AND('现金价值表-底稿'!$D322="106@",'现金价值表-底稿'!$DG322='现金价值表-底稿'!BO$5),"",IF('现金价值表-底稿'!BO$5&gt;'现金价值表-底稿'!$DG322,"",'现金价值表-底稿'!BO322))</f>
        <v/>
      </c>
      <c r="BP322" s="16" t="str">
        <f>IF(AND('现金价值表-底稿'!$D322="106@",'现金价值表-底稿'!$DG322='现金价值表-底稿'!BP$5),"",IF('现金价值表-底稿'!BP$5&gt;'现金价值表-底稿'!$DG322,"",'现金价值表-底稿'!BP322))</f>
        <v/>
      </c>
      <c r="BQ322" s="16" t="str">
        <f>IF(AND('现金价值表-底稿'!$D322="106@",'现金价值表-底稿'!$DG322='现金价值表-底稿'!BQ$5),"",IF('现金价值表-底稿'!BQ$5&gt;'现金价值表-底稿'!$DG322,"",'现金价值表-底稿'!BQ322))</f>
        <v/>
      </c>
      <c r="BR322" s="16" t="str">
        <f>IF(AND('现金价值表-底稿'!$D322="106@",'现金价值表-底稿'!$DG322='现金价值表-底稿'!BR$5),"",IF('现金价值表-底稿'!BR$5&gt;'现金价值表-底稿'!$DG322,"",'现金价值表-底稿'!BR322))</f>
        <v/>
      </c>
      <c r="BS322" s="16" t="str">
        <f>IF(AND('现金价值表-底稿'!$D322="106@",'现金价值表-底稿'!$DG322='现金价值表-底稿'!BS$5),"",IF('现金价值表-底稿'!BS$5&gt;'现金价值表-底稿'!$DG322,"",'现金价值表-底稿'!BS322))</f>
        <v/>
      </c>
      <c r="BT322" s="16" t="str">
        <f>IF(AND('现金价值表-底稿'!$D322="106@",'现金价值表-底稿'!$DG322='现金价值表-底稿'!BT$5),"",IF('现金价值表-底稿'!BT$5&gt;'现金价值表-底稿'!$DG322,"",'现金价值表-底稿'!BT322))</f>
        <v/>
      </c>
      <c r="BU322" s="16" t="str">
        <f>IF(AND('现金价值表-底稿'!$D322="106@",'现金价值表-底稿'!$DG322='现金价值表-底稿'!BU$5),"",IF('现金价值表-底稿'!BU$5&gt;'现金价值表-底稿'!$DG322,"",'现金价值表-底稿'!BU322))</f>
        <v/>
      </c>
      <c r="BV322" s="16" t="str">
        <f>IF(AND('现金价值表-底稿'!$D322="106@",'现金价值表-底稿'!$DG322='现金价值表-底稿'!BV$5),"",IF('现金价值表-底稿'!BV$5&gt;'现金价值表-底稿'!$DG322,"",'现金价值表-底稿'!BV322))</f>
        <v/>
      </c>
      <c r="BW322" s="16" t="str">
        <f>IF(AND('现金价值表-底稿'!$D322="106@",'现金价值表-底稿'!$DG322='现金价值表-底稿'!BW$5),"",IF('现金价值表-底稿'!BW$5&gt;'现金价值表-底稿'!$DG322,"",'现金价值表-底稿'!BW322))</f>
        <v/>
      </c>
      <c r="BX322" s="16" t="str">
        <f>IF(AND('现金价值表-底稿'!$D322="106@",'现金价值表-底稿'!$DG322='现金价值表-底稿'!BX$5),"",IF('现金价值表-底稿'!BX$5&gt;'现金价值表-底稿'!$DG322,"",'现金价值表-底稿'!BX322))</f>
        <v/>
      </c>
      <c r="BY322" s="16" t="str">
        <f>IF(AND('现金价值表-底稿'!$D322="106@",'现金价值表-底稿'!$DG322='现金价值表-底稿'!BY$5),"",IF('现金价值表-底稿'!BY$5&gt;'现金价值表-底稿'!$DG322,"",'现金价值表-底稿'!BY322))</f>
        <v/>
      </c>
      <c r="BZ322" s="16" t="str">
        <f>IF(AND('现金价值表-底稿'!$D322="106@",'现金价值表-底稿'!$DG322='现金价值表-底稿'!BZ$5),"",IF('现金价值表-底稿'!BZ$5&gt;'现金价值表-底稿'!$DG322,"",'现金价值表-底稿'!BZ322))</f>
        <v/>
      </c>
      <c r="CA322" s="16" t="str">
        <f>IF(AND('现金价值表-底稿'!$D322="106@",'现金价值表-底稿'!$DG322='现金价值表-底稿'!CA$5),"",IF('现金价值表-底稿'!CA$5&gt;'现金价值表-底稿'!$DG322,"",'现金价值表-底稿'!CA322))</f>
        <v/>
      </c>
      <c r="CB322" s="16" t="str">
        <f>IF(AND('现金价值表-底稿'!$D322="106@",'现金价值表-底稿'!$DG322='现金价值表-底稿'!CB$5),"",IF('现金价值表-底稿'!CB$5&gt;'现金价值表-底稿'!$DG322,"",'现金价值表-底稿'!CB322))</f>
        <v/>
      </c>
      <c r="CC322" s="16" t="str">
        <f>IF(AND('现金价值表-底稿'!$D322="106@",'现金价值表-底稿'!$DG322='现金价值表-底稿'!CC$5),"",IF('现金价值表-底稿'!CC$5&gt;'现金价值表-底稿'!$DG322,"",'现金价值表-底稿'!CC322))</f>
        <v/>
      </c>
      <c r="CD322" s="16" t="str">
        <f>IF(AND('现金价值表-底稿'!$D322="106@",'现金价值表-底稿'!$DG322='现金价值表-底稿'!CD$5),"",IF('现金价值表-底稿'!CD$5&gt;'现金价值表-底稿'!$DG322,"",'现金价值表-底稿'!CD322))</f>
        <v/>
      </c>
      <c r="CE322" s="16" t="str">
        <f>IF(AND('现金价值表-底稿'!$D322="106@",'现金价值表-底稿'!$DG322='现金价值表-底稿'!CE$5),"",IF('现金价值表-底稿'!CE$5&gt;'现金价值表-底稿'!$DG322,"",'现金价值表-底稿'!CE322))</f>
        <v/>
      </c>
      <c r="CF322" s="16" t="str">
        <f>IF(AND('现金价值表-底稿'!$D322="106@",'现金价值表-底稿'!$DG322='现金价值表-底稿'!CF$5),"",IF('现金价值表-底稿'!CF$5&gt;'现金价值表-底稿'!$DG322,"",'现金价值表-底稿'!CF322))</f>
        <v/>
      </c>
    </row>
    <row r="323" spans="1:84" ht="16.5" x14ac:dyDescent="0.35">
      <c r="A323" s="13">
        <f>'现金价值表-底稿'!A323</f>
        <v>32</v>
      </c>
      <c r="B323" s="14" t="str">
        <f>IF('现金价值表-底稿'!B323=1,"男","女")</f>
        <v>女</v>
      </c>
      <c r="C323" s="14" t="str">
        <f>'现金价值表-底稿'!C323&amp;"年"</f>
        <v>20年</v>
      </c>
      <c r="D323" s="11" t="str">
        <f>IF('现金价值表-底稿'!D323="80@","保至80岁","")</f>
        <v>保至80岁</v>
      </c>
      <c r="E323" s="16">
        <f>IF(AND('现金价值表-底稿'!$D323="106@",'现金价值表-底稿'!$DG323='现金价值表-底稿'!E$5),"",IF('现金价值表-底稿'!E$5&gt;'现金价值表-底稿'!$DG323,"",'现金价值表-底稿'!E323))</f>
        <v>60.36</v>
      </c>
      <c r="F323" s="16">
        <f>IF(AND('现金价值表-底稿'!$D323="106@",'现金价值表-底稿'!$DG323='现金价值表-底稿'!F$5),"",IF('现金价值表-底稿'!F$5&gt;'现金价值表-底稿'!$DG323,"",'现金价值表-底稿'!F323))</f>
        <v>156.63999999999999</v>
      </c>
      <c r="G323" s="16">
        <f>IF(AND('现金价值表-底稿'!$D323="106@",'现金价值表-底稿'!$DG323='现金价值表-底稿'!G$5),"",IF('现金价值表-底稿'!G$5&gt;'现金价值表-底稿'!$DG323,"",'现金价值表-底稿'!G323))</f>
        <v>259.66000000000003</v>
      </c>
      <c r="H323" s="16">
        <f>IF(AND('现金价值表-底稿'!$D323="106@",'现金价值表-底稿'!$DG323='现金价值表-底稿'!H$5),"",IF('现金价值表-底稿'!H$5&gt;'现金价值表-底稿'!$DG323,"",'现金价值表-底稿'!H323))</f>
        <v>389.34</v>
      </c>
      <c r="I323" s="16">
        <f>IF(AND('现金价值表-底稿'!$D323="106@",'现金价值表-底稿'!$DG323='现金价值表-底稿'!I$5),"",IF('现金价值表-底稿'!I$5&gt;'现金价值表-底稿'!$DG323,"",'现金价值表-底稿'!I323))</f>
        <v>528.24</v>
      </c>
      <c r="J323" s="16">
        <f>IF(AND('现金价值表-底稿'!$D323="106@",'现金价值表-底稿'!$DG323='现金价值表-底稿'!J$5),"",IF('现金价值表-底稿'!J$5&gt;'现金价值表-底稿'!$DG323,"",'现金价值表-底稿'!J323))</f>
        <v>677.07</v>
      </c>
      <c r="K323" s="16">
        <f>IF(AND('现金价值表-底稿'!$D323="106@",'现金价值表-底稿'!$DG323='现金价值表-底稿'!K$5),"",IF('现金价值表-底稿'!K$5&gt;'现金价值表-底稿'!$DG323,"",'现金价值表-底稿'!K323))</f>
        <v>836.58</v>
      </c>
      <c r="L323" s="16">
        <f>IF(AND('现金价值表-底稿'!$D323="106@",'现金价值表-底稿'!$DG323='现金价值表-底稿'!L$5),"",IF('现金价值表-底稿'!L$5&gt;'现金价值表-底稿'!$DG323,"",'现金价值表-底稿'!L323))</f>
        <v>1007.57</v>
      </c>
      <c r="M323" s="16">
        <f>IF(AND('现金价值表-底稿'!$D323="106@",'现金价值表-底稿'!$DG323='现金价值表-底稿'!M$5),"",IF('现金价值表-底稿'!M$5&gt;'现金价值表-底稿'!$DG323,"",'现金价值表-底稿'!M323))</f>
        <v>1190.92</v>
      </c>
      <c r="N323" s="16">
        <f>IF(AND('现金价值表-底稿'!$D323="106@",'现金价值表-底稿'!$DG323='现金价值表-底稿'!N$5),"",IF('现金价值表-底稿'!N$5&gt;'现金价值表-底稿'!$DG323,"",'现金价值表-底稿'!N323))</f>
        <v>1387.57</v>
      </c>
      <c r="O323" s="16">
        <f>IF(AND('现金价值表-底稿'!$D323="106@",'现金价值表-底稿'!$DG323='现金价值表-底稿'!O$5),"",IF('现金价值表-底稿'!O$5&gt;'现金价值表-底稿'!$DG323,"",'现金价值表-底稿'!O323))</f>
        <v>1598.55</v>
      </c>
      <c r="P323" s="16">
        <f>IF(AND('现金价值表-底稿'!$D323="106@",'现金价值表-底稿'!$DG323='现金价值表-底稿'!P$5),"",IF('现金价值表-底稿'!P$5&gt;'现金价值表-底稿'!$DG323,"",'现金价值表-底稿'!P323))</f>
        <v>1824.89</v>
      </c>
      <c r="Q323" s="16">
        <f>IF(AND('现金价值表-底稿'!$D323="106@",'现金价值表-底稿'!$DG323='现金价值表-底稿'!Q$5),"",IF('现金价值表-底稿'!Q$5&gt;'现金价值表-底稿'!$DG323,"",'现金价值表-底稿'!Q323))</f>
        <v>2067.69</v>
      </c>
      <c r="R323" s="16">
        <f>IF(AND('现金价值表-底稿'!$D323="106@",'现金价值表-底稿'!$DG323='现金价值表-底稿'!R$5),"",IF('现金价值表-底稿'!R$5&gt;'现金价值表-底稿'!$DG323,"",'现金价值表-底稿'!R323))</f>
        <v>2328.0700000000002</v>
      </c>
      <c r="S323" s="16">
        <f>IF(AND('现金价值表-底稿'!$D323="106@",'现金价值表-底稿'!$DG323='现金价值表-底稿'!S$5),"",IF('现金价值表-底稿'!S$5&gt;'现金价值表-底稿'!$DG323,"",'现金价值表-底稿'!S323))</f>
        <v>2607.19</v>
      </c>
      <c r="T323" s="16">
        <f>IF(AND('现金价值表-底稿'!$D323="106@",'现金价值表-底稿'!$DG323='现金价值表-底稿'!T$5),"",IF('现金价值表-底稿'!T$5&gt;'现金价值表-底稿'!$DG323,"",'现金价值表-底稿'!T323))</f>
        <v>2906.32</v>
      </c>
      <c r="U323" s="16">
        <f>IF(AND('现金价值表-底稿'!$D323="106@",'现金价值表-底稿'!$DG323='现金价值表-底稿'!U$5),"",IF('现金价值表-底稿'!U$5&gt;'现金价值表-底稿'!$DG323,"",'现金价值表-底稿'!U323))</f>
        <v>3226.76</v>
      </c>
      <c r="V323" s="16">
        <f>IF(AND('现金价值表-底稿'!$D323="106@",'现金价值表-底稿'!$DG323='现金价值表-底稿'!V$5),"",IF('现金价值表-底稿'!V$5&gt;'现金价值表-底稿'!$DG323,"",'现金价值表-底稿'!V323))</f>
        <v>3570.02</v>
      </c>
      <c r="W323" s="16">
        <f>IF(AND('现金价值表-底稿'!$D323="106@",'现金价值表-底稿'!$DG323='现金价值表-底稿'!W$5),"",IF('现金价值表-底稿'!W$5&gt;'现金价值表-底稿'!$DG323,"",'现金价值表-底稿'!W323))</f>
        <v>3937.74</v>
      </c>
      <c r="X323" s="16">
        <f>IF(AND('现金价值表-底稿'!$D323="106@",'现金价值表-底稿'!$DG323='现金价值表-底稿'!X$5),"",IF('现金价值表-底稿'!X$5&gt;'现金价值表-底稿'!$DG323,"",'现金价值表-底稿'!X323))</f>
        <v>4331.8500000000004</v>
      </c>
      <c r="Y323" s="16">
        <f>IF(AND('现金价值表-底稿'!$D323="106@",'现金价值表-底稿'!$DG323='现金价值表-底稿'!Y$5),"",IF('现金价值表-底稿'!Y$5&gt;'现金价值表-底稿'!$DG323,"",'现金价值表-底稿'!Y323))</f>
        <v>4586.3599999999997</v>
      </c>
      <c r="Z323" s="16">
        <f>IF(AND('现金价值表-底稿'!$D323="106@",'现金价值表-底稿'!$DG323='现金价值表-底稿'!Z$5),"",IF('现金价值表-底稿'!Z$5&gt;'现金价值表-底稿'!$DG323,"",'现金价值表-底稿'!Z323))</f>
        <v>4857.72</v>
      </c>
      <c r="AA323" s="16">
        <f>IF(AND('现金价值表-底稿'!$D323="106@",'现金价值表-底稿'!$DG323='现金价值表-底稿'!AA$5),"",IF('现金价值表-底稿'!AA$5&gt;'现金价值表-底稿'!$DG323,"",'现金价值表-底稿'!AA323))</f>
        <v>5147.54</v>
      </c>
      <c r="AB323" s="16">
        <f>IF(AND('现金价值表-底稿'!$D323="106@",'现金价值表-底稿'!$DG323='现金价值表-底稿'!AB$5),"",IF('现金价值表-底稿'!AB$5&gt;'现金价值表-底稿'!$DG323,"",'现金价值表-底稿'!AB323))</f>
        <v>5457.6</v>
      </c>
      <c r="AC323" s="16">
        <f>IF(AND('现金价值表-底稿'!$D323="106@",'现金价值表-底稿'!$DG323='现金价值表-底稿'!AC$5),"",IF('现金价值表-底稿'!AC$5&gt;'现金价值表-底稿'!$DG323,"",'现金价值表-底稿'!AC323))</f>
        <v>5789.85</v>
      </c>
      <c r="AD323" s="16">
        <f>IF(AND('现金价值表-底稿'!$D323="106@",'现金价值表-底稿'!$DG323='现金价值表-底稿'!AD$5),"",IF('现金价值表-底稿'!AD$5&gt;'现金价值表-底稿'!$DG323,"",'现金价值表-底稿'!AD323))</f>
        <v>6146.33</v>
      </c>
      <c r="AE323" s="16">
        <f>IF(AND('现金价值表-底稿'!$D323="106@",'现金价值表-底稿'!$DG323='现金价值表-底稿'!AE$5),"",IF('现金价值表-底稿'!AE$5&gt;'现金价值表-底稿'!$DG323,"",'现金价值表-底稿'!AE323))</f>
        <v>6529.22</v>
      </c>
      <c r="AF323" s="16">
        <f>IF(AND('现金价值表-底稿'!$D323="106@",'现金价值表-底稿'!$DG323='现金价值表-底稿'!AF$5),"",IF('现金价值表-底稿'!AF$5&gt;'现金价值表-底稿'!$DG323,"",'现金价值表-底稿'!AF323))</f>
        <v>6940.79</v>
      </c>
      <c r="AG323" s="16">
        <f>IF(AND('现金价值表-底稿'!$D323="106@",'现金价值表-底稿'!$DG323='现金价值表-底稿'!AG$5),"",IF('现金价值表-底稿'!AG$5&gt;'现金价值表-底稿'!$DG323,"",'现金价值表-底稿'!AG323))</f>
        <v>7383.49</v>
      </c>
      <c r="AH323" s="16">
        <f>IF(AND('现金价值表-底稿'!$D323="106@",'现金价值表-底稿'!$DG323='现金价值表-底稿'!AH$5),"",IF('现金价值表-底稿'!AH$5&gt;'现金价值表-底稿'!$DG323,"",'现金价值表-底稿'!AH323))</f>
        <v>7860.03</v>
      </c>
      <c r="AI323" s="16">
        <f>IF(AND('现金价值表-底稿'!$D323="106@",'现金价值表-底稿'!$DG323='现金价值表-底稿'!AI$5),"",IF('现金价值表-底稿'!AI$5&gt;'现金价值表-底稿'!$DG323,"",'现金价值表-底稿'!AI323))</f>
        <v>8373.4500000000007</v>
      </c>
      <c r="AJ323" s="16">
        <f>IF(AND('现金价值表-底稿'!$D323="106@",'现金价值表-底稿'!$DG323='现金价值表-底稿'!AJ$5),"",IF('现金价值表-底稿'!AJ$5&gt;'现金价值表-底稿'!$DG323,"",'现金价值表-底稿'!AJ323))</f>
        <v>8927.23</v>
      </c>
      <c r="AK323" s="16">
        <f>IF(AND('现金价值表-底稿'!$D323="106@",'现金价值表-底稿'!$DG323='现金价值表-底稿'!AK$5),"",IF('现金价值表-底稿'!AK$5&gt;'现金价值表-底稿'!$DG323,"",'现金价值表-底稿'!AK323))</f>
        <v>9525.4</v>
      </c>
      <c r="AL323" s="16">
        <f>IF(AND('现金价值表-底稿'!$D323="106@",'现金价值表-底稿'!$DG323='现金价值表-底稿'!AL$5),"",IF('现金价值表-底稿'!AL$5&gt;'现金价值表-底稿'!$DG323,"",'现金价值表-底稿'!AL323))</f>
        <v>10172.76</v>
      </c>
      <c r="AM323" s="16">
        <f>IF(AND('现金价值表-底稿'!$D323="106@",'现金价值表-底稿'!$DG323='现金价值表-底稿'!AM$5),"",IF('现金价值表-底稿'!AM$5&gt;'现金价值表-底稿'!$DG323,"",'现金价值表-底稿'!AM323))</f>
        <v>10874.89</v>
      </c>
      <c r="AN323" s="16">
        <f>IF(AND('现金价值表-底稿'!$D323="106@",'现金价值表-底稿'!$DG323='现金价值表-底稿'!AN$5),"",IF('现金价值表-底稿'!AN$5&gt;'现金价值表-底稿'!$DG323,"",'现金价值表-底稿'!AN323))</f>
        <v>11638.47</v>
      </c>
      <c r="AO323" s="16">
        <f>IF(AND('现金价值表-底稿'!$D323="106@",'现金价值表-底稿'!$DG323='现金价值表-底稿'!AO$5),"",IF('现金价值表-底稿'!AO$5&gt;'现金价值表-底稿'!$DG323,"",'现金价值表-底稿'!AO323))</f>
        <v>12471.45</v>
      </c>
      <c r="AP323" s="16">
        <f>IF(AND('现金价值表-底稿'!$D323="106@",'现金价值表-底稿'!$DG323='现金价值表-底稿'!AP$5),"",IF('现金价值表-底稿'!AP$5&gt;'现金价值表-底稿'!$DG323,"",'现金价值表-底稿'!AP323))</f>
        <v>13381.79</v>
      </c>
      <c r="AQ323" s="16">
        <f>IF(AND('现金价值表-底稿'!$D323="106@",'现金价值表-底稿'!$DG323='现金价值表-底稿'!AQ$5),"",IF('现金价值表-底稿'!AQ$5&gt;'现金价值表-底稿'!$DG323,"",'现金价值表-底稿'!AQ323))</f>
        <v>14380.65</v>
      </c>
      <c r="AR323" s="16">
        <f>IF(AND('现金价值表-底稿'!$D323="106@",'现金价值表-底稿'!$DG323='现金价值表-底稿'!AR$5),"",IF('现金价值表-底稿'!AR$5&gt;'现金价值表-底稿'!$DG323,"",'现金价值表-底稿'!AR323))</f>
        <v>15481.76</v>
      </c>
      <c r="AS323" s="16">
        <f>IF(AND('现金价值表-底稿'!$D323="106@",'现金价值表-底稿'!$DG323='现金价值表-底稿'!AS$5),"",IF('现金价值表-底稿'!AS$5&gt;'现金价值表-底稿'!$DG323,"",'现金价值表-底稿'!AS323))</f>
        <v>16702.48</v>
      </c>
      <c r="AT323" s="16">
        <f>IF(AND('现金价值表-底稿'!$D323="106@",'现金价值表-底稿'!$DG323='现金价值表-底稿'!AT$5),"",IF('现金价值表-底稿'!AT$5&gt;'现金价值表-底稿'!$DG323,"",'现金价值表-底稿'!AT323))</f>
        <v>18064.47</v>
      </c>
      <c r="AU323" s="16">
        <f>IF(AND('现金价值表-底稿'!$D323="106@",'现金价值表-底稿'!$DG323='现金价值表-底稿'!AU$5),"",IF('现金价值表-底稿'!AU$5&gt;'现金价值表-底稿'!$DG323,"",'现金价值表-底稿'!AU323))</f>
        <v>19594.79</v>
      </c>
      <c r="AV323" s="16">
        <f>IF(AND('现金价值表-底稿'!$D323="106@",'现金价值表-底稿'!$DG323='现金价值表-底稿'!AV$5),"",IF('现金价值表-底稿'!AV$5&gt;'现金价值表-底稿'!$DG323,"",'现金价值表-底稿'!AV323))</f>
        <v>21328.06</v>
      </c>
      <c r="AW323" s="16">
        <f>IF(AND('现金价值表-底稿'!$D323="106@",'现金价值表-底稿'!$DG323='现金价值表-底稿'!AW$5),"",IF('现金价值表-底稿'!AW$5&gt;'现金价值表-底稿'!$DG323,"",'现金价值表-底稿'!AW323))</f>
        <v>23309.02</v>
      </c>
      <c r="AX323" s="16">
        <f>IF(AND('现金价值表-底稿'!$D323="106@",'现金价值表-底稿'!$DG323='现金价值表-底稿'!AX$5),"",IF('现金价值表-底稿'!AX$5&gt;'现金价值表-底稿'!$DG323,"",'现金价值表-底稿'!AX323))</f>
        <v>25595.55</v>
      </c>
      <c r="AY323" s="16">
        <f>IF(AND('现金价值表-底稿'!$D323="106@",'现金价值表-底稿'!$DG323='现金价值表-底稿'!AY$5),"",IF('现金价值表-底稿'!AY$5&gt;'现金价值表-底稿'!$DG323,"",'现金价值表-底稿'!AY323))</f>
        <v>28263.01</v>
      </c>
      <c r="AZ323" s="16">
        <f>IF(AND('现金价值表-底稿'!$D323="106@",'现金价值表-底稿'!$DG323='现金价值表-底稿'!AZ$5),"",IF('现金价值表-底稿'!AZ$5&gt;'现金价值表-底稿'!$DG323,"",'现金价值表-底稿'!AZ323))</f>
        <v>0</v>
      </c>
      <c r="BA323" s="16" t="str">
        <f>IF(AND('现金价值表-底稿'!$D323="106@",'现金价值表-底稿'!$DG323='现金价值表-底稿'!BA$5),"",IF('现金价值表-底稿'!BA$5&gt;'现金价值表-底稿'!$DG323,"",'现金价值表-底稿'!BA323))</f>
        <v/>
      </c>
      <c r="BB323" s="16" t="str">
        <f>IF(AND('现金价值表-底稿'!$D323="106@",'现金价值表-底稿'!$DG323='现金价值表-底稿'!BB$5),"",IF('现金价值表-底稿'!BB$5&gt;'现金价值表-底稿'!$DG323,"",'现金价值表-底稿'!BB323))</f>
        <v/>
      </c>
      <c r="BC323" s="16" t="str">
        <f>IF(AND('现金价值表-底稿'!$D323="106@",'现金价值表-底稿'!$DG323='现金价值表-底稿'!BC$5),"",IF('现金价值表-底稿'!BC$5&gt;'现金价值表-底稿'!$DG323,"",'现金价值表-底稿'!BC323))</f>
        <v/>
      </c>
      <c r="BD323" s="16" t="str">
        <f>IF(AND('现金价值表-底稿'!$D323="106@",'现金价值表-底稿'!$DG323='现金价值表-底稿'!BD$5),"",IF('现金价值表-底稿'!BD$5&gt;'现金价值表-底稿'!$DG323,"",'现金价值表-底稿'!BD323))</f>
        <v/>
      </c>
      <c r="BE323" s="16" t="str">
        <f>IF(AND('现金价值表-底稿'!$D323="106@",'现金价值表-底稿'!$DG323='现金价值表-底稿'!BE$5),"",IF('现金价值表-底稿'!BE$5&gt;'现金价值表-底稿'!$DG323,"",'现金价值表-底稿'!BE323))</f>
        <v/>
      </c>
      <c r="BF323" s="16" t="str">
        <f>IF(AND('现金价值表-底稿'!$D323="106@",'现金价值表-底稿'!$DG323='现金价值表-底稿'!BF$5),"",IF('现金价值表-底稿'!BF$5&gt;'现金价值表-底稿'!$DG323,"",'现金价值表-底稿'!BF323))</f>
        <v/>
      </c>
      <c r="BG323" s="16" t="str">
        <f>IF(AND('现金价值表-底稿'!$D323="106@",'现金价值表-底稿'!$DG323='现金价值表-底稿'!BG$5),"",IF('现金价值表-底稿'!BG$5&gt;'现金价值表-底稿'!$DG323,"",'现金价值表-底稿'!BG323))</f>
        <v/>
      </c>
      <c r="BH323" s="16" t="str">
        <f>IF(AND('现金价值表-底稿'!$D323="106@",'现金价值表-底稿'!$DG323='现金价值表-底稿'!BH$5),"",IF('现金价值表-底稿'!BH$5&gt;'现金价值表-底稿'!$DG323,"",'现金价值表-底稿'!BH323))</f>
        <v/>
      </c>
      <c r="BI323" s="16" t="str">
        <f>IF(AND('现金价值表-底稿'!$D323="106@",'现金价值表-底稿'!$DG323='现金价值表-底稿'!BI$5),"",IF('现金价值表-底稿'!BI$5&gt;'现金价值表-底稿'!$DG323,"",'现金价值表-底稿'!BI323))</f>
        <v/>
      </c>
      <c r="BJ323" s="16" t="str">
        <f>IF(AND('现金价值表-底稿'!$D323="106@",'现金价值表-底稿'!$DG323='现金价值表-底稿'!BJ$5),"",IF('现金价值表-底稿'!BJ$5&gt;'现金价值表-底稿'!$DG323,"",'现金价值表-底稿'!BJ323))</f>
        <v/>
      </c>
      <c r="BK323" s="16" t="str">
        <f>IF(AND('现金价值表-底稿'!$D323="106@",'现金价值表-底稿'!$DG323='现金价值表-底稿'!BK$5),"",IF('现金价值表-底稿'!BK$5&gt;'现金价值表-底稿'!$DG323,"",'现金价值表-底稿'!BK323))</f>
        <v/>
      </c>
      <c r="BL323" s="16" t="str">
        <f>IF(AND('现金价值表-底稿'!$D323="106@",'现金价值表-底稿'!$DG323='现金价值表-底稿'!BL$5),"",IF('现金价值表-底稿'!BL$5&gt;'现金价值表-底稿'!$DG323,"",'现金价值表-底稿'!BL323))</f>
        <v/>
      </c>
      <c r="BM323" s="16" t="str">
        <f>IF(AND('现金价值表-底稿'!$D323="106@",'现金价值表-底稿'!$DG323='现金价值表-底稿'!BM$5),"",IF('现金价值表-底稿'!BM$5&gt;'现金价值表-底稿'!$DG323,"",'现金价值表-底稿'!BM323))</f>
        <v/>
      </c>
      <c r="BN323" s="16" t="str">
        <f>IF(AND('现金价值表-底稿'!$D323="106@",'现金价值表-底稿'!$DG323='现金价值表-底稿'!BN$5),"",IF('现金价值表-底稿'!BN$5&gt;'现金价值表-底稿'!$DG323,"",'现金价值表-底稿'!BN323))</f>
        <v/>
      </c>
      <c r="BO323" s="16" t="str">
        <f>IF(AND('现金价值表-底稿'!$D323="106@",'现金价值表-底稿'!$DG323='现金价值表-底稿'!BO$5),"",IF('现金价值表-底稿'!BO$5&gt;'现金价值表-底稿'!$DG323,"",'现金价值表-底稿'!BO323))</f>
        <v/>
      </c>
      <c r="BP323" s="16" t="str">
        <f>IF(AND('现金价值表-底稿'!$D323="106@",'现金价值表-底稿'!$DG323='现金价值表-底稿'!BP$5),"",IF('现金价值表-底稿'!BP$5&gt;'现金价值表-底稿'!$DG323,"",'现金价值表-底稿'!BP323))</f>
        <v/>
      </c>
      <c r="BQ323" s="16" t="str">
        <f>IF(AND('现金价值表-底稿'!$D323="106@",'现金价值表-底稿'!$DG323='现金价值表-底稿'!BQ$5),"",IF('现金价值表-底稿'!BQ$5&gt;'现金价值表-底稿'!$DG323,"",'现金价值表-底稿'!BQ323))</f>
        <v/>
      </c>
      <c r="BR323" s="16" t="str">
        <f>IF(AND('现金价值表-底稿'!$D323="106@",'现金价值表-底稿'!$DG323='现金价值表-底稿'!BR$5),"",IF('现金价值表-底稿'!BR$5&gt;'现金价值表-底稿'!$DG323,"",'现金价值表-底稿'!BR323))</f>
        <v/>
      </c>
      <c r="BS323" s="16" t="str">
        <f>IF(AND('现金价值表-底稿'!$D323="106@",'现金价值表-底稿'!$DG323='现金价值表-底稿'!BS$5),"",IF('现金价值表-底稿'!BS$5&gt;'现金价值表-底稿'!$DG323,"",'现金价值表-底稿'!BS323))</f>
        <v/>
      </c>
      <c r="BT323" s="16" t="str">
        <f>IF(AND('现金价值表-底稿'!$D323="106@",'现金价值表-底稿'!$DG323='现金价值表-底稿'!BT$5),"",IF('现金价值表-底稿'!BT$5&gt;'现金价值表-底稿'!$DG323,"",'现金价值表-底稿'!BT323))</f>
        <v/>
      </c>
      <c r="BU323" s="16" t="str">
        <f>IF(AND('现金价值表-底稿'!$D323="106@",'现金价值表-底稿'!$DG323='现金价值表-底稿'!BU$5),"",IF('现金价值表-底稿'!BU$5&gt;'现金价值表-底稿'!$DG323,"",'现金价值表-底稿'!BU323))</f>
        <v/>
      </c>
      <c r="BV323" s="16" t="str">
        <f>IF(AND('现金价值表-底稿'!$D323="106@",'现金价值表-底稿'!$DG323='现金价值表-底稿'!BV$5),"",IF('现金价值表-底稿'!BV$5&gt;'现金价值表-底稿'!$DG323,"",'现金价值表-底稿'!BV323))</f>
        <v/>
      </c>
      <c r="BW323" s="16" t="str">
        <f>IF(AND('现金价值表-底稿'!$D323="106@",'现金价值表-底稿'!$DG323='现金价值表-底稿'!BW$5),"",IF('现金价值表-底稿'!BW$5&gt;'现金价值表-底稿'!$DG323,"",'现金价值表-底稿'!BW323))</f>
        <v/>
      </c>
      <c r="BX323" s="16" t="str">
        <f>IF(AND('现金价值表-底稿'!$D323="106@",'现金价值表-底稿'!$DG323='现金价值表-底稿'!BX$5),"",IF('现金价值表-底稿'!BX$5&gt;'现金价值表-底稿'!$DG323,"",'现金价值表-底稿'!BX323))</f>
        <v/>
      </c>
      <c r="BY323" s="16" t="str">
        <f>IF(AND('现金价值表-底稿'!$D323="106@",'现金价值表-底稿'!$DG323='现金价值表-底稿'!BY$5),"",IF('现金价值表-底稿'!BY$5&gt;'现金价值表-底稿'!$DG323,"",'现金价值表-底稿'!BY323))</f>
        <v/>
      </c>
      <c r="BZ323" s="16" t="str">
        <f>IF(AND('现金价值表-底稿'!$D323="106@",'现金价值表-底稿'!$DG323='现金价值表-底稿'!BZ$5),"",IF('现金价值表-底稿'!BZ$5&gt;'现金价值表-底稿'!$DG323,"",'现金价值表-底稿'!BZ323))</f>
        <v/>
      </c>
      <c r="CA323" s="16" t="str">
        <f>IF(AND('现金价值表-底稿'!$D323="106@",'现金价值表-底稿'!$DG323='现金价值表-底稿'!CA$5),"",IF('现金价值表-底稿'!CA$5&gt;'现金价值表-底稿'!$DG323,"",'现金价值表-底稿'!CA323))</f>
        <v/>
      </c>
      <c r="CB323" s="16" t="str">
        <f>IF(AND('现金价值表-底稿'!$D323="106@",'现金价值表-底稿'!$DG323='现金价值表-底稿'!CB$5),"",IF('现金价值表-底稿'!CB$5&gt;'现金价值表-底稿'!$DG323,"",'现金价值表-底稿'!CB323))</f>
        <v/>
      </c>
      <c r="CC323" s="16" t="str">
        <f>IF(AND('现金价值表-底稿'!$D323="106@",'现金价值表-底稿'!$DG323='现金价值表-底稿'!CC$5),"",IF('现金价值表-底稿'!CC$5&gt;'现金价值表-底稿'!$DG323,"",'现金价值表-底稿'!CC323))</f>
        <v/>
      </c>
      <c r="CD323" s="16" t="str">
        <f>IF(AND('现金价值表-底稿'!$D323="106@",'现金价值表-底稿'!$DG323='现金价值表-底稿'!CD$5),"",IF('现金价值表-底稿'!CD$5&gt;'现金价值表-底稿'!$DG323,"",'现金价值表-底稿'!CD323))</f>
        <v/>
      </c>
      <c r="CE323" s="16" t="str">
        <f>IF(AND('现金价值表-底稿'!$D323="106@",'现金价值表-底稿'!$DG323='现金价值表-底稿'!CE$5),"",IF('现金价值表-底稿'!CE$5&gt;'现金价值表-底稿'!$DG323,"",'现金价值表-底稿'!CE323))</f>
        <v/>
      </c>
      <c r="CF323" s="16" t="str">
        <f>IF(AND('现金价值表-底稿'!$D323="106@",'现金价值表-底稿'!$DG323='现金价值表-底稿'!CF$5),"",IF('现金价值表-底稿'!CF$5&gt;'现金价值表-底稿'!$DG323,"",'现金价值表-底稿'!CF323))</f>
        <v/>
      </c>
    </row>
    <row r="324" spans="1:84" ht="16.5" x14ac:dyDescent="0.35">
      <c r="A324" s="13">
        <f>'现金价值表-底稿'!A324</f>
        <v>33</v>
      </c>
      <c r="B324" s="14" t="str">
        <f>IF('现金价值表-底稿'!B324=1,"男","女")</f>
        <v>女</v>
      </c>
      <c r="C324" s="14" t="str">
        <f>'现金价值表-底稿'!C324&amp;"年"</f>
        <v>20年</v>
      </c>
      <c r="D324" s="11" t="str">
        <f>IF('现金价值表-底稿'!D324="80@","保至80岁","")</f>
        <v>保至80岁</v>
      </c>
      <c r="E324" s="16">
        <f>IF(AND('现金价值表-底稿'!$D324="106@",'现金价值表-底稿'!$DG324='现金价值表-底稿'!E$5),"",IF('现金价值表-底稿'!E$5&gt;'现金价值表-底稿'!$DG324,"",'现金价值表-底稿'!E324))</f>
        <v>64.2</v>
      </c>
      <c r="F324" s="16">
        <f>IF(AND('现金价值表-底稿'!$D324="106@",'现金价值表-底稿'!$DG324='现金价值表-底稿'!F$5),"",IF('现金价值表-底稿'!F$5&gt;'现金价值表-底稿'!$DG324,"",'现金价值表-底稿'!F324))</f>
        <v>166.7</v>
      </c>
      <c r="G324" s="16">
        <f>IF(AND('现金价值表-底稿'!$D324="106@",'现金价值表-底稿'!$DG324='现金价值表-底稿'!G$5),"",IF('现金价值表-底稿'!G$5&gt;'现金价值表-底稿'!$DG324,"",'现金价值表-底稿'!G324))</f>
        <v>276.39</v>
      </c>
      <c r="H324" s="16">
        <f>IF(AND('现金价值表-底稿'!$D324="106@",'现金价值表-底稿'!$DG324='现金价值表-底稿'!H$5),"",IF('现金价值表-底稿'!H$5&gt;'现金价值表-底稿'!$DG324,"",'现金价值表-底稿'!H324))</f>
        <v>414.58</v>
      </c>
      <c r="I324" s="16">
        <f>IF(AND('现金价值表-底稿'!$D324="106@",'现金价值表-底稿'!$DG324='现金价值表-底稿'!I$5),"",IF('现金价值表-底稿'!I$5&gt;'现金价值表-底稿'!$DG324,"",'现金价值表-底稿'!I324))</f>
        <v>562.70000000000005</v>
      </c>
      <c r="J324" s="16">
        <f>IF(AND('现金价值表-底稿'!$D324="106@",'现金价值表-底稿'!$DG324='现金价值表-底稿'!J$5),"",IF('现金价值表-底稿'!J$5&gt;'现金价值表-底稿'!$DG324,"",'现金价值表-底稿'!J324))</f>
        <v>721.5</v>
      </c>
      <c r="K324" s="16">
        <f>IF(AND('现金价值表-底稿'!$D324="106@",'现金价值表-底稿'!$DG324='现金价值表-底稿'!K$5),"",IF('现金价值表-底稿'!K$5&gt;'现金价值表-底稿'!$DG324,"",'现金价值表-底稿'!K324))</f>
        <v>891.77</v>
      </c>
      <c r="L324" s="16">
        <f>IF(AND('现金价值表-底稿'!$D324="106@",'现金价值表-底稿'!$DG324='现金价值表-底稿'!L$5),"",IF('现金价值表-底稿'!L$5&gt;'现金价值表-底稿'!$DG324,"",'现金价值表-底稿'!L324))</f>
        <v>1074.4100000000001</v>
      </c>
      <c r="M324" s="16">
        <f>IF(AND('现金价值表-底稿'!$D324="106@",'现金价值表-底稿'!$DG324='现金价值表-底稿'!M$5),"",IF('现金价值表-底稿'!M$5&gt;'现金价值表-底稿'!$DG324,"",'现金价值表-底稿'!M324))</f>
        <v>1270.3499999999999</v>
      </c>
      <c r="N324" s="16">
        <f>IF(AND('现金价值表-底稿'!$D324="106@",'现金价值表-底稿'!$DG324='现金价值表-底稿'!N$5),"",IF('现金价值表-底稿'!N$5&gt;'现金价值表-底稿'!$DG324,"",'现金价值表-底稿'!N324))</f>
        <v>1480.63</v>
      </c>
      <c r="O324" s="16">
        <f>IF(AND('现金价值表-底稿'!$D324="106@",'现金价值表-底稿'!$DG324='现金价值表-底稿'!O$5),"",IF('现金价值表-底稿'!O$5&gt;'现金价值表-底稿'!$DG324,"",'现金价值表-底稿'!O324))</f>
        <v>1706.3</v>
      </c>
      <c r="P324" s="16">
        <f>IF(AND('现金价值表-底稿'!$D324="106@",'现金价值表-底稿'!$DG324='现金价值表-底稿'!P$5),"",IF('现金价值表-底稿'!P$5&gt;'现金价值表-底稿'!$DG324,"",'现金价值表-底稿'!P324))</f>
        <v>1948.44</v>
      </c>
      <c r="Q324" s="16">
        <f>IF(AND('现金价值表-底稿'!$D324="106@",'现金价值表-底稿'!$DG324='现金价值表-底稿'!Q$5),"",IF('现金价值表-底稿'!Q$5&gt;'现金价值表-底稿'!$DG324,"",'现金价值表-底稿'!Q324))</f>
        <v>2208.21</v>
      </c>
      <c r="R324" s="16">
        <f>IF(AND('现金价值表-底稿'!$D324="106@",'现金价值表-底稿'!$DG324='现金价值表-底稿'!R$5),"",IF('现金价值表-底稿'!R$5&gt;'现金价值表-底稿'!$DG324,"",'现金价值表-底稿'!R324))</f>
        <v>2486.77</v>
      </c>
      <c r="S324" s="16">
        <f>IF(AND('现金价值表-底稿'!$D324="106@",'现金价值表-底稿'!$DG324='现金价值表-底稿'!S$5),"",IF('现金价值表-底稿'!S$5&gt;'现金价值表-底稿'!$DG324,"",'现金价值表-底稿'!S324))</f>
        <v>2785.38</v>
      </c>
      <c r="T324" s="16">
        <f>IF(AND('现金价值表-底稿'!$D324="106@",'现金价值表-底稿'!$DG324='现金价值表-底稿'!T$5),"",IF('现金价值表-底稿'!T$5&gt;'现金价值表-底稿'!$DG324,"",'现金价值表-底稿'!T324))</f>
        <v>3105.4</v>
      </c>
      <c r="U324" s="16">
        <f>IF(AND('现金价值表-底稿'!$D324="106@",'现金价值表-底稿'!$DG324='现金价值表-底稿'!U$5),"",IF('现金价值表-底稿'!U$5&gt;'现金价值表-底稿'!$DG324,"",'现金价值表-底稿'!U324))</f>
        <v>3448.28</v>
      </c>
      <c r="V324" s="16">
        <f>IF(AND('现金价值表-底稿'!$D324="106@",'现金价值表-底稿'!$DG324='现金价值表-底稿'!V$5),"",IF('现金价值表-底稿'!V$5&gt;'现金价值表-底稿'!$DG324,"",'现金价值表-底稿'!V324))</f>
        <v>3815.73</v>
      </c>
      <c r="W324" s="16">
        <f>IF(AND('现金价值表-底稿'!$D324="106@",'现金价值表-底稿'!$DG324='现金价值表-底稿'!W$5),"",IF('现金价值表-底稿'!W$5&gt;'现金价值表-底稿'!$DG324,"",'现金价值表-底稿'!W324))</f>
        <v>4209.63</v>
      </c>
      <c r="X324" s="16">
        <f>IF(AND('现金价值表-底稿'!$D324="106@",'现金价值表-底稿'!$DG324='现金价值表-底稿'!X$5),"",IF('现金价值表-底稿'!X$5&gt;'现金价值表-底稿'!$DG324,"",'现金价值表-底稿'!X324))</f>
        <v>4632.17</v>
      </c>
      <c r="Y324" s="16">
        <f>IF(AND('现金价值表-底稿'!$D324="106@",'现金价值表-底稿'!$DG324='现金价值表-底稿'!Y$5),"",IF('现金价值表-底稿'!Y$5&gt;'现金价值表-底稿'!$DG324,"",'现金价值表-底稿'!Y324))</f>
        <v>4906.25</v>
      </c>
      <c r="Z324" s="16">
        <f>IF(AND('现金价值表-底稿'!$D324="106@",'现金价值表-底稿'!$DG324='现金价值表-底稿'!Z$5),"",IF('现金价值表-底稿'!Z$5&gt;'现金价值表-底稿'!$DG324,"",'现金价值表-底稿'!Z324))</f>
        <v>5198.96</v>
      </c>
      <c r="AA324" s="16">
        <f>IF(AND('现金价值表-底稿'!$D324="106@",'现金价值表-底稿'!$DG324='现金价值表-底稿'!AA$5),"",IF('现金价值表-底稿'!AA$5&gt;'现金价值表-底稿'!$DG324,"",'现金价值表-底稿'!AA324))</f>
        <v>5512.11</v>
      </c>
      <c r="AB324" s="16">
        <f>IF(AND('现金价值表-底稿'!$D324="106@",'现金价值表-底稿'!$DG324='现金价值表-底稿'!AB$5),"",IF('现金价值表-底稿'!AB$5&gt;'现金价值表-底稿'!$DG324,"",'现金价值表-底稿'!AB324))</f>
        <v>5847.68</v>
      </c>
      <c r="AC324" s="16">
        <f>IF(AND('现金价值表-底稿'!$D324="106@",'现金价值表-底稿'!$DG324='现金价值表-底稿'!AC$5),"",IF('现金价值表-底稿'!AC$5&gt;'现金价值表-底稿'!$DG324,"",'现金价值表-底稿'!AC324))</f>
        <v>6207.72</v>
      </c>
      <c r="AD324" s="16">
        <f>IF(AND('现金价值表-底稿'!$D324="106@",'现金价值表-底稿'!$DG324='现金价值表-底稿'!AD$5),"",IF('现金价值表-底稿'!AD$5&gt;'现金价值表-底稿'!$DG324,"",'现金价值表-底稿'!AD324))</f>
        <v>6594.43</v>
      </c>
      <c r="AE324" s="16">
        <f>IF(AND('现金价值表-底稿'!$D324="106@",'现金价值表-底稿'!$DG324='现金价值表-底稿'!AE$5),"",IF('现金价值表-底稿'!AE$5&gt;'现金价值表-底稿'!$DG324,"",'现金价值表-底稿'!AE324))</f>
        <v>7010.12</v>
      </c>
      <c r="AF324" s="16">
        <f>IF(AND('现金价值表-底稿'!$D324="106@",'现金价值表-底稿'!$DG324='现金价值表-底稿'!AF$5),"",IF('现金价值表-底稿'!AF$5&gt;'现金价值表-底稿'!$DG324,"",'现金价值表-底稿'!AF324))</f>
        <v>7457.24</v>
      </c>
      <c r="AG324" s="16">
        <f>IF(AND('现金价值表-底稿'!$D324="106@",'现金价值表-底稿'!$DG324='现金价值表-底稿'!AG$5),"",IF('现金价值表-底稿'!AG$5&gt;'现金价值表-底稿'!$DG324,"",'现金价值表-底稿'!AG324))</f>
        <v>7938.54</v>
      </c>
      <c r="AH324" s="16">
        <f>IF(AND('现金价值表-底稿'!$D324="106@",'现金价值表-底稿'!$DG324='现金价值表-底稿'!AH$5),"",IF('现金价值表-底稿'!AH$5&gt;'现金价值表-底稿'!$DG324,"",'现金价值表-底稿'!AH324))</f>
        <v>8457.09</v>
      </c>
      <c r="AI324" s="16">
        <f>IF(AND('现金价值表-底稿'!$D324="106@",'现金价值表-底稿'!$DG324='现金价值表-底稿'!AI$5),"",IF('现金价值表-底稿'!AI$5&gt;'现金价值表-底稿'!$DG324,"",'现金价值表-底稿'!AI324))</f>
        <v>9016.39</v>
      </c>
      <c r="AJ324" s="16">
        <f>IF(AND('现金价值表-底稿'!$D324="106@",'现金价值表-底稿'!$DG324='现金价值表-底稿'!AJ$5),"",IF('现金价值表-底稿'!AJ$5&gt;'现金价值表-底稿'!$DG324,"",'现金价值表-底稿'!AJ324))</f>
        <v>9620.5499999999993</v>
      </c>
      <c r="AK324" s="16">
        <f>IF(AND('现金价值表-底稿'!$D324="106@",'现金价值表-底稿'!$DG324='现金价值表-底稿'!AK$5),"",IF('现金价值表-底稿'!AK$5&gt;'现金价值表-底稿'!$DG324,"",'现金价值表-底稿'!AK324))</f>
        <v>10274.370000000001</v>
      </c>
      <c r="AL324" s="16">
        <f>IF(AND('现金价值表-底稿'!$D324="106@",'现金价值表-底稿'!$DG324='现金价值表-底稿'!AL$5),"",IF('现金价值表-底稿'!AL$5&gt;'现金价值表-底稿'!$DG324,"",'现金价值表-底稿'!AL324))</f>
        <v>10983.52</v>
      </c>
      <c r="AM324" s="16">
        <f>IF(AND('现金价值表-底稿'!$D324="106@",'现金价值表-底稿'!$DG324='现金价值表-底稿'!AM$5),"",IF('现金价值表-底稿'!AM$5&gt;'现金价值表-底稿'!$DG324,"",'现金价值表-底稿'!AM324))</f>
        <v>11754.72</v>
      </c>
      <c r="AN324" s="16">
        <f>IF(AND('现金价值表-底稿'!$D324="106@",'现金价值表-底稿'!$DG324='现金价值表-底稿'!AN$5),"",IF('现金价值表-底稿'!AN$5&gt;'现金价值表-底稿'!$DG324,"",'现金价值表-底稿'!AN324))</f>
        <v>12596.02</v>
      </c>
      <c r="AO324" s="16">
        <f>IF(AND('现金价值表-底稿'!$D324="106@",'现金价值表-底稿'!$DG324='现金价值表-底稿'!AO$5),"",IF('现金价值表-底稿'!AO$5&gt;'现金价值表-底稿'!$DG324,"",'现金价值表-底稿'!AO324))</f>
        <v>13515.46</v>
      </c>
      <c r="AP324" s="16">
        <f>IF(AND('现金价值表-底稿'!$D324="106@",'现金价值表-底稿'!$DG324='现金价值表-底稿'!AP$5),"",IF('现金价值表-底稿'!AP$5&gt;'现金价值表-底稿'!$DG324,"",'现金价值表-底稿'!AP324))</f>
        <v>14524.29</v>
      </c>
      <c r="AQ324" s="16">
        <f>IF(AND('现金价值表-底稿'!$D324="106@",'现金价值表-底稿'!$DG324='现金价值表-底稿'!AQ$5),"",IF('现金价值表-底稿'!AQ$5&gt;'现金价值表-底稿'!$DG324,"",'现金价值表-底稿'!AQ324))</f>
        <v>15636.4</v>
      </c>
      <c r="AR324" s="16">
        <f>IF(AND('现金价值表-底稿'!$D324="106@",'现金价值表-底稿'!$DG324='现金价值表-底稿'!AR$5),"",IF('现金价值表-底稿'!AR$5&gt;'现金价值表-底稿'!$DG324,"",'现金价值表-底稿'!AR324))</f>
        <v>16869.310000000001</v>
      </c>
      <c r="AS324" s="16">
        <f>IF(AND('现金价值表-底稿'!$D324="106@",'现金价值表-底稿'!$DG324='现金价值表-底稿'!AS$5),"",IF('现金价值表-底稿'!AS$5&gt;'现金价值表-底稿'!$DG324,"",'现金价值表-底稿'!AS324))</f>
        <v>18244.91</v>
      </c>
      <c r="AT324" s="16">
        <f>IF(AND('现金价值表-底稿'!$D324="106@",'现金价值表-底稿'!$DG324='现金价值表-底稿'!AT$5),"",IF('现金价值表-底稿'!AT$5&gt;'现金价值表-底稿'!$DG324,"",'现金价值表-底稿'!AT324))</f>
        <v>19790.509999999998</v>
      </c>
      <c r="AU324" s="16">
        <f>IF(AND('现金价值表-底稿'!$D324="106@",'现金价值表-底稿'!$DG324='现金价值表-底稿'!AU$5),"",IF('现金价值表-底稿'!AU$5&gt;'现金价值表-底稿'!$DG324,"",'现金价值表-底稿'!AU324))</f>
        <v>21541.09</v>
      </c>
      <c r="AV324" s="16">
        <f>IF(AND('现金价值表-底稿'!$D324="106@",'现金价值表-底稿'!$DG324='现金价值表-底稿'!AV$5),"",IF('现金价值表-底稿'!AV$5&gt;'现金价值表-底稿'!$DG324,"",'现金价值表-底稿'!AV324))</f>
        <v>23541.84</v>
      </c>
      <c r="AW324" s="16">
        <f>IF(AND('现金价值表-底稿'!$D324="106@",'现金价值表-底稿'!$DG324='现金价值表-底稿'!AW$5),"",IF('现金价值表-底稿'!AW$5&gt;'现金价值表-底稿'!$DG324,"",'现金价值表-底稿'!AW324))</f>
        <v>25851.21</v>
      </c>
      <c r="AX324" s="16">
        <f>IF(AND('现金价值表-底稿'!$D324="106@",'现金价值表-底稿'!$DG324='现金价值表-底稿'!AX$5),"",IF('现金价值表-底稿'!AX$5&gt;'现金价值表-底稿'!$DG324,"",'现金价值表-底稿'!AX324))</f>
        <v>28545.32</v>
      </c>
      <c r="AY324" s="16">
        <f>IF(AND('现金价值表-底稿'!$D324="106@",'现金价值表-底稿'!$DG324='现金价值表-底稿'!AY$5),"",IF('现金价值表-底稿'!AY$5&gt;'现金价值表-底稿'!$DG324,"",'现金价值表-底稿'!AY324))</f>
        <v>0</v>
      </c>
      <c r="AZ324" s="16" t="str">
        <f>IF(AND('现金价值表-底稿'!$D324="106@",'现金价值表-底稿'!$DG324='现金价值表-底稿'!AZ$5),"",IF('现金价值表-底稿'!AZ$5&gt;'现金价值表-底稿'!$DG324,"",'现金价值表-底稿'!AZ324))</f>
        <v/>
      </c>
      <c r="BA324" s="16" t="str">
        <f>IF(AND('现金价值表-底稿'!$D324="106@",'现金价值表-底稿'!$DG324='现金价值表-底稿'!BA$5),"",IF('现金价值表-底稿'!BA$5&gt;'现金价值表-底稿'!$DG324,"",'现金价值表-底稿'!BA324))</f>
        <v/>
      </c>
      <c r="BB324" s="16" t="str">
        <f>IF(AND('现金价值表-底稿'!$D324="106@",'现金价值表-底稿'!$DG324='现金价值表-底稿'!BB$5),"",IF('现金价值表-底稿'!BB$5&gt;'现金价值表-底稿'!$DG324,"",'现金价值表-底稿'!BB324))</f>
        <v/>
      </c>
      <c r="BC324" s="16" t="str">
        <f>IF(AND('现金价值表-底稿'!$D324="106@",'现金价值表-底稿'!$DG324='现金价值表-底稿'!BC$5),"",IF('现金价值表-底稿'!BC$5&gt;'现金价值表-底稿'!$DG324,"",'现金价值表-底稿'!BC324))</f>
        <v/>
      </c>
      <c r="BD324" s="16" t="str">
        <f>IF(AND('现金价值表-底稿'!$D324="106@",'现金价值表-底稿'!$DG324='现金价值表-底稿'!BD$5),"",IF('现金价值表-底稿'!BD$5&gt;'现金价值表-底稿'!$DG324,"",'现金价值表-底稿'!BD324))</f>
        <v/>
      </c>
      <c r="BE324" s="16" t="str">
        <f>IF(AND('现金价值表-底稿'!$D324="106@",'现金价值表-底稿'!$DG324='现金价值表-底稿'!BE$5),"",IF('现金价值表-底稿'!BE$5&gt;'现金价值表-底稿'!$DG324,"",'现金价值表-底稿'!BE324))</f>
        <v/>
      </c>
      <c r="BF324" s="16" t="str">
        <f>IF(AND('现金价值表-底稿'!$D324="106@",'现金价值表-底稿'!$DG324='现金价值表-底稿'!BF$5),"",IF('现金价值表-底稿'!BF$5&gt;'现金价值表-底稿'!$DG324,"",'现金价值表-底稿'!BF324))</f>
        <v/>
      </c>
      <c r="BG324" s="16" t="str">
        <f>IF(AND('现金价值表-底稿'!$D324="106@",'现金价值表-底稿'!$DG324='现金价值表-底稿'!BG$5),"",IF('现金价值表-底稿'!BG$5&gt;'现金价值表-底稿'!$DG324,"",'现金价值表-底稿'!BG324))</f>
        <v/>
      </c>
      <c r="BH324" s="16" t="str">
        <f>IF(AND('现金价值表-底稿'!$D324="106@",'现金价值表-底稿'!$DG324='现金价值表-底稿'!BH$5),"",IF('现金价值表-底稿'!BH$5&gt;'现金价值表-底稿'!$DG324,"",'现金价值表-底稿'!BH324))</f>
        <v/>
      </c>
      <c r="BI324" s="16" t="str">
        <f>IF(AND('现金价值表-底稿'!$D324="106@",'现金价值表-底稿'!$DG324='现金价值表-底稿'!BI$5),"",IF('现金价值表-底稿'!BI$5&gt;'现金价值表-底稿'!$DG324,"",'现金价值表-底稿'!BI324))</f>
        <v/>
      </c>
      <c r="BJ324" s="16" t="str">
        <f>IF(AND('现金价值表-底稿'!$D324="106@",'现金价值表-底稿'!$DG324='现金价值表-底稿'!BJ$5),"",IF('现金价值表-底稿'!BJ$5&gt;'现金价值表-底稿'!$DG324,"",'现金价值表-底稿'!BJ324))</f>
        <v/>
      </c>
      <c r="BK324" s="16" t="str">
        <f>IF(AND('现金价值表-底稿'!$D324="106@",'现金价值表-底稿'!$DG324='现金价值表-底稿'!BK$5),"",IF('现金价值表-底稿'!BK$5&gt;'现金价值表-底稿'!$DG324,"",'现金价值表-底稿'!BK324))</f>
        <v/>
      </c>
      <c r="BL324" s="16" t="str">
        <f>IF(AND('现金价值表-底稿'!$D324="106@",'现金价值表-底稿'!$DG324='现金价值表-底稿'!BL$5),"",IF('现金价值表-底稿'!BL$5&gt;'现金价值表-底稿'!$DG324,"",'现金价值表-底稿'!BL324))</f>
        <v/>
      </c>
      <c r="BM324" s="16" t="str">
        <f>IF(AND('现金价值表-底稿'!$D324="106@",'现金价值表-底稿'!$DG324='现金价值表-底稿'!BM$5),"",IF('现金价值表-底稿'!BM$5&gt;'现金价值表-底稿'!$DG324,"",'现金价值表-底稿'!BM324))</f>
        <v/>
      </c>
      <c r="BN324" s="16" t="str">
        <f>IF(AND('现金价值表-底稿'!$D324="106@",'现金价值表-底稿'!$DG324='现金价值表-底稿'!BN$5),"",IF('现金价值表-底稿'!BN$5&gt;'现金价值表-底稿'!$DG324,"",'现金价值表-底稿'!BN324))</f>
        <v/>
      </c>
      <c r="BO324" s="16" t="str">
        <f>IF(AND('现金价值表-底稿'!$D324="106@",'现金价值表-底稿'!$DG324='现金价值表-底稿'!BO$5),"",IF('现金价值表-底稿'!BO$5&gt;'现金价值表-底稿'!$DG324,"",'现金价值表-底稿'!BO324))</f>
        <v/>
      </c>
      <c r="BP324" s="16" t="str">
        <f>IF(AND('现金价值表-底稿'!$D324="106@",'现金价值表-底稿'!$DG324='现金价值表-底稿'!BP$5),"",IF('现金价值表-底稿'!BP$5&gt;'现金价值表-底稿'!$DG324,"",'现金价值表-底稿'!BP324))</f>
        <v/>
      </c>
      <c r="BQ324" s="16" t="str">
        <f>IF(AND('现金价值表-底稿'!$D324="106@",'现金价值表-底稿'!$DG324='现金价值表-底稿'!BQ$5),"",IF('现金价值表-底稿'!BQ$5&gt;'现金价值表-底稿'!$DG324,"",'现金价值表-底稿'!BQ324))</f>
        <v/>
      </c>
      <c r="BR324" s="16" t="str">
        <f>IF(AND('现金价值表-底稿'!$D324="106@",'现金价值表-底稿'!$DG324='现金价值表-底稿'!BR$5),"",IF('现金价值表-底稿'!BR$5&gt;'现金价值表-底稿'!$DG324,"",'现金价值表-底稿'!BR324))</f>
        <v/>
      </c>
      <c r="BS324" s="16" t="str">
        <f>IF(AND('现金价值表-底稿'!$D324="106@",'现金价值表-底稿'!$DG324='现金价值表-底稿'!BS$5),"",IF('现金价值表-底稿'!BS$5&gt;'现金价值表-底稿'!$DG324,"",'现金价值表-底稿'!BS324))</f>
        <v/>
      </c>
      <c r="BT324" s="16" t="str">
        <f>IF(AND('现金价值表-底稿'!$D324="106@",'现金价值表-底稿'!$DG324='现金价值表-底稿'!BT$5),"",IF('现金价值表-底稿'!BT$5&gt;'现金价值表-底稿'!$DG324,"",'现金价值表-底稿'!BT324))</f>
        <v/>
      </c>
      <c r="BU324" s="16" t="str">
        <f>IF(AND('现金价值表-底稿'!$D324="106@",'现金价值表-底稿'!$DG324='现金价值表-底稿'!BU$5),"",IF('现金价值表-底稿'!BU$5&gt;'现金价值表-底稿'!$DG324,"",'现金价值表-底稿'!BU324))</f>
        <v/>
      </c>
      <c r="BV324" s="16" t="str">
        <f>IF(AND('现金价值表-底稿'!$D324="106@",'现金价值表-底稿'!$DG324='现金价值表-底稿'!BV$5),"",IF('现金价值表-底稿'!BV$5&gt;'现金价值表-底稿'!$DG324,"",'现金价值表-底稿'!BV324))</f>
        <v/>
      </c>
      <c r="BW324" s="16" t="str">
        <f>IF(AND('现金价值表-底稿'!$D324="106@",'现金价值表-底稿'!$DG324='现金价值表-底稿'!BW$5),"",IF('现金价值表-底稿'!BW$5&gt;'现金价值表-底稿'!$DG324,"",'现金价值表-底稿'!BW324))</f>
        <v/>
      </c>
      <c r="BX324" s="16" t="str">
        <f>IF(AND('现金价值表-底稿'!$D324="106@",'现金价值表-底稿'!$DG324='现金价值表-底稿'!BX$5),"",IF('现金价值表-底稿'!BX$5&gt;'现金价值表-底稿'!$DG324,"",'现金价值表-底稿'!BX324))</f>
        <v/>
      </c>
      <c r="BY324" s="16" t="str">
        <f>IF(AND('现金价值表-底稿'!$D324="106@",'现金价值表-底稿'!$DG324='现金价值表-底稿'!BY$5),"",IF('现金价值表-底稿'!BY$5&gt;'现金价值表-底稿'!$DG324,"",'现金价值表-底稿'!BY324))</f>
        <v/>
      </c>
      <c r="BZ324" s="16" t="str">
        <f>IF(AND('现金价值表-底稿'!$D324="106@",'现金价值表-底稿'!$DG324='现金价值表-底稿'!BZ$5),"",IF('现金价值表-底稿'!BZ$5&gt;'现金价值表-底稿'!$DG324,"",'现金价值表-底稿'!BZ324))</f>
        <v/>
      </c>
      <c r="CA324" s="16" t="str">
        <f>IF(AND('现金价值表-底稿'!$D324="106@",'现金价值表-底稿'!$DG324='现金价值表-底稿'!CA$5),"",IF('现金价值表-底稿'!CA$5&gt;'现金价值表-底稿'!$DG324,"",'现金价值表-底稿'!CA324))</f>
        <v/>
      </c>
      <c r="CB324" s="16" t="str">
        <f>IF(AND('现金价值表-底稿'!$D324="106@",'现金价值表-底稿'!$DG324='现金价值表-底稿'!CB$5),"",IF('现金价值表-底稿'!CB$5&gt;'现金价值表-底稿'!$DG324,"",'现金价值表-底稿'!CB324))</f>
        <v/>
      </c>
      <c r="CC324" s="16" t="str">
        <f>IF(AND('现金价值表-底稿'!$D324="106@",'现金价值表-底稿'!$DG324='现金价值表-底稿'!CC$5),"",IF('现金价值表-底稿'!CC$5&gt;'现金价值表-底稿'!$DG324,"",'现金价值表-底稿'!CC324))</f>
        <v/>
      </c>
      <c r="CD324" s="16" t="str">
        <f>IF(AND('现金价值表-底稿'!$D324="106@",'现金价值表-底稿'!$DG324='现金价值表-底稿'!CD$5),"",IF('现金价值表-底稿'!CD$5&gt;'现金价值表-底稿'!$DG324,"",'现金价值表-底稿'!CD324))</f>
        <v/>
      </c>
      <c r="CE324" s="16" t="str">
        <f>IF(AND('现金价值表-底稿'!$D324="106@",'现金价值表-底稿'!$DG324='现金价值表-底稿'!CE$5),"",IF('现金价值表-底稿'!CE$5&gt;'现金价值表-底稿'!$DG324,"",'现金价值表-底稿'!CE324))</f>
        <v/>
      </c>
      <c r="CF324" s="16" t="str">
        <f>IF(AND('现金价值表-底稿'!$D324="106@",'现金价值表-底稿'!$DG324='现金价值表-底稿'!CF$5),"",IF('现金价值表-底稿'!CF$5&gt;'现金价值表-底稿'!$DG324,"",'现金价值表-底稿'!CF324))</f>
        <v/>
      </c>
    </row>
    <row r="325" spans="1:84" ht="16.5" x14ac:dyDescent="0.35">
      <c r="A325" s="13">
        <f>'现金价值表-底稿'!A325</f>
        <v>34</v>
      </c>
      <c r="B325" s="14" t="str">
        <f>IF('现金价值表-底稿'!B325=1,"男","女")</f>
        <v>女</v>
      </c>
      <c r="C325" s="14" t="str">
        <f>'现金价值表-底稿'!C325&amp;"年"</f>
        <v>20年</v>
      </c>
      <c r="D325" s="11" t="str">
        <f>IF('现金价值表-底稿'!D325="80@","保至80岁","")</f>
        <v>保至80岁</v>
      </c>
      <c r="E325" s="16">
        <f>IF(AND('现金价值表-底稿'!$D325="106@",'现金价值表-底稿'!$DG325='现金价值表-底稿'!E$5),"",IF('现金价值表-底稿'!E$5&gt;'现金价值表-底稿'!$DG325,"",'现金价值表-底稿'!E325))</f>
        <v>68.290000000000006</v>
      </c>
      <c r="F325" s="16">
        <f>IF(AND('现金价值表-底稿'!$D325="106@",'现金价值表-底稿'!$DG325='现金价值表-底稿'!F$5),"",IF('现金价值表-底稿'!F$5&gt;'现金价值表-底稿'!$DG325,"",'现金价值表-底稿'!F325))</f>
        <v>177.48</v>
      </c>
      <c r="G325" s="16">
        <f>IF(AND('现金价值表-底稿'!$D325="106@",'现金价值表-底稿'!$DG325='现金价值表-底稿'!G$5),"",IF('现金价值表-底稿'!G$5&gt;'现金价值表-底稿'!$DG325,"",'现金价值表-底稿'!G325))</f>
        <v>294.39</v>
      </c>
      <c r="H325" s="16">
        <f>IF(AND('现金价值表-底稿'!$D325="106@",'现金价值表-底稿'!$DG325='现金价值表-底稿'!H$5),"",IF('现金价值表-底稿'!H$5&gt;'现金价值表-底稿'!$DG325,"",'现金价值表-底稿'!H325))</f>
        <v>441.81</v>
      </c>
      <c r="I325" s="16">
        <f>IF(AND('现金价值表-底稿'!$D325="106@",'现金价值表-底稿'!$DG325='现金价值表-底稿'!I$5),"",IF('现金价值表-底稿'!I$5&gt;'现金价值表-底稿'!$DG325,"",'现金价值表-底稿'!I325))</f>
        <v>599.91</v>
      </c>
      <c r="J325" s="16">
        <f>IF(AND('现金价值表-底稿'!$D325="106@",'现金价值表-底稿'!$DG325='现金价值表-底稿'!J$5),"",IF('现金价值表-底稿'!J$5&gt;'现金价值表-底稿'!$DG325,"",'现金价值表-底稿'!J325))</f>
        <v>769.49</v>
      </c>
      <c r="K325" s="16">
        <f>IF(AND('现金价值表-底稿'!$D325="106@",'现金价值表-底稿'!$DG325='现金价值表-底稿'!K$5),"",IF('现金价值表-底稿'!K$5&gt;'现金价值表-底稿'!$DG325,"",'现金价值表-底稿'!K325))</f>
        <v>951.44</v>
      </c>
      <c r="L325" s="16">
        <f>IF(AND('现金价值表-底稿'!$D325="106@",'现金价值表-底稿'!$DG325='现金价值表-底稿'!L$5),"",IF('现金价值表-底稿'!L$5&gt;'现金价值表-底稿'!$DG325,"",'现金价值表-底稿'!L325))</f>
        <v>1146.71</v>
      </c>
      <c r="M325" s="16">
        <f>IF(AND('现金价值表-底稿'!$D325="106@",'现金价值表-底稿'!$DG325='现金价值表-底稿'!M$5),"",IF('现金价值表-底稿'!M$5&gt;'现金价值表-底稿'!$DG325,"",'现金价值表-底稿'!M325))</f>
        <v>1356.32</v>
      </c>
      <c r="N325" s="16">
        <f>IF(AND('现金价值表-底稿'!$D325="106@",'现金价值表-底稿'!$DG325='现金价值表-底稿'!N$5),"",IF('现金价值表-底稿'!N$5&gt;'现金价值表-底稿'!$DG325,"",'现金价值表-底稿'!N325))</f>
        <v>1581.35</v>
      </c>
      <c r="O325" s="16">
        <f>IF(AND('现金价值表-底稿'!$D325="106@",'现金价值表-底稿'!$DG325='现金价值表-底稿'!O$5),"",IF('现金价值表-底稿'!O$5&gt;'现金价值表-底稿'!$DG325,"",'现金价值表-底稿'!O325))</f>
        <v>1822.89</v>
      </c>
      <c r="P325" s="16">
        <f>IF(AND('现金价值表-底稿'!$D325="106@",'现金价值表-底稿'!$DG325='现金价值表-底稿'!P$5),"",IF('现金价值表-底稿'!P$5&gt;'现金价值表-底稿'!$DG325,"",'现金价值表-底稿'!P325))</f>
        <v>2082.09</v>
      </c>
      <c r="Q325" s="16">
        <f>IF(AND('现金价值表-底稿'!$D325="106@",'现金价值表-底稿'!$DG325='现金价值表-底稿'!Q$5),"",IF('现金价值表-底稿'!Q$5&gt;'现金价值表-底稿'!$DG325,"",'现金价值表-底稿'!Q325))</f>
        <v>2360.14</v>
      </c>
      <c r="R325" s="16">
        <f>IF(AND('现金价值表-底稿'!$D325="106@",'现金价值表-底稿'!$DG325='现金价值表-底稿'!R$5),"",IF('现金价值表-底稿'!R$5&gt;'现金价值表-底稿'!$DG325,"",'现金价值表-底稿'!R325))</f>
        <v>2658.32</v>
      </c>
      <c r="S325" s="16">
        <f>IF(AND('现金价值表-底稿'!$D325="106@",'现金价值表-底稿'!$DG325='现金价值表-底稿'!S$5),"",IF('现金价值表-底稿'!S$5&gt;'现金价值表-底稿'!$DG325,"",'现金价值表-底稿'!S325))</f>
        <v>2977.97</v>
      </c>
      <c r="T325" s="16">
        <f>IF(AND('现金价值表-底稿'!$D325="106@",'现金价值表-底稿'!$DG325='现金价值表-底稿'!T$5),"",IF('现金价值表-底稿'!T$5&gt;'现金价值表-底稿'!$DG325,"",'现金价值表-底稿'!T325))</f>
        <v>3320.58</v>
      </c>
      <c r="U325" s="16">
        <f>IF(AND('现金价值表-底稿'!$D325="106@",'现金价值表-底稿'!$DG325='现金价值表-底稿'!U$5),"",IF('现金价值表-底稿'!U$5&gt;'现金价值表-底稿'!$DG325,"",'现金价值表-底稿'!U325))</f>
        <v>3687.82</v>
      </c>
      <c r="V325" s="16">
        <f>IF(AND('现金价值表-底稿'!$D325="106@",'现金价值表-底稿'!$DG325='现金价值表-底稿'!V$5),"",IF('现金价值表-底稿'!V$5&gt;'现金价值表-底稿'!$DG325,"",'现金价值表-底稿'!V325))</f>
        <v>4081.63</v>
      </c>
      <c r="W325" s="16">
        <f>IF(AND('现金价值表-底稿'!$D325="106@",'现金价值表-底稿'!$DG325='现金价值表-底稿'!W$5),"",IF('现金价值表-底稿'!W$5&gt;'现金价值表-底稿'!$DG325,"",'现金价值表-底稿'!W325))</f>
        <v>4504.16</v>
      </c>
      <c r="X325" s="16">
        <f>IF(AND('现金价值表-底稿'!$D325="106@",'现金价值表-底稿'!$DG325='现金价值表-底稿'!X$5),"",IF('现金价值表-底稿'!X$5&gt;'现金价值表-底稿'!$DG325,"",'现金价值表-底稿'!X325))</f>
        <v>4957.8999999999996</v>
      </c>
      <c r="Y325" s="16">
        <f>IF(AND('现金价值表-底稿'!$D325="106@",'现金价值表-底稿'!$DG325='现金价值表-底稿'!Y$5),"",IF('现金价值表-底稿'!Y$5&gt;'现金价值表-底稿'!$DG325,"",'现金价值表-底稿'!Y325))</f>
        <v>5253.69</v>
      </c>
      <c r="Z325" s="16">
        <f>IF(AND('现金价值表-底稿'!$D325="106@",'现金价值表-底稿'!$DG325='现金价值表-底稿'!Z$5),"",IF('现金价值表-底稿'!Z$5&gt;'现金价值表-底稿'!$DG325,"",'现金价值表-底稿'!Z325))</f>
        <v>5570.15</v>
      </c>
      <c r="AA325" s="16">
        <f>IF(AND('现金价值表-底稿'!$D325="106@",'现金价值表-底稿'!$DG325='现金价值表-底稿'!AA$5),"",IF('现金价值表-底稿'!AA$5&gt;'现金价值表-底稿'!$DG325,"",'现金价值表-底稿'!AA325))</f>
        <v>5909.24</v>
      </c>
      <c r="AB325" s="16">
        <f>IF(AND('现金价值表-底稿'!$D325="106@",'现金价值表-底稿'!$DG325='现金价值表-底稿'!AB$5),"",IF('现金价值表-底稿'!AB$5&gt;'现金价值表-底稿'!$DG325,"",'现金价值表-底稿'!AB325))</f>
        <v>6273.08</v>
      </c>
      <c r="AC325" s="16">
        <f>IF(AND('现金价值表-底稿'!$D325="106@",'现金价值表-底稿'!$DG325='现金价值表-底稿'!AC$5),"",IF('现金价值表-底稿'!AC$5&gt;'现金价值表-底稿'!$DG325,"",'现金价值表-底稿'!AC325))</f>
        <v>6663.86</v>
      </c>
      <c r="AD325" s="16">
        <f>IF(AND('现金价值表-底稿'!$D325="106@",'现金价值表-底稿'!$DG325='现金价值表-底稿'!AD$5),"",IF('现金价值表-底稿'!AD$5&gt;'现金价值表-底稿'!$DG325,"",'现金价值表-底稿'!AD325))</f>
        <v>7083.92</v>
      </c>
      <c r="AE325" s="16">
        <f>IF(AND('现金价值表-底稿'!$D325="106@",'现金价值表-底稿'!$DG325='现金价值表-底稿'!AE$5),"",IF('现金价值表-底稿'!AE$5&gt;'现金价值表-底稿'!$DG325,"",'现金价值表-底稿'!AE325))</f>
        <v>7535.75</v>
      </c>
      <c r="AF325" s="16">
        <f>IF(AND('现金价值表-底稿'!$D325="106@",'现金价值表-底稿'!$DG325='现金价值表-底稿'!AF$5),"",IF('现金价值表-底稿'!AF$5&gt;'现金价值表-底稿'!$DG325,"",'现金价值表-底稿'!AF325))</f>
        <v>8022.12</v>
      </c>
      <c r="AG325" s="16">
        <f>IF(AND('现金价值表-底稿'!$D325="106@",'现金价值表-底稿'!$DG325='现金价值表-底稿'!AG$5),"",IF('现金价值表-底稿'!AG$5&gt;'现金价值表-底稿'!$DG325,"",'现金价值表-底稿'!AG325))</f>
        <v>8546.1299999999992</v>
      </c>
      <c r="AH325" s="16">
        <f>IF(AND('现金价值表-底稿'!$D325="106@",'现金价值表-底稿'!$DG325='现金价值表-底稿'!AH$5),"",IF('现金价值表-底稿'!AH$5&gt;'现金价值表-底稿'!$DG325,"",'现金价值表-底稿'!AH325))</f>
        <v>9111.32</v>
      </c>
      <c r="AI325" s="16">
        <f>IF(AND('现金价值表-底稿'!$D325="106@",'现金价值表-底稿'!$DG325='现金价值表-底稿'!AI$5),"",IF('现金价值表-底稿'!AI$5&gt;'现金价值表-底稿'!$DG325,"",'现金价值表-底稿'!AI325))</f>
        <v>9721.83</v>
      </c>
      <c r="AJ325" s="16">
        <f>IF(AND('现金价值表-底稿'!$D325="106@",'现金价值表-底稿'!$DG325='现金价值表-底稿'!AJ$5),"",IF('现金价值表-底稿'!AJ$5&gt;'现金价值表-底稿'!$DG325,"",'现金价值表-底稿'!AJ325))</f>
        <v>10382.530000000001</v>
      </c>
      <c r="AK325" s="16">
        <f>IF(AND('现金价值表-底稿'!$D325="106@",'现金价值表-底稿'!$DG325='现金价值表-底稿'!AK$5),"",IF('现金价值表-底稿'!AK$5&gt;'现金价值表-底稿'!$DG325,"",'现金价值表-底稿'!AK325))</f>
        <v>11099.15</v>
      </c>
      <c r="AL325" s="16">
        <f>IF(AND('现金价值表-底稿'!$D325="106@",'现金价值表-底稿'!$DG325='现金价值表-底稿'!AL$5),"",IF('现金价值表-底稿'!AL$5&gt;'现金价值表-底稿'!$DG325,"",'现金价值表-底稿'!AL325))</f>
        <v>11878.48</v>
      </c>
      <c r="AM325" s="16">
        <f>IF(AND('现金价值表-底稿'!$D325="106@",'现金价值表-底稿'!$DG325='现金价值表-底稿'!AM$5),"",IF('现金价值表-底稿'!AM$5&gt;'现金价值表-底稿'!$DG325,"",'现金价值表-底稿'!AM325))</f>
        <v>12728.63</v>
      </c>
      <c r="AN325" s="16">
        <f>IF(AND('现金价值表-底稿'!$D325="106@",'现金价值表-底稿'!$DG325='现金价值表-底稿'!AN$5),"",IF('现金价值表-底稿'!AN$5&gt;'现金价值表-底稿'!$DG325,"",'现金价值表-底稿'!AN325))</f>
        <v>13657.75</v>
      </c>
      <c r="AO325" s="16">
        <f>IF(AND('现金价值表-底稿'!$D325="106@",'现金价值表-底稿'!$DG325='现金价值表-底稿'!AO$5),"",IF('现金价值表-底稿'!AO$5&gt;'现金价值表-底稿'!$DG325,"",'现金价值表-底稿'!AO325))</f>
        <v>14677.2</v>
      </c>
      <c r="AP325" s="16">
        <f>IF(AND('现金价值表-底稿'!$D325="106@",'现金价值表-底稿'!$DG325='现金价值表-底稿'!AP$5),"",IF('现金价值表-底稿'!AP$5&gt;'现金价值表-底稿'!$DG325,"",'现金价值表-底稿'!AP325))</f>
        <v>15801.02</v>
      </c>
      <c r="AQ325" s="16">
        <f>IF(AND('现金价值表-底稿'!$D325="106@",'现金价值表-底稿'!$DG325='现金价值表-底稿'!AQ$5),"",IF('现金价值表-底稿'!AQ$5&gt;'现金价值表-底稿'!$DG325,"",'现金价值表-底稿'!AQ325))</f>
        <v>17046.91</v>
      </c>
      <c r="AR325" s="16">
        <f>IF(AND('现金价值表-底稿'!$D325="106@",'现金价值表-底稿'!$DG325='现金价值表-底稿'!AR$5),"",IF('现金价值表-底稿'!AR$5&gt;'现金价值表-底稿'!$DG325,"",'现金价值表-底稿'!AR325))</f>
        <v>18436.990000000002</v>
      </c>
      <c r="AS325" s="16">
        <f>IF(AND('现金价值表-底稿'!$D325="106@",'现金价值表-底稿'!$DG325='现金价值表-底稿'!AS$5),"",IF('现金价值表-底稿'!AS$5&gt;'现金价值表-底稿'!$DG325,"",'现金价值表-底稿'!AS325))</f>
        <v>19998.87</v>
      </c>
      <c r="AT325" s="16">
        <f>IF(AND('现金价值表-底稿'!$D325="106@",'现金价值表-底稿'!$DG325='现金价值表-底稿'!AT$5),"",IF('现金价值表-底稿'!AT$5&gt;'现金价值表-底稿'!$DG325,"",'现金价值表-底稿'!AT325))</f>
        <v>21767.88</v>
      </c>
      <c r="AU325" s="16">
        <f>IF(AND('现金价值表-底稿'!$D325="106@",'现金价值表-底稿'!$DG325='现金价值表-底稿'!AU$5),"",IF('现金价值表-底稿'!AU$5&gt;'现金价值表-底稿'!$DG325,"",'现金价值表-底稿'!AU325))</f>
        <v>23789.69</v>
      </c>
      <c r="AV325" s="16">
        <f>IF(AND('现金价值表-底稿'!$D325="106@",'现金价值表-底稿'!$DG325='现金价值表-底稿'!AV$5),"",IF('现金价值表-底稿'!AV$5&gt;'现金价值表-底稿'!$DG325,"",'现金价值表-底稿'!AV325))</f>
        <v>26123.38</v>
      </c>
      <c r="AW325" s="16">
        <f>IF(AND('现金价值表-底稿'!$D325="106@",'现金价值表-底稿'!$DG325='现金价值表-底稿'!AW$5),"",IF('现金价值表-底稿'!AW$5&gt;'现金价值表-底稿'!$DG325,"",'现金价值表-底稿'!AW325))</f>
        <v>28845.84</v>
      </c>
      <c r="AX325" s="16">
        <f>IF(AND('现金价值表-底稿'!$D325="106@",'现金价值表-底稿'!$DG325='现金价值表-底稿'!AX$5),"",IF('现金价值表-底稿'!AX$5&gt;'现金价值表-底稿'!$DG325,"",'现金价值表-底稿'!AX325))</f>
        <v>0</v>
      </c>
      <c r="AY325" s="16" t="str">
        <f>IF(AND('现金价值表-底稿'!$D325="106@",'现金价值表-底稿'!$DG325='现金价值表-底稿'!AY$5),"",IF('现金价值表-底稿'!AY$5&gt;'现金价值表-底稿'!$DG325,"",'现金价值表-底稿'!AY325))</f>
        <v/>
      </c>
      <c r="AZ325" s="16" t="str">
        <f>IF(AND('现金价值表-底稿'!$D325="106@",'现金价值表-底稿'!$DG325='现金价值表-底稿'!AZ$5),"",IF('现金价值表-底稿'!AZ$5&gt;'现金价值表-底稿'!$DG325,"",'现金价值表-底稿'!AZ325))</f>
        <v/>
      </c>
      <c r="BA325" s="16" t="str">
        <f>IF(AND('现金价值表-底稿'!$D325="106@",'现金价值表-底稿'!$DG325='现金价值表-底稿'!BA$5),"",IF('现金价值表-底稿'!BA$5&gt;'现金价值表-底稿'!$DG325,"",'现金价值表-底稿'!BA325))</f>
        <v/>
      </c>
      <c r="BB325" s="16" t="str">
        <f>IF(AND('现金价值表-底稿'!$D325="106@",'现金价值表-底稿'!$DG325='现金价值表-底稿'!BB$5),"",IF('现金价值表-底稿'!BB$5&gt;'现金价值表-底稿'!$DG325,"",'现金价值表-底稿'!BB325))</f>
        <v/>
      </c>
      <c r="BC325" s="16" t="str">
        <f>IF(AND('现金价值表-底稿'!$D325="106@",'现金价值表-底稿'!$DG325='现金价值表-底稿'!BC$5),"",IF('现金价值表-底稿'!BC$5&gt;'现金价值表-底稿'!$DG325,"",'现金价值表-底稿'!BC325))</f>
        <v/>
      </c>
      <c r="BD325" s="16" t="str">
        <f>IF(AND('现金价值表-底稿'!$D325="106@",'现金价值表-底稿'!$DG325='现金价值表-底稿'!BD$5),"",IF('现金价值表-底稿'!BD$5&gt;'现金价值表-底稿'!$DG325,"",'现金价值表-底稿'!BD325))</f>
        <v/>
      </c>
      <c r="BE325" s="16" t="str">
        <f>IF(AND('现金价值表-底稿'!$D325="106@",'现金价值表-底稿'!$DG325='现金价值表-底稿'!BE$5),"",IF('现金价值表-底稿'!BE$5&gt;'现金价值表-底稿'!$DG325,"",'现金价值表-底稿'!BE325))</f>
        <v/>
      </c>
      <c r="BF325" s="16" t="str">
        <f>IF(AND('现金价值表-底稿'!$D325="106@",'现金价值表-底稿'!$DG325='现金价值表-底稿'!BF$5),"",IF('现金价值表-底稿'!BF$5&gt;'现金价值表-底稿'!$DG325,"",'现金价值表-底稿'!BF325))</f>
        <v/>
      </c>
      <c r="BG325" s="16" t="str">
        <f>IF(AND('现金价值表-底稿'!$D325="106@",'现金价值表-底稿'!$DG325='现金价值表-底稿'!BG$5),"",IF('现金价值表-底稿'!BG$5&gt;'现金价值表-底稿'!$DG325,"",'现金价值表-底稿'!BG325))</f>
        <v/>
      </c>
      <c r="BH325" s="16" t="str">
        <f>IF(AND('现金价值表-底稿'!$D325="106@",'现金价值表-底稿'!$DG325='现金价值表-底稿'!BH$5),"",IF('现金价值表-底稿'!BH$5&gt;'现金价值表-底稿'!$DG325,"",'现金价值表-底稿'!BH325))</f>
        <v/>
      </c>
      <c r="BI325" s="16" t="str">
        <f>IF(AND('现金价值表-底稿'!$D325="106@",'现金价值表-底稿'!$DG325='现金价值表-底稿'!BI$5),"",IF('现金价值表-底稿'!BI$5&gt;'现金价值表-底稿'!$DG325,"",'现金价值表-底稿'!BI325))</f>
        <v/>
      </c>
      <c r="BJ325" s="16" t="str">
        <f>IF(AND('现金价值表-底稿'!$D325="106@",'现金价值表-底稿'!$DG325='现金价值表-底稿'!BJ$5),"",IF('现金价值表-底稿'!BJ$5&gt;'现金价值表-底稿'!$DG325,"",'现金价值表-底稿'!BJ325))</f>
        <v/>
      </c>
      <c r="BK325" s="16" t="str">
        <f>IF(AND('现金价值表-底稿'!$D325="106@",'现金价值表-底稿'!$DG325='现金价值表-底稿'!BK$5),"",IF('现金价值表-底稿'!BK$5&gt;'现金价值表-底稿'!$DG325,"",'现金价值表-底稿'!BK325))</f>
        <v/>
      </c>
      <c r="BL325" s="16" t="str">
        <f>IF(AND('现金价值表-底稿'!$D325="106@",'现金价值表-底稿'!$DG325='现金价值表-底稿'!BL$5),"",IF('现金价值表-底稿'!BL$5&gt;'现金价值表-底稿'!$DG325,"",'现金价值表-底稿'!BL325))</f>
        <v/>
      </c>
      <c r="BM325" s="16" t="str">
        <f>IF(AND('现金价值表-底稿'!$D325="106@",'现金价值表-底稿'!$DG325='现金价值表-底稿'!BM$5),"",IF('现金价值表-底稿'!BM$5&gt;'现金价值表-底稿'!$DG325,"",'现金价值表-底稿'!BM325))</f>
        <v/>
      </c>
      <c r="BN325" s="16" t="str">
        <f>IF(AND('现金价值表-底稿'!$D325="106@",'现金价值表-底稿'!$DG325='现金价值表-底稿'!BN$5),"",IF('现金价值表-底稿'!BN$5&gt;'现金价值表-底稿'!$DG325,"",'现金价值表-底稿'!BN325))</f>
        <v/>
      </c>
      <c r="BO325" s="16" t="str">
        <f>IF(AND('现金价值表-底稿'!$D325="106@",'现金价值表-底稿'!$DG325='现金价值表-底稿'!BO$5),"",IF('现金价值表-底稿'!BO$5&gt;'现金价值表-底稿'!$DG325,"",'现金价值表-底稿'!BO325))</f>
        <v/>
      </c>
      <c r="BP325" s="16" t="str">
        <f>IF(AND('现金价值表-底稿'!$D325="106@",'现金价值表-底稿'!$DG325='现金价值表-底稿'!BP$5),"",IF('现金价值表-底稿'!BP$5&gt;'现金价值表-底稿'!$DG325,"",'现金价值表-底稿'!BP325))</f>
        <v/>
      </c>
      <c r="BQ325" s="16" t="str">
        <f>IF(AND('现金价值表-底稿'!$D325="106@",'现金价值表-底稿'!$DG325='现金价值表-底稿'!BQ$5),"",IF('现金价值表-底稿'!BQ$5&gt;'现金价值表-底稿'!$DG325,"",'现金价值表-底稿'!BQ325))</f>
        <v/>
      </c>
      <c r="BR325" s="16" t="str">
        <f>IF(AND('现金价值表-底稿'!$D325="106@",'现金价值表-底稿'!$DG325='现金价值表-底稿'!BR$5),"",IF('现金价值表-底稿'!BR$5&gt;'现金价值表-底稿'!$DG325,"",'现金价值表-底稿'!BR325))</f>
        <v/>
      </c>
      <c r="BS325" s="16" t="str">
        <f>IF(AND('现金价值表-底稿'!$D325="106@",'现金价值表-底稿'!$DG325='现金价值表-底稿'!BS$5),"",IF('现金价值表-底稿'!BS$5&gt;'现金价值表-底稿'!$DG325,"",'现金价值表-底稿'!BS325))</f>
        <v/>
      </c>
      <c r="BT325" s="16" t="str">
        <f>IF(AND('现金价值表-底稿'!$D325="106@",'现金价值表-底稿'!$DG325='现金价值表-底稿'!BT$5),"",IF('现金价值表-底稿'!BT$5&gt;'现金价值表-底稿'!$DG325,"",'现金价值表-底稿'!BT325))</f>
        <v/>
      </c>
      <c r="BU325" s="16" t="str">
        <f>IF(AND('现金价值表-底稿'!$D325="106@",'现金价值表-底稿'!$DG325='现金价值表-底稿'!BU$5),"",IF('现金价值表-底稿'!BU$5&gt;'现金价值表-底稿'!$DG325,"",'现金价值表-底稿'!BU325))</f>
        <v/>
      </c>
      <c r="BV325" s="16" t="str">
        <f>IF(AND('现金价值表-底稿'!$D325="106@",'现金价值表-底稿'!$DG325='现金价值表-底稿'!BV$5),"",IF('现金价值表-底稿'!BV$5&gt;'现金价值表-底稿'!$DG325,"",'现金价值表-底稿'!BV325))</f>
        <v/>
      </c>
      <c r="BW325" s="16" t="str">
        <f>IF(AND('现金价值表-底稿'!$D325="106@",'现金价值表-底稿'!$DG325='现金价值表-底稿'!BW$5),"",IF('现金价值表-底稿'!BW$5&gt;'现金价值表-底稿'!$DG325,"",'现金价值表-底稿'!BW325))</f>
        <v/>
      </c>
      <c r="BX325" s="16" t="str">
        <f>IF(AND('现金价值表-底稿'!$D325="106@",'现金价值表-底稿'!$DG325='现金价值表-底稿'!BX$5),"",IF('现金价值表-底稿'!BX$5&gt;'现金价值表-底稿'!$DG325,"",'现金价值表-底稿'!BX325))</f>
        <v/>
      </c>
      <c r="BY325" s="16" t="str">
        <f>IF(AND('现金价值表-底稿'!$D325="106@",'现金价值表-底稿'!$DG325='现金价值表-底稿'!BY$5),"",IF('现金价值表-底稿'!BY$5&gt;'现金价值表-底稿'!$DG325,"",'现金价值表-底稿'!BY325))</f>
        <v/>
      </c>
      <c r="BZ325" s="16" t="str">
        <f>IF(AND('现金价值表-底稿'!$D325="106@",'现金价值表-底稿'!$DG325='现金价值表-底稿'!BZ$5),"",IF('现金价值表-底稿'!BZ$5&gt;'现金价值表-底稿'!$DG325,"",'现金价值表-底稿'!BZ325))</f>
        <v/>
      </c>
      <c r="CA325" s="16" t="str">
        <f>IF(AND('现金价值表-底稿'!$D325="106@",'现金价值表-底稿'!$DG325='现金价值表-底稿'!CA$5),"",IF('现金价值表-底稿'!CA$5&gt;'现金价值表-底稿'!$DG325,"",'现金价值表-底稿'!CA325))</f>
        <v/>
      </c>
      <c r="CB325" s="16" t="str">
        <f>IF(AND('现金价值表-底稿'!$D325="106@",'现金价值表-底稿'!$DG325='现金价值表-底稿'!CB$5),"",IF('现金价值表-底稿'!CB$5&gt;'现金价值表-底稿'!$DG325,"",'现金价值表-底稿'!CB325))</f>
        <v/>
      </c>
      <c r="CC325" s="16" t="str">
        <f>IF(AND('现金价值表-底稿'!$D325="106@",'现金价值表-底稿'!$DG325='现金价值表-底稿'!CC$5),"",IF('现金价值表-底稿'!CC$5&gt;'现金价值表-底稿'!$DG325,"",'现金价值表-底稿'!CC325))</f>
        <v/>
      </c>
      <c r="CD325" s="16" t="str">
        <f>IF(AND('现金价值表-底稿'!$D325="106@",'现金价值表-底稿'!$DG325='现金价值表-底稿'!CD$5),"",IF('现金价值表-底稿'!CD$5&gt;'现金价值表-底稿'!$DG325,"",'现金价值表-底稿'!CD325))</f>
        <v/>
      </c>
      <c r="CE325" s="16" t="str">
        <f>IF(AND('现金价值表-底稿'!$D325="106@",'现金价值表-底稿'!$DG325='现金价值表-底稿'!CE$5),"",IF('现金价值表-底稿'!CE$5&gt;'现金价值表-底稿'!$DG325,"",'现金价值表-底稿'!CE325))</f>
        <v/>
      </c>
      <c r="CF325" s="16" t="str">
        <f>IF(AND('现金价值表-底稿'!$D325="106@",'现金价值表-底稿'!$DG325='现金价值表-底稿'!CF$5),"",IF('现金价值表-底稿'!CF$5&gt;'现金价值表-底稿'!$DG325,"",'现金价值表-底稿'!CF325))</f>
        <v/>
      </c>
    </row>
    <row r="326" spans="1:84" ht="16.5" x14ac:dyDescent="0.35">
      <c r="A326" s="13">
        <f>'现金价值表-底稿'!A326</f>
        <v>35</v>
      </c>
      <c r="B326" s="14" t="str">
        <f>IF('现金价值表-底稿'!B326=1,"男","女")</f>
        <v>女</v>
      </c>
      <c r="C326" s="14" t="str">
        <f>'现金价值表-底稿'!C326&amp;"年"</f>
        <v>20年</v>
      </c>
      <c r="D326" s="11" t="str">
        <f>IF('现金价值表-底稿'!D326="80@","保至80岁","")</f>
        <v>保至80岁</v>
      </c>
      <c r="E326" s="16">
        <f>IF(AND('现金价值表-底稿'!$D326="106@",'现金价值表-底稿'!$DG326='现金价值表-底稿'!E$5),"",IF('现金价值表-底稿'!E$5&gt;'现金价值表-底稿'!$DG326,"",'现金价值表-底稿'!E326))</f>
        <v>72.69</v>
      </c>
      <c r="F326" s="16">
        <f>IF(AND('现金价值表-底稿'!$D326="106@",'现金价值表-底稿'!$DG326='现金价值表-底稿'!F$5),"",IF('现金价值表-底稿'!F$5&gt;'现金价值表-底稿'!$DG326,"",'现金价值表-底稿'!F326))</f>
        <v>189.11</v>
      </c>
      <c r="G326" s="16">
        <f>IF(AND('现金价值表-底稿'!$D326="106@",'现金价值表-底稿'!$DG326='现金价值表-底稿'!G$5),"",IF('现金价值表-底稿'!G$5&gt;'现金价值表-底稿'!$DG326,"",'现金价值表-底稿'!G326))</f>
        <v>313.85000000000002</v>
      </c>
      <c r="H326" s="16">
        <f>IF(AND('现金价值表-底稿'!$D326="106@",'现金价值表-底稿'!$DG326='现金价值表-底稿'!H$5),"",IF('现金价值表-底稿'!H$5&gt;'现金价值表-底稿'!$DG326,"",'现金价值表-底稿'!H326))</f>
        <v>471.28</v>
      </c>
      <c r="I326" s="16">
        <f>IF(AND('现金价值表-底稿'!$D326="106@",'现金价值表-底稿'!$DG326='现金价值表-底稿'!I$5),"",IF('现金价值表-底稿'!I$5&gt;'现金价值表-底稿'!$DG326,"",'现金价值表-底稿'!I326))</f>
        <v>640.19000000000005</v>
      </c>
      <c r="J326" s="16">
        <f>IF(AND('现金价值表-底稿'!$D326="106@",'现金价值表-底稿'!$DG326='现金价值表-底稿'!J$5),"",IF('现金价值表-底稿'!J$5&gt;'现金价值表-底稿'!$DG326,"",'现金价值表-底稿'!J326))</f>
        <v>821.48</v>
      </c>
      <c r="K326" s="16">
        <f>IF(AND('现金价值表-底稿'!$D326="106@",'现金价值表-底稿'!$DG326='现金价值表-底稿'!K$5),"",IF('现金价值表-底稿'!K$5&gt;'现金价值表-底稿'!$DG326,"",'现金价值表-底稿'!K326))</f>
        <v>1016.1</v>
      </c>
      <c r="L326" s="16">
        <f>IF(AND('现金价值表-底稿'!$D326="106@",'现金价值表-底稿'!$DG326='现金价值表-底稿'!L$5),"",IF('现金价值表-底稿'!L$5&gt;'现金价值表-底稿'!$DG326,"",'现金价值表-底稿'!L326))</f>
        <v>1225.0999999999999</v>
      </c>
      <c r="M326" s="16">
        <f>IF(AND('现金价值表-底稿'!$D326="106@",'现金价值表-底稿'!$DG326='现金价值表-底稿'!M$5),"",IF('现金价值表-底稿'!M$5&gt;'现金价值表-底稿'!$DG326,"",'现金价值表-底稿'!M326))</f>
        <v>1449.53</v>
      </c>
      <c r="N326" s="16">
        <f>IF(AND('现金价值表-底稿'!$D326="106@",'现金价值表-底稿'!$DG326='现金价值表-底稿'!N$5),"",IF('现金价值表-底稿'!N$5&gt;'现金价值表-底稿'!$DG326,"",'现金价值表-底稿'!N326))</f>
        <v>1690.52</v>
      </c>
      <c r="O326" s="16">
        <f>IF(AND('现金价值表-底稿'!$D326="106@",'现金价值表-底稿'!$DG326='现金价值表-底稿'!O$5),"",IF('现金价值表-底稿'!O$5&gt;'现金价值表-底稿'!$DG326,"",'现金价值表-底稿'!O326))</f>
        <v>1949.21</v>
      </c>
      <c r="P326" s="16">
        <f>IF(AND('现金价值表-底稿'!$D326="106@",'现金价值表-底稿'!$DG326='现金价值表-底稿'!P$5),"",IF('现金价值表-底稿'!P$5&gt;'现金价值表-底稿'!$DG326,"",'现金价值表-底稿'!P326))</f>
        <v>2226.81</v>
      </c>
      <c r="Q326" s="16">
        <f>IF(AND('现金价值表-底稿'!$D326="106@",'现金价值表-底稿'!$DG326='现金价值表-底稿'!Q$5),"",IF('现金价值表-底稿'!Q$5&gt;'现金价值表-底稿'!$DG326,"",'现金价值表-底稿'!Q326))</f>
        <v>2524.62</v>
      </c>
      <c r="R326" s="16">
        <f>IF(AND('现金价值表-底稿'!$D326="106@",'现金价值表-底稿'!$DG326='现金价值表-底稿'!R$5),"",IF('现金价值表-底稿'!R$5&gt;'现金价值表-底稿'!$DG326,"",'现金价值表-底稿'!R326))</f>
        <v>2843.99</v>
      </c>
      <c r="S326" s="16">
        <f>IF(AND('现金价值表-底稿'!$D326="106@",'现金价值表-底稿'!$DG326='现金价值表-底稿'!S$5),"",IF('现金价值表-底稿'!S$5&gt;'现金价值表-底稿'!$DG326,"",'现金价值表-底稿'!S326))</f>
        <v>3186.41</v>
      </c>
      <c r="T326" s="16">
        <f>IF(AND('现金价值表-底稿'!$D326="106@",'现金价值表-底稿'!$DG326='现金价值表-底稿'!T$5),"",IF('现金价值表-底稿'!T$5&gt;'现金价值表-底稿'!$DG326,"",'现金价值表-底稿'!T326))</f>
        <v>3553.56</v>
      </c>
      <c r="U326" s="16">
        <f>IF(AND('现金价值表-底稿'!$D326="106@",'现金价值表-底稿'!$DG326='现金价值表-底稿'!U$5),"",IF('现金价值表-底稿'!U$5&gt;'现金价值表-底稿'!$DG326,"",'现金价值表-底稿'!U326))</f>
        <v>3947.38</v>
      </c>
      <c r="V326" s="16">
        <f>IF(AND('现金价值表-底稿'!$D326="106@",'现金价值表-底稿'!$DG326='现金价值表-底稿'!V$5),"",IF('现金价值表-底稿'!V$5&gt;'现金价值表-底稿'!$DG326,"",'现金价值表-底稿'!V326))</f>
        <v>4370.04</v>
      </c>
      <c r="W326" s="16">
        <f>IF(AND('现金价值表-底稿'!$D326="106@",'现金价值表-底稿'!$DG326='现金价值表-底稿'!W$5),"",IF('现金价值表-底稿'!W$5&gt;'现金价值表-底稿'!$DG326,"",'现金价值表-底稿'!W326))</f>
        <v>4824.0200000000004</v>
      </c>
      <c r="X326" s="16">
        <f>IF(AND('现金价值表-底稿'!$D326="106@",'现金价值表-底稿'!$DG326='现金价值表-底稿'!X$5),"",IF('现金价值表-底稿'!X$5&gt;'现金价值表-底稿'!$DG326,"",'现金价值表-底稿'!X326))</f>
        <v>5312.07</v>
      </c>
      <c r="Y326" s="16">
        <f>IF(AND('现金价值表-底稿'!$D326="106@",'现金价值表-底稿'!$DG326='现金价值表-底稿'!Y$5),"",IF('现金价值表-底稿'!Y$5&gt;'现金价值表-底稿'!$DG326,"",'现金价值表-底稿'!Y326))</f>
        <v>5632.04</v>
      </c>
      <c r="Z326" s="16">
        <f>IF(AND('现金价值表-底稿'!$D326="106@",'现金价值表-底稿'!$DG326='现金价值表-底稿'!Z$5),"",IF('现金价值表-底稿'!Z$5&gt;'现金价值表-底稿'!$DG326,"",'现金价值表-底稿'!Z326))</f>
        <v>5974.91</v>
      </c>
      <c r="AA326" s="16">
        <f>IF(AND('现金价值表-底稿'!$D326="106@",'现金价值表-底稿'!$DG326='现金价值表-底稿'!AA$5),"",IF('现金价值表-底稿'!AA$5&gt;'现金价值表-底稿'!$DG326,"",'现金价值表-底稿'!AA326))</f>
        <v>6342.79</v>
      </c>
      <c r="AB326" s="16">
        <f>IF(AND('现金价值表-底稿'!$D326="106@",'现金价值表-底稿'!$DG326='现金价值表-底稿'!AB$5),"",IF('现金价值表-底稿'!AB$5&gt;'现金价值表-底稿'!$DG326,"",'现金价值表-底稿'!AB326))</f>
        <v>6737.91</v>
      </c>
      <c r="AC326" s="16">
        <f>IF(AND('现金价值表-底稿'!$D326="106@",'现金价值表-底稿'!$DG326='现金价值表-底稿'!AC$5),"",IF('现金价值表-底稿'!AC$5&gt;'现金价值表-底稿'!$DG326,"",'现金价值表-底稿'!AC326))</f>
        <v>7162.64</v>
      </c>
      <c r="AD326" s="16">
        <f>IF(AND('现金价值表-底稿'!$D326="106@",'现金价值表-底稿'!$DG326='现金价值表-底稿'!AD$5),"",IF('现金价值表-底稿'!AD$5&gt;'现金价值表-底稿'!$DG326,"",'现金价值表-底稿'!AD326))</f>
        <v>7619.49</v>
      </c>
      <c r="AE326" s="16">
        <f>IF(AND('现金价值表-底稿'!$D326="106@",'现金价值表-底稿'!$DG326='现金价值表-底稿'!AE$5),"",IF('现金价值表-底稿'!AE$5&gt;'现金价值表-底稿'!$DG326,"",'现金价值表-底稿'!AE326))</f>
        <v>8111.26</v>
      </c>
      <c r="AF326" s="16">
        <f>IF(AND('现金价值表-底稿'!$D326="106@",'现金价值表-底稿'!$DG326='现金价值表-底稿'!AF$5),"",IF('现金价值表-底稿'!AF$5&gt;'现金价值表-底稿'!$DG326,"",'现金价值表-底稿'!AF326))</f>
        <v>8641.1</v>
      </c>
      <c r="AG326" s="16">
        <f>IF(AND('现金价值表-底稿'!$D326="106@",'现金价值表-底稿'!$DG326='现金价值表-底稿'!AG$5),"",IF('现金价值表-底稿'!AG$5&gt;'现金价值表-底稿'!$DG326,"",'现金价值表-底稿'!AG326))</f>
        <v>9212.57</v>
      </c>
      <c r="AH326" s="16">
        <f>IF(AND('现金价值表-底稿'!$D326="106@",'现金价值表-底稿'!$DG326='现金价值表-底稿'!AH$5),"",IF('现金价值表-底稿'!AH$5&gt;'现金价值表-底稿'!$DG326,"",'现金价值表-底稿'!AH326))</f>
        <v>9829.8700000000008</v>
      </c>
      <c r="AI326" s="16">
        <f>IF(AND('现金价值表-底稿'!$D326="106@",'现金价值表-底稿'!$DG326='现金价值表-底稿'!AI$5),"",IF('现金价值表-底稿'!AI$5&gt;'现金价值表-底稿'!$DG326,"",'现金价值表-底稿'!AI326))</f>
        <v>10497.91</v>
      </c>
      <c r="AJ326" s="16">
        <f>IF(AND('现金价值表-底稿'!$D326="106@",'现金价值表-底稿'!$DG326='现金价值表-底稿'!AJ$5),"",IF('现金价值表-底稿'!AJ$5&gt;'现金价值表-底稿'!$DG326,"",'现金价值表-底稿'!AJ326))</f>
        <v>11222.49</v>
      </c>
      <c r="AK326" s="16">
        <f>IF(AND('现金价值表-底稿'!$D326="106@",'现金价值表-底稿'!$DG326='现金价值表-底稿'!AK$5),"",IF('现金价值表-底稿'!AK$5&gt;'现金价值表-底稿'!$DG326,"",'现金价值表-底稿'!AK326))</f>
        <v>12010.47</v>
      </c>
      <c r="AL326" s="16">
        <f>IF(AND('现金价值表-底稿'!$D326="106@",'现金价值表-底稿'!$DG326='现金价值表-底稿'!AL$5),"",IF('现金价值表-底稿'!AL$5&gt;'现金价值表-底稿'!$DG326,"",'现金价值表-底稿'!AL326))</f>
        <v>12870.08</v>
      </c>
      <c r="AM326" s="16">
        <f>IF(AND('现金价值表-底稿'!$D326="106@",'现金价值表-底稿'!$DG326='现金价值表-底稿'!AM$5),"",IF('现金价值表-底稿'!AM$5&gt;'现金价值表-底稿'!$DG326,"",'现金价值表-底稿'!AM326))</f>
        <v>13809.52</v>
      </c>
      <c r="AN326" s="16">
        <f>IF(AND('现金价值表-底稿'!$D326="106@",'现金价值表-底稿'!$DG326='现金价值表-底稿'!AN$5),"",IF('现金价值表-底稿'!AN$5&gt;'现金价值表-底稿'!$DG326,"",'现金价值表-底稿'!AN326))</f>
        <v>14840.3</v>
      </c>
      <c r="AO326" s="16">
        <f>IF(AND('现金价值表-底稿'!$D326="106@",'现金价值表-底稿'!$DG326='现金价值表-底稿'!AO$5),"",IF('现金价值表-底稿'!AO$5&gt;'现金价值表-底稿'!$DG326,"",'现金价值表-底稿'!AO326))</f>
        <v>15976.6</v>
      </c>
      <c r="AP326" s="16">
        <f>IF(AND('现金价值表-底稿'!$D326="106@",'现金价值表-底稿'!$DG326='现金价值表-底稿'!AP$5),"",IF('现金价值表-底稿'!AP$5&gt;'现金价值表-底稿'!$DG326,"",'现金价值表-底稿'!AP326))</f>
        <v>17236.34</v>
      </c>
      <c r="AQ326" s="16">
        <f>IF(AND('现金价值表-底稿'!$D326="106@",'现金价值表-底稿'!$DG326='现金价值表-底稿'!AQ$5),"",IF('现金价值表-底稿'!AQ$5&gt;'现金价值表-底稿'!$DG326,"",'现金价值表-底稿'!AQ326))</f>
        <v>18641.87</v>
      </c>
      <c r="AR326" s="16">
        <f>IF(AND('现金价值表-底稿'!$D326="106@",'现金价值表-底稿'!$DG326='现金价值表-底稿'!AR$5),"",IF('现金价值表-底稿'!AR$5&gt;'现金价值表-底稿'!$DG326,"",'现金价值表-底稿'!AR326))</f>
        <v>20221.099999999999</v>
      </c>
      <c r="AS326" s="16">
        <f>IF(AND('现金价值表-底稿'!$D326="106@",'现金价值表-底稿'!$DG326='现金价值表-底稿'!AS$5),"",IF('现金价值表-底稿'!AS$5&gt;'现金价值表-底稿'!$DG326,"",'现金价值表-底稿'!AS326))</f>
        <v>22009.77</v>
      </c>
      <c r="AT326" s="16">
        <f>IF(AND('现金价值表-底稿'!$D326="106@",'现金价值表-底稿'!$DG326='现金价值表-底稿'!AT$5),"",IF('现金价值表-底稿'!AT$5&gt;'现金价值表-底稿'!$DG326,"",'现金价值表-底稿'!AT326))</f>
        <v>24054.05</v>
      </c>
      <c r="AU326" s="16">
        <f>IF(AND('现金价值表-底稿'!$D326="106@",'现金价值表-底稿'!$DG326='现金价值表-底稿'!AU$5),"",IF('现金价值表-底稿'!AU$5&gt;'现金价值表-底稿'!$DG326,"",'现金价值表-底稿'!AU326))</f>
        <v>26413.67</v>
      </c>
      <c r="AV326" s="16">
        <f>IF(AND('现金价值表-底稿'!$D326="106@",'现金价值表-底稿'!$DG326='现金价值表-底稿'!AV$5),"",IF('现金价值表-底稿'!AV$5&gt;'现金价值表-底稿'!$DG326,"",'现金价值表-底稿'!AV326))</f>
        <v>29166.39</v>
      </c>
      <c r="AW326" s="16">
        <f>IF(AND('现金价值表-底稿'!$D326="106@",'现金价值表-底稿'!$DG326='现金价值表-底稿'!AW$5),"",IF('现金价值表-底稿'!AW$5&gt;'现金价值表-底稿'!$DG326,"",'现金价值表-底稿'!AW326))</f>
        <v>0</v>
      </c>
      <c r="AX326" s="16" t="str">
        <f>IF(AND('现金价值表-底稿'!$D326="106@",'现金价值表-底稿'!$DG326='现金价值表-底稿'!AX$5),"",IF('现金价值表-底稿'!AX$5&gt;'现金价值表-底稿'!$DG326,"",'现金价值表-底稿'!AX326))</f>
        <v/>
      </c>
      <c r="AY326" s="16" t="str">
        <f>IF(AND('现金价值表-底稿'!$D326="106@",'现金价值表-底稿'!$DG326='现金价值表-底稿'!AY$5),"",IF('现金价值表-底稿'!AY$5&gt;'现金价值表-底稿'!$DG326,"",'现金价值表-底稿'!AY326))</f>
        <v/>
      </c>
      <c r="AZ326" s="16" t="str">
        <f>IF(AND('现金价值表-底稿'!$D326="106@",'现金价值表-底稿'!$DG326='现金价值表-底稿'!AZ$5),"",IF('现金价值表-底稿'!AZ$5&gt;'现金价值表-底稿'!$DG326,"",'现金价值表-底稿'!AZ326))</f>
        <v/>
      </c>
      <c r="BA326" s="16" t="str">
        <f>IF(AND('现金价值表-底稿'!$D326="106@",'现金价值表-底稿'!$DG326='现金价值表-底稿'!BA$5),"",IF('现金价值表-底稿'!BA$5&gt;'现金价值表-底稿'!$DG326,"",'现金价值表-底稿'!BA326))</f>
        <v/>
      </c>
      <c r="BB326" s="16" t="str">
        <f>IF(AND('现金价值表-底稿'!$D326="106@",'现金价值表-底稿'!$DG326='现金价值表-底稿'!BB$5),"",IF('现金价值表-底稿'!BB$5&gt;'现金价值表-底稿'!$DG326,"",'现金价值表-底稿'!BB326))</f>
        <v/>
      </c>
      <c r="BC326" s="16" t="str">
        <f>IF(AND('现金价值表-底稿'!$D326="106@",'现金价值表-底稿'!$DG326='现金价值表-底稿'!BC$5),"",IF('现金价值表-底稿'!BC$5&gt;'现金价值表-底稿'!$DG326,"",'现金价值表-底稿'!BC326))</f>
        <v/>
      </c>
      <c r="BD326" s="16" t="str">
        <f>IF(AND('现金价值表-底稿'!$D326="106@",'现金价值表-底稿'!$DG326='现金价值表-底稿'!BD$5),"",IF('现金价值表-底稿'!BD$5&gt;'现金价值表-底稿'!$DG326,"",'现金价值表-底稿'!BD326))</f>
        <v/>
      </c>
      <c r="BE326" s="16" t="str">
        <f>IF(AND('现金价值表-底稿'!$D326="106@",'现金价值表-底稿'!$DG326='现金价值表-底稿'!BE$5),"",IF('现金价值表-底稿'!BE$5&gt;'现金价值表-底稿'!$DG326,"",'现金价值表-底稿'!BE326))</f>
        <v/>
      </c>
      <c r="BF326" s="16" t="str">
        <f>IF(AND('现金价值表-底稿'!$D326="106@",'现金价值表-底稿'!$DG326='现金价值表-底稿'!BF$5),"",IF('现金价值表-底稿'!BF$5&gt;'现金价值表-底稿'!$DG326,"",'现金价值表-底稿'!BF326))</f>
        <v/>
      </c>
      <c r="BG326" s="16" t="str">
        <f>IF(AND('现金价值表-底稿'!$D326="106@",'现金价值表-底稿'!$DG326='现金价值表-底稿'!BG$5),"",IF('现金价值表-底稿'!BG$5&gt;'现金价值表-底稿'!$DG326,"",'现金价值表-底稿'!BG326))</f>
        <v/>
      </c>
      <c r="BH326" s="16" t="str">
        <f>IF(AND('现金价值表-底稿'!$D326="106@",'现金价值表-底稿'!$DG326='现金价值表-底稿'!BH$5),"",IF('现金价值表-底稿'!BH$5&gt;'现金价值表-底稿'!$DG326,"",'现金价值表-底稿'!BH326))</f>
        <v/>
      </c>
      <c r="BI326" s="16" t="str">
        <f>IF(AND('现金价值表-底稿'!$D326="106@",'现金价值表-底稿'!$DG326='现金价值表-底稿'!BI$5),"",IF('现金价值表-底稿'!BI$5&gt;'现金价值表-底稿'!$DG326,"",'现金价值表-底稿'!BI326))</f>
        <v/>
      </c>
      <c r="BJ326" s="16" t="str">
        <f>IF(AND('现金价值表-底稿'!$D326="106@",'现金价值表-底稿'!$DG326='现金价值表-底稿'!BJ$5),"",IF('现金价值表-底稿'!BJ$5&gt;'现金价值表-底稿'!$DG326,"",'现金价值表-底稿'!BJ326))</f>
        <v/>
      </c>
      <c r="BK326" s="16" t="str">
        <f>IF(AND('现金价值表-底稿'!$D326="106@",'现金价值表-底稿'!$DG326='现金价值表-底稿'!BK$5),"",IF('现金价值表-底稿'!BK$5&gt;'现金价值表-底稿'!$DG326,"",'现金价值表-底稿'!BK326))</f>
        <v/>
      </c>
      <c r="BL326" s="16" t="str">
        <f>IF(AND('现金价值表-底稿'!$D326="106@",'现金价值表-底稿'!$DG326='现金价值表-底稿'!BL$5),"",IF('现金价值表-底稿'!BL$5&gt;'现金价值表-底稿'!$DG326,"",'现金价值表-底稿'!BL326))</f>
        <v/>
      </c>
      <c r="BM326" s="16" t="str">
        <f>IF(AND('现金价值表-底稿'!$D326="106@",'现金价值表-底稿'!$DG326='现金价值表-底稿'!BM$5),"",IF('现金价值表-底稿'!BM$5&gt;'现金价值表-底稿'!$DG326,"",'现金价值表-底稿'!BM326))</f>
        <v/>
      </c>
      <c r="BN326" s="16" t="str">
        <f>IF(AND('现金价值表-底稿'!$D326="106@",'现金价值表-底稿'!$DG326='现金价值表-底稿'!BN$5),"",IF('现金价值表-底稿'!BN$5&gt;'现金价值表-底稿'!$DG326,"",'现金价值表-底稿'!BN326))</f>
        <v/>
      </c>
      <c r="BO326" s="16" t="str">
        <f>IF(AND('现金价值表-底稿'!$D326="106@",'现金价值表-底稿'!$DG326='现金价值表-底稿'!BO$5),"",IF('现金价值表-底稿'!BO$5&gt;'现金价值表-底稿'!$DG326,"",'现金价值表-底稿'!BO326))</f>
        <v/>
      </c>
      <c r="BP326" s="16" t="str">
        <f>IF(AND('现金价值表-底稿'!$D326="106@",'现金价值表-底稿'!$DG326='现金价值表-底稿'!BP$5),"",IF('现金价值表-底稿'!BP$5&gt;'现金价值表-底稿'!$DG326,"",'现金价值表-底稿'!BP326))</f>
        <v/>
      </c>
      <c r="BQ326" s="16" t="str">
        <f>IF(AND('现金价值表-底稿'!$D326="106@",'现金价值表-底稿'!$DG326='现金价值表-底稿'!BQ$5),"",IF('现金价值表-底稿'!BQ$5&gt;'现金价值表-底稿'!$DG326,"",'现金价值表-底稿'!BQ326))</f>
        <v/>
      </c>
      <c r="BR326" s="16" t="str">
        <f>IF(AND('现金价值表-底稿'!$D326="106@",'现金价值表-底稿'!$DG326='现金价值表-底稿'!BR$5),"",IF('现金价值表-底稿'!BR$5&gt;'现金价值表-底稿'!$DG326,"",'现金价值表-底稿'!BR326))</f>
        <v/>
      </c>
      <c r="BS326" s="16" t="str">
        <f>IF(AND('现金价值表-底稿'!$D326="106@",'现金价值表-底稿'!$DG326='现金价值表-底稿'!BS$5),"",IF('现金价值表-底稿'!BS$5&gt;'现金价值表-底稿'!$DG326,"",'现金价值表-底稿'!BS326))</f>
        <v/>
      </c>
      <c r="BT326" s="16" t="str">
        <f>IF(AND('现金价值表-底稿'!$D326="106@",'现金价值表-底稿'!$DG326='现金价值表-底稿'!BT$5),"",IF('现金价值表-底稿'!BT$5&gt;'现金价值表-底稿'!$DG326,"",'现金价值表-底稿'!BT326))</f>
        <v/>
      </c>
      <c r="BU326" s="16" t="str">
        <f>IF(AND('现金价值表-底稿'!$D326="106@",'现金价值表-底稿'!$DG326='现金价值表-底稿'!BU$5),"",IF('现金价值表-底稿'!BU$5&gt;'现金价值表-底稿'!$DG326,"",'现金价值表-底稿'!BU326))</f>
        <v/>
      </c>
      <c r="BV326" s="16" t="str">
        <f>IF(AND('现金价值表-底稿'!$D326="106@",'现金价值表-底稿'!$DG326='现金价值表-底稿'!BV$5),"",IF('现金价值表-底稿'!BV$5&gt;'现金价值表-底稿'!$DG326,"",'现金价值表-底稿'!BV326))</f>
        <v/>
      </c>
      <c r="BW326" s="16" t="str">
        <f>IF(AND('现金价值表-底稿'!$D326="106@",'现金价值表-底稿'!$DG326='现金价值表-底稿'!BW$5),"",IF('现金价值表-底稿'!BW$5&gt;'现金价值表-底稿'!$DG326,"",'现金价值表-底稿'!BW326))</f>
        <v/>
      </c>
      <c r="BX326" s="16" t="str">
        <f>IF(AND('现金价值表-底稿'!$D326="106@",'现金价值表-底稿'!$DG326='现金价值表-底稿'!BX$5),"",IF('现金价值表-底稿'!BX$5&gt;'现金价值表-底稿'!$DG326,"",'现金价值表-底稿'!BX326))</f>
        <v/>
      </c>
      <c r="BY326" s="16" t="str">
        <f>IF(AND('现金价值表-底稿'!$D326="106@",'现金价值表-底稿'!$DG326='现金价值表-底稿'!BY$5),"",IF('现金价值表-底稿'!BY$5&gt;'现金价值表-底稿'!$DG326,"",'现金价值表-底稿'!BY326))</f>
        <v/>
      </c>
      <c r="BZ326" s="16" t="str">
        <f>IF(AND('现金价值表-底稿'!$D326="106@",'现金价值表-底稿'!$DG326='现金价值表-底稿'!BZ$5),"",IF('现金价值表-底稿'!BZ$5&gt;'现金价值表-底稿'!$DG326,"",'现金价值表-底稿'!BZ326))</f>
        <v/>
      </c>
      <c r="CA326" s="16" t="str">
        <f>IF(AND('现金价值表-底稿'!$D326="106@",'现金价值表-底稿'!$DG326='现金价值表-底稿'!CA$5),"",IF('现金价值表-底稿'!CA$5&gt;'现金价值表-底稿'!$DG326,"",'现金价值表-底稿'!CA326))</f>
        <v/>
      </c>
      <c r="CB326" s="16" t="str">
        <f>IF(AND('现金价值表-底稿'!$D326="106@",'现金价值表-底稿'!$DG326='现金价值表-底稿'!CB$5),"",IF('现金价值表-底稿'!CB$5&gt;'现金价值表-底稿'!$DG326,"",'现金价值表-底稿'!CB326))</f>
        <v/>
      </c>
      <c r="CC326" s="16" t="str">
        <f>IF(AND('现金价值表-底稿'!$D326="106@",'现金价值表-底稿'!$DG326='现金价值表-底稿'!CC$5),"",IF('现金价值表-底稿'!CC$5&gt;'现金价值表-底稿'!$DG326,"",'现金价值表-底稿'!CC326))</f>
        <v/>
      </c>
      <c r="CD326" s="16" t="str">
        <f>IF(AND('现金价值表-底稿'!$D326="106@",'现金价值表-底稿'!$DG326='现金价值表-底稿'!CD$5),"",IF('现金价值表-底稿'!CD$5&gt;'现金价值表-底稿'!$DG326,"",'现金价值表-底稿'!CD326))</f>
        <v/>
      </c>
      <c r="CE326" s="16" t="str">
        <f>IF(AND('现金价值表-底稿'!$D326="106@",'现金价值表-底稿'!$DG326='现金价值表-底稿'!CE$5),"",IF('现金价值表-底稿'!CE$5&gt;'现金价值表-底稿'!$DG326,"",'现金价值表-底稿'!CE326))</f>
        <v/>
      </c>
      <c r="CF326" s="16" t="str">
        <f>IF(AND('现金价值表-底稿'!$D326="106@",'现金价值表-底稿'!$DG326='现金价值表-底稿'!CF$5),"",IF('现金价值表-底稿'!CF$5&gt;'现金价值表-底稿'!$DG326,"",'现金价值表-底稿'!CF326))</f>
        <v/>
      </c>
    </row>
    <row r="327" spans="1:84" ht="16.5" x14ac:dyDescent="0.35">
      <c r="A327" s="13">
        <f>'现金价值表-底稿'!A327</f>
        <v>36</v>
      </c>
      <c r="B327" s="14" t="str">
        <f>IF('现金价值表-底稿'!B327=1,"男","女")</f>
        <v>女</v>
      </c>
      <c r="C327" s="14" t="str">
        <f>'现金价值表-底稿'!C327&amp;"年"</f>
        <v>20年</v>
      </c>
      <c r="D327" s="11" t="str">
        <f>IF('现金价值表-底稿'!D327="80@","保至80岁","")</f>
        <v>保至80岁</v>
      </c>
      <c r="E327" s="16">
        <f>IF(AND('现金价值表-底稿'!$D327="106@",'现金价值表-底稿'!$DG327='现金价值表-底稿'!E$5),"",IF('现金价值表-底稿'!E$5&gt;'现金价值表-底稿'!$DG327,"",'现金价值表-底稿'!E327))</f>
        <v>77.45</v>
      </c>
      <c r="F327" s="16">
        <f>IF(AND('现金价值表-底稿'!$D327="106@",'现金价值表-底稿'!$DG327='现金价值表-底稿'!F$5),"",IF('现金价值表-底稿'!F$5&gt;'现金价值表-底稿'!$DG327,"",'现金价值表-底稿'!F327))</f>
        <v>201.74</v>
      </c>
      <c r="G327" s="16">
        <f>IF(AND('现金价值表-底稿'!$D327="106@",'现金价值表-底稿'!$DG327='现金价值表-底稿'!G$5),"",IF('现金价值表-底稿'!G$5&gt;'现金价值表-底稿'!$DG327,"",'现金价值表-底稿'!G327))</f>
        <v>334.99</v>
      </c>
      <c r="H327" s="16">
        <f>IF(AND('现金价值表-底稿'!$D327="106@",'现金价值表-底稿'!$DG327='现金价值表-底稿'!H$5),"",IF('现金价值表-底稿'!H$5&gt;'现金价值表-底稿'!$DG327,"",'现金价值表-底稿'!H327))</f>
        <v>503.26</v>
      </c>
      <c r="I327" s="16">
        <f>IF(AND('现金价值表-底稿'!$D327="106@",'现金价值表-底稿'!$DG327='现金价值表-底稿'!I$5),"",IF('现金价值表-底稿'!I$5&gt;'现金价值表-底稿'!$DG327,"",'现金价值表-底稿'!I327))</f>
        <v>683.92</v>
      </c>
      <c r="J327" s="16">
        <f>IF(AND('现金价值表-底稿'!$D327="106@",'现金价值表-底稿'!$DG327='现金价值表-底稿'!J$5),"",IF('现金价值表-底稿'!J$5&gt;'现金价值表-底稿'!$DG327,"",'现金价值表-底稿'!J327))</f>
        <v>877.93</v>
      </c>
      <c r="K327" s="16">
        <f>IF(AND('现金价值表-底稿'!$D327="106@",'现金价值表-底稿'!$DG327='现金价值表-底稿'!K$5),"",IF('现金价值表-底稿'!K$5&gt;'现金价值表-底稿'!$DG327,"",'现金价值表-底稿'!K327))</f>
        <v>1086.3399999999999</v>
      </c>
      <c r="L327" s="16">
        <f>IF(AND('现金价值表-底稿'!$D327="106@",'现金价值表-底稿'!$DG327='现金价值表-底稿'!L$5),"",IF('现金价值表-底稿'!L$5&gt;'现金价值表-底稿'!$DG327,"",'现金价值表-底稿'!L327))</f>
        <v>1310.23</v>
      </c>
      <c r="M327" s="16">
        <f>IF(AND('现金价值表-底稿'!$D327="106@",'现金价值表-底稿'!$DG327='现金价值表-底稿'!M$5),"",IF('现金价值表-底稿'!M$5&gt;'现金价值表-底稿'!$DG327,"",'现金价值表-底稿'!M327))</f>
        <v>1550.71</v>
      </c>
      <c r="N327" s="16">
        <f>IF(AND('现金价值表-底稿'!$D327="106@",'现金价值表-底稿'!$DG327='现金价值表-底稿'!N$5),"",IF('现金价值表-底稿'!N$5&gt;'现金价值表-底稿'!$DG327,"",'现金价值表-底稿'!N327))</f>
        <v>1808.95</v>
      </c>
      <c r="O327" s="16">
        <f>IF(AND('现金价值表-底稿'!$D327="106@",'现金价值表-底稿'!$DG327='现金价值表-底稿'!O$5),"",IF('现金价值表-底稿'!O$5&gt;'现金价值表-底稿'!$DG327,"",'现金价值表-底稿'!O327))</f>
        <v>2086.1799999999998</v>
      </c>
      <c r="P327" s="16">
        <f>IF(AND('现金价值表-底稿'!$D327="106@",'现金价值表-底稿'!$DG327='现金价值表-底稿'!P$5),"",IF('现金价值表-底稿'!P$5&gt;'现金价值表-底稿'!$DG327,"",'现金价值表-底稿'!P327))</f>
        <v>2383.6999999999998</v>
      </c>
      <c r="Q327" s="16">
        <f>IF(AND('现金价值表-底稿'!$D327="106@",'现金价值表-底稿'!$DG327='现金价值表-底稿'!Q$5),"",IF('现金价值表-底稿'!Q$5&gt;'现金价值表-底稿'!$DG327,"",'现金价值表-底稿'!Q327))</f>
        <v>2702.88</v>
      </c>
      <c r="R327" s="16">
        <f>IF(AND('现金价值表-底稿'!$D327="106@",'现金价值表-底稿'!$DG327='现金价值表-底稿'!R$5),"",IF('现金价值表-底稿'!R$5&gt;'现金价值表-底稿'!$DG327,"",'现金价值表-底稿'!R327))</f>
        <v>3045.21</v>
      </c>
      <c r="S327" s="16">
        <f>IF(AND('现金价值表-底稿'!$D327="106@",'现金价值表-底稿'!$DG327='现金价值表-底稿'!S$5),"",IF('现金价值表-底稿'!S$5&gt;'现金价值表-底稿'!$DG327,"",'现金价值表-底稿'!S327))</f>
        <v>3412.38</v>
      </c>
      <c r="T327" s="16">
        <f>IF(AND('现金价值表-底稿'!$D327="106@",'现金价值表-底稿'!$DG327='现金价值表-底稿'!T$5),"",IF('现金价值表-底稿'!T$5&gt;'现金价值表-底稿'!$DG327,"",'现金价值表-底稿'!T327))</f>
        <v>3806.32</v>
      </c>
      <c r="U327" s="16">
        <f>IF(AND('现金价值表-底稿'!$D327="106@",'现金价值表-底稿'!$DG327='现金价值表-底稿'!U$5),"",IF('现金价值表-底稿'!U$5&gt;'现金价值表-底稿'!$DG327,"",'现金价值表-底稿'!U327))</f>
        <v>4229.24</v>
      </c>
      <c r="V327" s="16">
        <f>IF(AND('现金价值表-底稿'!$D327="106@",'现金价值表-底稿'!$DG327='现金价值表-底稿'!V$5),"",IF('现金价值表-底稿'!V$5&gt;'现金价值表-底稿'!$DG327,"",'现金价值表-底稿'!V327))</f>
        <v>4683.62</v>
      </c>
      <c r="W327" s="16">
        <f>IF(AND('现金价值表-底稿'!$D327="106@",'现金价值表-底稿'!$DG327='现金价值表-底稿'!W$5),"",IF('现金价值表-底稿'!W$5&gt;'现金价值表-底稿'!$DG327,"",'现金价值表-底稿'!W327))</f>
        <v>5172.21</v>
      </c>
      <c r="X327" s="16">
        <f>IF(AND('现金价值表-底稿'!$D327="106@",'现金价值表-底稿'!$DG327='现金价值表-底稿'!X$5),"",IF('现金价值表-底稿'!X$5&gt;'现金价值表-底稿'!$DG327,"",'现金价值表-底稿'!X327))</f>
        <v>5698.11</v>
      </c>
      <c r="Y327" s="16">
        <f>IF(AND('现金价值表-底稿'!$D327="106@",'现金价值表-底稿'!$DG327='现金价值表-底稿'!Y$5),"",IF('现金价值表-底稿'!Y$5&gt;'现金价值表-底稿'!$DG327,"",'现金价值表-底稿'!Y327))</f>
        <v>6045</v>
      </c>
      <c r="Z327" s="16">
        <f>IF(AND('现金价值表-底稿'!$D327="106@",'现金价值表-底稿'!$DG327='现金价值表-底稿'!Z$5),"",IF('现金价值表-底稿'!Z$5&gt;'现金价值表-底稿'!$DG327,"",'现金价值表-底稿'!Z327))</f>
        <v>6417.19</v>
      </c>
      <c r="AA327" s="16">
        <f>IF(AND('现金价值表-底稿'!$D327="106@",'现金价值表-底稿'!$DG327='现金价值表-底稿'!AA$5),"",IF('现金价值表-底稿'!AA$5&gt;'现金价值表-底稿'!$DG327,"",'现金价值表-底稿'!AA327))</f>
        <v>6816.95</v>
      </c>
      <c r="AB327" s="16">
        <f>IF(AND('现金价值表-底稿'!$D327="106@",'现金价值表-底稿'!$DG327='现金价值表-底稿'!AB$5),"",IF('现金价值表-底稿'!AB$5&gt;'现金价值表-底稿'!$DG327,"",'现金价值表-底稿'!AB327))</f>
        <v>7246.66</v>
      </c>
      <c r="AC327" s="16">
        <f>IF(AND('现金价值表-底稿'!$D327="106@",'现金价值表-底稿'!$DG327='现金价值表-底稿'!AC$5),"",IF('现金价值表-底稿'!AC$5&gt;'现金价值表-底稿'!$DG327,"",'现金价值表-底稿'!AC327))</f>
        <v>7708.87</v>
      </c>
      <c r="AD327" s="16">
        <f>IF(AND('现金价值表-底稿'!$D327="106@",'现金价值表-底稿'!$DG327='现金价值表-底稿'!AD$5),"",IF('现金价值表-底稿'!AD$5&gt;'现金价值表-底稿'!$DG327,"",'现金价值表-底稿'!AD327))</f>
        <v>8206.41</v>
      </c>
      <c r="AE327" s="16">
        <f>IF(AND('现金价值表-底稿'!$D327="106@",'现金价值表-底稿'!$DG327='现金价值表-底稿'!AE$5),"",IF('现金价值表-底稿'!AE$5&gt;'现金价值表-底稿'!$DG327,"",'现金价值表-底稿'!AE327))</f>
        <v>8742.4599999999991</v>
      </c>
      <c r="AF327" s="16">
        <f>IF(AND('现金价值表-底稿'!$D327="106@",'现金价值表-底稿'!$DG327='现金价值表-底稿'!AF$5),"",IF('现金价值表-底稿'!AF$5&gt;'现金价值表-底稿'!$DG327,"",'现金价值表-底稿'!AF327))</f>
        <v>9320.64</v>
      </c>
      <c r="AG327" s="16">
        <f>IF(AND('现金价值表-底稿'!$D327="106@",'现金价值表-底稿'!$DG327='现金价值表-底稿'!AG$5),"",IF('现金价值表-底稿'!AG$5&gt;'现金价值表-底稿'!$DG327,"",'现金价值表-底稿'!AG327))</f>
        <v>9945.18</v>
      </c>
      <c r="AH327" s="16">
        <f>IF(AND('现金价值表-底稿'!$D327="106@",'现金价值表-底稿'!$DG327='现金价值表-底稿'!AH$5),"",IF('现金价值表-底稿'!AH$5&gt;'现金价值表-底稿'!$DG327,"",'现金价值表-底稿'!AH327))</f>
        <v>10621.05</v>
      </c>
      <c r="AI327" s="16">
        <f>IF(AND('现金价值表-底稿'!$D327="106@",'现金价值表-底稿'!$DG327='现金价值表-底稿'!AI$5),"",IF('现金价值表-底稿'!AI$5&gt;'现金价值表-底稿'!$DG327,"",'现金价值表-底稿'!AI327))</f>
        <v>11354.13</v>
      </c>
      <c r="AJ327" s="16">
        <f>IF(AND('现金价值表-底稿'!$D327="106@",'现金价值表-底稿'!$DG327='现金价值表-底稿'!AJ$5),"",IF('现金价值表-底稿'!AJ$5&gt;'现金价值表-底稿'!$DG327,"",'现金价值表-底稿'!AJ327))</f>
        <v>12151.36</v>
      </c>
      <c r="AK327" s="16">
        <f>IF(AND('现金价值表-底稿'!$D327="106@",'现金价值表-底稿'!$DG327='现金价值表-底稿'!AK$5),"",IF('现金价值表-底稿'!AK$5&gt;'现金价值表-底稿'!$DG327,"",'现金价值表-底稿'!AK327))</f>
        <v>13021.05</v>
      </c>
      <c r="AL327" s="16">
        <f>IF(AND('现金价值表-底稿'!$D327="106@",'现金价值表-底稿'!$DG327='现金价值表-底稿'!AL$5),"",IF('现金价值表-底稿'!AL$5&gt;'现金价值表-底稿'!$DG327,"",'现金价值表-底稿'!AL327))</f>
        <v>13971.51</v>
      </c>
      <c r="AM327" s="16">
        <f>IF(AND('现金价值表-底稿'!$D327="106@",'现金价值表-底稿'!$DG327='现金价值表-底稿'!AM$5),"",IF('现金价值表-底稿'!AM$5&gt;'现金价值表-底稿'!$DG327,"",'现金价值表-底稿'!AM327))</f>
        <v>15014.38</v>
      </c>
      <c r="AN327" s="16">
        <f>IF(AND('现金价值表-底稿'!$D327="106@",'现金价值表-底稿'!$DG327='现金价值表-底稿'!AN$5),"",IF('现金价值表-底稿'!AN$5&gt;'现金价值表-底稿'!$DG327,"",'现金价值表-底稿'!AN327))</f>
        <v>16164.02</v>
      </c>
      <c r="AO327" s="16">
        <f>IF(AND('现金价值表-底稿'!$D327="106@",'现金价值表-底稿'!$DG327='现金价值表-底稿'!AO$5),"",IF('现金价值表-底稿'!AO$5&gt;'现金价值表-底稿'!$DG327,"",'现金价值表-底稿'!AO327))</f>
        <v>17438.53</v>
      </c>
      <c r="AP327" s="16">
        <f>IF(AND('现金价值表-底稿'!$D327="106@",'现金价值表-底稿'!$DG327='现金价值表-底稿'!AP$5),"",IF('现金价值表-底稿'!AP$5&gt;'现金价值表-底稿'!$DG327,"",'现金价值表-底稿'!AP327))</f>
        <v>18860.55</v>
      </c>
      <c r="AQ327" s="16">
        <f>IF(AND('现金价值表-底稿'!$D327="106@",'现金价值表-底稿'!$DG327='现金价值表-底稿'!AQ$5),"",IF('现金价值表-底稿'!AQ$5&gt;'现金价值表-底稿'!$DG327,"",'现金价值表-底稿'!AQ327))</f>
        <v>20458.310000000001</v>
      </c>
      <c r="AR327" s="16">
        <f>IF(AND('现金价值表-底稿'!$D327="106@",'现金价值表-底稿'!$DG327='现金价值表-底稿'!AR$5),"",IF('现金价值表-底稿'!AR$5&gt;'现金价值表-底稿'!$DG327,"",'现金价值表-底稿'!AR327))</f>
        <v>22267.96</v>
      </c>
      <c r="AS327" s="16">
        <f>IF(AND('现金价值表-底稿'!$D327="106@",'现金价值表-底稿'!$DG327='现金价值表-底稿'!AS$5),"",IF('现金价值表-底稿'!AS$5&gt;'现金价值表-底稿'!$DG327,"",'现金价值表-底稿'!AS327))</f>
        <v>24336.22</v>
      </c>
      <c r="AT327" s="16">
        <f>IF(AND('现金价值表-底稿'!$D327="106@",'现金价值表-底稿'!$DG327='现金价值表-底稿'!AT$5),"",IF('现金价值表-底稿'!AT$5&gt;'现金价值表-底稿'!$DG327,"",'现金价值表-底稿'!AT327))</f>
        <v>26723.51</v>
      </c>
      <c r="AU327" s="16">
        <f>IF(AND('现金价值表-底稿'!$D327="106@",'现金价值表-底稿'!$DG327='现金价值表-底稿'!AU$5),"",IF('现金价值表-底稿'!AU$5&gt;'现金价值表-底稿'!$DG327,"",'现金价值表-底稿'!AU327))</f>
        <v>29508.53</v>
      </c>
      <c r="AV327" s="16">
        <f>IF(AND('现金价值表-底稿'!$D327="106@",'现金价值表-底稿'!$DG327='现金价值表-底稿'!AV$5),"",IF('现金价值表-底稿'!AV$5&gt;'现金价值表-底稿'!$DG327,"",'现金价值表-底稿'!AV327))</f>
        <v>0</v>
      </c>
      <c r="AW327" s="16" t="str">
        <f>IF(AND('现金价值表-底稿'!$D327="106@",'现金价值表-底稿'!$DG327='现金价值表-底稿'!AW$5),"",IF('现金价值表-底稿'!AW$5&gt;'现金价值表-底稿'!$DG327,"",'现金价值表-底稿'!AW327))</f>
        <v/>
      </c>
      <c r="AX327" s="16" t="str">
        <f>IF(AND('现金价值表-底稿'!$D327="106@",'现金价值表-底稿'!$DG327='现金价值表-底稿'!AX$5),"",IF('现金价值表-底稿'!AX$5&gt;'现金价值表-底稿'!$DG327,"",'现金价值表-底稿'!AX327))</f>
        <v/>
      </c>
      <c r="AY327" s="16" t="str">
        <f>IF(AND('现金价值表-底稿'!$D327="106@",'现金价值表-底稿'!$DG327='现金价值表-底稿'!AY$5),"",IF('现金价值表-底稿'!AY$5&gt;'现金价值表-底稿'!$DG327,"",'现金价值表-底稿'!AY327))</f>
        <v/>
      </c>
      <c r="AZ327" s="16" t="str">
        <f>IF(AND('现金价值表-底稿'!$D327="106@",'现金价值表-底稿'!$DG327='现金价值表-底稿'!AZ$5),"",IF('现金价值表-底稿'!AZ$5&gt;'现金价值表-底稿'!$DG327,"",'现金价值表-底稿'!AZ327))</f>
        <v/>
      </c>
      <c r="BA327" s="16" t="str">
        <f>IF(AND('现金价值表-底稿'!$D327="106@",'现金价值表-底稿'!$DG327='现金价值表-底稿'!BA$5),"",IF('现金价值表-底稿'!BA$5&gt;'现金价值表-底稿'!$DG327,"",'现金价值表-底稿'!BA327))</f>
        <v/>
      </c>
      <c r="BB327" s="16" t="str">
        <f>IF(AND('现金价值表-底稿'!$D327="106@",'现金价值表-底稿'!$DG327='现金价值表-底稿'!BB$5),"",IF('现金价值表-底稿'!BB$5&gt;'现金价值表-底稿'!$DG327,"",'现金价值表-底稿'!BB327))</f>
        <v/>
      </c>
      <c r="BC327" s="16" t="str">
        <f>IF(AND('现金价值表-底稿'!$D327="106@",'现金价值表-底稿'!$DG327='现金价值表-底稿'!BC$5),"",IF('现金价值表-底稿'!BC$5&gt;'现金价值表-底稿'!$DG327,"",'现金价值表-底稿'!BC327))</f>
        <v/>
      </c>
      <c r="BD327" s="16" t="str">
        <f>IF(AND('现金价值表-底稿'!$D327="106@",'现金价值表-底稿'!$DG327='现金价值表-底稿'!BD$5),"",IF('现金价值表-底稿'!BD$5&gt;'现金价值表-底稿'!$DG327,"",'现金价值表-底稿'!BD327))</f>
        <v/>
      </c>
      <c r="BE327" s="16" t="str">
        <f>IF(AND('现金价值表-底稿'!$D327="106@",'现金价值表-底稿'!$DG327='现金价值表-底稿'!BE$5),"",IF('现金价值表-底稿'!BE$5&gt;'现金价值表-底稿'!$DG327,"",'现金价值表-底稿'!BE327))</f>
        <v/>
      </c>
      <c r="BF327" s="16" t="str">
        <f>IF(AND('现金价值表-底稿'!$D327="106@",'现金价值表-底稿'!$DG327='现金价值表-底稿'!BF$5),"",IF('现金价值表-底稿'!BF$5&gt;'现金价值表-底稿'!$DG327,"",'现金价值表-底稿'!BF327))</f>
        <v/>
      </c>
      <c r="BG327" s="16" t="str">
        <f>IF(AND('现金价值表-底稿'!$D327="106@",'现金价值表-底稿'!$DG327='现金价值表-底稿'!BG$5),"",IF('现金价值表-底稿'!BG$5&gt;'现金价值表-底稿'!$DG327,"",'现金价值表-底稿'!BG327))</f>
        <v/>
      </c>
      <c r="BH327" s="16" t="str">
        <f>IF(AND('现金价值表-底稿'!$D327="106@",'现金价值表-底稿'!$DG327='现金价值表-底稿'!BH$5),"",IF('现金价值表-底稿'!BH$5&gt;'现金价值表-底稿'!$DG327,"",'现金价值表-底稿'!BH327))</f>
        <v/>
      </c>
      <c r="BI327" s="16" t="str">
        <f>IF(AND('现金价值表-底稿'!$D327="106@",'现金价值表-底稿'!$DG327='现金价值表-底稿'!BI$5),"",IF('现金价值表-底稿'!BI$5&gt;'现金价值表-底稿'!$DG327,"",'现金价值表-底稿'!BI327))</f>
        <v/>
      </c>
      <c r="BJ327" s="16" t="str">
        <f>IF(AND('现金价值表-底稿'!$D327="106@",'现金价值表-底稿'!$DG327='现金价值表-底稿'!BJ$5),"",IF('现金价值表-底稿'!BJ$5&gt;'现金价值表-底稿'!$DG327,"",'现金价值表-底稿'!BJ327))</f>
        <v/>
      </c>
      <c r="BK327" s="16" t="str">
        <f>IF(AND('现金价值表-底稿'!$D327="106@",'现金价值表-底稿'!$DG327='现金价值表-底稿'!BK$5),"",IF('现金价值表-底稿'!BK$5&gt;'现金价值表-底稿'!$DG327,"",'现金价值表-底稿'!BK327))</f>
        <v/>
      </c>
      <c r="BL327" s="16" t="str">
        <f>IF(AND('现金价值表-底稿'!$D327="106@",'现金价值表-底稿'!$DG327='现金价值表-底稿'!BL$5),"",IF('现金价值表-底稿'!BL$5&gt;'现金价值表-底稿'!$DG327,"",'现金价值表-底稿'!BL327))</f>
        <v/>
      </c>
      <c r="BM327" s="16" t="str">
        <f>IF(AND('现金价值表-底稿'!$D327="106@",'现金价值表-底稿'!$DG327='现金价值表-底稿'!BM$5),"",IF('现金价值表-底稿'!BM$5&gt;'现金价值表-底稿'!$DG327,"",'现金价值表-底稿'!BM327))</f>
        <v/>
      </c>
      <c r="BN327" s="16" t="str">
        <f>IF(AND('现金价值表-底稿'!$D327="106@",'现金价值表-底稿'!$DG327='现金价值表-底稿'!BN$5),"",IF('现金价值表-底稿'!BN$5&gt;'现金价值表-底稿'!$DG327,"",'现金价值表-底稿'!BN327))</f>
        <v/>
      </c>
      <c r="BO327" s="16" t="str">
        <f>IF(AND('现金价值表-底稿'!$D327="106@",'现金价值表-底稿'!$DG327='现金价值表-底稿'!BO$5),"",IF('现金价值表-底稿'!BO$5&gt;'现金价值表-底稿'!$DG327,"",'现金价值表-底稿'!BO327))</f>
        <v/>
      </c>
      <c r="BP327" s="16" t="str">
        <f>IF(AND('现金价值表-底稿'!$D327="106@",'现金价值表-底稿'!$DG327='现金价值表-底稿'!BP$5),"",IF('现金价值表-底稿'!BP$5&gt;'现金价值表-底稿'!$DG327,"",'现金价值表-底稿'!BP327))</f>
        <v/>
      </c>
      <c r="BQ327" s="16" t="str">
        <f>IF(AND('现金价值表-底稿'!$D327="106@",'现金价值表-底稿'!$DG327='现金价值表-底稿'!BQ$5),"",IF('现金价值表-底稿'!BQ$5&gt;'现金价值表-底稿'!$DG327,"",'现金价值表-底稿'!BQ327))</f>
        <v/>
      </c>
      <c r="BR327" s="16" t="str">
        <f>IF(AND('现金价值表-底稿'!$D327="106@",'现金价值表-底稿'!$DG327='现金价值表-底稿'!BR$5),"",IF('现金价值表-底稿'!BR$5&gt;'现金价值表-底稿'!$DG327,"",'现金价值表-底稿'!BR327))</f>
        <v/>
      </c>
      <c r="BS327" s="16" t="str">
        <f>IF(AND('现金价值表-底稿'!$D327="106@",'现金价值表-底稿'!$DG327='现金价值表-底稿'!BS$5),"",IF('现金价值表-底稿'!BS$5&gt;'现金价值表-底稿'!$DG327,"",'现金价值表-底稿'!BS327))</f>
        <v/>
      </c>
      <c r="BT327" s="16" t="str">
        <f>IF(AND('现金价值表-底稿'!$D327="106@",'现金价值表-底稿'!$DG327='现金价值表-底稿'!BT$5),"",IF('现金价值表-底稿'!BT$5&gt;'现金价值表-底稿'!$DG327,"",'现金价值表-底稿'!BT327))</f>
        <v/>
      </c>
      <c r="BU327" s="16" t="str">
        <f>IF(AND('现金价值表-底稿'!$D327="106@",'现金价值表-底稿'!$DG327='现金价值表-底稿'!BU$5),"",IF('现金价值表-底稿'!BU$5&gt;'现金价值表-底稿'!$DG327,"",'现金价值表-底稿'!BU327))</f>
        <v/>
      </c>
      <c r="BV327" s="16" t="str">
        <f>IF(AND('现金价值表-底稿'!$D327="106@",'现金价值表-底稿'!$DG327='现金价值表-底稿'!BV$5),"",IF('现金价值表-底稿'!BV$5&gt;'现金价值表-底稿'!$DG327,"",'现金价值表-底稿'!BV327))</f>
        <v/>
      </c>
      <c r="BW327" s="16" t="str">
        <f>IF(AND('现金价值表-底稿'!$D327="106@",'现金价值表-底稿'!$DG327='现金价值表-底稿'!BW$5),"",IF('现金价值表-底稿'!BW$5&gt;'现金价值表-底稿'!$DG327,"",'现金价值表-底稿'!BW327))</f>
        <v/>
      </c>
      <c r="BX327" s="16" t="str">
        <f>IF(AND('现金价值表-底稿'!$D327="106@",'现金价值表-底稿'!$DG327='现金价值表-底稿'!BX$5),"",IF('现金价值表-底稿'!BX$5&gt;'现金价值表-底稿'!$DG327,"",'现金价值表-底稿'!BX327))</f>
        <v/>
      </c>
      <c r="BY327" s="16" t="str">
        <f>IF(AND('现金价值表-底稿'!$D327="106@",'现金价值表-底稿'!$DG327='现金价值表-底稿'!BY$5),"",IF('现金价值表-底稿'!BY$5&gt;'现金价值表-底稿'!$DG327,"",'现金价值表-底稿'!BY327))</f>
        <v/>
      </c>
      <c r="BZ327" s="16" t="str">
        <f>IF(AND('现金价值表-底稿'!$D327="106@",'现金价值表-底稿'!$DG327='现金价值表-底稿'!BZ$5),"",IF('现金价值表-底稿'!BZ$5&gt;'现金价值表-底稿'!$DG327,"",'现金价值表-底稿'!BZ327))</f>
        <v/>
      </c>
      <c r="CA327" s="16" t="str">
        <f>IF(AND('现金价值表-底稿'!$D327="106@",'现金价值表-底稿'!$DG327='现金价值表-底稿'!CA$5),"",IF('现金价值表-底稿'!CA$5&gt;'现金价值表-底稿'!$DG327,"",'现金价值表-底稿'!CA327))</f>
        <v/>
      </c>
      <c r="CB327" s="16" t="str">
        <f>IF(AND('现金价值表-底稿'!$D327="106@",'现金价值表-底稿'!$DG327='现金价值表-底稿'!CB$5),"",IF('现金价值表-底稿'!CB$5&gt;'现金价值表-底稿'!$DG327,"",'现金价值表-底稿'!CB327))</f>
        <v/>
      </c>
      <c r="CC327" s="16" t="str">
        <f>IF(AND('现金价值表-底稿'!$D327="106@",'现金价值表-底稿'!$DG327='现金价值表-底稿'!CC$5),"",IF('现金价值表-底稿'!CC$5&gt;'现金价值表-底稿'!$DG327,"",'现金价值表-底稿'!CC327))</f>
        <v/>
      </c>
      <c r="CD327" s="16" t="str">
        <f>IF(AND('现金价值表-底稿'!$D327="106@",'现金价值表-底稿'!$DG327='现金价值表-底稿'!CD$5),"",IF('现金价值表-底稿'!CD$5&gt;'现金价值表-底稿'!$DG327,"",'现金价值表-底稿'!CD327))</f>
        <v/>
      </c>
      <c r="CE327" s="16" t="str">
        <f>IF(AND('现金价值表-底稿'!$D327="106@",'现金价值表-底稿'!$DG327='现金价值表-底稿'!CE$5),"",IF('现金价值表-底稿'!CE$5&gt;'现金价值表-底稿'!$DG327,"",'现金价值表-底稿'!CE327))</f>
        <v/>
      </c>
      <c r="CF327" s="16" t="str">
        <f>IF(AND('现金价值表-底稿'!$D327="106@",'现金价值表-底稿'!$DG327='现金价值表-底稿'!CF$5),"",IF('现金价值表-底稿'!CF$5&gt;'现金价值表-底稿'!$DG327,"",'现金价值表-底稿'!CF327))</f>
        <v/>
      </c>
    </row>
    <row r="328" spans="1:84" ht="16.5" x14ac:dyDescent="0.35">
      <c r="A328" s="13">
        <f>'现金价值表-底稿'!A328</f>
        <v>37</v>
      </c>
      <c r="B328" s="14" t="str">
        <f>IF('现金价值表-底稿'!B328=1,"男","女")</f>
        <v>女</v>
      </c>
      <c r="C328" s="14" t="str">
        <f>'现金价值表-底稿'!C328&amp;"年"</f>
        <v>20年</v>
      </c>
      <c r="D328" s="11" t="str">
        <f>IF('现金价值表-底稿'!D328="80@","保至80岁","")</f>
        <v>保至80岁</v>
      </c>
      <c r="E328" s="16">
        <f>IF(AND('现金价值表-底稿'!$D328="106@",'现金价值表-底稿'!$DG328='现金价值表-底稿'!E$5),"",IF('现金价值表-底稿'!E$5&gt;'现金价值表-底稿'!$DG328,"",'现金价值表-底稿'!E328))</f>
        <v>82.64</v>
      </c>
      <c r="F328" s="16">
        <f>IF(AND('现金价值表-底稿'!$D328="106@",'现金价值表-底稿'!$DG328='现金价值表-底稿'!F$5),"",IF('现金价值表-底稿'!F$5&gt;'现金价值表-底稿'!$DG328,"",'现金价值表-底稿'!F328))</f>
        <v>215.48</v>
      </c>
      <c r="G328" s="16">
        <f>IF(AND('现金价值表-底稿'!$D328="106@",'现金价值表-底稿'!$DG328='现金价值表-底稿'!G$5),"",IF('现金价值表-底稿'!G$5&gt;'现金价值表-底稿'!$DG328,"",'现金价值表-底稿'!G328))</f>
        <v>357.97</v>
      </c>
      <c r="H328" s="16">
        <f>IF(AND('现金价值表-底稿'!$D328="106@",'现金价值表-底稿'!$DG328='现金价值表-底稿'!H$5),"",IF('现金价值表-底稿'!H$5&gt;'现金价值表-底稿'!$DG328,"",'现金价值表-底稿'!H328))</f>
        <v>538.03</v>
      </c>
      <c r="I328" s="16">
        <f>IF(AND('现金价值表-底稿'!$D328="106@",'现金价值表-底稿'!$DG328='现金价值表-底稿'!I$5),"",IF('现金价值表-底稿'!I$5&gt;'现金价值表-底稿'!$DG328,"",'现金价值表-底稿'!I328))</f>
        <v>731.47</v>
      </c>
      <c r="J328" s="16">
        <f>IF(AND('现金价值表-底稿'!$D328="106@",'现金价值表-底稿'!$DG328='现金价值表-底稿'!J$5),"",IF('现金价值表-底稿'!J$5&gt;'现金价值表-底稿'!$DG328,"",'现金价值表-底稿'!J328))</f>
        <v>939.34</v>
      </c>
      <c r="K328" s="16">
        <f>IF(AND('现金价值表-底稿'!$D328="106@",'现金价值表-底稿'!$DG328='现金价值表-底稿'!K$5),"",IF('现金价值表-底稿'!K$5&gt;'现金价值表-底稿'!$DG328,"",'现金价值表-底稿'!K328))</f>
        <v>1162.74</v>
      </c>
      <c r="L328" s="16">
        <f>IF(AND('现金价值表-底稿'!$D328="106@",'现金价值表-底稿'!$DG328='现金价值表-底稿'!L$5),"",IF('现金价值表-底稿'!L$5&gt;'现金价值表-底稿'!$DG328,"",'现金价值表-底稿'!L328))</f>
        <v>1402.77</v>
      </c>
      <c r="M328" s="16">
        <f>IF(AND('现金价值表-底稿'!$D328="106@",'现金价值表-底稿'!$DG328='现金价值表-底稿'!M$5),"",IF('现金价值表-底稿'!M$5&gt;'现金价值表-底稿'!$DG328,"",'现金价值表-底稿'!M328))</f>
        <v>1660.64</v>
      </c>
      <c r="N328" s="16">
        <f>IF(AND('现金价值表-底稿'!$D328="106@",'现金价值表-底稿'!$DG328='现金价值表-底稿'!N$5),"",IF('现金价值表-底稿'!N$5&gt;'现金价值表-底稿'!$DG328,"",'现金价值表-底稿'!N328))</f>
        <v>1937.56</v>
      </c>
      <c r="O328" s="16">
        <f>IF(AND('现金价值表-底稿'!$D328="106@",'现金价值表-底稿'!$DG328='现金价值表-底稿'!O$5),"",IF('现金价值表-底稿'!O$5&gt;'现金价值表-底稿'!$DG328,"",'现金价值表-底稿'!O328))</f>
        <v>2234.88</v>
      </c>
      <c r="P328" s="16">
        <f>IF(AND('现金价值表-底稿'!$D328="106@",'现金价值表-底稿'!$DG328='现金价值表-底稿'!P$5),"",IF('现金价值表-底稿'!P$5&gt;'现金价值表-底稿'!$DG328,"",'现金价值表-底稿'!P328))</f>
        <v>2553.9699999999998</v>
      </c>
      <c r="Q328" s="16">
        <f>IF(AND('现金价值表-底稿'!$D328="106@",'现金价值表-底稿'!$DG328='现金价值表-底稿'!Q$5),"",IF('现金价值表-底稿'!Q$5&gt;'现金价值表-底稿'!$DG328,"",'现金价值表-底稿'!Q328))</f>
        <v>2896.31</v>
      </c>
      <c r="R328" s="16">
        <f>IF(AND('现金价值表-底稿'!$D328="106@",'现金价值表-底稿'!$DG328='现金价值表-底稿'!R$5),"",IF('现金价值表-底稿'!R$5&gt;'现金价值表-底稿'!$DG328,"",'现金价值表-底稿'!R328))</f>
        <v>3263.62</v>
      </c>
      <c r="S328" s="16">
        <f>IF(AND('现金价值表-底稿'!$D328="106@",'现金价值表-底稿'!$DG328='现金价值表-底稿'!S$5),"",IF('现金价值表-底稿'!S$5&gt;'现金价值表-底稿'!$DG328,"",'现金价值表-底稿'!S328))</f>
        <v>3657.83</v>
      </c>
      <c r="T328" s="16">
        <f>IF(AND('现金价值表-底稿'!$D328="106@",'现金价值表-底稿'!$DG328='现金价值表-底稿'!T$5),"",IF('现金价值表-底稿'!T$5&gt;'现金价值表-底稿'!$DG328,"",'现金价值表-底稿'!T328))</f>
        <v>4081.16</v>
      </c>
      <c r="U328" s="16">
        <f>IF(AND('现金价值表-底稿'!$D328="106@",'现金价值表-底稿'!$DG328='现金价值表-底稿'!U$5),"",IF('现金价值表-底稿'!U$5&gt;'现金价值表-底稿'!$DG328,"",'现金价值表-底稿'!U328))</f>
        <v>4536.09</v>
      </c>
      <c r="V328" s="16">
        <f>IF(AND('现金价值表-底稿'!$D328="106@",'现金价值表-底稿'!$DG328='现金价值表-底稿'!V$5),"",IF('现金价值表-底稿'!V$5&gt;'现金价值表-底稿'!$DG328,"",'现金价值表-底稿'!V328))</f>
        <v>5025.3999999999996</v>
      </c>
      <c r="W328" s="16">
        <f>IF(AND('现金价值表-底稿'!$D328="106@",'现金价值表-底稿'!$DG328='现金价值表-底稿'!W$5),"",IF('现金价值表-底稿'!W$5&gt;'现金价值表-底稿'!$DG328,"",'现金价值表-底稿'!W328))</f>
        <v>5552.18</v>
      </c>
      <c r="X328" s="16">
        <f>IF(AND('现金价值表-底稿'!$D328="106@",'现金价值表-底稿'!$DG328='现金价值表-底稿'!X$5),"",IF('现金价值表-底稿'!X$5&gt;'现金价值表-底稿'!$DG328,"",'现金价值表-底稿'!X328))</f>
        <v>6119.88</v>
      </c>
      <c r="Y328" s="16">
        <f>IF(AND('现金价值表-底稿'!$D328="106@",'现金价值表-底稿'!$DG328='现金价值表-底稿'!Y$5),"",IF('现金价值表-底稿'!Y$5&gt;'现金价值表-底稿'!$DG328,"",'现金价值表-底稿'!Y328))</f>
        <v>6496.68</v>
      </c>
      <c r="Z328" s="16">
        <f>IF(AND('现金价值表-底稿'!$D328="106@",'现金价值表-底稿'!$DG328='现金价值表-底稿'!Z$5),"",IF('现金价值表-底稿'!Z$5&gt;'现金价值表-底稿'!$DG328,"",'现金价值表-底稿'!Z328))</f>
        <v>6901.39</v>
      </c>
      <c r="AA328" s="16">
        <f>IF(AND('现金价值表-底稿'!$D328="106@",'现金价值表-底稿'!$DG328='现金价值表-底稿'!AA$5),"",IF('现金价值表-底稿'!AA$5&gt;'现金价值表-底稿'!$DG328,"",'现金价值表-底稿'!AA328))</f>
        <v>7336.43</v>
      </c>
      <c r="AB328" s="16">
        <f>IF(AND('现金价值表-底稿'!$D328="106@",'现金价值表-底稿'!$DG328='现金价值表-底稿'!AB$5),"",IF('现金价值表-底稿'!AB$5&gt;'现金价值表-底稿'!$DG328,"",'现金价值表-底稿'!AB328))</f>
        <v>7804.37</v>
      </c>
      <c r="AC328" s="16">
        <f>IF(AND('现金价值表-底稿'!$D328="106@",'现金价值表-底稿'!$DG328='现金价值表-底稿'!AC$5),"",IF('现金价值表-底稿'!AC$5&gt;'现金价值表-底稿'!$DG328,"",'现金价值表-底稿'!AC328))</f>
        <v>8308.07</v>
      </c>
      <c r="AD328" s="16">
        <f>IF(AND('现金价值表-底稿'!$D328="106@",'现金价值表-底稿'!$DG328='现金价值表-底稿'!AD$5),"",IF('现金价值表-底稿'!AD$5&gt;'现金价值表-底稿'!$DG328,"",'现金价值表-底稿'!AD328))</f>
        <v>8850.76</v>
      </c>
      <c r="AE328" s="16">
        <f>IF(AND('现金价值表-底稿'!$D328="106@",'现金价值表-底稿'!$DG328='现金价值表-底稿'!AE$5),"",IF('现金价值表-底稿'!AE$5&gt;'现金价值表-底稿'!$DG328,"",'现金价值表-底稿'!AE328))</f>
        <v>9436.09</v>
      </c>
      <c r="AF328" s="16">
        <f>IF(AND('现金价值表-底稿'!$D328="106@",'现金价值表-底稿'!$DG328='现金价值表-底稿'!AF$5),"",IF('现金价值表-底稿'!AF$5&gt;'现金价值表-底稿'!$DG328,"",'现金价值表-底稿'!AF328))</f>
        <v>10068.370000000001</v>
      </c>
      <c r="AG328" s="16">
        <f>IF(AND('现金价值表-底稿'!$D328="106@",'现金价值表-底稿'!$DG328='现金价值表-底稿'!AG$5),"",IF('现金价值表-底稿'!AG$5&gt;'现金价值表-底稿'!$DG328,"",'现金价值表-底稿'!AG328))</f>
        <v>10752.62</v>
      </c>
      <c r="AH328" s="16">
        <f>IF(AND('现金价值表-底稿'!$D328="106@",'现金价值表-底稿'!$DG328='现金价值表-底稿'!AH$5),"",IF('现金价值表-底稿'!AH$5&gt;'现金价值表-底稿'!$DG328,"",'现金价值表-底稿'!AH328))</f>
        <v>11494.78</v>
      </c>
      <c r="AI328" s="16">
        <f>IF(AND('现金价值表-底稿'!$D328="106@",'现金价值表-底稿'!$DG328='现金价值表-底稿'!AI$5),"",IF('现金价值表-底稿'!AI$5&gt;'现金价值表-底稿'!$DG328,"",'现金价值表-底稿'!AI328))</f>
        <v>12301.89</v>
      </c>
      <c r="AJ328" s="16">
        <f>IF(AND('现金价值表-底稿'!$D328="106@",'现金价值表-底稿'!$DG328='现金价值表-底稿'!AJ$5),"",IF('现金价值表-底稿'!AJ$5&gt;'现金价值表-底稿'!$DG328,"",'现金价值表-底稿'!AJ328))</f>
        <v>13182.35</v>
      </c>
      <c r="AK328" s="16">
        <f>IF(AND('现金价值表-底稿'!$D328="106@",'现金价值表-底稿'!$DG328='现金价值表-底稿'!AK$5),"",IF('现金价值表-底稿'!AK$5&gt;'现金价值表-底稿'!$DG328,"",'现金价值表-底稿'!AK328))</f>
        <v>14144.58</v>
      </c>
      <c r="AL328" s="16">
        <f>IF(AND('现金价值表-底稿'!$D328="106@",'现金价值表-底稿'!$DG328='现金价值表-底稿'!AL$5),"",IF('现金价值表-底稿'!AL$5&gt;'现金价值表-底稿'!$DG328,"",'现金价值表-底稿'!AL328))</f>
        <v>15200.37</v>
      </c>
      <c r="AM328" s="16">
        <f>IF(AND('现金价值表-底稿'!$D328="106@",'现金价值表-底稿'!$DG328='现金价值表-底稿'!AM$5),"",IF('现金价值表-底稿'!AM$5&gt;'现金价值表-底稿'!$DG328,"",'现金价值表-底稿'!AM328))</f>
        <v>16364.25</v>
      </c>
      <c r="AN328" s="16">
        <f>IF(AND('现金价值表-底稿'!$D328="106@",'现金价值表-底稿'!$DG328='现金价值表-底稿'!AN$5),"",IF('现金价值表-底稿'!AN$5&gt;'现金价值表-底稿'!$DG328,"",'现金价值表-底稿'!AN328))</f>
        <v>17654.55</v>
      </c>
      <c r="AO328" s="16">
        <f>IF(AND('现金价值表-底稿'!$D328="106@",'现金价值表-底稿'!$DG328='现金价值表-底稿'!AO$5),"",IF('现金价值表-底稿'!AO$5&gt;'现金价值表-底稿'!$DG328,"",'现金价值表-底稿'!AO328))</f>
        <v>19094.18</v>
      </c>
      <c r="AP328" s="16">
        <f>IF(AND('现金价值表-底稿'!$D328="106@",'现金价值表-底稿'!$DG328='现金价值表-底稿'!AP$5),"",IF('现金价值表-底稿'!AP$5&gt;'现金价值表-底稿'!$DG328,"",'现金价值表-底稿'!AP328))</f>
        <v>20711.73</v>
      </c>
      <c r="AQ328" s="16">
        <f>IF(AND('现金价值表-底稿'!$D328="106@",'现金价值表-底稿'!$DG328='现金价值表-底稿'!AQ$5),"",IF('现金价值表-底稿'!AQ$5&gt;'现金价值表-底稿'!$DG328,"",'现金价值表-底稿'!AQ328))</f>
        <v>22543.8</v>
      </c>
      <c r="AR328" s="16">
        <f>IF(AND('现金价值表-底稿'!$D328="106@",'现金价值表-底稿'!$DG328='现金价值表-底稿'!AR$5),"",IF('现金价值表-底稿'!AR$5&gt;'现金价值表-底稿'!$DG328,"",'现金价值表-底稿'!AR328))</f>
        <v>24637.68</v>
      </c>
      <c r="AS328" s="16">
        <f>IF(AND('现金价值表-底稿'!$D328="106@",'现金价值表-底稿'!$DG328='现金价值表-底稿'!AS$5),"",IF('现金价值表-底稿'!AS$5&gt;'现金价值表-底稿'!$DG328,"",'现金价值表-底稿'!AS328))</f>
        <v>27054.55</v>
      </c>
      <c r="AT328" s="16">
        <f>IF(AND('现金价值表-底稿'!$D328="106@",'现金价值表-底稿'!$DG328='现金价值表-底稿'!AT$5),"",IF('现金价值表-底稿'!AT$5&gt;'现金价值表-底稿'!$DG328,"",'现金价值表-底稿'!AT328))</f>
        <v>29874.06</v>
      </c>
      <c r="AU328" s="16">
        <f>IF(AND('现金价值表-底稿'!$D328="106@",'现金价值表-底稿'!$DG328='现金价值表-底稿'!AU$5),"",IF('现金价值表-底稿'!AU$5&gt;'现金价值表-底稿'!$DG328,"",'现金价值表-底稿'!AU328))</f>
        <v>0</v>
      </c>
      <c r="AV328" s="16" t="str">
        <f>IF(AND('现金价值表-底稿'!$D328="106@",'现金价值表-底稿'!$DG328='现金价值表-底稿'!AV$5),"",IF('现金价值表-底稿'!AV$5&gt;'现金价值表-底稿'!$DG328,"",'现金价值表-底稿'!AV328))</f>
        <v/>
      </c>
      <c r="AW328" s="16" t="str">
        <f>IF(AND('现金价值表-底稿'!$D328="106@",'现金价值表-底稿'!$DG328='现金价值表-底稿'!AW$5),"",IF('现金价值表-底稿'!AW$5&gt;'现金价值表-底稿'!$DG328,"",'现金价值表-底稿'!AW328))</f>
        <v/>
      </c>
      <c r="AX328" s="16" t="str">
        <f>IF(AND('现金价值表-底稿'!$D328="106@",'现金价值表-底稿'!$DG328='现金价值表-底稿'!AX$5),"",IF('现金价值表-底稿'!AX$5&gt;'现金价值表-底稿'!$DG328,"",'现金价值表-底稿'!AX328))</f>
        <v/>
      </c>
      <c r="AY328" s="16" t="str">
        <f>IF(AND('现金价值表-底稿'!$D328="106@",'现金价值表-底稿'!$DG328='现金价值表-底稿'!AY$5),"",IF('现金价值表-底稿'!AY$5&gt;'现金价值表-底稿'!$DG328,"",'现金价值表-底稿'!AY328))</f>
        <v/>
      </c>
      <c r="AZ328" s="16" t="str">
        <f>IF(AND('现金价值表-底稿'!$D328="106@",'现金价值表-底稿'!$DG328='现金价值表-底稿'!AZ$5),"",IF('现金价值表-底稿'!AZ$5&gt;'现金价值表-底稿'!$DG328,"",'现金价值表-底稿'!AZ328))</f>
        <v/>
      </c>
      <c r="BA328" s="16" t="str">
        <f>IF(AND('现金价值表-底稿'!$D328="106@",'现金价值表-底稿'!$DG328='现金价值表-底稿'!BA$5),"",IF('现金价值表-底稿'!BA$5&gt;'现金价值表-底稿'!$DG328,"",'现金价值表-底稿'!BA328))</f>
        <v/>
      </c>
      <c r="BB328" s="16" t="str">
        <f>IF(AND('现金价值表-底稿'!$D328="106@",'现金价值表-底稿'!$DG328='现金价值表-底稿'!BB$5),"",IF('现金价值表-底稿'!BB$5&gt;'现金价值表-底稿'!$DG328,"",'现金价值表-底稿'!BB328))</f>
        <v/>
      </c>
      <c r="BC328" s="16" t="str">
        <f>IF(AND('现金价值表-底稿'!$D328="106@",'现金价值表-底稿'!$DG328='现金价值表-底稿'!BC$5),"",IF('现金价值表-底稿'!BC$5&gt;'现金价值表-底稿'!$DG328,"",'现金价值表-底稿'!BC328))</f>
        <v/>
      </c>
      <c r="BD328" s="16" t="str">
        <f>IF(AND('现金价值表-底稿'!$D328="106@",'现金价值表-底稿'!$DG328='现金价值表-底稿'!BD$5),"",IF('现金价值表-底稿'!BD$5&gt;'现金价值表-底稿'!$DG328,"",'现金价值表-底稿'!BD328))</f>
        <v/>
      </c>
      <c r="BE328" s="16" t="str">
        <f>IF(AND('现金价值表-底稿'!$D328="106@",'现金价值表-底稿'!$DG328='现金价值表-底稿'!BE$5),"",IF('现金价值表-底稿'!BE$5&gt;'现金价值表-底稿'!$DG328,"",'现金价值表-底稿'!BE328))</f>
        <v/>
      </c>
      <c r="BF328" s="16" t="str">
        <f>IF(AND('现金价值表-底稿'!$D328="106@",'现金价值表-底稿'!$DG328='现金价值表-底稿'!BF$5),"",IF('现金价值表-底稿'!BF$5&gt;'现金价值表-底稿'!$DG328,"",'现金价值表-底稿'!BF328))</f>
        <v/>
      </c>
      <c r="BG328" s="16" t="str">
        <f>IF(AND('现金价值表-底稿'!$D328="106@",'现金价值表-底稿'!$DG328='现金价值表-底稿'!BG$5),"",IF('现金价值表-底稿'!BG$5&gt;'现金价值表-底稿'!$DG328,"",'现金价值表-底稿'!BG328))</f>
        <v/>
      </c>
      <c r="BH328" s="16" t="str">
        <f>IF(AND('现金价值表-底稿'!$D328="106@",'现金价值表-底稿'!$DG328='现金价值表-底稿'!BH$5),"",IF('现金价值表-底稿'!BH$5&gt;'现金价值表-底稿'!$DG328,"",'现金价值表-底稿'!BH328))</f>
        <v/>
      </c>
      <c r="BI328" s="16" t="str">
        <f>IF(AND('现金价值表-底稿'!$D328="106@",'现金价值表-底稿'!$DG328='现金价值表-底稿'!BI$5),"",IF('现金价值表-底稿'!BI$5&gt;'现金价值表-底稿'!$DG328,"",'现金价值表-底稿'!BI328))</f>
        <v/>
      </c>
      <c r="BJ328" s="16" t="str">
        <f>IF(AND('现金价值表-底稿'!$D328="106@",'现金价值表-底稿'!$DG328='现金价值表-底稿'!BJ$5),"",IF('现金价值表-底稿'!BJ$5&gt;'现金价值表-底稿'!$DG328,"",'现金价值表-底稿'!BJ328))</f>
        <v/>
      </c>
      <c r="BK328" s="16" t="str">
        <f>IF(AND('现金价值表-底稿'!$D328="106@",'现金价值表-底稿'!$DG328='现金价值表-底稿'!BK$5),"",IF('现金价值表-底稿'!BK$5&gt;'现金价值表-底稿'!$DG328,"",'现金价值表-底稿'!BK328))</f>
        <v/>
      </c>
      <c r="BL328" s="16" t="str">
        <f>IF(AND('现金价值表-底稿'!$D328="106@",'现金价值表-底稿'!$DG328='现金价值表-底稿'!BL$5),"",IF('现金价值表-底稿'!BL$5&gt;'现金价值表-底稿'!$DG328,"",'现金价值表-底稿'!BL328))</f>
        <v/>
      </c>
      <c r="BM328" s="16" t="str">
        <f>IF(AND('现金价值表-底稿'!$D328="106@",'现金价值表-底稿'!$DG328='现金价值表-底稿'!BM$5),"",IF('现金价值表-底稿'!BM$5&gt;'现金价值表-底稿'!$DG328,"",'现金价值表-底稿'!BM328))</f>
        <v/>
      </c>
      <c r="BN328" s="16" t="str">
        <f>IF(AND('现金价值表-底稿'!$D328="106@",'现金价值表-底稿'!$DG328='现金价值表-底稿'!BN$5),"",IF('现金价值表-底稿'!BN$5&gt;'现金价值表-底稿'!$DG328,"",'现金价值表-底稿'!BN328))</f>
        <v/>
      </c>
      <c r="BO328" s="16" t="str">
        <f>IF(AND('现金价值表-底稿'!$D328="106@",'现金价值表-底稿'!$DG328='现金价值表-底稿'!BO$5),"",IF('现金价值表-底稿'!BO$5&gt;'现金价值表-底稿'!$DG328,"",'现金价值表-底稿'!BO328))</f>
        <v/>
      </c>
      <c r="BP328" s="16" t="str">
        <f>IF(AND('现金价值表-底稿'!$D328="106@",'现金价值表-底稿'!$DG328='现金价值表-底稿'!BP$5),"",IF('现金价值表-底稿'!BP$5&gt;'现金价值表-底稿'!$DG328,"",'现金价值表-底稿'!BP328))</f>
        <v/>
      </c>
      <c r="BQ328" s="16" t="str">
        <f>IF(AND('现金价值表-底稿'!$D328="106@",'现金价值表-底稿'!$DG328='现金价值表-底稿'!BQ$5),"",IF('现金价值表-底稿'!BQ$5&gt;'现金价值表-底稿'!$DG328,"",'现金价值表-底稿'!BQ328))</f>
        <v/>
      </c>
      <c r="BR328" s="16" t="str">
        <f>IF(AND('现金价值表-底稿'!$D328="106@",'现金价值表-底稿'!$DG328='现金价值表-底稿'!BR$5),"",IF('现金价值表-底稿'!BR$5&gt;'现金价值表-底稿'!$DG328,"",'现金价值表-底稿'!BR328))</f>
        <v/>
      </c>
      <c r="BS328" s="16" t="str">
        <f>IF(AND('现金价值表-底稿'!$D328="106@",'现金价值表-底稿'!$DG328='现金价值表-底稿'!BS$5),"",IF('现金价值表-底稿'!BS$5&gt;'现金价值表-底稿'!$DG328,"",'现金价值表-底稿'!BS328))</f>
        <v/>
      </c>
      <c r="BT328" s="16" t="str">
        <f>IF(AND('现金价值表-底稿'!$D328="106@",'现金价值表-底稿'!$DG328='现金价值表-底稿'!BT$5),"",IF('现金价值表-底稿'!BT$5&gt;'现金价值表-底稿'!$DG328,"",'现金价值表-底稿'!BT328))</f>
        <v/>
      </c>
      <c r="BU328" s="16" t="str">
        <f>IF(AND('现金价值表-底稿'!$D328="106@",'现金价值表-底稿'!$DG328='现金价值表-底稿'!BU$5),"",IF('现金价值表-底稿'!BU$5&gt;'现金价值表-底稿'!$DG328,"",'现金价值表-底稿'!BU328))</f>
        <v/>
      </c>
      <c r="BV328" s="16" t="str">
        <f>IF(AND('现金价值表-底稿'!$D328="106@",'现金价值表-底稿'!$DG328='现金价值表-底稿'!BV$5),"",IF('现金价值表-底稿'!BV$5&gt;'现金价值表-底稿'!$DG328,"",'现金价值表-底稿'!BV328))</f>
        <v/>
      </c>
      <c r="BW328" s="16" t="str">
        <f>IF(AND('现金价值表-底稿'!$D328="106@",'现金价值表-底稿'!$DG328='现金价值表-底稿'!BW$5),"",IF('现金价值表-底稿'!BW$5&gt;'现金价值表-底稿'!$DG328,"",'现金价值表-底稿'!BW328))</f>
        <v/>
      </c>
      <c r="BX328" s="16" t="str">
        <f>IF(AND('现金价值表-底稿'!$D328="106@",'现金价值表-底稿'!$DG328='现金价值表-底稿'!BX$5),"",IF('现金价值表-底稿'!BX$5&gt;'现金价值表-底稿'!$DG328,"",'现金价值表-底稿'!BX328))</f>
        <v/>
      </c>
      <c r="BY328" s="16" t="str">
        <f>IF(AND('现金价值表-底稿'!$D328="106@",'现金价值表-底稿'!$DG328='现金价值表-底稿'!BY$5),"",IF('现金价值表-底稿'!BY$5&gt;'现金价值表-底稿'!$DG328,"",'现金价值表-底稿'!BY328))</f>
        <v/>
      </c>
      <c r="BZ328" s="16" t="str">
        <f>IF(AND('现金价值表-底稿'!$D328="106@",'现金价值表-底稿'!$DG328='现金价值表-底稿'!BZ$5),"",IF('现金价值表-底稿'!BZ$5&gt;'现金价值表-底稿'!$DG328,"",'现金价值表-底稿'!BZ328))</f>
        <v/>
      </c>
      <c r="CA328" s="16" t="str">
        <f>IF(AND('现金价值表-底稿'!$D328="106@",'现金价值表-底稿'!$DG328='现金价值表-底稿'!CA$5),"",IF('现金价值表-底稿'!CA$5&gt;'现金价值表-底稿'!$DG328,"",'现金价值表-底稿'!CA328))</f>
        <v/>
      </c>
      <c r="CB328" s="16" t="str">
        <f>IF(AND('现金价值表-底稿'!$D328="106@",'现金价值表-底稿'!$DG328='现金价值表-底稿'!CB$5),"",IF('现金价值表-底稿'!CB$5&gt;'现金价值表-底稿'!$DG328,"",'现金价值表-底稿'!CB328))</f>
        <v/>
      </c>
      <c r="CC328" s="16" t="str">
        <f>IF(AND('现金价值表-底稿'!$D328="106@",'现金价值表-底稿'!$DG328='现金价值表-底稿'!CC$5),"",IF('现金价值表-底稿'!CC$5&gt;'现金价值表-底稿'!$DG328,"",'现金价值表-底稿'!CC328))</f>
        <v/>
      </c>
      <c r="CD328" s="16" t="str">
        <f>IF(AND('现金价值表-底稿'!$D328="106@",'现金价值表-底稿'!$DG328='现金价值表-底稿'!CD$5),"",IF('现金价值表-底稿'!CD$5&gt;'现金价值表-底稿'!$DG328,"",'现金价值表-底稿'!CD328))</f>
        <v/>
      </c>
      <c r="CE328" s="16" t="str">
        <f>IF(AND('现金价值表-底稿'!$D328="106@",'现金价值表-底稿'!$DG328='现金价值表-底稿'!CE$5),"",IF('现金价值表-底稿'!CE$5&gt;'现金价值表-底稿'!$DG328,"",'现金价值表-底稿'!CE328))</f>
        <v/>
      </c>
      <c r="CF328" s="16" t="str">
        <f>IF(AND('现金价值表-底稿'!$D328="106@",'现金价值表-底稿'!$DG328='现金价值表-底稿'!CF$5),"",IF('现金价值表-底稿'!CF$5&gt;'现金价值表-底稿'!$DG328,"",'现金价值表-底稿'!CF328))</f>
        <v/>
      </c>
    </row>
    <row r="329" spans="1:84" ht="16.5" x14ac:dyDescent="0.35">
      <c r="A329" s="13">
        <f>'现金价值表-底稿'!A329</f>
        <v>38</v>
      </c>
      <c r="B329" s="14" t="str">
        <f>IF('现金价值表-底稿'!B329=1,"男","女")</f>
        <v>女</v>
      </c>
      <c r="C329" s="14" t="str">
        <f>'现金价值表-底稿'!C329&amp;"年"</f>
        <v>20年</v>
      </c>
      <c r="D329" s="11" t="str">
        <f>IF('现金价值表-底稿'!D329="80@","保至80岁","")</f>
        <v>保至80岁</v>
      </c>
      <c r="E329" s="16">
        <f>IF(AND('现金价值表-底稿'!$D329="106@",'现金价值表-底稿'!$DG329='现金价值表-底稿'!E$5),"",IF('现金价值表-底稿'!E$5&gt;'现金价值表-底稿'!$DG329,"",'现金价值表-底稿'!E329))</f>
        <v>88.31</v>
      </c>
      <c r="F329" s="16">
        <f>IF(AND('现金价值表-底稿'!$D329="106@",'现金价值表-底稿'!$DG329='现金价值表-底稿'!F$5),"",IF('现金价值表-底稿'!F$5&gt;'现金价值表-底稿'!$DG329,"",'现金价值表-底稿'!F329))</f>
        <v>230.44</v>
      </c>
      <c r="G329" s="16">
        <f>IF(AND('现金价值表-底稿'!$D329="106@",'现金价值表-底稿'!$DG329='现金价值表-底稿'!G$5),"",IF('现金价值表-底稿'!G$5&gt;'现金价值表-底稿'!$DG329,"",'现金价值表-底稿'!G329))</f>
        <v>382.99</v>
      </c>
      <c r="H329" s="16">
        <f>IF(AND('现金价值表-底稿'!$D329="106@",'现金价值表-底稿'!$DG329='现金价值表-底稿'!H$5),"",IF('现金价值表-底稿'!H$5&gt;'现金价值表-底稿'!$DG329,"",'现金价值表-底稿'!H329))</f>
        <v>575.9</v>
      </c>
      <c r="I329" s="16">
        <f>IF(AND('现金价值表-底稿'!$D329="106@",'现金价值表-底稿'!$DG329='现金价值表-底稿'!I$5),"",IF('现金价值表-底稿'!I$5&gt;'现金价值表-底稿'!$DG329,"",'现金价值表-底稿'!I329))</f>
        <v>783.29</v>
      </c>
      <c r="J329" s="16">
        <f>IF(AND('现金价值表-底稿'!$D329="106@",'现金价值表-底稿'!$DG329='现金价值表-底稿'!J$5),"",IF('现金价值表-底稿'!J$5&gt;'现金价值表-底稿'!$DG329,"",'现金价值表-底稿'!J329))</f>
        <v>1006.25</v>
      </c>
      <c r="K329" s="16">
        <f>IF(AND('现金价值表-底稿'!$D329="106@",'现金价值表-底稿'!$DG329='现金价值表-底稿'!K$5),"",IF('现金价值表-底稿'!K$5&gt;'现金价值表-底稿'!$DG329,"",'现金价值表-底稿'!K329))</f>
        <v>1245.92</v>
      </c>
      <c r="L329" s="16">
        <f>IF(AND('现金价值表-底稿'!$D329="106@",'现金价值表-底稿'!$DG329='现金价值表-底稿'!L$5),"",IF('现金价值表-底稿'!L$5&gt;'现金价值表-底稿'!$DG329,"",'现金价值表-底稿'!L329))</f>
        <v>1503.49</v>
      </c>
      <c r="M329" s="16">
        <f>IF(AND('现金价值表-底稿'!$D329="106@",'现金价值表-底稿'!$DG329='现金价值表-底稿'!M$5),"",IF('现金价值表-底稿'!M$5&gt;'现金价值表-底稿'!$DG329,"",'现金价值表-底稿'!M329))</f>
        <v>1780.21</v>
      </c>
      <c r="N329" s="16">
        <f>IF(AND('现金价值表-底稿'!$D329="106@",'现金价值表-底稿'!$DG329='现金价值表-底稿'!N$5),"",IF('现金价值表-底稿'!N$5&gt;'现金价值表-底稿'!$DG329,"",'现金价值表-底稿'!N329))</f>
        <v>2077.4299999999998</v>
      </c>
      <c r="O329" s="16">
        <f>IF(AND('现金价值表-底稿'!$D329="106@",'现金价值表-底稿'!$DG329='现金价值表-底稿'!O$5),"",IF('现金价值表-底稿'!O$5&gt;'现金价值表-底稿'!$DG329,"",'现金价值表-底稿'!O329))</f>
        <v>2396.54</v>
      </c>
      <c r="P329" s="16">
        <f>IF(AND('现金价值表-底稿'!$D329="106@",'现金价值表-底稿'!$DG329='现金价值表-底稿'!P$5),"",IF('现金价值表-底稿'!P$5&gt;'现金价值表-底稿'!$DG329,"",'现金价值表-底稿'!P329))</f>
        <v>2739.04</v>
      </c>
      <c r="Q329" s="16">
        <f>IF(AND('现金价值表-底稿'!$D329="106@",'现金价值表-底稿'!$DG329='现金价值表-底稿'!Q$5),"",IF('现金价值表-底稿'!Q$5&gt;'现金价值表-底稿'!$DG329,"",'现金价值表-底稿'!Q329))</f>
        <v>3106.63</v>
      </c>
      <c r="R329" s="16">
        <f>IF(AND('现金价值表-底稿'!$D329="106@",'现金价值表-底稿'!$DG329='现金价值表-底稿'!R$5),"",IF('现金价值表-底稿'!R$5&gt;'现金价值表-底稿'!$DG329,"",'现金价值表-底稿'!R329))</f>
        <v>3501.27</v>
      </c>
      <c r="S329" s="16">
        <f>IF(AND('现金价值表-底稿'!$D329="106@",'现金价值表-底稿'!$DG329='现金价值表-底稿'!S$5),"",IF('现金价值表-底稿'!S$5&gt;'现金价值表-底稿'!$DG329,"",'现金价值表-底稿'!S329))</f>
        <v>3925.19</v>
      </c>
      <c r="T329" s="16">
        <f>IF(AND('现金价值表-底稿'!$D329="106@",'现金价值表-底稿'!$DG329='现金价值表-底稿'!T$5),"",IF('现金价值表-底稿'!T$5&gt;'现金价值表-底稿'!$DG329,"",'现金价值表-底稿'!T329))</f>
        <v>4380.88</v>
      </c>
      <c r="U329" s="16">
        <f>IF(AND('现金价值表-底稿'!$D329="106@",'现金价值表-底稿'!$DG329='现金价值表-底稿'!U$5),"",IF('现金价值表-底稿'!U$5&gt;'现金价值表-底稿'!$DG329,"",'现金价值表-底稿'!U329))</f>
        <v>4871.12</v>
      </c>
      <c r="V329" s="16">
        <f>IF(AND('现金价值表-底稿'!$D329="106@",'现金价值表-底稿'!$DG329='现金价值表-底稿'!V$5),"",IF('现金价值表-底稿'!V$5&gt;'现金价值表-底稿'!$DG329,"",'现金价值表-底稿'!V329))</f>
        <v>5399.02</v>
      </c>
      <c r="W329" s="16">
        <f>IF(AND('现金价值表-底稿'!$D329="106@",'现金价值表-底稿'!$DG329='现金价值表-底稿'!W$5),"",IF('现金价值表-底稿'!W$5&gt;'现金价值表-底稿'!$DG329,"",'现金价值表-底稿'!W329))</f>
        <v>5968.01</v>
      </c>
      <c r="X329" s="16">
        <f>IF(AND('现金价值表-底稿'!$D329="106@",'现金价值表-底稿'!$DG329='现金价值表-底稿'!X$5),"",IF('现金价值表-底稿'!X$5&gt;'现金价值表-底稿'!$DG329,"",'现金价值表-底稿'!X329))</f>
        <v>6581.85</v>
      </c>
      <c r="Y329" s="16">
        <f>IF(AND('现金价值表-底稿'!$D329="106@",'现金价值表-底稿'!$DG329='现金价值表-底稿'!Y$5),"",IF('现金价值表-底稿'!Y$5&gt;'现金价值表-底稿'!$DG329,"",'现金价值表-底稿'!Y329))</f>
        <v>6991.87</v>
      </c>
      <c r="Z329" s="16">
        <f>IF(AND('现金价值表-底稿'!$D329="106@",'现金价值表-底稿'!$DG329='现金价值表-底稿'!Z$5),"",IF('现金价值表-底稿'!Z$5&gt;'现金价值表-底稿'!$DG329,"",'现金价值表-底稿'!Z329))</f>
        <v>7432.6</v>
      </c>
      <c r="AA329" s="16">
        <f>IF(AND('现金价值表-底稿'!$D329="106@",'现金价值表-底稿'!$DG329='现金价值表-底稿'!AA$5),"",IF('现金价值表-底稿'!AA$5&gt;'现金价值表-底稿'!$DG329,"",'现金价值表-底稿'!AA329))</f>
        <v>7906.68</v>
      </c>
      <c r="AB329" s="16">
        <f>IF(AND('现金价值表-底稿'!$D329="106@",'现金价值表-底稿'!$DG329='现金价值表-底稿'!AB$5),"",IF('现金价值表-底稿'!AB$5&gt;'现金价值表-底稿'!$DG329,"",'现金价值表-底稿'!AB329))</f>
        <v>8416.98</v>
      </c>
      <c r="AC329" s="16">
        <f>IF(AND('现金价值表-底稿'!$D329="106@",'现金价值表-底稿'!$DG329='现金价值表-底稿'!AC$5),"",IF('现金价值表-底稿'!AC$5&gt;'现金价值表-底稿'!$DG329,"",'现金价值表-底稿'!AC329))</f>
        <v>8966.7800000000007</v>
      </c>
      <c r="AD329" s="16">
        <f>IF(AND('现金价值表-底稿'!$D329="106@",'现金价值表-底稿'!$DG329='现金价值表-底稿'!AD$5),"",IF('现金价值表-底稿'!AD$5&gt;'现金价值表-底稿'!$DG329,"",'现金价值表-底稿'!AD329))</f>
        <v>9559.7900000000009</v>
      </c>
      <c r="AE329" s="16">
        <f>IF(AND('现金价值表-底稿'!$D329="106@",'现金价值表-底稿'!$DG329='现金价值表-底稿'!AE$5),"",IF('现金价值表-底稿'!AE$5&gt;'现金价值表-底稿'!$DG329,"",'现金价值表-底稿'!AE329))</f>
        <v>10200.36</v>
      </c>
      <c r="AF329" s="16">
        <f>IF(AND('现金价值表-底稿'!$D329="106@",'现金价值表-底稿'!$DG329='现金价值表-底稿'!AF$5),"",IF('现金价值表-底稿'!AF$5&gt;'现金价值表-底稿'!$DG329,"",'现金价值表-底稿'!AF329))</f>
        <v>10893.58</v>
      </c>
      <c r="AG329" s="16">
        <f>IF(AND('现金价值表-底稿'!$D329="106@",'现金价值表-底稿'!$DG329='现金价值表-底稿'!AG$5),"",IF('现金价值表-底稿'!AG$5&gt;'现金价值表-底稿'!$DG329,"",'现金价值表-底稿'!AG329))</f>
        <v>11645.47</v>
      </c>
      <c r="AH329" s="16">
        <f>IF(AND('现金价值表-底稿'!$D329="106@",'现金价值表-底稿'!$DG329='现金价值表-底稿'!AH$5),"",IF('现金价值表-底稿'!AH$5&gt;'现金价值表-底稿'!$DG329,"",'现金价值表-底稿'!AH329))</f>
        <v>12463.16</v>
      </c>
      <c r="AI329" s="16">
        <f>IF(AND('现金价值表-底稿'!$D329="106@",'现金价值表-底稿'!$DG329='现金价值表-底稿'!AI$5),"",IF('现金价值表-底稿'!AI$5&gt;'现金价值表-底稿'!$DG329,"",'现金价值表-底稿'!AI329))</f>
        <v>13355.16</v>
      </c>
      <c r="AJ329" s="16">
        <f>IF(AND('现金价值表-底稿'!$D329="106@",'现金价值表-底稿'!$DG329='现金价值表-底稿'!AJ$5),"",IF('现金价值表-底稿'!AJ$5&gt;'现金价值表-底稿'!$DG329,"",'现金价值表-底稿'!AJ329))</f>
        <v>14330</v>
      </c>
      <c r="AK329" s="16">
        <f>IF(AND('现金价值表-底稿'!$D329="106@",'现金价值表-底稿'!$DG329='现金价值表-底稿'!AK$5),"",IF('现金价值表-底稿'!AK$5&gt;'现金价值表-底稿'!$DG329,"",'现金价值表-底稿'!AK329))</f>
        <v>15399.64</v>
      </c>
      <c r="AL329" s="16">
        <f>IF(AND('现金价值表-底稿'!$D329="106@",'现金价值表-底稿'!$DG329='现金价值表-底稿'!AL$5),"",IF('现金价值表-底稿'!AL$5&gt;'现金价值表-底稿'!$DG329,"",'现金价值表-底稿'!AL329))</f>
        <v>16578.77</v>
      </c>
      <c r="AM329" s="16">
        <f>IF(AND('现金价值表-底稿'!$D329="106@",'现金价值表-底稿'!$DG329='现金价值表-底稿'!AM$5),"",IF('现金价值表-底稿'!AM$5&gt;'现金价值表-底稿'!$DG329,"",'现金价值表-底稿'!AM329))</f>
        <v>17885.990000000002</v>
      </c>
      <c r="AN329" s="16">
        <f>IF(AND('现金价值表-底稿'!$D329="106@",'现金价值表-底稿'!$DG329='现金价值表-底稿'!AN$5),"",IF('现金价值表-底稿'!AN$5&gt;'现金价值表-底稿'!$DG329,"",'现金价值表-底稿'!AN329))</f>
        <v>19344.490000000002</v>
      </c>
      <c r="AO329" s="16">
        <f>IF(AND('现金价值表-底稿'!$D329="106@",'现金价值表-底稿'!$DG329='现金价值表-底稿'!AO$5),"",IF('现金价值表-底稿'!AO$5&gt;'现金价值表-底稿'!$DG329,"",'现金价值表-底稿'!AO329))</f>
        <v>20983.25</v>
      </c>
      <c r="AP329" s="16">
        <f>IF(AND('现金价值表-底稿'!$D329="106@",'现金价值表-底稿'!$DG329='现金价值表-底稿'!AP$5),"",IF('现金价值表-底稿'!AP$5&gt;'现金价值表-底稿'!$DG329,"",'现金价值表-底稿'!AP329))</f>
        <v>22839.33</v>
      </c>
      <c r="AQ329" s="16">
        <f>IF(AND('现金价值表-底稿'!$D329="106@",'现金价值表-底稿'!$DG329='现金价值表-底稿'!AQ$5),"",IF('现金价值表-底稿'!AQ$5&gt;'现金价值表-底稿'!$DG329,"",'现金价值表-底稿'!AQ329))</f>
        <v>24960.66</v>
      </c>
      <c r="AR329" s="16">
        <f>IF(AND('现金价值表-底稿'!$D329="106@",'现金价值表-底稿'!$DG329='现金价值表-底稿'!AR$5),"",IF('现金价值表-底稿'!AR$5&gt;'现金价值表-底稿'!$DG329,"",'现金价值表-底稿'!AR329))</f>
        <v>27409.21</v>
      </c>
      <c r="AS329" s="16">
        <f>IF(AND('现金价值表-底稿'!$D329="106@",'现金价值表-底稿'!$DG329='现金价值表-底稿'!AS$5),"",IF('现金价值表-底稿'!AS$5&gt;'现金价值表-底稿'!$DG329,"",'现金价值表-底稿'!AS329))</f>
        <v>30265.69</v>
      </c>
      <c r="AT329" s="16">
        <f>IF(AND('现金价值表-底稿'!$D329="106@",'现金价值表-底稿'!$DG329='现金价值表-底稿'!AT$5),"",IF('现金价值表-底稿'!AT$5&gt;'现金价值表-底稿'!$DG329,"",'现金价值表-底稿'!AT329))</f>
        <v>0</v>
      </c>
      <c r="AU329" s="16" t="str">
        <f>IF(AND('现金价值表-底稿'!$D329="106@",'现金价值表-底稿'!$DG329='现金价值表-底稿'!AU$5),"",IF('现金价值表-底稿'!AU$5&gt;'现金价值表-底稿'!$DG329,"",'现金价值表-底稿'!AU329))</f>
        <v/>
      </c>
      <c r="AV329" s="16" t="str">
        <f>IF(AND('现金价值表-底稿'!$D329="106@",'现金价值表-底稿'!$DG329='现金价值表-底稿'!AV$5),"",IF('现金价值表-底稿'!AV$5&gt;'现金价值表-底稿'!$DG329,"",'现金价值表-底稿'!AV329))</f>
        <v/>
      </c>
      <c r="AW329" s="16" t="str">
        <f>IF(AND('现金价值表-底稿'!$D329="106@",'现金价值表-底稿'!$DG329='现金价值表-底稿'!AW$5),"",IF('现金价值表-底稿'!AW$5&gt;'现金价值表-底稿'!$DG329,"",'现金价值表-底稿'!AW329))</f>
        <v/>
      </c>
      <c r="AX329" s="16" t="str">
        <f>IF(AND('现金价值表-底稿'!$D329="106@",'现金价值表-底稿'!$DG329='现金价值表-底稿'!AX$5),"",IF('现金价值表-底稿'!AX$5&gt;'现金价值表-底稿'!$DG329,"",'现金价值表-底稿'!AX329))</f>
        <v/>
      </c>
      <c r="AY329" s="16" t="str">
        <f>IF(AND('现金价值表-底稿'!$D329="106@",'现金价值表-底稿'!$DG329='现金价值表-底稿'!AY$5),"",IF('现金价值表-底稿'!AY$5&gt;'现金价值表-底稿'!$DG329,"",'现金价值表-底稿'!AY329))</f>
        <v/>
      </c>
      <c r="AZ329" s="16" t="str">
        <f>IF(AND('现金价值表-底稿'!$D329="106@",'现金价值表-底稿'!$DG329='现金价值表-底稿'!AZ$5),"",IF('现金价值表-底稿'!AZ$5&gt;'现金价值表-底稿'!$DG329,"",'现金价值表-底稿'!AZ329))</f>
        <v/>
      </c>
      <c r="BA329" s="16" t="str">
        <f>IF(AND('现金价值表-底稿'!$D329="106@",'现金价值表-底稿'!$DG329='现金价值表-底稿'!BA$5),"",IF('现金价值表-底稿'!BA$5&gt;'现金价值表-底稿'!$DG329,"",'现金价值表-底稿'!BA329))</f>
        <v/>
      </c>
      <c r="BB329" s="16" t="str">
        <f>IF(AND('现金价值表-底稿'!$D329="106@",'现金价值表-底稿'!$DG329='现金价值表-底稿'!BB$5),"",IF('现金价值表-底稿'!BB$5&gt;'现金价值表-底稿'!$DG329,"",'现金价值表-底稿'!BB329))</f>
        <v/>
      </c>
      <c r="BC329" s="16" t="str">
        <f>IF(AND('现金价值表-底稿'!$D329="106@",'现金价值表-底稿'!$DG329='现金价值表-底稿'!BC$5),"",IF('现金价值表-底稿'!BC$5&gt;'现金价值表-底稿'!$DG329,"",'现金价值表-底稿'!BC329))</f>
        <v/>
      </c>
      <c r="BD329" s="16" t="str">
        <f>IF(AND('现金价值表-底稿'!$D329="106@",'现金价值表-底稿'!$DG329='现金价值表-底稿'!BD$5),"",IF('现金价值表-底稿'!BD$5&gt;'现金价值表-底稿'!$DG329,"",'现金价值表-底稿'!BD329))</f>
        <v/>
      </c>
      <c r="BE329" s="16" t="str">
        <f>IF(AND('现金价值表-底稿'!$D329="106@",'现金价值表-底稿'!$DG329='现金价值表-底稿'!BE$5),"",IF('现金价值表-底稿'!BE$5&gt;'现金价值表-底稿'!$DG329,"",'现金价值表-底稿'!BE329))</f>
        <v/>
      </c>
      <c r="BF329" s="16" t="str">
        <f>IF(AND('现金价值表-底稿'!$D329="106@",'现金价值表-底稿'!$DG329='现金价值表-底稿'!BF$5),"",IF('现金价值表-底稿'!BF$5&gt;'现金价值表-底稿'!$DG329,"",'现金价值表-底稿'!BF329))</f>
        <v/>
      </c>
      <c r="BG329" s="16" t="str">
        <f>IF(AND('现金价值表-底稿'!$D329="106@",'现金价值表-底稿'!$DG329='现金价值表-底稿'!BG$5),"",IF('现金价值表-底稿'!BG$5&gt;'现金价值表-底稿'!$DG329,"",'现金价值表-底稿'!BG329))</f>
        <v/>
      </c>
      <c r="BH329" s="16" t="str">
        <f>IF(AND('现金价值表-底稿'!$D329="106@",'现金价值表-底稿'!$DG329='现金价值表-底稿'!BH$5),"",IF('现金价值表-底稿'!BH$5&gt;'现金价值表-底稿'!$DG329,"",'现金价值表-底稿'!BH329))</f>
        <v/>
      </c>
      <c r="BI329" s="16" t="str">
        <f>IF(AND('现金价值表-底稿'!$D329="106@",'现金价值表-底稿'!$DG329='现金价值表-底稿'!BI$5),"",IF('现金价值表-底稿'!BI$5&gt;'现金价值表-底稿'!$DG329,"",'现金价值表-底稿'!BI329))</f>
        <v/>
      </c>
      <c r="BJ329" s="16" t="str">
        <f>IF(AND('现金价值表-底稿'!$D329="106@",'现金价值表-底稿'!$DG329='现金价值表-底稿'!BJ$5),"",IF('现金价值表-底稿'!BJ$5&gt;'现金价值表-底稿'!$DG329,"",'现金价值表-底稿'!BJ329))</f>
        <v/>
      </c>
      <c r="BK329" s="16" t="str">
        <f>IF(AND('现金价值表-底稿'!$D329="106@",'现金价值表-底稿'!$DG329='现金价值表-底稿'!BK$5),"",IF('现金价值表-底稿'!BK$5&gt;'现金价值表-底稿'!$DG329,"",'现金价值表-底稿'!BK329))</f>
        <v/>
      </c>
      <c r="BL329" s="16" t="str">
        <f>IF(AND('现金价值表-底稿'!$D329="106@",'现金价值表-底稿'!$DG329='现金价值表-底稿'!BL$5),"",IF('现金价值表-底稿'!BL$5&gt;'现金价值表-底稿'!$DG329,"",'现金价值表-底稿'!BL329))</f>
        <v/>
      </c>
      <c r="BM329" s="16" t="str">
        <f>IF(AND('现金价值表-底稿'!$D329="106@",'现金价值表-底稿'!$DG329='现金价值表-底稿'!BM$5),"",IF('现金价值表-底稿'!BM$5&gt;'现金价值表-底稿'!$DG329,"",'现金价值表-底稿'!BM329))</f>
        <v/>
      </c>
      <c r="BN329" s="16" t="str">
        <f>IF(AND('现金价值表-底稿'!$D329="106@",'现金价值表-底稿'!$DG329='现金价值表-底稿'!BN$5),"",IF('现金价值表-底稿'!BN$5&gt;'现金价值表-底稿'!$DG329,"",'现金价值表-底稿'!BN329))</f>
        <v/>
      </c>
      <c r="BO329" s="16" t="str">
        <f>IF(AND('现金价值表-底稿'!$D329="106@",'现金价值表-底稿'!$DG329='现金价值表-底稿'!BO$5),"",IF('现金价值表-底稿'!BO$5&gt;'现金价值表-底稿'!$DG329,"",'现金价值表-底稿'!BO329))</f>
        <v/>
      </c>
      <c r="BP329" s="16" t="str">
        <f>IF(AND('现金价值表-底稿'!$D329="106@",'现金价值表-底稿'!$DG329='现金价值表-底稿'!BP$5),"",IF('现金价值表-底稿'!BP$5&gt;'现金价值表-底稿'!$DG329,"",'现金价值表-底稿'!BP329))</f>
        <v/>
      </c>
      <c r="BQ329" s="16" t="str">
        <f>IF(AND('现金价值表-底稿'!$D329="106@",'现金价值表-底稿'!$DG329='现金价值表-底稿'!BQ$5),"",IF('现金价值表-底稿'!BQ$5&gt;'现金价值表-底稿'!$DG329,"",'现金价值表-底稿'!BQ329))</f>
        <v/>
      </c>
      <c r="BR329" s="16" t="str">
        <f>IF(AND('现金价值表-底稿'!$D329="106@",'现金价值表-底稿'!$DG329='现金价值表-底稿'!BR$5),"",IF('现金价值表-底稿'!BR$5&gt;'现金价值表-底稿'!$DG329,"",'现金价值表-底稿'!BR329))</f>
        <v/>
      </c>
      <c r="BS329" s="16" t="str">
        <f>IF(AND('现金价值表-底稿'!$D329="106@",'现金价值表-底稿'!$DG329='现金价值表-底稿'!BS$5),"",IF('现金价值表-底稿'!BS$5&gt;'现金价值表-底稿'!$DG329,"",'现金价值表-底稿'!BS329))</f>
        <v/>
      </c>
      <c r="BT329" s="16" t="str">
        <f>IF(AND('现金价值表-底稿'!$D329="106@",'现金价值表-底稿'!$DG329='现金价值表-底稿'!BT$5),"",IF('现金价值表-底稿'!BT$5&gt;'现金价值表-底稿'!$DG329,"",'现金价值表-底稿'!BT329))</f>
        <v/>
      </c>
      <c r="BU329" s="16" t="str">
        <f>IF(AND('现金价值表-底稿'!$D329="106@",'现金价值表-底稿'!$DG329='现金价值表-底稿'!BU$5),"",IF('现金价值表-底稿'!BU$5&gt;'现金价值表-底稿'!$DG329,"",'现金价值表-底稿'!BU329))</f>
        <v/>
      </c>
      <c r="BV329" s="16" t="str">
        <f>IF(AND('现金价值表-底稿'!$D329="106@",'现金价值表-底稿'!$DG329='现金价值表-底稿'!BV$5),"",IF('现金价值表-底稿'!BV$5&gt;'现金价值表-底稿'!$DG329,"",'现金价值表-底稿'!BV329))</f>
        <v/>
      </c>
      <c r="BW329" s="16" t="str">
        <f>IF(AND('现金价值表-底稿'!$D329="106@",'现金价值表-底稿'!$DG329='现金价值表-底稿'!BW$5),"",IF('现金价值表-底稿'!BW$5&gt;'现金价值表-底稿'!$DG329,"",'现金价值表-底稿'!BW329))</f>
        <v/>
      </c>
      <c r="BX329" s="16" t="str">
        <f>IF(AND('现金价值表-底稿'!$D329="106@",'现金价值表-底稿'!$DG329='现金价值表-底稿'!BX$5),"",IF('现金价值表-底稿'!BX$5&gt;'现金价值表-底稿'!$DG329,"",'现金价值表-底稿'!BX329))</f>
        <v/>
      </c>
      <c r="BY329" s="16" t="str">
        <f>IF(AND('现金价值表-底稿'!$D329="106@",'现金价值表-底稿'!$DG329='现金价值表-底稿'!BY$5),"",IF('现金价值表-底稿'!BY$5&gt;'现金价值表-底稿'!$DG329,"",'现金价值表-底稿'!BY329))</f>
        <v/>
      </c>
      <c r="BZ329" s="16" t="str">
        <f>IF(AND('现金价值表-底稿'!$D329="106@",'现金价值表-底稿'!$DG329='现金价值表-底稿'!BZ$5),"",IF('现金价值表-底稿'!BZ$5&gt;'现金价值表-底稿'!$DG329,"",'现金价值表-底稿'!BZ329))</f>
        <v/>
      </c>
      <c r="CA329" s="16" t="str">
        <f>IF(AND('现金价值表-底稿'!$D329="106@",'现金价值表-底稿'!$DG329='现金价值表-底稿'!CA$5),"",IF('现金价值表-底稿'!CA$5&gt;'现金价值表-底稿'!$DG329,"",'现金价值表-底稿'!CA329))</f>
        <v/>
      </c>
      <c r="CB329" s="16" t="str">
        <f>IF(AND('现金价值表-底稿'!$D329="106@",'现金价值表-底稿'!$DG329='现金价值表-底稿'!CB$5),"",IF('现金价值表-底稿'!CB$5&gt;'现金价值表-底稿'!$DG329,"",'现金价值表-底稿'!CB329))</f>
        <v/>
      </c>
      <c r="CC329" s="16" t="str">
        <f>IF(AND('现金价值表-底稿'!$D329="106@",'现金价值表-底稿'!$DG329='现金价值表-底稿'!CC$5),"",IF('现金价值表-底稿'!CC$5&gt;'现金价值表-底稿'!$DG329,"",'现金价值表-底稿'!CC329))</f>
        <v/>
      </c>
      <c r="CD329" s="16" t="str">
        <f>IF(AND('现金价值表-底稿'!$D329="106@",'现金价值表-底稿'!$DG329='现金价值表-底稿'!CD$5),"",IF('现金价值表-底稿'!CD$5&gt;'现金价值表-底稿'!$DG329,"",'现金价值表-底稿'!CD329))</f>
        <v/>
      </c>
      <c r="CE329" s="16" t="str">
        <f>IF(AND('现金价值表-底稿'!$D329="106@",'现金价值表-底稿'!$DG329='现金价值表-底稿'!CE$5),"",IF('现金价值表-底稿'!CE$5&gt;'现金价值表-底稿'!$DG329,"",'现金价值表-底稿'!CE329))</f>
        <v/>
      </c>
      <c r="CF329" s="16" t="str">
        <f>IF(AND('现金价值表-底稿'!$D329="106@",'现金价值表-底稿'!$DG329='现金价值表-底稿'!CF$5),"",IF('现金价值表-底稿'!CF$5&gt;'现金价值表-底稿'!$DG329,"",'现金价值表-底稿'!CF329))</f>
        <v/>
      </c>
    </row>
    <row r="330" spans="1:84" ht="16.5" x14ac:dyDescent="0.35">
      <c r="A330" s="13">
        <f>'现金价值表-底稿'!A330</f>
        <v>39</v>
      </c>
      <c r="B330" s="14" t="str">
        <f>IF('现金价值表-底稿'!B330=1,"男","女")</f>
        <v>女</v>
      </c>
      <c r="C330" s="14" t="str">
        <f>'现金价值表-底稿'!C330&amp;"年"</f>
        <v>20年</v>
      </c>
      <c r="D330" s="11" t="str">
        <f>IF('现金价值表-底稿'!D330="80@","保至80岁","")</f>
        <v>保至80岁</v>
      </c>
      <c r="E330" s="16">
        <f>IF(AND('现金价值表-底稿'!$D330="106@",'现金价值表-底稿'!$DG330='现金价值表-底稿'!E$5),"",IF('现金价值表-底稿'!E$5&gt;'现金价值表-底稿'!$DG330,"",'现金价值表-底稿'!E330))</f>
        <v>94.48</v>
      </c>
      <c r="F330" s="16">
        <f>IF(AND('现金价值表-底稿'!$D330="106@",'现金价值表-底稿'!$DG330='现金价值表-底稿'!F$5),"",IF('现金价值表-底稿'!F$5&gt;'现金价值表-底稿'!$DG330,"",'现金价值表-底稿'!F330))</f>
        <v>246.75</v>
      </c>
      <c r="G330" s="16">
        <f>IF(AND('现金价值表-底稿'!$D330="106@",'现金价值表-底稿'!$DG330='现金价值表-底稿'!G$5),"",IF('现金价值表-底稿'!G$5&gt;'现金价值表-底稿'!$DG330,"",'现金价值表-底稿'!G330))</f>
        <v>410.3</v>
      </c>
      <c r="H330" s="16">
        <f>IF(AND('现金价值表-底稿'!$D330="106@",'现金价值表-底稿'!$DG330='现金价值表-底稿'!H$5),"",IF('现金价值表-底稿'!H$5&gt;'现金价值表-底稿'!$DG330,"",'现金价值表-底稿'!H330))</f>
        <v>617.27</v>
      </c>
      <c r="I330" s="16">
        <f>IF(AND('现金价值表-底稿'!$D330="106@",'现金价值表-底稿'!$DG330='现金价值表-底稿'!I$5),"",IF('现金价值表-底稿'!I$5&gt;'现金价值表-底稿'!$DG330,"",'现金价值表-底稿'!I330))</f>
        <v>839.88</v>
      </c>
      <c r="J330" s="16">
        <f>IF(AND('现金价值表-底稿'!$D330="106@",'现金价值表-底稿'!$DG330='现金价值表-底稿'!J$5),"",IF('现金价值表-底稿'!J$5&gt;'现金价值表-底稿'!$DG330,"",'现金价值表-底稿'!J330))</f>
        <v>1079.26</v>
      </c>
      <c r="K330" s="16">
        <f>IF(AND('现金价值表-底稿'!$D330="106@",'现金价值表-底稿'!$DG330='现金价值表-底稿'!K$5),"",IF('现金价值表-底稿'!K$5&gt;'现金价值表-底稿'!$DG330,"",'现金价值表-底稿'!K330))</f>
        <v>1336.63</v>
      </c>
      <c r="L330" s="16">
        <f>IF(AND('现金价值表-底稿'!$D330="106@",'现金价值表-底稿'!$DG330='现金价值表-底稿'!L$5),"",IF('现金价值表-底稿'!L$5&gt;'现金价值表-底稿'!$DG330,"",'现金价值表-底稿'!L330))</f>
        <v>1613.27</v>
      </c>
      <c r="M330" s="16">
        <f>IF(AND('现金价值表-底稿'!$D330="106@",'现金价值表-底稿'!$DG330='现金价值表-底稿'!M$5),"",IF('现金价值表-底稿'!M$5&gt;'现金价值表-底稿'!$DG330,"",'现金价值表-底稿'!M330))</f>
        <v>1910.52</v>
      </c>
      <c r="N330" s="16">
        <f>IF(AND('现金价值表-底稿'!$D330="106@",'现金价值表-底稿'!$DG330='现金价值表-底稿'!N$5),"",IF('现金价值表-底稿'!N$5&gt;'现金价值表-底稿'!$DG330,"",'现金价值表-底稿'!N330))</f>
        <v>2229.79</v>
      </c>
      <c r="O330" s="16">
        <f>IF(AND('现金价值表-底稿'!$D330="106@",'现金价值表-底稿'!$DG330='现金价值表-底稿'!O$5),"",IF('现金价值表-底稿'!O$5&gt;'现金价值表-底稿'!$DG330,"",'现金价值表-底稿'!O330))</f>
        <v>2572.6</v>
      </c>
      <c r="P330" s="16">
        <f>IF(AND('现金价值表-底稿'!$D330="106@",'现金价值表-底稿'!$DG330='现金价值表-底稿'!P$5),"",IF('现金价值表-底稿'!P$5&gt;'现金价值表-底稿'!$DG330,"",'现金价值表-底稿'!P330))</f>
        <v>2940.66</v>
      </c>
      <c r="Q330" s="16">
        <f>IF(AND('现金价值表-底稿'!$D330="106@",'现金价值表-底稿'!$DG330='现金价值表-底稿'!Q$5),"",IF('现金价值表-底稿'!Q$5&gt;'现金价值表-底稿'!$DG330,"",'现金价值表-底稿'!Q330))</f>
        <v>3335.92</v>
      </c>
      <c r="R330" s="16">
        <f>IF(AND('现金价值表-底稿'!$D330="106@",'现金价值表-底稿'!$DG330='现金价值表-底稿'!R$5),"",IF('现金价值表-底稿'!R$5&gt;'现金价值表-底稿'!$DG330,"",'现金价值表-底稿'!R330))</f>
        <v>3760.64</v>
      </c>
      <c r="S330" s="16">
        <f>IF(AND('现金价值表-底稿'!$D330="106@",'现金价值表-底稿'!$DG330='现金价值表-底稿'!S$5),"",IF('现金价值表-底稿'!S$5&gt;'现金价值表-底稿'!$DG330,"",'现金价值表-底稿'!S330))</f>
        <v>4217.32</v>
      </c>
      <c r="T330" s="16">
        <f>IF(AND('现金价值表-底稿'!$D330="106@",'现金价值表-底稿'!$DG330='现金价值表-底稿'!T$5),"",IF('现金价值表-底稿'!T$5&gt;'现金价值表-底稿'!$DG330,"",'现金价值表-底稿'!T330))</f>
        <v>4708.75</v>
      </c>
      <c r="U330" s="16">
        <f>IF(AND('现金价值表-底稿'!$D330="106@",'现金价值表-底稿'!$DG330='现金价值表-底稿'!U$5),"",IF('现金价值表-底稿'!U$5&gt;'现金价值表-底稿'!$DG330,"",'现金价值表-底稿'!U330))</f>
        <v>5238.04</v>
      </c>
      <c r="V330" s="16">
        <f>IF(AND('现金价值表-底稿'!$D330="106@",'现金价值表-底稿'!$DG330='现金价值表-底稿'!V$5),"",IF('现金价值表-底稿'!V$5&gt;'现金价值表-底稿'!$DG330,"",'现金价值表-底稿'!V330))</f>
        <v>5808.65</v>
      </c>
      <c r="W330" s="16">
        <f>IF(AND('现金价值表-底稿'!$D330="106@",'现金价值表-底稿'!$DG330='现金价值表-底稿'!W$5),"",IF('现金价值表-底稿'!W$5&gt;'现金价值表-底稿'!$DG330,"",'现金价值表-底稿'!W330))</f>
        <v>6424.31</v>
      </c>
      <c r="X330" s="16">
        <f>IF(AND('现金价值表-底稿'!$D330="106@",'现金价值表-底稿'!$DG330='现金价值表-底稿'!X$5),"",IF('现金价值表-底稿'!X$5&gt;'现金价值表-底稿'!$DG330,"",'现金价值表-底稿'!X330))</f>
        <v>7089.09</v>
      </c>
      <c r="Y330" s="16">
        <f>IF(AND('现金价值表-底稿'!$D330="106@",'现金价值表-底稿'!$DG330='现金价值表-底稿'!Y$5),"",IF('现金价值表-底稿'!Y$5&gt;'现金价值表-底稿'!$DG330,"",'现金价值表-底稿'!Y330))</f>
        <v>7535.96</v>
      </c>
      <c r="Z330" s="16">
        <f>IF(AND('现金价值表-底稿'!$D330="106@",'现金价值表-底稿'!$DG330='现金价值表-底稿'!Z$5),"",IF('现金价值表-底稿'!Z$5&gt;'现金价值表-底稿'!$DG330,"",'现金价值表-底稿'!Z330))</f>
        <v>8016.63</v>
      </c>
      <c r="AA330" s="16">
        <f>IF(AND('现金价值表-底稿'!$D330="106@",'现金价值表-底稿'!$DG330='现金价值表-底稿'!AA$5),"",IF('现金价值表-底稿'!AA$5&gt;'现金价值表-底稿'!$DG330,"",'现金价值表-底稿'!AA330))</f>
        <v>8534.0300000000007</v>
      </c>
      <c r="AB330" s="16">
        <f>IF(AND('现金价值表-底稿'!$D330="106@",'现金价值表-底稿'!$DG330='现金价值表-底稿'!AB$5),"",IF('现金价值表-底稿'!AB$5&gt;'现金价值表-底稿'!$DG330,"",'现金价值表-底稿'!AB330))</f>
        <v>9091.4699999999993</v>
      </c>
      <c r="AC330" s="16">
        <f>IF(AND('现金价值表-底稿'!$D330="106@",'现金价值表-底稿'!$DG330='现金价值表-底稿'!AC$5),"",IF('现金价值表-底稿'!AC$5&gt;'现金价值表-底稿'!$DG330,"",'现金价值表-底稿'!AC330))</f>
        <v>9692.73</v>
      </c>
      <c r="AD330" s="16">
        <f>IF(AND('现金价值表-底稿'!$D330="106@",'现金价值表-底稿'!$DG330='现金价值表-底稿'!AD$5),"",IF('现金价值表-底稿'!AD$5&gt;'现金价值表-底稿'!$DG330,"",'现金价值表-底稿'!AD330))</f>
        <v>10342.200000000001</v>
      </c>
      <c r="AE330" s="16">
        <f>IF(AND('现金价值表-底稿'!$D330="106@",'现金价值表-底稿'!$DG330='现金价值表-底稿'!AE$5),"",IF('现金价值表-底稿'!AE$5&gt;'现金价值表-底稿'!$DG330,"",'现金价值表-底稿'!AE330))</f>
        <v>11045.06</v>
      </c>
      <c r="AF330" s="16">
        <f>IF(AND('现金价值表-底稿'!$D330="106@",'现金价值表-底稿'!$DG330='现金价值表-底稿'!AF$5),"",IF('现金价值表-底稿'!AF$5&gt;'现金价值表-底稿'!$DG330,"",'现金价值表-底稿'!AF330))</f>
        <v>11807.41</v>
      </c>
      <c r="AG330" s="16">
        <f>IF(AND('现金价值表-底稿'!$D330="106@",'现金价值表-底稿'!$DG330='现金价值表-底稿'!AG$5),"",IF('现金价值表-底稿'!AG$5&gt;'现金价值表-底稿'!$DG330,"",'现金价值表-底稿'!AG330))</f>
        <v>12636.47</v>
      </c>
      <c r="AH330" s="16">
        <f>IF(AND('现金价值表-底稿'!$D330="106@",'现金价值表-底稿'!$DG330='现金价值表-底稿'!AH$5),"",IF('现金价值表-底稿'!AH$5&gt;'现金价值表-底稿'!$DG330,"",'现金价值表-底稿'!AH330))</f>
        <v>13540.87</v>
      </c>
      <c r="AI330" s="16">
        <f>IF(AND('现金价值表-底稿'!$D330="106@",'现金价值表-底稿'!$DG330='现金价值表-底稿'!AI$5),"",IF('现金价值表-底稿'!AI$5&gt;'现金价值表-底稿'!$DG330,"",'现金价值表-底稿'!AI330))</f>
        <v>14529.27</v>
      </c>
      <c r="AJ330" s="16">
        <f>IF(AND('现金价值表-底稿'!$D330="106@",'现金价值表-底稿'!$DG330='现金价值表-底稿'!AJ$5),"",IF('现金价值表-底稿'!AJ$5&gt;'现金价值表-底稿'!$DG330,"",'现金价值表-底稿'!AJ330))</f>
        <v>15613.78</v>
      </c>
      <c r="AK330" s="16">
        <f>IF(AND('现金价值表-底稿'!$D330="106@",'现金价值表-底稿'!$DG330='现金价值表-底稿'!AK$5),"",IF('现金价值表-底稿'!AK$5&gt;'现金价值表-底稿'!$DG330,"",'现金价值表-底稿'!AK330))</f>
        <v>16809.310000000001</v>
      </c>
      <c r="AL330" s="16">
        <f>IF(AND('现金价值表-底稿'!$D330="106@",'现金价值表-底稿'!$DG330='现金价值表-底稿'!AL$5),"",IF('现金价值表-底稿'!AL$5&gt;'现金价值表-底稿'!$DG330,"",'现金价值表-底稿'!AL330))</f>
        <v>18134.71</v>
      </c>
      <c r="AM330" s="16">
        <f>IF(AND('现金价值表-底稿'!$D330="106@",'现金价值表-底稿'!$DG330='现金价值表-底稿'!AM$5),"",IF('现金价值表-底稿'!AM$5&gt;'现金价值表-底稿'!$DG330,"",'现金价值表-底稿'!AM330))</f>
        <v>19613.5</v>
      </c>
      <c r="AN330" s="16">
        <f>IF(AND('现金价值表-底稿'!$D330="106@",'现金价值表-底稿'!$DG330='现金价值表-底稿'!AN$5),"",IF('现金价值表-底稿'!AN$5&gt;'现金价值表-底稿'!$DG330,"",'现金价值表-底稿'!AN330))</f>
        <v>21275.040000000001</v>
      </c>
      <c r="AO330" s="16">
        <f>IF(AND('现金价值表-底稿'!$D330="106@",'现金价值表-底稿'!$DG330='现金价值表-底稿'!AO$5),"",IF('现金价值表-底稿'!AO$5&gt;'现金价值表-底稿'!$DG330,"",'现金价值表-底稿'!AO330))</f>
        <v>23156.93</v>
      </c>
      <c r="AP330" s="16">
        <f>IF(AND('现金价值表-底稿'!$D330="106@",'现金价值表-底稿'!$DG330='现金价值表-底稿'!AP$5),"",IF('现金价值表-底稿'!AP$5&gt;'现金价值表-底稿'!$DG330,"",'现金价值表-底稿'!AP330))</f>
        <v>25307.759999999998</v>
      </c>
      <c r="AQ330" s="16">
        <f>IF(AND('现金价值表-底稿'!$D330="106@",'现金价值表-底稿'!$DG330='现金价值表-底稿'!AQ$5),"",IF('现金价值表-底稿'!AQ$5&gt;'现金价值表-底稿'!$DG330,"",'现金价值表-底稿'!AQ330))</f>
        <v>27790.36</v>
      </c>
      <c r="AR330" s="16">
        <f>IF(AND('现金价值表-底稿'!$D330="106@",'现金价值表-底稿'!$DG330='现金价值表-底稿'!AR$5),"",IF('现金价值表-底稿'!AR$5&gt;'现金价值表-底稿'!$DG330,"",'现金价值表-底稿'!AR330))</f>
        <v>30686.55</v>
      </c>
      <c r="AS330" s="16">
        <f>IF(AND('现金价值表-底稿'!$D330="106@",'现金价值表-底稿'!$DG330='现金价值表-底稿'!AS$5),"",IF('现金价值表-底稿'!AS$5&gt;'现金价值表-底稿'!$DG330,"",'现金价值表-底稿'!AS330))</f>
        <v>0</v>
      </c>
      <c r="AT330" s="16" t="str">
        <f>IF(AND('现金价值表-底稿'!$D330="106@",'现金价值表-底稿'!$DG330='现金价值表-底稿'!AT$5),"",IF('现金价值表-底稿'!AT$5&gt;'现金价值表-底稿'!$DG330,"",'现金价值表-底稿'!AT330))</f>
        <v/>
      </c>
      <c r="AU330" s="16" t="str">
        <f>IF(AND('现金价值表-底稿'!$D330="106@",'现金价值表-底稿'!$DG330='现金价值表-底稿'!AU$5),"",IF('现金价值表-底稿'!AU$5&gt;'现金价值表-底稿'!$DG330,"",'现金价值表-底稿'!AU330))</f>
        <v/>
      </c>
      <c r="AV330" s="16" t="str">
        <f>IF(AND('现金价值表-底稿'!$D330="106@",'现金价值表-底稿'!$DG330='现金价值表-底稿'!AV$5),"",IF('现金价值表-底稿'!AV$5&gt;'现金价值表-底稿'!$DG330,"",'现金价值表-底稿'!AV330))</f>
        <v/>
      </c>
      <c r="AW330" s="16" t="str">
        <f>IF(AND('现金价值表-底稿'!$D330="106@",'现金价值表-底稿'!$DG330='现金价值表-底稿'!AW$5),"",IF('现金价值表-底稿'!AW$5&gt;'现金价值表-底稿'!$DG330,"",'现金价值表-底稿'!AW330))</f>
        <v/>
      </c>
      <c r="AX330" s="16" t="str">
        <f>IF(AND('现金价值表-底稿'!$D330="106@",'现金价值表-底稿'!$DG330='现金价值表-底稿'!AX$5),"",IF('现金价值表-底稿'!AX$5&gt;'现金价值表-底稿'!$DG330,"",'现金价值表-底稿'!AX330))</f>
        <v/>
      </c>
      <c r="AY330" s="16" t="str">
        <f>IF(AND('现金价值表-底稿'!$D330="106@",'现金价值表-底稿'!$DG330='现金价值表-底稿'!AY$5),"",IF('现金价值表-底稿'!AY$5&gt;'现金价值表-底稿'!$DG330,"",'现金价值表-底稿'!AY330))</f>
        <v/>
      </c>
      <c r="AZ330" s="16" t="str">
        <f>IF(AND('现金价值表-底稿'!$D330="106@",'现金价值表-底稿'!$DG330='现金价值表-底稿'!AZ$5),"",IF('现金价值表-底稿'!AZ$5&gt;'现金价值表-底稿'!$DG330,"",'现金价值表-底稿'!AZ330))</f>
        <v/>
      </c>
      <c r="BA330" s="16" t="str">
        <f>IF(AND('现金价值表-底稿'!$D330="106@",'现金价值表-底稿'!$DG330='现金价值表-底稿'!BA$5),"",IF('现金价值表-底稿'!BA$5&gt;'现金价值表-底稿'!$DG330,"",'现金价值表-底稿'!BA330))</f>
        <v/>
      </c>
      <c r="BB330" s="16" t="str">
        <f>IF(AND('现金价值表-底稿'!$D330="106@",'现金价值表-底稿'!$DG330='现金价值表-底稿'!BB$5),"",IF('现金价值表-底稿'!BB$5&gt;'现金价值表-底稿'!$DG330,"",'现金价值表-底稿'!BB330))</f>
        <v/>
      </c>
      <c r="BC330" s="16" t="str">
        <f>IF(AND('现金价值表-底稿'!$D330="106@",'现金价值表-底稿'!$DG330='现金价值表-底稿'!BC$5),"",IF('现金价值表-底稿'!BC$5&gt;'现金价值表-底稿'!$DG330,"",'现金价值表-底稿'!BC330))</f>
        <v/>
      </c>
      <c r="BD330" s="16" t="str">
        <f>IF(AND('现金价值表-底稿'!$D330="106@",'现金价值表-底稿'!$DG330='现金价值表-底稿'!BD$5),"",IF('现金价值表-底稿'!BD$5&gt;'现金价值表-底稿'!$DG330,"",'现金价值表-底稿'!BD330))</f>
        <v/>
      </c>
      <c r="BE330" s="16" t="str">
        <f>IF(AND('现金价值表-底稿'!$D330="106@",'现金价值表-底稿'!$DG330='现金价值表-底稿'!BE$5),"",IF('现金价值表-底稿'!BE$5&gt;'现金价值表-底稿'!$DG330,"",'现金价值表-底稿'!BE330))</f>
        <v/>
      </c>
      <c r="BF330" s="16" t="str">
        <f>IF(AND('现金价值表-底稿'!$D330="106@",'现金价值表-底稿'!$DG330='现金价值表-底稿'!BF$5),"",IF('现金价值表-底稿'!BF$5&gt;'现金价值表-底稿'!$DG330,"",'现金价值表-底稿'!BF330))</f>
        <v/>
      </c>
      <c r="BG330" s="16" t="str">
        <f>IF(AND('现金价值表-底稿'!$D330="106@",'现金价值表-底稿'!$DG330='现金价值表-底稿'!BG$5),"",IF('现金价值表-底稿'!BG$5&gt;'现金价值表-底稿'!$DG330,"",'现金价值表-底稿'!BG330))</f>
        <v/>
      </c>
      <c r="BH330" s="16" t="str">
        <f>IF(AND('现金价值表-底稿'!$D330="106@",'现金价值表-底稿'!$DG330='现金价值表-底稿'!BH$5),"",IF('现金价值表-底稿'!BH$5&gt;'现金价值表-底稿'!$DG330,"",'现金价值表-底稿'!BH330))</f>
        <v/>
      </c>
      <c r="BI330" s="16" t="str">
        <f>IF(AND('现金价值表-底稿'!$D330="106@",'现金价值表-底稿'!$DG330='现金价值表-底稿'!BI$5),"",IF('现金价值表-底稿'!BI$5&gt;'现金价值表-底稿'!$DG330,"",'现金价值表-底稿'!BI330))</f>
        <v/>
      </c>
      <c r="BJ330" s="16" t="str">
        <f>IF(AND('现金价值表-底稿'!$D330="106@",'现金价值表-底稿'!$DG330='现金价值表-底稿'!BJ$5),"",IF('现金价值表-底稿'!BJ$5&gt;'现金价值表-底稿'!$DG330,"",'现金价值表-底稿'!BJ330))</f>
        <v/>
      </c>
      <c r="BK330" s="16" t="str">
        <f>IF(AND('现金价值表-底稿'!$D330="106@",'现金价值表-底稿'!$DG330='现金价值表-底稿'!BK$5),"",IF('现金价值表-底稿'!BK$5&gt;'现金价值表-底稿'!$DG330,"",'现金价值表-底稿'!BK330))</f>
        <v/>
      </c>
      <c r="BL330" s="16" t="str">
        <f>IF(AND('现金价值表-底稿'!$D330="106@",'现金价值表-底稿'!$DG330='现金价值表-底稿'!BL$5),"",IF('现金价值表-底稿'!BL$5&gt;'现金价值表-底稿'!$DG330,"",'现金价值表-底稿'!BL330))</f>
        <v/>
      </c>
      <c r="BM330" s="16" t="str">
        <f>IF(AND('现金价值表-底稿'!$D330="106@",'现金价值表-底稿'!$DG330='现金价值表-底稿'!BM$5),"",IF('现金价值表-底稿'!BM$5&gt;'现金价值表-底稿'!$DG330,"",'现金价值表-底稿'!BM330))</f>
        <v/>
      </c>
      <c r="BN330" s="16" t="str">
        <f>IF(AND('现金价值表-底稿'!$D330="106@",'现金价值表-底稿'!$DG330='现金价值表-底稿'!BN$5),"",IF('现金价值表-底稿'!BN$5&gt;'现金价值表-底稿'!$DG330,"",'现金价值表-底稿'!BN330))</f>
        <v/>
      </c>
      <c r="BO330" s="16" t="str">
        <f>IF(AND('现金价值表-底稿'!$D330="106@",'现金价值表-底稿'!$DG330='现金价值表-底稿'!BO$5),"",IF('现金价值表-底稿'!BO$5&gt;'现金价值表-底稿'!$DG330,"",'现金价值表-底稿'!BO330))</f>
        <v/>
      </c>
      <c r="BP330" s="16" t="str">
        <f>IF(AND('现金价值表-底稿'!$D330="106@",'现金价值表-底稿'!$DG330='现金价值表-底稿'!BP$5),"",IF('现金价值表-底稿'!BP$5&gt;'现金价值表-底稿'!$DG330,"",'现金价值表-底稿'!BP330))</f>
        <v/>
      </c>
      <c r="BQ330" s="16" t="str">
        <f>IF(AND('现金价值表-底稿'!$D330="106@",'现金价值表-底稿'!$DG330='现金价值表-底稿'!BQ$5),"",IF('现金价值表-底稿'!BQ$5&gt;'现金价值表-底稿'!$DG330,"",'现金价值表-底稿'!BQ330))</f>
        <v/>
      </c>
      <c r="BR330" s="16" t="str">
        <f>IF(AND('现金价值表-底稿'!$D330="106@",'现金价值表-底稿'!$DG330='现金价值表-底稿'!BR$5),"",IF('现金价值表-底稿'!BR$5&gt;'现金价值表-底稿'!$DG330,"",'现金价值表-底稿'!BR330))</f>
        <v/>
      </c>
      <c r="BS330" s="16" t="str">
        <f>IF(AND('现金价值表-底稿'!$D330="106@",'现金价值表-底稿'!$DG330='现金价值表-底稿'!BS$5),"",IF('现金价值表-底稿'!BS$5&gt;'现金价值表-底稿'!$DG330,"",'现金价值表-底稿'!BS330))</f>
        <v/>
      </c>
      <c r="BT330" s="16" t="str">
        <f>IF(AND('现金价值表-底稿'!$D330="106@",'现金价值表-底稿'!$DG330='现金价值表-底稿'!BT$5),"",IF('现金价值表-底稿'!BT$5&gt;'现金价值表-底稿'!$DG330,"",'现金价值表-底稿'!BT330))</f>
        <v/>
      </c>
      <c r="BU330" s="16" t="str">
        <f>IF(AND('现金价值表-底稿'!$D330="106@",'现金价值表-底稿'!$DG330='现金价值表-底稿'!BU$5),"",IF('现金价值表-底稿'!BU$5&gt;'现金价值表-底稿'!$DG330,"",'现金价值表-底稿'!BU330))</f>
        <v/>
      </c>
      <c r="BV330" s="16" t="str">
        <f>IF(AND('现金价值表-底稿'!$D330="106@",'现金价值表-底稿'!$DG330='现金价值表-底稿'!BV$5),"",IF('现金价值表-底稿'!BV$5&gt;'现金价值表-底稿'!$DG330,"",'现金价值表-底稿'!BV330))</f>
        <v/>
      </c>
      <c r="BW330" s="16" t="str">
        <f>IF(AND('现金价值表-底稿'!$D330="106@",'现金价值表-底稿'!$DG330='现金价值表-底稿'!BW$5),"",IF('现金价值表-底稿'!BW$5&gt;'现金价值表-底稿'!$DG330,"",'现金价值表-底稿'!BW330))</f>
        <v/>
      </c>
      <c r="BX330" s="16" t="str">
        <f>IF(AND('现金价值表-底稿'!$D330="106@",'现金价值表-底稿'!$DG330='现金价值表-底稿'!BX$5),"",IF('现金价值表-底稿'!BX$5&gt;'现金价值表-底稿'!$DG330,"",'现金价值表-底稿'!BX330))</f>
        <v/>
      </c>
      <c r="BY330" s="16" t="str">
        <f>IF(AND('现金价值表-底稿'!$D330="106@",'现金价值表-底稿'!$DG330='现金价值表-底稿'!BY$5),"",IF('现金价值表-底稿'!BY$5&gt;'现金价值表-底稿'!$DG330,"",'现金价值表-底稿'!BY330))</f>
        <v/>
      </c>
      <c r="BZ330" s="16" t="str">
        <f>IF(AND('现金价值表-底稿'!$D330="106@",'现金价值表-底稿'!$DG330='现金价值表-底稿'!BZ$5),"",IF('现金价值表-底稿'!BZ$5&gt;'现金价值表-底稿'!$DG330,"",'现金价值表-底稿'!BZ330))</f>
        <v/>
      </c>
      <c r="CA330" s="16" t="str">
        <f>IF(AND('现金价值表-底稿'!$D330="106@",'现金价值表-底稿'!$DG330='现金价值表-底稿'!CA$5),"",IF('现金价值表-底稿'!CA$5&gt;'现金价值表-底稿'!$DG330,"",'现金价值表-底稿'!CA330))</f>
        <v/>
      </c>
      <c r="CB330" s="16" t="str">
        <f>IF(AND('现金价值表-底稿'!$D330="106@",'现金价值表-底稿'!$DG330='现金价值表-底稿'!CB$5),"",IF('现金价值表-底稿'!CB$5&gt;'现金价值表-底稿'!$DG330,"",'现金价值表-底稿'!CB330))</f>
        <v/>
      </c>
      <c r="CC330" s="16" t="str">
        <f>IF(AND('现金价值表-底稿'!$D330="106@",'现金价值表-底稿'!$DG330='现金价值表-底稿'!CC$5),"",IF('现金价值表-底稿'!CC$5&gt;'现金价值表-底稿'!$DG330,"",'现金价值表-底稿'!CC330))</f>
        <v/>
      </c>
      <c r="CD330" s="16" t="str">
        <f>IF(AND('现金价值表-底稿'!$D330="106@",'现金价值表-底稿'!$DG330='现金价值表-底稿'!CD$5),"",IF('现金价值表-底稿'!CD$5&gt;'现金价值表-底稿'!$DG330,"",'现金价值表-底稿'!CD330))</f>
        <v/>
      </c>
      <c r="CE330" s="16" t="str">
        <f>IF(AND('现金价值表-底稿'!$D330="106@",'现金价值表-底稿'!$DG330='现金价值表-底稿'!CE$5),"",IF('现金价值表-底稿'!CE$5&gt;'现金价值表-底稿'!$DG330,"",'现金价值表-底稿'!CE330))</f>
        <v/>
      </c>
      <c r="CF330" s="16" t="str">
        <f>IF(AND('现金价值表-底稿'!$D330="106@",'现金价值表-底稿'!$DG330='现金价值表-底稿'!CF$5),"",IF('现金价值表-底稿'!CF$5&gt;'现金价值表-底稿'!$DG330,"",'现金价值表-底稿'!CF330))</f>
        <v/>
      </c>
    </row>
    <row r="331" spans="1:84" ht="16.5" x14ac:dyDescent="0.35">
      <c r="A331" s="13">
        <f>'现金价值表-底稿'!A331</f>
        <v>40</v>
      </c>
      <c r="B331" s="14" t="str">
        <f>IF('现金价值表-底稿'!B331=1,"男","女")</f>
        <v>女</v>
      </c>
      <c r="C331" s="14" t="str">
        <f>'现金价值表-底稿'!C331&amp;"年"</f>
        <v>20年</v>
      </c>
      <c r="D331" s="11" t="str">
        <f>IF('现金价值表-底稿'!D331="80@","保至80岁","")</f>
        <v>保至80岁</v>
      </c>
      <c r="E331" s="16">
        <f>IF(AND('现金价值表-底稿'!$D331="106@",'现金价值表-底稿'!$DG331='现金价值表-底稿'!E$5),"",IF('现金价值表-底稿'!E$5&gt;'现金价值表-底稿'!$DG331,"",'现金价值表-底稿'!E331))</f>
        <v>101.23</v>
      </c>
      <c r="F331" s="16">
        <f>IF(AND('现金价值表-底稿'!$D331="106@",'现金价值表-底稿'!$DG331='现金价值表-底稿'!F$5),"",IF('现金价值表-底稿'!F$5&gt;'现金价值表-底稿'!$DG331,"",'现金价值表-底稿'!F331))</f>
        <v>264.61</v>
      </c>
      <c r="G331" s="16">
        <f>IF(AND('现金价值表-底稿'!$D331="106@",'现金价值表-底稿'!$DG331='现金价值表-底稿'!G$5),"",IF('现金价值表-底稿'!G$5&gt;'现金价值表-底稿'!$DG331,"",'现金价值表-底稿'!G331))</f>
        <v>440.22</v>
      </c>
      <c r="H331" s="16">
        <f>IF(AND('现金价值表-底稿'!$D331="106@",'现金价值表-底稿'!$DG331='现金价值表-底稿'!H$5),"",IF('现金价值表-底稿'!H$5&gt;'现金价值表-底稿'!$DG331,"",'现金价值表-底稿'!H331))</f>
        <v>662.56</v>
      </c>
      <c r="I331" s="16">
        <f>IF(AND('现金价值表-底稿'!$D331="106@",'现金价值表-底稿'!$DG331='现金价值表-底稿'!I$5),"",IF('现金价值表-底稿'!I$5&gt;'现金价值表-底稿'!$DG331,"",'现金价值表-底稿'!I331))</f>
        <v>901.76</v>
      </c>
      <c r="J331" s="16">
        <f>IF(AND('现金价值表-底稿'!$D331="106@",'现金价值表-底稿'!$DG331='现金价值表-底稿'!J$5),"",IF('现金价值表-底稿'!J$5&gt;'现金价值表-底稿'!$DG331,"",'现金价值表-底稿'!J331))</f>
        <v>1159.05</v>
      </c>
      <c r="K331" s="16">
        <f>IF(AND('现金价值表-底稿'!$D331="106@",'现金价值表-底稿'!$DG331='现金价值表-底稿'!K$5),"",IF('现金价值表-底稿'!K$5&gt;'现金价值表-底稿'!$DG331,"",'现金价值表-底稿'!K331))</f>
        <v>1435.72</v>
      </c>
      <c r="L331" s="16">
        <f>IF(AND('现金价值表-底稿'!$D331="106@",'现金价值表-底稿'!$DG331='现金价值表-底稿'!L$5),"",IF('现金价值表-底稿'!L$5&gt;'现金价值表-底稿'!$DG331,"",'现金价值表-底稿'!L331))</f>
        <v>1733.15</v>
      </c>
      <c r="M331" s="16">
        <f>IF(AND('现金价值表-底稿'!$D331="106@",'现金价值表-底稿'!$DG331='现金价值表-底稿'!M$5),"",IF('现金价值表-底稿'!M$5&gt;'现金价值表-底稿'!$DG331,"",'现金价值表-底稿'!M331))</f>
        <v>2052.7600000000002</v>
      </c>
      <c r="N331" s="16">
        <f>IF(AND('现金价值表-底稿'!$D331="106@",'现金价值表-底稿'!$DG331='现金价值表-底稿'!N$5),"",IF('现金价值表-底稿'!N$5&gt;'现金价值表-底稿'!$DG331,"",'现金价值表-底稿'!N331))</f>
        <v>2396.06</v>
      </c>
      <c r="O331" s="16">
        <f>IF(AND('现金价值表-底稿'!$D331="106@",'现金价值表-底稿'!$DG331='现金价值表-底稿'!O$5),"",IF('现金价值表-底稿'!O$5&gt;'现金价值表-底稿'!$DG331,"",'现金价值表-底稿'!O331))</f>
        <v>2764.78</v>
      </c>
      <c r="P331" s="16">
        <f>IF(AND('现金价值表-底稿'!$D331="106@",'现金价值表-底稿'!$DG331='现金价值表-底稿'!P$5),"",IF('现金价值表-底稿'!P$5&gt;'现金价值表-底稿'!$DG331,"",'现金价值表-底稿'!P331))</f>
        <v>3160.89</v>
      </c>
      <c r="Q331" s="16">
        <f>IF(AND('现金价值表-底稿'!$D331="106@",'现金价值表-底稿'!$DG331='现金价值表-底稿'!Q$5),"",IF('现金价值表-底稿'!Q$5&gt;'现金价值表-底稿'!$DG331,"",'现金价值表-底稿'!Q331))</f>
        <v>3586.65</v>
      </c>
      <c r="R331" s="16">
        <f>IF(AND('现金价值表-底稿'!$D331="106@",'现金价值表-底稿'!$DG331='现金价值表-底稿'!R$5),"",IF('现金价值表-底稿'!R$5&gt;'现金价值表-底稿'!$DG331,"",'现金价值表-底稿'!R331))</f>
        <v>4044.59</v>
      </c>
      <c r="S331" s="16">
        <f>IF(AND('现金价值表-底稿'!$D331="106@",'现金价值表-底稿'!$DG331='现金价值表-底稿'!S$5),"",IF('现金价值表-底稿'!S$5&gt;'现金价值表-底稿'!$DG331,"",'现金价值表-底稿'!S331))</f>
        <v>4537.51</v>
      </c>
      <c r="T331" s="16">
        <f>IF(AND('现金价值表-底稿'!$D331="106@",'现金价值表-底稿'!$DG331='现金价值表-底稿'!T$5),"",IF('现金价值表-底稿'!T$5&gt;'现金价值表-底稿'!$DG331,"",'现金价值表-底稿'!T331))</f>
        <v>5068.5200000000004</v>
      </c>
      <c r="U331" s="16">
        <f>IF(AND('现金价值表-底稿'!$D331="106@",'现金价值表-底稿'!$DG331='现金价值表-底稿'!U$5),"",IF('现金价值表-底稿'!U$5&gt;'现金价值表-底稿'!$DG331,"",'现金价值表-底稿'!U331))</f>
        <v>5641.08</v>
      </c>
      <c r="V331" s="16">
        <f>IF(AND('现金价值表-底稿'!$D331="106@",'现金价值表-底稿'!$DG331='现金价值表-底稿'!V$5),"",IF('现金价值表-底稿'!V$5&gt;'现金价值表-底稿'!$DG331,"",'现金价值表-底稿'!V331))</f>
        <v>6258.95</v>
      </c>
      <c r="W331" s="16">
        <f>IF(AND('现金价值表-底稿'!$D331="106@",'现金价值表-底稿'!$DG331='现金价值表-底稿'!W$5),"",IF('现金价值表-底稿'!W$5&gt;'现金价值表-底稿'!$DG331,"",'现金价值表-底稿'!W331))</f>
        <v>6926.2</v>
      </c>
      <c r="X331" s="16">
        <f>IF(AND('现金价值表-底稿'!$D331="106@",'现金价值表-底稿'!$DG331='现金价值表-底稿'!X$5),"",IF('现金价值表-底稿'!X$5&gt;'现金价值表-底稿'!$DG331,"",'现金价值表-底稿'!X331))</f>
        <v>7647.27</v>
      </c>
      <c r="Y331" s="16">
        <f>IF(AND('现金价值表-底稿'!$D331="106@",'现金价值表-底稿'!$DG331='现金价值表-底稿'!Y$5),"",IF('现金价值表-底稿'!Y$5&gt;'现金价值表-底稿'!$DG331,"",'现金价值表-底稿'!Y331))</f>
        <v>8135.04</v>
      </c>
      <c r="Z331" s="16">
        <f>IF(AND('现金价值表-底稿'!$D331="106@",'现金价值表-底稿'!$DG331='现金价值表-底稿'!Z$5),"",IF('现金价值表-底稿'!Z$5&gt;'现金价值表-底稿'!$DG331,"",'现金价值表-底稿'!Z331))</f>
        <v>8660.08</v>
      </c>
      <c r="AA331" s="16">
        <f>IF(AND('现金价值表-底稿'!$D331="106@",'现金价值表-底稿'!$DG331='现金价值表-底稿'!AA$5),"",IF('现金价值表-底稿'!AA$5&gt;'现金价值表-底稿'!$DG331,"",'现金价值表-底稿'!AA331))</f>
        <v>9225.76</v>
      </c>
      <c r="AB331" s="16">
        <f>IF(AND('现金价值表-底稿'!$D331="106@",'现金价值表-底稿'!$DG331='现金价值表-底稿'!AB$5),"",IF('现金价值表-底稿'!AB$5&gt;'现金价值表-底稿'!$DG331,"",'现金价值表-底稿'!AB331))</f>
        <v>9835.9</v>
      </c>
      <c r="AC331" s="16">
        <f>IF(AND('现金价值表-底稿'!$D331="106@",'现金价值表-底稿'!$DG331='现金价值表-底稿'!AC$5),"",IF('现金价值表-底稿'!AC$5&gt;'现金价值表-底稿'!$DG331,"",'现金价值表-底稿'!AC331))</f>
        <v>10494.97</v>
      </c>
      <c r="AD331" s="16">
        <f>IF(AND('现金价值表-底稿'!$D331="106@",'现金价值表-底稿'!$DG331='现金价值表-底稿'!AD$5),"",IF('现金价值表-底稿'!AD$5&gt;'现金价值表-底稿'!$DG331,"",'现金价值表-底稿'!AD331))</f>
        <v>11208.21</v>
      </c>
      <c r="AE331" s="16">
        <f>IF(AND('现金价值表-底稿'!$D331="106@",'现金价值表-底稿'!$DG331='现金价值表-底稿'!AE$5),"",IF('现金价值表-底稿'!AE$5&gt;'现金价值表-底稿'!$DG331,"",'现金价值表-底稿'!AE331))</f>
        <v>11981.81</v>
      </c>
      <c r="AF331" s="16">
        <f>IF(AND('现金价值表-底稿'!$D331="106@",'现金价值表-底稿'!$DG331='现金价值表-底稿'!AF$5),"",IF('现金价值表-底稿'!AF$5&gt;'现金价值表-底稿'!$DG331,"",'现金价值表-底稿'!AF331))</f>
        <v>12823.12</v>
      </c>
      <c r="AG331" s="16">
        <f>IF(AND('现金价值表-底稿'!$D331="106@",'现金价值表-底稿'!$DG331='现金价值表-底稿'!AG$5),"",IF('现金价值表-底稿'!AG$5&gt;'现金价值表-底稿'!$DG331,"",'现金价值表-底稿'!AG331))</f>
        <v>13740.88</v>
      </c>
      <c r="AH331" s="16">
        <f>IF(AND('现金价值表-底稿'!$D331="106@",'现金价值表-底稿'!$DG331='现金价值表-底稿'!AH$5),"",IF('现金价值表-底稿'!AH$5&gt;'现金价值表-底稿'!$DG331,"",'现金价值表-底稿'!AH331))</f>
        <v>14743.88</v>
      </c>
      <c r="AI331" s="16">
        <f>IF(AND('现金价值表-底稿'!$D331="106@",'现金价值表-底稿'!$DG331='现金价值表-底稿'!AI$5),"",IF('现金价值表-底稿'!AI$5&gt;'现金价值表-底稿'!$DG331,"",'现金价值表-底稿'!AI331))</f>
        <v>15844.41</v>
      </c>
      <c r="AJ331" s="16">
        <f>IF(AND('现金价值表-底稿'!$D331="106@",'现金价值表-底稿'!$DG331='现金价值表-底稿'!AJ$5),"",IF('现金价值表-底稿'!AJ$5&gt;'现金价值表-底稿'!$DG331,"",'现金价值表-底稿'!AJ331))</f>
        <v>17057.599999999999</v>
      </c>
      <c r="AK331" s="16">
        <f>IF(AND('现金价值表-底稿'!$D331="106@",'现金价值表-底稿'!$DG331='现金价值表-底稿'!AK$5),"",IF('现金价值表-底稿'!AK$5&gt;'现金价值表-底稿'!$DG331,"",'现金价值表-底稿'!AK331))</f>
        <v>18402.57</v>
      </c>
      <c r="AL331" s="16">
        <f>IF(AND('现金价值表-底稿'!$D331="106@",'现金价值表-底稿'!$DG331='现金价值表-底稿'!AL$5),"",IF('现金价值表-底稿'!AL$5&gt;'现金价值表-底稿'!$DG331,"",'现金价值表-底稿'!AL331))</f>
        <v>19903.2</v>
      </c>
      <c r="AM331" s="16">
        <f>IF(AND('现金价值表-底稿'!$D331="106@",'现金价值表-底稿'!$DG331='现金价值表-底稿'!AM$5),"",IF('现金价值表-底稿'!AM$5&gt;'现金价值表-底稿'!$DG331,"",'现金价值表-底稿'!AM331))</f>
        <v>21589.279999999999</v>
      </c>
      <c r="AN331" s="16">
        <f>IF(AND('现金价值表-底稿'!$D331="106@",'现金价值表-底稿'!$DG331='现金价值表-底稿'!AN$5),"",IF('现金价值表-底稿'!AN$5&gt;'现金价值表-底稿'!$DG331,"",'现金价值表-底稿'!AN331))</f>
        <v>23498.97</v>
      </c>
      <c r="AO331" s="16">
        <f>IF(AND('现金价值表-底稿'!$D331="106@",'现金价值表-底稿'!$DG331='现金价值表-底稿'!AO$5),"",IF('现金价值表-底稿'!AO$5&gt;'现金价值表-底稿'!$DG331,"",'现金价值表-底稿'!AO331))</f>
        <v>25681.57</v>
      </c>
      <c r="AP331" s="16">
        <f>IF(AND('现金价值表-底稿'!$D331="106@",'现金价值表-底稿'!$DG331='现金价值表-底稿'!AP$5),"",IF('现金价值表-底稿'!AP$5&gt;'现金价值表-底稿'!$DG331,"",'现金价值表-底稿'!AP331))</f>
        <v>28200.84</v>
      </c>
      <c r="AQ331" s="16">
        <f>IF(AND('现金价值表-底稿'!$D331="106@",'现金价值表-底稿'!$DG331='现金价值表-底稿'!AQ$5),"",IF('现金价值表-底稿'!AQ$5&gt;'现金价值表-底稿'!$DG331,"",'现金价值表-底稿'!AQ331))</f>
        <v>31139.82</v>
      </c>
      <c r="AR331" s="16">
        <f>IF(AND('现金价值表-底稿'!$D331="106@",'现金价值表-底稿'!$DG331='现金价值表-底稿'!AR$5),"",IF('现金价值表-底稿'!AR$5&gt;'现金价值表-底稿'!$DG331,"",'现金价值表-底稿'!AR331))</f>
        <v>0</v>
      </c>
      <c r="AS331" s="16" t="str">
        <f>IF(AND('现金价值表-底稿'!$D331="106@",'现金价值表-底稿'!$DG331='现金价值表-底稿'!AS$5),"",IF('现金价值表-底稿'!AS$5&gt;'现金价值表-底稿'!$DG331,"",'现金价值表-底稿'!AS331))</f>
        <v/>
      </c>
      <c r="AT331" s="16" t="str">
        <f>IF(AND('现金价值表-底稿'!$D331="106@",'现金价值表-底稿'!$DG331='现金价值表-底稿'!AT$5),"",IF('现金价值表-底稿'!AT$5&gt;'现金价值表-底稿'!$DG331,"",'现金价值表-底稿'!AT331))</f>
        <v/>
      </c>
      <c r="AU331" s="16" t="str">
        <f>IF(AND('现金价值表-底稿'!$D331="106@",'现金价值表-底稿'!$DG331='现金价值表-底稿'!AU$5),"",IF('现金价值表-底稿'!AU$5&gt;'现金价值表-底稿'!$DG331,"",'现金价值表-底稿'!AU331))</f>
        <v/>
      </c>
      <c r="AV331" s="16" t="str">
        <f>IF(AND('现金价值表-底稿'!$D331="106@",'现金价值表-底稿'!$DG331='现金价值表-底稿'!AV$5),"",IF('现金价值表-底稿'!AV$5&gt;'现金价值表-底稿'!$DG331,"",'现金价值表-底稿'!AV331))</f>
        <v/>
      </c>
      <c r="AW331" s="16" t="str">
        <f>IF(AND('现金价值表-底稿'!$D331="106@",'现金价值表-底稿'!$DG331='现金价值表-底稿'!AW$5),"",IF('现金价值表-底稿'!AW$5&gt;'现金价值表-底稿'!$DG331,"",'现金价值表-底稿'!AW331))</f>
        <v/>
      </c>
      <c r="AX331" s="16" t="str">
        <f>IF(AND('现金价值表-底稿'!$D331="106@",'现金价值表-底稿'!$DG331='现金价值表-底稿'!AX$5),"",IF('现金价值表-底稿'!AX$5&gt;'现金价值表-底稿'!$DG331,"",'现金价值表-底稿'!AX331))</f>
        <v/>
      </c>
      <c r="AY331" s="16" t="str">
        <f>IF(AND('现金价值表-底稿'!$D331="106@",'现金价值表-底稿'!$DG331='现金价值表-底稿'!AY$5),"",IF('现金价值表-底稿'!AY$5&gt;'现金价值表-底稿'!$DG331,"",'现金价值表-底稿'!AY331))</f>
        <v/>
      </c>
      <c r="AZ331" s="16" t="str">
        <f>IF(AND('现金价值表-底稿'!$D331="106@",'现金价值表-底稿'!$DG331='现金价值表-底稿'!AZ$5),"",IF('现金价值表-底稿'!AZ$5&gt;'现金价值表-底稿'!$DG331,"",'现金价值表-底稿'!AZ331))</f>
        <v/>
      </c>
      <c r="BA331" s="16" t="str">
        <f>IF(AND('现金价值表-底稿'!$D331="106@",'现金价值表-底稿'!$DG331='现金价值表-底稿'!BA$5),"",IF('现金价值表-底稿'!BA$5&gt;'现金价值表-底稿'!$DG331,"",'现金价值表-底稿'!BA331))</f>
        <v/>
      </c>
      <c r="BB331" s="16" t="str">
        <f>IF(AND('现金价值表-底稿'!$D331="106@",'现金价值表-底稿'!$DG331='现金价值表-底稿'!BB$5),"",IF('现金价值表-底稿'!BB$5&gt;'现金价值表-底稿'!$DG331,"",'现金价值表-底稿'!BB331))</f>
        <v/>
      </c>
      <c r="BC331" s="16" t="str">
        <f>IF(AND('现金价值表-底稿'!$D331="106@",'现金价值表-底稿'!$DG331='现金价值表-底稿'!BC$5),"",IF('现金价值表-底稿'!BC$5&gt;'现金价值表-底稿'!$DG331,"",'现金价值表-底稿'!BC331))</f>
        <v/>
      </c>
      <c r="BD331" s="16" t="str">
        <f>IF(AND('现金价值表-底稿'!$D331="106@",'现金价值表-底稿'!$DG331='现金价值表-底稿'!BD$5),"",IF('现金价值表-底稿'!BD$5&gt;'现金价值表-底稿'!$DG331,"",'现金价值表-底稿'!BD331))</f>
        <v/>
      </c>
      <c r="BE331" s="16" t="str">
        <f>IF(AND('现金价值表-底稿'!$D331="106@",'现金价值表-底稿'!$DG331='现金价值表-底稿'!BE$5),"",IF('现金价值表-底稿'!BE$5&gt;'现金价值表-底稿'!$DG331,"",'现金价值表-底稿'!BE331))</f>
        <v/>
      </c>
      <c r="BF331" s="16" t="str">
        <f>IF(AND('现金价值表-底稿'!$D331="106@",'现金价值表-底稿'!$DG331='现金价值表-底稿'!BF$5),"",IF('现金价值表-底稿'!BF$5&gt;'现金价值表-底稿'!$DG331,"",'现金价值表-底稿'!BF331))</f>
        <v/>
      </c>
      <c r="BG331" s="16" t="str">
        <f>IF(AND('现金价值表-底稿'!$D331="106@",'现金价值表-底稿'!$DG331='现金价值表-底稿'!BG$5),"",IF('现金价值表-底稿'!BG$5&gt;'现金价值表-底稿'!$DG331,"",'现金价值表-底稿'!BG331))</f>
        <v/>
      </c>
      <c r="BH331" s="16" t="str">
        <f>IF(AND('现金价值表-底稿'!$D331="106@",'现金价值表-底稿'!$DG331='现金价值表-底稿'!BH$5),"",IF('现金价值表-底稿'!BH$5&gt;'现金价值表-底稿'!$DG331,"",'现金价值表-底稿'!BH331))</f>
        <v/>
      </c>
      <c r="BI331" s="16" t="str">
        <f>IF(AND('现金价值表-底稿'!$D331="106@",'现金价值表-底稿'!$DG331='现金价值表-底稿'!BI$5),"",IF('现金价值表-底稿'!BI$5&gt;'现金价值表-底稿'!$DG331,"",'现金价值表-底稿'!BI331))</f>
        <v/>
      </c>
      <c r="BJ331" s="16" t="str">
        <f>IF(AND('现金价值表-底稿'!$D331="106@",'现金价值表-底稿'!$DG331='现金价值表-底稿'!BJ$5),"",IF('现金价值表-底稿'!BJ$5&gt;'现金价值表-底稿'!$DG331,"",'现金价值表-底稿'!BJ331))</f>
        <v/>
      </c>
      <c r="BK331" s="16" t="str">
        <f>IF(AND('现金价值表-底稿'!$D331="106@",'现金价值表-底稿'!$DG331='现金价值表-底稿'!BK$5),"",IF('现金价值表-底稿'!BK$5&gt;'现金价值表-底稿'!$DG331,"",'现金价值表-底稿'!BK331))</f>
        <v/>
      </c>
      <c r="BL331" s="16" t="str">
        <f>IF(AND('现金价值表-底稿'!$D331="106@",'现金价值表-底稿'!$DG331='现金价值表-底稿'!BL$5),"",IF('现金价值表-底稿'!BL$5&gt;'现金价值表-底稿'!$DG331,"",'现金价值表-底稿'!BL331))</f>
        <v/>
      </c>
      <c r="BM331" s="16" t="str">
        <f>IF(AND('现金价值表-底稿'!$D331="106@",'现金价值表-底稿'!$DG331='现金价值表-底稿'!BM$5),"",IF('现金价值表-底稿'!BM$5&gt;'现金价值表-底稿'!$DG331,"",'现金价值表-底稿'!BM331))</f>
        <v/>
      </c>
      <c r="BN331" s="16" t="str">
        <f>IF(AND('现金价值表-底稿'!$D331="106@",'现金价值表-底稿'!$DG331='现金价值表-底稿'!BN$5),"",IF('现金价值表-底稿'!BN$5&gt;'现金价值表-底稿'!$DG331,"",'现金价值表-底稿'!BN331))</f>
        <v/>
      </c>
      <c r="BO331" s="16" t="str">
        <f>IF(AND('现金价值表-底稿'!$D331="106@",'现金价值表-底稿'!$DG331='现金价值表-底稿'!BO$5),"",IF('现金价值表-底稿'!BO$5&gt;'现金价值表-底稿'!$DG331,"",'现金价值表-底稿'!BO331))</f>
        <v/>
      </c>
      <c r="BP331" s="16" t="str">
        <f>IF(AND('现金价值表-底稿'!$D331="106@",'现金价值表-底稿'!$DG331='现金价值表-底稿'!BP$5),"",IF('现金价值表-底稿'!BP$5&gt;'现金价值表-底稿'!$DG331,"",'现金价值表-底稿'!BP331))</f>
        <v/>
      </c>
      <c r="BQ331" s="16" t="str">
        <f>IF(AND('现金价值表-底稿'!$D331="106@",'现金价值表-底稿'!$DG331='现金价值表-底稿'!BQ$5),"",IF('现金价值表-底稿'!BQ$5&gt;'现金价值表-底稿'!$DG331,"",'现金价值表-底稿'!BQ331))</f>
        <v/>
      </c>
      <c r="BR331" s="16" t="str">
        <f>IF(AND('现金价值表-底稿'!$D331="106@",'现金价值表-底稿'!$DG331='现金价值表-底稿'!BR$5),"",IF('现金价值表-底稿'!BR$5&gt;'现金价值表-底稿'!$DG331,"",'现金价值表-底稿'!BR331))</f>
        <v/>
      </c>
      <c r="BS331" s="16" t="str">
        <f>IF(AND('现金价值表-底稿'!$D331="106@",'现金价值表-底稿'!$DG331='现金价值表-底稿'!BS$5),"",IF('现金价值表-底稿'!BS$5&gt;'现金价值表-底稿'!$DG331,"",'现金价值表-底稿'!BS331))</f>
        <v/>
      </c>
      <c r="BT331" s="16" t="str">
        <f>IF(AND('现金价值表-底稿'!$D331="106@",'现金价值表-底稿'!$DG331='现金价值表-底稿'!BT$5),"",IF('现金价值表-底稿'!BT$5&gt;'现金价值表-底稿'!$DG331,"",'现金价值表-底稿'!BT331))</f>
        <v/>
      </c>
      <c r="BU331" s="16" t="str">
        <f>IF(AND('现金价值表-底稿'!$D331="106@",'现金价值表-底稿'!$DG331='现金价值表-底稿'!BU$5),"",IF('现金价值表-底稿'!BU$5&gt;'现金价值表-底稿'!$DG331,"",'现金价值表-底稿'!BU331))</f>
        <v/>
      </c>
      <c r="BV331" s="16" t="str">
        <f>IF(AND('现金价值表-底稿'!$D331="106@",'现金价值表-底稿'!$DG331='现金价值表-底稿'!BV$5),"",IF('现金价值表-底稿'!BV$5&gt;'现金价值表-底稿'!$DG331,"",'现金价值表-底稿'!BV331))</f>
        <v/>
      </c>
      <c r="BW331" s="16" t="str">
        <f>IF(AND('现金价值表-底稿'!$D331="106@",'现金价值表-底稿'!$DG331='现金价值表-底稿'!BW$5),"",IF('现金价值表-底稿'!BW$5&gt;'现金价值表-底稿'!$DG331,"",'现金价值表-底稿'!BW331))</f>
        <v/>
      </c>
      <c r="BX331" s="16" t="str">
        <f>IF(AND('现金价值表-底稿'!$D331="106@",'现金价值表-底稿'!$DG331='现金价值表-底稿'!BX$5),"",IF('现金价值表-底稿'!BX$5&gt;'现金价值表-底稿'!$DG331,"",'现金价值表-底稿'!BX331))</f>
        <v/>
      </c>
      <c r="BY331" s="16" t="str">
        <f>IF(AND('现金价值表-底稿'!$D331="106@",'现金价值表-底稿'!$DG331='现金价值表-底稿'!BY$5),"",IF('现金价值表-底稿'!BY$5&gt;'现金价值表-底稿'!$DG331,"",'现金价值表-底稿'!BY331))</f>
        <v/>
      </c>
      <c r="BZ331" s="16" t="str">
        <f>IF(AND('现金价值表-底稿'!$D331="106@",'现金价值表-底稿'!$DG331='现金价值表-底稿'!BZ$5),"",IF('现金价值表-底稿'!BZ$5&gt;'现金价值表-底稿'!$DG331,"",'现金价值表-底稿'!BZ331))</f>
        <v/>
      </c>
      <c r="CA331" s="16" t="str">
        <f>IF(AND('现金价值表-底稿'!$D331="106@",'现金价值表-底稿'!$DG331='现金价值表-底稿'!CA$5),"",IF('现金价值表-底稿'!CA$5&gt;'现金价值表-底稿'!$DG331,"",'现金价值表-底稿'!CA331))</f>
        <v/>
      </c>
      <c r="CB331" s="16" t="str">
        <f>IF(AND('现金价值表-底稿'!$D331="106@",'现金价值表-底稿'!$DG331='现金价值表-底稿'!CB$5),"",IF('现金价值表-底稿'!CB$5&gt;'现金价值表-底稿'!$DG331,"",'现金价值表-底稿'!CB331))</f>
        <v/>
      </c>
      <c r="CC331" s="16" t="str">
        <f>IF(AND('现金价值表-底稿'!$D331="106@",'现金价值表-底稿'!$DG331='现金价值表-底稿'!CC$5),"",IF('现金价值表-底稿'!CC$5&gt;'现金价值表-底稿'!$DG331,"",'现金价值表-底稿'!CC331))</f>
        <v/>
      </c>
      <c r="CD331" s="16" t="str">
        <f>IF(AND('现金价值表-底稿'!$D331="106@",'现金价值表-底稿'!$DG331='现金价值表-底稿'!CD$5),"",IF('现金价值表-底稿'!CD$5&gt;'现金价值表-底稿'!$DG331,"",'现金价值表-底稿'!CD331))</f>
        <v/>
      </c>
      <c r="CE331" s="16" t="str">
        <f>IF(AND('现金价值表-底稿'!$D331="106@",'现金价值表-底稿'!$DG331='现金价值表-底稿'!CE$5),"",IF('现金价值表-底稿'!CE$5&gt;'现金价值表-底稿'!$DG331,"",'现金价值表-底稿'!CE331))</f>
        <v/>
      </c>
      <c r="CF331" s="16" t="str">
        <f>IF(AND('现金价值表-底稿'!$D331="106@",'现金价值表-底稿'!$DG331='现金价值表-底稿'!CF$5),"",IF('现金价值表-底稿'!CF$5&gt;'现金价值表-底稿'!$DG331,"",'现金价值表-底稿'!CF331))</f>
        <v/>
      </c>
    </row>
    <row r="332" spans="1:84" ht="16.5" x14ac:dyDescent="0.35">
      <c r="A332" s="13">
        <f>'现金价值表-底稿'!A332</f>
        <v>41</v>
      </c>
      <c r="B332" s="14" t="str">
        <f>IF('现金价值表-底稿'!B332=1,"男","女")</f>
        <v>女</v>
      </c>
      <c r="C332" s="14" t="str">
        <f>'现金价值表-底稿'!C332&amp;"年"</f>
        <v>20年</v>
      </c>
      <c r="D332" s="11" t="str">
        <f>IF('现金价值表-底稿'!D332="80@","保至80岁","")</f>
        <v>保至80岁</v>
      </c>
      <c r="E332" s="16">
        <f>IF(AND('现金价值表-底稿'!$D332="106@",'现金价值表-底稿'!$DG332='现金价值表-底稿'!E$5),"",IF('现金价值表-底稿'!E$5&gt;'现金价值表-底稿'!$DG332,"",'现金价值表-底稿'!E332))</f>
        <v>108.66</v>
      </c>
      <c r="F332" s="16">
        <f>IF(AND('现金价值表-底稿'!$D332="106@",'现金价值表-底稿'!$DG332='现金价值表-底稿'!F$5),"",IF('现金价值表-底稿'!F$5&gt;'现金价值表-底稿'!$DG332,"",'现金价值表-底稿'!F332))</f>
        <v>284.25</v>
      </c>
      <c r="G332" s="16">
        <f>IF(AND('现金价值表-底稿'!$D332="106@",'现金价值表-底稿'!$DG332='现金价值表-底稿'!G$5),"",IF('现金价值表-底稿'!G$5&gt;'现金价值表-底稿'!$DG332,"",'现金价值表-底稿'!G332))</f>
        <v>473.08</v>
      </c>
      <c r="H332" s="16">
        <f>IF(AND('现金价值表-底稿'!$D332="106@",'现金价值表-底稿'!$DG332='现金价值表-底稿'!H$5),"",IF('现金价值表-底稿'!H$5&gt;'现金价值表-底稿'!$DG332,"",'现金价值表-底稿'!H332))</f>
        <v>712.22</v>
      </c>
      <c r="I332" s="16">
        <f>IF(AND('现金价值表-底稿'!$D332="106@",'现金价值表-底稿'!$DG332='现金价值表-底稿'!I$5),"",IF('现金价值表-底稿'!I$5&gt;'现金价值表-底稿'!$DG332,"",'现金价值表-底稿'!I332))</f>
        <v>969.57</v>
      </c>
      <c r="J332" s="16">
        <f>IF(AND('现金价值表-底稿'!$D332="106@",'现金价值表-底稿'!$DG332='现金价值表-底稿'!J$5),"",IF('现金价值表-底稿'!J$5&gt;'现金价值表-底稿'!$DG332,"",'现金价值表-底稿'!J332))</f>
        <v>1246.43</v>
      </c>
      <c r="K332" s="16">
        <f>IF(AND('现金价值表-底稿'!$D332="106@",'现金价值表-底稿'!$DG332='现金价值表-底稿'!K$5),"",IF('现金价值表-底稿'!K$5&gt;'现金价值表-底稿'!$DG332,"",'现金价值表-底稿'!K332))</f>
        <v>1544.2</v>
      </c>
      <c r="L332" s="16">
        <f>IF(AND('现金价值表-底稿'!$D332="106@",'现金价值表-底稿'!$DG332='现金价值表-底稿'!L$5),"",IF('现金价值表-底稿'!L$5&gt;'现金价值表-底稿'!$DG332,"",'现金价值表-底稿'!L332))</f>
        <v>1864.33</v>
      </c>
      <c r="M332" s="16">
        <f>IF(AND('现金价值表-底稿'!$D332="106@",'现金价值表-底稿'!$DG332='现金价值表-底稿'!M$5),"",IF('现金价值表-底稿'!M$5&gt;'现金价值表-底稿'!$DG332,"",'现金价值表-底稿'!M332))</f>
        <v>2208.33</v>
      </c>
      <c r="N332" s="16">
        <f>IF(AND('现金价值表-底稿'!$D332="106@",'现金价值表-底稿'!$DG332='现金价值表-底稿'!N$5),"",IF('现金价值表-底稿'!N$5&gt;'现金价值表-底稿'!$DG332,"",'现金价值表-底稿'!N332))</f>
        <v>2577.9499999999998</v>
      </c>
      <c r="O332" s="16">
        <f>IF(AND('现金价值表-底稿'!$D332="106@",'现金价值表-底稿'!$DG332='现金价值表-底稿'!O$5),"",IF('现金价值表-底稿'!O$5&gt;'现金价值表-底稿'!$DG332,"",'现金价值表-底稿'!O332))</f>
        <v>2975.16</v>
      </c>
      <c r="P332" s="16">
        <f>IF(AND('现金价值表-底稿'!$D332="106@",'现金价值表-底稿'!$DG332='现金价值表-底稿'!P$5),"",IF('现金价值表-底稿'!P$5&gt;'现金价值表-底稿'!$DG332,"",'现金价值表-底稿'!P332))</f>
        <v>3402.26</v>
      </c>
      <c r="Q332" s="16">
        <f>IF(AND('现金价值表-底稿'!$D332="106@",'现金价值表-底稿'!$DG332='现金价值表-底稿'!Q$5),"",IF('现金价值表-底稿'!Q$5&gt;'现金价值表-底稿'!$DG332,"",'现金价值表-底稿'!Q332))</f>
        <v>3861.77</v>
      </c>
      <c r="R332" s="16">
        <f>IF(AND('现金价值表-底稿'!$D332="106@",'现金价值表-底稿'!$DG332='现金价值表-底稿'!R$5),"",IF('现金价值表-底稿'!R$5&gt;'现金价值表-底稿'!$DG332,"",'现金价值表-底稿'!R332))</f>
        <v>4356.5200000000004</v>
      </c>
      <c r="S332" s="16">
        <f>IF(AND('现金价值表-底稿'!$D332="106@",'现金价值表-底稿'!$DG332='现金价值表-底稿'!S$5),"",IF('现金价值表-底稿'!S$5&gt;'现金价值表-底稿'!$DG332,"",'现金价值表-底稿'!S332))</f>
        <v>4889.62</v>
      </c>
      <c r="T332" s="16">
        <f>IF(AND('现金价值表-底稿'!$D332="106@",'现金价值表-底稿'!$DG332='现金价值表-底稿'!T$5),"",IF('现金价值表-底稿'!T$5&gt;'现金价值表-底稿'!$DG332,"",'现金价值表-底稿'!T332))</f>
        <v>5464.55</v>
      </c>
      <c r="U332" s="16">
        <f>IF(AND('现金价值表-底稿'!$D332="106@",'现金价值表-底稿'!$DG332='现金价值表-底稿'!U$5),"",IF('现金价值表-底稿'!U$5&gt;'现金价值表-底稿'!$DG332,"",'现金价值表-底稿'!U332))</f>
        <v>6085.07</v>
      </c>
      <c r="V332" s="16">
        <f>IF(AND('现金价值表-底稿'!$D332="106@",'现金价值表-底稿'!$DG332='现金价值表-底稿'!V$5),"",IF('现金价值表-底稿'!V$5&gt;'现金价值表-底稿'!$DG332,"",'现金价值表-底稿'!V332))</f>
        <v>6755.26</v>
      </c>
      <c r="W332" s="16">
        <f>IF(AND('现金价值表-底稿'!$D332="106@",'现金价值表-底稿'!$DG332='现金价值表-底稿'!W$5),"",IF('现金价值表-底稿'!W$5&gt;'现金价值表-底稿'!$DG332,"",'现金价值表-底稿'!W332))</f>
        <v>7479.59</v>
      </c>
      <c r="X332" s="16">
        <f>IF(AND('现金价值表-底稿'!$D332="106@",'现金价值表-底稿'!$DG332='现金价值表-底稿'!X$5),"",IF('现金价值表-底稿'!X$5&gt;'现金价值表-底稿'!$DG332,"",'现金价值表-底稿'!X332))</f>
        <v>8262.91</v>
      </c>
      <c r="Y332" s="16">
        <f>IF(AND('现金价值表-底稿'!$D332="106@",'现金价值表-底稿'!$DG332='现金价值表-底稿'!Y$5),"",IF('现金价值表-底稿'!Y$5&gt;'现金价值表-底稿'!$DG332,"",'现金价值表-底稿'!Y332))</f>
        <v>8796.2099999999991</v>
      </c>
      <c r="Z332" s="16">
        <f>IF(AND('现金价值表-底稿'!$D332="106@",'现金价值表-底稿'!$DG332='现金价值表-底稿'!Z$5),"",IF('现金价值表-底稿'!Z$5&gt;'现金价值表-底稿'!$DG332,"",'现金价值表-底稿'!Z332))</f>
        <v>9370.7800000000007</v>
      </c>
      <c r="AA332" s="16">
        <f>IF(AND('现金价值表-底稿'!$D332="106@",'现金价值表-底稿'!$DG332='现金价值表-底稿'!AA$5),"",IF('现金价值表-底稿'!AA$5&gt;'现金价值表-底稿'!$DG332,"",'现金价值表-底稿'!AA332))</f>
        <v>9990.51</v>
      </c>
      <c r="AB332" s="16">
        <f>IF(AND('现金价值表-底稿'!$D332="106@",'现金价值表-底稿'!$DG332='现金价值表-底稿'!AB$5),"",IF('现金价值表-底稿'!AB$5&gt;'现金价值表-底稿'!$DG332,"",'现金价值表-底稿'!AB332))</f>
        <v>10659.93</v>
      </c>
      <c r="AC332" s="16">
        <f>IF(AND('现金价值表-底稿'!$D332="106@",'现金价值表-底稿'!$DG332='现金价值表-底稿'!AC$5),"",IF('现金价值表-底稿'!AC$5&gt;'现金价值表-底稿'!$DG332,"",'现金价值表-底稿'!AC332))</f>
        <v>11384.39</v>
      </c>
      <c r="AD332" s="16">
        <f>IF(AND('现金价值表-底稿'!$D332="106@",'现金价值表-底稿'!$DG332='现金价值表-底稿'!AD$5),"",IF('现金价值表-底稿'!AD$5&gt;'现金价值表-底稿'!$DG332,"",'现金价值表-底稿'!AD332))</f>
        <v>12170.15</v>
      </c>
      <c r="AE332" s="16">
        <f>IF(AND('现金价值表-底稿'!$D332="106@",'现金价值表-底稿'!$DG332='现金价值表-底稿'!AE$5),"",IF('现金价值表-底稿'!AE$5&gt;'现金价值表-底稿'!$DG332,"",'现金价值表-底稿'!AE332))</f>
        <v>13024.68</v>
      </c>
      <c r="AF332" s="16">
        <f>IF(AND('现金价值表-底稿'!$D332="106@",'现金价值表-底稿'!$DG332='现金价值表-底稿'!AF$5),"",IF('现金价值表-底稿'!AF$5&gt;'现金价值表-底稿'!$DG332,"",'现金价值表-底稿'!AF332))</f>
        <v>13956.87</v>
      </c>
      <c r="AG332" s="16">
        <f>IF(AND('现金价值表-底稿'!$D332="106@",'现金价值表-底稿'!$DG332='现金价值表-底稿'!AG$5),"",IF('现金价值表-底稿'!AG$5&gt;'现金价值表-底稿'!$DG332,"",'现金价值表-底稿'!AG332))</f>
        <v>14975.64</v>
      </c>
      <c r="AH332" s="16">
        <f>IF(AND('现金价值表-底稿'!$D332="106@",'现金价值表-底稿'!$DG332='现金价值表-底稿'!AH$5),"",IF('现金价值表-底稿'!AH$5&gt;'现金价值表-底稿'!$DG332,"",'现金价值表-底稿'!AH332))</f>
        <v>16093.46</v>
      </c>
      <c r="AI332" s="16">
        <f>IF(AND('现金价值表-底稿'!$D332="106@",'现金价值表-底稿'!$DG332='现金价值表-底稿'!AI$5),"",IF('现金价值表-底稿'!AI$5&gt;'现金价值表-底稿'!$DG332,"",'现金价值表-底稿'!AI332))</f>
        <v>17325.72</v>
      </c>
      <c r="AJ332" s="16">
        <f>IF(AND('现金价值表-底稿'!$D332="106@",'现金价值表-底稿'!$DG332='现金价值表-底稿'!AJ$5),"",IF('现金价值表-底稿'!AJ$5&gt;'现金价值表-底稿'!$DG332,"",'现金价值表-底稿'!AJ332))</f>
        <v>18691.84</v>
      </c>
      <c r="AK332" s="16">
        <f>IF(AND('现金价值表-底稿'!$D332="106@",'现金价值表-底稿'!$DG332='现金价值表-底稿'!AK$5),"",IF('现金价值表-底稿'!AK$5&gt;'现金价值表-底稿'!$DG332,"",'现金价值表-底稿'!AK332))</f>
        <v>20216.05</v>
      </c>
      <c r="AL332" s="16">
        <f>IF(AND('现金价值表-底稿'!$D332="106@",'现金价值表-底稿'!$DG332='现金价值表-底稿'!AL$5),"",IF('现金价值表-底稿'!AL$5&gt;'现金价值表-底稿'!$DG332,"",'现金价值表-底稿'!AL332))</f>
        <v>21928.639999999999</v>
      </c>
      <c r="AM332" s="16">
        <f>IF(AND('现金价值表-底稿'!$D332="106@",'现金价值表-底稿'!$DG332='现金价值表-底稿'!AM$5),"",IF('现金价值表-底稿'!AM$5&gt;'现金价值表-底稿'!$DG332,"",'现金价值表-底稿'!AM332))</f>
        <v>23868.35</v>
      </c>
      <c r="AN332" s="16">
        <f>IF(AND('现金价值表-底稿'!$D332="106@",'现金价值表-底稿'!$DG332='现金价值表-底稿'!AN$5),"",IF('现金价值表-底稿'!AN$5&gt;'现金价值表-底稿'!$DG332,"",'现金价值表-底稿'!AN332))</f>
        <v>26085.25</v>
      </c>
      <c r="AO332" s="16">
        <f>IF(AND('现金价值表-底稿'!$D332="106@",'现金价值表-底稿'!$DG332='现金价值表-底稿'!AO$5),"",IF('现金价值表-底稿'!AO$5&gt;'现金价值表-底稿'!$DG332,"",'现金价值表-底稿'!AO332))</f>
        <v>28644.12</v>
      </c>
      <c r="AP332" s="16">
        <f>IF(AND('现金价值表-底稿'!$D332="106@",'现金价值表-底稿'!$DG332='现金价值表-底稿'!AP$5),"",IF('现金价值表-底稿'!AP$5&gt;'现金价值表-底稿'!$DG332,"",'现金价值表-底稿'!AP332))</f>
        <v>31629.29</v>
      </c>
      <c r="AQ332" s="16">
        <f>IF(AND('现金价值表-底稿'!$D332="106@",'现金价值表-底稿'!$DG332='现金价值表-底稿'!AQ$5),"",IF('现金价值表-底稿'!AQ$5&gt;'现金价值表-底稿'!$DG332,"",'现金价值表-底稿'!AQ332))</f>
        <v>0</v>
      </c>
      <c r="AR332" s="16" t="str">
        <f>IF(AND('现金价值表-底稿'!$D332="106@",'现金价值表-底稿'!$DG332='现金价值表-底稿'!AR$5),"",IF('现金价值表-底稿'!AR$5&gt;'现金价值表-底稿'!$DG332,"",'现金价值表-底稿'!AR332))</f>
        <v/>
      </c>
      <c r="AS332" s="16" t="str">
        <f>IF(AND('现金价值表-底稿'!$D332="106@",'现金价值表-底稿'!$DG332='现金价值表-底稿'!AS$5),"",IF('现金价值表-底稿'!AS$5&gt;'现金价值表-底稿'!$DG332,"",'现金价值表-底稿'!AS332))</f>
        <v/>
      </c>
      <c r="AT332" s="16" t="str">
        <f>IF(AND('现金价值表-底稿'!$D332="106@",'现金价值表-底稿'!$DG332='现金价值表-底稿'!AT$5),"",IF('现金价值表-底稿'!AT$5&gt;'现金价值表-底稿'!$DG332,"",'现金价值表-底稿'!AT332))</f>
        <v/>
      </c>
      <c r="AU332" s="16" t="str">
        <f>IF(AND('现金价值表-底稿'!$D332="106@",'现金价值表-底稿'!$DG332='现金价值表-底稿'!AU$5),"",IF('现金价值表-底稿'!AU$5&gt;'现金价值表-底稿'!$DG332,"",'现金价值表-底稿'!AU332))</f>
        <v/>
      </c>
      <c r="AV332" s="16" t="str">
        <f>IF(AND('现金价值表-底稿'!$D332="106@",'现金价值表-底稿'!$DG332='现金价值表-底稿'!AV$5),"",IF('现金价值表-底稿'!AV$5&gt;'现金价值表-底稿'!$DG332,"",'现金价值表-底稿'!AV332))</f>
        <v/>
      </c>
      <c r="AW332" s="16" t="str">
        <f>IF(AND('现金价值表-底稿'!$D332="106@",'现金价值表-底稿'!$DG332='现金价值表-底稿'!AW$5),"",IF('现金价值表-底稿'!AW$5&gt;'现金价值表-底稿'!$DG332,"",'现金价值表-底稿'!AW332))</f>
        <v/>
      </c>
      <c r="AX332" s="16" t="str">
        <f>IF(AND('现金价值表-底稿'!$D332="106@",'现金价值表-底稿'!$DG332='现金价值表-底稿'!AX$5),"",IF('现金价值表-底稿'!AX$5&gt;'现金价值表-底稿'!$DG332,"",'现金价值表-底稿'!AX332))</f>
        <v/>
      </c>
      <c r="AY332" s="16" t="str">
        <f>IF(AND('现金价值表-底稿'!$D332="106@",'现金价值表-底稿'!$DG332='现金价值表-底稿'!AY$5),"",IF('现金价值表-底稿'!AY$5&gt;'现金价值表-底稿'!$DG332,"",'现金价值表-底稿'!AY332))</f>
        <v/>
      </c>
      <c r="AZ332" s="16" t="str">
        <f>IF(AND('现金价值表-底稿'!$D332="106@",'现金价值表-底稿'!$DG332='现金价值表-底稿'!AZ$5),"",IF('现金价值表-底稿'!AZ$5&gt;'现金价值表-底稿'!$DG332,"",'现金价值表-底稿'!AZ332))</f>
        <v/>
      </c>
      <c r="BA332" s="16" t="str">
        <f>IF(AND('现金价值表-底稿'!$D332="106@",'现金价值表-底稿'!$DG332='现金价值表-底稿'!BA$5),"",IF('现金价值表-底稿'!BA$5&gt;'现金价值表-底稿'!$DG332,"",'现金价值表-底稿'!BA332))</f>
        <v/>
      </c>
      <c r="BB332" s="16" t="str">
        <f>IF(AND('现金价值表-底稿'!$D332="106@",'现金价值表-底稿'!$DG332='现金价值表-底稿'!BB$5),"",IF('现金价值表-底稿'!BB$5&gt;'现金价值表-底稿'!$DG332,"",'现金价值表-底稿'!BB332))</f>
        <v/>
      </c>
      <c r="BC332" s="16" t="str">
        <f>IF(AND('现金价值表-底稿'!$D332="106@",'现金价值表-底稿'!$DG332='现金价值表-底稿'!BC$5),"",IF('现金价值表-底稿'!BC$5&gt;'现金价值表-底稿'!$DG332,"",'现金价值表-底稿'!BC332))</f>
        <v/>
      </c>
      <c r="BD332" s="16" t="str">
        <f>IF(AND('现金价值表-底稿'!$D332="106@",'现金价值表-底稿'!$DG332='现金价值表-底稿'!BD$5),"",IF('现金价值表-底稿'!BD$5&gt;'现金价值表-底稿'!$DG332,"",'现金价值表-底稿'!BD332))</f>
        <v/>
      </c>
      <c r="BE332" s="16" t="str">
        <f>IF(AND('现金价值表-底稿'!$D332="106@",'现金价值表-底稿'!$DG332='现金价值表-底稿'!BE$5),"",IF('现金价值表-底稿'!BE$5&gt;'现金价值表-底稿'!$DG332,"",'现金价值表-底稿'!BE332))</f>
        <v/>
      </c>
      <c r="BF332" s="16" t="str">
        <f>IF(AND('现金价值表-底稿'!$D332="106@",'现金价值表-底稿'!$DG332='现金价值表-底稿'!BF$5),"",IF('现金价值表-底稿'!BF$5&gt;'现金价值表-底稿'!$DG332,"",'现金价值表-底稿'!BF332))</f>
        <v/>
      </c>
      <c r="BG332" s="16" t="str">
        <f>IF(AND('现金价值表-底稿'!$D332="106@",'现金价值表-底稿'!$DG332='现金价值表-底稿'!BG$5),"",IF('现金价值表-底稿'!BG$5&gt;'现金价值表-底稿'!$DG332,"",'现金价值表-底稿'!BG332))</f>
        <v/>
      </c>
      <c r="BH332" s="16" t="str">
        <f>IF(AND('现金价值表-底稿'!$D332="106@",'现金价值表-底稿'!$DG332='现金价值表-底稿'!BH$5),"",IF('现金价值表-底稿'!BH$5&gt;'现金价值表-底稿'!$DG332,"",'现金价值表-底稿'!BH332))</f>
        <v/>
      </c>
      <c r="BI332" s="16" t="str">
        <f>IF(AND('现金价值表-底稿'!$D332="106@",'现金价值表-底稿'!$DG332='现金价值表-底稿'!BI$5),"",IF('现金价值表-底稿'!BI$5&gt;'现金价值表-底稿'!$DG332,"",'现金价值表-底稿'!BI332))</f>
        <v/>
      </c>
      <c r="BJ332" s="16" t="str">
        <f>IF(AND('现金价值表-底稿'!$D332="106@",'现金价值表-底稿'!$DG332='现金价值表-底稿'!BJ$5),"",IF('现金价值表-底稿'!BJ$5&gt;'现金价值表-底稿'!$DG332,"",'现金价值表-底稿'!BJ332))</f>
        <v/>
      </c>
      <c r="BK332" s="16" t="str">
        <f>IF(AND('现金价值表-底稿'!$D332="106@",'现金价值表-底稿'!$DG332='现金价值表-底稿'!BK$5),"",IF('现金价值表-底稿'!BK$5&gt;'现金价值表-底稿'!$DG332,"",'现金价值表-底稿'!BK332))</f>
        <v/>
      </c>
      <c r="BL332" s="16" t="str">
        <f>IF(AND('现金价值表-底稿'!$D332="106@",'现金价值表-底稿'!$DG332='现金价值表-底稿'!BL$5),"",IF('现金价值表-底稿'!BL$5&gt;'现金价值表-底稿'!$DG332,"",'现金价值表-底稿'!BL332))</f>
        <v/>
      </c>
      <c r="BM332" s="16" t="str">
        <f>IF(AND('现金价值表-底稿'!$D332="106@",'现金价值表-底稿'!$DG332='现金价值表-底稿'!BM$5),"",IF('现金价值表-底稿'!BM$5&gt;'现金价值表-底稿'!$DG332,"",'现金价值表-底稿'!BM332))</f>
        <v/>
      </c>
      <c r="BN332" s="16" t="str">
        <f>IF(AND('现金价值表-底稿'!$D332="106@",'现金价值表-底稿'!$DG332='现金价值表-底稿'!BN$5),"",IF('现金价值表-底稿'!BN$5&gt;'现金价值表-底稿'!$DG332,"",'现金价值表-底稿'!BN332))</f>
        <v/>
      </c>
      <c r="BO332" s="16" t="str">
        <f>IF(AND('现金价值表-底稿'!$D332="106@",'现金价值表-底稿'!$DG332='现金价值表-底稿'!BO$5),"",IF('现金价值表-底稿'!BO$5&gt;'现金价值表-底稿'!$DG332,"",'现金价值表-底稿'!BO332))</f>
        <v/>
      </c>
      <c r="BP332" s="16" t="str">
        <f>IF(AND('现金价值表-底稿'!$D332="106@",'现金价值表-底稿'!$DG332='现金价值表-底稿'!BP$5),"",IF('现金价值表-底稿'!BP$5&gt;'现金价值表-底稿'!$DG332,"",'现金价值表-底稿'!BP332))</f>
        <v/>
      </c>
      <c r="BQ332" s="16" t="str">
        <f>IF(AND('现金价值表-底稿'!$D332="106@",'现金价值表-底稿'!$DG332='现金价值表-底稿'!BQ$5),"",IF('现金价值表-底稿'!BQ$5&gt;'现金价值表-底稿'!$DG332,"",'现金价值表-底稿'!BQ332))</f>
        <v/>
      </c>
      <c r="BR332" s="16" t="str">
        <f>IF(AND('现金价值表-底稿'!$D332="106@",'现金价值表-底稿'!$DG332='现金价值表-底稿'!BR$5),"",IF('现金价值表-底稿'!BR$5&gt;'现金价值表-底稿'!$DG332,"",'现金价值表-底稿'!BR332))</f>
        <v/>
      </c>
      <c r="BS332" s="16" t="str">
        <f>IF(AND('现金价值表-底稿'!$D332="106@",'现金价值表-底稿'!$DG332='现金价值表-底稿'!BS$5),"",IF('现金价值表-底稿'!BS$5&gt;'现金价值表-底稿'!$DG332,"",'现金价值表-底稿'!BS332))</f>
        <v/>
      </c>
      <c r="BT332" s="16" t="str">
        <f>IF(AND('现金价值表-底稿'!$D332="106@",'现金价值表-底稿'!$DG332='现金价值表-底稿'!BT$5),"",IF('现金价值表-底稿'!BT$5&gt;'现金价值表-底稿'!$DG332,"",'现金价值表-底稿'!BT332))</f>
        <v/>
      </c>
      <c r="BU332" s="16" t="str">
        <f>IF(AND('现金价值表-底稿'!$D332="106@",'现金价值表-底稿'!$DG332='现金价值表-底稿'!BU$5),"",IF('现金价值表-底稿'!BU$5&gt;'现金价值表-底稿'!$DG332,"",'现金价值表-底稿'!BU332))</f>
        <v/>
      </c>
      <c r="BV332" s="16" t="str">
        <f>IF(AND('现金价值表-底稿'!$D332="106@",'现金价值表-底稿'!$DG332='现金价值表-底稿'!BV$5),"",IF('现金价值表-底稿'!BV$5&gt;'现金价值表-底稿'!$DG332,"",'现金价值表-底稿'!BV332))</f>
        <v/>
      </c>
      <c r="BW332" s="16" t="str">
        <f>IF(AND('现金价值表-底稿'!$D332="106@",'现金价值表-底稿'!$DG332='现金价值表-底稿'!BW$5),"",IF('现金价值表-底稿'!BW$5&gt;'现金价值表-底稿'!$DG332,"",'现金价值表-底稿'!BW332))</f>
        <v/>
      </c>
      <c r="BX332" s="16" t="str">
        <f>IF(AND('现金价值表-底稿'!$D332="106@",'现金价值表-底稿'!$DG332='现金价值表-底稿'!BX$5),"",IF('现金价值表-底稿'!BX$5&gt;'现金价值表-底稿'!$DG332,"",'现金价值表-底稿'!BX332))</f>
        <v/>
      </c>
      <c r="BY332" s="16" t="str">
        <f>IF(AND('现金价值表-底稿'!$D332="106@",'现金价值表-底稿'!$DG332='现金价值表-底稿'!BY$5),"",IF('现金价值表-底稿'!BY$5&gt;'现金价值表-底稿'!$DG332,"",'现金价值表-底稿'!BY332))</f>
        <v/>
      </c>
      <c r="BZ332" s="16" t="str">
        <f>IF(AND('现金价值表-底稿'!$D332="106@",'现金价值表-底稿'!$DG332='现金价值表-底稿'!BZ$5),"",IF('现金价值表-底稿'!BZ$5&gt;'现金价值表-底稿'!$DG332,"",'现金价值表-底稿'!BZ332))</f>
        <v/>
      </c>
      <c r="CA332" s="16" t="str">
        <f>IF(AND('现金价值表-底稿'!$D332="106@",'现金价值表-底稿'!$DG332='现金价值表-底稿'!CA$5),"",IF('现金价值表-底稿'!CA$5&gt;'现金价值表-底稿'!$DG332,"",'现金价值表-底稿'!CA332))</f>
        <v/>
      </c>
      <c r="CB332" s="16" t="str">
        <f>IF(AND('现金价值表-底稿'!$D332="106@",'现金价值表-底稿'!$DG332='现金价值表-底稿'!CB$5),"",IF('现金价值表-底稿'!CB$5&gt;'现金价值表-底稿'!$DG332,"",'现金价值表-底稿'!CB332))</f>
        <v/>
      </c>
      <c r="CC332" s="16" t="str">
        <f>IF(AND('现金价值表-底稿'!$D332="106@",'现金价值表-底稿'!$DG332='现金价值表-底稿'!CC$5),"",IF('现金价值表-底稿'!CC$5&gt;'现金价值表-底稿'!$DG332,"",'现金价值表-底稿'!CC332))</f>
        <v/>
      </c>
      <c r="CD332" s="16" t="str">
        <f>IF(AND('现金价值表-底稿'!$D332="106@",'现金价值表-底稿'!$DG332='现金价值表-底稿'!CD$5),"",IF('现金价值表-底稿'!CD$5&gt;'现金价值表-底稿'!$DG332,"",'现金价值表-底稿'!CD332))</f>
        <v/>
      </c>
      <c r="CE332" s="16" t="str">
        <f>IF(AND('现金价值表-底稿'!$D332="106@",'现金价值表-底稿'!$DG332='现金价值表-底稿'!CE$5),"",IF('现金价值表-底稿'!CE$5&gt;'现金价值表-底稿'!$DG332,"",'现金价值表-底稿'!CE332))</f>
        <v/>
      </c>
      <c r="CF332" s="16" t="str">
        <f>IF(AND('现金价值表-底稿'!$D332="106@",'现金价值表-底稿'!$DG332='现金价值表-底稿'!CF$5),"",IF('现金价值表-底稿'!CF$5&gt;'现金价值表-底稿'!$DG332,"",'现金价值表-底稿'!CF332))</f>
        <v/>
      </c>
    </row>
    <row r="333" spans="1:84" ht="16.5" x14ac:dyDescent="0.35">
      <c r="A333" s="13">
        <f>'现金价值表-底稿'!A333</f>
        <v>42</v>
      </c>
      <c r="B333" s="14" t="str">
        <f>IF('现金价值表-底稿'!B333=1,"男","女")</f>
        <v>女</v>
      </c>
      <c r="C333" s="14" t="str">
        <f>'现金价值表-底稿'!C333&amp;"年"</f>
        <v>20年</v>
      </c>
      <c r="D333" s="11" t="str">
        <f>IF('现金价值表-底稿'!D333="80@","保至80岁","")</f>
        <v>保至80岁</v>
      </c>
      <c r="E333" s="16">
        <f>IF(AND('现金价值表-底稿'!$D333="106@",'现金价值表-底稿'!$DG333='现金价值表-底稿'!E$5),"",IF('现金价值表-底稿'!E$5&gt;'现金价值表-底稿'!$DG333,"",'现金价值表-底稿'!E333))</f>
        <v>116.88</v>
      </c>
      <c r="F333" s="16">
        <f>IF(AND('现金价值表-底稿'!$D333="106@",'现金价值表-底稿'!$DG333='现金价值表-底稿'!F$5),"",IF('现金价值表-底稿'!F$5&gt;'现金价值表-底稿'!$DG333,"",'现金价值表-底稿'!F333))</f>
        <v>305.89</v>
      </c>
      <c r="G333" s="16">
        <f>IF(AND('现金价值表-底稿'!$D333="106@",'现金价值表-底稿'!$DG333='现金价值表-底稿'!G$5),"",IF('现金价值表-底稿'!G$5&gt;'现金价值表-底稿'!$DG333,"",'现金价值表-底稿'!G333))</f>
        <v>509.21</v>
      </c>
      <c r="H333" s="16">
        <f>IF(AND('现金价值表-底稿'!$D333="106@",'现金价值表-底稿'!$DG333='现金价值表-底稿'!H$5),"",IF('现金价值表-底稿'!H$5&gt;'现金价值表-底稿'!$DG333,"",'现金价值表-底稿'!H333))</f>
        <v>766.77</v>
      </c>
      <c r="I333" s="16">
        <f>IF(AND('现金价值表-底稿'!$D333="106@",'现金价值表-底稿'!$DG333='现金价值表-底稿'!I$5),"",IF('现金价值表-底稿'!I$5&gt;'现金价值表-底稿'!$DG333,"",'现金价值表-底稿'!I333))</f>
        <v>1043.99</v>
      </c>
      <c r="J333" s="16">
        <f>IF(AND('现金价值表-底稿'!$D333="106@",'现金价值表-底稿'!$DG333='现金价值表-底稿'!J$5),"",IF('现金价值表-底稿'!J$5&gt;'现金价值表-底稿'!$DG333,"",'现金价值表-底稿'!J333))</f>
        <v>1342.32</v>
      </c>
      <c r="K333" s="16">
        <f>IF(AND('现金价值表-底稿'!$D333="106@",'现金价值表-底稿'!$DG333='现金价值表-底稿'!K$5),"",IF('现金价值表-底稿'!K$5&gt;'现金价值表-底稿'!$DG333,"",'现金价值表-底稿'!K333))</f>
        <v>1663.19</v>
      </c>
      <c r="L333" s="16">
        <f>IF(AND('现金价值表-底稿'!$D333="106@",'现金价值表-底稿'!$DG333='现金价值表-底稿'!L$5),"",IF('现金价值表-底稿'!L$5&gt;'现金价值表-底稿'!$DG333,"",'现金价值表-底稿'!L333))</f>
        <v>2008.15</v>
      </c>
      <c r="M333" s="16">
        <f>IF(AND('现金价值表-底稿'!$D333="106@",'现金价值表-底稿'!$DG333='现金价值表-底稿'!M$5),"",IF('现金价值表-底稿'!M$5&gt;'现金价值表-底稿'!$DG333,"",'现金价值表-底稿'!M333))</f>
        <v>2378.94</v>
      </c>
      <c r="N333" s="16">
        <f>IF(AND('现金价值表-底稿'!$D333="106@",'现金价值表-底稿'!$DG333='现金价值表-底稿'!N$5),"",IF('现金价值表-底稿'!N$5&gt;'现金价值表-底稿'!$DG333,"",'现金价值表-底稿'!N333))</f>
        <v>2777.56</v>
      </c>
      <c r="O333" s="16">
        <f>IF(AND('现金价值表-底稿'!$D333="106@",'现金价值表-底稿'!$DG333='现金价值表-底稿'!O$5),"",IF('现金价值表-底稿'!O$5&gt;'现金价值表-底稿'!$DG333,"",'现金价值表-底稿'!O333))</f>
        <v>3206.32</v>
      </c>
      <c r="P333" s="16">
        <f>IF(AND('现金价值表-底稿'!$D333="106@",'现金价值表-底稿'!$DG333='现金价值表-底稿'!P$5),"",IF('现金价值表-底稿'!P$5&gt;'现金价值表-底稿'!$DG333,"",'现金价值表-底稿'!P333))</f>
        <v>3667.78</v>
      </c>
      <c r="Q333" s="16">
        <f>IF(AND('现金价值表-底稿'!$D333="106@",'现金价值表-底稿'!$DG333='现金价值表-底稿'!Q$5),"",IF('现金价值表-底稿'!Q$5&gt;'现金价值表-底稿'!$DG333,"",'现金价值表-底稿'!Q333))</f>
        <v>4164.76</v>
      </c>
      <c r="R333" s="16">
        <f>IF(AND('现金价值表-底稿'!$D333="106@",'现金价值表-底稿'!$DG333='现金价值表-底稿'!R$5),"",IF('现金价值表-底稿'!R$5&gt;'现金价值表-底稿'!$DG333,"",'现金价值表-底稿'!R333))</f>
        <v>4700.3900000000003</v>
      </c>
      <c r="S333" s="16">
        <f>IF(AND('现金价值表-底稿'!$D333="106@",'现金价值表-底稿'!$DG333='现金价值表-底稿'!S$5),"",IF('现金价值表-底稿'!S$5&gt;'现金价值表-底稿'!$DG333,"",'现金价值表-底稿'!S333))</f>
        <v>5278.16</v>
      </c>
      <c r="T333" s="16">
        <f>IF(AND('现金价值表-底稿'!$D333="106@",'现金价值表-底稿'!$DG333='现金价值表-底稿'!T$5),"",IF('现金价值表-底稿'!T$5&gt;'现金价值表-底稿'!$DG333,"",'现金价值表-底稿'!T333))</f>
        <v>5901.84</v>
      </c>
      <c r="U333" s="16">
        <f>IF(AND('现金价值表-底稿'!$D333="106@",'现金价值表-底稿'!$DG333='现金价值表-底稿'!U$5),"",IF('现金价值表-底稿'!U$5&gt;'现金价值表-底稿'!$DG333,"",'现金价值表-底稿'!U333))</f>
        <v>6575.54</v>
      </c>
      <c r="V333" s="16">
        <f>IF(AND('现金价值表-底稿'!$D333="106@",'现金价值表-底稿'!$DG333='现金价值表-底稿'!V$5),"",IF('现金价值表-底稿'!V$5&gt;'现金价值表-底稿'!$DG333,"",'现金价值表-底稿'!V333))</f>
        <v>7303.73</v>
      </c>
      <c r="W333" s="16">
        <f>IF(AND('现金价值表-底稿'!$D333="106@",'现金价值表-底稿'!$DG333='现金价值表-底稿'!W$5),"",IF('现金价值表-底稿'!W$5&gt;'现金价值表-底稿'!$DG333,"",'现金价值表-底稿'!W333))</f>
        <v>8091.31</v>
      </c>
      <c r="X333" s="16">
        <f>IF(AND('现金价值表-底稿'!$D333="106@",'现金价值表-底稿'!$DG333='现金价值表-底稿'!X$5),"",IF('现金价值表-底稿'!X$5&gt;'现金价值表-底稿'!$DG333,"",'现金价值表-底稿'!X333))</f>
        <v>8943.7199999999993</v>
      </c>
      <c r="Y333" s="16">
        <f>IF(AND('现金价值表-底稿'!$D333="106@",'现金价值表-底稿'!$DG333='现金价值表-底稿'!Y$5),"",IF('现金价值表-底稿'!Y$5&gt;'现金价值表-底稿'!$DG333,"",'现金价值表-底稿'!Y333))</f>
        <v>9527.92</v>
      </c>
      <c r="Z333" s="16">
        <f>IF(AND('现金价值表-底稿'!$D333="106@",'现金价值表-底稿'!$DG333='现金价值表-底稿'!Z$5),"",IF('现金价值表-底稿'!Z$5&gt;'现金价值表-底稿'!$DG333,"",'现金价值表-底稿'!Z333))</f>
        <v>10158.049999999999</v>
      </c>
      <c r="AA333" s="16">
        <f>IF(AND('现金价值表-底稿'!$D333="106@",'现金价值表-底稿'!$DG333='现金价值表-底稿'!AA$5),"",IF('现金价值表-底稿'!AA$5&gt;'现金价值表-底稿'!$DG333,"",'现金价值表-底稿'!AA333))</f>
        <v>10838.7</v>
      </c>
      <c r="AB333" s="16">
        <f>IF(AND('现金价值表-底稿'!$D333="106@",'现金价值表-底稿'!$DG333='现金价值表-底稿'!AB$5),"",IF('现金价值表-底稿'!AB$5&gt;'现金价值表-底稿'!$DG333,"",'现金价值表-底稿'!AB333))</f>
        <v>11575.3</v>
      </c>
      <c r="AC333" s="16">
        <f>IF(AND('现金价值表-底稿'!$D333="106@",'现金价值表-底稿'!$DG333='现金价值表-底稿'!AC$5),"",IF('现金价值表-底稿'!AC$5&gt;'现金价值表-底稿'!$DG333,"",'现金价值表-底稿'!AC333))</f>
        <v>12374.24</v>
      </c>
      <c r="AD333" s="16">
        <f>IF(AND('现金价值表-底稿'!$D333="106@",'现金价值表-底稿'!$DG333='现金价值表-底稿'!AD$5),"",IF('现金价值表-底稿'!AD$5&gt;'现金价值表-底稿'!$DG333,"",'现金价值表-底稿'!AD333))</f>
        <v>13243.1</v>
      </c>
      <c r="AE333" s="16">
        <f>IF(AND('现金价值表-底稿'!$D333="106@",'现金价值表-底稿'!$DG333='现金价值表-底稿'!AE$5),"",IF('现金价值表-底稿'!AE$5&gt;'现金价值表-底稿'!$DG333,"",'现金价值表-底稿'!AE333))</f>
        <v>14190.92</v>
      </c>
      <c r="AF333" s="16">
        <f>IF(AND('现金价值表-底稿'!$D333="106@",'现金价值表-底稿'!$DG333='现金价值表-底稿'!AF$5),"",IF('现金价值表-底稿'!AF$5&gt;'现金价值表-底稿'!$DG333,"",'现金价值表-底稿'!AF333))</f>
        <v>15226.77</v>
      </c>
      <c r="AG333" s="16">
        <f>IF(AND('现金价值表-底稿'!$D333="106@",'现金价值表-底稿'!$DG333='现金价值表-底稿'!AG$5),"",IF('现金价值表-底稿'!AG$5&gt;'现金价值表-底稿'!$DG333,"",'现金价值表-底稿'!AG333))</f>
        <v>16363.35</v>
      </c>
      <c r="AH333" s="16">
        <f>IF(AND('现金价值表-底稿'!$D333="106@",'现金价值表-底稿'!$DG333='现金价值表-底稿'!AH$5),"",IF('现金价值表-底稿'!AH$5&gt;'现金价值表-底稿'!$DG333,"",'现金价值表-底稿'!AH333))</f>
        <v>17616.27</v>
      </c>
      <c r="AI333" s="16">
        <f>IF(AND('现金价值表-底稿'!$D333="106@",'现金价值表-底稿'!$DG333='现金价值表-底稿'!AI$5),"",IF('现金价值表-底稿'!AI$5&gt;'现金价值表-底稿'!$DG333,"",'现金价值表-底稿'!AI333))</f>
        <v>19005.29</v>
      </c>
      <c r="AJ333" s="16">
        <f>IF(AND('现金价值表-底稿'!$D333="106@",'现金价值表-底稿'!$DG333='现金价值表-底稿'!AJ$5),"",IF('现金价值表-底稿'!AJ$5&gt;'现金价值表-底稿'!$DG333,"",'现金价值表-底稿'!AJ333))</f>
        <v>20555.07</v>
      </c>
      <c r="AK333" s="16">
        <f>IF(AND('现金价值表-底稿'!$D333="106@",'现金价值表-底稿'!$DG333='现金价值表-底稿'!AK$5),"",IF('现金价值表-底稿'!AK$5&gt;'现金价值表-底稿'!$DG333,"",'现金价值表-底稿'!AK333))</f>
        <v>22296.38</v>
      </c>
      <c r="AL333" s="16">
        <f>IF(AND('现金价值表-底稿'!$D333="106@",'现金价值表-底稿'!$DG333='现金价值表-底稿'!AL$5),"",IF('现金价值表-底稿'!AL$5&gt;'现金价值表-底稿'!$DG333,"",'现金价值表-底稿'!AL333))</f>
        <v>24268.61</v>
      </c>
      <c r="AM333" s="16">
        <f>IF(AND('现金价值表-底稿'!$D333="106@",'现金价值表-底稿'!$DG333='现金价值表-底稿'!AM$5),"",IF('现金价值表-底稿'!AM$5&gt;'现金价值表-底稿'!$DG333,"",'现金价值表-底稿'!AM333))</f>
        <v>26522.7</v>
      </c>
      <c r="AN333" s="16">
        <f>IF(AND('现金价值表-底稿'!$D333="106@",'现金价值表-底稿'!$DG333='现金价值表-底稿'!AN$5),"",IF('现金价值表-底稿'!AN$5&gt;'现金价值表-底稿'!$DG333,"",'现金价值表-底稿'!AN333))</f>
        <v>29124.48</v>
      </c>
      <c r="AO333" s="16">
        <f>IF(AND('现金价值表-底稿'!$D333="106@",'现金价值表-底稿'!$DG333='现金价值表-底稿'!AO$5),"",IF('现金价值表-底稿'!AO$5&gt;'现金价值表-底稿'!$DG333,"",'现金价值表-底稿'!AO333))</f>
        <v>32159.71</v>
      </c>
      <c r="AP333" s="16">
        <f>IF(AND('现金价值表-底稿'!$D333="106@",'现金价值表-底稿'!$DG333='现金价值表-底稿'!AP$5),"",IF('现金价值表-底稿'!AP$5&gt;'现金价值表-底稿'!$DG333,"",'现金价值表-底稿'!AP333))</f>
        <v>0</v>
      </c>
      <c r="AQ333" s="16" t="str">
        <f>IF(AND('现金价值表-底稿'!$D333="106@",'现金价值表-底稿'!$DG333='现金价值表-底稿'!AQ$5),"",IF('现金价值表-底稿'!AQ$5&gt;'现金价值表-底稿'!$DG333,"",'现金价值表-底稿'!AQ333))</f>
        <v/>
      </c>
      <c r="AR333" s="16" t="str">
        <f>IF(AND('现金价值表-底稿'!$D333="106@",'现金价值表-底稿'!$DG333='现金价值表-底稿'!AR$5),"",IF('现金价值表-底稿'!AR$5&gt;'现金价值表-底稿'!$DG333,"",'现金价值表-底稿'!AR333))</f>
        <v/>
      </c>
      <c r="AS333" s="16" t="str">
        <f>IF(AND('现金价值表-底稿'!$D333="106@",'现金价值表-底稿'!$DG333='现金价值表-底稿'!AS$5),"",IF('现金价值表-底稿'!AS$5&gt;'现金价值表-底稿'!$DG333,"",'现金价值表-底稿'!AS333))</f>
        <v/>
      </c>
      <c r="AT333" s="16" t="str">
        <f>IF(AND('现金价值表-底稿'!$D333="106@",'现金价值表-底稿'!$DG333='现金价值表-底稿'!AT$5),"",IF('现金价值表-底稿'!AT$5&gt;'现金价值表-底稿'!$DG333,"",'现金价值表-底稿'!AT333))</f>
        <v/>
      </c>
      <c r="AU333" s="16" t="str">
        <f>IF(AND('现金价值表-底稿'!$D333="106@",'现金价值表-底稿'!$DG333='现金价值表-底稿'!AU$5),"",IF('现金价值表-底稿'!AU$5&gt;'现金价值表-底稿'!$DG333,"",'现金价值表-底稿'!AU333))</f>
        <v/>
      </c>
      <c r="AV333" s="16" t="str">
        <f>IF(AND('现金价值表-底稿'!$D333="106@",'现金价值表-底稿'!$DG333='现金价值表-底稿'!AV$5),"",IF('现金价值表-底稿'!AV$5&gt;'现金价值表-底稿'!$DG333,"",'现金价值表-底稿'!AV333))</f>
        <v/>
      </c>
      <c r="AW333" s="16" t="str">
        <f>IF(AND('现金价值表-底稿'!$D333="106@",'现金价值表-底稿'!$DG333='现金价值表-底稿'!AW$5),"",IF('现金价值表-底稿'!AW$5&gt;'现金价值表-底稿'!$DG333,"",'现金价值表-底稿'!AW333))</f>
        <v/>
      </c>
      <c r="AX333" s="16" t="str">
        <f>IF(AND('现金价值表-底稿'!$D333="106@",'现金价值表-底稿'!$DG333='现金价值表-底稿'!AX$5),"",IF('现金价值表-底稿'!AX$5&gt;'现金价值表-底稿'!$DG333,"",'现金价值表-底稿'!AX333))</f>
        <v/>
      </c>
      <c r="AY333" s="16" t="str">
        <f>IF(AND('现金价值表-底稿'!$D333="106@",'现金价值表-底稿'!$DG333='现金价值表-底稿'!AY$5),"",IF('现金价值表-底稿'!AY$5&gt;'现金价值表-底稿'!$DG333,"",'现金价值表-底稿'!AY333))</f>
        <v/>
      </c>
      <c r="AZ333" s="16" t="str">
        <f>IF(AND('现金价值表-底稿'!$D333="106@",'现金价值表-底稿'!$DG333='现金价值表-底稿'!AZ$5),"",IF('现金价值表-底稿'!AZ$5&gt;'现金价值表-底稿'!$DG333,"",'现金价值表-底稿'!AZ333))</f>
        <v/>
      </c>
      <c r="BA333" s="16" t="str">
        <f>IF(AND('现金价值表-底稿'!$D333="106@",'现金价值表-底稿'!$DG333='现金价值表-底稿'!BA$5),"",IF('现金价值表-底稿'!BA$5&gt;'现金价值表-底稿'!$DG333,"",'现金价值表-底稿'!BA333))</f>
        <v/>
      </c>
      <c r="BB333" s="16" t="str">
        <f>IF(AND('现金价值表-底稿'!$D333="106@",'现金价值表-底稿'!$DG333='现金价值表-底稿'!BB$5),"",IF('现金价值表-底稿'!BB$5&gt;'现金价值表-底稿'!$DG333,"",'现金价值表-底稿'!BB333))</f>
        <v/>
      </c>
      <c r="BC333" s="16" t="str">
        <f>IF(AND('现金价值表-底稿'!$D333="106@",'现金价值表-底稿'!$DG333='现金价值表-底稿'!BC$5),"",IF('现金价值表-底稿'!BC$5&gt;'现金价值表-底稿'!$DG333,"",'现金价值表-底稿'!BC333))</f>
        <v/>
      </c>
      <c r="BD333" s="16" t="str">
        <f>IF(AND('现金价值表-底稿'!$D333="106@",'现金价值表-底稿'!$DG333='现金价值表-底稿'!BD$5),"",IF('现金价值表-底稿'!BD$5&gt;'现金价值表-底稿'!$DG333,"",'现金价值表-底稿'!BD333))</f>
        <v/>
      </c>
      <c r="BE333" s="16" t="str">
        <f>IF(AND('现金价值表-底稿'!$D333="106@",'现金价值表-底稿'!$DG333='现金价值表-底稿'!BE$5),"",IF('现金价值表-底稿'!BE$5&gt;'现金价值表-底稿'!$DG333,"",'现金价值表-底稿'!BE333))</f>
        <v/>
      </c>
      <c r="BF333" s="16" t="str">
        <f>IF(AND('现金价值表-底稿'!$D333="106@",'现金价值表-底稿'!$DG333='现金价值表-底稿'!BF$5),"",IF('现金价值表-底稿'!BF$5&gt;'现金价值表-底稿'!$DG333,"",'现金价值表-底稿'!BF333))</f>
        <v/>
      </c>
      <c r="BG333" s="16" t="str">
        <f>IF(AND('现金价值表-底稿'!$D333="106@",'现金价值表-底稿'!$DG333='现金价值表-底稿'!BG$5),"",IF('现金价值表-底稿'!BG$5&gt;'现金价值表-底稿'!$DG333,"",'现金价值表-底稿'!BG333))</f>
        <v/>
      </c>
      <c r="BH333" s="16" t="str">
        <f>IF(AND('现金价值表-底稿'!$D333="106@",'现金价值表-底稿'!$DG333='现金价值表-底稿'!BH$5),"",IF('现金价值表-底稿'!BH$5&gt;'现金价值表-底稿'!$DG333,"",'现金价值表-底稿'!BH333))</f>
        <v/>
      </c>
      <c r="BI333" s="16" t="str">
        <f>IF(AND('现金价值表-底稿'!$D333="106@",'现金价值表-底稿'!$DG333='现金价值表-底稿'!BI$5),"",IF('现金价值表-底稿'!BI$5&gt;'现金价值表-底稿'!$DG333,"",'现金价值表-底稿'!BI333))</f>
        <v/>
      </c>
      <c r="BJ333" s="16" t="str">
        <f>IF(AND('现金价值表-底稿'!$D333="106@",'现金价值表-底稿'!$DG333='现金价值表-底稿'!BJ$5),"",IF('现金价值表-底稿'!BJ$5&gt;'现金价值表-底稿'!$DG333,"",'现金价值表-底稿'!BJ333))</f>
        <v/>
      </c>
      <c r="BK333" s="16" t="str">
        <f>IF(AND('现金价值表-底稿'!$D333="106@",'现金价值表-底稿'!$DG333='现金价值表-底稿'!BK$5),"",IF('现金价值表-底稿'!BK$5&gt;'现金价值表-底稿'!$DG333,"",'现金价值表-底稿'!BK333))</f>
        <v/>
      </c>
      <c r="BL333" s="16" t="str">
        <f>IF(AND('现金价值表-底稿'!$D333="106@",'现金价值表-底稿'!$DG333='现金价值表-底稿'!BL$5),"",IF('现金价值表-底稿'!BL$5&gt;'现金价值表-底稿'!$DG333,"",'现金价值表-底稿'!BL333))</f>
        <v/>
      </c>
      <c r="BM333" s="16" t="str">
        <f>IF(AND('现金价值表-底稿'!$D333="106@",'现金价值表-底稿'!$DG333='现金价值表-底稿'!BM$5),"",IF('现金价值表-底稿'!BM$5&gt;'现金价值表-底稿'!$DG333,"",'现金价值表-底稿'!BM333))</f>
        <v/>
      </c>
      <c r="BN333" s="16" t="str">
        <f>IF(AND('现金价值表-底稿'!$D333="106@",'现金价值表-底稿'!$DG333='现金价值表-底稿'!BN$5),"",IF('现金价值表-底稿'!BN$5&gt;'现金价值表-底稿'!$DG333,"",'现金价值表-底稿'!BN333))</f>
        <v/>
      </c>
      <c r="BO333" s="16" t="str">
        <f>IF(AND('现金价值表-底稿'!$D333="106@",'现金价值表-底稿'!$DG333='现金价值表-底稿'!BO$5),"",IF('现金价值表-底稿'!BO$5&gt;'现金价值表-底稿'!$DG333,"",'现金价值表-底稿'!BO333))</f>
        <v/>
      </c>
      <c r="BP333" s="16" t="str">
        <f>IF(AND('现金价值表-底稿'!$D333="106@",'现金价值表-底稿'!$DG333='现金价值表-底稿'!BP$5),"",IF('现金价值表-底稿'!BP$5&gt;'现金价值表-底稿'!$DG333,"",'现金价值表-底稿'!BP333))</f>
        <v/>
      </c>
      <c r="BQ333" s="16" t="str">
        <f>IF(AND('现金价值表-底稿'!$D333="106@",'现金价值表-底稿'!$DG333='现金价值表-底稿'!BQ$5),"",IF('现金价值表-底稿'!BQ$5&gt;'现金价值表-底稿'!$DG333,"",'现金价值表-底稿'!BQ333))</f>
        <v/>
      </c>
      <c r="BR333" s="16" t="str">
        <f>IF(AND('现金价值表-底稿'!$D333="106@",'现金价值表-底稿'!$DG333='现金价值表-底稿'!BR$5),"",IF('现金价值表-底稿'!BR$5&gt;'现金价值表-底稿'!$DG333,"",'现金价值表-底稿'!BR333))</f>
        <v/>
      </c>
      <c r="BS333" s="16" t="str">
        <f>IF(AND('现金价值表-底稿'!$D333="106@",'现金价值表-底稿'!$DG333='现金价值表-底稿'!BS$5),"",IF('现金价值表-底稿'!BS$5&gt;'现金价值表-底稿'!$DG333,"",'现金价值表-底稿'!BS333))</f>
        <v/>
      </c>
      <c r="BT333" s="16" t="str">
        <f>IF(AND('现金价值表-底稿'!$D333="106@",'现金价值表-底稿'!$DG333='现金价值表-底稿'!BT$5),"",IF('现金价值表-底稿'!BT$5&gt;'现金价值表-底稿'!$DG333,"",'现金价值表-底稿'!BT333))</f>
        <v/>
      </c>
      <c r="BU333" s="16" t="str">
        <f>IF(AND('现金价值表-底稿'!$D333="106@",'现金价值表-底稿'!$DG333='现金价值表-底稿'!BU$5),"",IF('现金价值表-底稿'!BU$5&gt;'现金价值表-底稿'!$DG333,"",'现金价值表-底稿'!BU333))</f>
        <v/>
      </c>
      <c r="BV333" s="16" t="str">
        <f>IF(AND('现金价值表-底稿'!$D333="106@",'现金价值表-底稿'!$DG333='现金价值表-底稿'!BV$5),"",IF('现金价值表-底稿'!BV$5&gt;'现金价值表-底稿'!$DG333,"",'现金价值表-底稿'!BV333))</f>
        <v/>
      </c>
      <c r="BW333" s="16" t="str">
        <f>IF(AND('现金价值表-底稿'!$D333="106@",'现金价值表-底稿'!$DG333='现金价值表-底稿'!BW$5),"",IF('现金价值表-底稿'!BW$5&gt;'现金价值表-底稿'!$DG333,"",'现金价值表-底稿'!BW333))</f>
        <v/>
      </c>
      <c r="BX333" s="16" t="str">
        <f>IF(AND('现金价值表-底稿'!$D333="106@",'现金价值表-底稿'!$DG333='现金价值表-底稿'!BX$5),"",IF('现金价值表-底稿'!BX$5&gt;'现金价值表-底稿'!$DG333,"",'现金价值表-底稿'!BX333))</f>
        <v/>
      </c>
      <c r="BY333" s="16" t="str">
        <f>IF(AND('现金价值表-底稿'!$D333="106@",'现金价值表-底稿'!$DG333='现金价值表-底稿'!BY$5),"",IF('现金价值表-底稿'!BY$5&gt;'现金价值表-底稿'!$DG333,"",'现金价值表-底稿'!BY333))</f>
        <v/>
      </c>
      <c r="BZ333" s="16" t="str">
        <f>IF(AND('现金价值表-底稿'!$D333="106@",'现金价值表-底稿'!$DG333='现金价值表-底稿'!BZ$5),"",IF('现金价值表-底稿'!BZ$5&gt;'现金价值表-底稿'!$DG333,"",'现金价值表-底稿'!BZ333))</f>
        <v/>
      </c>
      <c r="CA333" s="16" t="str">
        <f>IF(AND('现金价值表-底稿'!$D333="106@",'现金价值表-底稿'!$DG333='现金价值表-底稿'!CA$5),"",IF('现金价值表-底稿'!CA$5&gt;'现金价值表-底稿'!$DG333,"",'现金价值表-底稿'!CA333))</f>
        <v/>
      </c>
      <c r="CB333" s="16" t="str">
        <f>IF(AND('现金价值表-底稿'!$D333="106@",'现金价值表-底稿'!$DG333='现金价值表-底稿'!CB$5),"",IF('现金价值表-底稿'!CB$5&gt;'现金价值表-底稿'!$DG333,"",'现金价值表-底稿'!CB333))</f>
        <v/>
      </c>
      <c r="CC333" s="16" t="str">
        <f>IF(AND('现金价值表-底稿'!$D333="106@",'现金价值表-底稿'!$DG333='现金价值表-底稿'!CC$5),"",IF('现金价值表-底稿'!CC$5&gt;'现金价值表-底稿'!$DG333,"",'现金价值表-底稿'!CC333))</f>
        <v/>
      </c>
      <c r="CD333" s="16" t="str">
        <f>IF(AND('现金价值表-底稿'!$D333="106@",'现金价值表-底稿'!$DG333='现金价值表-底稿'!CD$5),"",IF('现金价值表-底稿'!CD$5&gt;'现金价值表-底稿'!$DG333,"",'现金价值表-底稿'!CD333))</f>
        <v/>
      </c>
      <c r="CE333" s="16" t="str">
        <f>IF(AND('现金价值表-底稿'!$D333="106@",'现金价值表-底稿'!$DG333='现金价值表-底稿'!CE$5),"",IF('现金价值表-底稿'!CE$5&gt;'现金价值表-底稿'!$DG333,"",'现金价值表-底稿'!CE333))</f>
        <v/>
      </c>
      <c r="CF333" s="16" t="str">
        <f>IF(AND('现金价值表-底稿'!$D333="106@",'现金价值表-底稿'!$DG333='现金价值表-底稿'!CF$5),"",IF('现金价值表-底稿'!CF$5&gt;'现金价值表-底稿'!$DG333,"",'现金价值表-底稿'!CF333))</f>
        <v/>
      </c>
    </row>
    <row r="334" spans="1:84" ht="16.5" x14ac:dyDescent="0.35">
      <c r="A334" s="13">
        <f>'现金价值表-底稿'!A334</f>
        <v>43</v>
      </c>
      <c r="B334" s="14" t="str">
        <f>IF('现金价值表-底稿'!B334=1,"男","女")</f>
        <v>女</v>
      </c>
      <c r="C334" s="14" t="str">
        <f>'现金价值表-底稿'!C334&amp;"年"</f>
        <v>20年</v>
      </c>
      <c r="D334" s="11" t="str">
        <f>IF('现金价值表-底稿'!D334="80@","保至80岁","")</f>
        <v>保至80岁</v>
      </c>
      <c r="E334" s="16">
        <f>IF(AND('现金价值表-底稿'!$D334="106@",'现金价值表-底稿'!$DG334='现金价值表-底稿'!E$5),"",IF('现金价值表-底稿'!E$5&gt;'现金价值表-底稿'!$DG334,"",'现金价值表-底稿'!E334))</f>
        <v>125.95</v>
      </c>
      <c r="F334" s="16">
        <f>IF(AND('现金价值表-底稿'!$D334="106@",'现金价值表-底稿'!$DG334='现金价值表-底稿'!F$5),"",IF('现金价值表-底稿'!F$5&gt;'现金价值表-底稿'!$DG334,"",'现金价值表-底稿'!F334))</f>
        <v>329.71</v>
      </c>
      <c r="G334" s="16">
        <f>IF(AND('现金价值表-底稿'!$D334="106@",'现金价值表-底稿'!$DG334='现金价值表-底稿'!G$5),"",IF('现金价值表-底稿'!G$5&gt;'现金价值表-底稿'!$DG334,"",'现金价值表-底稿'!G334))</f>
        <v>548.97</v>
      </c>
      <c r="H334" s="16">
        <f>IF(AND('现金价值表-底稿'!$D334="106@",'现金价值表-底稿'!$DG334='现金价值表-底稿'!H$5),"",IF('现金价值表-底稿'!H$5&gt;'现金价值表-底稿'!$DG334,"",'现金价值表-底稿'!H334))</f>
        <v>826.78</v>
      </c>
      <c r="I334" s="16">
        <f>IF(AND('现金价值表-底稿'!$D334="106@",'现金价值表-底稿'!$DG334='现金价值表-底稿'!I$5),"",IF('现金价值表-底稿'!I$5&gt;'现金价值表-底稿'!$DG334,"",'现金价值表-底稿'!I334))</f>
        <v>1125.8900000000001</v>
      </c>
      <c r="J334" s="16">
        <f>IF(AND('现金价值表-底稿'!$D334="106@",'现金价值表-底稿'!$DG334='现金价值表-底稿'!J$5),"",IF('现金价值表-底稿'!J$5&gt;'现金价值表-底稿'!$DG334,"",'现金价值表-底稿'!J334))</f>
        <v>1447.77</v>
      </c>
      <c r="K334" s="16">
        <f>IF(AND('现金价值表-底稿'!$D334="106@",'现金价值表-底稿'!$DG334='现金价值表-底稿'!K$5),"",IF('现金价值表-底稿'!K$5&gt;'现金价值表-底稿'!$DG334,"",'现金价值表-底稿'!K334))</f>
        <v>1793.98</v>
      </c>
      <c r="L334" s="16">
        <f>IF(AND('现金价值表-底稿'!$D334="106@",'现金价值表-底稿'!$DG334='现金价值表-底稿'!L$5),"",IF('现金价值表-底稿'!L$5&gt;'现金价值表-底稿'!$DG334,"",'现金价值表-底稿'!L334))</f>
        <v>2166.2600000000002</v>
      </c>
      <c r="M334" s="16">
        <f>IF(AND('现金价值表-底稿'!$D334="106@",'现金价值表-底稿'!$DG334='现金价值表-底稿'!M$5),"",IF('现金价值表-底稿'!M$5&gt;'现金价值表-底稿'!$DG334,"",'现金价值表-底稿'!M334))</f>
        <v>2566.65</v>
      </c>
      <c r="N334" s="16">
        <f>IF(AND('现金价值表-底稿'!$D334="106@",'现金价值表-底稿'!$DG334='现金价值表-底稿'!N$5),"",IF('现金价值表-底稿'!N$5&gt;'现金价值表-底稿'!$DG334,"",'现金价值表-底稿'!N334))</f>
        <v>2997.47</v>
      </c>
      <c r="O334" s="16">
        <f>IF(AND('现金价值表-底稿'!$D334="106@",'现金价值表-底稿'!$DG334='现金价值表-底稿'!O$5),"",IF('现金价值表-底稿'!O$5&gt;'现金价值表-底稿'!$DG334,"",'现金价值表-底稿'!O334))</f>
        <v>3461.31</v>
      </c>
      <c r="P334" s="16">
        <f>IF(AND('现金价值表-底稿'!$D334="106@",'现金价值表-底稿'!$DG334='现金价值表-底稿'!P$5),"",IF('现金价值表-底稿'!P$5&gt;'现金价值表-底稿'!$DG334,"",'现金价值表-底稿'!P334))</f>
        <v>3960.99</v>
      </c>
      <c r="Q334" s="16">
        <f>IF(AND('现金价值表-底稿'!$D334="106@",'现金价值表-底稿'!$DG334='现金价值表-底稿'!Q$5),"",IF('现金价值表-底稿'!Q$5&gt;'现金价值表-底稿'!$DG334,"",'现金价值表-底稿'!Q334))</f>
        <v>4499.68</v>
      </c>
      <c r="R334" s="16">
        <f>IF(AND('现金价值表-底稿'!$D334="106@",'现金价值表-底稿'!$DG334='现金价值表-底稿'!R$5),"",IF('现金价值表-底稿'!R$5&gt;'现金价值表-底稿'!$DG334,"",'现金价值表-底稿'!R334))</f>
        <v>5080.8500000000004</v>
      </c>
      <c r="S334" s="16">
        <f>IF(AND('现金价值表-底稿'!$D334="106@",'现金价值表-底稿'!$DG334='现金价值表-底稿'!S$5),"",IF('现金价值表-底稿'!S$5&gt;'现金价值表-底稿'!$DG334,"",'现金价值表-底稿'!S334))</f>
        <v>5708.31</v>
      </c>
      <c r="T334" s="16">
        <f>IF(AND('现金价值表-底稿'!$D334="106@",'现金价值表-底稿'!$DG334='现金价值表-底稿'!T$5),"",IF('现金价值表-底稿'!T$5&gt;'现金价值表-底稿'!$DG334,"",'现金价值表-底稿'!T334))</f>
        <v>6386.17</v>
      </c>
      <c r="U334" s="16">
        <f>IF(AND('现金价值表-底稿'!$D334="106@",'现金价值表-底稿'!$DG334='现金价值表-底稿'!U$5),"",IF('现金价值表-底稿'!U$5&gt;'现金价值表-底稿'!$DG334,"",'现金价值表-底稿'!U334))</f>
        <v>7118.93</v>
      </c>
      <c r="V334" s="16">
        <f>IF(AND('现金价值表-底稿'!$D334="106@",'现金价值表-底稿'!$DG334='现金价值表-底稿'!V$5),"",IF('现金价值表-底稿'!V$5&gt;'现金价值表-底稿'!$DG334,"",'现金价值表-底稿'!V334))</f>
        <v>7911.54</v>
      </c>
      <c r="W334" s="16">
        <f>IF(AND('现金价值表-底稿'!$D334="106@",'现金价值表-底稿'!$DG334='现金价值表-底稿'!W$5),"",IF('现金价值表-底稿'!W$5&gt;'现金价值表-底稿'!$DG334,"",'现金价值表-底稿'!W334))</f>
        <v>8769.48</v>
      </c>
      <c r="X334" s="16">
        <f>IF(AND('现金价值表-底稿'!$D334="106@",'现金价值表-底稿'!$DG334='现金价值表-底稿'!X$5),"",IF('现金价值表-底稿'!X$5&gt;'现金价值表-底稿'!$DG334,"",'现金价值表-底稿'!X334))</f>
        <v>9698.8700000000008</v>
      </c>
      <c r="Y334" s="16">
        <f>IF(AND('现金价值表-底稿'!$D334="106@",'现金价值表-底稿'!$DG334='现金价值表-底稿'!Y$5),"",IF('现金价值表-底稿'!Y$5&gt;'现金价值表-底稿'!$DG334,"",'现金价值表-底稿'!Y334))</f>
        <v>10340.290000000001</v>
      </c>
      <c r="Z334" s="16">
        <f>IF(AND('现金价值表-底稿'!$D334="106@",'现金价值表-底稿'!$DG334='现金价值表-底稿'!Z$5),"",IF('现金价值表-底稿'!Z$5&gt;'现金价值表-底稿'!$DG334,"",'现金价值表-底稿'!Z334))</f>
        <v>11033.16</v>
      </c>
      <c r="AA334" s="16">
        <f>IF(AND('现金价值表-底稿'!$D334="106@",'现金价值表-底稿'!$DG334='现金价值表-底稿'!AA$5),"",IF('现金价值表-底稿'!AA$5&gt;'现金价值表-底稿'!$DG334,"",'现金价值表-底稿'!AA334))</f>
        <v>11782.97</v>
      </c>
      <c r="AB334" s="16">
        <f>IF(AND('现金价值表-底稿'!$D334="106@",'现金价值表-底稿'!$DG334='现金价值表-底稿'!AB$5),"",IF('现金价值表-底稿'!AB$5&gt;'现金价值表-底稿'!$DG334,"",'现金价值表-底稿'!AB334))</f>
        <v>12596.25</v>
      </c>
      <c r="AC334" s="16">
        <f>IF(AND('现金价值表-底稿'!$D334="106@",'现金价值表-底稿'!$DG334='现金价值表-底稿'!AC$5),"",IF('现金价值表-底稿'!AC$5&gt;'现金价值表-底稿'!$DG334,"",'现金价值表-底稿'!AC334))</f>
        <v>13480.69</v>
      </c>
      <c r="AD334" s="16">
        <f>IF(AND('现金价值表-底稿'!$D334="106@",'现金价值表-底稿'!$DG334='现金价值表-底稿'!AD$5),"",IF('现金价值表-底稿'!AD$5&gt;'现金价值表-底稿'!$DG334,"",'现金价值表-底稿'!AD334))</f>
        <v>14445.52</v>
      </c>
      <c r="AE334" s="16">
        <f>IF(AND('现金价值表-底稿'!$D334="106@",'现金价值表-底稿'!$DG334='现金价值表-底稿'!AE$5),"",IF('现金价值表-底稿'!AE$5&gt;'现金价值表-底稿'!$DG334,"",'现金价值表-底稿'!AE334))</f>
        <v>15499.96</v>
      </c>
      <c r="AF334" s="16">
        <f>IF(AND('现金价值表-底稿'!$D334="106@",'现金价值表-底稿'!$DG334='现金价值表-底稿'!AF$5),"",IF('现金价值表-底稿'!AF$5&gt;'现金价值表-底稿'!$DG334,"",'现金价值表-底稿'!AF334))</f>
        <v>16656.919999999998</v>
      </c>
      <c r="AG334" s="16">
        <f>IF(AND('现金价值表-底稿'!$D334="106@",'现金价值表-底稿'!$DG334='现金价值表-底稿'!AG$5),"",IF('现金价值表-底稿'!AG$5&gt;'现金价值表-底稿'!$DG334,"",'现金价值表-底稿'!AG334))</f>
        <v>17932.32</v>
      </c>
      <c r="AH334" s="16">
        <f>IF(AND('现金价值表-底稿'!$D334="106@",'现金价值表-底稿'!$DG334='现金价值表-底稿'!AH$5),"",IF('现金价值表-底稿'!AH$5&gt;'现金价值表-底稿'!$DG334,"",'现金价值表-底稿'!AH334))</f>
        <v>19346.27</v>
      </c>
      <c r="AI334" s="16">
        <f>IF(AND('现金价值表-底稿'!$D334="106@",'现金价值表-底稿'!$DG334='现金价值表-底稿'!AI$5),"",IF('现金价值表-底稿'!AI$5&gt;'现金价值表-底稿'!$DG334,"",'现金价值表-底稿'!AI334))</f>
        <v>20923.849999999999</v>
      </c>
      <c r="AJ334" s="16">
        <f>IF(AND('现金价值表-底稿'!$D334="106@",'现金价值表-底稿'!$DG334='现金价值表-底稿'!AJ$5),"",IF('现金价值表-底稿'!AJ$5&gt;'现金价值表-底稿'!$DG334,"",'现金价值表-底稿'!AJ334))</f>
        <v>22696.400000000001</v>
      </c>
      <c r="AK334" s="16">
        <f>IF(AND('现金价值表-底稿'!$D334="106@",'现金价值表-底稿'!$DG334='现金价值表-底稿'!AK$5),"",IF('现金价值表-底稿'!AK$5&gt;'现金价值表-底稿'!$DG334,"",'现金价值表-底稿'!AK334))</f>
        <v>24704.02</v>
      </c>
      <c r="AL334" s="16">
        <f>IF(AND('现金价值表-底稿'!$D334="106@",'现金价值表-底稿'!$DG334='现金价值表-底稿'!AL$5),"",IF('现金价值表-底稿'!AL$5&gt;'现金价值表-底稿'!$DG334,"",'现金价值表-底稿'!AL334))</f>
        <v>26998.54</v>
      </c>
      <c r="AM334" s="16">
        <f>IF(AND('现金价值表-底稿'!$D334="106@",'现金价值表-底稿'!$DG334='现金价值表-底稿'!AM$5),"",IF('现金价值表-底稿'!AM$5&gt;'现金价值表-底稿'!$DG334,"",'现金价值表-底稿'!AM334))</f>
        <v>29647</v>
      </c>
      <c r="AN334" s="16">
        <f>IF(AND('现金价值表-底稿'!$D334="106@",'现金价值表-底稿'!$DG334='现金价值表-底稿'!AN$5),"",IF('现金价值表-底稿'!AN$5&gt;'现金价值表-底稿'!$DG334,"",'现金价值表-底稿'!AN334))</f>
        <v>32736.69</v>
      </c>
      <c r="AO334" s="16">
        <f>IF(AND('现金价值表-底稿'!$D334="106@",'现金价值表-底稿'!$DG334='现金价值表-底稿'!AO$5),"",IF('现金价值表-底稿'!AO$5&gt;'现金价值表-底稿'!$DG334,"",'现金价值表-底稿'!AO334))</f>
        <v>0</v>
      </c>
      <c r="AP334" s="16" t="str">
        <f>IF(AND('现金价值表-底稿'!$D334="106@",'现金价值表-底稿'!$DG334='现金价值表-底稿'!AP$5),"",IF('现金价值表-底稿'!AP$5&gt;'现金价值表-底稿'!$DG334,"",'现金价值表-底稿'!AP334))</f>
        <v/>
      </c>
      <c r="AQ334" s="16" t="str">
        <f>IF(AND('现金价值表-底稿'!$D334="106@",'现金价值表-底稿'!$DG334='现金价值表-底稿'!AQ$5),"",IF('现金价值表-底稿'!AQ$5&gt;'现金价值表-底稿'!$DG334,"",'现金价值表-底稿'!AQ334))</f>
        <v/>
      </c>
      <c r="AR334" s="16" t="str">
        <f>IF(AND('现金价值表-底稿'!$D334="106@",'现金价值表-底稿'!$DG334='现金价值表-底稿'!AR$5),"",IF('现金价值表-底稿'!AR$5&gt;'现金价值表-底稿'!$DG334,"",'现金价值表-底稿'!AR334))</f>
        <v/>
      </c>
      <c r="AS334" s="16" t="str">
        <f>IF(AND('现金价值表-底稿'!$D334="106@",'现金价值表-底稿'!$DG334='现金价值表-底稿'!AS$5),"",IF('现金价值表-底稿'!AS$5&gt;'现金价值表-底稿'!$DG334,"",'现金价值表-底稿'!AS334))</f>
        <v/>
      </c>
      <c r="AT334" s="16" t="str">
        <f>IF(AND('现金价值表-底稿'!$D334="106@",'现金价值表-底稿'!$DG334='现金价值表-底稿'!AT$5),"",IF('现金价值表-底稿'!AT$5&gt;'现金价值表-底稿'!$DG334,"",'现金价值表-底稿'!AT334))</f>
        <v/>
      </c>
      <c r="AU334" s="16" t="str">
        <f>IF(AND('现金价值表-底稿'!$D334="106@",'现金价值表-底稿'!$DG334='现金价值表-底稿'!AU$5),"",IF('现金价值表-底稿'!AU$5&gt;'现金价值表-底稿'!$DG334,"",'现金价值表-底稿'!AU334))</f>
        <v/>
      </c>
      <c r="AV334" s="16" t="str">
        <f>IF(AND('现金价值表-底稿'!$D334="106@",'现金价值表-底稿'!$DG334='现金价值表-底稿'!AV$5),"",IF('现金价值表-底稿'!AV$5&gt;'现金价值表-底稿'!$DG334,"",'现金价值表-底稿'!AV334))</f>
        <v/>
      </c>
      <c r="AW334" s="16" t="str">
        <f>IF(AND('现金价值表-底稿'!$D334="106@",'现金价值表-底稿'!$DG334='现金价值表-底稿'!AW$5),"",IF('现金价值表-底稿'!AW$5&gt;'现金价值表-底稿'!$DG334,"",'现金价值表-底稿'!AW334))</f>
        <v/>
      </c>
      <c r="AX334" s="16" t="str">
        <f>IF(AND('现金价值表-底稿'!$D334="106@",'现金价值表-底稿'!$DG334='现金价值表-底稿'!AX$5),"",IF('现金价值表-底稿'!AX$5&gt;'现金价值表-底稿'!$DG334,"",'现金价值表-底稿'!AX334))</f>
        <v/>
      </c>
      <c r="AY334" s="16" t="str">
        <f>IF(AND('现金价值表-底稿'!$D334="106@",'现金价值表-底稿'!$DG334='现金价值表-底稿'!AY$5),"",IF('现金价值表-底稿'!AY$5&gt;'现金价值表-底稿'!$DG334,"",'现金价值表-底稿'!AY334))</f>
        <v/>
      </c>
      <c r="AZ334" s="16" t="str">
        <f>IF(AND('现金价值表-底稿'!$D334="106@",'现金价值表-底稿'!$DG334='现金价值表-底稿'!AZ$5),"",IF('现金价值表-底稿'!AZ$5&gt;'现金价值表-底稿'!$DG334,"",'现金价值表-底稿'!AZ334))</f>
        <v/>
      </c>
      <c r="BA334" s="16" t="str">
        <f>IF(AND('现金价值表-底稿'!$D334="106@",'现金价值表-底稿'!$DG334='现金价值表-底稿'!BA$5),"",IF('现金价值表-底稿'!BA$5&gt;'现金价值表-底稿'!$DG334,"",'现金价值表-底稿'!BA334))</f>
        <v/>
      </c>
      <c r="BB334" s="16" t="str">
        <f>IF(AND('现金价值表-底稿'!$D334="106@",'现金价值表-底稿'!$DG334='现金价值表-底稿'!BB$5),"",IF('现金价值表-底稿'!BB$5&gt;'现金价值表-底稿'!$DG334,"",'现金价值表-底稿'!BB334))</f>
        <v/>
      </c>
      <c r="BC334" s="16" t="str">
        <f>IF(AND('现金价值表-底稿'!$D334="106@",'现金价值表-底稿'!$DG334='现金价值表-底稿'!BC$5),"",IF('现金价值表-底稿'!BC$5&gt;'现金价值表-底稿'!$DG334,"",'现金价值表-底稿'!BC334))</f>
        <v/>
      </c>
      <c r="BD334" s="16" t="str">
        <f>IF(AND('现金价值表-底稿'!$D334="106@",'现金价值表-底稿'!$DG334='现金价值表-底稿'!BD$5),"",IF('现金价值表-底稿'!BD$5&gt;'现金价值表-底稿'!$DG334,"",'现金价值表-底稿'!BD334))</f>
        <v/>
      </c>
      <c r="BE334" s="16" t="str">
        <f>IF(AND('现金价值表-底稿'!$D334="106@",'现金价值表-底稿'!$DG334='现金价值表-底稿'!BE$5),"",IF('现金价值表-底稿'!BE$5&gt;'现金价值表-底稿'!$DG334,"",'现金价值表-底稿'!BE334))</f>
        <v/>
      </c>
      <c r="BF334" s="16" t="str">
        <f>IF(AND('现金价值表-底稿'!$D334="106@",'现金价值表-底稿'!$DG334='现金价值表-底稿'!BF$5),"",IF('现金价值表-底稿'!BF$5&gt;'现金价值表-底稿'!$DG334,"",'现金价值表-底稿'!BF334))</f>
        <v/>
      </c>
      <c r="BG334" s="16" t="str">
        <f>IF(AND('现金价值表-底稿'!$D334="106@",'现金价值表-底稿'!$DG334='现金价值表-底稿'!BG$5),"",IF('现金价值表-底稿'!BG$5&gt;'现金价值表-底稿'!$DG334,"",'现金价值表-底稿'!BG334))</f>
        <v/>
      </c>
      <c r="BH334" s="16" t="str">
        <f>IF(AND('现金价值表-底稿'!$D334="106@",'现金价值表-底稿'!$DG334='现金价值表-底稿'!BH$5),"",IF('现金价值表-底稿'!BH$5&gt;'现金价值表-底稿'!$DG334,"",'现金价值表-底稿'!BH334))</f>
        <v/>
      </c>
      <c r="BI334" s="16" t="str">
        <f>IF(AND('现金价值表-底稿'!$D334="106@",'现金价值表-底稿'!$DG334='现金价值表-底稿'!BI$5),"",IF('现金价值表-底稿'!BI$5&gt;'现金价值表-底稿'!$DG334,"",'现金价值表-底稿'!BI334))</f>
        <v/>
      </c>
      <c r="BJ334" s="16" t="str">
        <f>IF(AND('现金价值表-底稿'!$D334="106@",'现金价值表-底稿'!$DG334='现金价值表-底稿'!BJ$5),"",IF('现金价值表-底稿'!BJ$5&gt;'现金价值表-底稿'!$DG334,"",'现金价值表-底稿'!BJ334))</f>
        <v/>
      </c>
      <c r="BK334" s="16" t="str">
        <f>IF(AND('现金价值表-底稿'!$D334="106@",'现金价值表-底稿'!$DG334='现金价值表-底稿'!BK$5),"",IF('现金价值表-底稿'!BK$5&gt;'现金价值表-底稿'!$DG334,"",'现金价值表-底稿'!BK334))</f>
        <v/>
      </c>
      <c r="BL334" s="16" t="str">
        <f>IF(AND('现金价值表-底稿'!$D334="106@",'现金价值表-底稿'!$DG334='现金价值表-底稿'!BL$5),"",IF('现金价值表-底稿'!BL$5&gt;'现金价值表-底稿'!$DG334,"",'现金价值表-底稿'!BL334))</f>
        <v/>
      </c>
      <c r="BM334" s="16" t="str">
        <f>IF(AND('现金价值表-底稿'!$D334="106@",'现金价值表-底稿'!$DG334='现金价值表-底稿'!BM$5),"",IF('现金价值表-底稿'!BM$5&gt;'现金价值表-底稿'!$DG334,"",'现金价值表-底稿'!BM334))</f>
        <v/>
      </c>
      <c r="BN334" s="16" t="str">
        <f>IF(AND('现金价值表-底稿'!$D334="106@",'现金价值表-底稿'!$DG334='现金价值表-底稿'!BN$5),"",IF('现金价值表-底稿'!BN$5&gt;'现金价值表-底稿'!$DG334,"",'现金价值表-底稿'!BN334))</f>
        <v/>
      </c>
      <c r="BO334" s="16" t="str">
        <f>IF(AND('现金价值表-底稿'!$D334="106@",'现金价值表-底稿'!$DG334='现金价值表-底稿'!BO$5),"",IF('现金价值表-底稿'!BO$5&gt;'现金价值表-底稿'!$DG334,"",'现金价值表-底稿'!BO334))</f>
        <v/>
      </c>
      <c r="BP334" s="16" t="str">
        <f>IF(AND('现金价值表-底稿'!$D334="106@",'现金价值表-底稿'!$DG334='现金价值表-底稿'!BP$5),"",IF('现金价值表-底稿'!BP$5&gt;'现金价值表-底稿'!$DG334,"",'现金价值表-底稿'!BP334))</f>
        <v/>
      </c>
      <c r="BQ334" s="16" t="str">
        <f>IF(AND('现金价值表-底稿'!$D334="106@",'现金价值表-底稿'!$DG334='现金价值表-底稿'!BQ$5),"",IF('现金价值表-底稿'!BQ$5&gt;'现金价值表-底稿'!$DG334,"",'现金价值表-底稿'!BQ334))</f>
        <v/>
      </c>
      <c r="BR334" s="16" t="str">
        <f>IF(AND('现金价值表-底稿'!$D334="106@",'现金价值表-底稿'!$DG334='现金价值表-底稿'!BR$5),"",IF('现金价值表-底稿'!BR$5&gt;'现金价值表-底稿'!$DG334,"",'现金价值表-底稿'!BR334))</f>
        <v/>
      </c>
      <c r="BS334" s="16" t="str">
        <f>IF(AND('现金价值表-底稿'!$D334="106@",'现金价值表-底稿'!$DG334='现金价值表-底稿'!BS$5),"",IF('现金价值表-底稿'!BS$5&gt;'现金价值表-底稿'!$DG334,"",'现金价值表-底稿'!BS334))</f>
        <v/>
      </c>
      <c r="BT334" s="16" t="str">
        <f>IF(AND('现金价值表-底稿'!$D334="106@",'现金价值表-底稿'!$DG334='现金价值表-底稿'!BT$5),"",IF('现金价值表-底稿'!BT$5&gt;'现金价值表-底稿'!$DG334,"",'现金价值表-底稿'!BT334))</f>
        <v/>
      </c>
      <c r="BU334" s="16" t="str">
        <f>IF(AND('现金价值表-底稿'!$D334="106@",'现金价值表-底稿'!$DG334='现金价值表-底稿'!BU$5),"",IF('现金价值表-底稿'!BU$5&gt;'现金价值表-底稿'!$DG334,"",'现金价值表-底稿'!BU334))</f>
        <v/>
      </c>
      <c r="BV334" s="16" t="str">
        <f>IF(AND('现金价值表-底稿'!$D334="106@",'现金价值表-底稿'!$DG334='现金价值表-底稿'!BV$5),"",IF('现金价值表-底稿'!BV$5&gt;'现金价值表-底稿'!$DG334,"",'现金价值表-底稿'!BV334))</f>
        <v/>
      </c>
      <c r="BW334" s="16" t="str">
        <f>IF(AND('现金价值表-底稿'!$D334="106@",'现金价值表-底稿'!$DG334='现金价值表-底稿'!BW$5),"",IF('现金价值表-底稿'!BW$5&gt;'现金价值表-底稿'!$DG334,"",'现金价值表-底稿'!BW334))</f>
        <v/>
      </c>
      <c r="BX334" s="16" t="str">
        <f>IF(AND('现金价值表-底稿'!$D334="106@",'现金价值表-底稿'!$DG334='现金价值表-底稿'!BX$5),"",IF('现金价值表-底稿'!BX$5&gt;'现金价值表-底稿'!$DG334,"",'现金价值表-底稿'!BX334))</f>
        <v/>
      </c>
      <c r="BY334" s="16" t="str">
        <f>IF(AND('现金价值表-底稿'!$D334="106@",'现金价值表-底稿'!$DG334='现金价值表-底稿'!BY$5),"",IF('现金价值表-底稿'!BY$5&gt;'现金价值表-底稿'!$DG334,"",'现金价值表-底稿'!BY334))</f>
        <v/>
      </c>
      <c r="BZ334" s="16" t="str">
        <f>IF(AND('现金价值表-底稿'!$D334="106@",'现金价值表-底稿'!$DG334='现金价值表-底稿'!BZ$5),"",IF('现金价值表-底稿'!BZ$5&gt;'现金价值表-底稿'!$DG334,"",'现金价值表-底稿'!BZ334))</f>
        <v/>
      </c>
      <c r="CA334" s="16" t="str">
        <f>IF(AND('现金价值表-底稿'!$D334="106@",'现金价值表-底稿'!$DG334='现金价值表-底稿'!CA$5),"",IF('现金价值表-底稿'!CA$5&gt;'现金价值表-底稿'!$DG334,"",'现金价值表-底稿'!CA334))</f>
        <v/>
      </c>
      <c r="CB334" s="16" t="str">
        <f>IF(AND('现金价值表-底稿'!$D334="106@",'现金价值表-底稿'!$DG334='现金价值表-底稿'!CB$5),"",IF('现金价值表-底稿'!CB$5&gt;'现金价值表-底稿'!$DG334,"",'现金价值表-底稿'!CB334))</f>
        <v/>
      </c>
      <c r="CC334" s="16" t="str">
        <f>IF(AND('现金价值表-底稿'!$D334="106@",'现金价值表-底稿'!$DG334='现金价值表-底稿'!CC$5),"",IF('现金价值表-底稿'!CC$5&gt;'现金价值表-底稿'!$DG334,"",'现金价值表-底稿'!CC334))</f>
        <v/>
      </c>
      <c r="CD334" s="16" t="str">
        <f>IF(AND('现金价值表-底稿'!$D334="106@",'现金价值表-底稿'!$DG334='现金价值表-底稿'!CD$5),"",IF('现金价值表-底稿'!CD$5&gt;'现金价值表-底稿'!$DG334,"",'现金价值表-底稿'!CD334))</f>
        <v/>
      </c>
      <c r="CE334" s="16" t="str">
        <f>IF(AND('现金价值表-底稿'!$D334="106@",'现金价值表-底稿'!$DG334='现金价值表-底稿'!CE$5),"",IF('现金价值表-底稿'!CE$5&gt;'现金价值表-底稿'!$DG334,"",'现金价值表-底稿'!CE334))</f>
        <v/>
      </c>
      <c r="CF334" s="16" t="str">
        <f>IF(AND('现金价值表-底稿'!$D334="106@",'现金价值表-底稿'!$DG334='现金价值表-底稿'!CF$5),"",IF('现金价值表-底稿'!CF$5&gt;'现金价值表-底稿'!$DG334,"",'现金价值表-底稿'!CF334))</f>
        <v/>
      </c>
    </row>
    <row r="335" spans="1:84" ht="16.5" x14ac:dyDescent="0.35">
      <c r="A335" s="13">
        <f>'现金价值表-底稿'!A335</f>
        <v>44</v>
      </c>
      <c r="B335" s="14" t="str">
        <f>IF('现金价值表-底稿'!B335=1,"男","女")</f>
        <v>女</v>
      </c>
      <c r="C335" s="14" t="str">
        <f>'现金价值表-底稿'!C335&amp;"年"</f>
        <v>20年</v>
      </c>
      <c r="D335" s="11" t="str">
        <f>IF('现金价值表-底稿'!D335="80@","保至80岁","")</f>
        <v>保至80岁</v>
      </c>
      <c r="E335" s="16">
        <f>IF(AND('现金价值表-底稿'!$D335="106@",'现金价值表-底稿'!$DG335='现金价值表-底稿'!E$5),"",IF('现金价值表-底稿'!E$5&gt;'现金价值表-底稿'!$DG335,"",'现金价值表-底稿'!E335))</f>
        <v>135.94999999999999</v>
      </c>
      <c r="F335" s="16">
        <f>IF(AND('现金价值表-底稿'!$D335="106@",'现金价值表-底稿'!$DG335='现金价值表-底稿'!F$5),"",IF('现金价值表-底稿'!F$5&gt;'现金价值表-底稿'!$DG335,"",'现金价值表-底稿'!F335))</f>
        <v>355.99</v>
      </c>
      <c r="G335" s="16">
        <f>IF(AND('现金价值表-底稿'!$D335="106@",'现金价值表-底稿'!$DG335='现金价值表-底稿'!G$5),"",IF('现金价值表-底稿'!G$5&gt;'现金价值表-底稿'!$DG335,"",'现金价值表-底稿'!G335))</f>
        <v>592.84</v>
      </c>
      <c r="H335" s="16">
        <f>IF(AND('现金价值表-底稿'!$D335="106@",'现金价值表-底稿'!$DG335='现金价值表-底稿'!H$5),"",IF('现金价值表-底稿'!H$5&gt;'现金价值表-底稿'!$DG335,"",'现金价值表-底稿'!H335))</f>
        <v>893.01</v>
      </c>
      <c r="I335" s="16">
        <f>IF(AND('现金价值表-底稿'!$D335="106@",'现金价值表-底稿'!$DG335='现金价值表-底稿'!I$5),"",IF('现金价值表-底稿'!I$5&gt;'现金价值表-底稿'!$DG335,"",'现金价值表-底稿'!I335))</f>
        <v>1216.21</v>
      </c>
      <c r="J335" s="16">
        <f>IF(AND('现金价值表-底稿'!$D335="106@",'现金价值表-底稿'!$DG335='现金价值表-底稿'!J$5),"",IF('现金价值表-底稿'!J$5&gt;'现金价值表-底稿'!$DG335,"",'现金价值表-底稿'!J335))</f>
        <v>1564.01</v>
      </c>
      <c r="K335" s="16">
        <f>IF(AND('现金价值表-底稿'!$D335="106@",'现金价值表-底稿'!$DG335='现金价值表-底稿'!K$5),"",IF('现金价值表-底稿'!K$5&gt;'现金价值表-底稿'!$DG335,"",'现金价值表-底稿'!K335))</f>
        <v>1938.17</v>
      </c>
      <c r="L335" s="16">
        <f>IF(AND('现金价值表-底稿'!$D335="106@",'现金价值表-底稿'!$DG335='现金价值表-底稿'!L$5),"",IF('现金价值表-底稿'!L$5&gt;'现金价值表-底稿'!$DG335,"",'现金价值表-底稿'!L335))</f>
        <v>2340.7399999999998</v>
      </c>
      <c r="M335" s="16">
        <f>IF(AND('现金价值表-底稿'!$D335="106@",'现金价值表-底稿'!$DG335='现金价值表-底稿'!M$5),"",IF('现金价值表-底稿'!M$5&gt;'现金价值表-底稿'!$DG335,"",'现金价值表-底稿'!M335))</f>
        <v>2774.08</v>
      </c>
      <c r="N335" s="16">
        <f>IF(AND('现金价值表-底稿'!$D335="106@",'现金价值表-底稿'!$DG335='现金价值表-底稿'!N$5),"",IF('现金价值表-底稿'!N$5&gt;'现金价值表-底稿'!$DG335,"",'现金价值表-底稿'!N335))</f>
        <v>3240.79</v>
      </c>
      <c r="O335" s="16">
        <f>IF(AND('现金价值表-底稿'!$D335="106@",'现金价值表-底稿'!$DG335='现金价值表-底稿'!O$5),"",IF('现金价值表-底稿'!O$5&gt;'现金价值表-底稿'!$DG335,"",'现金价值表-底稿'!O335))</f>
        <v>3743.73</v>
      </c>
      <c r="P335" s="16">
        <f>IF(AND('现金价值表-底稿'!$D335="106@",'现金价值表-底稿'!$DG335='现金价值表-底稿'!P$5),"",IF('现金价值表-底稿'!P$5&gt;'现金价值表-底稿'!$DG335,"",'现金价值表-底稿'!P335))</f>
        <v>4286.07</v>
      </c>
      <c r="Q335" s="16">
        <f>IF(AND('现金价值表-底稿'!$D335="106@",'现金价值表-底稿'!$DG335='现金价值表-底稿'!Q$5),"",IF('现金价值表-底稿'!Q$5&gt;'现金价值表-底稿'!$DG335,"",'现金价值表-底稿'!Q335))</f>
        <v>4871.3</v>
      </c>
      <c r="R335" s="16">
        <f>IF(AND('现金价值表-底稿'!$D335="106@",'现金价值表-底稿'!$DG335='现金价值表-底稿'!R$5),"",IF('现金价值表-底稿'!R$5&gt;'现金价值表-底稿'!$DG335,"",'现金价值表-底稿'!R335))</f>
        <v>5503.25</v>
      </c>
      <c r="S335" s="16">
        <f>IF(AND('现金价值表-底稿'!$D335="106@",'现金价值表-底稿'!$DG335='现金价值表-底稿'!S$5),"",IF('现金价值表-底稿'!S$5&gt;'现金价值表-底稿'!$DG335,"",'现金价值表-底稿'!S335))</f>
        <v>6186.04</v>
      </c>
      <c r="T335" s="16">
        <f>IF(AND('现金价值表-底稿'!$D335="106@",'现金价值表-底稿'!$DG335='现金价值表-底稿'!T$5),"",IF('现金价值表-底稿'!T$5&gt;'现金价值表-底稿'!$DG335,"",'现金价值表-底稿'!T335))</f>
        <v>6924.2</v>
      </c>
      <c r="U335" s="16">
        <f>IF(AND('现金价值表-底稿'!$D335="106@",'现金价值表-底稿'!$DG335='现金价值表-底稿'!U$5),"",IF('现金价值表-底稿'!U$5&gt;'现金价值表-底稿'!$DG335,"",'现金价值表-底稿'!U335))</f>
        <v>7722.72</v>
      </c>
      <c r="V335" s="16">
        <f>IF(AND('现金价值表-底稿'!$D335="106@",'现金价值表-底稿'!$DG335='现金价值表-底稿'!V$5),"",IF('现金价值表-底稿'!V$5&gt;'现金价值表-底稿'!$DG335,"",'现金价值表-底稿'!V335))</f>
        <v>8587.17</v>
      </c>
      <c r="W335" s="16">
        <f>IF(AND('现金价值表-底稿'!$D335="106@",'现金价值表-底稿'!$DG335='现金价值表-底稿'!W$5),"",IF('现金价值表-底稿'!W$5&gt;'现金价值表-底稿'!$DG335,"",'现金价值表-底稿'!W335))</f>
        <v>9523.74</v>
      </c>
      <c r="X335" s="16">
        <f>IF(AND('现金价值表-底稿'!$D335="106@",'现金价值表-底稿'!$DG335='现金价值表-底稿'!X$5),"",IF('现金价值表-底稿'!X$5&gt;'现金价值表-底稿'!$DG335,"",'现金价值表-底稿'!X335))</f>
        <v>10539.31</v>
      </c>
      <c r="Y335" s="16">
        <f>IF(AND('现金价值表-底稿'!$D335="106@",'现金价值表-底稿'!$DG335='现金价值表-底稿'!Y$5),"",IF('现金价值表-底稿'!Y$5&gt;'现金价值表-底稿'!$DG335,"",'现金价值表-底稿'!Y335))</f>
        <v>11245.5</v>
      </c>
      <c r="Z335" s="16">
        <f>IF(AND('现金价值表-底稿'!$D335="106@",'现金价值表-底稿'!$DG335='现金价值表-底稿'!Z$5),"",IF('现金价值表-底稿'!Z$5&gt;'现金价值表-底稿'!$DG335,"",'现金价值表-底稿'!Z335))</f>
        <v>12009.75</v>
      </c>
      <c r="AA335" s="16">
        <f>IF(AND('现金价值表-底稿'!$D335="106@",'现金价值表-底稿'!$DG335='现金价值表-底稿'!AA$5),"",IF('现金价值表-底稿'!AA$5&gt;'现金价值表-底稿'!$DG335,"",'现金价值表-底稿'!AA335))</f>
        <v>12838.68</v>
      </c>
      <c r="AB335" s="16">
        <f>IF(AND('现金价值表-底稿'!$D335="106@",'现金价值表-底稿'!$DG335='现金价值表-底稿'!AB$5),"",IF('现金价值表-底稿'!AB$5&gt;'现金价值表-底稿'!$DG335,"",'现金价值表-底稿'!AB335))</f>
        <v>13740.15</v>
      </c>
      <c r="AC335" s="16">
        <f>IF(AND('现金价值表-底稿'!$D335="106@",'现金价值表-底稿'!$DG335='现金价值表-底稿'!AC$5),"",IF('现金价值表-底稿'!AC$5&gt;'现金价值表-底稿'!$DG335,"",'现金价值表-底稿'!AC335))</f>
        <v>14723.55</v>
      </c>
      <c r="AD335" s="16">
        <f>IF(AND('现金价值表-底稿'!$D335="106@",'现金价值表-底稿'!$DG335='现金价值表-底稿'!AD$5),"",IF('现金价值表-底稿'!AD$5&gt;'现金价值表-底稿'!$DG335,"",'现金价值表-底稿'!AD335))</f>
        <v>15798.28</v>
      </c>
      <c r="AE335" s="16">
        <f>IF(AND('现金价值表-底稿'!$D335="106@",'现金价值表-底稿'!$DG335='现金价值表-底稿'!AE$5),"",IF('现金价值表-底稿'!AE$5&gt;'现金价值表-底稿'!$DG335,"",'现金价值表-底稿'!AE335))</f>
        <v>16977.509999999998</v>
      </c>
      <c r="AF335" s="16">
        <f>IF(AND('现金价值表-底稿'!$D335="106@",'现金价值表-底稿'!$DG335='现金价值表-底稿'!AF$5),"",IF('现金价值表-底稿'!AF$5&gt;'现金价值表-底稿'!$DG335,"",'现金价值表-底稿'!AF335))</f>
        <v>18277.46</v>
      </c>
      <c r="AG335" s="16">
        <f>IF(AND('现金价值表-底稿'!$D335="106@",'现金价值表-底稿'!$DG335='现金价值表-底稿'!AG$5),"",IF('现金价值表-底稿'!AG$5&gt;'现金价值表-底稿'!$DG335,"",'现金价值表-底稿'!AG335))</f>
        <v>19718.62</v>
      </c>
      <c r="AH335" s="16">
        <f>IF(AND('现金价值表-底稿'!$D335="106@",'现金价值表-底稿'!$DG335='现金价值表-底稿'!AH$5),"",IF('现金价值表-底稿'!AH$5&gt;'现金价值表-底稿'!$DG335,"",'现金价值表-底稿'!AH335))</f>
        <v>21326.560000000001</v>
      </c>
      <c r="AI335" s="16">
        <f>IF(AND('现金价值表-底稿'!$D335="106@",'现金价值表-底稿'!$DG335='现金价值表-底稿'!AI$5),"",IF('现金价值表-底稿'!AI$5&gt;'现金价值表-底稿'!$DG335,"",'现金价值表-底稿'!AI335))</f>
        <v>23133.22</v>
      </c>
      <c r="AJ335" s="16">
        <f>IF(AND('现金价值表-底稿'!$D335="106@",'现金价值表-底稿'!$DG335='现金价值表-底稿'!AJ$5),"",IF('现金价值表-底稿'!AJ$5&gt;'现金价值表-底稿'!$DG335,"",'现金价值表-底稿'!AJ335))</f>
        <v>25179.48</v>
      </c>
      <c r="AK335" s="16">
        <f>IF(AND('现金价值表-底稿'!$D335="106@",'现金价值表-底稿'!$DG335='现金价值表-底稿'!AK$5),"",IF('现金价值表-底稿'!AK$5&gt;'现金价值表-底稿'!$DG335,"",'现金价值表-底稿'!AK335))</f>
        <v>27518.17</v>
      </c>
      <c r="AL335" s="16">
        <f>IF(AND('现金价值表-底稿'!$D335="106@",'现金价值表-底稿'!$DG335='现金价值表-底稿'!AL$5),"",IF('现金价值表-底稿'!AL$5&gt;'现金价值表-底稿'!$DG335,"",'现金价值表-底稿'!AL335))</f>
        <v>30217.599999999999</v>
      </c>
      <c r="AM335" s="16">
        <f>IF(AND('现金价值表-底稿'!$D335="106@",'现金价值表-底稿'!$DG335='现金价值表-底稿'!AM$5),"",IF('现金价值表-底稿'!AM$5&gt;'现金价值表-底稿'!$DG335,"",'现金价值表-底稿'!AM335))</f>
        <v>33366.76</v>
      </c>
      <c r="AN335" s="16">
        <f>IF(AND('现金价值表-底稿'!$D335="106@",'现金价值表-底稿'!$DG335='现金价值表-底稿'!AN$5),"",IF('现金价值表-底稿'!AN$5&gt;'现金价值表-底稿'!$DG335,"",'现金价值表-底稿'!AN335))</f>
        <v>0</v>
      </c>
      <c r="AO335" s="16" t="str">
        <f>IF(AND('现金价值表-底稿'!$D335="106@",'现金价值表-底稿'!$DG335='现金价值表-底稿'!AO$5),"",IF('现金价值表-底稿'!AO$5&gt;'现金价值表-底稿'!$DG335,"",'现金价值表-底稿'!AO335))</f>
        <v/>
      </c>
      <c r="AP335" s="16" t="str">
        <f>IF(AND('现金价值表-底稿'!$D335="106@",'现金价值表-底稿'!$DG335='现金价值表-底稿'!AP$5),"",IF('现金价值表-底稿'!AP$5&gt;'现金价值表-底稿'!$DG335,"",'现金价值表-底稿'!AP335))</f>
        <v/>
      </c>
      <c r="AQ335" s="16" t="str">
        <f>IF(AND('现金价值表-底稿'!$D335="106@",'现金价值表-底稿'!$DG335='现金价值表-底稿'!AQ$5),"",IF('现金价值表-底稿'!AQ$5&gt;'现金价值表-底稿'!$DG335,"",'现金价值表-底稿'!AQ335))</f>
        <v/>
      </c>
      <c r="AR335" s="16" t="str">
        <f>IF(AND('现金价值表-底稿'!$D335="106@",'现金价值表-底稿'!$DG335='现金价值表-底稿'!AR$5),"",IF('现金价值表-底稿'!AR$5&gt;'现金价值表-底稿'!$DG335,"",'现金价值表-底稿'!AR335))</f>
        <v/>
      </c>
      <c r="AS335" s="16" t="str">
        <f>IF(AND('现金价值表-底稿'!$D335="106@",'现金价值表-底稿'!$DG335='现金价值表-底稿'!AS$5),"",IF('现金价值表-底稿'!AS$5&gt;'现金价值表-底稿'!$DG335,"",'现金价值表-底稿'!AS335))</f>
        <v/>
      </c>
      <c r="AT335" s="16" t="str">
        <f>IF(AND('现金价值表-底稿'!$D335="106@",'现金价值表-底稿'!$DG335='现金价值表-底稿'!AT$5),"",IF('现金价值表-底稿'!AT$5&gt;'现金价值表-底稿'!$DG335,"",'现金价值表-底稿'!AT335))</f>
        <v/>
      </c>
      <c r="AU335" s="16" t="str">
        <f>IF(AND('现金价值表-底稿'!$D335="106@",'现金价值表-底稿'!$DG335='现金价值表-底稿'!AU$5),"",IF('现金价值表-底稿'!AU$5&gt;'现金价值表-底稿'!$DG335,"",'现金价值表-底稿'!AU335))</f>
        <v/>
      </c>
      <c r="AV335" s="16" t="str">
        <f>IF(AND('现金价值表-底稿'!$D335="106@",'现金价值表-底稿'!$DG335='现金价值表-底稿'!AV$5),"",IF('现金价值表-底稿'!AV$5&gt;'现金价值表-底稿'!$DG335,"",'现金价值表-底稿'!AV335))</f>
        <v/>
      </c>
      <c r="AW335" s="16" t="str">
        <f>IF(AND('现金价值表-底稿'!$D335="106@",'现金价值表-底稿'!$DG335='现金价值表-底稿'!AW$5),"",IF('现金价值表-底稿'!AW$5&gt;'现金价值表-底稿'!$DG335,"",'现金价值表-底稿'!AW335))</f>
        <v/>
      </c>
      <c r="AX335" s="16" t="str">
        <f>IF(AND('现金价值表-底稿'!$D335="106@",'现金价值表-底稿'!$DG335='现金价值表-底稿'!AX$5),"",IF('现金价值表-底稿'!AX$5&gt;'现金价值表-底稿'!$DG335,"",'现金价值表-底稿'!AX335))</f>
        <v/>
      </c>
      <c r="AY335" s="16" t="str">
        <f>IF(AND('现金价值表-底稿'!$D335="106@",'现金价值表-底稿'!$DG335='现金价值表-底稿'!AY$5),"",IF('现金价值表-底稿'!AY$5&gt;'现金价值表-底稿'!$DG335,"",'现金价值表-底稿'!AY335))</f>
        <v/>
      </c>
      <c r="AZ335" s="16" t="str">
        <f>IF(AND('现金价值表-底稿'!$D335="106@",'现金价值表-底稿'!$DG335='现金价值表-底稿'!AZ$5),"",IF('现金价值表-底稿'!AZ$5&gt;'现金价值表-底稿'!$DG335,"",'现金价值表-底稿'!AZ335))</f>
        <v/>
      </c>
      <c r="BA335" s="16" t="str">
        <f>IF(AND('现金价值表-底稿'!$D335="106@",'现金价值表-底稿'!$DG335='现金价值表-底稿'!BA$5),"",IF('现金价值表-底稿'!BA$5&gt;'现金价值表-底稿'!$DG335,"",'现金价值表-底稿'!BA335))</f>
        <v/>
      </c>
      <c r="BB335" s="16" t="str">
        <f>IF(AND('现金价值表-底稿'!$D335="106@",'现金价值表-底稿'!$DG335='现金价值表-底稿'!BB$5),"",IF('现金价值表-底稿'!BB$5&gt;'现金价值表-底稿'!$DG335,"",'现金价值表-底稿'!BB335))</f>
        <v/>
      </c>
      <c r="BC335" s="16" t="str">
        <f>IF(AND('现金价值表-底稿'!$D335="106@",'现金价值表-底稿'!$DG335='现金价值表-底稿'!BC$5),"",IF('现金价值表-底稿'!BC$5&gt;'现金价值表-底稿'!$DG335,"",'现金价值表-底稿'!BC335))</f>
        <v/>
      </c>
      <c r="BD335" s="16" t="str">
        <f>IF(AND('现金价值表-底稿'!$D335="106@",'现金价值表-底稿'!$DG335='现金价值表-底稿'!BD$5),"",IF('现金价值表-底稿'!BD$5&gt;'现金价值表-底稿'!$DG335,"",'现金价值表-底稿'!BD335))</f>
        <v/>
      </c>
      <c r="BE335" s="16" t="str">
        <f>IF(AND('现金价值表-底稿'!$D335="106@",'现金价值表-底稿'!$DG335='现金价值表-底稿'!BE$5),"",IF('现金价值表-底稿'!BE$5&gt;'现金价值表-底稿'!$DG335,"",'现金价值表-底稿'!BE335))</f>
        <v/>
      </c>
      <c r="BF335" s="16" t="str">
        <f>IF(AND('现金价值表-底稿'!$D335="106@",'现金价值表-底稿'!$DG335='现金价值表-底稿'!BF$5),"",IF('现金价值表-底稿'!BF$5&gt;'现金价值表-底稿'!$DG335,"",'现金价值表-底稿'!BF335))</f>
        <v/>
      </c>
      <c r="BG335" s="16" t="str">
        <f>IF(AND('现金价值表-底稿'!$D335="106@",'现金价值表-底稿'!$DG335='现金价值表-底稿'!BG$5),"",IF('现金价值表-底稿'!BG$5&gt;'现金价值表-底稿'!$DG335,"",'现金价值表-底稿'!BG335))</f>
        <v/>
      </c>
      <c r="BH335" s="16" t="str">
        <f>IF(AND('现金价值表-底稿'!$D335="106@",'现金价值表-底稿'!$DG335='现金价值表-底稿'!BH$5),"",IF('现金价值表-底稿'!BH$5&gt;'现金价值表-底稿'!$DG335,"",'现金价值表-底稿'!BH335))</f>
        <v/>
      </c>
      <c r="BI335" s="16" t="str">
        <f>IF(AND('现金价值表-底稿'!$D335="106@",'现金价值表-底稿'!$DG335='现金价值表-底稿'!BI$5),"",IF('现金价值表-底稿'!BI$5&gt;'现金价值表-底稿'!$DG335,"",'现金价值表-底稿'!BI335))</f>
        <v/>
      </c>
      <c r="BJ335" s="16" t="str">
        <f>IF(AND('现金价值表-底稿'!$D335="106@",'现金价值表-底稿'!$DG335='现金价值表-底稿'!BJ$5),"",IF('现金价值表-底稿'!BJ$5&gt;'现金价值表-底稿'!$DG335,"",'现金价值表-底稿'!BJ335))</f>
        <v/>
      </c>
      <c r="BK335" s="16" t="str">
        <f>IF(AND('现金价值表-底稿'!$D335="106@",'现金价值表-底稿'!$DG335='现金价值表-底稿'!BK$5),"",IF('现金价值表-底稿'!BK$5&gt;'现金价值表-底稿'!$DG335,"",'现金价值表-底稿'!BK335))</f>
        <v/>
      </c>
      <c r="BL335" s="16" t="str">
        <f>IF(AND('现金价值表-底稿'!$D335="106@",'现金价值表-底稿'!$DG335='现金价值表-底稿'!BL$5),"",IF('现金价值表-底稿'!BL$5&gt;'现金价值表-底稿'!$DG335,"",'现金价值表-底稿'!BL335))</f>
        <v/>
      </c>
      <c r="BM335" s="16" t="str">
        <f>IF(AND('现金价值表-底稿'!$D335="106@",'现金价值表-底稿'!$DG335='现金价值表-底稿'!BM$5),"",IF('现金价值表-底稿'!BM$5&gt;'现金价值表-底稿'!$DG335,"",'现金价值表-底稿'!BM335))</f>
        <v/>
      </c>
      <c r="BN335" s="16" t="str">
        <f>IF(AND('现金价值表-底稿'!$D335="106@",'现金价值表-底稿'!$DG335='现金价值表-底稿'!BN$5),"",IF('现金价值表-底稿'!BN$5&gt;'现金价值表-底稿'!$DG335,"",'现金价值表-底稿'!BN335))</f>
        <v/>
      </c>
      <c r="BO335" s="16" t="str">
        <f>IF(AND('现金价值表-底稿'!$D335="106@",'现金价值表-底稿'!$DG335='现金价值表-底稿'!BO$5),"",IF('现金价值表-底稿'!BO$5&gt;'现金价值表-底稿'!$DG335,"",'现金价值表-底稿'!BO335))</f>
        <v/>
      </c>
      <c r="BP335" s="16" t="str">
        <f>IF(AND('现金价值表-底稿'!$D335="106@",'现金价值表-底稿'!$DG335='现金价值表-底稿'!BP$5),"",IF('现金价值表-底稿'!BP$5&gt;'现金价值表-底稿'!$DG335,"",'现金价值表-底稿'!BP335))</f>
        <v/>
      </c>
      <c r="BQ335" s="16" t="str">
        <f>IF(AND('现金价值表-底稿'!$D335="106@",'现金价值表-底稿'!$DG335='现金价值表-底稿'!BQ$5),"",IF('现金价值表-底稿'!BQ$5&gt;'现金价值表-底稿'!$DG335,"",'现金价值表-底稿'!BQ335))</f>
        <v/>
      </c>
      <c r="BR335" s="16" t="str">
        <f>IF(AND('现金价值表-底稿'!$D335="106@",'现金价值表-底稿'!$DG335='现金价值表-底稿'!BR$5),"",IF('现金价值表-底稿'!BR$5&gt;'现金价值表-底稿'!$DG335,"",'现金价值表-底稿'!BR335))</f>
        <v/>
      </c>
      <c r="BS335" s="16" t="str">
        <f>IF(AND('现金价值表-底稿'!$D335="106@",'现金价值表-底稿'!$DG335='现金价值表-底稿'!BS$5),"",IF('现金价值表-底稿'!BS$5&gt;'现金价值表-底稿'!$DG335,"",'现金价值表-底稿'!BS335))</f>
        <v/>
      </c>
      <c r="BT335" s="16" t="str">
        <f>IF(AND('现金价值表-底稿'!$D335="106@",'现金价值表-底稿'!$DG335='现金价值表-底稿'!BT$5),"",IF('现金价值表-底稿'!BT$5&gt;'现金价值表-底稿'!$DG335,"",'现金价值表-底稿'!BT335))</f>
        <v/>
      </c>
      <c r="BU335" s="16" t="str">
        <f>IF(AND('现金价值表-底稿'!$D335="106@",'现金价值表-底稿'!$DG335='现金价值表-底稿'!BU$5),"",IF('现金价值表-底稿'!BU$5&gt;'现金价值表-底稿'!$DG335,"",'现金价值表-底稿'!BU335))</f>
        <v/>
      </c>
      <c r="BV335" s="16" t="str">
        <f>IF(AND('现金价值表-底稿'!$D335="106@",'现金价值表-底稿'!$DG335='现金价值表-底稿'!BV$5),"",IF('现金价值表-底稿'!BV$5&gt;'现金价值表-底稿'!$DG335,"",'现金价值表-底稿'!BV335))</f>
        <v/>
      </c>
      <c r="BW335" s="16" t="str">
        <f>IF(AND('现金价值表-底稿'!$D335="106@",'现金价值表-底稿'!$DG335='现金价值表-底稿'!BW$5),"",IF('现金价值表-底稿'!BW$5&gt;'现金价值表-底稿'!$DG335,"",'现金价值表-底稿'!BW335))</f>
        <v/>
      </c>
      <c r="BX335" s="16" t="str">
        <f>IF(AND('现金价值表-底稿'!$D335="106@",'现金价值表-底稿'!$DG335='现金价值表-底稿'!BX$5),"",IF('现金价值表-底稿'!BX$5&gt;'现金价值表-底稿'!$DG335,"",'现金价值表-底稿'!BX335))</f>
        <v/>
      </c>
      <c r="BY335" s="16" t="str">
        <f>IF(AND('现金价值表-底稿'!$D335="106@",'现金价值表-底稿'!$DG335='现金价值表-底稿'!BY$5),"",IF('现金价值表-底稿'!BY$5&gt;'现金价值表-底稿'!$DG335,"",'现金价值表-底稿'!BY335))</f>
        <v/>
      </c>
      <c r="BZ335" s="16" t="str">
        <f>IF(AND('现金价值表-底稿'!$D335="106@",'现金价值表-底稿'!$DG335='现金价值表-底稿'!BZ$5),"",IF('现金价值表-底稿'!BZ$5&gt;'现金价值表-底稿'!$DG335,"",'现金价值表-底稿'!BZ335))</f>
        <v/>
      </c>
      <c r="CA335" s="16" t="str">
        <f>IF(AND('现金价值表-底稿'!$D335="106@",'现金价值表-底稿'!$DG335='现金价值表-底稿'!CA$5),"",IF('现金价值表-底稿'!CA$5&gt;'现金价值表-底稿'!$DG335,"",'现金价值表-底稿'!CA335))</f>
        <v/>
      </c>
      <c r="CB335" s="16" t="str">
        <f>IF(AND('现金价值表-底稿'!$D335="106@",'现金价值表-底稿'!$DG335='现金价值表-底稿'!CB$5),"",IF('现金价值表-底稿'!CB$5&gt;'现金价值表-底稿'!$DG335,"",'现金价值表-底稿'!CB335))</f>
        <v/>
      </c>
      <c r="CC335" s="16" t="str">
        <f>IF(AND('现金价值表-底稿'!$D335="106@",'现金价值表-底稿'!$DG335='现金价值表-底稿'!CC$5),"",IF('现金价值表-底稿'!CC$5&gt;'现金价值表-底稿'!$DG335,"",'现金价值表-底稿'!CC335))</f>
        <v/>
      </c>
      <c r="CD335" s="16" t="str">
        <f>IF(AND('现金价值表-底稿'!$D335="106@",'现金价值表-底稿'!$DG335='现金价值表-底稿'!CD$5),"",IF('现金价值表-底稿'!CD$5&gt;'现金价值表-底稿'!$DG335,"",'现金价值表-底稿'!CD335))</f>
        <v/>
      </c>
      <c r="CE335" s="16" t="str">
        <f>IF(AND('现金价值表-底稿'!$D335="106@",'现金价值表-底稿'!$DG335='现金价值表-底稿'!CE$5),"",IF('现金价值表-底稿'!CE$5&gt;'现金价值表-底稿'!$DG335,"",'现金价值表-底稿'!CE335))</f>
        <v/>
      </c>
      <c r="CF335" s="16" t="str">
        <f>IF(AND('现金价值表-底稿'!$D335="106@",'现金价值表-底稿'!$DG335='现金价值表-底稿'!CF$5),"",IF('现金价值表-底稿'!CF$5&gt;'现金价值表-底稿'!$DG335,"",'现金价值表-底稿'!CF335))</f>
        <v/>
      </c>
    </row>
    <row r="336" spans="1:84" ht="16.5" x14ac:dyDescent="0.35">
      <c r="A336" s="13">
        <f>'现金价值表-底稿'!A336</f>
        <v>45</v>
      </c>
      <c r="B336" s="14" t="str">
        <f>IF('现金价值表-底稿'!B336=1,"男","女")</f>
        <v>女</v>
      </c>
      <c r="C336" s="14" t="str">
        <f>'现金价值表-底稿'!C336&amp;"年"</f>
        <v>20年</v>
      </c>
      <c r="D336" s="11" t="str">
        <f>IF('现金价值表-底稿'!D336="80@","保至80岁","")</f>
        <v>保至80岁</v>
      </c>
      <c r="E336" s="16">
        <f>IF(AND('现金价值表-底稿'!$D336="106@",'现金价值表-底稿'!$DG336='现金价值表-底稿'!E$5),"",IF('现金价值表-底稿'!E$5&gt;'现金价值表-底稿'!$DG336,"",'现金价值表-底稿'!E336))</f>
        <v>147.02000000000001</v>
      </c>
      <c r="F336" s="16">
        <f>IF(AND('现金价值表-底稿'!$D336="106@",'现金价值表-底稿'!$DG336='现金价值表-底稿'!F$5),"",IF('现金价值表-底稿'!F$5&gt;'现金价值表-底稿'!$DG336,"",'现金价值表-底稿'!F336))</f>
        <v>385.09</v>
      </c>
      <c r="G336" s="16">
        <f>IF(AND('现金价值表-底稿'!$D336="106@",'现金价值表-底稿'!$DG336='现金价值表-底稿'!G$5),"",IF('现金价值表-底稿'!G$5&gt;'现金价值表-底稿'!$DG336,"",'现金价值表-底稿'!G336))</f>
        <v>641.44000000000005</v>
      </c>
      <c r="H336" s="16">
        <f>IF(AND('现金价值表-底稿'!$D336="106@",'现金价值表-底稿'!$DG336='现金价值表-底稿'!H$5),"",IF('现金价值表-底稿'!H$5&gt;'现金价值表-底稿'!$DG336,"",'现金价值表-底稿'!H336))</f>
        <v>966.31</v>
      </c>
      <c r="I336" s="16">
        <f>IF(AND('现金价值表-底稿'!$D336="106@",'现金价值表-底稿'!$DG336='现金价值表-底稿'!I$5),"",IF('现金价值表-底稿'!I$5&gt;'现金价值表-底稿'!$DG336,"",'现金价值表-底稿'!I336))</f>
        <v>1316.09</v>
      </c>
      <c r="J336" s="16">
        <f>IF(AND('现金价值表-底稿'!$D336="106@",'现金价值表-底稿'!$DG336='现金价值表-底稿'!J$5),"",IF('现金价值表-底稿'!J$5&gt;'现金价值表-底稿'!$DG336,"",'现金价值表-底稿'!J336))</f>
        <v>1692.55</v>
      </c>
      <c r="K336" s="16">
        <f>IF(AND('现金价值表-底稿'!$D336="106@",'现金价值表-底稿'!$DG336='现金价值表-底稿'!K$5),"",IF('现金价值表-底稿'!K$5&gt;'现金价值表-底稿'!$DG336,"",'现金价值表-底稿'!K336))</f>
        <v>2097.79</v>
      </c>
      <c r="L336" s="16">
        <f>IF(AND('现金价值表-底稿'!$D336="106@",'现金价值表-底稿'!$DG336='现金价值表-底稿'!L$5),"",IF('现金价值表-底稿'!L$5&gt;'现金价值表-底稿'!$DG336,"",'现金价值表-底稿'!L336))</f>
        <v>2534.16</v>
      </c>
      <c r="M336" s="16">
        <f>IF(AND('现金价值表-底稿'!$D336="106@",'现金价值表-底稿'!$DG336='现金价值表-底稿'!M$5),"",IF('现金价值表-底稿'!M$5&gt;'现金价值表-底稿'!$DG336,"",'现金价值表-底稿'!M336))</f>
        <v>3004.33</v>
      </c>
      <c r="N336" s="16">
        <f>IF(AND('现金价值表-底稿'!$D336="106@",'现金价值表-底稿'!$DG336='现金价值表-底稿'!N$5),"",IF('现金价值表-底稿'!N$5&gt;'现金价值表-底稿'!$DG336,"",'现金价值表-底稿'!N336))</f>
        <v>3511.16</v>
      </c>
      <c r="O336" s="16">
        <f>IF(AND('现金价值表-底稿'!$D336="106@",'现金价值表-底稿'!$DG336='现金价值表-底稿'!O$5),"",IF('现金价值表-底稿'!O$5&gt;'现金价值表-底稿'!$DG336,"",'现金价值表-底稿'!O336))</f>
        <v>4057.83</v>
      </c>
      <c r="P336" s="16">
        <f>IF(AND('现金价值表-底稿'!$D336="106@",'现金价值表-底稿'!$DG336='现金价值表-底稿'!P$5),"",IF('现金价值表-底稿'!P$5&gt;'现金价值表-底稿'!$DG336,"",'现金价值表-底稿'!P336))</f>
        <v>4647.87</v>
      </c>
      <c r="Q336" s="16">
        <f>IF(AND('现金价值表-底稿'!$D336="106@",'现金价值表-底稿'!$DG336='现金价值表-底稿'!Q$5),"",IF('现金价值表-底稿'!Q$5&gt;'现金价值表-底稿'!$DG336,"",'现金价值表-底稿'!Q336))</f>
        <v>5285.11</v>
      </c>
      <c r="R336" s="16">
        <f>IF(AND('现金价值表-底稿'!$D336="106@",'现金价值表-底稿'!$DG336='现金价值表-底稿'!R$5),"",IF('现金价值表-底稿'!R$5&gt;'现金价值表-底稿'!$DG336,"",'现金价值表-底稿'!R336))</f>
        <v>5973.71</v>
      </c>
      <c r="S336" s="16">
        <f>IF(AND('现金价值表-底稿'!$D336="106@",'现金价值表-底稿'!$DG336='现金价值表-底稿'!S$5),"",IF('现金价值表-底稿'!S$5&gt;'现金价值表-底稿'!$DG336,"",'现金价值表-底稿'!S336))</f>
        <v>6718.23</v>
      </c>
      <c r="T336" s="16">
        <f>IF(AND('现金价值表-底稿'!$D336="106@",'现金价值表-底稿'!$DG336='现金价值表-底稿'!T$5),"",IF('现金价值表-底稿'!T$5&gt;'现金价值表-底稿'!$DG336,"",'现金价值表-底稿'!T336))</f>
        <v>7523.68</v>
      </c>
      <c r="U336" s="16">
        <f>IF(AND('现金价值表-底稿'!$D336="106@",'现金价值表-底稿'!$DG336='现金价值表-底稿'!U$5),"",IF('现金价值表-底稿'!U$5&gt;'现金价值表-底稿'!$DG336,"",'现金价值表-底稿'!U336))</f>
        <v>8395.73</v>
      </c>
      <c r="V336" s="16">
        <f>IF(AND('现金价值表-底稿'!$D336="106@",'现金价值表-底稿'!$DG336='现金价值表-底稿'!V$5),"",IF('现金价值表-底稿'!V$5&gt;'现金价值表-底稿'!$DG336,"",'现金价值表-底稿'!V336))</f>
        <v>9340.67</v>
      </c>
      <c r="W336" s="16">
        <f>IF(AND('现金价值表-底稿'!$D336="106@",'现金价值表-底稿'!$DG336='现金价值表-底稿'!W$5),"",IF('现金价值表-底稿'!W$5&gt;'现金价值表-底稿'!$DG336,"",'现金价值表-底稿'!W336))</f>
        <v>10365.52</v>
      </c>
      <c r="X336" s="16">
        <f>IF(AND('现金价值表-底稿'!$D336="106@",'现金价值表-底稿'!$DG336='现金价值表-底稿'!X$5),"",IF('现金价值表-底稿'!X$5&gt;'现金价值表-底稿'!$DG336,"",'现金价值表-底稿'!X336))</f>
        <v>11478.17</v>
      </c>
      <c r="Y336" s="16">
        <f>IF(AND('现金价值表-底稿'!$D336="106@",'现金价值表-底稿'!$DG336='现金价值表-底稿'!Y$5),"",IF('现金价值表-底稿'!Y$5&gt;'现金价值表-底稿'!$DG336,"",'现金价值表-底稿'!Y336))</f>
        <v>12258.23</v>
      </c>
      <c r="Z336" s="16">
        <f>IF(AND('现金价值表-底稿'!$D336="106@",'现金价值表-底稿'!$DG336='现金价值表-底稿'!Z$5),"",IF('现金价值表-底稿'!Z$5&gt;'现金价值表-底稿'!$DG336,"",'现金价值表-底稿'!Z336))</f>
        <v>13104.31</v>
      </c>
      <c r="AA336" s="16">
        <f>IF(AND('现金价值表-底稿'!$D336="106@",'现金价值表-底稿'!$DG336='现金价值表-底稿'!AA$5),"",IF('现金价值表-底稿'!AA$5&gt;'现金价值表-底稿'!$DG336,"",'现金价值表-底稿'!AA336))</f>
        <v>14024.43</v>
      </c>
      <c r="AB336" s="16">
        <f>IF(AND('现金价值表-底稿'!$D336="106@",'现金价值表-底稿'!$DG336='现金价值表-底稿'!AB$5),"",IF('现金价值表-底稿'!AB$5&gt;'现金价值表-底稿'!$DG336,"",'现金价值表-底稿'!AB336))</f>
        <v>15028.18</v>
      </c>
      <c r="AC336" s="16">
        <f>IF(AND('现金价值表-底稿'!$D336="106@",'现金价值表-底稿'!$DG336='现金价值表-底稿'!AC$5),"",IF('现金价值表-底稿'!AC$5&gt;'现金价值表-底稿'!$DG336,"",'现金价值表-底稿'!AC336))</f>
        <v>16125.14</v>
      </c>
      <c r="AD336" s="16">
        <f>IF(AND('现金价值表-底稿'!$D336="106@",'现金价值表-底稿'!$DG336='现金价值表-底稿'!AD$5),"",IF('现金价值表-底稿'!AD$5&gt;'现金价值表-底稿'!$DG336,"",'现金价值表-底稿'!AD336))</f>
        <v>17328.77</v>
      </c>
      <c r="AE336" s="16">
        <f>IF(AND('现金价值表-底稿'!$D336="106@",'现金价值表-底稿'!$DG336='现金价值表-底稿'!AE$5),"",IF('现金价值表-底稿'!AE$5&gt;'现金价值表-底稿'!$DG336,"",'现金价值表-底稿'!AE336))</f>
        <v>18655.61</v>
      </c>
      <c r="AF336" s="16">
        <f>IF(AND('现金价值表-底稿'!$D336="106@",'现金价值表-底稿'!$DG336='现金价值表-底稿'!AF$5),"",IF('现金价值表-底稿'!AF$5&gt;'现金价值表-底稿'!$DG336,"",'现金价值表-底稿'!AF336))</f>
        <v>20126.59</v>
      </c>
      <c r="AG336" s="16">
        <f>IF(AND('现金价值表-底稿'!$D336="106@",'现金价值表-底稿'!$DG336='现金价值表-底稿'!AG$5),"",IF('现金价值表-底稿'!AG$5&gt;'现金价值表-底稿'!$DG336,"",'现金价值表-底稿'!AG336))</f>
        <v>21767.8</v>
      </c>
      <c r="AH336" s="16">
        <f>IF(AND('现金价值表-底稿'!$D336="106@",'现金价值表-底稿'!$DG336='现金价值表-底稿'!AH$5),"",IF('现金价值表-底稿'!AH$5&gt;'现金价值表-底稿'!$DG336,"",'现金价值表-底稿'!AH336))</f>
        <v>23611.84</v>
      </c>
      <c r="AI336" s="16">
        <f>IF(AND('现金价值表-底稿'!$D336="106@",'现金价值表-底稿'!$DG336='现金价值表-底稿'!AI$5),"",IF('现金价值表-底稿'!AI$5&gt;'现金价值表-底稿'!$DG336,"",'现金价值表-底稿'!AI336))</f>
        <v>25700.44</v>
      </c>
      <c r="AJ336" s="16">
        <f>IF(AND('现金价值表-底稿'!$D336="106@",'现金价值表-底稿'!$DG336='现金价值表-底稿'!AJ$5),"",IF('现金价值表-底稿'!AJ$5&gt;'现金价值表-底稿'!$DG336,"",'现金价值表-底稿'!AJ336))</f>
        <v>28087.52</v>
      </c>
      <c r="AK336" s="16">
        <f>IF(AND('现金价值表-底稿'!$D336="106@",'现金价值表-底稿'!$DG336='现金价值表-底稿'!AK$5),"",IF('现金价值表-底稿'!AK$5&gt;'现金价值表-底稿'!$DG336,"",'现金价值表-底稿'!AK336))</f>
        <v>30842.799999999999</v>
      </c>
      <c r="AL336" s="16">
        <f>IF(AND('现金价值表-底稿'!$D336="106@",'现金价值表-底稿'!$DG336='现金价值表-底稿'!AL$5),"",IF('现金价值表-底稿'!AL$5&gt;'现金价值表-底稿'!$DG336,"",'现金价值表-底稿'!AL336))</f>
        <v>34057.11</v>
      </c>
      <c r="AM336" s="16">
        <f>IF(AND('现金价值表-底稿'!$D336="106@",'现金价值表-底稿'!$DG336='现金价值表-底稿'!AM$5),"",IF('现金价值表-底稿'!AM$5&gt;'现金价值表-底稿'!$DG336,"",'现金价值表-底稿'!AM336))</f>
        <v>0</v>
      </c>
      <c r="AN336" s="16" t="str">
        <f>IF(AND('现金价值表-底稿'!$D336="106@",'现金价值表-底稿'!$DG336='现金价值表-底稿'!AN$5),"",IF('现金价值表-底稿'!AN$5&gt;'现金价值表-底稿'!$DG336,"",'现金价值表-底稿'!AN336))</f>
        <v/>
      </c>
      <c r="AO336" s="16" t="str">
        <f>IF(AND('现金价值表-底稿'!$D336="106@",'现金价值表-底稿'!$DG336='现金价值表-底稿'!AO$5),"",IF('现金价值表-底稿'!AO$5&gt;'现金价值表-底稿'!$DG336,"",'现金价值表-底稿'!AO336))</f>
        <v/>
      </c>
      <c r="AP336" s="16" t="str">
        <f>IF(AND('现金价值表-底稿'!$D336="106@",'现金价值表-底稿'!$DG336='现金价值表-底稿'!AP$5),"",IF('现金价值表-底稿'!AP$5&gt;'现金价值表-底稿'!$DG336,"",'现金价值表-底稿'!AP336))</f>
        <v/>
      </c>
      <c r="AQ336" s="16" t="str">
        <f>IF(AND('现金价值表-底稿'!$D336="106@",'现金价值表-底稿'!$DG336='现金价值表-底稿'!AQ$5),"",IF('现金价值表-底稿'!AQ$5&gt;'现金价值表-底稿'!$DG336,"",'现金价值表-底稿'!AQ336))</f>
        <v/>
      </c>
      <c r="AR336" s="16" t="str">
        <f>IF(AND('现金价值表-底稿'!$D336="106@",'现金价值表-底稿'!$DG336='现金价值表-底稿'!AR$5),"",IF('现金价值表-底稿'!AR$5&gt;'现金价值表-底稿'!$DG336,"",'现金价值表-底稿'!AR336))</f>
        <v/>
      </c>
      <c r="AS336" s="16" t="str">
        <f>IF(AND('现金价值表-底稿'!$D336="106@",'现金价值表-底稿'!$DG336='现金价值表-底稿'!AS$5),"",IF('现金价值表-底稿'!AS$5&gt;'现金价值表-底稿'!$DG336,"",'现金价值表-底稿'!AS336))</f>
        <v/>
      </c>
      <c r="AT336" s="16" t="str">
        <f>IF(AND('现金价值表-底稿'!$D336="106@",'现金价值表-底稿'!$DG336='现金价值表-底稿'!AT$5),"",IF('现金价值表-底稿'!AT$5&gt;'现金价值表-底稿'!$DG336,"",'现金价值表-底稿'!AT336))</f>
        <v/>
      </c>
      <c r="AU336" s="16" t="str">
        <f>IF(AND('现金价值表-底稿'!$D336="106@",'现金价值表-底稿'!$DG336='现金价值表-底稿'!AU$5),"",IF('现金价值表-底稿'!AU$5&gt;'现金价值表-底稿'!$DG336,"",'现金价值表-底稿'!AU336))</f>
        <v/>
      </c>
      <c r="AV336" s="16" t="str">
        <f>IF(AND('现金价值表-底稿'!$D336="106@",'现金价值表-底稿'!$DG336='现金价值表-底稿'!AV$5),"",IF('现金价值表-底稿'!AV$5&gt;'现金价值表-底稿'!$DG336,"",'现金价值表-底稿'!AV336))</f>
        <v/>
      </c>
      <c r="AW336" s="16" t="str">
        <f>IF(AND('现金价值表-底稿'!$D336="106@",'现金价值表-底稿'!$DG336='现金价值表-底稿'!AW$5),"",IF('现金价值表-底稿'!AW$5&gt;'现金价值表-底稿'!$DG336,"",'现金价值表-底稿'!AW336))</f>
        <v/>
      </c>
      <c r="AX336" s="16" t="str">
        <f>IF(AND('现金价值表-底稿'!$D336="106@",'现金价值表-底稿'!$DG336='现金价值表-底稿'!AX$5),"",IF('现金价值表-底稿'!AX$5&gt;'现金价值表-底稿'!$DG336,"",'现金价值表-底稿'!AX336))</f>
        <v/>
      </c>
      <c r="AY336" s="16" t="str">
        <f>IF(AND('现金价值表-底稿'!$D336="106@",'现金价值表-底稿'!$DG336='现金价值表-底稿'!AY$5),"",IF('现金价值表-底稿'!AY$5&gt;'现金价值表-底稿'!$DG336,"",'现金价值表-底稿'!AY336))</f>
        <v/>
      </c>
      <c r="AZ336" s="16" t="str">
        <f>IF(AND('现金价值表-底稿'!$D336="106@",'现金价值表-底稿'!$DG336='现金价值表-底稿'!AZ$5),"",IF('现金价值表-底稿'!AZ$5&gt;'现金价值表-底稿'!$DG336,"",'现金价值表-底稿'!AZ336))</f>
        <v/>
      </c>
      <c r="BA336" s="16" t="str">
        <f>IF(AND('现金价值表-底稿'!$D336="106@",'现金价值表-底稿'!$DG336='现金价值表-底稿'!BA$5),"",IF('现金价值表-底稿'!BA$5&gt;'现金价值表-底稿'!$DG336,"",'现金价值表-底稿'!BA336))</f>
        <v/>
      </c>
      <c r="BB336" s="16" t="str">
        <f>IF(AND('现金价值表-底稿'!$D336="106@",'现金价值表-底稿'!$DG336='现金价值表-底稿'!BB$5),"",IF('现金价值表-底稿'!BB$5&gt;'现金价值表-底稿'!$DG336,"",'现金价值表-底稿'!BB336))</f>
        <v/>
      </c>
      <c r="BC336" s="16" t="str">
        <f>IF(AND('现金价值表-底稿'!$D336="106@",'现金价值表-底稿'!$DG336='现金价值表-底稿'!BC$5),"",IF('现金价值表-底稿'!BC$5&gt;'现金价值表-底稿'!$DG336,"",'现金价值表-底稿'!BC336))</f>
        <v/>
      </c>
      <c r="BD336" s="16" t="str">
        <f>IF(AND('现金价值表-底稿'!$D336="106@",'现金价值表-底稿'!$DG336='现金价值表-底稿'!BD$5),"",IF('现金价值表-底稿'!BD$5&gt;'现金价值表-底稿'!$DG336,"",'现金价值表-底稿'!BD336))</f>
        <v/>
      </c>
      <c r="BE336" s="16" t="str">
        <f>IF(AND('现金价值表-底稿'!$D336="106@",'现金价值表-底稿'!$DG336='现金价值表-底稿'!BE$5),"",IF('现金价值表-底稿'!BE$5&gt;'现金价值表-底稿'!$DG336,"",'现金价值表-底稿'!BE336))</f>
        <v/>
      </c>
      <c r="BF336" s="16" t="str">
        <f>IF(AND('现金价值表-底稿'!$D336="106@",'现金价值表-底稿'!$DG336='现金价值表-底稿'!BF$5),"",IF('现金价值表-底稿'!BF$5&gt;'现金价值表-底稿'!$DG336,"",'现金价值表-底稿'!BF336))</f>
        <v/>
      </c>
      <c r="BG336" s="16" t="str">
        <f>IF(AND('现金价值表-底稿'!$D336="106@",'现金价值表-底稿'!$DG336='现金价值表-底稿'!BG$5),"",IF('现金价值表-底稿'!BG$5&gt;'现金价值表-底稿'!$DG336,"",'现金价值表-底稿'!BG336))</f>
        <v/>
      </c>
      <c r="BH336" s="16" t="str">
        <f>IF(AND('现金价值表-底稿'!$D336="106@",'现金价值表-底稿'!$DG336='现金价值表-底稿'!BH$5),"",IF('现金价值表-底稿'!BH$5&gt;'现金价值表-底稿'!$DG336,"",'现金价值表-底稿'!BH336))</f>
        <v/>
      </c>
      <c r="BI336" s="16" t="str">
        <f>IF(AND('现金价值表-底稿'!$D336="106@",'现金价值表-底稿'!$DG336='现金价值表-底稿'!BI$5),"",IF('现金价值表-底稿'!BI$5&gt;'现金价值表-底稿'!$DG336,"",'现金价值表-底稿'!BI336))</f>
        <v/>
      </c>
      <c r="BJ336" s="16" t="str">
        <f>IF(AND('现金价值表-底稿'!$D336="106@",'现金价值表-底稿'!$DG336='现金价值表-底稿'!BJ$5),"",IF('现金价值表-底稿'!BJ$5&gt;'现金价值表-底稿'!$DG336,"",'现金价值表-底稿'!BJ336))</f>
        <v/>
      </c>
      <c r="BK336" s="16" t="str">
        <f>IF(AND('现金价值表-底稿'!$D336="106@",'现金价值表-底稿'!$DG336='现金价值表-底稿'!BK$5),"",IF('现金价值表-底稿'!BK$5&gt;'现金价值表-底稿'!$DG336,"",'现金价值表-底稿'!BK336))</f>
        <v/>
      </c>
      <c r="BL336" s="16" t="str">
        <f>IF(AND('现金价值表-底稿'!$D336="106@",'现金价值表-底稿'!$DG336='现金价值表-底稿'!BL$5),"",IF('现金价值表-底稿'!BL$5&gt;'现金价值表-底稿'!$DG336,"",'现金价值表-底稿'!BL336))</f>
        <v/>
      </c>
      <c r="BM336" s="16" t="str">
        <f>IF(AND('现金价值表-底稿'!$D336="106@",'现金价值表-底稿'!$DG336='现金价值表-底稿'!BM$5),"",IF('现金价值表-底稿'!BM$5&gt;'现金价值表-底稿'!$DG336,"",'现金价值表-底稿'!BM336))</f>
        <v/>
      </c>
      <c r="BN336" s="16" t="str">
        <f>IF(AND('现金价值表-底稿'!$D336="106@",'现金价值表-底稿'!$DG336='现金价值表-底稿'!BN$5),"",IF('现金价值表-底稿'!BN$5&gt;'现金价值表-底稿'!$DG336,"",'现金价值表-底稿'!BN336))</f>
        <v/>
      </c>
      <c r="BO336" s="16" t="str">
        <f>IF(AND('现金价值表-底稿'!$D336="106@",'现金价值表-底稿'!$DG336='现金价值表-底稿'!BO$5),"",IF('现金价值表-底稿'!BO$5&gt;'现金价值表-底稿'!$DG336,"",'现金价值表-底稿'!BO336))</f>
        <v/>
      </c>
      <c r="BP336" s="16" t="str">
        <f>IF(AND('现金价值表-底稿'!$D336="106@",'现金价值表-底稿'!$DG336='现金价值表-底稿'!BP$5),"",IF('现金价值表-底稿'!BP$5&gt;'现金价值表-底稿'!$DG336,"",'现金价值表-底稿'!BP336))</f>
        <v/>
      </c>
      <c r="BQ336" s="16" t="str">
        <f>IF(AND('现金价值表-底稿'!$D336="106@",'现金价值表-底稿'!$DG336='现金价值表-底稿'!BQ$5),"",IF('现金价值表-底稿'!BQ$5&gt;'现金价值表-底稿'!$DG336,"",'现金价值表-底稿'!BQ336))</f>
        <v/>
      </c>
      <c r="BR336" s="16" t="str">
        <f>IF(AND('现金价值表-底稿'!$D336="106@",'现金价值表-底稿'!$DG336='现金价值表-底稿'!BR$5),"",IF('现金价值表-底稿'!BR$5&gt;'现金价值表-底稿'!$DG336,"",'现金价值表-底稿'!BR336))</f>
        <v/>
      </c>
      <c r="BS336" s="16" t="str">
        <f>IF(AND('现金价值表-底稿'!$D336="106@",'现金价值表-底稿'!$DG336='现金价值表-底稿'!BS$5),"",IF('现金价值表-底稿'!BS$5&gt;'现金价值表-底稿'!$DG336,"",'现金价值表-底稿'!BS336))</f>
        <v/>
      </c>
      <c r="BT336" s="16" t="str">
        <f>IF(AND('现金价值表-底稿'!$D336="106@",'现金价值表-底稿'!$DG336='现金价值表-底稿'!BT$5),"",IF('现金价值表-底稿'!BT$5&gt;'现金价值表-底稿'!$DG336,"",'现金价值表-底稿'!BT336))</f>
        <v/>
      </c>
      <c r="BU336" s="16" t="str">
        <f>IF(AND('现金价值表-底稿'!$D336="106@",'现金价值表-底稿'!$DG336='现金价值表-底稿'!BU$5),"",IF('现金价值表-底稿'!BU$5&gt;'现金价值表-底稿'!$DG336,"",'现金价值表-底稿'!BU336))</f>
        <v/>
      </c>
      <c r="BV336" s="16" t="str">
        <f>IF(AND('现金价值表-底稿'!$D336="106@",'现金价值表-底稿'!$DG336='现金价值表-底稿'!BV$5),"",IF('现金价值表-底稿'!BV$5&gt;'现金价值表-底稿'!$DG336,"",'现金价值表-底稿'!BV336))</f>
        <v/>
      </c>
      <c r="BW336" s="16" t="str">
        <f>IF(AND('现金价值表-底稿'!$D336="106@",'现金价值表-底稿'!$DG336='现金价值表-底稿'!BW$5),"",IF('现金价值表-底稿'!BW$5&gt;'现金价值表-底稿'!$DG336,"",'现金价值表-底稿'!BW336))</f>
        <v/>
      </c>
      <c r="BX336" s="16" t="str">
        <f>IF(AND('现金价值表-底稿'!$D336="106@",'现金价值表-底稿'!$DG336='现金价值表-底稿'!BX$5),"",IF('现金价值表-底稿'!BX$5&gt;'现金价值表-底稿'!$DG336,"",'现金价值表-底稿'!BX336))</f>
        <v/>
      </c>
      <c r="BY336" s="16" t="str">
        <f>IF(AND('现金价值表-底稿'!$D336="106@",'现金价值表-底稿'!$DG336='现金价值表-底稿'!BY$5),"",IF('现金价值表-底稿'!BY$5&gt;'现金价值表-底稿'!$DG336,"",'现金价值表-底稿'!BY336))</f>
        <v/>
      </c>
      <c r="BZ336" s="16" t="str">
        <f>IF(AND('现金价值表-底稿'!$D336="106@",'现金价值表-底稿'!$DG336='现金价值表-底稿'!BZ$5),"",IF('现金价值表-底稿'!BZ$5&gt;'现金价值表-底稿'!$DG336,"",'现金价值表-底稿'!BZ336))</f>
        <v/>
      </c>
      <c r="CA336" s="16" t="str">
        <f>IF(AND('现金价值表-底稿'!$D336="106@",'现金价值表-底稿'!$DG336='现金价值表-底稿'!CA$5),"",IF('现金价值表-底稿'!CA$5&gt;'现金价值表-底稿'!$DG336,"",'现金价值表-底稿'!CA336))</f>
        <v/>
      </c>
      <c r="CB336" s="16" t="str">
        <f>IF(AND('现金价值表-底稿'!$D336="106@",'现金价值表-底稿'!$DG336='现金价值表-底稿'!CB$5),"",IF('现金价值表-底稿'!CB$5&gt;'现金价值表-底稿'!$DG336,"",'现金价值表-底稿'!CB336))</f>
        <v/>
      </c>
      <c r="CC336" s="16" t="str">
        <f>IF(AND('现金价值表-底稿'!$D336="106@",'现金价值表-底稿'!$DG336='现金价值表-底稿'!CC$5),"",IF('现金价值表-底稿'!CC$5&gt;'现金价值表-底稿'!$DG336,"",'现金价值表-底稿'!CC336))</f>
        <v/>
      </c>
      <c r="CD336" s="16" t="str">
        <f>IF(AND('现金价值表-底稿'!$D336="106@",'现金价值表-底稿'!$DG336='现金价值表-底稿'!CD$5),"",IF('现金价值表-底稿'!CD$5&gt;'现金价值表-底稿'!$DG336,"",'现金价值表-底稿'!CD336))</f>
        <v/>
      </c>
      <c r="CE336" s="16" t="str">
        <f>IF(AND('现金价值表-底稿'!$D336="106@",'现金价值表-底稿'!$DG336='现金价值表-底稿'!CE$5),"",IF('现金价值表-底稿'!CE$5&gt;'现金价值表-底稿'!$DG336,"",'现金价值表-底稿'!CE336))</f>
        <v/>
      </c>
      <c r="CF336" s="16" t="str">
        <f>IF(AND('现金价值表-底稿'!$D336="106@",'现金价值表-底稿'!$DG336='现金价值表-底稿'!CF$5),"",IF('现金价值表-底稿'!CF$5&gt;'现金价值表-底稿'!$DG336,"",'现金价值表-底稿'!CF336))</f>
        <v/>
      </c>
    </row>
    <row r="337" spans="1:84" ht="16.5" x14ac:dyDescent="0.35">
      <c r="A337" s="13">
        <f>'现金价值表-底稿'!A337</f>
        <v>46</v>
      </c>
      <c r="B337" s="14" t="str">
        <f>IF('现金价值表-底稿'!B337=1,"男","女")</f>
        <v>女</v>
      </c>
      <c r="C337" s="14" t="str">
        <f>'现金价值表-底稿'!C337&amp;"年"</f>
        <v>20年</v>
      </c>
      <c r="D337" s="11" t="str">
        <f>IF('现金价值表-底稿'!D337="80@","保至80岁","")</f>
        <v>保至80岁</v>
      </c>
      <c r="E337" s="16">
        <f>IF(AND('现金价值表-底稿'!$D337="106@",'现金价值表-底稿'!$DG337='现金价值表-底稿'!E$5),"",IF('现金价值表-底稿'!E$5&gt;'现金价值表-底稿'!$DG337,"",'现金价值表-底稿'!E337))</f>
        <v>159.34</v>
      </c>
      <c r="F337" s="16">
        <f>IF(AND('现金价值表-底稿'!$D337="106@",'现金价值表-底稿'!$DG337='现金价值表-底稿'!F$5),"",IF('现金价值表-底稿'!F$5&gt;'现金价值表-底稿'!$DG337,"",'现金价值表-底稿'!F337))</f>
        <v>417.49</v>
      </c>
      <c r="G337" s="16">
        <f>IF(AND('现金价值表-底稿'!$D337="106@",'现金价值表-底稿'!$DG337='现金价值表-底稿'!G$5),"",IF('现金价值表-底稿'!G$5&gt;'现金价值表-底稿'!$DG337,"",'现金价值表-底稿'!G337))</f>
        <v>695.44</v>
      </c>
      <c r="H337" s="16">
        <f>IF(AND('现金价值表-底稿'!$D337="106@",'现金价值表-底稿'!$DG337='现金价值表-底稿'!H$5),"",IF('现金价值表-底稿'!H$5&gt;'现金价值表-底稿'!$DG337,"",'现金价值表-底稿'!H337))</f>
        <v>1047.6400000000001</v>
      </c>
      <c r="I337" s="16">
        <f>IF(AND('现金价值表-底稿'!$D337="106@",'现金价值表-底稿'!$DG337='现金价值表-底稿'!I$5),"",IF('现金价值表-底稿'!I$5&gt;'现金价值表-底稿'!$DG337,"",'现金价值表-底稿'!I337))</f>
        <v>1426.91</v>
      </c>
      <c r="J337" s="16">
        <f>IF(AND('现金价值表-底稿'!$D337="106@",'现金价值表-底稿'!$DG337='现金价值表-底稿'!J$5),"",IF('现金价值表-底稿'!J$5&gt;'现金价值表-底稿'!$DG337,"",'现金价值表-底稿'!J337))</f>
        <v>1835.36</v>
      </c>
      <c r="K337" s="16">
        <f>IF(AND('现金价值表-底稿'!$D337="106@",'现金价值表-底稿'!$DG337='现金价值表-底稿'!K$5),"",IF('现金价值表-底稿'!K$5&gt;'现金价值表-底稿'!$DG337,"",'现金价值表-底稿'!K337))</f>
        <v>2275.38</v>
      </c>
      <c r="L337" s="16">
        <f>IF(AND('现金价值表-底稿'!$D337="106@",'现金价值表-底稿'!$DG337='现金价值表-底稿'!L$5),"",IF('现金价值表-底稿'!L$5&gt;'现金价值表-底稿'!$DG337,"",'现金价值表-底稿'!L337))</f>
        <v>2749.67</v>
      </c>
      <c r="M337" s="16">
        <f>IF(AND('现金价值表-底稿'!$D337="106@",'现金价值表-底稿'!$DG337='现金价值表-底稿'!M$5),"",IF('现金价值表-底稿'!M$5&gt;'现金价值表-底稿'!$DG337,"",'现金价值表-底稿'!M337))</f>
        <v>3261.11</v>
      </c>
      <c r="N337" s="16">
        <f>IF(AND('现金价值表-底稿'!$D337="106@",'现金价值表-底稿'!$DG337='现金价值表-底稿'!N$5),"",IF('现金价值表-底稿'!N$5&gt;'现金价值表-底稿'!$DG337,"",'现金价值表-底稿'!N337))</f>
        <v>3812.91</v>
      </c>
      <c r="O337" s="16">
        <f>IF(AND('现金价值表-底稿'!$D337="106@",'现金价值表-底稿'!$DG337='现金价值表-底稿'!O$5),"",IF('现金价值表-底稿'!O$5&gt;'现金价值表-底稿'!$DG337,"",'现金价值表-底稿'!O337))</f>
        <v>4408.62</v>
      </c>
      <c r="P337" s="16">
        <f>IF(AND('现金价值表-底稿'!$D337="106@",'现金价值表-底稿'!$DG337='现金价值表-底稿'!P$5),"",IF('现金价值表-底稿'!P$5&gt;'现金价值表-底稿'!$DG337,"",'现金价值表-底稿'!P337))</f>
        <v>5052.1000000000004</v>
      </c>
      <c r="Q337" s="16">
        <f>IF(AND('现金价值表-底稿'!$D337="106@",'现金价值表-底稿'!$DG337='现金价值表-底稿'!Q$5),"",IF('现金价值表-底稿'!Q$5&gt;'现金价值表-底稿'!$DG337,"",'现金价值表-底稿'!Q337))</f>
        <v>5747.53</v>
      </c>
      <c r="R337" s="16">
        <f>IF(AND('现金价值表-底稿'!$D337="106@",'现金价值表-底稿'!$DG337='现金价值表-底稿'!R$5),"",IF('现金价值表-底稿'!R$5&gt;'现金价值表-底稿'!$DG337,"",'现金价值表-底稿'!R337))</f>
        <v>6499.49</v>
      </c>
      <c r="S337" s="16">
        <f>IF(AND('现金价值表-底稿'!$D337="106@",'现金价值表-底稿'!$DG337='现金价值表-底稿'!S$5),"",IF('现金价值表-底稿'!S$5&gt;'现金价值表-底稿'!$DG337,"",'现金价值表-底稿'!S337))</f>
        <v>7313.07</v>
      </c>
      <c r="T337" s="16">
        <f>IF(AND('现金价值表-底稿'!$D337="106@",'现金价值表-底稿'!$DG337='现金价值表-底稿'!T$5),"",IF('现金价值表-底稿'!T$5&gt;'现金价值表-底稿'!$DG337,"",'现金价值表-底稿'!T337))</f>
        <v>8194</v>
      </c>
      <c r="U337" s="16">
        <f>IF(AND('现金价值表-底稿'!$D337="106@",'现金价值表-底稿'!$DG337='现金价值表-底稿'!U$5),"",IF('现金价值表-底稿'!U$5&gt;'现金价值表-底稿'!$DG337,"",'现金价值表-底稿'!U337))</f>
        <v>9148.7000000000007</v>
      </c>
      <c r="V337" s="16">
        <f>IF(AND('现金价值表-底稿'!$D337="106@",'现金价值表-底稿'!$DG337='现金价值表-底稿'!V$5),"",IF('现金价值表-底稿'!V$5&gt;'现金价值表-底稿'!$DG337,"",'现金价值表-底稿'!V337))</f>
        <v>10184.31</v>
      </c>
      <c r="W337" s="16">
        <f>IF(AND('现金价值表-底稿'!$D337="106@",'现金价值表-底稿'!$DG337='现金价值表-底稿'!W$5),"",IF('现金价值表-底稿'!W$5&gt;'现金价值表-底稿'!$DG337,"",'现金价值表-底稿'!W337))</f>
        <v>11308.91</v>
      </c>
      <c r="X337" s="16">
        <f>IF(AND('现金价值表-底稿'!$D337="106@",'现金价值表-底稿'!$DG337='现金价值表-底稿'!X$5),"",IF('现金价值表-底稿'!X$5&gt;'现金价值表-底稿'!$DG337,"",'现金价值表-底稿'!X337))</f>
        <v>12531.65</v>
      </c>
      <c r="Y337" s="16">
        <f>IF(AND('现金价值表-底稿'!$D337="106@",'现金价值表-底稿'!$DG337='现金价值表-底稿'!Y$5),"",IF('现金价值表-底稿'!Y$5&gt;'现金价值表-底稿'!$DG337,"",'现金价值表-底稿'!Y337))</f>
        <v>13396.6</v>
      </c>
      <c r="Z337" s="16">
        <f>IF(AND('现金价值表-底稿'!$D337="106@",'现金价值表-底稿'!$DG337='现金价值表-底稿'!Z$5),"",IF('现金价值表-底稿'!Z$5&gt;'现金价值表-底稿'!$DG337,"",'现金价值表-底稿'!Z337))</f>
        <v>14337.24</v>
      </c>
      <c r="AA337" s="16">
        <f>IF(AND('现金价值表-底稿'!$D337="106@",'现金价值表-底稿'!$DG337='现金价值表-底稿'!AA$5),"",IF('现金价值表-底稿'!AA$5&gt;'现金价值表-底稿'!$DG337,"",'现金价值表-底稿'!AA337))</f>
        <v>15363.37</v>
      </c>
      <c r="AB337" s="16">
        <f>IF(AND('现金价值表-底稿'!$D337="106@",'现金价值表-底稿'!$DG337='现金价值表-底稿'!AB$5),"",IF('现金价值表-底稿'!AB$5&gt;'现金价值表-底稿'!$DG337,"",'现金价值表-底稿'!AB337))</f>
        <v>16484.810000000001</v>
      </c>
      <c r="AC337" s="16">
        <f>IF(AND('现金价值表-底稿'!$D337="106@",'现金价值表-底稿'!$DG337='现金价值表-底稿'!AC$5),"",IF('现金价值表-底稿'!AC$5&gt;'现金价值表-底稿'!$DG337,"",'现金价值表-底稿'!AC337))</f>
        <v>17715.28</v>
      </c>
      <c r="AD337" s="16">
        <f>IF(AND('现金价值表-底稿'!$D337="106@",'现金价值表-底稿'!$DG337='现金价值表-底稿'!AD$5),"",IF('现金价值表-底稿'!AD$5&gt;'现金价值表-底稿'!$DG337,"",'现金价值表-底稿'!AD337))</f>
        <v>19071.72</v>
      </c>
      <c r="AE337" s="16">
        <f>IF(AND('现金价值表-底稿'!$D337="106@",'现金价值表-底稿'!$DG337='现金价值表-底稿'!AE$5),"",IF('现金价值表-底稿'!AE$5&gt;'现金价值表-底稿'!$DG337,"",'现金价值表-底稿'!AE337))</f>
        <v>20575.509999999998</v>
      </c>
      <c r="AF337" s="16">
        <f>IF(AND('现金价值表-底稿'!$D337="106@",'现金价值表-底稿'!$DG337='现金价值表-底稿'!AF$5),"",IF('现金价值表-底稿'!AF$5&gt;'现金价值表-底稿'!$DG337,"",'现金价值表-底稿'!AF337))</f>
        <v>22253.33</v>
      </c>
      <c r="AG337" s="16">
        <f>IF(AND('现金价值表-底稿'!$D337="106@",'现金价值表-底稿'!$DG337='现金价值表-底稿'!AG$5),"",IF('现金价值表-底稿'!AG$5&gt;'现金价值表-底稿'!$DG337,"",'现金价值表-底稿'!AG337))</f>
        <v>24138.5</v>
      </c>
      <c r="AH337" s="16">
        <f>IF(AND('现金价值表-底稿'!$D337="106@",'现金价值表-底稿'!$DG337='现金价值表-底稿'!AH$5),"",IF('现金价值表-底稿'!AH$5&gt;'现金价值表-底稿'!$DG337,"",'现金价值表-底稿'!AH337))</f>
        <v>26273.68</v>
      </c>
      <c r="AI337" s="16">
        <f>IF(AND('现金价值表-底稿'!$D337="106@",'现金价值表-底稿'!$DG337='现金价值表-底稿'!AI$5),"",IF('现金价值表-底稿'!AI$5&gt;'现金价值表-底稿'!$DG337,"",'现金价值表-底稿'!AI337))</f>
        <v>28714</v>
      </c>
      <c r="AJ337" s="16">
        <f>IF(AND('现金价值表-底稿'!$D337="106@",'现金价值表-底稿'!$DG337='现金价值表-底稿'!AJ$5),"",IF('现金价值表-底稿'!AJ$5&gt;'现金价值表-底稿'!$DG337,"",'现金价值表-底稿'!AJ337))</f>
        <v>31530.74</v>
      </c>
      <c r="AK337" s="16">
        <f>IF(AND('现金价值表-底稿'!$D337="106@",'现金价值表-底稿'!$DG337='现金价值表-底稿'!AK$5),"",IF('现金价值表-底稿'!AK$5&gt;'现金价值表-底稿'!$DG337,"",'现金价值表-底稿'!AK337))</f>
        <v>34816.74</v>
      </c>
      <c r="AL337" s="16">
        <f>IF(AND('现金价值表-底稿'!$D337="106@",'现金价值表-底稿'!$DG337='现金价值表-底稿'!AL$5),"",IF('现金价值表-底稿'!AL$5&gt;'现金价值表-底稿'!$DG337,"",'现金价值表-底稿'!AL337))</f>
        <v>0</v>
      </c>
      <c r="AM337" s="16" t="str">
        <f>IF(AND('现金价值表-底稿'!$D337="106@",'现金价值表-底稿'!$DG337='现金价值表-底稿'!AM$5),"",IF('现金价值表-底稿'!AM$5&gt;'现金价值表-底稿'!$DG337,"",'现金价值表-底稿'!AM337))</f>
        <v/>
      </c>
      <c r="AN337" s="16" t="str">
        <f>IF(AND('现金价值表-底稿'!$D337="106@",'现金价值表-底稿'!$DG337='现金价值表-底稿'!AN$5),"",IF('现金价值表-底稿'!AN$5&gt;'现金价值表-底稿'!$DG337,"",'现金价值表-底稿'!AN337))</f>
        <v/>
      </c>
      <c r="AO337" s="16" t="str">
        <f>IF(AND('现金价值表-底稿'!$D337="106@",'现金价值表-底稿'!$DG337='现金价值表-底稿'!AO$5),"",IF('现金价值表-底稿'!AO$5&gt;'现金价值表-底稿'!$DG337,"",'现金价值表-底稿'!AO337))</f>
        <v/>
      </c>
      <c r="AP337" s="16" t="str">
        <f>IF(AND('现金价值表-底稿'!$D337="106@",'现金价值表-底稿'!$DG337='现金价值表-底稿'!AP$5),"",IF('现金价值表-底稿'!AP$5&gt;'现金价值表-底稿'!$DG337,"",'现金价值表-底稿'!AP337))</f>
        <v/>
      </c>
      <c r="AQ337" s="16" t="str">
        <f>IF(AND('现金价值表-底稿'!$D337="106@",'现金价值表-底稿'!$DG337='现金价值表-底稿'!AQ$5),"",IF('现金价值表-底稿'!AQ$5&gt;'现金价值表-底稿'!$DG337,"",'现金价值表-底稿'!AQ337))</f>
        <v/>
      </c>
      <c r="AR337" s="16" t="str">
        <f>IF(AND('现金价值表-底稿'!$D337="106@",'现金价值表-底稿'!$DG337='现金价值表-底稿'!AR$5),"",IF('现金价值表-底稿'!AR$5&gt;'现金价值表-底稿'!$DG337,"",'现金价值表-底稿'!AR337))</f>
        <v/>
      </c>
      <c r="AS337" s="16" t="str">
        <f>IF(AND('现金价值表-底稿'!$D337="106@",'现金价值表-底稿'!$DG337='现金价值表-底稿'!AS$5),"",IF('现金价值表-底稿'!AS$5&gt;'现金价值表-底稿'!$DG337,"",'现金价值表-底稿'!AS337))</f>
        <v/>
      </c>
      <c r="AT337" s="16" t="str">
        <f>IF(AND('现金价值表-底稿'!$D337="106@",'现金价值表-底稿'!$DG337='现金价值表-底稿'!AT$5),"",IF('现金价值表-底稿'!AT$5&gt;'现金价值表-底稿'!$DG337,"",'现金价值表-底稿'!AT337))</f>
        <v/>
      </c>
      <c r="AU337" s="16" t="str">
        <f>IF(AND('现金价值表-底稿'!$D337="106@",'现金价值表-底稿'!$DG337='现金价值表-底稿'!AU$5),"",IF('现金价值表-底稿'!AU$5&gt;'现金价值表-底稿'!$DG337,"",'现金价值表-底稿'!AU337))</f>
        <v/>
      </c>
      <c r="AV337" s="16" t="str">
        <f>IF(AND('现金价值表-底稿'!$D337="106@",'现金价值表-底稿'!$DG337='现金价值表-底稿'!AV$5),"",IF('现金价值表-底稿'!AV$5&gt;'现金价值表-底稿'!$DG337,"",'现金价值表-底稿'!AV337))</f>
        <v/>
      </c>
      <c r="AW337" s="16" t="str">
        <f>IF(AND('现金价值表-底稿'!$D337="106@",'现金价值表-底稿'!$DG337='现金价值表-底稿'!AW$5),"",IF('现金价值表-底稿'!AW$5&gt;'现金价值表-底稿'!$DG337,"",'现金价值表-底稿'!AW337))</f>
        <v/>
      </c>
      <c r="AX337" s="16" t="str">
        <f>IF(AND('现金价值表-底稿'!$D337="106@",'现金价值表-底稿'!$DG337='现金价值表-底稿'!AX$5),"",IF('现金价值表-底稿'!AX$5&gt;'现金价值表-底稿'!$DG337,"",'现金价值表-底稿'!AX337))</f>
        <v/>
      </c>
      <c r="AY337" s="16" t="str">
        <f>IF(AND('现金价值表-底稿'!$D337="106@",'现金价值表-底稿'!$DG337='现金价值表-底稿'!AY$5),"",IF('现金价值表-底稿'!AY$5&gt;'现金价值表-底稿'!$DG337,"",'现金价值表-底稿'!AY337))</f>
        <v/>
      </c>
      <c r="AZ337" s="16" t="str">
        <f>IF(AND('现金价值表-底稿'!$D337="106@",'现金价值表-底稿'!$DG337='现金价值表-底稿'!AZ$5),"",IF('现金价值表-底稿'!AZ$5&gt;'现金价值表-底稿'!$DG337,"",'现金价值表-底稿'!AZ337))</f>
        <v/>
      </c>
      <c r="BA337" s="16" t="str">
        <f>IF(AND('现金价值表-底稿'!$D337="106@",'现金价值表-底稿'!$DG337='现金价值表-底稿'!BA$5),"",IF('现金价值表-底稿'!BA$5&gt;'现金价值表-底稿'!$DG337,"",'现金价值表-底稿'!BA337))</f>
        <v/>
      </c>
      <c r="BB337" s="16" t="str">
        <f>IF(AND('现金价值表-底稿'!$D337="106@",'现金价值表-底稿'!$DG337='现金价值表-底稿'!BB$5),"",IF('现金价值表-底稿'!BB$5&gt;'现金价值表-底稿'!$DG337,"",'现金价值表-底稿'!BB337))</f>
        <v/>
      </c>
      <c r="BC337" s="16" t="str">
        <f>IF(AND('现金价值表-底稿'!$D337="106@",'现金价值表-底稿'!$DG337='现金价值表-底稿'!BC$5),"",IF('现金价值表-底稿'!BC$5&gt;'现金价值表-底稿'!$DG337,"",'现金价值表-底稿'!BC337))</f>
        <v/>
      </c>
      <c r="BD337" s="16" t="str">
        <f>IF(AND('现金价值表-底稿'!$D337="106@",'现金价值表-底稿'!$DG337='现金价值表-底稿'!BD$5),"",IF('现金价值表-底稿'!BD$5&gt;'现金价值表-底稿'!$DG337,"",'现金价值表-底稿'!BD337))</f>
        <v/>
      </c>
      <c r="BE337" s="16" t="str">
        <f>IF(AND('现金价值表-底稿'!$D337="106@",'现金价值表-底稿'!$DG337='现金价值表-底稿'!BE$5),"",IF('现金价值表-底稿'!BE$5&gt;'现金价值表-底稿'!$DG337,"",'现金价值表-底稿'!BE337))</f>
        <v/>
      </c>
      <c r="BF337" s="16" t="str">
        <f>IF(AND('现金价值表-底稿'!$D337="106@",'现金价值表-底稿'!$DG337='现金价值表-底稿'!BF$5),"",IF('现金价值表-底稿'!BF$5&gt;'现金价值表-底稿'!$DG337,"",'现金价值表-底稿'!BF337))</f>
        <v/>
      </c>
      <c r="BG337" s="16" t="str">
        <f>IF(AND('现金价值表-底稿'!$D337="106@",'现金价值表-底稿'!$DG337='现金价值表-底稿'!BG$5),"",IF('现金价值表-底稿'!BG$5&gt;'现金价值表-底稿'!$DG337,"",'现金价值表-底稿'!BG337))</f>
        <v/>
      </c>
      <c r="BH337" s="16" t="str">
        <f>IF(AND('现金价值表-底稿'!$D337="106@",'现金价值表-底稿'!$DG337='现金价值表-底稿'!BH$5),"",IF('现金价值表-底稿'!BH$5&gt;'现金价值表-底稿'!$DG337,"",'现金价值表-底稿'!BH337))</f>
        <v/>
      </c>
      <c r="BI337" s="16" t="str">
        <f>IF(AND('现金价值表-底稿'!$D337="106@",'现金价值表-底稿'!$DG337='现金价值表-底稿'!BI$5),"",IF('现金价值表-底稿'!BI$5&gt;'现金价值表-底稿'!$DG337,"",'现金价值表-底稿'!BI337))</f>
        <v/>
      </c>
      <c r="BJ337" s="16" t="str">
        <f>IF(AND('现金价值表-底稿'!$D337="106@",'现金价值表-底稿'!$DG337='现金价值表-底稿'!BJ$5),"",IF('现金价值表-底稿'!BJ$5&gt;'现金价值表-底稿'!$DG337,"",'现金价值表-底稿'!BJ337))</f>
        <v/>
      </c>
      <c r="BK337" s="16" t="str">
        <f>IF(AND('现金价值表-底稿'!$D337="106@",'现金价值表-底稿'!$DG337='现金价值表-底稿'!BK$5),"",IF('现金价值表-底稿'!BK$5&gt;'现金价值表-底稿'!$DG337,"",'现金价值表-底稿'!BK337))</f>
        <v/>
      </c>
      <c r="BL337" s="16" t="str">
        <f>IF(AND('现金价值表-底稿'!$D337="106@",'现金价值表-底稿'!$DG337='现金价值表-底稿'!BL$5),"",IF('现金价值表-底稿'!BL$5&gt;'现金价值表-底稿'!$DG337,"",'现金价值表-底稿'!BL337))</f>
        <v/>
      </c>
      <c r="BM337" s="16" t="str">
        <f>IF(AND('现金价值表-底稿'!$D337="106@",'现金价值表-底稿'!$DG337='现金价值表-底稿'!BM$5),"",IF('现金价值表-底稿'!BM$5&gt;'现金价值表-底稿'!$DG337,"",'现金价值表-底稿'!BM337))</f>
        <v/>
      </c>
      <c r="BN337" s="16" t="str">
        <f>IF(AND('现金价值表-底稿'!$D337="106@",'现金价值表-底稿'!$DG337='现金价值表-底稿'!BN$5),"",IF('现金价值表-底稿'!BN$5&gt;'现金价值表-底稿'!$DG337,"",'现金价值表-底稿'!BN337))</f>
        <v/>
      </c>
      <c r="BO337" s="16" t="str">
        <f>IF(AND('现金价值表-底稿'!$D337="106@",'现金价值表-底稿'!$DG337='现金价值表-底稿'!BO$5),"",IF('现金价值表-底稿'!BO$5&gt;'现金价值表-底稿'!$DG337,"",'现金价值表-底稿'!BO337))</f>
        <v/>
      </c>
      <c r="BP337" s="16" t="str">
        <f>IF(AND('现金价值表-底稿'!$D337="106@",'现金价值表-底稿'!$DG337='现金价值表-底稿'!BP$5),"",IF('现金价值表-底稿'!BP$5&gt;'现金价值表-底稿'!$DG337,"",'现金价值表-底稿'!BP337))</f>
        <v/>
      </c>
      <c r="BQ337" s="16" t="str">
        <f>IF(AND('现金价值表-底稿'!$D337="106@",'现金价值表-底稿'!$DG337='现金价值表-底稿'!BQ$5),"",IF('现金价值表-底稿'!BQ$5&gt;'现金价值表-底稿'!$DG337,"",'现金价值表-底稿'!BQ337))</f>
        <v/>
      </c>
      <c r="BR337" s="16" t="str">
        <f>IF(AND('现金价值表-底稿'!$D337="106@",'现金价值表-底稿'!$DG337='现金价值表-底稿'!BR$5),"",IF('现金价值表-底稿'!BR$5&gt;'现金价值表-底稿'!$DG337,"",'现金价值表-底稿'!BR337))</f>
        <v/>
      </c>
      <c r="BS337" s="16" t="str">
        <f>IF(AND('现金价值表-底稿'!$D337="106@",'现金价值表-底稿'!$DG337='现金价值表-底稿'!BS$5),"",IF('现金价值表-底稿'!BS$5&gt;'现金价值表-底稿'!$DG337,"",'现金价值表-底稿'!BS337))</f>
        <v/>
      </c>
      <c r="BT337" s="16" t="str">
        <f>IF(AND('现金价值表-底稿'!$D337="106@",'现金价值表-底稿'!$DG337='现金价值表-底稿'!BT$5),"",IF('现金价值表-底稿'!BT$5&gt;'现金价值表-底稿'!$DG337,"",'现金价值表-底稿'!BT337))</f>
        <v/>
      </c>
      <c r="BU337" s="16" t="str">
        <f>IF(AND('现金价值表-底稿'!$D337="106@",'现金价值表-底稿'!$DG337='现金价值表-底稿'!BU$5),"",IF('现金价值表-底稿'!BU$5&gt;'现金价值表-底稿'!$DG337,"",'现金价值表-底稿'!BU337))</f>
        <v/>
      </c>
      <c r="BV337" s="16" t="str">
        <f>IF(AND('现金价值表-底稿'!$D337="106@",'现金价值表-底稿'!$DG337='现金价值表-底稿'!BV$5),"",IF('现金价值表-底稿'!BV$5&gt;'现金价值表-底稿'!$DG337,"",'现金价值表-底稿'!BV337))</f>
        <v/>
      </c>
      <c r="BW337" s="16" t="str">
        <f>IF(AND('现金价值表-底稿'!$D337="106@",'现金价值表-底稿'!$DG337='现金价值表-底稿'!BW$5),"",IF('现金价值表-底稿'!BW$5&gt;'现金价值表-底稿'!$DG337,"",'现金价值表-底稿'!BW337))</f>
        <v/>
      </c>
      <c r="BX337" s="16" t="str">
        <f>IF(AND('现金价值表-底稿'!$D337="106@",'现金价值表-底稿'!$DG337='现金价值表-底稿'!BX$5),"",IF('现金价值表-底稿'!BX$5&gt;'现金价值表-底稿'!$DG337,"",'现金价值表-底稿'!BX337))</f>
        <v/>
      </c>
      <c r="BY337" s="16" t="str">
        <f>IF(AND('现金价值表-底稿'!$D337="106@",'现金价值表-底稿'!$DG337='现金价值表-底稿'!BY$5),"",IF('现金价值表-底稿'!BY$5&gt;'现金价值表-底稿'!$DG337,"",'现金价值表-底稿'!BY337))</f>
        <v/>
      </c>
      <c r="BZ337" s="16" t="str">
        <f>IF(AND('现金价值表-底稿'!$D337="106@",'现金价值表-底稿'!$DG337='现金价值表-底稿'!BZ$5),"",IF('现金价值表-底稿'!BZ$5&gt;'现金价值表-底稿'!$DG337,"",'现金价值表-底稿'!BZ337))</f>
        <v/>
      </c>
      <c r="CA337" s="16" t="str">
        <f>IF(AND('现金价值表-底稿'!$D337="106@",'现金价值表-底稿'!$DG337='现金价值表-底稿'!CA$5),"",IF('现金价值表-底稿'!CA$5&gt;'现金价值表-底稿'!$DG337,"",'现金价值表-底稿'!CA337))</f>
        <v/>
      </c>
      <c r="CB337" s="16" t="str">
        <f>IF(AND('现金价值表-底稿'!$D337="106@",'现金价值表-底稿'!$DG337='现金价值表-底稿'!CB$5),"",IF('现金价值表-底稿'!CB$5&gt;'现金价值表-底稿'!$DG337,"",'现金价值表-底稿'!CB337))</f>
        <v/>
      </c>
      <c r="CC337" s="16" t="str">
        <f>IF(AND('现金价值表-底稿'!$D337="106@",'现金价值表-底稿'!$DG337='现金价值表-底稿'!CC$5),"",IF('现金价值表-底稿'!CC$5&gt;'现金价值表-底稿'!$DG337,"",'现金价值表-底稿'!CC337))</f>
        <v/>
      </c>
      <c r="CD337" s="16" t="str">
        <f>IF(AND('现金价值表-底稿'!$D337="106@",'现金价值表-底稿'!$DG337='现金价值表-底稿'!CD$5),"",IF('现金价值表-底稿'!CD$5&gt;'现金价值表-底稿'!$DG337,"",'现金价值表-底稿'!CD337))</f>
        <v/>
      </c>
      <c r="CE337" s="16" t="str">
        <f>IF(AND('现金价值表-底稿'!$D337="106@",'现金价值表-底稿'!$DG337='现金价值表-底稿'!CE$5),"",IF('现金价值表-底稿'!CE$5&gt;'现金价值表-底稿'!$DG337,"",'现金价值表-底稿'!CE337))</f>
        <v/>
      </c>
      <c r="CF337" s="16" t="str">
        <f>IF(AND('现金价值表-底稿'!$D337="106@",'现金价值表-底稿'!$DG337='现金价值表-底稿'!CF$5),"",IF('现金价值表-底稿'!CF$5&gt;'现金价值表-底稿'!$DG337,"",'现金价值表-底稿'!CF337))</f>
        <v/>
      </c>
    </row>
    <row r="338" spans="1:84" ht="16.5" x14ac:dyDescent="0.35">
      <c r="A338" s="13">
        <f>'现金价值表-底稿'!A338</f>
        <v>47</v>
      </c>
      <c r="B338" s="14" t="str">
        <f>IF('现金价值表-底稿'!B338=1,"男","女")</f>
        <v>女</v>
      </c>
      <c r="C338" s="14" t="str">
        <f>'现金价值表-底稿'!C338&amp;"年"</f>
        <v>20年</v>
      </c>
      <c r="D338" s="11" t="str">
        <f>IF('现金价值表-底稿'!D338="80@","保至80岁","")</f>
        <v>保至80岁</v>
      </c>
      <c r="E338" s="16">
        <f>IF(AND('现金价值表-底稿'!$D338="106@",'现金价值表-底稿'!$DG338='现金价值表-底稿'!E$5),"",IF('现金价值表-底稿'!E$5&gt;'现金价值表-底稿'!$DG338,"",'现金价值表-底稿'!E338))</f>
        <v>173.14</v>
      </c>
      <c r="F338" s="16">
        <f>IF(AND('现金价值表-底稿'!$D338="106@",'现金价值表-底稿'!$DG338='现金价值表-底稿'!F$5),"",IF('现金价值表-底稿'!F$5&gt;'现金价值表-底稿'!$DG338,"",'现金价值表-底稿'!F338))</f>
        <v>453.61</v>
      </c>
      <c r="G338" s="16">
        <f>IF(AND('现金价值表-底稿'!$D338="106@",'现金价值表-底稿'!$DG338='现金价值表-底稿'!G$5),"",IF('现金价值表-底稿'!G$5&gt;'现金价值表-底稿'!$DG338,"",'现金价值表-底稿'!G338))</f>
        <v>755.54</v>
      </c>
      <c r="H338" s="16">
        <f>IF(AND('现金价值表-底稿'!$D338="106@",'现金价值表-底稿'!$DG338='现金价值表-底稿'!H$5),"",IF('现金价值表-底稿'!H$5&gt;'现金价值表-底稿'!$DG338,"",'现金价值表-底稿'!H338))</f>
        <v>1138.2</v>
      </c>
      <c r="I338" s="16">
        <f>IF(AND('现金价值表-底稿'!$D338="106@",'现金价值表-底稿'!$DG338='现金价值表-底稿'!I$5),"",IF('现金价值表-底稿'!I$5&gt;'现金价值表-底稿'!$DG338,"",'现金价值表-底稿'!I338))</f>
        <v>1550.49</v>
      </c>
      <c r="J338" s="16">
        <f>IF(AND('现金价值表-底稿'!$D338="106@",'现金价值表-底稿'!$DG338='现金价值表-底稿'!J$5),"",IF('现金价值表-底稿'!J$5&gt;'现金价值表-底稿'!$DG338,"",'现金价值表-底稿'!J338))</f>
        <v>1994.87</v>
      </c>
      <c r="K338" s="16">
        <f>IF(AND('现金价值表-底稿'!$D338="106@",'现金价值表-底稿'!$DG338='现金价值表-底稿'!K$5),"",IF('现金价值表-底稿'!K$5&gt;'现金价值表-底稿'!$DG338,"",'现金价值表-底稿'!K338))</f>
        <v>2474.0500000000002</v>
      </c>
      <c r="L338" s="16">
        <f>IF(AND('现金价值表-底稿'!$D338="106@",'现金价值表-底稿'!$DG338='现金价值表-底稿'!L$5),"",IF('现金价值表-底稿'!L$5&gt;'现金价值表-底稿'!$DG338,"",'现金价值表-底稿'!L338))</f>
        <v>2990.95</v>
      </c>
      <c r="M338" s="16">
        <f>IF(AND('现金价值表-底稿'!$D338="106@",'现金价值表-底稿'!$DG338='现金价值表-底稿'!M$5),"",IF('现金价值表-底稿'!M$5&gt;'现金价值表-底稿'!$DG338,"",'现金价值表-底稿'!M338))</f>
        <v>3548.81</v>
      </c>
      <c r="N338" s="16">
        <f>IF(AND('现金价值表-底稿'!$D338="106@",'现金价值表-底稿'!$DG338='现金价值表-底稿'!N$5),"",IF('现金价值表-底稿'!N$5&gt;'现金价值表-底稿'!$DG338,"",'现金价值表-底稿'!N338))</f>
        <v>4151.2</v>
      </c>
      <c r="O338" s="16">
        <f>IF(AND('现金价值表-底稿'!$D338="106@",'现金价值表-底稿'!$DG338='现金价值表-底稿'!O$5),"",IF('现金价值表-底稿'!O$5&gt;'现金价值表-底稿'!$DG338,"",'现金价值表-底稿'!O338))</f>
        <v>4802.0200000000004</v>
      </c>
      <c r="P338" s="16">
        <f>IF(AND('现金价值表-底稿'!$D338="106@",'现金价值表-底稿'!$DG338='现金价值表-底稿'!P$5),"",IF('现金价值表-底稿'!P$5&gt;'现金价值表-底稿'!$DG338,"",'现金价值表-底稿'!P338))</f>
        <v>5505.46</v>
      </c>
      <c r="Q338" s="16">
        <f>IF(AND('现金价值表-底稿'!$D338="106@",'现金价值表-底稿'!$DG338='现金价值表-底稿'!Q$5),"",IF('现金价值表-底稿'!Q$5&gt;'现金价值表-底稿'!$DG338,"",'现金价值表-底稿'!Q338))</f>
        <v>6266.15</v>
      </c>
      <c r="R338" s="16">
        <f>IF(AND('现金价值表-底稿'!$D338="106@",'现金价值表-底稿'!$DG338='现金价值表-底稿'!R$5),"",IF('现金价值表-底稿'!R$5&gt;'现金价值表-底稿'!$DG338,"",'现金价值表-底稿'!R338))</f>
        <v>7089.23</v>
      </c>
      <c r="S338" s="16">
        <f>IF(AND('现金价值表-底稿'!$D338="106@",'现金价值表-底稿'!$DG338='现金价值表-底稿'!S$5),"",IF('现金价值表-底稿'!S$5&gt;'现金价值表-底稿'!$DG338,"",'现金价值表-底稿'!S338))</f>
        <v>7980.54</v>
      </c>
      <c r="T338" s="16">
        <f>IF(AND('现金价值表-底稿'!$D338="106@",'现金价值表-底稿'!$DG338='现金价值表-底稿'!T$5),"",IF('现金价值表-底稿'!T$5&gt;'现金价值表-底稿'!$DG338,"",'现金价值表-底稿'!T338))</f>
        <v>8946.6</v>
      </c>
      <c r="U338" s="16">
        <f>IF(AND('现金价值表-底稿'!$D338="106@",'现金价值表-底稿'!$DG338='现金价值表-底稿'!U$5),"",IF('现金价值表-底稿'!U$5&gt;'现金价值表-底稿'!$DG338,"",'现金价值表-底稿'!U338))</f>
        <v>9994.74</v>
      </c>
      <c r="V338" s="16">
        <f>IF(AND('现金价值表-底稿'!$D338="106@",'现金价值表-底稿'!$DG338='现金价值表-底稿'!V$5),"",IF('现金价值表-底稿'!V$5&gt;'现金价值表-底稿'!$DG338,"",'现金价值表-底稿'!V338))</f>
        <v>11133.18</v>
      </c>
      <c r="W338" s="16">
        <f>IF(AND('现金价值表-底稿'!$D338="106@",'现金价值表-底稿'!$DG338='现金价值表-底稿'!W$5),"",IF('现金价值表-底稿'!W$5&gt;'现金价值表-底稿'!$DG338,"",'现金价值表-底稿'!W338))</f>
        <v>12371.24</v>
      </c>
      <c r="X338" s="16">
        <f>IF(AND('现金价值表-底稿'!$D338="106@",'现金价值表-底稿'!$DG338='现金价值表-底稿'!X$5),"",IF('现金价值表-底稿'!X$5&gt;'现金价值表-底稿'!$DG338,"",'现金价值表-底稿'!X338))</f>
        <v>13719.7</v>
      </c>
      <c r="Y338" s="16">
        <f>IF(AND('现金价值表-底稿'!$D338="106@",'现金价值表-底稿'!$DG338='现金价值表-底稿'!Y$5),"",IF('现金价值表-底稿'!Y$5&gt;'现金价值表-底稿'!$DG338,"",'现金价值表-底稿'!Y338))</f>
        <v>14683.03</v>
      </c>
      <c r="Z338" s="16">
        <f>IF(AND('现金价值表-底稿'!$D338="106@",'现金价值表-底稿'!$DG338='现金价值表-底稿'!Z$5),"",IF('现金价值表-底稿'!Z$5&gt;'现金价值表-底稿'!$DG338,"",'现金价值表-底稿'!Z338))</f>
        <v>15733.91</v>
      </c>
      <c r="AA338" s="16">
        <f>IF(AND('现金价值表-底稿'!$D338="106@",'现金价值表-底稿'!$DG338='现金价值表-底稿'!AA$5),"",IF('现金价值表-底稿'!AA$5&gt;'现金价值表-底稿'!$DG338,"",'现金价值表-底稿'!AA338))</f>
        <v>16882.39</v>
      </c>
      <c r="AB338" s="16">
        <f>IF(AND('现金价值表-底稿'!$D338="106@",'现金价值表-底稿'!$DG338='现金价值表-底稿'!AB$5),"",IF('现金价值表-底稿'!AB$5&gt;'现金价值表-底稿'!$DG338,"",'现金价值表-底稿'!AB338))</f>
        <v>18142.54</v>
      </c>
      <c r="AC338" s="16">
        <f>IF(AND('现金价值表-底稿'!$D338="106@",'现金价值表-底稿'!$DG338='现金价值表-底稿'!AC$5),"",IF('现金价值表-底稿'!AC$5&gt;'现金价值表-底稿'!$DG338,"",'现金价值表-底稿'!AC338))</f>
        <v>19531.7</v>
      </c>
      <c r="AD338" s="16">
        <f>IF(AND('现金价值表-底稿'!$D338="106@",'现金价值表-底稿'!$DG338='现金价值表-底稿'!AD$5),"",IF('现金价值表-底稿'!AD$5&gt;'现金价值表-底稿'!$DG338,"",'现金价值表-底稿'!AD338))</f>
        <v>21071.75</v>
      </c>
      <c r="AE338" s="16">
        <f>IF(AND('现金价值表-底稿'!$D338="106@",'现金价值表-底稿'!$DG338='现金价值表-底稿'!AE$5),"",IF('现金价值表-底稿'!AE$5&gt;'现金价值表-底稿'!$DG338,"",'现金价值表-底稿'!AE338))</f>
        <v>22790.04</v>
      </c>
      <c r="AF338" s="16">
        <f>IF(AND('现金价值表-底稿'!$D338="106@",'现金价值表-底稿'!$DG338='现金价值表-底稿'!AF$5),"",IF('现金价值表-底稿'!AF$5&gt;'现金价值表-底稿'!$DG338,"",'现金价值表-底稿'!AF338))</f>
        <v>24720.67</v>
      </c>
      <c r="AG338" s="16">
        <f>IF(AND('现金价值表-底稿'!$D338="106@",'现金价值表-底稿'!$DG338='现金价值表-底稿'!AG$5),"",IF('现金价值表-底稿'!AG$5&gt;'现金价值表-底稿'!$DG338,"",'现金价值表-底稿'!AG338))</f>
        <v>26907.35</v>
      </c>
      <c r="AH338" s="16">
        <f>IF(AND('现金价值表-底稿'!$D338="106@",'现金价值表-底稿'!$DG338='现金价值表-底稿'!AH$5),"",IF('现金价值表-底稿'!AH$5&gt;'现金价值表-底稿'!$DG338,"",'现金价值表-底稿'!AH338))</f>
        <v>29406.53</v>
      </c>
      <c r="AI338" s="16">
        <f>IF(AND('现金价值表-底稿'!$D338="106@",'现金价值表-底稿'!$DG338='现金价值表-底稿'!AI$5),"",IF('现金价值表-底稿'!AI$5&gt;'现金价值表-底稿'!$DG338,"",'现金价值表-底稿'!AI338))</f>
        <v>32291.200000000001</v>
      </c>
      <c r="AJ338" s="16">
        <f>IF(AND('现金价值表-底稿'!$D338="106@",'现金价值表-底稿'!$DG338='现金价值表-底稿'!AJ$5),"",IF('现金价值表-底稿'!AJ$5&gt;'现金价值表-底稿'!$DG338,"",'现金价值表-底稿'!AJ338))</f>
        <v>35656.449999999997</v>
      </c>
      <c r="AK338" s="16">
        <f>IF(AND('现金价值表-底稿'!$D338="106@",'现金价值表-底稿'!$DG338='现金价值表-底稿'!AK$5),"",IF('现金价值表-底稿'!AK$5&gt;'现金价值表-底稿'!$DG338,"",'现金价值表-底稿'!AK338))</f>
        <v>0</v>
      </c>
      <c r="AL338" s="16" t="str">
        <f>IF(AND('现金价值表-底稿'!$D338="106@",'现金价值表-底稿'!$DG338='现金价值表-底稿'!AL$5),"",IF('现金价值表-底稿'!AL$5&gt;'现金价值表-底稿'!$DG338,"",'现金价值表-底稿'!AL338))</f>
        <v/>
      </c>
      <c r="AM338" s="16" t="str">
        <f>IF(AND('现金价值表-底稿'!$D338="106@",'现金价值表-底稿'!$DG338='现金价值表-底稿'!AM$5),"",IF('现金价值表-底稿'!AM$5&gt;'现金价值表-底稿'!$DG338,"",'现金价值表-底稿'!AM338))</f>
        <v/>
      </c>
      <c r="AN338" s="16" t="str">
        <f>IF(AND('现金价值表-底稿'!$D338="106@",'现金价值表-底稿'!$DG338='现金价值表-底稿'!AN$5),"",IF('现金价值表-底稿'!AN$5&gt;'现金价值表-底稿'!$DG338,"",'现金价值表-底稿'!AN338))</f>
        <v/>
      </c>
      <c r="AO338" s="16" t="str">
        <f>IF(AND('现金价值表-底稿'!$D338="106@",'现金价值表-底稿'!$DG338='现金价值表-底稿'!AO$5),"",IF('现金价值表-底稿'!AO$5&gt;'现金价值表-底稿'!$DG338,"",'现金价值表-底稿'!AO338))</f>
        <v/>
      </c>
      <c r="AP338" s="16" t="str">
        <f>IF(AND('现金价值表-底稿'!$D338="106@",'现金价值表-底稿'!$DG338='现金价值表-底稿'!AP$5),"",IF('现金价值表-底稿'!AP$5&gt;'现金价值表-底稿'!$DG338,"",'现金价值表-底稿'!AP338))</f>
        <v/>
      </c>
      <c r="AQ338" s="16" t="str">
        <f>IF(AND('现金价值表-底稿'!$D338="106@",'现金价值表-底稿'!$DG338='现金价值表-底稿'!AQ$5),"",IF('现金价值表-底稿'!AQ$5&gt;'现金价值表-底稿'!$DG338,"",'现金价值表-底稿'!AQ338))</f>
        <v/>
      </c>
      <c r="AR338" s="16" t="str">
        <f>IF(AND('现金价值表-底稿'!$D338="106@",'现金价值表-底稿'!$DG338='现金价值表-底稿'!AR$5),"",IF('现金价值表-底稿'!AR$5&gt;'现金价值表-底稿'!$DG338,"",'现金价值表-底稿'!AR338))</f>
        <v/>
      </c>
      <c r="AS338" s="16" t="str">
        <f>IF(AND('现金价值表-底稿'!$D338="106@",'现金价值表-底稿'!$DG338='现金价值表-底稿'!AS$5),"",IF('现金价值表-底稿'!AS$5&gt;'现金价值表-底稿'!$DG338,"",'现金价值表-底稿'!AS338))</f>
        <v/>
      </c>
      <c r="AT338" s="16" t="str">
        <f>IF(AND('现金价值表-底稿'!$D338="106@",'现金价值表-底稿'!$DG338='现金价值表-底稿'!AT$5),"",IF('现金价值表-底稿'!AT$5&gt;'现金价值表-底稿'!$DG338,"",'现金价值表-底稿'!AT338))</f>
        <v/>
      </c>
      <c r="AU338" s="16" t="str">
        <f>IF(AND('现金价值表-底稿'!$D338="106@",'现金价值表-底稿'!$DG338='现金价值表-底稿'!AU$5),"",IF('现金价值表-底稿'!AU$5&gt;'现金价值表-底稿'!$DG338,"",'现金价值表-底稿'!AU338))</f>
        <v/>
      </c>
      <c r="AV338" s="16" t="str">
        <f>IF(AND('现金价值表-底稿'!$D338="106@",'现金价值表-底稿'!$DG338='现金价值表-底稿'!AV$5),"",IF('现金价值表-底稿'!AV$5&gt;'现金价值表-底稿'!$DG338,"",'现金价值表-底稿'!AV338))</f>
        <v/>
      </c>
      <c r="AW338" s="16" t="str">
        <f>IF(AND('现金价值表-底稿'!$D338="106@",'现金价值表-底稿'!$DG338='现金价值表-底稿'!AW$5),"",IF('现金价值表-底稿'!AW$5&gt;'现金价值表-底稿'!$DG338,"",'现金价值表-底稿'!AW338))</f>
        <v/>
      </c>
      <c r="AX338" s="16" t="str">
        <f>IF(AND('现金价值表-底稿'!$D338="106@",'现金价值表-底稿'!$DG338='现金价值表-底稿'!AX$5),"",IF('现金价值表-底稿'!AX$5&gt;'现金价值表-底稿'!$DG338,"",'现金价值表-底稿'!AX338))</f>
        <v/>
      </c>
      <c r="AY338" s="16" t="str">
        <f>IF(AND('现金价值表-底稿'!$D338="106@",'现金价值表-底稿'!$DG338='现金价值表-底稿'!AY$5),"",IF('现金价值表-底稿'!AY$5&gt;'现金价值表-底稿'!$DG338,"",'现金价值表-底稿'!AY338))</f>
        <v/>
      </c>
      <c r="AZ338" s="16" t="str">
        <f>IF(AND('现金价值表-底稿'!$D338="106@",'现金价值表-底稿'!$DG338='现金价值表-底稿'!AZ$5),"",IF('现金价值表-底稿'!AZ$5&gt;'现金价值表-底稿'!$DG338,"",'现金价值表-底稿'!AZ338))</f>
        <v/>
      </c>
      <c r="BA338" s="16" t="str">
        <f>IF(AND('现金价值表-底稿'!$D338="106@",'现金价值表-底稿'!$DG338='现金价值表-底稿'!BA$5),"",IF('现金价值表-底稿'!BA$5&gt;'现金价值表-底稿'!$DG338,"",'现金价值表-底稿'!BA338))</f>
        <v/>
      </c>
      <c r="BB338" s="16" t="str">
        <f>IF(AND('现金价值表-底稿'!$D338="106@",'现金价值表-底稿'!$DG338='现金价值表-底稿'!BB$5),"",IF('现金价值表-底稿'!BB$5&gt;'现金价值表-底稿'!$DG338,"",'现金价值表-底稿'!BB338))</f>
        <v/>
      </c>
      <c r="BC338" s="16" t="str">
        <f>IF(AND('现金价值表-底稿'!$D338="106@",'现金价值表-底稿'!$DG338='现金价值表-底稿'!BC$5),"",IF('现金价值表-底稿'!BC$5&gt;'现金价值表-底稿'!$DG338,"",'现金价值表-底稿'!BC338))</f>
        <v/>
      </c>
      <c r="BD338" s="16" t="str">
        <f>IF(AND('现金价值表-底稿'!$D338="106@",'现金价值表-底稿'!$DG338='现金价值表-底稿'!BD$5),"",IF('现金价值表-底稿'!BD$5&gt;'现金价值表-底稿'!$DG338,"",'现金价值表-底稿'!BD338))</f>
        <v/>
      </c>
      <c r="BE338" s="16" t="str">
        <f>IF(AND('现金价值表-底稿'!$D338="106@",'现金价值表-底稿'!$DG338='现金价值表-底稿'!BE$5),"",IF('现金价值表-底稿'!BE$5&gt;'现金价值表-底稿'!$DG338,"",'现金价值表-底稿'!BE338))</f>
        <v/>
      </c>
      <c r="BF338" s="16" t="str">
        <f>IF(AND('现金价值表-底稿'!$D338="106@",'现金价值表-底稿'!$DG338='现金价值表-底稿'!BF$5),"",IF('现金价值表-底稿'!BF$5&gt;'现金价值表-底稿'!$DG338,"",'现金价值表-底稿'!BF338))</f>
        <v/>
      </c>
      <c r="BG338" s="16" t="str">
        <f>IF(AND('现金价值表-底稿'!$D338="106@",'现金价值表-底稿'!$DG338='现金价值表-底稿'!BG$5),"",IF('现金价值表-底稿'!BG$5&gt;'现金价值表-底稿'!$DG338,"",'现金价值表-底稿'!BG338))</f>
        <v/>
      </c>
      <c r="BH338" s="16" t="str">
        <f>IF(AND('现金价值表-底稿'!$D338="106@",'现金价值表-底稿'!$DG338='现金价值表-底稿'!BH$5),"",IF('现金价值表-底稿'!BH$5&gt;'现金价值表-底稿'!$DG338,"",'现金价值表-底稿'!BH338))</f>
        <v/>
      </c>
      <c r="BI338" s="16" t="str">
        <f>IF(AND('现金价值表-底稿'!$D338="106@",'现金价值表-底稿'!$DG338='现金价值表-底稿'!BI$5),"",IF('现金价值表-底稿'!BI$5&gt;'现金价值表-底稿'!$DG338,"",'现金价值表-底稿'!BI338))</f>
        <v/>
      </c>
      <c r="BJ338" s="16" t="str">
        <f>IF(AND('现金价值表-底稿'!$D338="106@",'现金价值表-底稿'!$DG338='现金价值表-底稿'!BJ$5),"",IF('现金价值表-底稿'!BJ$5&gt;'现金价值表-底稿'!$DG338,"",'现金价值表-底稿'!BJ338))</f>
        <v/>
      </c>
      <c r="BK338" s="16" t="str">
        <f>IF(AND('现金价值表-底稿'!$D338="106@",'现金价值表-底稿'!$DG338='现金价值表-底稿'!BK$5),"",IF('现金价值表-底稿'!BK$5&gt;'现金价值表-底稿'!$DG338,"",'现金价值表-底稿'!BK338))</f>
        <v/>
      </c>
      <c r="BL338" s="16" t="str">
        <f>IF(AND('现金价值表-底稿'!$D338="106@",'现金价值表-底稿'!$DG338='现金价值表-底稿'!BL$5),"",IF('现金价值表-底稿'!BL$5&gt;'现金价值表-底稿'!$DG338,"",'现金价值表-底稿'!BL338))</f>
        <v/>
      </c>
      <c r="BM338" s="16" t="str">
        <f>IF(AND('现金价值表-底稿'!$D338="106@",'现金价值表-底稿'!$DG338='现金价值表-底稿'!BM$5),"",IF('现金价值表-底稿'!BM$5&gt;'现金价值表-底稿'!$DG338,"",'现金价值表-底稿'!BM338))</f>
        <v/>
      </c>
      <c r="BN338" s="16" t="str">
        <f>IF(AND('现金价值表-底稿'!$D338="106@",'现金价值表-底稿'!$DG338='现金价值表-底稿'!BN$5),"",IF('现金价值表-底稿'!BN$5&gt;'现金价值表-底稿'!$DG338,"",'现金价值表-底稿'!BN338))</f>
        <v/>
      </c>
      <c r="BO338" s="16" t="str">
        <f>IF(AND('现金价值表-底稿'!$D338="106@",'现金价值表-底稿'!$DG338='现金价值表-底稿'!BO$5),"",IF('现金价值表-底稿'!BO$5&gt;'现金价值表-底稿'!$DG338,"",'现金价值表-底稿'!BO338))</f>
        <v/>
      </c>
      <c r="BP338" s="16" t="str">
        <f>IF(AND('现金价值表-底稿'!$D338="106@",'现金价值表-底稿'!$DG338='现金价值表-底稿'!BP$5),"",IF('现金价值表-底稿'!BP$5&gt;'现金价值表-底稿'!$DG338,"",'现金价值表-底稿'!BP338))</f>
        <v/>
      </c>
      <c r="BQ338" s="16" t="str">
        <f>IF(AND('现金价值表-底稿'!$D338="106@",'现金价值表-底稿'!$DG338='现金价值表-底稿'!BQ$5),"",IF('现金价值表-底稿'!BQ$5&gt;'现金价值表-底稿'!$DG338,"",'现金价值表-底稿'!BQ338))</f>
        <v/>
      </c>
      <c r="BR338" s="16" t="str">
        <f>IF(AND('现金价值表-底稿'!$D338="106@",'现金价值表-底稿'!$DG338='现金价值表-底稿'!BR$5),"",IF('现金价值表-底稿'!BR$5&gt;'现金价值表-底稿'!$DG338,"",'现金价值表-底稿'!BR338))</f>
        <v/>
      </c>
      <c r="BS338" s="16" t="str">
        <f>IF(AND('现金价值表-底稿'!$D338="106@",'现金价值表-底稿'!$DG338='现金价值表-底稿'!BS$5),"",IF('现金价值表-底稿'!BS$5&gt;'现金价值表-底稿'!$DG338,"",'现金价值表-底稿'!BS338))</f>
        <v/>
      </c>
      <c r="BT338" s="16" t="str">
        <f>IF(AND('现金价值表-底稿'!$D338="106@",'现金价值表-底稿'!$DG338='现金价值表-底稿'!BT$5),"",IF('现金价值表-底稿'!BT$5&gt;'现金价值表-底稿'!$DG338,"",'现金价值表-底稿'!BT338))</f>
        <v/>
      </c>
      <c r="BU338" s="16" t="str">
        <f>IF(AND('现金价值表-底稿'!$D338="106@",'现金价值表-底稿'!$DG338='现金价值表-底稿'!BU$5),"",IF('现金价值表-底稿'!BU$5&gt;'现金价值表-底稿'!$DG338,"",'现金价值表-底稿'!BU338))</f>
        <v/>
      </c>
      <c r="BV338" s="16" t="str">
        <f>IF(AND('现金价值表-底稿'!$D338="106@",'现金价值表-底稿'!$DG338='现金价值表-底稿'!BV$5),"",IF('现金价值表-底稿'!BV$5&gt;'现金价值表-底稿'!$DG338,"",'现金价值表-底稿'!BV338))</f>
        <v/>
      </c>
      <c r="BW338" s="16" t="str">
        <f>IF(AND('现金价值表-底稿'!$D338="106@",'现金价值表-底稿'!$DG338='现金价值表-底稿'!BW$5),"",IF('现金价值表-底稿'!BW$5&gt;'现金价值表-底稿'!$DG338,"",'现金价值表-底稿'!BW338))</f>
        <v/>
      </c>
      <c r="BX338" s="16" t="str">
        <f>IF(AND('现金价值表-底稿'!$D338="106@",'现金价值表-底稿'!$DG338='现金价值表-底稿'!BX$5),"",IF('现金价值表-底稿'!BX$5&gt;'现金价值表-底稿'!$DG338,"",'现金价值表-底稿'!BX338))</f>
        <v/>
      </c>
      <c r="BY338" s="16" t="str">
        <f>IF(AND('现金价值表-底稿'!$D338="106@",'现金价值表-底稿'!$DG338='现金价值表-底稿'!BY$5),"",IF('现金价值表-底稿'!BY$5&gt;'现金价值表-底稿'!$DG338,"",'现金价值表-底稿'!BY338))</f>
        <v/>
      </c>
      <c r="BZ338" s="16" t="str">
        <f>IF(AND('现金价值表-底稿'!$D338="106@",'现金价值表-底稿'!$DG338='现金价值表-底稿'!BZ$5),"",IF('现金价值表-底稿'!BZ$5&gt;'现金价值表-底稿'!$DG338,"",'现金价值表-底稿'!BZ338))</f>
        <v/>
      </c>
      <c r="CA338" s="16" t="str">
        <f>IF(AND('现金价值表-底稿'!$D338="106@",'现金价值表-底稿'!$DG338='现金价值表-底稿'!CA$5),"",IF('现金价值表-底稿'!CA$5&gt;'现金价值表-底稿'!$DG338,"",'现金价值表-底稿'!CA338))</f>
        <v/>
      </c>
      <c r="CB338" s="16" t="str">
        <f>IF(AND('现金价值表-底稿'!$D338="106@",'现金价值表-底稿'!$DG338='现金价值表-底稿'!CB$5),"",IF('现金价值表-底稿'!CB$5&gt;'现金价值表-底稿'!$DG338,"",'现金价值表-底稿'!CB338))</f>
        <v/>
      </c>
      <c r="CC338" s="16" t="str">
        <f>IF(AND('现金价值表-底稿'!$D338="106@",'现金价值表-底稿'!$DG338='现金价值表-底稿'!CC$5),"",IF('现金价值表-底稿'!CC$5&gt;'现金价值表-底稿'!$DG338,"",'现金价值表-底稿'!CC338))</f>
        <v/>
      </c>
      <c r="CD338" s="16" t="str">
        <f>IF(AND('现金价值表-底稿'!$D338="106@",'现金价值表-底稿'!$DG338='现金价值表-底稿'!CD$5),"",IF('现金价值表-底稿'!CD$5&gt;'现金价值表-底稿'!$DG338,"",'现金价值表-底稿'!CD338))</f>
        <v/>
      </c>
      <c r="CE338" s="16" t="str">
        <f>IF(AND('现金价值表-底稿'!$D338="106@",'现金价值表-底稿'!$DG338='现金价值表-底稿'!CE$5),"",IF('现金价值表-底稿'!CE$5&gt;'现金价值表-底稿'!$DG338,"",'现金价值表-底稿'!CE338))</f>
        <v/>
      </c>
      <c r="CF338" s="16" t="str">
        <f>IF(AND('现金价值表-底稿'!$D338="106@",'现金价值表-底稿'!$DG338='现金价值表-底稿'!CF$5),"",IF('现金价值表-底稿'!CF$5&gt;'现金价值表-底稿'!$DG338,"",'现金价值表-底稿'!CF338))</f>
        <v/>
      </c>
    </row>
    <row r="339" spans="1:84" ht="16.5" x14ac:dyDescent="0.35">
      <c r="A339" s="13">
        <f>'现金价值表-底稿'!A339</f>
        <v>48</v>
      </c>
      <c r="B339" s="14" t="str">
        <f>IF('现金价值表-底稿'!B339=1,"男","女")</f>
        <v>女</v>
      </c>
      <c r="C339" s="14" t="str">
        <f>'现金价值表-底稿'!C339&amp;"年"</f>
        <v>20年</v>
      </c>
      <c r="D339" s="11" t="str">
        <f>IF('现金价值表-底稿'!D339="80@","保至80岁","")</f>
        <v>保至80岁</v>
      </c>
      <c r="E339" s="16">
        <f>IF(AND('现金价值表-底稿'!$D339="106@",'现金价值表-底稿'!$DG339='现金价值表-底稿'!E$5),"",IF('现金价值表-底稿'!E$5&gt;'现金价值表-底稿'!$DG339,"",'现金价值表-底稿'!E339))</f>
        <v>188.54</v>
      </c>
      <c r="F339" s="16">
        <f>IF(AND('现金价值表-底稿'!$D339="106@",'现金价值表-底稿'!$DG339='现金价值表-底稿'!F$5),"",IF('现金价值表-底稿'!F$5&gt;'现金价值表-底稿'!$DG339,"",'现金价值表-底稿'!F339))</f>
        <v>493.9</v>
      </c>
      <c r="G339" s="16">
        <f>IF(AND('现金价值表-底稿'!$D339="106@",'现金价值表-底稿'!$DG339='现金价值表-底稿'!G$5),"",IF('现金价值表-底稿'!G$5&gt;'现金价值表-底稿'!$DG339,"",'现金价值表-底稿'!G339))</f>
        <v>822.66</v>
      </c>
      <c r="H339" s="16">
        <f>IF(AND('现金价值表-底稿'!$D339="106@",'现金价值表-底稿'!$DG339='现金价值表-底稿'!H$5),"",IF('现金价值表-底稿'!H$5&gt;'现金价值表-底稿'!$DG339,"",'现金价值表-底稿'!H339))</f>
        <v>1239.56</v>
      </c>
      <c r="I339" s="16">
        <f>IF(AND('现金价值表-底稿'!$D339="106@",'现金价值表-底稿'!$DG339='现金价值表-底稿'!I$5),"",IF('现金价值表-底稿'!I$5&gt;'现金价值表-底稿'!$DG339,"",'现金价值表-底稿'!I339))</f>
        <v>1689.12</v>
      </c>
      <c r="J339" s="16">
        <f>IF(AND('现金价值表-底稿'!$D339="106@",'现金价值表-底稿'!$DG339='现金价值表-底稿'!J$5),"",IF('现金价值表-底稿'!J$5&gt;'现金价值表-底稿'!$DG339,"",'现金价值表-底稿'!J339))</f>
        <v>2174.11</v>
      </c>
      <c r="K339" s="16">
        <f>IF(AND('现金价值表-底稿'!$D339="106@",'现金价值表-底稿'!$DG339='现金价值表-底稿'!K$5),"",IF('现金价值表-底稿'!K$5&gt;'现金价值表-底稿'!$DG339,"",'现金价值表-底稿'!K339))</f>
        <v>2697.48</v>
      </c>
      <c r="L339" s="16">
        <f>IF(AND('现金价值表-底稿'!$D339="106@",'现金价值表-底稿'!$DG339='现金价值表-底稿'!L$5),"",IF('现金价值表-底稿'!L$5&gt;'现金价值表-底稿'!$DG339,"",'现金价值表-底稿'!L339))</f>
        <v>3262.5</v>
      </c>
      <c r="M339" s="16">
        <f>IF(AND('现金价值表-底稿'!$D339="106@",'现金价值表-底稿'!$DG339='现金价值表-底稿'!M$5),"",IF('现金价值表-底稿'!M$5&gt;'现金价值表-底稿'!$DG339,"",'现金价值表-底稿'!M339))</f>
        <v>3872.76</v>
      </c>
      <c r="N339" s="16">
        <f>IF(AND('现金价值表-底稿'!$D339="106@",'现金价值表-底稿'!$DG339='现金价值表-底稿'!N$5),"",IF('现金价值表-底稿'!N$5&gt;'现金价值表-底稿'!$DG339,"",'现金价值表-底稿'!N339))</f>
        <v>4532.2</v>
      </c>
      <c r="O339" s="16">
        <f>IF(AND('现金价值表-底稿'!$D339="106@",'现金价值表-底稿'!$DG339='现金价值表-底稿'!O$5),"",IF('现金价值表-底稿'!O$5&gt;'现金价值表-底稿'!$DG339,"",'现金价值表-底稿'!O339))</f>
        <v>5245.06</v>
      </c>
      <c r="P339" s="16">
        <f>IF(AND('现金价值表-底稿'!$D339="106@",'现金价值表-底稿'!$DG339='现金价值表-底稿'!P$5),"",IF('现金价值表-底稿'!P$5&gt;'现金价值表-底稿'!$DG339,"",'现金价值表-底稿'!P339))</f>
        <v>6015.99</v>
      </c>
      <c r="Q339" s="16">
        <f>IF(AND('现金价值表-底稿'!$D339="106@",'现金价值表-底稿'!$DG339='现金价值表-底稿'!Q$5),"",IF('现金价值表-底稿'!Q$5&gt;'现金价值表-底稿'!$DG339,"",'现金价值表-底稿'!Q339))</f>
        <v>6850.22</v>
      </c>
      <c r="R339" s="16">
        <f>IF(AND('现金价值表-底稿'!$D339="106@",'现金价值表-底稿'!$DG339='现金价值表-底稿'!R$5),"",IF('现金价值表-底稿'!R$5&gt;'现金价值表-底稿'!$DG339,"",'现金价值表-底稿'!R339))</f>
        <v>7753.66</v>
      </c>
      <c r="S339" s="16">
        <f>IF(AND('现金价值表-底稿'!$D339="106@",'现金价值表-底稿'!$DG339='现金价值表-底稿'!S$5),"",IF('现金价值表-底稿'!S$5&gt;'现金价值表-底稿'!$DG339,"",'现金价值表-底稿'!S339))</f>
        <v>8733.01</v>
      </c>
      <c r="T339" s="16">
        <f>IF(AND('现金价值表-底稿'!$D339="106@",'现金价值表-底稿'!$DG339='现金价值表-底稿'!T$5),"",IF('现金价值表-底稿'!T$5&gt;'现金价值表-底稿'!$DG339,"",'现金价值表-底稿'!T339))</f>
        <v>9795.74</v>
      </c>
      <c r="U339" s="16">
        <f>IF(AND('现金价值表-底稿'!$D339="106@",'现金价值表-底稿'!$DG339='现金价值表-底稿'!U$5),"",IF('现金价值表-底稿'!U$5&gt;'现金价值表-底稿'!$DG339,"",'现金价值表-底稿'!U339))</f>
        <v>10950.27</v>
      </c>
      <c r="V339" s="16">
        <f>IF(AND('现金价值表-底稿'!$D339="106@",'现金价值表-底稿'!$DG339='现金价值表-底稿'!V$5),"",IF('现金价值表-底稿'!V$5&gt;'现金价值表-底稿'!$DG339,"",'现金价值表-底稿'!V339))</f>
        <v>12206.09</v>
      </c>
      <c r="W339" s="16">
        <f>IF(AND('现金价值表-底稿'!$D339="106@",'现金价值表-底稿'!$DG339='现金价值表-底稿'!W$5),"",IF('现金价值表-底稿'!W$5&gt;'现金价值表-底稿'!$DG339,"",'现金价值表-底稿'!W339))</f>
        <v>13574.17</v>
      </c>
      <c r="X339" s="16">
        <f>IF(AND('现金价值表-底稿'!$D339="106@",'现金价值表-底稿'!$DG339='现金价值表-底稿'!X$5),"",IF('现金价值表-底稿'!X$5&gt;'现金价值表-底稿'!$DG339,"",'现金价值表-底稿'!X339))</f>
        <v>15067.35</v>
      </c>
      <c r="Y339" s="16">
        <f>IF(AND('现金价值表-底稿'!$D339="106@",'现金价值表-底稿'!$DG339='现金价值表-底稿'!Y$5),"",IF('现金价值表-底稿'!Y$5&gt;'现金价值表-底稿'!$DG339,"",'现金价值表-底稿'!Y339))</f>
        <v>16145.74</v>
      </c>
      <c r="Z339" s="16">
        <f>IF(AND('现金价值表-底稿'!$D339="106@",'现金价值表-底稿'!$DG339='现金价值表-底稿'!Z$5),"",IF('现金价值表-底稿'!Z$5&gt;'现金价值表-底稿'!$DG339,"",'现金价值表-底稿'!Z339))</f>
        <v>17324.28</v>
      </c>
      <c r="AA339" s="16">
        <f>IF(AND('现金价值表-底稿'!$D339="106@",'现金价值表-底稿'!$DG339='现金价值表-底稿'!AA$5),"",IF('现金价值表-底稿'!AA$5&gt;'现金价值表-底稿'!$DG339,"",'现金价值表-底稿'!AA339))</f>
        <v>18617.41</v>
      </c>
      <c r="AB339" s="16">
        <f>IF(AND('现金价值表-底稿'!$D339="106@",'现金价值表-底稿'!$DG339='现金价值表-底稿'!AB$5),"",IF('现金价值表-底稿'!AB$5&gt;'现金价值表-底稿'!$DG339,"",'现金价值表-底稿'!AB339))</f>
        <v>20042.93</v>
      </c>
      <c r="AC339" s="16">
        <f>IF(AND('现金价值表-底稿'!$D339="106@",'现金价值表-底稿'!$DG339='现金价值表-底稿'!AC$5),"",IF('现金价值表-底稿'!AC$5&gt;'现金价值表-底稿'!$DG339,"",'现金价值表-底稿'!AC339))</f>
        <v>21623.29</v>
      </c>
      <c r="AD339" s="16">
        <f>IF(AND('现金价值表-底稿'!$D339="106@",'现金价值表-底稿'!$DG339='现金价值表-底稿'!AD$5),"",IF('现金价值表-底稿'!AD$5&gt;'现金价值表-底稿'!$DG339,"",'现金价值表-底稿'!AD339))</f>
        <v>23386.55</v>
      </c>
      <c r="AE339" s="16">
        <f>IF(AND('现金价值表-底稿'!$D339="106@",'现金价值表-底稿'!$DG339='现金价值表-底稿'!AE$5),"",IF('现金价值表-底稿'!AE$5&gt;'现金价值表-底稿'!$DG339,"",'现金价值表-底稿'!AE339))</f>
        <v>25367.73</v>
      </c>
      <c r="AF339" s="16">
        <f>IF(AND('现金价值表-底稿'!$D339="106@",'现金价值表-底稿'!$DG339='现金价值表-底稿'!AF$5),"",IF('现金价值表-底稿'!AF$5&gt;'现金价值表-底稿'!$DG339,"",'现金价值表-底稿'!AF339))</f>
        <v>27611.64</v>
      </c>
      <c r="AG339" s="16">
        <f>IF(AND('现金价值表-底稿'!$D339="106@",'现金价值表-底稿'!$DG339='现金价值表-底稿'!AG$5),"",IF('现金价值表-底稿'!AG$5&gt;'现金价值表-底稿'!$DG339,"",'现金价值表-底稿'!AG339))</f>
        <v>30176.23</v>
      </c>
      <c r="AH339" s="16">
        <f>IF(AND('现金价值表-底稿'!$D339="106@",'现金价值表-底稿'!$DG339='现金价值表-底稿'!AH$5),"",IF('现金价值表-底稿'!AH$5&gt;'现金价值表-底稿'!$DG339,"",'现金价值表-底稿'!AH339))</f>
        <v>33136.410000000003</v>
      </c>
      <c r="AI339" s="16">
        <f>IF(AND('现金价值表-底稿'!$D339="106@",'现金价值表-底稿'!$DG339='现金价值表-底稿'!AI$5),"",IF('现金价值表-底稿'!AI$5&gt;'现金价值表-底稿'!$DG339,"",'现金价值表-底稿'!AI339))</f>
        <v>36589.74</v>
      </c>
      <c r="AJ339" s="16">
        <f>IF(AND('现金价值表-底稿'!$D339="106@",'现金价值表-底稿'!$DG339='现金价值表-底稿'!AJ$5),"",IF('现金价值表-底稿'!AJ$5&gt;'现金价值表-底稿'!$DG339,"",'现金价值表-底稿'!AJ339))</f>
        <v>0</v>
      </c>
      <c r="AK339" s="16" t="str">
        <f>IF(AND('现金价值表-底稿'!$D339="106@",'现金价值表-底稿'!$DG339='现金价值表-底稿'!AK$5),"",IF('现金价值表-底稿'!AK$5&gt;'现金价值表-底稿'!$DG339,"",'现金价值表-底稿'!AK339))</f>
        <v/>
      </c>
      <c r="AL339" s="16" t="str">
        <f>IF(AND('现金价值表-底稿'!$D339="106@",'现金价值表-底稿'!$DG339='现金价值表-底稿'!AL$5),"",IF('现金价值表-底稿'!AL$5&gt;'现金价值表-底稿'!$DG339,"",'现金价值表-底稿'!AL339))</f>
        <v/>
      </c>
      <c r="AM339" s="16" t="str">
        <f>IF(AND('现金价值表-底稿'!$D339="106@",'现金价值表-底稿'!$DG339='现金价值表-底稿'!AM$5),"",IF('现金价值表-底稿'!AM$5&gt;'现金价值表-底稿'!$DG339,"",'现金价值表-底稿'!AM339))</f>
        <v/>
      </c>
      <c r="AN339" s="16" t="str">
        <f>IF(AND('现金价值表-底稿'!$D339="106@",'现金价值表-底稿'!$DG339='现金价值表-底稿'!AN$5),"",IF('现金价值表-底稿'!AN$5&gt;'现金价值表-底稿'!$DG339,"",'现金价值表-底稿'!AN339))</f>
        <v/>
      </c>
      <c r="AO339" s="16" t="str">
        <f>IF(AND('现金价值表-底稿'!$D339="106@",'现金价值表-底稿'!$DG339='现金价值表-底稿'!AO$5),"",IF('现金价值表-底稿'!AO$5&gt;'现金价值表-底稿'!$DG339,"",'现金价值表-底稿'!AO339))</f>
        <v/>
      </c>
      <c r="AP339" s="16" t="str">
        <f>IF(AND('现金价值表-底稿'!$D339="106@",'现金价值表-底稿'!$DG339='现金价值表-底稿'!AP$5),"",IF('现金价值表-底稿'!AP$5&gt;'现金价值表-底稿'!$DG339,"",'现金价值表-底稿'!AP339))</f>
        <v/>
      </c>
      <c r="AQ339" s="16" t="str">
        <f>IF(AND('现金价值表-底稿'!$D339="106@",'现金价值表-底稿'!$DG339='现金价值表-底稿'!AQ$5),"",IF('现金价值表-底稿'!AQ$5&gt;'现金价值表-底稿'!$DG339,"",'现金价值表-底稿'!AQ339))</f>
        <v/>
      </c>
      <c r="AR339" s="16" t="str">
        <f>IF(AND('现金价值表-底稿'!$D339="106@",'现金价值表-底稿'!$DG339='现金价值表-底稿'!AR$5),"",IF('现金价值表-底稿'!AR$5&gt;'现金价值表-底稿'!$DG339,"",'现金价值表-底稿'!AR339))</f>
        <v/>
      </c>
      <c r="AS339" s="16" t="str">
        <f>IF(AND('现金价值表-底稿'!$D339="106@",'现金价值表-底稿'!$DG339='现金价值表-底稿'!AS$5),"",IF('现金价值表-底稿'!AS$5&gt;'现金价值表-底稿'!$DG339,"",'现金价值表-底稿'!AS339))</f>
        <v/>
      </c>
      <c r="AT339" s="16" t="str">
        <f>IF(AND('现金价值表-底稿'!$D339="106@",'现金价值表-底稿'!$DG339='现金价值表-底稿'!AT$5),"",IF('现金价值表-底稿'!AT$5&gt;'现金价值表-底稿'!$DG339,"",'现金价值表-底稿'!AT339))</f>
        <v/>
      </c>
      <c r="AU339" s="16" t="str">
        <f>IF(AND('现金价值表-底稿'!$D339="106@",'现金价值表-底稿'!$DG339='现金价值表-底稿'!AU$5),"",IF('现金价值表-底稿'!AU$5&gt;'现金价值表-底稿'!$DG339,"",'现金价值表-底稿'!AU339))</f>
        <v/>
      </c>
      <c r="AV339" s="16" t="str">
        <f>IF(AND('现金价值表-底稿'!$D339="106@",'现金价值表-底稿'!$DG339='现金价值表-底稿'!AV$5),"",IF('现金价值表-底稿'!AV$5&gt;'现金价值表-底稿'!$DG339,"",'现金价值表-底稿'!AV339))</f>
        <v/>
      </c>
      <c r="AW339" s="16" t="str">
        <f>IF(AND('现金价值表-底稿'!$D339="106@",'现金价值表-底稿'!$DG339='现金价值表-底稿'!AW$5),"",IF('现金价值表-底稿'!AW$5&gt;'现金价值表-底稿'!$DG339,"",'现金价值表-底稿'!AW339))</f>
        <v/>
      </c>
      <c r="AX339" s="16" t="str">
        <f>IF(AND('现金价值表-底稿'!$D339="106@",'现金价值表-底稿'!$DG339='现金价值表-底稿'!AX$5),"",IF('现金价值表-底稿'!AX$5&gt;'现金价值表-底稿'!$DG339,"",'现金价值表-底稿'!AX339))</f>
        <v/>
      </c>
      <c r="AY339" s="16" t="str">
        <f>IF(AND('现金价值表-底稿'!$D339="106@",'现金价值表-底稿'!$DG339='现金价值表-底稿'!AY$5),"",IF('现金价值表-底稿'!AY$5&gt;'现金价值表-底稿'!$DG339,"",'现金价值表-底稿'!AY339))</f>
        <v/>
      </c>
      <c r="AZ339" s="16" t="str">
        <f>IF(AND('现金价值表-底稿'!$D339="106@",'现金价值表-底稿'!$DG339='现金价值表-底稿'!AZ$5),"",IF('现金价值表-底稿'!AZ$5&gt;'现金价值表-底稿'!$DG339,"",'现金价值表-底稿'!AZ339))</f>
        <v/>
      </c>
      <c r="BA339" s="16" t="str">
        <f>IF(AND('现金价值表-底稿'!$D339="106@",'现金价值表-底稿'!$DG339='现金价值表-底稿'!BA$5),"",IF('现金价值表-底稿'!BA$5&gt;'现金价值表-底稿'!$DG339,"",'现金价值表-底稿'!BA339))</f>
        <v/>
      </c>
      <c r="BB339" s="16" t="str">
        <f>IF(AND('现金价值表-底稿'!$D339="106@",'现金价值表-底稿'!$DG339='现金价值表-底稿'!BB$5),"",IF('现金价值表-底稿'!BB$5&gt;'现金价值表-底稿'!$DG339,"",'现金价值表-底稿'!BB339))</f>
        <v/>
      </c>
      <c r="BC339" s="16" t="str">
        <f>IF(AND('现金价值表-底稿'!$D339="106@",'现金价值表-底稿'!$DG339='现金价值表-底稿'!BC$5),"",IF('现金价值表-底稿'!BC$5&gt;'现金价值表-底稿'!$DG339,"",'现金价值表-底稿'!BC339))</f>
        <v/>
      </c>
      <c r="BD339" s="16" t="str">
        <f>IF(AND('现金价值表-底稿'!$D339="106@",'现金价值表-底稿'!$DG339='现金价值表-底稿'!BD$5),"",IF('现金价值表-底稿'!BD$5&gt;'现金价值表-底稿'!$DG339,"",'现金价值表-底稿'!BD339))</f>
        <v/>
      </c>
      <c r="BE339" s="16" t="str">
        <f>IF(AND('现金价值表-底稿'!$D339="106@",'现金价值表-底稿'!$DG339='现金价值表-底稿'!BE$5),"",IF('现金价值表-底稿'!BE$5&gt;'现金价值表-底稿'!$DG339,"",'现金价值表-底稿'!BE339))</f>
        <v/>
      </c>
      <c r="BF339" s="16" t="str">
        <f>IF(AND('现金价值表-底稿'!$D339="106@",'现金价值表-底稿'!$DG339='现金价值表-底稿'!BF$5),"",IF('现金价值表-底稿'!BF$5&gt;'现金价值表-底稿'!$DG339,"",'现金价值表-底稿'!BF339))</f>
        <v/>
      </c>
      <c r="BG339" s="16" t="str">
        <f>IF(AND('现金价值表-底稿'!$D339="106@",'现金价值表-底稿'!$DG339='现金价值表-底稿'!BG$5),"",IF('现金价值表-底稿'!BG$5&gt;'现金价值表-底稿'!$DG339,"",'现金价值表-底稿'!BG339))</f>
        <v/>
      </c>
      <c r="BH339" s="16" t="str">
        <f>IF(AND('现金价值表-底稿'!$D339="106@",'现金价值表-底稿'!$DG339='现金价值表-底稿'!BH$5),"",IF('现金价值表-底稿'!BH$5&gt;'现金价值表-底稿'!$DG339,"",'现金价值表-底稿'!BH339))</f>
        <v/>
      </c>
      <c r="BI339" s="16" t="str">
        <f>IF(AND('现金价值表-底稿'!$D339="106@",'现金价值表-底稿'!$DG339='现金价值表-底稿'!BI$5),"",IF('现金价值表-底稿'!BI$5&gt;'现金价值表-底稿'!$DG339,"",'现金价值表-底稿'!BI339))</f>
        <v/>
      </c>
      <c r="BJ339" s="16" t="str">
        <f>IF(AND('现金价值表-底稿'!$D339="106@",'现金价值表-底稿'!$DG339='现金价值表-底稿'!BJ$5),"",IF('现金价值表-底稿'!BJ$5&gt;'现金价值表-底稿'!$DG339,"",'现金价值表-底稿'!BJ339))</f>
        <v/>
      </c>
      <c r="BK339" s="16" t="str">
        <f>IF(AND('现金价值表-底稿'!$D339="106@",'现金价值表-底稿'!$DG339='现金价值表-底稿'!BK$5),"",IF('现金价值表-底稿'!BK$5&gt;'现金价值表-底稿'!$DG339,"",'现金价值表-底稿'!BK339))</f>
        <v/>
      </c>
      <c r="BL339" s="16" t="str">
        <f>IF(AND('现金价值表-底稿'!$D339="106@",'现金价值表-底稿'!$DG339='现金价值表-底稿'!BL$5),"",IF('现金价值表-底稿'!BL$5&gt;'现金价值表-底稿'!$DG339,"",'现金价值表-底稿'!BL339))</f>
        <v/>
      </c>
      <c r="BM339" s="16" t="str">
        <f>IF(AND('现金价值表-底稿'!$D339="106@",'现金价值表-底稿'!$DG339='现金价值表-底稿'!BM$5),"",IF('现金价值表-底稿'!BM$5&gt;'现金价值表-底稿'!$DG339,"",'现金价值表-底稿'!BM339))</f>
        <v/>
      </c>
      <c r="BN339" s="16" t="str">
        <f>IF(AND('现金价值表-底稿'!$D339="106@",'现金价值表-底稿'!$DG339='现金价值表-底稿'!BN$5),"",IF('现金价值表-底稿'!BN$5&gt;'现金价值表-底稿'!$DG339,"",'现金价值表-底稿'!BN339))</f>
        <v/>
      </c>
      <c r="BO339" s="16" t="str">
        <f>IF(AND('现金价值表-底稿'!$D339="106@",'现金价值表-底稿'!$DG339='现金价值表-底稿'!BO$5),"",IF('现金价值表-底稿'!BO$5&gt;'现金价值表-底稿'!$DG339,"",'现金价值表-底稿'!BO339))</f>
        <v/>
      </c>
      <c r="BP339" s="16" t="str">
        <f>IF(AND('现金价值表-底稿'!$D339="106@",'现金价值表-底稿'!$DG339='现金价值表-底稿'!BP$5),"",IF('现金价值表-底稿'!BP$5&gt;'现金价值表-底稿'!$DG339,"",'现金价值表-底稿'!BP339))</f>
        <v/>
      </c>
      <c r="BQ339" s="16" t="str">
        <f>IF(AND('现金价值表-底稿'!$D339="106@",'现金价值表-底稿'!$DG339='现金价值表-底稿'!BQ$5),"",IF('现金价值表-底稿'!BQ$5&gt;'现金价值表-底稿'!$DG339,"",'现金价值表-底稿'!BQ339))</f>
        <v/>
      </c>
      <c r="BR339" s="16" t="str">
        <f>IF(AND('现金价值表-底稿'!$D339="106@",'现金价值表-底稿'!$DG339='现金价值表-底稿'!BR$5),"",IF('现金价值表-底稿'!BR$5&gt;'现金价值表-底稿'!$DG339,"",'现金价值表-底稿'!BR339))</f>
        <v/>
      </c>
      <c r="BS339" s="16" t="str">
        <f>IF(AND('现金价值表-底稿'!$D339="106@",'现金价值表-底稿'!$DG339='现金价值表-底稿'!BS$5),"",IF('现金价值表-底稿'!BS$5&gt;'现金价值表-底稿'!$DG339,"",'现金价值表-底稿'!BS339))</f>
        <v/>
      </c>
      <c r="BT339" s="16" t="str">
        <f>IF(AND('现金价值表-底稿'!$D339="106@",'现金价值表-底稿'!$DG339='现金价值表-底稿'!BT$5),"",IF('现金价值表-底稿'!BT$5&gt;'现金价值表-底稿'!$DG339,"",'现金价值表-底稿'!BT339))</f>
        <v/>
      </c>
      <c r="BU339" s="16" t="str">
        <f>IF(AND('现金价值表-底稿'!$D339="106@",'现金价值表-底稿'!$DG339='现金价值表-底稿'!BU$5),"",IF('现金价值表-底稿'!BU$5&gt;'现金价值表-底稿'!$DG339,"",'现金价值表-底稿'!BU339))</f>
        <v/>
      </c>
      <c r="BV339" s="16" t="str">
        <f>IF(AND('现金价值表-底稿'!$D339="106@",'现金价值表-底稿'!$DG339='现金价值表-底稿'!BV$5),"",IF('现金价值表-底稿'!BV$5&gt;'现金价值表-底稿'!$DG339,"",'现金价值表-底稿'!BV339))</f>
        <v/>
      </c>
      <c r="BW339" s="16" t="str">
        <f>IF(AND('现金价值表-底稿'!$D339="106@",'现金价值表-底稿'!$DG339='现金价值表-底稿'!BW$5),"",IF('现金价值表-底稿'!BW$5&gt;'现金价值表-底稿'!$DG339,"",'现金价值表-底稿'!BW339))</f>
        <v/>
      </c>
      <c r="BX339" s="16" t="str">
        <f>IF(AND('现金价值表-底稿'!$D339="106@",'现金价值表-底稿'!$DG339='现金价值表-底稿'!BX$5),"",IF('现金价值表-底稿'!BX$5&gt;'现金价值表-底稿'!$DG339,"",'现金价值表-底稿'!BX339))</f>
        <v/>
      </c>
      <c r="BY339" s="16" t="str">
        <f>IF(AND('现金价值表-底稿'!$D339="106@",'现金价值表-底稿'!$DG339='现金价值表-底稿'!BY$5),"",IF('现金价值表-底稿'!BY$5&gt;'现金价值表-底稿'!$DG339,"",'现金价值表-底稿'!BY339))</f>
        <v/>
      </c>
      <c r="BZ339" s="16" t="str">
        <f>IF(AND('现金价值表-底稿'!$D339="106@",'现金价值表-底稿'!$DG339='现金价值表-底稿'!BZ$5),"",IF('现金价值表-底稿'!BZ$5&gt;'现金价值表-底稿'!$DG339,"",'现金价值表-底稿'!BZ339))</f>
        <v/>
      </c>
      <c r="CA339" s="16" t="str">
        <f>IF(AND('现金价值表-底稿'!$D339="106@",'现金价值表-底稿'!$DG339='现金价值表-底稿'!CA$5),"",IF('现金价值表-底稿'!CA$5&gt;'现金价值表-底稿'!$DG339,"",'现金价值表-底稿'!CA339))</f>
        <v/>
      </c>
      <c r="CB339" s="16" t="str">
        <f>IF(AND('现金价值表-底稿'!$D339="106@",'现金价值表-底稿'!$DG339='现金价值表-底稿'!CB$5),"",IF('现金价值表-底稿'!CB$5&gt;'现金价值表-底稿'!$DG339,"",'现金价值表-底稿'!CB339))</f>
        <v/>
      </c>
      <c r="CC339" s="16" t="str">
        <f>IF(AND('现金价值表-底稿'!$D339="106@",'现金价值表-底稿'!$DG339='现金价值表-底稿'!CC$5),"",IF('现金价值表-底稿'!CC$5&gt;'现金价值表-底稿'!$DG339,"",'现金价值表-底稿'!CC339))</f>
        <v/>
      </c>
      <c r="CD339" s="16" t="str">
        <f>IF(AND('现金价值表-底稿'!$D339="106@",'现金价值表-底稿'!$DG339='现金价值表-底稿'!CD$5),"",IF('现金价值表-底稿'!CD$5&gt;'现金价值表-底稿'!$DG339,"",'现金价值表-底稿'!CD339))</f>
        <v/>
      </c>
      <c r="CE339" s="16" t="str">
        <f>IF(AND('现金价值表-底稿'!$D339="106@",'现金价值表-底稿'!$DG339='现金价值表-底稿'!CE$5),"",IF('现金价值表-底稿'!CE$5&gt;'现金价值表-底稿'!$DG339,"",'现金价值表-底稿'!CE339))</f>
        <v/>
      </c>
      <c r="CF339" s="16" t="str">
        <f>IF(AND('现金价值表-底稿'!$D339="106@",'现金价值表-底稿'!$DG339='现金价值表-底稿'!CF$5),"",IF('现金价值表-底稿'!CF$5&gt;'现金价值表-底稿'!$DG339,"",'现金价值表-底稿'!CF339))</f>
        <v/>
      </c>
    </row>
    <row r="340" spans="1:84" ht="16.5" x14ac:dyDescent="0.35">
      <c r="A340" s="13">
        <f>'现金价值表-底稿'!A340</f>
        <v>49</v>
      </c>
      <c r="B340" s="14" t="str">
        <f>IF('现金价值表-底稿'!B340=1,"男","女")</f>
        <v>女</v>
      </c>
      <c r="C340" s="14" t="str">
        <f>'现金价值表-底稿'!C340&amp;"年"</f>
        <v>20年</v>
      </c>
      <c r="D340" s="11" t="str">
        <f>IF('现金价值表-底稿'!D340="80@","保至80岁","")</f>
        <v>保至80岁</v>
      </c>
      <c r="E340" s="16">
        <f>IF(AND('现金价值表-底稿'!$D340="106@",'现金价值表-底稿'!$DG340='现金价值表-底稿'!E$5),"",IF('现金价值表-底稿'!E$5&gt;'现金价值表-底稿'!$DG340,"",'现金价值表-底稿'!E340))</f>
        <v>205.74</v>
      </c>
      <c r="F340" s="16">
        <f>IF(AND('现金价值表-底稿'!$D340="106@",'现金价值表-底稿'!$DG340='现金价值表-底稿'!F$5),"",IF('现金价值表-底稿'!F$5&gt;'现金价值表-底稿'!$DG340,"",'现金价值表-底稿'!F340))</f>
        <v>539.09</v>
      </c>
      <c r="G340" s="16">
        <f>IF(AND('现金价值表-底稿'!$D340="106@",'现金价值表-底稿'!$DG340='现金价值表-底稿'!G$5),"",IF('现金价值表-底稿'!G$5&gt;'现金价值表-底稿'!$DG340,"",'现金价值表-底稿'!G340))</f>
        <v>898.18</v>
      </c>
      <c r="H340" s="16">
        <f>IF(AND('现金价值表-底稿'!$D340="106@",'现金价值表-底稿'!$DG340='现金价值表-底稿'!H$5),"",IF('现金价值表-底稿'!H$5&gt;'现金价值表-底稿'!$DG340,"",'现金价值表-底稿'!H340))</f>
        <v>1353.92</v>
      </c>
      <c r="I340" s="16">
        <f>IF(AND('现金价值表-底稿'!$D340="106@",'现金价值表-底稿'!$DG340='现金价值表-底稿'!I$5),"",IF('现金价值表-底稿'!I$5&gt;'现金价值表-底稿'!$DG340,"",'现金价值表-底稿'!I340))</f>
        <v>1845.8</v>
      </c>
      <c r="J340" s="16">
        <f>IF(AND('现金价值表-底稿'!$D340="106@",'现金价值表-底稿'!$DG340='现金价值表-底稿'!J$5),"",IF('现金价值表-底稿'!J$5&gt;'现金价值表-底稿'!$DG340,"",'现金价值表-底稿'!J340))</f>
        <v>2376.83</v>
      </c>
      <c r="K340" s="16">
        <f>IF(AND('现金价值表-底稿'!$D340="106@",'现金价值表-底稿'!$DG340='现金价值表-底稿'!K$5),"",IF('现金价值表-底稿'!K$5&gt;'现金价值表-底稿'!$DG340,"",'现金价值表-底稿'!K340))</f>
        <v>2950.3</v>
      </c>
      <c r="L340" s="16">
        <f>IF(AND('现金价值表-底稿'!$D340="106@",'现金价值表-底稿'!$DG340='现金价值表-底稿'!L$5),"",IF('现金价值表-底稿'!L$5&gt;'现金价值表-底稿'!$DG340,"",'现金价值表-底稿'!L340))</f>
        <v>3569.85</v>
      </c>
      <c r="M340" s="16">
        <f>IF(AND('现金价值表-底稿'!$D340="106@",'现金价值表-底稿'!$DG340='现金价值表-底稿'!M$5),"",IF('现金价值表-底稿'!M$5&gt;'现金价值表-底稿'!$DG340,"",'现金价值表-底稿'!M340))</f>
        <v>4239.46</v>
      </c>
      <c r="N340" s="16">
        <f>IF(AND('现金价值表-底稿'!$D340="106@",'现金价值表-底稿'!$DG340='现金价值表-底稿'!N$5),"",IF('现金价值表-底稿'!N$5&gt;'现金价值表-底稿'!$DG340,"",'现金价值表-底稿'!N340))</f>
        <v>4963.3999999999996</v>
      </c>
      <c r="O340" s="16">
        <f>IF(AND('现金价值表-底稿'!$D340="106@",'现金价值表-底稿'!$DG340='现金价值表-底稿'!O$5),"",IF('现金价值表-底稿'!O$5&gt;'现金价值表-底稿'!$DG340,"",'现金价值表-底稿'!O340))</f>
        <v>5746.38</v>
      </c>
      <c r="P340" s="16">
        <f>IF(AND('现金价值表-底稿'!$D340="106@",'现金价值表-底稿'!$DG340='现金价值表-底稿'!P$5),"",IF('现金价值表-底稿'!P$5&gt;'现金价值表-底稿'!$DG340,"",'现金价值表-底稿'!P340))</f>
        <v>6593.69</v>
      </c>
      <c r="Q340" s="16">
        <f>IF(AND('现金价值表-底稿'!$D340="106@",'现金价值表-底稿'!$DG340='现金价值表-底稿'!Q$5),"",IF('现金价值表-底稿'!Q$5&gt;'现金价值表-底稿'!$DG340,"",'现金价值表-底稿'!Q340))</f>
        <v>7511.39</v>
      </c>
      <c r="R340" s="16">
        <f>IF(AND('现金价值表-底稿'!$D340="106@",'现金价值表-底稿'!$DG340='现金价值表-底稿'!R$5),"",IF('现金价值表-底稿'!R$5&gt;'现金价值表-底稿'!$DG340,"",'现金价值表-底稿'!R340))</f>
        <v>8506.2900000000009</v>
      </c>
      <c r="S340" s="16">
        <f>IF(AND('现金价值表-底稿'!$D340="106@",'现金价值表-底稿'!$DG340='现金价值表-底稿'!S$5),"",IF('现金价值表-底稿'!S$5&gt;'现金价值表-底稿'!$DG340,"",'现金价值表-底稿'!S340))</f>
        <v>9586.08</v>
      </c>
      <c r="T340" s="16">
        <f>IF(AND('现金价值表-底稿'!$D340="106@",'现金价值表-底稿'!$DG340='现金价值表-底稿'!T$5),"",IF('现金价值表-底稿'!T$5&gt;'现金价值表-底稿'!$DG340,"",'现金价值表-底稿'!T340))</f>
        <v>10759.37</v>
      </c>
      <c r="U340" s="16">
        <f>IF(AND('现金价值表-底稿'!$D340="106@",'现金价值表-底稿'!$DG340='现金价值表-底稿'!U$5),"",IF('现金价值表-底稿'!U$5&gt;'现金价值表-底稿'!$DG340,"",'现金价值表-底稿'!U340))</f>
        <v>12035.87</v>
      </c>
      <c r="V340" s="16">
        <f>IF(AND('现金价值表-底稿'!$D340="106@",'现金价值表-底稿'!$DG340='现金价值表-底稿'!V$5),"",IF('现金价值表-底稿'!V$5&gt;'现金价值表-底稿'!$DG340,"",'现金价值表-底稿'!V340))</f>
        <v>13426.73</v>
      </c>
      <c r="W340" s="16">
        <f>IF(AND('现金价值表-底稿'!$D340="106@",'现金价值表-底稿'!$DG340='现金价值表-底稿'!W$5),"",IF('现金价值表-底稿'!W$5&gt;'现金价值表-底稿'!$DG340,"",'现金价值表-底稿'!W340))</f>
        <v>14945</v>
      </c>
      <c r="X340" s="16">
        <f>IF(AND('现金价值表-底稿'!$D340="106@",'现金价值表-底稿'!$DG340='现金价值表-底稿'!X$5),"",IF('现金价值表-底稿'!X$5&gt;'现金价值表-底稿'!$DG340,"",'现金价值表-底稿'!X340))</f>
        <v>16606.2</v>
      </c>
      <c r="Y340" s="16">
        <f>IF(AND('现金价值表-底稿'!$D340="106@",'现金价值表-底稿'!$DG340='现金价值表-底稿'!Y$5),"",IF('现金价值表-底稿'!Y$5&gt;'现金价值表-底稿'!$DG340,"",'现金价值表-底稿'!Y340))</f>
        <v>17818.36</v>
      </c>
      <c r="Z340" s="16">
        <f>IF(AND('现金价值表-底稿'!$D340="106@",'现金价值表-底稿'!$DG340='现金价值表-底稿'!Z$5),"",IF('现金价值表-底稿'!Z$5&gt;'现金价值表-底稿'!$DG340,"",'现金价值表-底稿'!Z340))</f>
        <v>19148.37</v>
      </c>
      <c r="AA340" s="16">
        <f>IF(AND('现金价值表-底稿'!$D340="106@",'现金价值表-底稿'!$DG340='现金价值表-底稿'!AA$5),"",IF('现金价值表-底稿'!AA$5&gt;'现金价值表-底稿'!$DG340,"",'现金价值表-底稿'!AA340))</f>
        <v>20614.54</v>
      </c>
      <c r="AB340" s="16">
        <f>IF(AND('现金价值表-底稿'!$D340="106@",'现金价值表-底稿'!$DG340='现金价值表-底稿'!AB$5),"",IF('现金价值表-底稿'!AB$5&gt;'现金价值表-底稿'!$DG340,"",'现金价值表-底稿'!AB340))</f>
        <v>22239.97</v>
      </c>
      <c r="AC340" s="16">
        <f>IF(AND('现金价值表-底稿'!$D340="106@",'现金价值表-底稿'!$DG340='现金价值表-底稿'!AC$5),"",IF('现金价值表-底稿'!AC$5&gt;'现金价值表-底稿'!$DG340,"",'现金价值表-底稿'!AC340))</f>
        <v>24053.52</v>
      </c>
      <c r="AD340" s="16">
        <f>IF(AND('现金价值表-底稿'!$D340="106@",'现金价值表-底稿'!$DG340='现金价值表-底稿'!AD$5),"",IF('现金价值表-底稿'!AD$5&gt;'现金价值表-底稿'!$DG340,"",'现金价值表-底稿'!AD340))</f>
        <v>26091.200000000001</v>
      </c>
      <c r="AE340" s="16">
        <f>IF(AND('现金价值表-底稿'!$D340="106@",'现金价值表-底稿'!$DG340='现金价值表-底稿'!AE$5),"",IF('现金价值表-底稿'!AE$5&gt;'现金价值表-底稿'!$DG340,"",'现金价值表-底稿'!AE340))</f>
        <v>28399.1</v>
      </c>
      <c r="AF340" s="16">
        <f>IF(AND('现金价值表-底稿'!$D340="106@",'现金价值表-底稿'!$DG340='现金价值表-底稿'!AF$5),"",IF('现金价值表-底稿'!AF$5&gt;'现金价值表-底稿'!$DG340,"",'现金价值表-底稿'!AF340))</f>
        <v>31036.83</v>
      </c>
      <c r="AG340" s="16">
        <f>IF(AND('现金价值表-底稿'!$D340="106@",'现金价值表-底稿'!$DG340='现金价值表-底稿'!AG$5),"",IF('现金价值表-底稿'!AG$5&gt;'现金价值表-底稿'!$DG340,"",'现金价值表-底稿'!AG340))</f>
        <v>34081.43</v>
      </c>
      <c r="AH340" s="16">
        <f>IF(AND('现金价值表-底稿'!$D340="106@",'现金价值表-底稿'!$DG340='现金价值表-底稿'!AH$5),"",IF('现金价值表-底稿'!AH$5&gt;'现金价值表-底稿'!$DG340,"",'现金价值表-底稿'!AH340))</f>
        <v>37633.26</v>
      </c>
      <c r="AI340" s="16">
        <f>IF(AND('现金价值表-底稿'!$D340="106@",'现金价值表-底稿'!$DG340='现金价值表-底稿'!AI$5),"",IF('现金价值表-底稿'!AI$5&gt;'现金价值表-底稿'!$DG340,"",'现金价值表-底稿'!AI340))</f>
        <v>0</v>
      </c>
      <c r="AJ340" s="16" t="str">
        <f>IF(AND('现金价值表-底稿'!$D340="106@",'现金价值表-底稿'!$DG340='现金价值表-底稿'!AJ$5),"",IF('现金价值表-底稿'!AJ$5&gt;'现金价值表-底稿'!$DG340,"",'现金价值表-底稿'!AJ340))</f>
        <v/>
      </c>
      <c r="AK340" s="16" t="str">
        <f>IF(AND('现金价值表-底稿'!$D340="106@",'现金价值表-底稿'!$DG340='现金价值表-底稿'!AK$5),"",IF('现金价值表-底稿'!AK$5&gt;'现金价值表-底稿'!$DG340,"",'现金价值表-底稿'!AK340))</f>
        <v/>
      </c>
      <c r="AL340" s="16" t="str">
        <f>IF(AND('现金价值表-底稿'!$D340="106@",'现金价值表-底稿'!$DG340='现金价值表-底稿'!AL$5),"",IF('现金价值表-底稿'!AL$5&gt;'现金价值表-底稿'!$DG340,"",'现金价值表-底稿'!AL340))</f>
        <v/>
      </c>
      <c r="AM340" s="16" t="str">
        <f>IF(AND('现金价值表-底稿'!$D340="106@",'现金价值表-底稿'!$DG340='现金价值表-底稿'!AM$5),"",IF('现金价值表-底稿'!AM$5&gt;'现金价值表-底稿'!$DG340,"",'现金价值表-底稿'!AM340))</f>
        <v/>
      </c>
      <c r="AN340" s="16" t="str">
        <f>IF(AND('现金价值表-底稿'!$D340="106@",'现金价值表-底稿'!$DG340='现金价值表-底稿'!AN$5),"",IF('现金价值表-底稿'!AN$5&gt;'现金价值表-底稿'!$DG340,"",'现金价值表-底稿'!AN340))</f>
        <v/>
      </c>
      <c r="AO340" s="16" t="str">
        <f>IF(AND('现金价值表-底稿'!$D340="106@",'现金价值表-底稿'!$DG340='现金价值表-底稿'!AO$5),"",IF('现金价值表-底稿'!AO$5&gt;'现金价值表-底稿'!$DG340,"",'现金价值表-底稿'!AO340))</f>
        <v/>
      </c>
      <c r="AP340" s="16" t="str">
        <f>IF(AND('现金价值表-底稿'!$D340="106@",'现金价值表-底稿'!$DG340='现金价值表-底稿'!AP$5),"",IF('现金价值表-底稿'!AP$5&gt;'现金价值表-底稿'!$DG340,"",'现金价值表-底稿'!AP340))</f>
        <v/>
      </c>
      <c r="AQ340" s="16" t="str">
        <f>IF(AND('现金价值表-底稿'!$D340="106@",'现金价值表-底稿'!$DG340='现金价值表-底稿'!AQ$5),"",IF('现金价值表-底稿'!AQ$5&gt;'现金价值表-底稿'!$DG340,"",'现金价值表-底稿'!AQ340))</f>
        <v/>
      </c>
      <c r="AR340" s="16" t="str">
        <f>IF(AND('现金价值表-底稿'!$D340="106@",'现金价值表-底稿'!$DG340='现金价值表-底稿'!AR$5),"",IF('现金价值表-底稿'!AR$5&gt;'现金价值表-底稿'!$DG340,"",'现金价值表-底稿'!AR340))</f>
        <v/>
      </c>
      <c r="AS340" s="16" t="str">
        <f>IF(AND('现金价值表-底稿'!$D340="106@",'现金价值表-底稿'!$DG340='现金价值表-底稿'!AS$5),"",IF('现金价值表-底稿'!AS$5&gt;'现金价值表-底稿'!$DG340,"",'现金价值表-底稿'!AS340))</f>
        <v/>
      </c>
      <c r="AT340" s="16" t="str">
        <f>IF(AND('现金价值表-底稿'!$D340="106@",'现金价值表-底稿'!$DG340='现金价值表-底稿'!AT$5),"",IF('现金价值表-底稿'!AT$5&gt;'现金价值表-底稿'!$DG340,"",'现金价值表-底稿'!AT340))</f>
        <v/>
      </c>
      <c r="AU340" s="16" t="str">
        <f>IF(AND('现金价值表-底稿'!$D340="106@",'现金价值表-底稿'!$DG340='现金价值表-底稿'!AU$5),"",IF('现金价值表-底稿'!AU$5&gt;'现金价值表-底稿'!$DG340,"",'现金价值表-底稿'!AU340))</f>
        <v/>
      </c>
      <c r="AV340" s="16" t="str">
        <f>IF(AND('现金价值表-底稿'!$D340="106@",'现金价值表-底稿'!$DG340='现金价值表-底稿'!AV$5),"",IF('现金价值表-底稿'!AV$5&gt;'现金价值表-底稿'!$DG340,"",'现金价值表-底稿'!AV340))</f>
        <v/>
      </c>
      <c r="AW340" s="16" t="str">
        <f>IF(AND('现金价值表-底稿'!$D340="106@",'现金价值表-底稿'!$DG340='现金价值表-底稿'!AW$5),"",IF('现金价值表-底稿'!AW$5&gt;'现金价值表-底稿'!$DG340,"",'现金价值表-底稿'!AW340))</f>
        <v/>
      </c>
      <c r="AX340" s="16" t="str">
        <f>IF(AND('现金价值表-底稿'!$D340="106@",'现金价值表-底稿'!$DG340='现金价值表-底稿'!AX$5),"",IF('现金价值表-底稿'!AX$5&gt;'现金价值表-底稿'!$DG340,"",'现金价值表-底稿'!AX340))</f>
        <v/>
      </c>
      <c r="AY340" s="16" t="str">
        <f>IF(AND('现金价值表-底稿'!$D340="106@",'现金价值表-底稿'!$DG340='现金价值表-底稿'!AY$5),"",IF('现金价值表-底稿'!AY$5&gt;'现金价值表-底稿'!$DG340,"",'现金价值表-底稿'!AY340))</f>
        <v/>
      </c>
      <c r="AZ340" s="16" t="str">
        <f>IF(AND('现金价值表-底稿'!$D340="106@",'现金价值表-底稿'!$DG340='现金价值表-底稿'!AZ$5),"",IF('现金价值表-底稿'!AZ$5&gt;'现金价值表-底稿'!$DG340,"",'现金价值表-底稿'!AZ340))</f>
        <v/>
      </c>
      <c r="BA340" s="16" t="str">
        <f>IF(AND('现金价值表-底稿'!$D340="106@",'现金价值表-底稿'!$DG340='现金价值表-底稿'!BA$5),"",IF('现金价值表-底稿'!BA$5&gt;'现金价值表-底稿'!$DG340,"",'现金价值表-底稿'!BA340))</f>
        <v/>
      </c>
      <c r="BB340" s="16" t="str">
        <f>IF(AND('现金价值表-底稿'!$D340="106@",'现金价值表-底稿'!$DG340='现金价值表-底稿'!BB$5),"",IF('现金价值表-底稿'!BB$5&gt;'现金价值表-底稿'!$DG340,"",'现金价值表-底稿'!BB340))</f>
        <v/>
      </c>
      <c r="BC340" s="16" t="str">
        <f>IF(AND('现金价值表-底稿'!$D340="106@",'现金价值表-底稿'!$DG340='现金价值表-底稿'!BC$5),"",IF('现金价值表-底稿'!BC$5&gt;'现金价值表-底稿'!$DG340,"",'现金价值表-底稿'!BC340))</f>
        <v/>
      </c>
      <c r="BD340" s="16" t="str">
        <f>IF(AND('现金价值表-底稿'!$D340="106@",'现金价值表-底稿'!$DG340='现金价值表-底稿'!BD$5),"",IF('现金价值表-底稿'!BD$5&gt;'现金价值表-底稿'!$DG340,"",'现金价值表-底稿'!BD340))</f>
        <v/>
      </c>
      <c r="BE340" s="16" t="str">
        <f>IF(AND('现金价值表-底稿'!$D340="106@",'现金价值表-底稿'!$DG340='现金价值表-底稿'!BE$5),"",IF('现金价值表-底稿'!BE$5&gt;'现金价值表-底稿'!$DG340,"",'现金价值表-底稿'!BE340))</f>
        <v/>
      </c>
      <c r="BF340" s="16" t="str">
        <f>IF(AND('现金价值表-底稿'!$D340="106@",'现金价值表-底稿'!$DG340='现金价值表-底稿'!BF$5),"",IF('现金价值表-底稿'!BF$5&gt;'现金价值表-底稿'!$DG340,"",'现金价值表-底稿'!BF340))</f>
        <v/>
      </c>
      <c r="BG340" s="16" t="str">
        <f>IF(AND('现金价值表-底稿'!$D340="106@",'现金价值表-底稿'!$DG340='现金价值表-底稿'!BG$5),"",IF('现金价值表-底稿'!BG$5&gt;'现金价值表-底稿'!$DG340,"",'现金价值表-底稿'!BG340))</f>
        <v/>
      </c>
      <c r="BH340" s="16" t="str">
        <f>IF(AND('现金价值表-底稿'!$D340="106@",'现金价值表-底稿'!$DG340='现金价值表-底稿'!BH$5),"",IF('现金价值表-底稿'!BH$5&gt;'现金价值表-底稿'!$DG340,"",'现金价值表-底稿'!BH340))</f>
        <v/>
      </c>
      <c r="BI340" s="16" t="str">
        <f>IF(AND('现金价值表-底稿'!$D340="106@",'现金价值表-底稿'!$DG340='现金价值表-底稿'!BI$5),"",IF('现金价值表-底稿'!BI$5&gt;'现金价值表-底稿'!$DG340,"",'现金价值表-底稿'!BI340))</f>
        <v/>
      </c>
      <c r="BJ340" s="16" t="str">
        <f>IF(AND('现金价值表-底稿'!$D340="106@",'现金价值表-底稿'!$DG340='现金价值表-底稿'!BJ$5),"",IF('现金价值表-底稿'!BJ$5&gt;'现金价值表-底稿'!$DG340,"",'现金价值表-底稿'!BJ340))</f>
        <v/>
      </c>
      <c r="BK340" s="16" t="str">
        <f>IF(AND('现金价值表-底稿'!$D340="106@",'现金价值表-底稿'!$DG340='现金价值表-底稿'!BK$5),"",IF('现金价值表-底稿'!BK$5&gt;'现金价值表-底稿'!$DG340,"",'现金价值表-底稿'!BK340))</f>
        <v/>
      </c>
      <c r="BL340" s="16" t="str">
        <f>IF(AND('现金价值表-底稿'!$D340="106@",'现金价值表-底稿'!$DG340='现金价值表-底稿'!BL$5),"",IF('现金价值表-底稿'!BL$5&gt;'现金价值表-底稿'!$DG340,"",'现金价值表-底稿'!BL340))</f>
        <v/>
      </c>
      <c r="BM340" s="16" t="str">
        <f>IF(AND('现金价值表-底稿'!$D340="106@",'现金价值表-底稿'!$DG340='现金价值表-底稿'!BM$5),"",IF('现金价值表-底稿'!BM$5&gt;'现金价值表-底稿'!$DG340,"",'现金价值表-底稿'!BM340))</f>
        <v/>
      </c>
      <c r="BN340" s="16" t="str">
        <f>IF(AND('现金价值表-底稿'!$D340="106@",'现金价值表-底稿'!$DG340='现金价值表-底稿'!BN$5),"",IF('现金价值表-底稿'!BN$5&gt;'现金价值表-底稿'!$DG340,"",'现金价值表-底稿'!BN340))</f>
        <v/>
      </c>
      <c r="BO340" s="16" t="str">
        <f>IF(AND('现金价值表-底稿'!$D340="106@",'现金价值表-底稿'!$DG340='现金价值表-底稿'!BO$5),"",IF('现金价值表-底稿'!BO$5&gt;'现金价值表-底稿'!$DG340,"",'现金价值表-底稿'!BO340))</f>
        <v/>
      </c>
      <c r="BP340" s="16" t="str">
        <f>IF(AND('现金价值表-底稿'!$D340="106@",'现金价值表-底稿'!$DG340='现金价值表-底稿'!BP$5),"",IF('现金价值表-底稿'!BP$5&gt;'现金价值表-底稿'!$DG340,"",'现金价值表-底稿'!BP340))</f>
        <v/>
      </c>
      <c r="BQ340" s="16" t="str">
        <f>IF(AND('现金价值表-底稿'!$D340="106@",'现金价值表-底稿'!$DG340='现金价值表-底稿'!BQ$5),"",IF('现金价值表-底稿'!BQ$5&gt;'现金价值表-底稿'!$DG340,"",'现金价值表-底稿'!BQ340))</f>
        <v/>
      </c>
      <c r="BR340" s="16" t="str">
        <f>IF(AND('现金价值表-底稿'!$D340="106@",'现金价值表-底稿'!$DG340='现金价值表-底稿'!BR$5),"",IF('现金价值表-底稿'!BR$5&gt;'现金价值表-底稿'!$DG340,"",'现金价值表-底稿'!BR340))</f>
        <v/>
      </c>
      <c r="BS340" s="16" t="str">
        <f>IF(AND('现金价值表-底稿'!$D340="106@",'现金价值表-底稿'!$DG340='现金价值表-底稿'!BS$5),"",IF('现金价值表-底稿'!BS$5&gt;'现金价值表-底稿'!$DG340,"",'现金价值表-底稿'!BS340))</f>
        <v/>
      </c>
      <c r="BT340" s="16" t="str">
        <f>IF(AND('现金价值表-底稿'!$D340="106@",'现金价值表-底稿'!$DG340='现金价值表-底稿'!BT$5),"",IF('现金价值表-底稿'!BT$5&gt;'现金价值表-底稿'!$DG340,"",'现金价值表-底稿'!BT340))</f>
        <v/>
      </c>
      <c r="BU340" s="16" t="str">
        <f>IF(AND('现金价值表-底稿'!$D340="106@",'现金价值表-底稿'!$DG340='现金价值表-底稿'!BU$5),"",IF('现金价值表-底稿'!BU$5&gt;'现金价值表-底稿'!$DG340,"",'现金价值表-底稿'!BU340))</f>
        <v/>
      </c>
      <c r="BV340" s="16" t="str">
        <f>IF(AND('现金价值表-底稿'!$D340="106@",'现金价值表-底稿'!$DG340='现金价值表-底稿'!BV$5),"",IF('现金价值表-底稿'!BV$5&gt;'现金价值表-底稿'!$DG340,"",'现金价值表-底稿'!BV340))</f>
        <v/>
      </c>
      <c r="BW340" s="16" t="str">
        <f>IF(AND('现金价值表-底稿'!$D340="106@",'现金价值表-底稿'!$DG340='现金价值表-底稿'!BW$5),"",IF('现金价值表-底稿'!BW$5&gt;'现金价值表-底稿'!$DG340,"",'现金价值表-底稿'!BW340))</f>
        <v/>
      </c>
      <c r="BX340" s="16" t="str">
        <f>IF(AND('现金价值表-底稿'!$D340="106@",'现金价值表-底稿'!$DG340='现金价值表-底稿'!BX$5),"",IF('现金价值表-底稿'!BX$5&gt;'现金价值表-底稿'!$DG340,"",'现金价值表-底稿'!BX340))</f>
        <v/>
      </c>
      <c r="BY340" s="16" t="str">
        <f>IF(AND('现金价值表-底稿'!$D340="106@",'现金价值表-底稿'!$DG340='现金价值表-底稿'!BY$5),"",IF('现金价值表-底稿'!BY$5&gt;'现金价值表-底稿'!$DG340,"",'现金价值表-底稿'!BY340))</f>
        <v/>
      </c>
      <c r="BZ340" s="16" t="str">
        <f>IF(AND('现金价值表-底稿'!$D340="106@",'现金价值表-底稿'!$DG340='现金价值表-底稿'!BZ$5),"",IF('现金价值表-底稿'!BZ$5&gt;'现金价值表-底稿'!$DG340,"",'现金价值表-底稿'!BZ340))</f>
        <v/>
      </c>
      <c r="CA340" s="16" t="str">
        <f>IF(AND('现金价值表-底稿'!$D340="106@",'现金价值表-底稿'!$DG340='现金价值表-底稿'!CA$5),"",IF('现金价值表-底稿'!CA$5&gt;'现金价值表-底稿'!$DG340,"",'现金价值表-底稿'!CA340))</f>
        <v/>
      </c>
      <c r="CB340" s="16" t="str">
        <f>IF(AND('现金价值表-底稿'!$D340="106@",'现金价值表-底稿'!$DG340='现金价值表-底稿'!CB$5),"",IF('现金价值表-底稿'!CB$5&gt;'现金价值表-底稿'!$DG340,"",'现金价值表-底稿'!CB340))</f>
        <v/>
      </c>
      <c r="CC340" s="16" t="str">
        <f>IF(AND('现金价值表-底稿'!$D340="106@",'现金价值表-底稿'!$DG340='现金价值表-底稿'!CC$5),"",IF('现金价值表-底稿'!CC$5&gt;'现金价值表-底稿'!$DG340,"",'现金价值表-底稿'!CC340))</f>
        <v/>
      </c>
      <c r="CD340" s="16" t="str">
        <f>IF(AND('现金价值表-底稿'!$D340="106@",'现金价值表-底稿'!$DG340='现金价值表-底稿'!CD$5),"",IF('现金价值表-底稿'!CD$5&gt;'现金价值表-底稿'!$DG340,"",'现金价值表-底稿'!CD340))</f>
        <v/>
      </c>
      <c r="CE340" s="16" t="str">
        <f>IF(AND('现金价值表-底稿'!$D340="106@",'现金价值表-底稿'!$DG340='现金价值表-底稿'!CE$5),"",IF('现金价值表-底稿'!CE$5&gt;'现金价值表-底稿'!$DG340,"",'现金价值表-底稿'!CE340))</f>
        <v/>
      </c>
      <c r="CF340" s="16" t="str">
        <f>IF(AND('现金价值表-底稿'!$D340="106@",'现金价值表-底稿'!$DG340='现金价值表-底稿'!CF$5),"",IF('现金价值表-底稿'!CF$5&gt;'现金价值表-底稿'!$DG340,"",'现金价值表-底稿'!CF340))</f>
        <v/>
      </c>
    </row>
    <row r="341" spans="1:84" ht="16.5" x14ac:dyDescent="0.35">
      <c r="A341" s="13">
        <f>'现金价值表-底稿'!A341</f>
        <v>50</v>
      </c>
      <c r="B341" s="14" t="str">
        <f>IF('现金价值表-底稿'!B341=1,"男","女")</f>
        <v>女</v>
      </c>
      <c r="C341" s="14" t="str">
        <f>'现金价值表-底稿'!C341&amp;"年"</f>
        <v>20年</v>
      </c>
      <c r="D341" s="11" t="str">
        <f>IF('现金价值表-底稿'!D341="80@","保至80岁","")</f>
        <v>保至80岁</v>
      </c>
      <c r="E341" s="16">
        <f>IF(AND('现金价值表-底稿'!$D341="106@",'现金价值表-底稿'!$DG341='现金价值表-底稿'!E$5),"",IF('现金价值表-底稿'!E$5&gt;'现金价值表-底稿'!$DG341,"",'现金价值表-底稿'!E341))</f>
        <v>225.16</v>
      </c>
      <c r="F341" s="16">
        <f>IF(AND('现金价值表-底稿'!$D341="106@",'现金价值表-底稿'!$DG341='现金价值表-底稿'!F$5),"",IF('现金价值表-底稿'!F$5&gt;'现金价值表-底稿'!$DG341,"",'现金价值表-底稿'!F341))</f>
        <v>590.30999999999995</v>
      </c>
      <c r="G341" s="16">
        <f>IF(AND('现金价值表-底稿'!$D341="106@",'现金价值表-底稿'!$DG341='现金价值表-底稿'!G$5),"",IF('现金价值表-底稿'!G$5&gt;'现金价值表-底稿'!$DG341,"",'现金价值表-底稿'!G341))</f>
        <v>984.03</v>
      </c>
      <c r="H341" s="16">
        <f>IF(AND('现金价值表-底稿'!$D341="106@",'现金价值表-底稿'!$DG341='现金价值表-底稿'!H$5),"",IF('现金价值表-底稿'!H$5&gt;'现金价值表-底稿'!$DG341,"",'现金价值表-底稿'!H341))</f>
        <v>1484.09</v>
      </c>
      <c r="I341" s="16">
        <f>IF(AND('现金价值表-底稿'!$D341="106@",'现金价值表-底稿'!$DG341='现金价值表-底稿'!I$5),"",IF('现金价值表-底稿'!I$5&gt;'现金价值表-底稿'!$DG341,"",'现金价值表-底稿'!I341))</f>
        <v>2024.18</v>
      </c>
      <c r="J341" s="16">
        <f>IF(AND('现金价值表-底稿'!$D341="106@",'现金价值表-底稿'!$DG341='现金价值表-底稿'!J$5),"",IF('现金价值表-底稿'!J$5&gt;'现金价值表-底稿'!$DG341,"",'现金价值表-底稿'!J341))</f>
        <v>2607.64</v>
      </c>
      <c r="K341" s="16">
        <f>IF(AND('现金价值表-底稿'!$D341="106@",'现金价值表-底稿'!$DG341='现金价值表-底稿'!K$5),"",IF('现金价值表-底稿'!K$5&gt;'现金价值表-底稿'!$DG341,"",'现金价值表-底稿'!K341))</f>
        <v>3238.16</v>
      </c>
      <c r="L341" s="16">
        <f>IF(AND('现金价值表-底稿'!$D341="106@",'现金价值表-底稿'!$DG341='现金价值表-底稿'!L$5),"",IF('现金价值表-底稿'!L$5&gt;'现金价值表-底稿'!$DG341,"",'现金价值表-底稿'!L341))</f>
        <v>3919.75</v>
      </c>
      <c r="M341" s="16">
        <f>IF(AND('现金价值表-底稿'!$D341="106@",'现金价值表-底稿'!$DG341='现金价值表-底稿'!M$5),"",IF('现金价值表-底稿'!M$5&gt;'现金价值表-底稿'!$DG341,"",'现金价值表-底稿'!M341))</f>
        <v>4656.74</v>
      </c>
      <c r="N341" s="16">
        <f>IF(AND('现金价值表-底稿'!$D341="106@",'现金价值表-底稿'!$DG341='现金价值表-底稿'!N$5),"",IF('现金价值表-底稿'!N$5&gt;'现金价值表-底稿'!$DG341,"",'现金价值表-底稿'!N341))</f>
        <v>5453.9</v>
      </c>
      <c r="O341" s="16">
        <f>IF(AND('现金价值表-底稿'!$D341="106@",'现金价值表-底稿'!$DG341='现金价值表-底稿'!O$5),"",IF('现金价值表-底稿'!O$5&gt;'现金价值表-底稿'!$DG341,"",'现金价值表-底稿'!O341))</f>
        <v>6316.6</v>
      </c>
      <c r="P341" s="16">
        <f>IF(AND('现金价值表-底稿'!$D341="106@",'现金价值表-底稿'!$DG341='现金价值表-底稿'!P$5),"",IF('现金价值表-底稿'!P$5&gt;'现金价值表-底稿'!$DG341,"",'现金价值表-底稿'!P341))</f>
        <v>7251.03</v>
      </c>
      <c r="Q341" s="16">
        <f>IF(AND('现金价值表-底稿'!$D341="106@",'现金价值表-底稿'!$DG341='现金价值表-底稿'!Q$5),"",IF('现金价值表-底稿'!Q$5&gt;'现金价值表-底稿'!$DG341,"",'现金价值表-底稿'!Q341))</f>
        <v>8264.19</v>
      </c>
      <c r="R341" s="16">
        <f>IF(AND('现金价值表-底稿'!$D341="106@",'现金价值表-底稿'!$DG341='现金价值表-底稿'!R$5),"",IF('现金价值表-底稿'!R$5&gt;'现金价值表-底稿'!$DG341,"",'现金价值表-底稿'!R341))</f>
        <v>9363.9599999999991</v>
      </c>
      <c r="S341" s="16">
        <f>IF(AND('现金价值表-底稿'!$D341="106@",'现金价值表-底稿'!$DG341='现金价值表-底稿'!S$5),"",IF('现金价值表-底稿'!S$5&gt;'现金价值表-底稿'!$DG341,"",'现金价值表-底稿'!S341))</f>
        <v>10559.18</v>
      </c>
      <c r="T341" s="16">
        <f>IF(AND('现金价值表-底稿'!$D341="106@",'现金价值表-底稿'!$DG341='现金价值表-底稿'!T$5),"",IF('现金价值表-底稿'!T$5&gt;'现金价值表-底稿'!$DG341,"",'现金价值表-底稿'!T341))</f>
        <v>11859.81</v>
      </c>
      <c r="U341" s="16">
        <f>IF(AND('现金价值表-底稿'!$D341="106@",'现金价值表-底稿'!$DG341='现金价值表-底稿'!U$5),"",IF('现金价值表-底稿'!U$5&gt;'现金价值表-底稿'!$DG341,"",'现金价值表-底稿'!U341))</f>
        <v>13277.2</v>
      </c>
      <c r="V341" s="16">
        <f>IF(AND('现金价值表-底稿'!$D341="106@",'现金价值表-底稿'!$DG341='现金价值表-底稿'!V$5),"",IF('现金价值表-底稿'!V$5&gt;'现金价值表-底稿'!$DG341,"",'现金价值表-底稿'!V341))</f>
        <v>14824.63</v>
      </c>
      <c r="W341" s="16">
        <f>IF(AND('现金价值表-底稿'!$D341="106@",'现金价值表-底稿'!$DG341='现金价值表-底稿'!W$5),"",IF('现金价值表-底稿'!W$5&gt;'现金价值表-底稿'!$DG341,"",'现金价值表-底稿'!W341))</f>
        <v>16517.89</v>
      </c>
      <c r="X341" s="16">
        <f>IF(AND('现金价值表-底稿'!$D341="106@",'现金价值表-底稿'!$DG341='现金价值表-底稿'!X$5),"",IF('现金价值表-底稿'!X$5&gt;'现金价值表-底稿'!$DG341,"",'现金价值表-底稿'!X341))</f>
        <v>18373.78</v>
      </c>
      <c r="Y341" s="16">
        <f>IF(AND('现金价值表-底稿'!$D341="106@",'现金价值表-底稿'!$DG341='现金价值表-底稿'!Y$5),"",IF('现金价值表-底稿'!Y$5&gt;'现金价值表-底稿'!$DG341,"",'现金价值表-底稿'!Y341))</f>
        <v>19745.25</v>
      </c>
      <c r="Z341" s="16">
        <f>IF(AND('现金价值表-底稿'!$D341="106@",'现金价值表-底稿'!$DG341='现金价值表-底稿'!Z$5),"",IF('现金价值表-底稿'!Z$5&gt;'现金价值表-底稿'!$DG341,"",'现金价值表-底稿'!Z341))</f>
        <v>21257.119999999999</v>
      </c>
      <c r="AA341" s="16">
        <f>IF(AND('现金价值表-底稿'!$D341="106@",'现金价值表-底稿'!$DG341='现金价值表-底稿'!AA$5),"",IF('现金价值表-底稿'!AA$5&gt;'现金价值表-底稿'!$DG341,"",'现金价值表-底稿'!AA341))</f>
        <v>22933.22</v>
      </c>
      <c r="AB341" s="16">
        <f>IF(AND('现金价值表-底稿'!$D341="106@",'现金价值表-底稿'!$DG341='现金价值表-底稿'!AB$5),"",IF('现金价值表-底稿'!AB$5&gt;'现金价值表-底稿'!$DG341,"",'现金价值表-底稿'!AB341))</f>
        <v>24803.3</v>
      </c>
      <c r="AC341" s="16">
        <f>IF(AND('现金价值表-底稿'!$D341="106@",'现金价值表-底稿'!$DG341='现金价值表-底稿'!AC$5),"",IF('现金价值表-底稿'!AC$5&gt;'现金价值表-底稿'!$DG341,"",'现金价值表-底稿'!AC341))</f>
        <v>26904.49</v>
      </c>
      <c r="AD341" s="16">
        <f>IF(AND('现金价值表-底稿'!$D341="106@",'现金价值表-底稿'!$DG341='现金价值表-底稿'!AD$5),"",IF('现金价值表-底稿'!AD$5&gt;'现金价值表-底稿'!$DG341,"",'现金价值表-底稿'!AD341))</f>
        <v>29284.34</v>
      </c>
      <c r="AE341" s="16">
        <f>IF(AND('现金价值表-底稿'!$D341="106@",'现金价值表-底稿'!$DG341='现金价值表-底稿'!AE$5),"",IF('现金价值表-底稿'!AE$5&gt;'现金价值表-底稿'!$DG341,"",'现金价值表-底稿'!AE341))</f>
        <v>32004.29</v>
      </c>
      <c r="AF341" s="16">
        <f>IF(AND('现金价值表-底稿'!$D341="106@",'现金价值表-底稿'!$DG341='现金价值表-底稿'!AF$5),"",IF('现金价值表-底稿'!AF$5&gt;'现金价值表-底稿'!$DG341,"",'现金价值表-底稿'!AF341))</f>
        <v>35143.800000000003</v>
      </c>
      <c r="AG341" s="16">
        <f>IF(AND('现金价值表-底稿'!$D341="106@",'现金价值表-底稿'!$DG341='现金价值表-底稿'!AG$5),"",IF('现金价值表-底稿'!AG$5&gt;'现金价值表-底稿'!$DG341,"",'现金价值表-底稿'!AG341))</f>
        <v>38806.339999999997</v>
      </c>
      <c r="AH341" s="16">
        <f>IF(AND('现金价值表-底稿'!$D341="106@",'现金价值表-底稿'!$DG341='现金价值表-底稿'!AH$5),"",IF('现金价值表-底稿'!AH$5&gt;'现金价值表-底稿'!$DG341,"",'现金价值表-底稿'!AH341))</f>
        <v>0</v>
      </c>
      <c r="AI341" s="16" t="str">
        <f>IF(AND('现金价值表-底稿'!$D341="106@",'现金价值表-底稿'!$DG341='现金价值表-底稿'!AI$5),"",IF('现金价值表-底稿'!AI$5&gt;'现金价值表-底稿'!$DG341,"",'现金价值表-底稿'!AI341))</f>
        <v/>
      </c>
      <c r="AJ341" s="16" t="str">
        <f>IF(AND('现金价值表-底稿'!$D341="106@",'现金价值表-底稿'!$DG341='现金价值表-底稿'!AJ$5),"",IF('现金价值表-底稿'!AJ$5&gt;'现金价值表-底稿'!$DG341,"",'现金价值表-底稿'!AJ341))</f>
        <v/>
      </c>
      <c r="AK341" s="16" t="str">
        <f>IF(AND('现金价值表-底稿'!$D341="106@",'现金价值表-底稿'!$DG341='现金价值表-底稿'!AK$5),"",IF('现金价值表-底稿'!AK$5&gt;'现金价值表-底稿'!$DG341,"",'现金价值表-底稿'!AK341))</f>
        <v/>
      </c>
      <c r="AL341" s="16" t="str">
        <f>IF(AND('现金价值表-底稿'!$D341="106@",'现金价值表-底稿'!$DG341='现金价值表-底稿'!AL$5),"",IF('现金价值表-底稿'!AL$5&gt;'现金价值表-底稿'!$DG341,"",'现金价值表-底稿'!AL341))</f>
        <v/>
      </c>
      <c r="AM341" s="16" t="str">
        <f>IF(AND('现金价值表-底稿'!$D341="106@",'现金价值表-底稿'!$DG341='现金价值表-底稿'!AM$5),"",IF('现金价值表-底稿'!AM$5&gt;'现金价值表-底稿'!$DG341,"",'现金价值表-底稿'!AM341))</f>
        <v/>
      </c>
      <c r="AN341" s="16" t="str">
        <f>IF(AND('现金价值表-底稿'!$D341="106@",'现金价值表-底稿'!$DG341='现金价值表-底稿'!AN$5),"",IF('现金价值表-底稿'!AN$5&gt;'现金价值表-底稿'!$DG341,"",'现金价值表-底稿'!AN341))</f>
        <v/>
      </c>
      <c r="AO341" s="16" t="str">
        <f>IF(AND('现金价值表-底稿'!$D341="106@",'现金价值表-底稿'!$DG341='现金价值表-底稿'!AO$5),"",IF('现金价值表-底稿'!AO$5&gt;'现金价值表-底稿'!$DG341,"",'现金价值表-底稿'!AO341))</f>
        <v/>
      </c>
      <c r="AP341" s="16" t="str">
        <f>IF(AND('现金价值表-底稿'!$D341="106@",'现金价值表-底稿'!$DG341='现金价值表-底稿'!AP$5),"",IF('现金价值表-底稿'!AP$5&gt;'现金价值表-底稿'!$DG341,"",'现金价值表-底稿'!AP341))</f>
        <v/>
      </c>
      <c r="AQ341" s="16" t="str">
        <f>IF(AND('现金价值表-底稿'!$D341="106@",'现金价值表-底稿'!$DG341='现金价值表-底稿'!AQ$5),"",IF('现金价值表-底稿'!AQ$5&gt;'现金价值表-底稿'!$DG341,"",'现金价值表-底稿'!AQ341))</f>
        <v/>
      </c>
      <c r="AR341" s="16" t="str">
        <f>IF(AND('现金价值表-底稿'!$D341="106@",'现金价值表-底稿'!$DG341='现金价值表-底稿'!AR$5),"",IF('现金价值表-底稿'!AR$5&gt;'现金价值表-底稿'!$DG341,"",'现金价值表-底稿'!AR341))</f>
        <v/>
      </c>
      <c r="AS341" s="16" t="str">
        <f>IF(AND('现金价值表-底稿'!$D341="106@",'现金价值表-底稿'!$DG341='现金价值表-底稿'!AS$5),"",IF('现金价值表-底稿'!AS$5&gt;'现金价值表-底稿'!$DG341,"",'现金价值表-底稿'!AS341))</f>
        <v/>
      </c>
      <c r="AT341" s="16" t="str">
        <f>IF(AND('现金价值表-底稿'!$D341="106@",'现金价值表-底稿'!$DG341='现金价值表-底稿'!AT$5),"",IF('现金价值表-底稿'!AT$5&gt;'现金价值表-底稿'!$DG341,"",'现金价值表-底稿'!AT341))</f>
        <v/>
      </c>
      <c r="AU341" s="16" t="str">
        <f>IF(AND('现金价值表-底稿'!$D341="106@",'现金价值表-底稿'!$DG341='现金价值表-底稿'!AU$5),"",IF('现金价值表-底稿'!AU$5&gt;'现金价值表-底稿'!$DG341,"",'现金价值表-底稿'!AU341))</f>
        <v/>
      </c>
      <c r="AV341" s="16" t="str">
        <f>IF(AND('现金价值表-底稿'!$D341="106@",'现金价值表-底稿'!$DG341='现金价值表-底稿'!AV$5),"",IF('现金价值表-底稿'!AV$5&gt;'现金价值表-底稿'!$DG341,"",'现金价值表-底稿'!AV341))</f>
        <v/>
      </c>
      <c r="AW341" s="16" t="str">
        <f>IF(AND('现金价值表-底稿'!$D341="106@",'现金价值表-底稿'!$DG341='现金价值表-底稿'!AW$5),"",IF('现金价值表-底稿'!AW$5&gt;'现金价值表-底稿'!$DG341,"",'现金价值表-底稿'!AW341))</f>
        <v/>
      </c>
      <c r="AX341" s="16" t="str">
        <f>IF(AND('现金价值表-底稿'!$D341="106@",'现金价值表-底稿'!$DG341='现金价值表-底稿'!AX$5),"",IF('现金价值表-底稿'!AX$5&gt;'现金价值表-底稿'!$DG341,"",'现金价值表-底稿'!AX341))</f>
        <v/>
      </c>
      <c r="AY341" s="16" t="str">
        <f>IF(AND('现金价值表-底稿'!$D341="106@",'现金价值表-底稿'!$DG341='现金价值表-底稿'!AY$5),"",IF('现金价值表-底稿'!AY$5&gt;'现金价值表-底稿'!$DG341,"",'现金价值表-底稿'!AY341))</f>
        <v/>
      </c>
      <c r="AZ341" s="16" t="str">
        <f>IF(AND('现金价值表-底稿'!$D341="106@",'现金价值表-底稿'!$DG341='现金价值表-底稿'!AZ$5),"",IF('现金价值表-底稿'!AZ$5&gt;'现金价值表-底稿'!$DG341,"",'现金价值表-底稿'!AZ341))</f>
        <v/>
      </c>
      <c r="BA341" s="16" t="str">
        <f>IF(AND('现金价值表-底稿'!$D341="106@",'现金价值表-底稿'!$DG341='现金价值表-底稿'!BA$5),"",IF('现金价值表-底稿'!BA$5&gt;'现金价值表-底稿'!$DG341,"",'现金价值表-底稿'!BA341))</f>
        <v/>
      </c>
      <c r="BB341" s="16" t="str">
        <f>IF(AND('现金价值表-底稿'!$D341="106@",'现金价值表-底稿'!$DG341='现金价值表-底稿'!BB$5),"",IF('现金价值表-底稿'!BB$5&gt;'现金价值表-底稿'!$DG341,"",'现金价值表-底稿'!BB341))</f>
        <v/>
      </c>
      <c r="BC341" s="16" t="str">
        <f>IF(AND('现金价值表-底稿'!$D341="106@",'现金价值表-底稿'!$DG341='现金价值表-底稿'!BC$5),"",IF('现金价值表-底稿'!BC$5&gt;'现金价值表-底稿'!$DG341,"",'现金价值表-底稿'!BC341))</f>
        <v/>
      </c>
      <c r="BD341" s="16" t="str">
        <f>IF(AND('现金价值表-底稿'!$D341="106@",'现金价值表-底稿'!$DG341='现金价值表-底稿'!BD$5),"",IF('现金价值表-底稿'!BD$5&gt;'现金价值表-底稿'!$DG341,"",'现金价值表-底稿'!BD341))</f>
        <v/>
      </c>
      <c r="BE341" s="16" t="str">
        <f>IF(AND('现金价值表-底稿'!$D341="106@",'现金价值表-底稿'!$DG341='现金价值表-底稿'!BE$5),"",IF('现金价值表-底稿'!BE$5&gt;'现金价值表-底稿'!$DG341,"",'现金价值表-底稿'!BE341))</f>
        <v/>
      </c>
      <c r="BF341" s="16" t="str">
        <f>IF(AND('现金价值表-底稿'!$D341="106@",'现金价值表-底稿'!$DG341='现金价值表-底稿'!BF$5),"",IF('现金价值表-底稿'!BF$5&gt;'现金价值表-底稿'!$DG341,"",'现金价值表-底稿'!BF341))</f>
        <v/>
      </c>
      <c r="BG341" s="16" t="str">
        <f>IF(AND('现金价值表-底稿'!$D341="106@",'现金价值表-底稿'!$DG341='现金价值表-底稿'!BG$5),"",IF('现金价值表-底稿'!BG$5&gt;'现金价值表-底稿'!$DG341,"",'现金价值表-底稿'!BG341))</f>
        <v/>
      </c>
      <c r="BH341" s="16" t="str">
        <f>IF(AND('现金价值表-底稿'!$D341="106@",'现金价值表-底稿'!$DG341='现金价值表-底稿'!BH$5),"",IF('现金价值表-底稿'!BH$5&gt;'现金价值表-底稿'!$DG341,"",'现金价值表-底稿'!BH341))</f>
        <v/>
      </c>
      <c r="BI341" s="16" t="str">
        <f>IF(AND('现金价值表-底稿'!$D341="106@",'现金价值表-底稿'!$DG341='现金价值表-底稿'!BI$5),"",IF('现金价值表-底稿'!BI$5&gt;'现金价值表-底稿'!$DG341,"",'现金价值表-底稿'!BI341))</f>
        <v/>
      </c>
      <c r="BJ341" s="16" t="str">
        <f>IF(AND('现金价值表-底稿'!$D341="106@",'现金价值表-底稿'!$DG341='现金价值表-底稿'!BJ$5),"",IF('现金价值表-底稿'!BJ$5&gt;'现金价值表-底稿'!$DG341,"",'现金价值表-底稿'!BJ341))</f>
        <v/>
      </c>
      <c r="BK341" s="16" t="str">
        <f>IF(AND('现金价值表-底稿'!$D341="106@",'现金价值表-底稿'!$DG341='现金价值表-底稿'!BK$5),"",IF('现金价值表-底稿'!BK$5&gt;'现金价值表-底稿'!$DG341,"",'现金价值表-底稿'!BK341))</f>
        <v/>
      </c>
      <c r="BL341" s="16" t="str">
        <f>IF(AND('现金价值表-底稿'!$D341="106@",'现金价值表-底稿'!$DG341='现金价值表-底稿'!BL$5),"",IF('现金价值表-底稿'!BL$5&gt;'现金价值表-底稿'!$DG341,"",'现金价值表-底稿'!BL341))</f>
        <v/>
      </c>
      <c r="BM341" s="16" t="str">
        <f>IF(AND('现金价值表-底稿'!$D341="106@",'现金价值表-底稿'!$DG341='现金价值表-底稿'!BM$5),"",IF('现金价值表-底稿'!BM$5&gt;'现金价值表-底稿'!$DG341,"",'现金价值表-底稿'!BM341))</f>
        <v/>
      </c>
      <c r="BN341" s="16" t="str">
        <f>IF(AND('现金价值表-底稿'!$D341="106@",'现金价值表-底稿'!$DG341='现金价值表-底稿'!BN$5),"",IF('现金价值表-底稿'!BN$5&gt;'现金价值表-底稿'!$DG341,"",'现金价值表-底稿'!BN341))</f>
        <v/>
      </c>
      <c r="BO341" s="16" t="str">
        <f>IF(AND('现金价值表-底稿'!$D341="106@",'现金价值表-底稿'!$DG341='现金价值表-底稿'!BO$5),"",IF('现金价值表-底稿'!BO$5&gt;'现金价值表-底稿'!$DG341,"",'现金价值表-底稿'!BO341))</f>
        <v/>
      </c>
      <c r="BP341" s="16" t="str">
        <f>IF(AND('现金价值表-底稿'!$D341="106@",'现金价值表-底稿'!$DG341='现金价值表-底稿'!BP$5),"",IF('现金价值表-底稿'!BP$5&gt;'现金价值表-底稿'!$DG341,"",'现金价值表-底稿'!BP341))</f>
        <v/>
      </c>
      <c r="BQ341" s="16" t="str">
        <f>IF(AND('现金价值表-底稿'!$D341="106@",'现金价值表-底稿'!$DG341='现金价值表-底稿'!BQ$5),"",IF('现金价值表-底稿'!BQ$5&gt;'现金价值表-底稿'!$DG341,"",'现金价值表-底稿'!BQ341))</f>
        <v/>
      </c>
      <c r="BR341" s="16" t="str">
        <f>IF(AND('现金价值表-底稿'!$D341="106@",'现金价值表-底稿'!$DG341='现金价值表-底稿'!BR$5),"",IF('现金价值表-底稿'!BR$5&gt;'现金价值表-底稿'!$DG341,"",'现金价值表-底稿'!BR341))</f>
        <v/>
      </c>
      <c r="BS341" s="16" t="str">
        <f>IF(AND('现金价值表-底稿'!$D341="106@",'现金价值表-底稿'!$DG341='现金价值表-底稿'!BS$5),"",IF('现金价值表-底稿'!BS$5&gt;'现金价值表-底稿'!$DG341,"",'现金价值表-底稿'!BS341))</f>
        <v/>
      </c>
      <c r="BT341" s="16" t="str">
        <f>IF(AND('现金价值表-底稿'!$D341="106@",'现金价值表-底稿'!$DG341='现金价值表-底稿'!BT$5),"",IF('现金价值表-底稿'!BT$5&gt;'现金价值表-底稿'!$DG341,"",'现金价值表-底稿'!BT341))</f>
        <v/>
      </c>
      <c r="BU341" s="16" t="str">
        <f>IF(AND('现金价值表-底稿'!$D341="106@",'现金价值表-底稿'!$DG341='现金价值表-底稿'!BU$5),"",IF('现金价值表-底稿'!BU$5&gt;'现金价值表-底稿'!$DG341,"",'现金价值表-底稿'!BU341))</f>
        <v/>
      </c>
      <c r="BV341" s="16" t="str">
        <f>IF(AND('现金价值表-底稿'!$D341="106@",'现金价值表-底稿'!$DG341='现金价值表-底稿'!BV$5),"",IF('现金价值表-底稿'!BV$5&gt;'现金价值表-底稿'!$DG341,"",'现金价值表-底稿'!BV341))</f>
        <v/>
      </c>
      <c r="BW341" s="16" t="str">
        <f>IF(AND('现金价值表-底稿'!$D341="106@",'现金价值表-底稿'!$DG341='现金价值表-底稿'!BW$5),"",IF('现金价值表-底稿'!BW$5&gt;'现金价值表-底稿'!$DG341,"",'现金价值表-底稿'!BW341))</f>
        <v/>
      </c>
      <c r="BX341" s="16" t="str">
        <f>IF(AND('现金价值表-底稿'!$D341="106@",'现金价值表-底稿'!$DG341='现金价值表-底稿'!BX$5),"",IF('现金价值表-底稿'!BX$5&gt;'现金价值表-底稿'!$DG341,"",'现金价值表-底稿'!BX341))</f>
        <v/>
      </c>
      <c r="BY341" s="16" t="str">
        <f>IF(AND('现金价值表-底稿'!$D341="106@",'现金价值表-底稿'!$DG341='现金价值表-底稿'!BY$5),"",IF('现金价值表-底稿'!BY$5&gt;'现金价值表-底稿'!$DG341,"",'现金价值表-底稿'!BY341))</f>
        <v/>
      </c>
      <c r="BZ341" s="16" t="str">
        <f>IF(AND('现金价值表-底稿'!$D341="106@",'现金价值表-底稿'!$DG341='现金价值表-底稿'!BZ$5),"",IF('现金价值表-底稿'!BZ$5&gt;'现金价值表-底稿'!$DG341,"",'现金价值表-底稿'!BZ341))</f>
        <v/>
      </c>
      <c r="CA341" s="16" t="str">
        <f>IF(AND('现金价值表-底稿'!$D341="106@",'现金价值表-底稿'!$DG341='现金价值表-底稿'!CA$5),"",IF('现金价值表-底稿'!CA$5&gt;'现金价值表-底稿'!$DG341,"",'现金价值表-底稿'!CA341))</f>
        <v/>
      </c>
      <c r="CB341" s="16" t="str">
        <f>IF(AND('现金价值表-底稿'!$D341="106@",'现金价值表-底稿'!$DG341='现金价值表-底稿'!CB$5),"",IF('现金价值表-底稿'!CB$5&gt;'现金价值表-底稿'!$DG341,"",'现金价值表-底稿'!CB341))</f>
        <v/>
      </c>
      <c r="CC341" s="16" t="str">
        <f>IF(AND('现金价值表-底稿'!$D341="106@",'现金价值表-底稿'!$DG341='现金价值表-底稿'!CC$5),"",IF('现金价值表-底稿'!CC$5&gt;'现金价值表-底稿'!$DG341,"",'现金价值表-底稿'!CC341))</f>
        <v/>
      </c>
      <c r="CD341" s="16" t="str">
        <f>IF(AND('现金价值表-底稿'!$D341="106@",'现金价值表-底稿'!$DG341='现金价值表-底稿'!CD$5),"",IF('现金价值表-底稿'!CD$5&gt;'现金价值表-底稿'!$DG341,"",'现金价值表-底稿'!CD341))</f>
        <v/>
      </c>
      <c r="CE341" s="16" t="str">
        <f>IF(AND('现金价值表-底稿'!$D341="106@",'现金价值表-底稿'!$DG341='现金价值表-底稿'!CE$5),"",IF('现金价值表-底稿'!CE$5&gt;'现金价值表-底稿'!$DG341,"",'现金价值表-底稿'!CE341))</f>
        <v/>
      </c>
      <c r="CF341" s="16" t="str">
        <f>IF(AND('现金价值表-底稿'!$D341="106@",'现金价值表-底稿'!$DG341='现金价值表-底稿'!CF$5),"",IF('现金价值表-底稿'!CF$5&gt;'现金价值表-底稿'!$DG341,"",'现金价值表-底稿'!CF341))</f>
        <v/>
      </c>
    </row>
    <row r="342" spans="1:84" ht="16.5" x14ac:dyDescent="0.35">
      <c r="A342" s="13">
        <f>'现金价值表-底稿'!A342</f>
        <v>0</v>
      </c>
      <c r="B342" s="14" t="str">
        <f>IF('现金价值表-底稿'!B342=1,"男","女")</f>
        <v>男</v>
      </c>
      <c r="C342" s="14" t="str">
        <f>'现金价值表-底稿'!C342&amp;"年"</f>
        <v>30年</v>
      </c>
      <c r="D342" s="11" t="str">
        <f>IF('现金价值表-底稿'!D342="80@","保至80岁","")</f>
        <v>保至80岁</v>
      </c>
      <c r="E342" s="16">
        <f>IF(AND('现金价值表-底稿'!$D342="106@",'现金价值表-底稿'!$DG342='现金价值表-底稿'!E$5),"",IF('现金价值表-底稿'!E$5&gt;'现金价值表-底稿'!$DG342,"",'现金价值表-底稿'!E342))</f>
        <v>13.22</v>
      </c>
      <c r="F342" s="16">
        <f>IF(AND('现金价值表-底稿'!$D342="106@",'现金价值表-底稿'!$DG342='现金价值表-底稿'!F$5),"",IF('现金价值表-底稿'!F$5&gt;'现金价值表-底稿'!$DG342,"",'现金价值表-底稿'!F342))</f>
        <v>34.159999999999997</v>
      </c>
      <c r="G342" s="16">
        <f>IF(AND('现金价值表-底稿'!$D342="106@",'现金价值表-底稿'!$DG342='现金价值表-底稿'!G$5),"",IF('现金价值表-底稿'!G$5&gt;'现金价值表-底稿'!$DG342,"",'现金价值表-底稿'!G342))</f>
        <v>56.55</v>
      </c>
      <c r="H342" s="16">
        <f>IF(AND('现金价值表-底稿'!$D342="106@",'现金价值表-底稿'!$DG342='现金价值表-底稿'!H$5),"",IF('现金价值表-底稿'!H$5&gt;'现金价值表-底稿'!$DG342,"",'现金价值表-底稿'!H342))</f>
        <v>84.81</v>
      </c>
      <c r="I342" s="16">
        <f>IF(AND('现金价值表-底稿'!$D342="106@",'现金价值表-底稿'!$DG342='现金价值表-底稿'!I$5),"",IF('现金价值表-底稿'!I$5&gt;'现金价值表-底稿'!$DG342,"",'现金价值表-底稿'!I342))</f>
        <v>115.06</v>
      </c>
      <c r="J342" s="16">
        <f>IF(AND('现金价值表-底稿'!$D342="106@",'现金价值表-底稿'!$DG342='现金价值表-底稿'!J$5),"",IF('现金价值表-底稿'!J$5&gt;'现金价值表-底稿'!$DG342,"",'现金价值表-底稿'!J342))</f>
        <v>147.38</v>
      </c>
      <c r="K342" s="16">
        <f>IF(AND('现金价值表-底稿'!$D342="106@",'现金价值表-底稿'!$DG342='现金价值表-底稿'!K$5),"",IF('现金价值表-底稿'!K$5&gt;'现金价值表-底稿'!$DG342,"",'现金价值表-底稿'!K342))</f>
        <v>181.88</v>
      </c>
      <c r="L342" s="16">
        <f>IF(AND('现金价值表-底稿'!$D342="106@",'现金价值表-底稿'!$DG342='现金价值表-底稿'!L$5),"",IF('现金价值表-底稿'!L$5&gt;'现金价值表-底稿'!$DG342,"",'现金价值表-底稿'!L342))</f>
        <v>218.65</v>
      </c>
      <c r="M342" s="16">
        <f>IF(AND('现金价值表-底稿'!$D342="106@",'现金价值表-底稿'!$DG342='现金价值表-底稿'!M$5),"",IF('现金价值表-底稿'!M$5&gt;'现金价值表-底稿'!$DG342,"",'现金价值表-底稿'!M342))</f>
        <v>257.77999999999997</v>
      </c>
      <c r="N342" s="16">
        <f>IF(AND('现金价值表-底稿'!$D342="106@",'现金价值表-底稿'!$DG342='现金价值表-底稿'!N$5),"",IF('现金价值表-底稿'!N$5&gt;'现金价值表-底稿'!$DG342,"",'现金价值表-底稿'!N342))</f>
        <v>299.36</v>
      </c>
      <c r="O342" s="16">
        <f>IF(AND('现金价值表-底稿'!$D342="106@",'现金价值表-底稿'!$DG342='现金价值表-底稿'!O$5),"",IF('现金价值表-底稿'!O$5&gt;'现金价值表-底稿'!$DG342,"",'现金价值表-底稿'!O342))</f>
        <v>343.45</v>
      </c>
      <c r="P342" s="16">
        <f>IF(AND('现金价值表-底稿'!$D342="106@",'现金价值表-底稿'!$DG342='现金价值表-底稿'!P$5),"",IF('现金价值表-底稿'!P$5&gt;'现金价值表-底稿'!$DG342,"",'现金价值表-底稿'!P342))</f>
        <v>390.12</v>
      </c>
      <c r="Q342" s="16">
        <f>IF(AND('现金价值表-底稿'!$D342="106@",'现金价值表-底稿'!$DG342='现金价值表-底稿'!Q$5),"",IF('现金价值表-底稿'!Q$5&gt;'现金价值表-底稿'!$DG342,"",'现金价值表-底稿'!Q342))</f>
        <v>439.44</v>
      </c>
      <c r="R342" s="16">
        <f>IF(AND('现金价值表-底稿'!$D342="106@",'现金价值表-底稿'!$DG342='现金价值表-底稿'!R$5),"",IF('现金价值表-底稿'!R$5&gt;'现金价值表-底稿'!$DG342,"",'现金价值表-底稿'!R342))</f>
        <v>491.49</v>
      </c>
      <c r="S342" s="16">
        <f>IF(AND('现金价值表-底稿'!$D342="106@",'现金价值表-底稿'!$DG342='现金价值表-底稿'!S$5),"",IF('现金价值表-底稿'!S$5&gt;'现金价值表-底稿'!$DG342,"",'现金价值表-底稿'!S342))</f>
        <v>546.36</v>
      </c>
      <c r="T342" s="16">
        <f>IF(AND('现金价值表-底稿'!$D342="106@",'现金价值表-底稿'!$DG342='现金价值表-底稿'!T$5),"",IF('现金价值表-底稿'!T$5&gt;'现金价值表-底稿'!$DG342,"",'现金价值表-底稿'!T342))</f>
        <v>604.16</v>
      </c>
      <c r="U342" s="16">
        <f>IF(AND('现金价值表-底稿'!$D342="106@",'现金价值表-底稿'!$DG342='现金价值表-底稿'!U$5),"",IF('现金价值表-底稿'!U$5&gt;'现金价值表-底稿'!$DG342,"",'现金价值表-底稿'!U342))</f>
        <v>665.02</v>
      </c>
      <c r="V342" s="16">
        <f>IF(AND('现金价值表-底稿'!$D342="106@",'现金价值表-底稿'!$DG342='现金价值表-底稿'!V$5),"",IF('现金价值表-底稿'!V$5&gt;'现金价值表-底稿'!$DG342,"",'现金价值表-底稿'!V342))</f>
        <v>729.13</v>
      </c>
      <c r="W342" s="16">
        <f>IF(AND('现金价值表-底稿'!$D342="106@",'现金价值表-底稿'!$DG342='现金价值表-底稿'!W$5),"",IF('现金价值表-底稿'!W$5&gt;'现金价值表-底稿'!$DG342,"",'现金价值表-底稿'!W342))</f>
        <v>796.67</v>
      </c>
      <c r="X342" s="16">
        <f>IF(AND('现金价值表-底稿'!$D342="106@",'现金价值表-底稿'!$DG342='现金价值表-底稿'!X$5),"",IF('现金价值表-底稿'!X$5&gt;'现金价值表-底稿'!$DG342,"",'现金价值表-底稿'!X342))</f>
        <v>867.84</v>
      </c>
      <c r="Y342" s="16">
        <f>IF(AND('现金价值表-底稿'!$D342="106@",'现金价值表-底稿'!$DG342='现金价值表-底稿'!Y$5),"",IF('现金价值表-底稿'!Y$5&gt;'现金价值表-底稿'!$DG342,"",'现金价值表-底稿'!Y342))</f>
        <v>935.84</v>
      </c>
      <c r="Z342" s="16">
        <f>IF(AND('现金价值表-底稿'!$D342="106@",'现金价值表-底稿'!$DG342='现金价值表-底稿'!Z$5),"",IF('现金价值表-底稿'!Z$5&gt;'现金价值表-底稿'!$DG342,"",'现金价值表-底稿'!Z342))</f>
        <v>1006.88</v>
      </c>
      <c r="AA342" s="16">
        <f>IF(AND('现金价值表-底稿'!$D342="106@",'现金价值表-底稿'!$DG342='现金价值表-底稿'!AA$5),"",IF('现金价值表-底稿'!AA$5&gt;'现金价值表-底稿'!$DG342,"",'现金价值表-底稿'!AA342))</f>
        <v>1081.1199999999999</v>
      </c>
      <c r="AB342" s="16">
        <f>IF(AND('现金价值表-底稿'!$D342="106@",'现金价值表-底稿'!$DG342='现金价值表-底稿'!AB$5),"",IF('现金价值表-底稿'!AB$5&gt;'现金价值表-底稿'!$DG342,"",'现金价值表-底稿'!AB342))</f>
        <v>1158.73</v>
      </c>
      <c r="AC342" s="16">
        <f>IF(AND('现金价值表-底稿'!$D342="106@",'现金价值表-底稿'!$DG342='现金价值表-底稿'!AC$5),"",IF('现金价值表-底稿'!AC$5&gt;'现金价值表-底稿'!$DG342,"",'现金价值表-底稿'!AC342))</f>
        <v>1239.8800000000001</v>
      </c>
      <c r="AD342" s="16">
        <f>IF(AND('现金价值表-底稿'!$D342="106@",'现金价值表-底稿'!$DG342='现金价值表-底稿'!AD$5),"",IF('现金价值表-底稿'!AD$5&gt;'现金价值表-底稿'!$DG342,"",'现金价值表-底稿'!AD342))</f>
        <v>1324.78</v>
      </c>
      <c r="AE342" s="16">
        <f>IF(AND('现金价值表-底稿'!$D342="106@",'现金价值表-底稿'!$DG342='现金价值表-底稿'!AE$5),"",IF('现金价值表-底稿'!AE$5&gt;'现金价值表-底稿'!$DG342,"",'现金价值表-底稿'!AE342))</f>
        <v>1413.53</v>
      </c>
      <c r="AF342" s="16">
        <f>IF(AND('现金价值表-底稿'!$D342="106@",'现金价值表-底稿'!$DG342='现金价值表-底稿'!AF$5),"",IF('现金价值表-底稿'!AF$5&gt;'现金价值表-底稿'!$DG342,"",'现金价值表-底稿'!AF342))</f>
        <v>1506.35</v>
      </c>
      <c r="AG342" s="16">
        <f>IF(AND('现金价值表-底稿'!$D342="106@",'现金价值表-底稿'!$DG342='现金价值表-底稿'!AG$5),"",IF('现金价值表-底稿'!AG$5&gt;'现金价值表-底稿'!$DG342,"",'现金价值表-底稿'!AG342))</f>
        <v>1603.42</v>
      </c>
      <c r="AH342" s="16">
        <f>IF(AND('现金价值表-底稿'!$D342="106@",'现金价值表-底稿'!$DG342='现金价值表-底稿'!AH$5),"",IF('现金价值表-底稿'!AH$5&gt;'现金价值表-底稿'!$DG342,"",'现金价值表-底稿'!AH342))</f>
        <v>1704.96</v>
      </c>
      <c r="AI342" s="16">
        <f>IF(AND('现金价值表-底稿'!$D342="106@",'现金价值表-底稿'!$DG342='现金价值表-底稿'!AI$5),"",IF('现金价值表-底稿'!AI$5&gt;'现金价值表-底稿'!$DG342,"",'现金价值表-底稿'!AI342))</f>
        <v>1782.68</v>
      </c>
      <c r="AJ342" s="16">
        <f>IF(AND('现金价值表-底稿'!$D342="106@",'现金价值表-底稿'!$DG342='现金价值表-底稿'!AJ$5),"",IF('现金价值表-底稿'!AJ$5&gt;'现金价值表-底稿'!$DG342,"",'现金价值表-底稿'!AJ342))</f>
        <v>1864.42</v>
      </c>
      <c r="AK342" s="16">
        <f>IF(AND('现金价值表-底稿'!$D342="106@",'现金价值表-底稿'!$DG342='现金价值表-底稿'!AK$5),"",IF('现金价值表-底稿'!AK$5&gt;'现金价值表-底稿'!$DG342,"",'现金价值表-底稿'!AK342))</f>
        <v>1950.42</v>
      </c>
      <c r="AL342" s="16">
        <f>IF(AND('现金价值表-底稿'!$D342="106@",'现金价值表-底稿'!$DG342='现金价值表-底稿'!AL$5),"",IF('现金价值表-底稿'!AL$5&gt;'现金价值表-底稿'!$DG342,"",'现金价值表-底稿'!AL342))</f>
        <v>2040.95</v>
      </c>
      <c r="AM342" s="16">
        <f>IF(AND('现金价值表-底稿'!$D342="106@",'现金价值表-底稿'!$DG342='现金价值表-底稿'!AM$5),"",IF('现金价值表-底稿'!AM$5&gt;'现金价值表-底稿'!$DG342,"",'现金价值表-底稿'!AM342))</f>
        <v>2136.2800000000002</v>
      </c>
      <c r="AN342" s="16">
        <f>IF(AND('现金价值表-底稿'!$D342="106@",'现金价值表-底稿'!$DG342='现金价值表-底稿'!AN$5),"",IF('现金价值表-底稿'!AN$5&gt;'现金价值表-底稿'!$DG342,"",'现金价值表-底稿'!AN342))</f>
        <v>2236.67</v>
      </c>
      <c r="AO342" s="16">
        <f>IF(AND('现金价值表-底稿'!$D342="106@",'现金价值表-底稿'!$DG342='现金价值表-底稿'!AO$5),"",IF('现金价值表-底稿'!AO$5&gt;'现金价值表-底稿'!$DG342,"",'现金价值表-底稿'!AO342))</f>
        <v>2342.38</v>
      </c>
      <c r="AP342" s="16">
        <f>IF(AND('现金价值表-底稿'!$D342="106@",'现金价值表-底稿'!$DG342='现金价值表-底稿'!AP$5),"",IF('现金价值表-底稿'!AP$5&gt;'现金价值表-底稿'!$DG342,"",'现金价值表-底稿'!AP342))</f>
        <v>2453.69</v>
      </c>
      <c r="AQ342" s="16">
        <f>IF(AND('现金价值表-底稿'!$D342="106@",'现金价值表-底稿'!$DG342='现金价值表-底稿'!AQ$5),"",IF('现金价值表-底稿'!AQ$5&gt;'现金价值表-底稿'!$DG342,"",'现金价值表-底稿'!AQ342))</f>
        <v>2570.87</v>
      </c>
      <c r="AR342" s="16">
        <f>IF(AND('现金价值表-底稿'!$D342="106@",'现金价值表-底稿'!$DG342='现金价值表-底稿'!AR$5),"",IF('现金价值表-底稿'!AR$5&gt;'现金价值表-底稿'!$DG342,"",'现金价值表-底稿'!AR342))</f>
        <v>2694.16</v>
      </c>
      <c r="AS342" s="16">
        <f>IF(AND('现金价值表-底稿'!$D342="106@",'现金价值表-底稿'!$DG342='现金价值表-底稿'!AS$5),"",IF('现金价值表-底稿'!AS$5&gt;'现金价值表-底稿'!$DG342,"",'现金价值表-底稿'!AS342))</f>
        <v>2823.85</v>
      </c>
      <c r="AT342" s="16">
        <f>IF(AND('现金价值表-底稿'!$D342="106@",'现金价值表-底稿'!$DG342='现金价值表-底稿'!AT$5),"",IF('现金价值表-底稿'!AT$5&gt;'现金价值表-底稿'!$DG342,"",'现金价值表-底稿'!AT342))</f>
        <v>2960.26</v>
      </c>
      <c r="AU342" s="16">
        <f>IF(AND('现金价值表-底稿'!$D342="106@",'现金价值表-底稿'!$DG342='现金价值表-底稿'!AU$5),"",IF('现金价值表-底稿'!AU$5&gt;'现金价值表-底稿'!$DG342,"",'现金价值表-底稿'!AU342))</f>
        <v>3103.69</v>
      </c>
      <c r="AV342" s="16">
        <f>IF(AND('现金价值表-底稿'!$D342="106@",'现金价值表-底稿'!$DG342='现金价值表-底稿'!AV$5),"",IF('现金价值表-底稿'!AV$5&gt;'现金价值表-底稿'!$DG342,"",'现金价值表-底稿'!AV342))</f>
        <v>3254.55</v>
      </c>
      <c r="AW342" s="16">
        <f>IF(AND('现金价值表-底稿'!$D342="106@",'现金价值表-底稿'!$DG342='现金价值表-底稿'!AW$5),"",IF('现金价值表-底稿'!AW$5&gt;'现金价值表-底稿'!$DG342,"",'现金价值表-底稿'!AW342))</f>
        <v>3413.26</v>
      </c>
      <c r="AX342" s="16">
        <f>IF(AND('现金价值表-底稿'!$D342="106@",'现金价值表-底稿'!$DG342='现金价值表-底稿'!AX$5),"",IF('现金价值表-底稿'!AX$5&gt;'现金价值表-底稿'!$DG342,"",'现金价值表-底稿'!AX342))</f>
        <v>3580.3</v>
      </c>
      <c r="AY342" s="16">
        <f>IF(AND('现金价值表-底稿'!$D342="106@",'现金价值表-底稿'!$DG342='现金价值表-底稿'!AY$5),"",IF('现金价值表-底稿'!AY$5&gt;'现金价值表-底稿'!$DG342,"",'现金价值表-底稿'!AY342))</f>
        <v>3756.26</v>
      </c>
      <c r="AZ342" s="16">
        <f>IF(AND('现金价值表-底稿'!$D342="106@",'现金价值表-底稿'!$DG342='现金价值表-底稿'!AZ$5),"",IF('现金价值表-底稿'!AZ$5&gt;'现金价值表-底稿'!$DG342,"",'现金价值表-底稿'!AZ342))</f>
        <v>3941.87</v>
      </c>
      <c r="BA342" s="16">
        <f>IF(AND('现金价值表-底稿'!$D342="106@",'现金价值表-底稿'!$DG342='现金价值表-底稿'!BA$5),"",IF('现金价值表-底稿'!BA$5&gt;'现金价值表-底稿'!$DG342,"",'现金价值表-底稿'!BA342))</f>
        <v>4138.01</v>
      </c>
      <c r="BB342" s="16">
        <f>IF(AND('现金价值表-底稿'!$D342="106@",'现金价值表-底稿'!$DG342='现金价值表-底稿'!BB$5),"",IF('现金价值表-底稿'!BB$5&gt;'现金价值表-底稿'!$DG342,"",'现金价值表-底稿'!BB342))</f>
        <v>4345.79</v>
      </c>
      <c r="BC342" s="16">
        <f>IF(AND('现金价值表-底稿'!$D342="106@",'现金价值表-底稿'!$DG342='现金价值表-底稿'!BC$5),"",IF('现金价值表-底稿'!BC$5&gt;'现金价值表-底稿'!$DG342,"",'现金价值表-底稿'!BC342))</f>
        <v>4566.47</v>
      </c>
      <c r="BD342" s="16">
        <f>IF(AND('现金价值表-底稿'!$D342="106@",'现金价值表-底稿'!$DG342='现金价值表-底稿'!BD$5),"",IF('现金价值表-底稿'!BD$5&gt;'现金价值表-底稿'!$DG342,"",'现金价值表-底稿'!BD342))</f>
        <v>4801.49</v>
      </c>
      <c r="BE342" s="16">
        <f>IF(AND('现金价值表-底稿'!$D342="106@",'现金价值表-底稿'!$DG342='现金价值表-底稿'!BE$5),"",IF('现金价值表-底稿'!BE$5&gt;'现金价值表-底稿'!$DG342,"",'现金价值表-底稿'!BE342))</f>
        <v>5052.5200000000004</v>
      </c>
      <c r="BF342" s="16">
        <f>IF(AND('现金价值表-底稿'!$D342="106@",'现金价值表-底稿'!$DG342='现金价值表-底稿'!BF$5),"",IF('现金价值表-底稿'!BF$5&gt;'现金价值表-底稿'!$DG342,"",'现金价值表-底稿'!BF342))</f>
        <v>5321.39</v>
      </c>
      <c r="BG342" s="16">
        <f>IF(AND('现金价值表-底稿'!$D342="106@",'现金价值表-底稿'!$DG342='现金价值表-底稿'!BG$5),"",IF('现金价值表-底稿'!BG$5&gt;'现金价值表-底稿'!$DG342,"",'现金价值表-底稿'!BG342))</f>
        <v>5610.23</v>
      </c>
      <c r="BH342" s="16">
        <f>IF(AND('现金价值表-底稿'!$D342="106@",'现金价值表-底稿'!$DG342='现金价值表-底稿'!BH$5),"",IF('现金价值表-底稿'!BH$5&gt;'现金价值表-底稿'!$DG342,"",'现金价值表-底稿'!BH342))</f>
        <v>5921.49</v>
      </c>
      <c r="BI342" s="16">
        <f>IF(AND('现金价值表-底稿'!$D342="106@",'现金价值表-底稿'!$DG342='现金价值表-底稿'!BI$5),"",IF('现金价值表-底稿'!BI$5&gt;'现金价值表-底稿'!$DG342,"",'现金价值表-底稿'!BI342))</f>
        <v>6257.91</v>
      </c>
      <c r="BJ342" s="16">
        <f>IF(AND('现金价值表-底稿'!$D342="106@",'现金价值表-底稿'!$DG342='现金价值表-底稿'!BJ$5),"",IF('现金价值表-底稿'!BJ$5&gt;'现金价值表-底稿'!$DG342,"",'现金价值表-底稿'!BJ342))</f>
        <v>6622.44</v>
      </c>
      <c r="BK342" s="16">
        <f>IF(AND('现金价值表-底稿'!$D342="106@",'现金价值表-底稿'!$DG342='现金价值表-底稿'!BK$5),"",IF('现金价值表-底稿'!BK$5&gt;'现金价值表-底稿'!$DG342,"",'现金价值表-底稿'!BK342))</f>
        <v>7018.14</v>
      </c>
      <c r="BL342" s="16">
        <f>IF(AND('现金价值表-底稿'!$D342="106@",'现金价值表-底稿'!$DG342='现金价值表-底稿'!BL$5),"",IF('现金价值表-底稿'!BL$5&gt;'现金价值表-底稿'!$DG342,"",'现金价值表-底稿'!BL342))</f>
        <v>7448.4</v>
      </c>
      <c r="BM342" s="16">
        <f>IF(AND('现金价值表-底稿'!$D342="106@",'现金价值表-底稿'!$DG342='现金价值表-底稿'!BM$5),"",IF('现金价值表-底稿'!BM$5&gt;'现金价值表-底稿'!$DG342,"",'现金价值表-底稿'!BM342))</f>
        <v>7916.75</v>
      </c>
      <c r="BN342" s="16">
        <f>IF(AND('现金价值表-底稿'!$D342="106@",'现金价值表-底稿'!$DG342='现金价值表-底稿'!BN$5),"",IF('现金价值表-底稿'!BN$5&gt;'现金价值表-底稿'!$DG342,"",'现金价值表-底稿'!BN342))</f>
        <v>8427.24</v>
      </c>
      <c r="BO342" s="16">
        <f>IF(AND('现金价值表-底稿'!$D342="106@",'现金价值表-底稿'!$DG342='现金价值表-底稿'!BO$5),"",IF('现金价值表-底稿'!BO$5&gt;'现金价值表-底稿'!$DG342,"",'现金价值表-底稿'!BO342))</f>
        <v>8984.42</v>
      </c>
      <c r="BP342" s="16">
        <f>IF(AND('现金价值表-底稿'!$D342="106@",'现金价值表-底稿'!$DG342='现金价值表-底稿'!BP$5),"",IF('现金价值表-底稿'!BP$5&gt;'现金价值表-底稿'!$DG342,"",'现金价值表-底稿'!BP342))</f>
        <v>9593.57</v>
      </c>
      <c r="BQ342" s="16">
        <f>IF(AND('现金价值表-底稿'!$D342="106@",'现金价值表-底稿'!$DG342='现金价值表-底稿'!BQ$5),"",IF('现金价值表-底稿'!BQ$5&gt;'现金价值表-底稿'!$DG342,"",'现金价值表-底稿'!BQ342))</f>
        <v>10260.709999999999</v>
      </c>
      <c r="BR342" s="16">
        <f>IF(AND('现金价值表-底稿'!$D342="106@",'现金价值表-底稿'!$DG342='现金价值表-底稿'!BR$5),"",IF('现金价值表-底稿'!BR$5&gt;'现金价值表-底稿'!$DG342,"",'现金价值表-底稿'!BR342))</f>
        <v>10992.79</v>
      </c>
      <c r="BS342" s="16">
        <f>IF(AND('现金价值表-底稿'!$D342="106@",'现金价值表-底稿'!$DG342='现金价值表-底稿'!BS$5),"",IF('现金价值表-底稿'!BS$5&gt;'现金价值表-底稿'!$DG342,"",'现金价值表-底稿'!BS342))</f>
        <v>11800.84</v>
      </c>
      <c r="BT342" s="16">
        <f>IF(AND('现金价值表-底稿'!$D342="106@",'现金价值表-底稿'!$DG342='现金价值表-底稿'!BT$5),"",IF('现金价值表-底稿'!BT$5&gt;'现金价值表-底稿'!$DG342,"",'现金价值表-底稿'!BT342))</f>
        <v>12695.36</v>
      </c>
      <c r="BU342" s="16">
        <f>IF(AND('现金价值表-底稿'!$D342="106@",'现金价值表-底稿'!$DG342='现金价值表-底稿'!BU$5),"",IF('现金价值表-底稿'!BU$5&gt;'现金价值表-底稿'!$DG342,"",'现金价值表-底稿'!BU342))</f>
        <v>13688.89</v>
      </c>
      <c r="BV342" s="16">
        <f>IF(AND('现金价值表-底稿'!$D342="106@",'现金价值表-底稿'!$DG342='现金价值表-底稿'!BV$5),"",IF('现金价值表-底稿'!BV$5&gt;'现金价值表-底稿'!$DG342,"",'现金价值表-底稿'!BV342))</f>
        <v>14796.13</v>
      </c>
      <c r="BW342" s="16">
        <f>IF(AND('现金价值表-底稿'!$D342="106@",'现金价值表-底稿'!$DG342='现金价值表-底稿'!BW$5),"",IF('现金价值表-底稿'!BW$5&gt;'现金价值表-底稿'!$DG342,"",'现金价值表-底稿'!BW342))</f>
        <v>16036.62</v>
      </c>
      <c r="BX342" s="16">
        <f>IF(AND('现金价值表-底稿'!$D342="106@",'现金价值表-底稿'!$DG342='现金价值表-底稿'!BX$5),"",IF('现金价值表-底稿'!BX$5&gt;'现金价值表-底稿'!$DG342,"",'现金价值表-底稿'!BX342))</f>
        <v>17428.830000000002</v>
      </c>
      <c r="BY342" s="16">
        <f>IF(AND('现金价值表-底稿'!$D342="106@",'现金价值表-底稿'!$DG342='现金价值表-底稿'!BY$5),"",IF('现金价值表-底稿'!BY$5&gt;'现金价值表-底稿'!$DG342,"",'现金价值表-底稿'!BY342))</f>
        <v>19002.72</v>
      </c>
      <c r="BZ342" s="16">
        <f>IF(AND('现金价值表-底稿'!$D342="106@",'现金价值表-底稿'!$DG342='现金价值表-底稿'!BZ$5),"",IF('现金价值表-底稿'!BZ$5&gt;'现金价值表-底稿'!$DG342,"",'现金价值表-底稿'!BZ342))</f>
        <v>20796.560000000001</v>
      </c>
      <c r="CA342" s="16">
        <f>IF(AND('现金价值表-底稿'!$D342="106@",'现金价值表-底稿'!$DG342='现金价值表-底稿'!CA$5),"",IF('现金价值表-底稿'!CA$5&gt;'现金价值表-底稿'!$DG342,"",'现金价值表-底稿'!CA342))</f>
        <v>22859.22</v>
      </c>
      <c r="CB342" s="16">
        <f>IF(AND('现金价值表-底稿'!$D342="106@",'现金价值表-底稿'!$DG342='现金价值表-底稿'!CB$5),"",IF('现金价值表-底稿'!CB$5&gt;'现金价值表-底稿'!$DG342,"",'现金价值表-底稿'!CB342))</f>
        <v>25255.18</v>
      </c>
      <c r="CC342" s="16">
        <f>IF(AND('现金价值表-底稿'!$D342="106@",'现金价值表-底稿'!$DG342='现金价值表-底稿'!CC$5),"",IF('现金价值表-底稿'!CC$5&gt;'现金价值表-底稿'!$DG342,"",'现金价值表-底稿'!CC342))</f>
        <v>28070.7</v>
      </c>
      <c r="CD342" s="16">
        <f>IF(AND('现金价值表-底稿'!$D342="106@",'现金价值表-底稿'!$DG342='现金价值表-底稿'!CD$5),"",IF('现金价值表-底稿'!CD$5&gt;'现金价值表-底稿'!$DG342,"",'现金价值表-底稿'!CD342))</f>
        <v>31420.51</v>
      </c>
      <c r="CE342" s="16">
        <f>IF(AND('现金价值表-底稿'!$D342="106@",'现金价值表-底稿'!$DG342='现金价值表-底稿'!CE$5),"",IF('现金价值表-底稿'!CE$5&gt;'现金价值表-底稿'!$DG342,"",'现金价值表-底稿'!CE342))</f>
        <v>35458.550000000003</v>
      </c>
      <c r="CF342" s="16">
        <f>IF(AND('现金价值表-底稿'!$D342="106@",'现金价值表-底稿'!$DG342='现金价值表-底稿'!CF$5),"",IF('现金价值表-底稿'!CF$5&gt;'现金价值表-底稿'!$DG342,"",'现金价值表-底稿'!CF342))</f>
        <v>0</v>
      </c>
    </row>
    <row r="343" spans="1:84" ht="16.5" x14ac:dyDescent="0.35">
      <c r="A343" s="13">
        <f>'现金价值表-底稿'!A343</f>
        <v>1</v>
      </c>
      <c r="B343" s="14" t="str">
        <f>IF('现金价值表-底稿'!B343=1,"男","女")</f>
        <v>男</v>
      </c>
      <c r="C343" s="14" t="str">
        <f>'现金价值表-底稿'!C343&amp;"年"</f>
        <v>30年</v>
      </c>
      <c r="D343" s="11" t="str">
        <f>IF('现金价值表-底稿'!D343="80@","保至80岁","")</f>
        <v>保至80岁</v>
      </c>
      <c r="E343" s="16">
        <f>IF(AND('现金价值表-底稿'!$D343="106@",'现金价值表-底稿'!$DG343='现金价值表-底稿'!E$5),"",IF('现金价值表-底稿'!E$5&gt;'现金价值表-底稿'!$DG343,"",'现金价值表-底稿'!E343))</f>
        <v>14.01</v>
      </c>
      <c r="F343" s="16">
        <f>IF(AND('现金价值表-底稿'!$D343="106@",'现金价值表-底稿'!$DG343='现金价值表-底稿'!F$5),"",IF('现金价值表-底稿'!F$5&gt;'现金价值表-底稿'!$DG343,"",'现金价值表-底稿'!F343))</f>
        <v>36.17</v>
      </c>
      <c r="G343" s="16">
        <f>IF(AND('现金价值表-底稿'!$D343="106@",'现金价值表-底稿'!$DG343='现金价值表-底稿'!G$5),"",IF('现金价值表-底稿'!G$5&gt;'现金价值表-底稿'!$DG343,"",'现金价值表-底稿'!G343))</f>
        <v>59.85</v>
      </c>
      <c r="H343" s="16">
        <f>IF(AND('现金价值表-底稿'!$D343="106@",'现金价值表-底稿'!$DG343='现金价值表-底稿'!H$5),"",IF('现金价值表-底稿'!H$5&gt;'现金价值表-底稿'!$DG343,"",'现金价值表-底稿'!H343))</f>
        <v>89.62</v>
      </c>
      <c r="I343" s="16">
        <f>IF(AND('现金价值表-底稿'!$D343="106@",'现金价值表-底稿'!$DG343='现金价值表-底稿'!I$5),"",IF('现金价值表-底稿'!I$5&gt;'现金价值表-底稿'!$DG343,"",'现金价值表-底稿'!I343))</f>
        <v>121.44</v>
      </c>
      <c r="J343" s="16">
        <f>IF(AND('现金价值表-底稿'!$D343="106@",'现金价值表-底稿'!$DG343='现金价值表-底稿'!J$5),"",IF('现金价值表-底稿'!J$5&gt;'现金价值表-底稿'!$DG343,"",'现金价值表-底稿'!J343))</f>
        <v>155.4</v>
      </c>
      <c r="K343" s="16">
        <f>IF(AND('现金价值表-底稿'!$D343="106@",'现金价值表-底稿'!$DG343='现金价值表-底稿'!K$5),"",IF('现金价值表-底稿'!K$5&gt;'现金价值表-底稿'!$DG343,"",'现金价值表-底稿'!K343))</f>
        <v>191.61</v>
      </c>
      <c r="L343" s="16">
        <f>IF(AND('现金价值表-底稿'!$D343="106@",'现金价值表-底稿'!$DG343='现金价值表-底稿'!L$5),"",IF('现金价值表-底稿'!L$5&gt;'现金价值表-底稿'!$DG343,"",'现金价值表-底稿'!L343))</f>
        <v>230.16</v>
      </c>
      <c r="M343" s="16">
        <f>IF(AND('现金价值表-底稿'!$D343="106@",'现金价值表-底稿'!$DG343='现金价值表-底稿'!M$5),"",IF('现金价值表-底稿'!M$5&gt;'现金价值表-底稿'!$DG343,"",'现金价值表-底稿'!M343))</f>
        <v>271.14999999999998</v>
      </c>
      <c r="N343" s="16">
        <f>IF(AND('现金价值表-底稿'!$D343="106@",'现金价值表-底稿'!$DG343='现金价值表-底稿'!N$5),"",IF('现金价值表-底稿'!N$5&gt;'现金价值表-底稿'!$DG343,"",'现金价值表-底稿'!N343))</f>
        <v>314.64</v>
      </c>
      <c r="O343" s="16">
        <f>IF(AND('现金价值表-底稿'!$D343="106@",'现金价值表-底稿'!$DG343='现金价值表-底稿'!O$5),"",IF('现金价值表-底稿'!O$5&gt;'现金价值表-底稿'!$DG343,"",'现金价值表-底稿'!O343))</f>
        <v>360.71</v>
      </c>
      <c r="P343" s="16">
        <f>IF(AND('现金价值表-底稿'!$D343="106@",'现金价值表-底稿'!$DG343='现金价值表-底稿'!P$5),"",IF('现金价值表-底稿'!P$5&gt;'现金价值表-底稿'!$DG343,"",'现金价值表-底稿'!P343))</f>
        <v>409.43</v>
      </c>
      <c r="Q343" s="16">
        <f>IF(AND('现金价值表-底稿'!$D343="106@",'现金价值表-底稿'!$DG343='现金价值表-底稿'!Q$5),"",IF('现金价值表-底稿'!Q$5&gt;'现金价值表-底稿'!$DG343,"",'现金价值表-底稿'!Q343))</f>
        <v>460.9</v>
      </c>
      <c r="R343" s="16">
        <f>IF(AND('现金价值表-底稿'!$D343="106@",'现金价值表-底稿'!$DG343='现金价值表-底稿'!R$5),"",IF('现金价值表-底稿'!R$5&gt;'现金价值表-底稿'!$DG343,"",'现金价值表-底稿'!R343))</f>
        <v>515.17999999999995</v>
      </c>
      <c r="S343" s="16">
        <f>IF(AND('现金价值表-底稿'!$D343="106@",'现金价值表-底稿'!$DG343='现金价值表-底稿'!S$5),"",IF('现金价值表-底稿'!S$5&gt;'现金价值表-底稿'!$DG343,"",'现金价值表-底稿'!S343))</f>
        <v>572.41</v>
      </c>
      <c r="T343" s="16">
        <f>IF(AND('现金价值表-底稿'!$D343="106@",'现金价值表-底稿'!$DG343='现金价值表-底稿'!T$5),"",IF('现金价值表-底稿'!T$5&gt;'现金价值表-底稿'!$DG343,"",'现金价值表-底稿'!T343))</f>
        <v>632.71</v>
      </c>
      <c r="U343" s="16">
        <f>IF(AND('现金价值表-底稿'!$D343="106@",'现金价值表-底稿'!$DG343='现金价值表-底稿'!U$5),"",IF('现金价值表-底稿'!U$5&gt;'现金价值表-底稿'!$DG343,"",'现金价值表-底稿'!U343))</f>
        <v>696.26</v>
      </c>
      <c r="V343" s="16">
        <f>IF(AND('现金价值表-底稿'!$D343="106@",'现金价值表-底稿'!$DG343='现金价值表-底稿'!V$5),"",IF('现金价值表-底稿'!V$5&gt;'现金价值表-底稿'!$DG343,"",'现金价值表-底稿'!V343))</f>
        <v>763.25</v>
      </c>
      <c r="W343" s="16">
        <f>IF(AND('现金价值表-底稿'!$D343="106@",'现金价值表-底稿'!$DG343='现金价值表-底稿'!W$5),"",IF('现金价值表-底稿'!W$5&gt;'现金价值表-底稿'!$DG343,"",'现金价值表-底稿'!W343))</f>
        <v>833.88</v>
      </c>
      <c r="X343" s="16">
        <f>IF(AND('现金价值表-底稿'!$D343="106@",'现金价值表-底稿'!$DG343='现金价值表-底稿'!X$5),"",IF('现金价值表-底稿'!X$5&gt;'现金价值表-底稿'!$DG343,"",'现金价值表-底稿'!X343))</f>
        <v>908.37</v>
      </c>
      <c r="Y343" s="16">
        <f>IF(AND('现金价值表-底稿'!$D343="106@",'现金价值表-底稿'!$DG343='现金价值表-底稿'!Y$5),"",IF('现金价值表-底稿'!Y$5&gt;'现金价值表-底稿'!$DG343,"",'现金价值表-底稿'!Y343))</f>
        <v>979.61</v>
      </c>
      <c r="Z343" s="16">
        <f>IF(AND('现金价值表-底稿'!$D343="106@",'现金价值表-底稿'!$DG343='现金价值表-底稿'!Z$5),"",IF('现金价值表-底稿'!Z$5&gt;'现金价值表-底稿'!$DG343,"",'现金价值表-底稿'!Z343))</f>
        <v>1054.07</v>
      </c>
      <c r="AA343" s="16">
        <f>IF(AND('现金价值表-底稿'!$D343="106@",'现金价值表-底稿'!$DG343='现金价值表-底稿'!AA$5),"",IF('现金价值表-底稿'!AA$5&gt;'现金价值表-底稿'!$DG343,"",'现金价值表-底稿'!AA343))</f>
        <v>1131.93</v>
      </c>
      <c r="AB343" s="16">
        <f>IF(AND('现金价值表-底稿'!$D343="106@",'现金价值表-底稿'!$DG343='现金价值表-底稿'!AB$5),"",IF('现金价值表-底稿'!AB$5&gt;'现金价值表-底稿'!$DG343,"",'现金价值表-底稿'!AB343))</f>
        <v>1213.3499999999999</v>
      </c>
      <c r="AC343" s="16">
        <f>IF(AND('现金价值表-底稿'!$D343="106@",'现金价值表-底稿'!$DG343='现金价值表-底稿'!AC$5),"",IF('现金价值表-底稿'!AC$5&gt;'现金价值表-底稿'!$DG343,"",'现金价值表-底稿'!AC343))</f>
        <v>1298.54</v>
      </c>
      <c r="AD343" s="16">
        <f>IF(AND('现金价值表-底稿'!$D343="106@",'现金价值表-底稿'!$DG343='现金价值表-底稿'!AD$5),"",IF('现金价值表-底稿'!AD$5&gt;'现金价值表-底稿'!$DG343,"",'现金价值表-底稿'!AD343))</f>
        <v>1387.62</v>
      </c>
      <c r="AE343" s="16">
        <f>IF(AND('现金价值表-底稿'!$D343="106@",'现金价值表-底稿'!$DG343='现金价值表-底稿'!AE$5),"",IF('现金价值表-底稿'!AE$5&gt;'现金价值表-底稿'!$DG343,"",'现金价值表-底稿'!AE343))</f>
        <v>1480.79</v>
      </c>
      <c r="AF343" s="16">
        <f>IF(AND('现金价值表-底稿'!$D343="106@",'现金价值表-底稿'!$DG343='现金价值表-底稿'!AF$5),"",IF('现金价值表-底稿'!AF$5&gt;'现金价值表-底稿'!$DG343,"",'现金价值表-底稿'!AF343))</f>
        <v>1578.24</v>
      </c>
      <c r="AG343" s="16">
        <f>IF(AND('现金价值表-底稿'!$D343="106@",'现金价值表-底稿'!$DG343='现金价值表-底稿'!AG$5),"",IF('现金价值表-底稿'!AG$5&gt;'现金价值表-底稿'!$DG343,"",'现金价值表-底稿'!AG343))</f>
        <v>1680.21</v>
      </c>
      <c r="AH343" s="16">
        <f>IF(AND('现金价值表-底稿'!$D343="106@",'现金价值表-底稿'!$DG343='现金价值表-底稿'!AH$5),"",IF('现金价值表-底稿'!AH$5&gt;'现金价值表-底稿'!$DG343,"",'现金价值表-底稿'!AH343))</f>
        <v>1786.92</v>
      </c>
      <c r="AI343" s="16">
        <f>IF(AND('现金价值表-底稿'!$D343="106@",'现金价值表-底稿'!$DG343='现金价值表-底稿'!AI$5),"",IF('现金价值表-底稿'!AI$5&gt;'现金价值表-底稿'!$DG343,"",'现金价值表-底稿'!AI343))</f>
        <v>1868.85</v>
      </c>
      <c r="AJ343" s="16">
        <f>IF(AND('现金价值表-底稿'!$D343="106@",'现金价值表-底稿'!$DG343='现金价值表-底稿'!AJ$5),"",IF('现金价值表-底稿'!AJ$5&gt;'现金价值表-底稿'!$DG343,"",'现金价值表-底稿'!AJ343))</f>
        <v>1955.06</v>
      </c>
      <c r="AK343" s="16">
        <f>IF(AND('现金价值表-底稿'!$D343="106@",'现金价值表-底稿'!$DG343='现金价值表-底稿'!AK$5),"",IF('现金价值表-底稿'!AK$5&gt;'现金价值表-底稿'!$DG343,"",'现金价值表-底稿'!AK343))</f>
        <v>2045.8</v>
      </c>
      <c r="AL343" s="16">
        <f>IF(AND('现金价值表-底稿'!$D343="106@",'现金价值表-底稿'!$DG343='现金价值表-底稿'!AL$5),"",IF('现金价值表-底稿'!AL$5&gt;'现金价值表-底稿'!$DG343,"",'现金价值表-底稿'!AL343))</f>
        <v>2141.36</v>
      </c>
      <c r="AM343" s="16">
        <f>IF(AND('现金价值表-底稿'!$D343="106@",'现金价值表-底稿'!$DG343='现金价值表-底稿'!AM$5),"",IF('现金价值表-底稿'!AM$5&gt;'现金价值表-底稿'!$DG343,"",'现金价值表-底稿'!AM343))</f>
        <v>2241.9899999999998</v>
      </c>
      <c r="AN343" s="16">
        <f>IF(AND('现金价值表-底稿'!$D343="106@",'现金价值表-底稿'!$DG343='现金价值表-底稿'!AN$5),"",IF('现金价值表-底稿'!AN$5&gt;'现金价值表-底稿'!$DG343,"",'现金价值表-底稿'!AN343))</f>
        <v>2347.9499999999998</v>
      </c>
      <c r="AO343" s="16">
        <f>IF(AND('现金价值表-底稿'!$D343="106@",'现金价值表-底稿'!$DG343='现金价值表-底稿'!AO$5),"",IF('现金价值表-底稿'!AO$5&gt;'现金价值表-底稿'!$DG343,"",'现金价值表-底稿'!AO343))</f>
        <v>2459.52</v>
      </c>
      <c r="AP343" s="16">
        <f>IF(AND('现金价值表-底稿'!$D343="106@",'现金价值表-底稿'!$DG343='现金价值表-底稿'!AP$5),"",IF('现金价值表-底稿'!AP$5&gt;'现金价值表-底稿'!$DG343,"",'现金价值表-底稿'!AP343))</f>
        <v>2576.98</v>
      </c>
      <c r="AQ343" s="16">
        <f>IF(AND('现金价值表-底稿'!$D343="106@",'现金价值表-底稿'!$DG343='现金价值表-底稿'!AQ$5),"",IF('现金价值表-底稿'!AQ$5&gt;'现金价值表-底稿'!$DG343,"",'现金价值表-底稿'!AQ343))</f>
        <v>2700.57</v>
      </c>
      <c r="AR343" s="16">
        <f>IF(AND('现金价值表-底稿'!$D343="106@",'现金价值表-底稿'!$DG343='现金价值表-底稿'!AR$5),"",IF('现金价值表-底稿'!AR$5&gt;'现金价值表-底稿'!$DG343,"",'现金价值表-底稿'!AR343))</f>
        <v>2830.57</v>
      </c>
      <c r="AS343" s="16">
        <f>IF(AND('现金价值表-底稿'!$D343="106@",'现金价值表-底稿'!$DG343='现金价值表-底稿'!AS$5),"",IF('现金价值表-底稿'!AS$5&gt;'现金价值表-底稿'!$DG343,"",'现金价值表-底稿'!AS343))</f>
        <v>2967.29</v>
      </c>
      <c r="AT343" s="16">
        <f>IF(AND('现金价值表-底稿'!$D343="106@",'现金价值表-底稿'!$DG343='现金价值表-底稿'!AT$5),"",IF('现金价值表-底稿'!AT$5&gt;'现金价值表-底稿'!$DG343,"",'现金价值表-底稿'!AT343))</f>
        <v>3111.07</v>
      </c>
      <c r="AU343" s="16">
        <f>IF(AND('现金价值表-底稿'!$D343="106@",'现金价值表-底稿'!$DG343='现金价值表-底稿'!AU$5),"",IF('现金价值表-底稿'!AU$5&gt;'现金价值表-底稿'!$DG343,"",'现金价值表-底稿'!AU343))</f>
        <v>3262.29</v>
      </c>
      <c r="AV343" s="16">
        <f>IF(AND('现金价值表-底稿'!$D343="106@",'现金价值表-底稿'!$DG343='现金价值表-底稿'!AV$5),"",IF('现金价值表-底稿'!AV$5&gt;'现金价值表-底稿'!$DG343,"",'现金价值表-底稿'!AV343))</f>
        <v>3421.37</v>
      </c>
      <c r="AW343" s="16">
        <f>IF(AND('现金价值表-底稿'!$D343="106@",'现金价值表-底稿'!$DG343='现金价值表-底稿'!AW$5),"",IF('现金价值表-底稿'!AW$5&gt;'现金价值表-底稿'!$DG343,"",'现金价值表-底稿'!AW343))</f>
        <v>3588.81</v>
      </c>
      <c r="AX343" s="16">
        <f>IF(AND('现金价值表-底稿'!$D343="106@",'现金价值表-底稿'!$DG343='现金价值表-底稿'!AX$5),"",IF('现金价值表-底稿'!AX$5&gt;'现金价值表-底稿'!$DG343,"",'现金价值表-底稿'!AX343))</f>
        <v>3765.19</v>
      </c>
      <c r="AY343" s="16">
        <f>IF(AND('现金价值表-底稿'!$D343="106@",'现金价值表-底稿'!$DG343='现金价值表-底稿'!AY$5),"",IF('现金价值表-底稿'!AY$5&gt;'现金价值表-底稿'!$DG343,"",'现金价值表-底稿'!AY343))</f>
        <v>3951.24</v>
      </c>
      <c r="AZ343" s="16">
        <f>IF(AND('现金价值表-底稿'!$D343="106@",'现金价值表-底稿'!$DG343='现金价值表-底稿'!AZ$5),"",IF('现金价值表-底稿'!AZ$5&gt;'现金价值表-底稿'!$DG343,"",'现金价值表-底稿'!AZ343))</f>
        <v>4147.8500000000004</v>
      </c>
      <c r="BA343" s="16">
        <f>IF(AND('现金价值表-底稿'!$D343="106@",'现金价值表-底稿'!$DG343='现金价值表-底稿'!BA$5),"",IF('现金价值表-底稿'!BA$5&gt;'现金价值表-底稿'!$DG343,"",'现金价值表-底稿'!BA343))</f>
        <v>4356.12</v>
      </c>
      <c r="BB343" s="16">
        <f>IF(AND('现金价值表-底稿'!$D343="106@",'现金价值表-底稿'!$DG343='现金价值表-底稿'!BB$5),"",IF('现金价值表-底稿'!BB$5&gt;'现金价值表-底稿'!$DG343,"",'现金价值表-底稿'!BB343))</f>
        <v>4577.33</v>
      </c>
      <c r="BC343" s="16">
        <f>IF(AND('现金价值表-底稿'!$D343="106@",'现金价值表-底稿'!$DG343='现金价值表-底稿'!BC$5),"",IF('现金价值表-底稿'!BC$5&gt;'现金价值表-底稿'!$DG343,"",'现金价值表-底稿'!BC343))</f>
        <v>4812.91</v>
      </c>
      <c r="BD343" s="16">
        <f>IF(AND('现金价值表-底稿'!$D343="106@",'现金价值表-底稿'!$DG343='现金价值表-底稿'!BD$5),"",IF('现金价值表-底稿'!BD$5&gt;'现金价值表-底稿'!$DG343,"",'现金价值表-底稿'!BD343))</f>
        <v>5064.53</v>
      </c>
      <c r="BE343" s="16">
        <f>IF(AND('现金价值表-底稿'!$D343="106@",'现金价值表-底稿'!$DG343='现金价值表-底稿'!BE$5),"",IF('现金价值表-底稿'!BE$5&gt;'现金价值表-底稿'!$DG343,"",'现金价值表-底稿'!BE343))</f>
        <v>5334.03</v>
      </c>
      <c r="BF343" s="16">
        <f>IF(AND('现金价值表-底稿'!$D343="106@",'现金价值表-底稿'!$DG343='现金价值表-底稿'!BF$5),"",IF('现金价值表-底稿'!BF$5&gt;'现金价值表-底稿'!$DG343,"",'现金价值表-底稿'!BF343))</f>
        <v>5623.56</v>
      </c>
      <c r="BG343" s="16">
        <f>IF(AND('现金价值表-底稿'!$D343="106@",'现金价值表-底稿'!$DG343='现金价值表-底稿'!BG$5),"",IF('现金价值表-底稿'!BG$5&gt;'现金价值表-底稿'!$DG343,"",'现金价值表-底稿'!BG343))</f>
        <v>5935.56</v>
      </c>
      <c r="BH343" s="16">
        <f>IF(AND('现金价值表-底稿'!$D343="106@",'现金价值表-底稿'!$DG343='现金价值表-底稿'!BH$5),"",IF('现金价值表-底稿'!BH$5&gt;'现金价值表-底稿'!$DG343,"",'现金价值表-底稿'!BH343))</f>
        <v>6272.79</v>
      </c>
      <c r="BI343" s="16">
        <f>IF(AND('现金价值表-底稿'!$D343="106@",'现金价值表-底稿'!$DG343='现金价值表-底稿'!BI$5),"",IF('现金价值表-底稿'!BI$5&gt;'现金价值表-底稿'!$DG343,"",'现金价值表-底稿'!BI343))</f>
        <v>6638.17</v>
      </c>
      <c r="BJ343" s="16">
        <f>IF(AND('现金价值表-底稿'!$D343="106@",'现金价值表-底稿'!$DG343='现金价值表-底稿'!BJ$5),"",IF('现金价值表-底稿'!BJ$5&gt;'现金价值表-底稿'!$DG343,"",'现金价值表-底稿'!BJ343))</f>
        <v>7034.82</v>
      </c>
      <c r="BK343" s="16">
        <f>IF(AND('现金价值表-底稿'!$D343="106@",'现金价值表-底稿'!$DG343='现金价值表-底稿'!BK$5),"",IF('现金价值表-底稿'!BK$5&gt;'现金价值表-底稿'!$DG343,"",'现金价值表-底稿'!BK343))</f>
        <v>7466.1</v>
      </c>
      <c r="BL343" s="16">
        <f>IF(AND('现金价值表-底稿'!$D343="106@",'现金价值表-底稿'!$DG343='现金价值表-底稿'!BL$5),"",IF('现金价值表-底稿'!BL$5&gt;'现金价值表-底稿'!$DG343,"",'现金价值表-底稿'!BL343))</f>
        <v>7935.57</v>
      </c>
      <c r="BM343" s="16">
        <f>IF(AND('现金价值表-底稿'!$D343="106@",'现金价值表-底稿'!$DG343='现金价值表-底稿'!BM$5),"",IF('现金价值表-底稿'!BM$5&gt;'现金价值表-底稿'!$DG343,"",'现金价值表-底稿'!BM343))</f>
        <v>8447.27</v>
      </c>
      <c r="BN343" s="16">
        <f>IF(AND('现金价值表-底稿'!$D343="106@",'现金价值表-底稿'!$DG343='现金价值表-底稿'!BN$5),"",IF('现金价值表-底稿'!BN$5&gt;'现金价值表-底稿'!$DG343,"",'现金价值表-底稿'!BN343))</f>
        <v>9005.77</v>
      </c>
      <c r="BO343" s="16">
        <f>IF(AND('现金价值表-底稿'!$D343="106@",'现金价值表-底稿'!$DG343='现金价值表-底稿'!BO$5),"",IF('现金价值表-底稿'!BO$5&gt;'现金价值表-底稿'!$DG343,"",'现金价值表-底稿'!BO343))</f>
        <v>9616.3700000000008</v>
      </c>
      <c r="BP343" s="16">
        <f>IF(AND('现金价值表-底稿'!$D343="106@",'现金价值表-底稿'!$DG343='现金价值表-底稿'!BP$5),"",IF('现金价值表-底稿'!BP$5&gt;'现金价值表-底稿'!$DG343,"",'现金价值表-底稿'!BP343))</f>
        <v>10285.1</v>
      </c>
      <c r="BQ343" s="16">
        <f>IF(AND('现金价值表-底稿'!$D343="106@",'现金价值表-底稿'!$DG343='现金价值表-底稿'!BQ$5),"",IF('现金价值表-底稿'!BQ$5&gt;'现金价值表-底稿'!$DG343,"",'现金价值表-底稿'!BQ343))</f>
        <v>11018.91</v>
      </c>
      <c r="BR343" s="16">
        <f>IF(AND('现金价值表-底稿'!$D343="106@",'现金价值表-底稿'!$DG343='现金价值表-底稿'!BR$5),"",IF('现金价值表-底稿'!BR$5&gt;'现金价值表-底稿'!$DG343,"",'现金价值表-底稿'!BR343))</f>
        <v>11828.89</v>
      </c>
      <c r="BS343" s="16">
        <f>IF(AND('现金价值表-底稿'!$D343="106@",'现金价值表-底稿'!$DG343='现金价值表-底稿'!BS$5),"",IF('现金价值表-底稿'!BS$5&gt;'现金价值表-底稿'!$DG343,"",'现金价值表-底稿'!BS343))</f>
        <v>12725.53</v>
      </c>
      <c r="BT343" s="16">
        <f>IF(AND('现金价值表-底稿'!$D343="106@",'现金价值表-底稿'!$DG343='现金价值表-底稿'!BT$5),"",IF('现金价值表-底稿'!BT$5&gt;'现金价值表-底稿'!$DG343,"",'现金价值表-底稿'!BT343))</f>
        <v>13721.42</v>
      </c>
      <c r="BU343" s="16">
        <f>IF(AND('现金价值表-底稿'!$D343="106@",'现金价值表-底稿'!$DG343='现金价值表-底稿'!BU$5),"",IF('现金价值表-底稿'!BU$5&gt;'现金价值表-底稿'!$DG343,"",'现金价值表-底稿'!BU343))</f>
        <v>14831.29</v>
      </c>
      <c r="BV343" s="16">
        <f>IF(AND('现金价值表-底稿'!$D343="106@",'现金价值表-底稿'!$DG343='现金价值表-底稿'!BV$5),"",IF('现金价值表-底稿'!BV$5&gt;'现金价值表-底稿'!$DG343,"",'现金价值表-底稿'!BV343))</f>
        <v>16074.74</v>
      </c>
      <c r="BW343" s="16">
        <f>IF(AND('现金价值表-底稿'!$D343="106@",'现金价值表-底稿'!$DG343='现金价值表-底稿'!BW$5),"",IF('现金价值表-底稿'!BW$5&gt;'现金价值表-底稿'!$DG343,"",'现金价值表-底稿'!BW343))</f>
        <v>17470.25</v>
      </c>
      <c r="BX343" s="16">
        <f>IF(AND('现金价值表-底稿'!$D343="106@",'现金价值表-底稿'!$DG343='现金价值表-底稿'!BX$5),"",IF('现金价值表-底稿'!BX$5&gt;'现金价值表-底稿'!$DG343,"",'现金价值表-底稿'!BX343))</f>
        <v>19047.88</v>
      </c>
      <c r="BY343" s="16">
        <f>IF(AND('现金价值表-底稿'!$D343="106@",'现金价值表-底稿'!$DG343='现金价值表-底稿'!BY$5),"",IF('现金价值表-底稿'!BY$5&gt;'现金价值表-底稿'!$DG343,"",'现金价值表-底稿'!BY343))</f>
        <v>20845.98</v>
      </c>
      <c r="BZ343" s="16">
        <f>IF(AND('现金价值表-底稿'!$D343="106@",'现金价值表-底稿'!$DG343='现金价值表-底稿'!BZ$5),"",IF('现金价值表-底稿'!BZ$5&gt;'现金价值表-底稿'!$DG343,"",'现金价值表-底稿'!BZ343))</f>
        <v>22913.54</v>
      </c>
      <c r="CA343" s="16">
        <f>IF(AND('现金价值表-底稿'!$D343="106@",'现金价值表-底稿'!$DG343='现金价值表-底稿'!CA$5),"",IF('现金价值表-底稿'!CA$5&gt;'现金价值表-底稿'!$DG343,"",'现金价值表-底稿'!CA343))</f>
        <v>25315.200000000001</v>
      </c>
      <c r="CB343" s="16">
        <f>IF(AND('现金价值表-底稿'!$D343="106@",'现金价值表-底稿'!$DG343='现金价值表-底稿'!CB$5),"",IF('现金价值表-底稿'!CB$5&gt;'现金价值表-底稿'!$DG343,"",'现金价值表-底稿'!CB343))</f>
        <v>28137.41</v>
      </c>
      <c r="CC343" s="16">
        <f>IF(AND('现金价值表-底稿'!$D343="106@",'现金价值表-底稿'!$DG343='现金价值表-底稿'!CC$5),"",IF('现金价值表-底稿'!CC$5&gt;'现金价值表-底稿'!$DG343,"",'现金价值表-底稿'!CC343))</f>
        <v>31495.18</v>
      </c>
      <c r="CD343" s="16">
        <f>IF(AND('现金价值表-底稿'!$D343="106@",'现金价值表-底稿'!$DG343='现金价值表-底稿'!CD$5),"",IF('现金价值表-底稿'!CD$5&gt;'现金价值表-底稿'!$DG343,"",'现金价值表-底稿'!CD343))</f>
        <v>35542.81</v>
      </c>
      <c r="CE343" s="16">
        <f>IF(AND('现金价值表-底稿'!$D343="106@",'现金价值表-底稿'!$DG343='现金价值表-底稿'!CE$5),"",IF('现金价值表-底稿'!CE$5&gt;'现金价值表-底稿'!$DG343,"",'现金价值表-底稿'!CE343))</f>
        <v>0</v>
      </c>
      <c r="CF343" s="16" t="str">
        <f>IF(AND('现金价值表-底稿'!$D343="106@",'现金价值表-底稿'!$DG343='现金价值表-底稿'!CF$5),"",IF('现金价值表-底稿'!CF$5&gt;'现金价值表-底稿'!$DG343,"",'现金价值表-底稿'!CF343))</f>
        <v/>
      </c>
    </row>
    <row r="344" spans="1:84" ht="16.5" x14ac:dyDescent="0.35">
      <c r="A344" s="13">
        <f>'现金价值表-底稿'!A344</f>
        <v>2</v>
      </c>
      <c r="B344" s="14" t="str">
        <f>IF('现金价值表-底稿'!B344=1,"男","女")</f>
        <v>男</v>
      </c>
      <c r="C344" s="14" t="str">
        <f>'现金价值表-底稿'!C344&amp;"年"</f>
        <v>30年</v>
      </c>
      <c r="D344" s="11" t="str">
        <f>IF('现金价值表-底稿'!D344="80@","保至80岁","")</f>
        <v>保至80岁</v>
      </c>
      <c r="E344" s="16">
        <f>IF(AND('现金价值表-底稿'!$D344="106@",'现金价值表-底稿'!$DG344='现金价值表-底稿'!E$5),"",IF('现金价值表-底稿'!E$5&gt;'现金价值表-底稿'!$DG344,"",'现金价值表-底稿'!E344))</f>
        <v>14.8</v>
      </c>
      <c r="F344" s="16">
        <f>IF(AND('现金价值表-底稿'!$D344="106@",'现金价值表-底稿'!$DG344='现金价值表-底稿'!F$5),"",IF('现金价值表-底稿'!F$5&gt;'现金价值表-底稿'!$DG344,"",'现金价值表-底稿'!F344))</f>
        <v>38.159999999999997</v>
      </c>
      <c r="G344" s="16">
        <f>IF(AND('现金价值表-底稿'!$D344="106@",'现金价值表-底稿'!$DG344='现金价值表-底稿'!G$5),"",IF('现金价值表-底稿'!G$5&gt;'现金价值表-底稿'!$DG344,"",'现金价值表-底稿'!G344))</f>
        <v>63.11</v>
      </c>
      <c r="H344" s="16">
        <f>IF(AND('现金价值表-底稿'!$D344="106@",'现金价值表-底稿'!$DG344='现金价值表-底稿'!H$5),"",IF('现金价值表-底稿'!H$5&gt;'现金价值表-底稿'!$DG344,"",'现金价值表-底稿'!H344))</f>
        <v>94.4</v>
      </c>
      <c r="I344" s="16">
        <f>IF(AND('现金价值表-底稿'!$D344="106@",'现金价值表-底稿'!$DG344='现金价值表-底稿'!I$5),"",IF('现金价值表-底稿'!I$5&gt;'现金价值表-底稿'!$DG344,"",'现金价值表-底稿'!I344))</f>
        <v>127.82</v>
      </c>
      <c r="J344" s="16">
        <f>IF(AND('现金价值表-底稿'!$D344="106@",'现金价值表-底稿'!$DG344='现金价值表-底稿'!J$5),"",IF('现金价值表-底稿'!J$5&gt;'现金价值表-底稿'!$DG344,"",'现金价值表-底稿'!J344))</f>
        <v>163.46</v>
      </c>
      <c r="K344" s="16">
        <f>IF(AND('现金价值表-底稿'!$D344="106@",'现金价值表-底稿'!$DG344='现金价值表-底稿'!K$5),"",IF('现金价值表-底稿'!K$5&gt;'现金价值表-底稿'!$DG344,"",'现金价值表-底稿'!K344))</f>
        <v>201.43</v>
      </c>
      <c r="L344" s="16">
        <f>IF(AND('现金价值表-底稿'!$D344="106@",'现金价值表-底稿'!$DG344='现金价值表-底稿'!L$5),"",IF('现金价值表-底稿'!L$5&gt;'现金价值表-底稿'!$DG344,"",'现金价值表-底稿'!L344))</f>
        <v>241.82</v>
      </c>
      <c r="M344" s="16">
        <f>IF(AND('现金价值表-底稿'!$D344="106@",'现金价值表-底稿'!$DG344='现金价值表-底稿'!M$5),"",IF('现金价值表-底稿'!M$5&gt;'现金价值表-底稿'!$DG344,"",'现金价值表-底稿'!M344))</f>
        <v>284.70999999999998</v>
      </c>
      <c r="N344" s="16">
        <f>IF(AND('现金价值表-底稿'!$D344="106@",'现金价值表-底稿'!$DG344='现金价值表-底稿'!N$5),"",IF('现金价值表-底稿'!N$5&gt;'现金价值表-底稿'!$DG344,"",'现金价值表-底稿'!N344))</f>
        <v>330.18</v>
      </c>
      <c r="O344" s="16">
        <f>IF(AND('现金价值表-底稿'!$D344="106@",'现金价值表-底稿'!$DG344='现金价值表-底稿'!O$5),"",IF('现金价值表-底稿'!O$5&gt;'现金价值表-底稿'!$DG344,"",'现金价值表-底稿'!O344))</f>
        <v>378.3</v>
      </c>
      <c r="P344" s="16">
        <f>IF(AND('现金价值表-底稿'!$D344="106@",'现金价值表-底稿'!$DG344='现金价值表-底稿'!P$5),"",IF('现金价值表-底稿'!P$5&gt;'现金价值表-底稿'!$DG344,"",'现金价值表-底稿'!P344))</f>
        <v>429.17</v>
      </c>
      <c r="Q344" s="16">
        <f>IF(AND('现金价值表-底稿'!$D344="106@",'现金价值表-底稿'!$DG344='现金价值表-底稿'!Q$5),"",IF('现金价值表-底稿'!Q$5&gt;'现金价值表-底稿'!$DG344,"",'现金价值表-底稿'!Q344))</f>
        <v>482.87</v>
      </c>
      <c r="R344" s="16">
        <f>IF(AND('现金价值表-底稿'!$D344="106@",'现金价值表-底稿'!$DG344='现金价值表-底稿'!R$5),"",IF('现金价值表-底稿'!R$5&gt;'现金价值表-底稿'!$DG344,"",'现金价值表-底稿'!R344))</f>
        <v>539.52</v>
      </c>
      <c r="S344" s="16">
        <f>IF(AND('现金价值表-底稿'!$D344="106@",'现金价值表-底稿'!$DG344='现金价值表-底稿'!S$5),"",IF('现金价值表-底稿'!S$5&gt;'现金价值表-底稿'!$DG344,"",'现金价值表-底稿'!S344))</f>
        <v>599.26</v>
      </c>
      <c r="T344" s="16">
        <f>IF(AND('现金价值表-底稿'!$D344="106@",'现金价值表-底稿'!$DG344='现金价值表-底稿'!T$5),"",IF('现金价值表-底稿'!T$5&gt;'现金价值表-底稿'!$DG344,"",'现金价值表-底稿'!T344))</f>
        <v>662.26</v>
      </c>
      <c r="U344" s="16">
        <f>IF(AND('现金价值表-底稿'!$D344="106@",'现金价值表-底稿'!$DG344='现金价值表-底稿'!U$5),"",IF('现金价值表-底稿'!U$5&gt;'现金价值表-底稿'!$DG344,"",'现金价值表-底稿'!U344))</f>
        <v>728.7</v>
      </c>
      <c r="V344" s="16">
        <f>IF(AND('现金价值表-底稿'!$D344="106@",'现金价值表-底稿'!$DG344='现金价值表-底稿'!V$5),"",IF('现金价值表-底稿'!V$5&gt;'现金价值表-底稿'!$DG344,"",'现金价值表-底稿'!V344))</f>
        <v>798.79</v>
      </c>
      <c r="W344" s="16">
        <f>IF(AND('现金价值表-底稿'!$D344="106@",'现金价值表-底稿'!$DG344='现金价值表-底稿'!W$5),"",IF('现金价值表-底稿'!W$5&gt;'现金价值表-底稿'!$DG344,"",'现金价值表-底稿'!W344))</f>
        <v>872.74</v>
      </c>
      <c r="X344" s="16">
        <f>IF(AND('现金价值表-底稿'!$D344="106@",'现金价值表-底稿'!$DG344='现金价值表-底稿'!X$5),"",IF('现金价值表-底稿'!X$5&gt;'现金价值表-底稿'!$DG344,"",'现金价值表-底稿'!X344))</f>
        <v>950.79</v>
      </c>
      <c r="Y344" s="16">
        <f>IF(AND('现金价值表-底稿'!$D344="106@",'现金价值表-底稿'!$DG344='现金价值表-底稿'!Y$5),"",IF('现金价值表-底稿'!Y$5&gt;'现金价值表-底稿'!$DG344,"",'现金价值表-底稿'!Y344))</f>
        <v>1025.49</v>
      </c>
      <c r="Z344" s="16">
        <f>IF(AND('现金价值表-底稿'!$D344="106@",'现金价值表-底稿'!$DG344='现金价值表-底稿'!Z$5),"",IF('现金价值表-底稿'!Z$5&gt;'现金价值表-底稿'!$DG344,"",'现金价值表-底稿'!Z344))</f>
        <v>1103.6099999999999</v>
      </c>
      <c r="AA344" s="16">
        <f>IF(AND('现金价值表-底稿'!$D344="106@",'现金价值表-底稿'!$DG344='现金价值表-底稿'!AA$5),"",IF('现金价值表-底稿'!AA$5&gt;'现金价值表-底稿'!$DG344,"",'现金价值表-底稿'!AA344))</f>
        <v>1185.33</v>
      </c>
      <c r="AB344" s="16">
        <f>IF(AND('现金价值表-底稿'!$D344="106@",'现金价值表-底稿'!$DG344='现金价值表-底稿'!AB$5),"",IF('现金价值表-底稿'!AB$5&gt;'现金价值表-底稿'!$DG344,"",'现金价值表-底稿'!AB344))</f>
        <v>1270.82</v>
      </c>
      <c r="AC344" s="16">
        <f>IF(AND('现金价值表-底稿'!$D344="106@",'现金价值表-底稿'!$DG344='现金价值表-底稿'!AC$5),"",IF('现金价值表-底稿'!AC$5&gt;'现金价值表-底稿'!$DG344,"",'现金价值表-底稿'!AC344))</f>
        <v>1360.24</v>
      </c>
      <c r="AD344" s="16">
        <f>IF(AND('现金价值表-底稿'!$D344="106@",'现金价值表-底稿'!$DG344='现金价值表-底稿'!AD$5),"",IF('现金价值表-底稿'!AD$5&gt;'现金价值表-底稿'!$DG344,"",'现金价值表-底稿'!AD344))</f>
        <v>1453.79</v>
      </c>
      <c r="AE344" s="16">
        <f>IF(AND('现金价值表-底稿'!$D344="106@",'现金价值表-底稿'!$DG344='现金价值表-底稿'!AE$5),"",IF('现金价值表-底稿'!AE$5&gt;'现金价值表-底稿'!$DG344,"",'现金价值表-底稿'!AE344))</f>
        <v>1551.65</v>
      </c>
      <c r="AF344" s="16">
        <f>IF(AND('现金价值表-底稿'!$D344="106@",'现金价值表-底稿'!$DG344='现金价值表-底稿'!AF$5),"",IF('现金价值表-底稿'!AF$5&gt;'现金价值表-底稿'!$DG344,"",'现金价值表-底稿'!AF344))</f>
        <v>1654.06</v>
      </c>
      <c r="AG344" s="16">
        <f>IF(AND('现金价值表-底稿'!$D344="106@",'现金价值表-底稿'!$DG344='现金价值表-底稿'!AG$5),"",IF('现金价值表-底稿'!AG$5&gt;'现金价值表-底稿'!$DG344,"",'现金价值表-底稿'!AG344))</f>
        <v>1761.24</v>
      </c>
      <c r="AH344" s="16">
        <f>IF(AND('现金价值表-底稿'!$D344="106@",'现金价值表-底稿'!$DG344='现金价值表-底稿'!AH$5),"",IF('现金价值表-底稿'!AH$5&gt;'现金价值表-底稿'!$DG344,"",'现金价值表-底稿'!AH344))</f>
        <v>1873.5</v>
      </c>
      <c r="AI344" s="16">
        <f>IF(AND('现金价值表-底稿'!$D344="106@",'现金价值表-底稿'!$DG344='现金价值表-底稿'!AI$5),"",IF('现金价值表-底稿'!AI$5&gt;'现金价值表-底稿'!$DG344,"",'现金价值表-底稿'!AI344))</f>
        <v>1959.93</v>
      </c>
      <c r="AJ344" s="16">
        <f>IF(AND('现金价值表-底稿'!$D344="106@",'现金价值表-底稿'!$DG344='现金价值表-底稿'!AJ$5),"",IF('现金价值表-底稿'!AJ$5&gt;'现金价值表-底稿'!$DG344,"",'现金价值表-底稿'!AJ344))</f>
        <v>2050.9</v>
      </c>
      <c r="AK344" s="16">
        <f>IF(AND('现金价值表-底稿'!$D344="106@",'现金价值表-底稿'!$DG344='现金价值表-底稿'!AK$5),"",IF('现金价值表-底稿'!AK$5&gt;'现金价值表-底稿'!$DG344,"",'现金价值表-底稿'!AK344))</f>
        <v>2146.69</v>
      </c>
      <c r="AL344" s="16">
        <f>IF(AND('现金价值表-底稿'!$D344="106@",'现金价值表-底稿'!$DG344='现金价值表-底稿'!AL$5),"",IF('现金价值表-底稿'!AL$5&gt;'现金价值表-底稿'!$DG344,"",'现金价值表-底稿'!AL344))</f>
        <v>2247.5700000000002</v>
      </c>
      <c r="AM344" s="16">
        <f>IF(AND('现金价值表-底稿'!$D344="106@",'现金价值表-底稿'!$DG344='现金价值表-底稿'!AM$5),"",IF('现金价值表-底稿'!AM$5&gt;'现金价值表-底稿'!$DG344,"",'现金价值表-底稿'!AM344))</f>
        <v>2353.8000000000002</v>
      </c>
      <c r="AN344" s="16">
        <f>IF(AND('现金价值表-底稿'!$D344="106@",'现金价值表-底稿'!$DG344='现金价值表-底稿'!AN$5),"",IF('现金价值表-底稿'!AN$5&gt;'现金价值表-底稿'!$DG344,"",'现金价值表-底稿'!AN344))</f>
        <v>2465.65</v>
      </c>
      <c r="AO344" s="16">
        <f>IF(AND('现金价值表-底稿'!$D344="106@",'现金价值表-底稿'!$DG344='现金价值表-底稿'!AO$5),"",IF('现金价值表-底稿'!AO$5&gt;'现金价值表-底稿'!$DG344,"",'现金价值表-底稿'!AO344))</f>
        <v>2583.4</v>
      </c>
      <c r="AP344" s="16">
        <f>IF(AND('现金价值表-底稿'!$D344="106@",'现金价值表-底稿'!$DG344='现金价值表-底稿'!AP$5),"",IF('现金价值表-底稿'!AP$5&gt;'现金价值表-底稿'!$DG344,"",'现金价值表-底稿'!AP344))</f>
        <v>2707.29</v>
      </c>
      <c r="AQ344" s="16">
        <f>IF(AND('现金价值表-底稿'!$D344="106@",'现金价值表-底稿'!$DG344='现金价值表-底稿'!AQ$5),"",IF('现金价值表-底稿'!AQ$5&gt;'现金价值表-底稿'!$DG344,"",'现金价值表-底稿'!AQ344))</f>
        <v>2837.62</v>
      </c>
      <c r="AR344" s="16">
        <f>IF(AND('现金价值表-底稿'!$D344="106@",'现金价值表-底稿'!$DG344='现金价值表-底稿'!AR$5),"",IF('现金价值表-底稿'!AR$5&gt;'现金价值表-底稿'!$DG344,"",'现金价值表-底稿'!AR344))</f>
        <v>2974.69</v>
      </c>
      <c r="AS344" s="16">
        <f>IF(AND('现金价值表-底稿'!$D344="106@",'现金价值表-底稿'!$DG344='现金价值表-底稿'!AS$5),"",IF('现金价值表-底稿'!AS$5&gt;'现金价值表-底稿'!$DG344,"",'现金价值表-底稿'!AS344))</f>
        <v>3118.82</v>
      </c>
      <c r="AT344" s="16">
        <f>IF(AND('现金价值表-底稿'!$D344="106@",'现金价值表-底稿'!$DG344='现金价值表-底稿'!AT$5),"",IF('现金价值表-底稿'!AT$5&gt;'现金价值表-底稿'!$DG344,"",'现金价值表-底稿'!AT344))</f>
        <v>3270.41</v>
      </c>
      <c r="AU344" s="16">
        <f>IF(AND('现金价值表-底稿'!$D344="106@",'现金价值表-底稿'!$DG344='现金价值表-底稿'!AU$5),"",IF('现金价值表-底稿'!AU$5&gt;'现金价值表-底稿'!$DG344,"",'现金价值表-底稿'!AU344))</f>
        <v>3429.89</v>
      </c>
      <c r="AV344" s="16">
        <f>IF(AND('现金价值表-底稿'!$D344="106@",'现金价值表-底稿'!$DG344='现金价值表-底稿'!AV$5),"",IF('现金价值表-底稿'!AV$5&gt;'现金价值表-底稿'!$DG344,"",'现金价值表-底稿'!AV344))</f>
        <v>3597.75</v>
      </c>
      <c r="AW344" s="16">
        <f>IF(AND('现金价值表-底稿'!$D344="106@",'现金价值表-底稿'!$DG344='现金价值表-底稿'!AW$5),"",IF('现金价值表-底稿'!AW$5&gt;'现金价值表-底稿'!$DG344,"",'现金价值表-底稿'!AW344))</f>
        <v>3774.57</v>
      </c>
      <c r="AX344" s="16">
        <f>IF(AND('现金价值表-底稿'!$D344="106@",'现金价值表-底稿'!$DG344='现金价值表-底稿'!AX$5),"",IF('现金价值表-底稿'!AX$5&gt;'现金价值表-底稿'!$DG344,"",'现金价值表-底稿'!AX344))</f>
        <v>3961.08</v>
      </c>
      <c r="AY344" s="16">
        <f>IF(AND('现金价值表-底稿'!$D344="106@",'现金价值表-底稿'!$DG344='现金价值表-底稿'!AY$5),"",IF('现金价值表-底稿'!AY$5&gt;'现金价值表-底稿'!$DG344,"",'现金价值表-底稿'!AY344))</f>
        <v>4158.18</v>
      </c>
      <c r="AZ344" s="16">
        <f>IF(AND('现金价值表-底稿'!$D344="106@",'现金价值表-底稿'!$DG344='现金价值表-底稿'!AZ$5),"",IF('现金价值表-底稿'!AZ$5&gt;'现金价值表-底稿'!$DG344,"",'现金价值表-底稿'!AZ344))</f>
        <v>4366.97</v>
      </c>
      <c r="BA344" s="16">
        <f>IF(AND('现金价值表-底稿'!$D344="106@",'现金价值表-底稿'!$DG344='现金价值表-底稿'!BA$5),"",IF('现金价值表-底稿'!BA$5&gt;'现金价值表-底稿'!$DG344,"",'现金价值表-底稿'!BA344))</f>
        <v>4588.7299999999996</v>
      </c>
      <c r="BB344" s="16">
        <f>IF(AND('现金价值表-底稿'!$D344="106@",'现金价值表-底稿'!$DG344='现金价值表-底稿'!BB$5),"",IF('现金价值表-底稿'!BB$5&gt;'现金价值表-底稿'!$DG344,"",'现金价值表-底稿'!BB344))</f>
        <v>4824.8999999999996</v>
      </c>
      <c r="BC344" s="16">
        <f>IF(AND('现金价值表-底稿'!$D344="106@",'现金价值表-底稿'!$DG344='现金价值表-底稿'!BC$5),"",IF('现金价值表-底稿'!BC$5&gt;'现金价值表-底稿'!$DG344,"",'现金价值表-底稿'!BC344))</f>
        <v>5077.1400000000003</v>
      </c>
      <c r="BD344" s="16">
        <f>IF(AND('现金价值表-底稿'!$D344="106@",'现金价值表-底稿'!$DG344='现金价值表-底稿'!BD$5),"",IF('现金价值表-底稿'!BD$5&gt;'现金价值表-底稿'!$DG344,"",'现金价值表-底稿'!BD344))</f>
        <v>5347.32</v>
      </c>
      <c r="BE344" s="16">
        <f>IF(AND('现金价值表-底稿'!$D344="106@",'现金价值表-底稿'!$DG344='现金价值表-底稿'!BE$5),"",IF('现金价值表-底稿'!BE$5&gt;'现金价值表-底稿'!$DG344,"",'现金价值表-底稿'!BE344))</f>
        <v>5637.57</v>
      </c>
      <c r="BF344" s="16">
        <f>IF(AND('现金价值表-底稿'!$D344="106@",'现金价值表-底稿'!$DG344='现金价值表-底稿'!BF$5),"",IF('现金价值表-底稿'!BF$5&gt;'现金价值表-底稿'!$DG344,"",'现金价值表-底稿'!BF344))</f>
        <v>5950.35</v>
      </c>
      <c r="BG344" s="16">
        <f>IF(AND('现金价值表-底稿'!$D344="106@",'现金价值表-底稿'!$DG344='现金价值表-底稿'!BG$5),"",IF('现金价值表-底稿'!BG$5&gt;'现金价值表-底稿'!$DG344,"",'现金价值表-底稿'!BG344))</f>
        <v>6288.41</v>
      </c>
      <c r="BH344" s="16">
        <f>IF(AND('现金价值表-底稿'!$D344="106@",'现金价值表-底稿'!$DG344='现金价值表-底稿'!BH$5),"",IF('现金价值表-底稿'!BH$5&gt;'现金价值表-底稿'!$DG344,"",'现金价值表-底稿'!BH344))</f>
        <v>6654.71</v>
      </c>
      <c r="BI344" s="16">
        <f>IF(AND('现金价值表-底稿'!$D344="106@",'现金价值表-底稿'!$DG344='现金价值表-底稿'!BI$5),"",IF('现金价值表-底稿'!BI$5&gt;'现金价值表-底稿'!$DG344,"",'现金价值表-底稿'!BI344))</f>
        <v>7052.35</v>
      </c>
      <c r="BJ344" s="16">
        <f>IF(AND('现金价值表-底稿'!$D344="106@",'现金价值表-底稿'!$DG344='现金价值表-底稿'!BJ$5),"",IF('现金价值表-底稿'!BJ$5&gt;'现金价值表-底稿'!$DG344,"",'现金价值表-底稿'!BJ344))</f>
        <v>7484.7</v>
      </c>
      <c r="BK344" s="16">
        <f>IF(AND('现金价值表-底稿'!$D344="106@",'现金价值表-底稿'!$DG344='现金价值表-底稿'!BK$5),"",IF('现金价值表-底稿'!BK$5&gt;'现金价值表-底稿'!$DG344,"",'现金价值表-底稿'!BK344))</f>
        <v>7955.34</v>
      </c>
      <c r="BL344" s="16">
        <f>IF(AND('现金价值表-底稿'!$D344="106@",'现金价值表-底稿'!$DG344='现金价值表-底稿'!BL$5),"",IF('现金价值表-底稿'!BL$5&gt;'现金价值表-底稿'!$DG344,"",'现金价值表-底稿'!BL344))</f>
        <v>8468.31</v>
      </c>
      <c r="BM344" s="16">
        <f>IF(AND('现金价值表-底稿'!$D344="106@",'现金价值表-底稿'!$DG344='现金价值表-底稿'!BM$5),"",IF('现金价值表-底稿'!BM$5&gt;'现金价值表-底稿'!$DG344,"",'现金价值表-底稿'!BM344))</f>
        <v>9028.2099999999991</v>
      </c>
      <c r="BN344" s="16">
        <f>IF(AND('现金价值表-底稿'!$D344="106@",'现金价值表-底稿'!$DG344='现金价值表-底稿'!BN$5),"",IF('现金价值表-底稿'!BN$5&gt;'现金价值表-底稿'!$DG344,"",'现金价值表-底稿'!BN344))</f>
        <v>9640.33</v>
      </c>
      <c r="BO344" s="16">
        <f>IF(AND('现金价值表-底稿'!$D344="106@",'现金价值表-底稿'!$DG344='现金价值表-底稿'!BO$5),"",IF('现金价值表-底稿'!BO$5&gt;'现金价值表-底稿'!$DG344,"",'现金价值表-底稿'!BO344))</f>
        <v>10310.719999999999</v>
      </c>
      <c r="BP344" s="16">
        <f>IF(AND('现金价值表-底稿'!$D344="106@",'现金价值表-底稿'!$DG344='现金价值表-底稿'!BP$5),"",IF('现金价值表-底稿'!BP$5&gt;'现金价值表-底稿'!$DG344,"",'现金价值表-底稿'!BP344))</f>
        <v>11046.36</v>
      </c>
      <c r="BQ344" s="16">
        <f>IF(AND('现金价值表-底稿'!$D344="106@",'现金价值表-底稿'!$DG344='现金价值表-底稿'!BQ$5),"",IF('现金价值表-底稿'!BQ$5&gt;'现金价值表-底稿'!$DG344,"",'现金价值表-底稿'!BQ344))</f>
        <v>11858.35</v>
      </c>
      <c r="BR344" s="16">
        <f>IF(AND('现金价值表-底稿'!$D344="106@",'现金价值表-底稿'!$DG344='现金价值表-底稿'!BR$5),"",IF('现金价值表-底稿'!BR$5&gt;'现金价值表-底稿'!$DG344,"",'现金价值表-底稿'!BR344))</f>
        <v>12757.23</v>
      </c>
      <c r="BS344" s="16">
        <f>IF(AND('现金价值表-底稿'!$D344="106@",'现金价值表-底稿'!$DG344='现金价值表-底稿'!BS$5),"",IF('现金价值表-底稿'!BS$5&gt;'现金价值表-底稿'!$DG344,"",'现金价值表-底稿'!BS344))</f>
        <v>13755.6</v>
      </c>
      <c r="BT344" s="16">
        <f>IF(AND('现金价值表-底稿'!$D344="106@",'现金价值表-底稿'!$DG344='现金价值表-底稿'!BT$5),"",IF('现金价值表-底稿'!BT$5&gt;'现金价值表-底稿'!$DG344,"",'现金价值表-底稿'!BT344))</f>
        <v>14868.24</v>
      </c>
      <c r="BU344" s="16">
        <f>IF(AND('现金价值表-底稿'!$D344="106@",'现金价值表-底稿'!$DG344='现金价值表-底稿'!BU$5),"",IF('现金价值表-底稿'!BU$5&gt;'现金价值表-底稿'!$DG344,"",'现金价值表-底稿'!BU344))</f>
        <v>16114.78</v>
      </c>
      <c r="BV344" s="16">
        <f>IF(AND('现金价值表-底稿'!$D344="106@",'现金价值表-底稿'!$DG344='现金价值表-底稿'!BV$5),"",IF('现金价值表-底稿'!BV$5&gt;'现金价值表-底稿'!$DG344,"",'现金价值表-底稿'!BV344))</f>
        <v>17513.77</v>
      </c>
      <c r="BW344" s="16">
        <f>IF(AND('现金价值表-底稿'!$D344="106@",'现金价值表-底稿'!$DG344='现金价值表-底稿'!BW$5),"",IF('现金价值表-底稿'!BW$5&gt;'现金价值表-底稿'!$DG344,"",'现金价值表-底稿'!BW344))</f>
        <v>19095.34</v>
      </c>
      <c r="BX344" s="16">
        <f>IF(AND('现金价值表-底稿'!$D344="106@",'现金价值表-底稿'!$DG344='现金价值表-底稿'!BX$5),"",IF('现金价值表-底稿'!BX$5&gt;'现金价值表-底稿'!$DG344,"",'现金价值表-底稿'!BX344))</f>
        <v>20897.919999999998</v>
      </c>
      <c r="BY344" s="16">
        <f>IF(AND('现金价值表-底稿'!$D344="106@",'现金价值表-底稿'!$DG344='现金价值表-底稿'!BY$5),"",IF('现金价值表-底稿'!BY$5&gt;'现金价值表-底稿'!$DG344,"",'现金价值表-底稿'!BY344))</f>
        <v>22970.63</v>
      </c>
      <c r="BZ344" s="16">
        <f>IF(AND('现金价值表-底稿'!$D344="106@",'现金价值表-底稿'!$DG344='现金价值表-底稿'!BZ$5),"",IF('现金价值表-底稿'!BZ$5&gt;'现金价值表-底稿'!$DG344,"",'现金价值表-底稿'!BZ344))</f>
        <v>25378.26</v>
      </c>
      <c r="CA344" s="16">
        <f>IF(AND('现金价值表-底稿'!$D344="106@",'现金价值表-底稿'!$DG344='现金价值表-底稿'!CA$5),"",IF('现金价值表-底稿'!CA$5&gt;'现金价值表-底稿'!$DG344,"",'现金价值表-底稿'!CA344))</f>
        <v>28207.51</v>
      </c>
      <c r="CB344" s="16">
        <f>IF(AND('现金价值表-底稿'!$D344="106@",'现金价值表-底稿'!$DG344='现金价值表-底稿'!CB$5),"",IF('现金价值表-底稿'!CB$5&gt;'现金价值表-底稿'!$DG344,"",'现金价值表-底稿'!CB344))</f>
        <v>31573.65</v>
      </c>
      <c r="CC344" s="16">
        <f>IF(AND('现金价值表-底稿'!$D344="106@",'现金价值表-底稿'!$DG344='现金价值表-底稿'!CC$5),"",IF('现金价值表-底稿'!CC$5&gt;'现金价值表-底稿'!$DG344,"",'现金价值表-底稿'!CC344))</f>
        <v>35631.360000000001</v>
      </c>
      <c r="CD344" s="16">
        <f>IF(AND('现金价值表-底稿'!$D344="106@",'现金价值表-底稿'!$DG344='现金价值表-底稿'!CD$5),"",IF('现金价值表-底稿'!CD$5&gt;'现金价值表-底稿'!$DG344,"",'现金价值表-底稿'!CD344))</f>
        <v>0</v>
      </c>
      <c r="CE344" s="16" t="str">
        <f>IF(AND('现金价值表-底稿'!$D344="106@",'现金价值表-底稿'!$DG344='现金价值表-底稿'!CE$5),"",IF('现金价值表-底稿'!CE$5&gt;'现金价值表-底稿'!$DG344,"",'现金价值表-底稿'!CE344))</f>
        <v/>
      </c>
      <c r="CF344" s="16" t="str">
        <f>IF(AND('现金价值表-底稿'!$D344="106@",'现金价值表-底稿'!$DG344='现金价值表-底稿'!CF$5),"",IF('现金价值表-底稿'!CF$5&gt;'现金价值表-底稿'!$DG344,"",'现金价值表-底稿'!CF344))</f>
        <v/>
      </c>
    </row>
    <row r="345" spans="1:84" ht="16.5" x14ac:dyDescent="0.35">
      <c r="A345" s="13">
        <f>'现金价值表-底稿'!A345</f>
        <v>3</v>
      </c>
      <c r="B345" s="14" t="str">
        <f>IF('现金价值表-底稿'!B345=1,"男","女")</f>
        <v>男</v>
      </c>
      <c r="C345" s="14" t="str">
        <f>'现金价值表-底稿'!C345&amp;"年"</f>
        <v>30年</v>
      </c>
      <c r="D345" s="11" t="str">
        <f>IF('现金价值表-底稿'!D345="80@","保至80岁","")</f>
        <v>保至80岁</v>
      </c>
      <c r="E345" s="16">
        <f>IF(AND('现金价值表-底稿'!$D345="106@",'现金价值表-底稿'!$DG345='现金价值表-底稿'!E$5),"",IF('现金价值表-底稿'!E$5&gt;'现金价值表-底稿'!$DG345,"",'现金价值表-底稿'!E345))</f>
        <v>15.58</v>
      </c>
      <c r="F345" s="16">
        <f>IF(AND('现金价值表-底稿'!$D345="106@",'现金价值表-底稿'!$DG345='现金价值表-底稿'!F$5),"",IF('现金价值表-底稿'!F$5&gt;'现金价值表-底稿'!$DG345,"",'现金价值表-底稿'!F345))</f>
        <v>40.15</v>
      </c>
      <c r="G345" s="16">
        <f>IF(AND('现金价值表-底稿'!$D345="106@",'现金价值表-底稿'!$DG345='现金价值表-底稿'!G$5),"",IF('现金价值表-底稿'!G$5&gt;'现金价值表-底稿'!$DG345,"",'现金价值表-底稿'!G345))</f>
        <v>66.37</v>
      </c>
      <c r="H345" s="16">
        <f>IF(AND('现金价值表-底稿'!$D345="106@",'现金价值表-底稿'!$DG345='现金价值表-底稿'!H$5),"",IF('现金价值表-底稿'!H$5&gt;'现金价值表-底稿'!$DG345,"",'现金价值表-底稿'!H345))</f>
        <v>99.23</v>
      </c>
      <c r="I345" s="16">
        <f>IF(AND('现金价值表-底稿'!$D345="106@",'现金价值表-底稿'!$DG345='现金价值表-底稿'!I$5),"",IF('现金价值表-底稿'!I$5&gt;'现金价值表-底稿'!$DG345,"",'现金价值表-底稿'!I345))</f>
        <v>134.30000000000001</v>
      </c>
      <c r="J345" s="16">
        <f>IF(AND('现金价值表-底稿'!$D345="106@",'现金价值表-底稿'!$DG345='现金价值表-底稿'!J$5),"",IF('现金价值表-底稿'!J$5&gt;'现金价值表-底稿'!$DG345,"",'现金价值表-底稿'!J345))</f>
        <v>171.68</v>
      </c>
      <c r="K345" s="16">
        <f>IF(AND('现金价值表-底稿'!$D345="106@",'现金价值表-底稿'!$DG345='现金价值表-底稿'!K$5),"",IF('现金价值表-底稿'!K$5&gt;'现金价值表-底稿'!$DG345,"",'现金价值表-底稿'!K345))</f>
        <v>211.46</v>
      </c>
      <c r="L345" s="16">
        <f>IF(AND('现金价值表-底稿'!$D345="106@",'现金价值表-底稿'!$DG345='现金价值表-底稿'!L$5),"",IF('现金价值表-底稿'!L$5&gt;'现金价值表-底稿'!$DG345,"",'现金价值表-底稿'!L345))</f>
        <v>253.74</v>
      </c>
      <c r="M345" s="16">
        <f>IF(AND('现金价值表-底稿'!$D345="106@",'现金价值表-底稿'!$DG345='现金价值表-底稿'!M$5),"",IF('现金价值表-底稿'!M$5&gt;'现金价值表-底稿'!$DG345,"",'现金价值表-底稿'!M345))</f>
        <v>298.60000000000002</v>
      </c>
      <c r="N345" s="16">
        <f>IF(AND('现金价值表-底稿'!$D345="106@",'现金价值表-底稿'!$DG345='现金价值表-底稿'!N$5),"",IF('现金价值表-底稿'!N$5&gt;'现金价值表-底稿'!$DG345,"",'现金价值表-底稿'!N345))</f>
        <v>346.11</v>
      </c>
      <c r="O345" s="16">
        <f>IF(AND('现金价值表-底稿'!$D345="106@",'现金价值表-底稿'!$DG345='现金价值表-底稿'!O$5),"",IF('现金价值表-底稿'!O$5&gt;'现金价值表-底稿'!$DG345,"",'现金价值表-底稿'!O345))</f>
        <v>396.38</v>
      </c>
      <c r="P345" s="16">
        <f>IF(AND('现金价值表-底稿'!$D345="106@",'现金价值表-底稿'!$DG345='现金价值表-底稿'!P$5),"",IF('现金价值表-底稿'!P$5&gt;'现金价值表-底稿'!$DG345,"",'现金价值表-底稿'!P345))</f>
        <v>449.48</v>
      </c>
      <c r="Q345" s="16">
        <f>IF(AND('现金价值表-底稿'!$D345="106@",'现金价值表-底稿'!$DG345='现金价值表-底稿'!Q$5),"",IF('现金价值表-底稿'!Q$5&gt;'现金价值表-底稿'!$DG345,"",'现金价值表-底稿'!Q345))</f>
        <v>505.55</v>
      </c>
      <c r="R345" s="16">
        <f>IF(AND('现金价值表-底稿'!$D345="106@",'现金价值表-底稿'!$DG345='现金价值表-底稿'!R$5),"",IF('现金价值表-底稿'!R$5&gt;'现金价值表-底稿'!$DG345,"",'现金价值表-底稿'!R345))</f>
        <v>564.71</v>
      </c>
      <c r="S345" s="16">
        <f>IF(AND('现金价值表-底稿'!$D345="106@",'现金价值表-底稿'!$DG345='现金价值表-底稿'!S$5),"",IF('现金价值表-底稿'!S$5&gt;'现金价值表-底稿'!$DG345,"",'现金价值表-底稿'!S345))</f>
        <v>627.15</v>
      </c>
      <c r="T345" s="16">
        <f>IF(AND('现金价值表-底稿'!$D345="106@",'现金价值表-底稿'!$DG345='现金价值表-底稿'!T$5),"",IF('现金价值表-底稿'!T$5&gt;'现金价值表-底稿'!$DG345,"",'现金价值表-底稿'!T345))</f>
        <v>693.03</v>
      </c>
      <c r="U345" s="16">
        <f>IF(AND('现金价值表-底稿'!$D345="106@",'现金价值表-底稿'!$DG345='现金价值表-底稿'!U$5),"",IF('现金价值表-底稿'!U$5&gt;'现金价值表-底稿'!$DG345,"",'现金价值表-底稿'!U345))</f>
        <v>762.57</v>
      </c>
      <c r="V345" s="16">
        <f>IF(AND('现金价值表-底稿'!$D345="106@",'现金价值表-底稿'!$DG345='现金价值表-底稿'!V$5),"",IF('现金价值表-底稿'!V$5&gt;'现金价值表-底稿'!$DG345,"",'现金价值表-底稿'!V345))</f>
        <v>835.97</v>
      </c>
      <c r="W345" s="16">
        <f>IF(AND('现金价值表-底稿'!$D345="106@",'现金价值表-底稿'!$DG345='现金价值表-底稿'!W$5),"",IF('现金价值表-底稿'!W$5&gt;'现金价值表-底稿'!$DG345,"",'现金价值表-底稿'!W345))</f>
        <v>913.47</v>
      </c>
      <c r="X345" s="16">
        <f>IF(AND('现金价值表-底稿'!$D345="106@",'现金价值表-底稿'!$DG345='现金价值表-底稿'!X$5),"",IF('现金价值表-底稿'!X$5&gt;'现金价值表-底稿'!$DG345,"",'现金价值表-底稿'!X345))</f>
        <v>995.32</v>
      </c>
      <c r="Y345" s="16">
        <f>IF(AND('现金价值表-底稿'!$D345="106@",'现金价值表-底稿'!$DG345='现金价值表-底稿'!Y$5),"",IF('现金价值表-底稿'!Y$5&gt;'现金价值表-底稿'!$DG345,"",'现金价值表-底稿'!Y345))</f>
        <v>1073.71</v>
      </c>
      <c r="Z345" s="16">
        <f>IF(AND('现金价值表-底稿'!$D345="106@",'现金价值表-底稿'!$DG345='现金价值表-底稿'!Z$5),"",IF('现金价值表-底稿'!Z$5&gt;'现金价值表-底稿'!$DG345,"",'现金价值表-底稿'!Z345))</f>
        <v>1155.72</v>
      </c>
      <c r="AA345" s="16">
        <f>IF(AND('现金价值表-底稿'!$D345="106@",'现金价值表-底稿'!$DG345='现金价值表-底稿'!AA$5),"",IF('现金价值表-底稿'!AA$5&gt;'现金价值表-底稿'!$DG345,"",'现金价值表-底稿'!AA345))</f>
        <v>1241.53</v>
      </c>
      <c r="AB345" s="16">
        <f>IF(AND('现金价值表-底稿'!$D345="106@",'现金价值表-底稿'!$DG345='现金价值表-底稿'!AB$5),"",IF('现金价值表-底稿'!AB$5&gt;'现金价值表-底稿'!$DG345,"",'现金价值表-底稿'!AB345))</f>
        <v>1331.3</v>
      </c>
      <c r="AC345" s="16">
        <f>IF(AND('现金价值表-底稿'!$D345="106@",'现金价值表-底稿'!$DG345='现金价值表-底稿'!AC$5),"",IF('现金价值表-底稿'!AC$5&gt;'现金价值表-底稿'!$DG345,"",'现金价值表-底稿'!AC345))</f>
        <v>1425.22</v>
      </c>
      <c r="AD345" s="16">
        <f>IF(AND('现金价值表-底稿'!$D345="106@",'现金价值表-底稿'!$DG345='现金价值表-底稿'!AD$5),"",IF('现金价值表-底稿'!AD$5&gt;'现金价值表-底稿'!$DG345,"",'现金价值表-底稿'!AD345))</f>
        <v>1523.5</v>
      </c>
      <c r="AE345" s="16">
        <f>IF(AND('现金价值表-底稿'!$D345="106@",'现金价值表-底稿'!$DG345='现金价值表-底稿'!AE$5),"",IF('现金价值表-底稿'!AE$5&gt;'现金价值表-底稿'!$DG345,"",'现金价值表-底稿'!AE345))</f>
        <v>1626.35</v>
      </c>
      <c r="AF345" s="16">
        <f>IF(AND('现金价值表-底稿'!$D345="106@",'现金价值表-底稿'!$DG345='现金价值表-底稿'!AF$5),"",IF('现金价值表-底稿'!AF$5&gt;'现金价值表-底稿'!$DG345,"",'现金价值表-底稿'!AF345))</f>
        <v>1734.02</v>
      </c>
      <c r="AG345" s="16">
        <f>IF(AND('现金价值表-底稿'!$D345="106@",'现金价值表-底稿'!$DG345='现金价值表-底稿'!AG$5),"",IF('现金价值表-底稿'!AG$5&gt;'现金价值表-底稿'!$DG345,"",'现金价值表-底稿'!AG345))</f>
        <v>1846.81</v>
      </c>
      <c r="AH345" s="16">
        <f>IF(AND('现金价值表-底稿'!$D345="106@",'现金价值表-底稿'!$DG345='现金价值表-底稿'!AH$5),"",IF('现金价值表-底稿'!AH$5&gt;'现金价值表-底稿'!$DG345,"",'现金价值表-底稿'!AH345))</f>
        <v>1965</v>
      </c>
      <c r="AI345" s="16">
        <f>IF(AND('现金价值表-底稿'!$D345="106@",'现金价值表-底稿'!$DG345='现金价值表-底稿'!AI$5),"",IF('现金价值表-底稿'!AI$5&gt;'现金价值表-底稿'!$DG345,"",'现金价值表-底稿'!AI345))</f>
        <v>2056.1999999999998</v>
      </c>
      <c r="AJ345" s="16">
        <f>IF(AND('现金价值表-底稿'!$D345="106@",'现金价值表-底稿'!$DG345='现金价值表-底稿'!AJ$5),"",IF('现金价值表-底稿'!AJ$5&gt;'现金价值表-底稿'!$DG345,"",'现金价值表-底稿'!AJ345))</f>
        <v>2152.2399999999998</v>
      </c>
      <c r="AK345" s="16">
        <f>IF(AND('现金价值表-底稿'!$D345="106@",'现金价值表-底稿'!$DG345='现金价值表-底稿'!AK$5),"",IF('现金价值表-底稿'!AK$5&gt;'现金价值表-底稿'!$DG345,"",'现金价值表-底稿'!AK345))</f>
        <v>2253.39</v>
      </c>
      <c r="AL345" s="16">
        <f>IF(AND('现金价值表-底稿'!$D345="106@",'现金价值表-底稿'!$DG345='现金价值表-底稿'!AL$5),"",IF('现金价值表-底稿'!AL$5&gt;'现金价值表-底稿'!$DG345,"",'现金价值表-底稿'!AL345))</f>
        <v>2359.89</v>
      </c>
      <c r="AM345" s="16">
        <f>IF(AND('现金价值表-底稿'!$D345="106@",'现金价值表-底稿'!$DG345='现金价值表-底稿'!AM$5),"",IF('现金价值表-底稿'!AM$5&gt;'现金价值表-底稿'!$DG345,"",'现金价值表-底稿'!AM345))</f>
        <v>2472.0300000000002</v>
      </c>
      <c r="AN345" s="16">
        <f>IF(AND('现金价值表-底稿'!$D345="106@",'现金价值表-底稿'!$DG345='现金价值表-底稿'!AN$5),"",IF('现金价值表-底稿'!AN$5&gt;'现金价值表-底稿'!$DG345,"",'现金价值表-底稿'!AN345))</f>
        <v>2590.08</v>
      </c>
      <c r="AO345" s="16">
        <f>IF(AND('现金价值表-底稿'!$D345="106@",'现金价值表-底稿'!$DG345='现金价值表-底稿'!AO$5),"",IF('现金价值表-底稿'!AO$5&gt;'现金价值表-底稿'!$DG345,"",'现金价值表-底稿'!AO345))</f>
        <v>2714.3</v>
      </c>
      <c r="AP345" s="16">
        <f>IF(AND('现金价值表-底稿'!$D345="106@",'现金价值表-底稿'!$DG345='现金价值表-底稿'!AP$5),"",IF('现金价值表-底稿'!AP$5&gt;'现金价值表-底稿'!$DG345,"",'现金价值表-底稿'!AP345))</f>
        <v>2844.96</v>
      </c>
      <c r="AQ345" s="16">
        <f>IF(AND('现金价值表-底稿'!$D345="106@",'现金价值表-底稿'!$DG345='现金价值表-底稿'!AQ$5),"",IF('现金价值表-底稿'!AQ$5&gt;'现金价值表-底稿'!$DG345,"",'现金价值表-底稿'!AQ345))</f>
        <v>2982.38</v>
      </c>
      <c r="AR345" s="16">
        <f>IF(AND('现金价值表-底稿'!$D345="106@",'现金价值表-底稿'!$DG345='现金价值表-底稿'!AR$5),"",IF('现金价值表-底稿'!AR$5&gt;'现金价值表-底稿'!$DG345,"",'现金价值表-底稿'!AR345))</f>
        <v>3126.89</v>
      </c>
      <c r="AS345" s="16">
        <f>IF(AND('现金价值表-底稿'!$D345="106@",'现金价值表-底稿'!$DG345='现金价值表-底稿'!AS$5),"",IF('现金价值表-底稿'!AS$5&gt;'现金价值表-底稿'!$DG345,"",'现金价值表-底稿'!AS345))</f>
        <v>3278.87</v>
      </c>
      <c r="AT345" s="16">
        <f>IF(AND('现金价值表-底稿'!$D345="106@",'现金价值表-底稿'!$DG345='现金价值表-底稿'!AT$5),"",IF('现金价值表-底稿'!AT$5&gt;'现金价值表-底稿'!$DG345,"",'现金价值表-底稿'!AT345))</f>
        <v>3438.77</v>
      </c>
      <c r="AU345" s="16">
        <f>IF(AND('现金价值表-底稿'!$D345="106@",'现金价值表-底稿'!$DG345='现金价值表-底稿'!AU$5),"",IF('现金价值表-底稿'!AU$5&gt;'现金价值表-底稿'!$DG345,"",'现金价值表-底稿'!AU345))</f>
        <v>3607.06</v>
      </c>
      <c r="AV345" s="16">
        <f>IF(AND('现金价值表-底稿'!$D345="106@",'现金价值表-底稿'!$DG345='现金价值表-底稿'!AV$5),"",IF('现金价值表-底稿'!AV$5&gt;'现金价值表-底稿'!$DG345,"",'现金价值表-底稿'!AV345))</f>
        <v>3784.33</v>
      </c>
      <c r="AW345" s="16">
        <f>IF(AND('现金价值表-底稿'!$D345="106@",'现金价值表-底稿'!$DG345='现金价值表-底稿'!AW$5),"",IF('现金价值表-底稿'!AW$5&gt;'现金价值表-底稿'!$DG345,"",'现金价值表-底稿'!AW345))</f>
        <v>3971.33</v>
      </c>
      <c r="AX345" s="16">
        <f>IF(AND('现金价值表-底稿'!$D345="106@",'现金价值表-底稿'!$DG345='现金价值表-底稿'!AX$5),"",IF('现金价值表-底稿'!AX$5&gt;'现金价值表-底稿'!$DG345,"",'现金价值表-底稿'!AX345))</f>
        <v>4168.9399999999996</v>
      </c>
      <c r="AY345" s="16">
        <f>IF(AND('现金价值表-底稿'!$D345="106@",'现金价值表-底稿'!$DG345='现金价值表-底稿'!AY$5),"",IF('现金价值表-底稿'!AY$5&gt;'现金价值表-底稿'!$DG345,"",'现金价值表-底稿'!AY345))</f>
        <v>4378.2700000000004</v>
      </c>
      <c r="AZ345" s="16">
        <f>IF(AND('现金价值表-底稿'!$D345="106@",'现金价值表-底稿'!$DG345='现金价值表-底稿'!AZ$5),"",IF('现金价值表-底稿'!AZ$5&gt;'现金价值表-底稿'!$DG345,"",'现金价值表-底稿'!AZ345))</f>
        <v>4600.6000000000004</v>
      </c>
      <c r="BA345" s="16">
        <f>IF(AND('现金价值表-底稿'!$D345="106@",'现金价值表-底稿'!$DG345='现金价值表-底稿'!BA$5),"",IF('现金价值表-底稿'!BA$5&gt;'现金价值表-底稿'!$DG345,"",'现金价值表-底稿'!BA345))</f>
        <v>4837.38</v>
      </c>
      <c r="BB345" s="16">
        <f>IF(AND('现金价值表-底稿'!$D345="106@",'现金价值表-底稿'!$DG345='现金价值表-底稿'!BB$5),"",IF('现金价值表-底稿'!BB$5&gt;'现金价值表-底稿'!$DG345,"",'现金价值表-底稿'!BB345))</f>
        <v>5090.28</v>
      </c>
      <c r="BC345" s="16">
        <f>IF(AND('现金价值表-底稿'!$D345="106@",'现金价值表-底稿'!$DG345='现金价值表-底稿'!BC$5),"",IF('现金价值表-底稿'!BC$5&gt;'现金价值表-底稿'!$DG345,"",'现金价值表-底稿'!BC345))</f>
        <v>5361.15</v>
      </c>
      <c r="BD345" s="16">
        <f>IF(AND('现金价值表-底稿'!$D345="106@",'现金价值表-底稿'!$DG345='现金价值表-底稿'!BD$5),"",IF('现金价值表-底稿'!BD$5&gt;'现金价值表-底稿'!$DG345,"",'现金价值表-底稿'!BD345))</f>
        <v>5652.16</v>
      </c>
      <c r="BE345" s="16">
        <f>IF(AND('现金价值表-底稿'!$D345="106@",'现金价值表-底稿'!$DG345='现金价值表-底稿'!BE$5),"",IF('现金价值表-底稿'!BE$5&gt;'现金价值表-底稿'!$DG345,"",'现金价值表-底稿'!BE345))</f>
        <v>5965.74</v>
      </c>
      <c r="BF345" s="16">
        <f>IF(AND('现金价值表-底稿'!$D345="106@",'现金价值表-底稿'!$DG345='现金价值表-底稿'!BF$5),"",IF('现金价值表-底稿'!BF$5&gt;'现金价值表-底稿'!$DG345,"",'现金价值表-底稿'!BF345))</f>
        <v>6304.68</v>
      </c>
      <c r="BG345" s="16">
        <f>IF(AND('现金价值表-底稿'!$D345="106@",'现金价值表-底稿'!$DG345='现金价值表-底稿'!BG$5),"",IF('现金价值表-底稿'!BG$5&gt;'现金价值表-底稿'!$DG345,"",'现金价值表-底稿'!BG345))</f>
        <v>6671.93</v>
      </c>
      <c r="BH345" s="16">
        <f>IF(AND('现金价值表-底稿'!$D345="106@",'现金价值表-底稿'!$DG345='现金价值表-底稿'!BH$5),"",IF('现金价值表-底稿'!BH$5&gt;'现金价值表-底稿'!$DG345,"",'现金价值表-底稿'!BH345))</f>
        <v>7070.59</v>
      </c>
      <c r="BI345" s="16">
        <f>IF(AND('现金价值表-底稿'!$D345="106@",'现金价值表-底稿'!$DG345='现金价值表-底稿'!BI$5),"",IF('现金价值表-底稿'!BI$5&gt;'现金价值表-底稿'!$DG345,"",'现金价值表-底稿'!BI345))</f>
        <v>7504.06</v>
      </c>
      <c r="BJ345" s="16">
        <f>IF(AND('现金价值表-底稿'!$D345="106@",'现金价值表-底稿'!$DG345='现金价值表-底稿'!BJ$5),"",IF('现金价值表-底稿'!BJ$5&gt;'现金价值表-底稿'!$DG345,"",'现金价值表-底稿'!BJ345))</f>
        <v>7975.91</v>
      </c>
      <c r="BK345" s="16">
        <f>IF(AND('现金价值表-底稿'!$D345="106@",'现金价值表-底稿'!$DG345='现金价值表-底稿'!BK$5),"",IF('现金价值表-底稿'!BK$5&gt;'现金价值表-底稿'!$DG345,"",'现金价值表-底稿'!BK345))</f>
        <v>8490.2199999999993</v>
      </c>
      <c r="BL345" s="16">
        <f>IF(AND('现金价值表-底稿'!$D345="106@",'现金价值表-底稿'!$DG345='现金价值表-底稿'!BL$5),"",IF('现金价值表-底稿'!BL$5&gt;'现金价值表-底稿'!$DG345,"",'现金价值表-底稿'!BL345))</f>
        <v>9051.56</v>
      </c>
      <c r="BM345" s="16">
        <f>IF(AND('现金价值表-底稿'!$D345="106@",'现金价值表-底稿'!$DG345='现金价值表-底稿'!BM$5),"",IF('现金价值表-底稿'!BM$5&gt;'现金价值表-底稿'!$DG345,"",'现金价值表-底稿'!BM345))</f>
        <v>9665.27</v>
      </c>
      <c r="BN345" s="16">
        <f>IF(AND('现金价值表-底稿'!$D345="106@",'现金价值表-底稿'!$DG345='现金价值表-底稿'!BN$5),"",IF('现金价值表-底稿'!BN$5&gt;'现金价值表-底稿'!$DG345,"",'现金价值表-底稿'!BN345))</f>
        <v>10337.39</v>
      </c>
      <c r="BO345" s="16">
        <f>IF(AND('现金价值表-底稿'!$D345="106@",'现金价值表-底稿'!$DG345='现金价值表-底稿'!BO$5),"",IF('现金价值表-底稿'!BO$5&gt;'现金价值表-底稿'!$DG345,"",'现金价值表-底稿'!BO345))</f>
        <v>11074.94</v>
      </c>
      <c r="BP345" s="16">
        <f>IF(AND('现金价值表-底稿'!$D345="106@",'现金价值表-底稿'!$DG345='现金价值表-底稿'!BP$5),"",IF('现金价值表-底稿'!BP$5&gt;'现金价值表-底稿'!$DG345,"",'现金价值表-底稿'!BP345))</f>
        <v>11889.03</v>
      </c>
      <c r="BQ345" s="16">
        <f>IF(AND('现金价值表-底稿'!$D345="106@",'现金价值表-底稿'!$DG345='现金价值表-底稿'!BQ$5),"",IF('现金价值表-底稿'!BQ$5&gt;'现金价值表-底稿'!$DG345,"",'现金价值表-底稿'!BQ345))</f>
        <v>12790.23</v>
      </c>
      <c r="BR345" s="16">
        <f>IF(AND('现金价值表-底稿'!$D345="106@",'现金价值表-底稿'!$DG345='现金价值表-底稿'!BR$5),"",IF('现金价值表-底稿'!BR$5&gt;'现金价值表-底稿'!$DG345,"",'现金价值表-底稿'!BR345))</f>
        <v>13791.18</v>
      </c>
      <c r="BS345" s="16">
        <f>IF(AND('现金价值表-底稿'!$D345="106@",'现金价值表-底稿'!$DG345='现金价值表-底稿'!BS$5),"",IF('现金价值表-底稿'!BS$5&gt;'现金价值表-底稿'!$DG345,"",'现金价值表-底稿'!BS345))</f>
        <v>14906.7</v>
      </c>
      <c r="BT345" s="16">
        <f>IF(AND('现金价值表-底稿'!$D345="106@",'现金价值表-底稿'!$DG345='现金价值表-底稿'!BT$5),"",IF('现金价值表-底稿'!BT$5&gt;'现金价值表-底稿'!$DG345,"",'现金价值表-底稿'!BT345))</f>
        <v>16156.47</v>
      </c>
      <c r="BU345" s="16">
        <f>IF(AND('现金价值表-底稿'!$D345="106@",'现金价值表-底稿'!$DG345='现金价值表-底稿'!BU$5),"",IF('现金价值表-底稿'!BU$5&gt;'现金价值表-底稿'!$DG345,"",'现金价值表-底稿'!BU345))</f>
        <v>17559.080000000002</v>
      </c>
      <c r="BV345" s="16">
        <f>IF(AND('现金价值表-底稿'!$D345="106@",'现金价值表-底稿'!$DG345='现金价值表-底稿'!BV$5),"",IF('现金价值表-底稿'!BV$5&gt;'现金价值表-底稿'!$DG345,"",'现金价值表-底稿'!BV345))</f>
        <v>19144.73</v>
      </c>
      <c r="BW345" s="16">
        <f>IF(AND('现金价值表-底稿'!$D345="106@",'现金价值表-底稿'!$DG345='现金价值表-底稿'!BW$5),"",IF('现金价值表-底稿'!BW$5&gt;'现金价值表-底稿'!$DG345,"",'现金价值表-底稿'!BW345))</f>
        <v>20951.97</v>
      </c>
      <c r="BX345" s="16">
        <f>IF(AND('现金价值表-底稿'!$D345="106@",'现金价值表-底稿'!$DG345='现金价值表-底稿'!BX$5),"",IF('现金价值表-底稿'!BX$5&gt;'现金价值表-底稿'!$DG345,"",'现金价值表-底稿'!BX345))</f>
        <v>23030.05</v>
      </c>
      <c r="BY345" s="16">
        <f>IF(AND('现金价值表-底稿'!$D345="106@",'现金价值表-底稿'!$DG345='现金价值表-底稿'!BY$5),"",IF('现金价值表-底稿'!BY$5&gt;'现金价值表-底稿'!$DG345,"",'现金价值表-底稿'!BY345))</f>
        <v>25443.91</v>
      </c>
      <c r="BZ345" s="16">
        <f>IF(AND('现金价值表-底稿'!$D345="106@",'现金价值表-底稿'!$DG345='现金价值表-底稿'!BZ$5),"",IF('现金价值表-底稿'!BZ$5&gt;'现金价值表-底稿'!$DG345,"",'现金价值表-底稿'!BZ345))</f>
        <v>28280.47</v>
      </c>
      <c r="CA345" s="16">
        <f>IF(AND('现金价值表-底稿'!$D345="106@",'现金价值表-底稿'!$DG345='现金价值表-底稿'!CA$5),"",IF('现金价值表-底稿'!CA$5&gt;'现金价值表-底稿'!$DG345,"",'现金价值表-底稿'!CA345))</f>
        <v>31655.32</v>
      </c>
      <c r="CB345" s="16">
        <f>IF(AND('现金价值表-底稿'!$D345="106@",'现金价值表-底稿'!$DG345='现金价值表-底稿'!CB$5),"",IF('现金价值表-底稿'!CB$5&gt;'现金价值表-底稿'!$DG345,"",'现金价值表-底稿'!CB345))</f>
        <v>35723.53</v>
      </c>
      <c r="CC345" s="16">
        <f>IF(AND('现金价值表-底稿'!$D345="106@",'现金价值表-底稿'!$DG345='现金价值表-底稿'!CC$5),"",IF('现金价值表-底稿'!CC$5&gt;'现金价值表-底稿'!$DG345,"",'现金价值表-底稿'!CC345))</f>
        <v>0</v>
      </c>
      <c r="CD345" s="16" t="str">
        <f>IF(AND('现金价值表-底稿'!$D345="106@",'现金价值表-底稿'!$DG345='现金价值表-底稿'!CD$5),"",IF('现金价值表-底稿'!CD$5&gt;'现金价值表-底稿'!$DG345,"",'现金价值表-底稿'!CD345))</f>
        <v/>
      </c>
      <c r="CE345" s="16" t="str">
        <f>IF(AND('现金价值表-底稿'!$D345="106@",'现金价值表-底稿'!$DG345='现金价值表-底稿'!CE$5),"",IF('现金价值表-底稿'!CE$5&gt;'现金价值表-底稿'!$DG345,"",'现金价值表-底稿'!CE345))</f>
        <v/>
      </c>
      <c r="CF345" s="16" t="str">
        <f>IF(AND('现金价值表-底稿'!$D345="106@",'现金价值表-底稿'!$DG345='现金价值表-底稿'!CF$5),"",IF('现金价值表-底稿'!CF$5&gt;'现金价值表-底稿'!$DG345,"",'现金价值表-底稿'!CF345))</f>
        <v/>
      </c>
    </row>
    <row r="346" spans="1:84" ht="16.5" x14ac:dyDescent="0.35">
      <c r="A346" s="13">
        <f>'现金价值表-底稿'!A346</f>
        <v>4</v>
      </c>
      <c r="B346" s="14" t="str">
        <f>IF('现金价值表-底稿'!B346=1,"男","女")</f>
        <v>男</v>
      </c>
      <c r="C346" s="14" t="str">
        <f>'现金价值表-底稿'!C346&amp;"年"</f>
        <v>30年</v>
      </c>
      <c r="D346" s="11" t="str">
        <f>IF('现金价值表-底稿'!D346="80@","保至80岁","")</f>
        <v>保至80岁</v>
      </c>
      <c r="E346" s="16">
        <f>IF(AND('现金价值表-底稿'!$D346="106@",'现金价值表-底稿'!$DG346='现金价值表-底稿'!E$5),"",IF('现金价值表-底稿'!E$5&gt;'现金价值表-底稿'!$DG346,"",'现金价值表-底稿'!E346))</f>
        <v>16.38</v>
      </c>
      <c r="F346" s="16">
        <f>IF(AND('现金价值表-底稿'!$D346="106@",'现金价值表-底稿'!$DG346='现金价值表-底稿'!F$5),"",IF('现金价值表-底稿'!F$5&gt;'现金价值表-底稿'!$DG346,"",'现金价值表-底稿'!F346))</f>
        <v>42.18</v>
      </c>
      <c r="G346" s="16">
        <f>IF(AND('现金价值表-底稿'!$D346="106@",'现金价值表-底稿'!$DG346='现金价值表-底稿'!G$5),"",IF('现金价值表-底稿'!G$5&gt;'现金价值表-底稿'!$DG346,"",'现金价值表-底稿'!G346))</f>
        <v>69.709999999999994</v>
      </c>
      <c r="H346" s="16">
        <f>IF(AND('现金价值表-底稿'!$D346="106@",'现金价值表-底稿'!$DG346='现金价值表-底稿'!H$5),"",IF('现金价值表-底稿'!H$5&gt;'现金价值表-底稿'!$DG346,"",'现金价值表-底稿'!H346))</f>
        <v>104.19</v>
      </c>
      <c r="I346" s="16">
        <f>IF(AND('现金价值表-底稿'!$D346="106@",'现金价值表-底稿'!$DG346='现金价值表-底稿'!I$5),"",IF('现金价值表-底稿'!I$5&gt;'现金价值表-底稿'!$DG346,"",'现金价值表-底稿'!I346))</f>
        <v>140.96</v>
      </c>
      <c r="J346" s="16">
        <f>IF(AND('现金价值表-底稿'!$D346="106@",'现金价值表-底稿'!$DG346='现金价值表-底稿'!J$5),"",IF('现金价值表-底稿'!J$5&gt;'现金价值表-底稿'!$DG346,"",'现金价值表-底稿'!J346))</f>
        <v>180.13</v>
      </c>
      <c r="K346" s="16">
        <f>IF(AND('现金价值表-底稿'!$D346="106@",'现金价值表-底稿'!$DG346='现金价值表-底稿'!K$5),"",IF('现金价值表-底稿'!K$5&gt;'现金价值表-底稿'!$DG346,"",'现金价值表-底稿'!K346))</f>
        <v>221.79</v>
      </c>
      <c r="L346" s="16">
        <f>IF(AND('现金价值表-底稿'!$D346="106@",'现金价值表-底稿'!$DG346='现金价值表-底稿'!L$5),"",IF('现金价值表-底稿'!L$5&gt;'现金价值表-底稿'!$DG346,"",'现金价值表-底稿'!L346))</f>
        <v>266.02</v>
      </c>
      <c r="M346" s="16">
        <f>IF(AND('现金价值表-底稿'!$D346="106@",'现金价值表-底稿'!$DG346='现金价值表-底稿'!M$5),"",IF('现金价值表-底稿'!M$5&gt;'现金价值表-底稿'!$DG346,"",'现金价值表-底稿'!M346))</f>
        <v>312.91000000000003</v>
      </c>
      <c r="N346" s="16">
        <f>IF(AND('现金价值表-底稿'!$D346="106@",'现金价值表-底稿'!$DG346='现金价值表-底稿'!N$5),"",IF('现金价值表-底稿'!N$5&gt;'现金价值表-底稿'!$DG346,"",'现金价值表-底稿'!N346))</f>
        <v>362.56</v>
      </c>
      <c r="O346" s="16">
        <f>IF(AND('现金价值表-底稿'!$D346="106@",'现金价值表-底稿'!$DG346='现金价值表-底稿'!O$5),"",IF('现金价值表-底稿'!O$5&gt;'现金价值表-底稿'!$DG346,"",'现金价值表-底稿'!O346))</f>
        <v>415.06</v>
      </c>
      <c r="P346" s="16">
        <f>IF(AND('现金价值表-底稿'!$D346="106@",'现金价值表-底稿'!$DG346='现金价值表-底稿'!P$5),"",IF('现金价值表-底稿'!P$5&gt;'现金价值表-底稿'!$DG346,"",'现金价值表-底稿'!P346))</f>
        <v>470.53</v>
      </c>
      <c r="Q346" s="16">
        <f>IF(AND('现金价值表-底稿'!$D346="106@",'现金价值表-底稿'!$DG346='现金价值表-底稿'!Q$5),"",IF('现金价值表-底稿'!Q$5&gt;'现金价值表-底稿'!$DG346,"",'现金价值表-底稿'!Q346))</f>
        <v>529.11</v>
      </c>
      <c r="R346" s="16">
        <f>IF(AND('现金价值表-底稿'!$D346="106@",'现金价值表-底稿'!$DG346='现金价值表-底稿'!R$5),"",IF('现金价值表-底稿'!R$5&gt;'现金价值表-底稿'!$DG346,"",'现金价值表-底稿'!R346))</f>
        <v>590.96</v>
      </c>
      <c r="S346" s="16">
        <f>IF(AND('现金价值表-底稿'!$D346="106@",'现金价值表-底稿'!$DG346='现金价值表-底稿'!S$5),"",IF('现金价值表-底稿'!S$5&gt;'现金价值表-底稿'!$DG346,"",'现金价值表-底稿'!S346))</f>
        <v>656.28</v>
      </c>
      <c r="T346" s="16">
        <f>IF(AND('现金价值表-底稿'!$D346="106@",'现金价值表-底稿'!$DG346='现金价值表-底稿'!T$5),"",IF('现金价值表-底稿'!T$5&gt;'现金价值表-底稿'!$DG346,"",'现金价值表-底稿'!T346))</f>
        <v>725.24</v>
      </c>
      <c r="U346" s="16">
        <f>IF(AND('现金价值表-底稿'!$D346="106@",'现金价值表-底稿'!$DG346='现金价值表-底稿'!U$5),"",IF('现金价值表-底稿'!U$5&gt;'现金价值表-底稿'!$DG346,"",'现金价值表-底稿'!U346))</f>
        <v>798.08</v>
      </c>
      <c r="V346" s="16">
        <f>IF(AND('现金价值表-底稿'!$D346="106@",'现金价值表-底稿'!$DG346='现金价值表-底稿'!V$5),"",IF('现金价值表-底稿'!V$5&gt;'现金价值表-底稿'!$DG346,"",'现金价值表-底稿'!V346))</f>
        <v>875.03</v>
      </c>
      <c r="W346" s="16">
        <f>IF(AND('现金价值表-底稿'!$D346="106@",'现金价值表-底稿'!$DG346='现金价值表-底稿'!W$5),"",IF('现金价值表-底稿'!W$5&gt;'现金价值表-底稿'!$DG346,"",'现金价值表-底稿'!W346))</f>
        <v>956.32</v>
      </c>
      <c r="X346" s="16">
        <f>IF(AND('现金价值表-底稿'!$D346="106@",'现金价值表-底稿'!$DG346='现金价值表-底稿'!X$5),"",IF('现金价值表-底稿'!X$5&gt;'现金价值表-底稿'!$DG346,"",'现金价值表-底稿'!X346))</f>
        <v>1042.2</v>
      </c>
      <c r="Y346" s="16">
        <f>IF(AND('现金价值表-底稿'!$D346="106@",'现金价值表-底稿'!$DG346='现金价值表-底稿'!Y$5),"",IF('现金价值表-底稿'!Y$5&gt;'现金价值表-底稿'!$DG346,"",'现金价值表-底稿'!Y346))</f>
        <v>1124.5</v>
      </c>
      <c r="Z346" s="16">
        <f>IF(AND('现金价值表-底稿'!$D346="106@",'现金价值表-底稿'!$DG346='现金价值表-底稿'!Z$5),"",IF('现金价值表-底稿'!Z$5&gt;'现金价值表-底稿'!$DG346,"",'现金价值表-底稿'!Z346))</f>
        <v>1210.6300000000001</v>
      </c>
      <c r="AA346" s="16">
        <f>IF(AND('现金价值表-底稿'!$D346="106@",'现金价值表-底稿'!$DG346='现金价值表-底稿'!AA$5),"",IF('现金价值表-底稿'!AA$5&gt;'现金价值表-底稿'!$DG346,"",'现金价值表-底稿'!AA346))</f>
        <v>1300.74</v>
      </c>
      <c r="AB346" s="16">
        <f>IF(AND('现金价值表-底稿'!$D346="106@",'现金价值表-底稿'!$DG346='现金价值表-底稿'!AB$5),"",IF('现金价值表-底稿'!AB$5&gt;'现金价值表-底稿'!$DG346,"",'现金价值表-底稿'!AB346))</f>
        <v>1395.05</v>
      </c>
      <c r="AC346" s="16">
        <f>IF(AND('现金价值表-底稿'!$D346="106@",'现金价值表-底稿'!$DG346='现金价值表-底稿'!AC$5),"",IF('现金价值表-底稿'!AC$5&gt;'现金价值表-底稿'!$DG346,"",'现金价值表-底稿'!AC346))</f>
        <v>1493.73</v>
      </c>
      <c r="AD346" s="16">
        <f>IF(AND('现金价值表-底稿'!$D346="106@",'现金价值表-底稿'!$DG346='现金价值表-底稿'!AD$5),"",IF('现金价值表-底稿'!AD$5&gt;'现金价值表-底稿'!$DG346,"",'现金价值表-底稿'!AD346))</f>
        <v>1597.03</v>
      </c>
      <c r="AE346" s="16">
        <f>IF(AND('现金价值表-底稿'!$D346="106@",'现金价值表-底稿'!$DG346='现金价值表-底稿'!AE$5),"",IF('现金价值表-底稿'!AE$5&gt;'现金价值表-底稿'!$DG346,"",'现金价值表-底稿'!AE346))</f>
        <v>1705.19</v>
      </c>
      <c r="AF346" s="16">
        <f>IF(AND('现金价值表-底稿'!$D346="106@",'现金价值表-底稿'!$DG346='现金价值表-底稿'!AF$5),"",IF('现金价值表-底稿'!AF$5&gt;'现金价值表-底稿'!$DG346,"",'现金价值表-底稿'!AF346))</f>
        <v>1818.5</v>
      </c>
      <c r="AG346" s="16">
        <f>IF(AND('现金价值表-底稿'!$D346="106@",'现金价值表-底稿'!$DG346='现金价值表-底稿'!AG$5),"",IF('现金价值表-底稿'!AG$5&gt;'现金价值表-底稿'!$DG346,"",'现金价值表-底稿'!AG346))</f>
        <v>1937.25</v>
      </c>
      <c r="AH346" s="16">
        <f>IF(AND('现金价值表-底稿'!$D346="106@",'现金价值表-底稿'!$DG346='现金价值表-底稿'!AH$5),"",IF('现金价值表-底稿'!AH$5&gt;'现金价值表-底稿'!$DG346,"",'现金价值表-底稿'!AH346))</f>
        <v>2061.7399999999998</v>
      </c>
      <c r="AI346" s="16">
        <f>IF(AND('现金价值表-底稿'!$D346="106@",'现金价值表-底稿'!$DG346='现金价值表-底稿'!AI$5),"",IF('现金价值表-底稿'!AI$5&gt;'现金价值表-底稿'!$DG346,"",'现金价值表-底稿'!AI346))</f>
        <v>2158.0300000000002</v>
      </c>
      <c r="AJ346" s="16">
        <f>IF(AND('现金价值表-底稿'!$D346="106@",'现金价值表-底稿'!$DG346='现金价值表-底稿'!AJ$5),"",IF('现金价值表-底稿'!AJ$5&gt;'现金价值表-底稿'!$DG346,"",'现金价值表-底稿'!AJ346))</f>
        <v>2259.4499999999998</v>
      </c>
      <c r="AK346" s="16">
        <f>IF(AND('现金价值表-底稿'!$D346="106@",'现金价值表-底稿'!$DG346='现金价值表-底稿'!AK$5),"",IF('现金价值表-底稿'!AK$5&gt;'现金价值表-底稿'!$DG346,"",'现金价值表-底稿'!AK346))</f>
        <v>2366.2399999999998</v>
      </c>
      <c r="AL346" s="16">
        <f>IF(AND('现金价值表-底稿'!$D346="106@",'现金价值表-底稿'!$DG346='现金价值表-底稿'!AL$5),"",IF('现金价值表-底稿'!AL$5&gt;'现金价值表-底稿'!$DG346,"",'现金价值表-底稿'!AL346))</f>
        <v>2478.6799999999998</v>
      </c>
      <c r="AM346" s="16">
        <f>IF(AND('现金价值表-底稿'!$D346="106@",'现金价值表-底稿'!$DG346='现金价值表-底稿'!AM$5),"",IF('现金价值表-底稿'!AM$5&gt;'现金价值表-底稿'!$DG346,"",'现金价值表-底稿'!AM346))</f>
        <v>2597.0500000000002</v>
      </c>
      <c r="AN346" s="16">
        <f>IF(AND('现金价值表-底稿'!$D346="106@",'现金价值表-底稿'!$DG346='现金价值表-底稿'!AN$5),"",IF('现金价值表-底稿'!AN$5&gt;'现金价值表-底稿'!$DG346,"",'现金价值表-底稿'!AN346))</f>
        <v>2721.6</v>
      </c>
      <c r="AO346" s="16">
        <f>IF(AND('现金价值表-底稿'!$D346="106@",'现金价值表-底稿'!$DG346='现金价值表-底稿'!AO$5),"",IF('现金价值表-底稿'!AO$5&gt;'现金价值表-底稿'!$DG346,"",'现金价值表-底稿'!AO346))</f>
        <v>2852.61</v>
      </c>
      <c r="AP346" s="16">
        <f>IF(AND('现金价值表-底稿'!$D346="106@",'现金价值表-底稿'!$DG346='现金价值表-底稿'!AP$5),"",IF('现金价值表-底稿'!AP$5&gt;'现金价值表-底稿'!$DG346,"",'现金价值表-底稿'!AP346))</f>
        <v>2990.4</v>
      </c>
      <c r="AQ346" s="16">
        <f>IF(AND('现金价值表-底稿'!$D346="106@",'现金价值表-底稿'!$DG346='现金价值表-底稿'!AQ$5),"",IF('现金价值表-底稿'!AQ$5&gt;'现金价值表-底稿'!$DG346,"",'现金价值表-底稿'!AQ346))</f>
        <v>3135.3</v>
      </c>
      <c r="AR346" s="16">
        <f>IF(AND('现金价值表-底稿'!$D346="106@",'现金价值表-底稿'!$DG346='现金价值表-底稿'!AR$5),"",IF('现金价值表-底稿'!AR$5&gt;'现金价值表-底稿'!$DG346,"",'现金价值表-底稿'!AR346))</f>
        <v>3287.7</v>
      </c>
      <c r="AS346" s="16">
        <f>IF(AND('现金价值表-底稿'!$D346="106@",'现金价值表-底稿'!$DG346='现金价值表-底稿'!AS$5),"",IF('现金价值表-底稿'!AS$5&gt;'现金价值表-底稿'!$DG346,"",'现金价值表-底稿'!AS346))</f>
        <v>3448.02</v>
      </c>
      <c r="AT346" s="16">
        <f>IF(AND('现金价值表-底稿'!$D346="106@",'现金价值表-底稿'!$DG346='现金价值表-底稿'!AT$5),"",IF('现金价值表-底稿'!AT$5&gt;'现金价值表-底稿'!$DG346,"",'现金价值表-底稿'!AT346))</f>
        <v>3616.76</v>
      </c>
      <c r="AU346" s="16">
        <f>IF(AND('现金价值表-底稿'!$D346="106@",'现金价值表-底稿'!$DG346='现金价值表-底稿'!AU$5),"",IF('现金价值表-底稿'!AU$5&gt;'现金价值表-底稿'!$DG346,"",'现金价值表-底稿'!AU346))</f>
        <v>3794.52</v>
      </c>
      <c r="AV346" s="16">
        <f>IF(AND('现金价值表-底稿'!$D346="106@",'现金价值表-底稿'!$DG346='现金价值表-底稿'!AV$5),"",IF('现金价值表-底稿'!AV$5&gt;'现金价值表-底稿'!$DG346,"",'现金价值表-底稿'!AV346))</f>
        <v>3982.01</v>
      </c>
      <c r="AW346" s="16">
        <f>IF(AND('现金价值表-底稿'!$D346="106@",'现金价值表-底稿'!$DG346='现金价值表-底稿'!AW$5),"",IF('现金价值表-底稿'!AW$5&gt;'现金价值表-底稿'!$DG346,"",'现金价值表-底稿'!AW346))</f>
        <v>4180.1499999999996</v>
      </c>
      <c r="AX346" s="16">
        <f>IF(AND('现金价值表-底稿'!$D346="106@",'现金价值表-底稿'!$DG346='现金价值表-底稿'!AX$5),"",IF('现金价值表-底稿'!AX$5&gt;'现金价值表-底稿'!$DG346,"",'现金价值表-底稿'!AX346))</f>
        <v>4390.05</v>
      </c>
      <c r="AY346" s="16">
        <f>IF(AND('现金价值表-底稿'!$D346="106@",'现金价值表-底稿'!$DG346='现金价值表-底稿'!AY$5),"",IF('现金价值表-底稿'!AY$5&gt;'现金价值表-底稿'!$DG346,"",'现金价值表-底稿'!AY346))</f>
        <v>4612.9799999999996</v>
      </c>
      <c r="AZ346" s="16">
        <f>IF(AND('现金价值表-底稿'!$D346="106@",'现金价值表-底稿'!$DG346='现金价值表-底稿'!AZ$5),"",IF('现金价值表-底稿'!AZ$5&gt;'现金价值表-底稿'!$DG346,"",'现金价值表-底稿'!AZ346))</f>
        <v>4850.3900000000003</v>
      </c>
      <c r="BA346" s="16">
        <f>IF(AND('现金价值表-底稿'!$D346="106@",'现金价值表-底稿'!$DG346='现金价值表-底稿'!BA$5),"",IF('现金价值表-底稿'!BA$5&gt;'现金价值表-底稿'!$DG346,"",'现金价值表-底稿'!BA346))</f>
        <v>5103.97</v>
      </c>
      <c r="BB346" s="16">
        <f>IF(AND('现金价值表-底稿'!$D346="106@",'现金价值表-底稿'!$DG346='现金价值表-底稿'!BB$5),"",IF('现金价值表-底稿'!BB$5&gt;'现金价值表-底稿'!$DG346,"",'现金价值表-底稿'!BB346))</f>
        <v>5375.58</v>
      </c>
      <c r="BC346" s="16">
        <f>IF(AND('现金价值表-底稿'!$D346="106@",'现金价值表-底稿'!$DG346='现金价值表-底稿'!BC$5),"",IF('现金价值表-底稿'!BC$5&gt;'现金价值表-底稿'!$DG346,"",'现金价值表-底稿'!BC346))</f>
        <v>5667.37</v>
      </c>
      <c r="BD346" s="16">
        <f>IF(AND('现金价值表-底稿'!$D346="106@",'现金价值表-底稿'!$DG346='现金价值表-底稿'!BD$5),"",IF('现金价值表-底稿'!BD$5&gt;'现金价值表-底稿'!$DG346,"",'现金价值表-底稿'!BD346))</f>
        <v>5981.79</v>
      </c>
      <c r="BE346" s="16">
        <f>IF(AND('现金价值表-底稿'!$D346="106@",'现金价值表-底稿'!$DG346='现金价值表-底稿'!BE$5),"",IF('现金价值表-底稿'!BE$5&gt;'现金价值表-底稿'!$DG346,"",'现金价值表-底稿'!BE346))</f>
        <v>6321.64</v>
      </c>
      <c r="BF346" s="16">
        <f>IF(AND('现金价值表-底稿'!$D346="106@",'现金价值表-底稿'!$DG346='现金价值表-底稿'!BF$5),"",IF('现金价值表-底稿'!BF$5&gt;'现金价值表-底稿'!$DG346,"",'现金价值表-底稿'!BF346))</f>
        <v>6689.88</v>
      </c>
      <c r="BG346" s="16">
        <f>IF(AND('现金价值表-底稿'!$D346="106@",'现金价值表-底稿'!$DG346='现金价值表-底稿'!BG$5),"",IF('现金价值表-底稿'!BG$5&gt;'现金价值表-底稿'!$DG346,"",'现金价值表-底稿'!BG346))</f>
        <v>7089.61</v>
      </c>
      <c r="BH346" s="16">
        <f>IF(AND('现金价值表-底稿'!$D346="106@",'现金价值表-底稿'!$DG346='现金价值表-底稿'!BH$5),"",IF('现金价值表-底稿'!BH$5&gt;'现金价值表-底稿'!$DG346,"",'现金价值表-底稿'!BH346))</f>
        <v>7524.25</v>
      </c>
      <c r="BI346" s="16">
        <f>IF(AND('现金价值表-底稿'!$D346="106@",'现金价值表-底稿'!$DG346='现金价值表-底稿'!BI$5),"",IF('现金价值表-底稿'!BI$5&gt;'现金价值表-底稿'!$DG346,"",'现金价值表-底稿'!BI346))</f>
        <v>7997.37</v>
      </c>
      <c r="BJ346" s="16">
        <f>IF(AND('现金价值表-底稿'!$D346="106@",'现金价值表-底稿'!$DG346='现金价值表-底稿'!BJ$5),"",IF('现金价值表-底稿'!BJ$5&gt;'现金价值表-底稿'!$DG346,"",'现金价值表-底稿'!BJ346))</f>
        <v>8513.06</v>
      </c>
      <c r="BK346" s="16">
        <f>IF(AND('现金价值表-底稿'!$D346="106@",'现金价值表-底稿'!$DG346='现金价值表-底稿'!BK$5),"",IF('现金价值表-底稿'!BK$5&gt;'现金价值表-底稿'!$DG346,"",'现金价值表-底稿'!BK346))</f>
        <v>9075.92</v>
      </c>
      <c r="BL346" s="16">
        <f>IF(AND('现金价值表-底稿'!$D346="106@",'现金价值表-底稿'!$DG346='现金价值表-底稿'!BL$5),"",IF('现金价值表-底稿'!BL$5&gt;'现金价值表-底稿'!$DG346,"",'现金价值表-底稿'!BL346))</f>
        <v>9691.27</v>
      </c>
      <c r="BM346" s="16">
        <f>IF(AND('现金价值表-底稿'!$D346="106@",'现金价值表-底稿'!$DG346='现金价值表-底稿'!BM$5),"",IF('现金价值表-底稿'!BM$5&gt;'现金价值表-底稿'!$DG346,"",'现金价值表-底稿'!BM346))</f>
        <v>10365.200000000001</v>
      </c>
      <c r="BN346" s="16">
        <f>IF(AND('现金价值表-底稿'!$D346="106@",'现金价值表-底稿'!$DG346='现金价值表-底稿'!BN$5),"",IF('现金价值表-底稿'!BN$5&gt;'现金价值表-底稿'!$DG346,"",'现金价值表-底稿'!BN346))</f>
        <v>11104.74</v>
      </c>
      <c r="BO346" s="16">
        <f>IF(AND('现金价值表-底稿'!$D346="106@",'现金价值表-底稿'!$DG346='现金价值表-底稿'!BO$5),"",IF('现金价值表-底稿'!BO$5&gt;'现金价值表-底稿'!$DG346,"",'现金价值表-底稿'!BO346))</f>
        <v>11921.02</v>
      </c>
      <c r="BP346" s="16">
        <f>IF(AND('现金价值表-底稿'!$D346="106@",'现金价值表-底稿'!$DG346='现金价值表-底稿'!BP$5),"",IF('现金价值表-底稿'!BP$5&gt;'现金价值表-底稿'!$DG346,"",'现金价值表-底稿'!BP346))</f>
        <v>12824.64</v>
      </c>
      <c r="BQ346" s="16">
        <f>IF(AND('现金价值表-底稿'!$D346="106@",'现金价值表-底稿'!$DG346='现金价值表-底稿'!BQ$5),"",IF('现金价值表-底稿'!BQ$5&gt;'现金价值表-底稿'!$DG346,"",'现金价值表-底稿'!BQ346))</f>
        <v>13828.29</v>
      </c>
      <c r="BR346" s="16">
        <f>IF(AND('现金价值表-底稿'!$D346="106@",'现金价值表-底稿'!$DG346='现金价值表-底稿'!BR$5),"",IF('现金价值表-底稿'!BR$5&gt;'现金价值表-底稿'!$DG346,"",'现金价值表-底稿'!BR346))</f>
        <v>14946.81</v>
      </c>
      <c r="BS346" s="16">
        <f>IF(AND('现金价值表-底稿'!$D346="106@",'现金价值表-底稿'!$DG346='现金价值表-底稿'!BS$5),"",IF('现金价值表-底稿'!BS$5&gt;'现金价值表-底稿'!$DG346,"",'现金价值表-底稿'!BS346))</f>
        <v>16199.94</v>
      </c>
      <c r="BT346" s="16">
        <f>IF(AND('现金价值表-底稿'!$D346="106@",'现金价值表-底稿'!$DG346='现金价值表-底稿'!BT$5),"",IF('现金价值表-底稿'!BT$5&gt;'现金价值表-底稿'!$DG346,"",'现金价值表-底稿'!BT346))</f>
        <v>17606.32</v>
      </c>
      <c r="BU346" s="16">
        <f>IF(AND('现金价值表-底稿'!$D346="106@",'现金价值表-底稿'!$DG346='现金价值表-底稿'!BU$5),"",IF('现金价值表-底稿'!BU$5&gt;'现金价值表-底稿'!$DG346,"",'现金价值表-底稿'!BU346))</f>
        <v>19196.240000000002</v>
      </c>
      <c r="BV346" s="16">
        <f>IF(AND('现金价值表-底稿'!$D346="106@",'现金价值表-底稿'!$DG346='现金价值表-底稿'!BV$5),"",IF('现金价值表-底稿'!BV$5&gt;'现金价值表-底稿'!$DG346,"",'现金价值表-底稿'!BV346))</f>
        <v>21008.35</v>
      </c>
      <c r="BW346" s="16">
        <f>IF(AND('现金价值表-底稿'!$D346="106@",'现金价值表-底稿'!$DG346='现金价值表-底稿'!BW$5),"",IF('现金价值表-底稿'!BW$5&gt;'现金价值表-底稿'!$DG346,"",'现金价值表-底稿'!BW346))</f>
        <v>23092.01</v>
      </c>
      <c r="BX346" s="16">
        <f>IF(AND('现金价值表-底稿'!$D346="106@",'现金价值表-底稿'!$DG346='现金价值表-底稿'!BX$5),"",IF('现金价值表-底稿'!BX$5&gt;'现金价值表-底稿'!$DG346,"",'现金价值表-底稿'!BX346))</f>
        <v>25512.37</v>
      </c>
      <c r="BY346" s="16">
        <f>IF(AND('现金价值表-底稿'!$D346="106@",'现金价值表-底稿'!$DG346='现金价值表-底稿'!BY$5),"",IF('现金价值表-底稿'!BY$5&gt;'现金价值表-底稿'!$DG346,"",'现金价值表-底稿'!BY346))</f>
        <v>28356.560000000001</v>
      </c>
      <c r="BZ346" s="16">
        <f>IF(AND('现金价值表-底稿'!$D346="106@",'现金价值表-底稿'!$DG346='现金价值表-底稿'!BZ$5),"",IF('现金价值表-底稿'!BZ$5&gt;'现金价值表-底稿'!$DG346,"",'现金价值表-底稿'!BZ346))</f>
        <v>31740.49</v>
      </c>
      <c r="CA346" s="16">
        <f>IF(AND('现金价值表-底稿'!$D346="106@",'现金价值表-底稿'!$DG346='现金价值表-底稿'!CA$5),"",IF('现金价值表-底稿'!CA$5&gt;'现金价值表-底稿'!$DG346,"",'现金价值表-底稿'!CA346))</f>
        <v>35819.65</v>
      </c>
      <c r="CB346" s="16">
        <f>IF(AND('现金价值表-底稿'!$D346="106@",'现金价值表-底稿'!$DG346='现金价值表-底稿'!CB$5),"",IF('现金价值表-底稿'!CB$5&gt;'现金价值表-底稿'!$DG346,"",'现金价值表-底稿'!CB346))</f>
        <v>0</v>
      </c>
      <c r="CC346" s="16" t="str">
        <f>IF(AND('现金价值表-底稿'!$D346="106@",'现金价值表-底稿'!$DG346='现金价值表-底稿'!CC$5),"",IF('现金价值表-底稿'!CC$5&gt;'现金价值表-底稿'!$DG346,"",'现金价值表-底稿'!CC346))</f>
        <v/>
      </c>
      <c r="CD346" s="16" t="str">
        <f>IF(AND('现金价值表-底稿'!$D346="106@",'现金价值表-底稿'!$DG346='现金价值表-底稿'!CD$5),"",IF('现金价值表-底稿'!CD$5&gt;'现金价值表-底稿'!$DG346,"",'现金价值表-底稿'!CD346))</f>
        <v/>
      </c>
      <c r="CE346" s="16" t="str">
        <f>IF(AND('现金价值表-底稿'!$D346="106@",'现金价值表-底稿'!$DG346='现金价值表-底稿'!CE$5),"",IF('现金价值表-底稿'!CE$5&gt;'现金价值表-底稿'!$DG346,"",'现金价值表-底稿'!CE346))</f>
        <v/>
      </c>
      <c r="CF346" s="16" t="str">
        <f>IF(AND('现金价值表-底稿'!$D346="106@",'现金价值表-底稿'!$DG346='现金价值表-底稿'!CF$5),"",IF('现金价值表-底稿'!CF$5&gt;'现金价值表-底稿'!$DG346,"",'现金价值表-底稿'!CF346))</f>
        <v/>
      </c>
    </row>
    <row r="347" spans="1:84" ht="16.5" x14ac:dyDescent="0.35">
      <c r="A347" s="13">
        <f>'现金价值表-底稿'!A347</f>
        <v>5</v>
      </c>
      <c r="B347" s="14" t="str">
        <f>IF('现金价值表-底稿'!B347=1,"男","女")</f>
        <v>男</v>
      </c>
      <c r="C347" s="14" t="str">
        <f>'现金价值表-底稿'!C347&amp;"年"</f>
        <v>30年</v>
      </c>
      <c r="D347" s="11" t="str">
        <f>IF('现金价值表-底稿'!D347="80@","保至80岁","")</f>
        <v>保至80岁</v>
      </c>
      <c r="E347" s="16">
        <f>IF(AND('现金价值表-底稿'!$D347="106@",'现金价值表-底稿'!$DG347='现金价值表-底稿'!E$5),"",IF('现金价值表-底稿'!E$5&gt;'现金价值表-底稿'!$DG347,"",'现金价值表-底稿'!E347))</f>
        <v>17.190000000000001</v>
      </c>
      <c r="F347" s="16">
        <f>IF(AND('现金价值表-底稿'!$D347="106@",'现金价值表-底稿'!$DG347='现金价值表-底稿'!F$5),"",IF('现金价值表-底稿'!F$5&gt;'现金价值表-底稿'!$DG347,"",'现金价值表-底稿'!F347))</f>
        <v>44.27</v>
      </c>
      <c r="G347" s="16">
        <f>IF(AND('现金价值表-底稿'!$D347="106@",'现金价值表-底稿'!$DG347='现金价值表-底稿'!G$5),"",IF('现金价值表-底稿'!G$5&gt;'现金价值表-底稿'!$DG347,"",'现金价值表-底稿'!G347))</f>
        <v>73.16</v>
      </c>
      <c r="H347" s="16">
        <f>IF(AND('现金价值表-底稿'!$D347="106@",'现金价值表-底稿'!$DG347='现金价值表-底稿'!H$5),"",IF('现金价值表-底稿'!H$5&gt;'现金价值表-底稿'!$DG347,"",'现金价值表-底稿'!H347))</f>
        <v>109.31</v>
      </c>
      <c r="I347" s="16">
        <f>IF(AND('现金价值表-底稿'!$D347="106@",'现金价值表-底稿'!$DG347='现金价值表-底稿'!I$5),"",IF('现金价值表-底稿'!I$5&gt;'现金价值表-底稿'!$DG347,"",'现金价值表-底稿'!I347))</f>
        <v>147.86000000000001</v>
      </c>
      <c r="J347" s="16">
        <f>IF(AND('现金价值表-底稿'!$D347="106@",'现金价值表-底稿'!$DG347='现金价值表-底稿'!J$5),"",IF('现金价值表-底稿'!J$5&gt;'现金价值表-底稿'!$DG347,"",'现金价值表-底稿'!J347))</f>
        <v>188.88</v>
      </c>
      <c r="K347" s="16">
        <f>IF(AND('现金价值表-底稿'!$D347="106@",'现金价值表-底稿'!$DG347='现金价值表-底稿'!K$5),"",IF('现金价值表-底稿'!K$5&gt;'现金价值表-底稿'!$DG347,"",'现金价值表-底稿'!K347))</f>
        <v>232.47</v>
      </c>
      <c r="L347" s="16">
        <f>IF(AND('现金价值表-底稿'!$D347="106@",'现金价值表-底稿'!$DG347='现金价值表-底稿'!L$5),"",IF('现金价值表-底稿'!L$5&gt;'现金价值表-底稿'!$DG347,"",'现金价值表-底稿'!L347))</f>
        <v>278.73</v>
      </c>
      <c r="M347" s="16">
        <f>IF(AND('现金价值表-底稿'!$D347="106@",'现金价值表-底稿'!$DG347='现金价值表-底稿'!M$5),"",IF('现金价值表-底稿'!M$5&gt;'现金价值表-底稿'!$DG347,"",'现金价值表-底稿'!M347))</f>
        <v>327.75</v>
      </c>
      <c r="N347" s="16">
        <f>IF(AND('现金价值表-底稿'!$D347="106@",'现金价值表-底稿'!$DG347='现金价值表-底稿'!N$5),"",IF('现金价值表-底稿'!N$5&gt;'现金价值表-底稿'!$DG347,"",'现金价值表-底稿'!N347))</f>
        <v>379.63</v>
      </c>
      <c r="O347" s="16">
        <f>IF(AND('现金价值表-底稿'!$D347="106@",'现金价值表-底稿'!$DG347='现金价值表-底稿'!O$5),"",IF('现金价值表-底稿'!O$5&gt;'现金价值表-底稿'!$DG347,"",'现金价值表-底稿'!O347))</f>
        <v>434.48</v>
      </c>
      <c r="P347" s="16">
        <f>IF(AND('现金价值表-底稿'!$D347="106@",'现金价值表-底稿'!$DG347='现金价值表-底稿'!P$5),"",IF('现金价值表-底稿'!P$5&gt;'现金价值表-底稿'!$DG347,"",'现金价值表-底稿'!P347))</f>
        <v>492.46</v>
      </c>
      <c r="Q347" s="16">
        <f>IF(AND('现金价值表-底稿'!$D347="106@",'现金价值表-底稿'!$DG347='现金价值表-底稿'!Q$5),"",IF('现金价值表-底稿'!Q$5&gt;'现金价值表-底稿'!$DG347,"",'现金价值表-底稿'!Q347))</f>
        <v>553.72</v>
      </c>
      <c r="R347" s="16">
        <f>IF(AND('现金价值表-底稿'!$D347="106@",'现金价值表-底稿'!$DG347='现金价值表-底稿'!R$5),"",IF('现金价值表-底稿'!R$5&gt;'现金价值表-底稿'!$DG347,"",'现金价值表-底稿'!R347))</f>
        <v>618.44000000000005</v>
      </c>
      <c r="S347" s="16">
        <f>IF(AND('现金价值表-底稿'!$D347="106@",'现金价值表-底稿'!$DG347='现金价值表-底稿'!S$5),"",IF('现金价值表-底稿'!S$5&gt;'现金价值表-底稿'!$DG347,"",'现金价值表-底稿'!S347))</f>
        <v>686.82</v>
      </c>
      <c r="T347" s="16">
        <f>IF(AND('现金价值表-底稿'!$D347="106@",'现金价值表-底稿'!$DG347='现金价值表-底稿'!T$5),"",IF('现金价值表-底稿'!T$5&gt;'现金价值表-底稿'!$DG347,"",'现金价值表-底稿'!T347))</f>
        <v>759.08</v>
      </c>
      <c r="U347" s="16">
        <f>IF(AND('现金价值表-底稿'!$D347="106@",'现金价值表-底稿'!$DG347='现金价值表-底稿'!U$5),"",IF('现金价值表-底稿'!U$5&gt;'现金价值表-底稿'!$DG347,"",'现金价值表-底稿'!U347))</f>
        <v>835.45</v>
      </c>
      <c r="V347" s="16">
        <f>IF(AND('现金价值表-底稿'!$D347="106@",'现金价值表-底稿'!$DG347='现金价值表-底稿'!V$5),"",IF('现金价值表-底稿'!V$5&gt;'现金价值表-底稿'!$DG347,"",'现金价值表-底稿'!V347))</f>
        <v>916.16</v>
      </c>
      <c r="W347" s="16">
        <f>IF(AND('现金价值表-底稿'!$D347="106@",'现金价值表-底稿'!$DG347='现金价值表-底稿'!W$5),"",IF('现金价值表-底稿'!W$5&gt;'现金价值表-底稿'!$DG347,"",'现金价值表-底稿'!W347))</f>
        <v>1001.46</v>
      </c>
      <c r="X347" s="16">
        <f>IF(AND('现金价值表-底稿'!$D347="106@",'现金价值表-底稿'!$DG347='现金价值表-底稿'!X$5),"",IF('现金价值表-底稿'!X$5&gt;'现金价值表-底稿'!$DG347,"",'现金价值表-底稿'!X347))</f>
        <v>1091.6099999999999</v>
      </c>
      <c r="Y347" s="16">
        <f>IF(AND('现金价值表-底稿'!$D347="106@",'现金价值表-底稿'!$DG347='现金价值表-底稿'!Y$5),"",IF('现金价值表-底稿'!Y$5&gt;'现金价值表-底稿'!$DG347,"",'现金价值表-底稿'!Y347))</f>
        <v>1178.06</v>
      </c>
      <c r="Z347" s="16">
        <f>IF(AND('现金价值表-底稿'!$D347="106@",'现金价值表-底稿'!$DG347='现金价值表-底稿'!Z$5),"",IF('现金价值表-底稿'!Z$5&gt;'现金价值表-底稿'!$DG347,"",'现金价值表-底稿'!Z347))</f>
        <v>1268.51</v>
      </c>
      <c r="AA347" s="16">
        <f>IF(AND('现金价值表-底稿'!$D347="106@",'现金价值表-底稿'!$DG347='现金价值表-底稿'!AA$5),"",IF('现金价值表-底稿'!AA$5&gt;'现金价值表-底稿'!$DG347,"",'现金价值表-底稿'!AA347))</f>
        <v>1363.18</v>
      </c>
      <c r="AB347" s="16">
        <f>IF(AND('现金价值表-底稿'!$D347="106@",'现金价值表-底稿'!$DG347='现金价值表-底稿'!AB$5),"",IF('现金价值表-底稿'!AB$5&gt;'现金价值表-底稿'!$DG347,"",'现金价值表-底稿'!AB347))</f>
        <v>1462.27</v>
      </c>
      <c r="AC347" s="16">
        <f>IF(AND('现金价值表-底稿'!$D347="106@",'现金价值表-底稿'!$DG347='现金价值表-底稿'!AC$5),"",IF('现金价值表-底稿'!AC$5&gt;'现金价值表-底稿'!$DG347,"",'现金价值表-底稿'!AC347))</f>
        <v>1566.01</v>
      </c>
      <c r="AD347" s="16">
        <f>IF(AND('现金价值表-底稿'!$D347="106@",'现金价值表-底稿'!$DG347='现金价值表-底稿'!AD$5),"",IF('现金价值表-底稿'!AD$5&gt;'现金价值表-底稿'!$DG347,"",'现金价值表-底稿'!AD347))</f>
        <v>1674.64</v>
      </c>
      <c r="AE347" s="16">
        <f>IF(AND('现金价值表-底稿'!$D347="106@",'现金价值表-底稿'!$DG347='现金价值表-底稿'!AE$5),"",IF('现金价值表-底稿'!AE$5&gt;'现金价值表-底稿'!$DG347,"",'现金价值表-底稿'!AE347))</f>
        <v>1788.47</v>
      </c>
      <c r="AF347" s="16">
        <f>IF(AND('现金价值表-底稿'!$D347="106@",'现金价值表-底稿'!$DG347='现金价值表-底稿'!AF$5),"",IF('现金价值表-底稿'!AF$5&gt;'现金价值表-底稿'!$DG347,"",'现金价值表-底稿'!AF347))</f>
        <v>1907.78</v>
      </c>
      <c r="AG347" s="16">
        <f>IF(AND('现金价值表-底稿'!$D347="106@",'现金价值表-底稿'!$DG347='现金价值表-底稿'!AG$5),"",IF('现金价值表-底稿'!AG$5&gt;'现金价值表-底稿'!$DG347,"",'现金价值表-底稿'!AG347))</f>
        <v>2032.86</v>
      </c>
      <c r="AH347" s="16">
        <f>IF(AND('现金价值表-底稿'!$D347="106@",'现金价值表-底稿'!$DG347='现金价值表-底稿'!AH$5),"",IF('现金价值表-底稿'!AH$5&gt;'现金价值表-底稿'!$DG347,"",'现金价值表-底稿'!AH347))</f>
        <v>2164.04</v>
      </c>
      <c r="AI347" s="16">
        <f>IF(AND('现金价值表-底稿'!$D347="106@",'现金价值表-底稿'!$DG347='现金价值表-底稿'!AI$5),"",IF('现金价值表-底稿'!AI$5&gt;'现金价值表-底稿'!$DG347,"",'现金价值表-底稿'!AI347))</f>
        <v>2265.7399999999998</v>
      </c>
      <c r="AJ347" s="16">
        <f>IF(AND('现金价值表-底稿'!$D347="106@",'现金价值表-底稿'!$DG347='现金价值表-底稿'!AJ$5),"",IF('现金价值表-底稿'!AJ$5&gt;'现金价值表-底稿'!$DG347,"",'现金价值表-底稿'!AJ347))</f>
        <v>2372.83</v>
      </c>
      <c r="AK347" s="16">
        <f>IF(AND('现金价值表-底稿'!$D347="106@",'现金价值表-底稿'!$DG347='现金价值表-底稿'!AK$5),"",IF('现金价值表-底稿'!AK$5&gt;'现金价值表-底稿'!$DG347,"",'现金价值表-底稿'!AK347))</f>
        <v>2485.58</v>
      </c>
      <c r="AL347" s="16">
        <f>IF(AND('现金价值表-底稿'!$D347="106@",'现金价值表-底稿'!$DG347='现金价值表-底稿'!AL$5),"",IF('现金价值表-底稿'!AL$5&gt;'现金价值表-底稿'!$DG347,"",'现金价值表-底稿'!AL347))</f>
        <v>2604.2800000000002</v>
      </c>
      <c r="AM347" s="16">
        <f>IF(AND('现金价值表-底稿'!$D347="106@",'现金价值表-底稿'!$DG347='现金价值表-底稿'!AM$5),"",IF('现金价值表-底稿'!AM$5&gt;'现金价值表-底稿'!$DG347,"",'现金价值表-底稿'!AM347))</f>
        <v>2729.18</v>
      </c>
      <c r="AN347" s="16">
        <f>IF(AND('现金价值表-底稿'!$D347="106@",'现金价值表-底稿'!$DG347='现金价值表-底稿'!AN$5),"",IF('现金价值表-底稿'!AN$5&gt;'现金价值表-底稿'!$DG347,"",'现金价值表-底稿'!AN347))</f>
        <v>2860.56</v>
      </c>
      <c r="AO347" s="16">
        <f>IF(AND('现金价值表-底稿'!$D347="106@",'现金价值表-底稿'!$DG347='现金价值表-底稿'!AO$5),"",IF('现金价值表-底稿'!AO$5&gt;'现金价值表-底稿'!$DG347,"",'现金价值表-底稿'!AO347))</f>
        <v>2998.73</v>
      </c>
      <c r="AP347" s="16">
        <f>IF(AND('现金价值表-底稿'!$D347="106@",'现金价值表-底稿'!$DG347='现金价值表-底稿'!AP$5),"",IF('现金价值表-底稿'!AP$5&gt;'现金价值表-底稿'!$DG347,"",'现金价值表-底稿'!AP347))</f>
        <v>3144.03</v>
      </c>
      <c r="AQ347" s="16">
        <f>IF(AND('现金价值表-底稿'!$D347="106@",'现金价值表-底稿'!$DG347='现金价值表-底稿'!AQ$5),"",IF('现金价值表-底稿'!AQ$5&gt;'现金价值表-底稿'!$DG347,"",'现金价值表-底稿'!AQ347))</f>
        <v>3296.85</v>
      </c>
      <c r="AR347" s="16">
        <f>IF(AND('现金价值表-底稿'!$D347="106@",'现金价值表-底稿'!$DG347='现金价值表-底稿'!AR$5),"",IF('现金价值表-底稿'!AR$5&gt;'现金价值表-底稿'!$DG347,"",'现金价值表-底稿'!AR347))</f>
        <v>3457.62</v>
      </c>
      <c r="AS347" s="16">
        <f>IF(AND('现金价值表-底稿'!$D347="106@",'现金价值表-底稿'!$DG347='现金价值表-底稿'!AS$5),"",IF('现金价值表-底稿'!AS$5&gt;'现金价值表-底稿'!$DG347,"",'现金价值表-底稿'!AS347))</f>
        <v>3626.84</v>
      </c>
      <c r="AT347" s="16">
        <f>IF(AND('现金价值表-底稿'!$D347="106@",'现金价值表-底稿'!$DG347='现金价值表-底稿'!AT$5),"",IF('现金价值表-底稿'!AT$5&gt;'现金价值表-底稿'!$DG347,"",'现金价值表-底稿'!AT347))</f>
        <v>3805.08</v>
      </c>
      <c r="AU347" s="16">
        <f>IF(AND('现金价值表-底稿'!$D347="106@",'现金价值表-底稿'!$DG347='现金价值表-底稿'!AU$5),"",IF('现金价值表-底稿'!AU$5&gt;'现金价值表-底稿'!$DG347,"",'现金价值表-底稿'!AU347))</f>
        <v>3993.1</v>
      </c>
      <c r="AV347" s="16">
        <f>IF(AND('现金价值表-底稿'!$D347="106@",'现金价值表-底稿'!$DG347='现金价值表-底稿'!AV$5),"",IF('现金价值表-底稿'!AV$5&gt;'现金价值表-底稿'!$DG347,"",'现金价值表-底稿'!AV347))</f>
        <v>4191.79</v>
      </c>
      <c r="AW347" s="16">
        <f>IF(AND('现金价值表-底稿'!$D347="106@",'现金价值表-底稿'!$DG347='现金价值表-底稿'!AW$5),"",IF('现金价值表-底稿'!AW$5&gt;'现金价值表-底稿'!$DG347,"",'现金价值表-底稿'!AW347))</f>
        <v>4402.2700000000004</v>
      </c>
      <c r="AX347" s="16">
        <f>IF(AND('现金价值表-底稿'!$D347="106@",'现金价值表-底稿'!$DG347='现金价值表-底稿'!AX$5),"",IF('现金价值表-底稿'!AX$5&gt;'现金价值表-底稿'!$DG347,"",'现金价值表-底稿'!AX347))</f>
        <v>4625.82</v>
      </c>
      <c r="AY347" s="16">
        <f>IF(AND('现金价值表-底稿'!$D347="106@",'现金价值表-底稿'!$DG347='现金价值表-底稿'!AY$5),"",IF('现金价值表-底稿'!AY$5&gt;'现金价值表-底稿'!$DG347,"",'现金价值表-底稿'!AY347))</f>
        <v>4863.8999999999996</v>
      </c>
      <c r="AZ347" s="16">
        <f>IF(AND('现金价值表-底稿'!$D347="106@",'现金价值表-底稿'!$DG347='现金价值表-底稿'!AZ$5),"",IF('现金价值表-底稿'!AZ$5&gt;'现金价值表-底稿'!$DG347,"",'现金价值表-底稿'!AZ347))</f>
        <v>5118.18</v>
      </c>
      <c r="BA347" s="16">
        <f>IF(AND('现金价值表-底稿'!$D347="106@",'现金价值表-底稿'!$DG347='现金价值表-底稿'!BA$5),"",IF('现金价值表-底稿'!BA$5&gt;'现金价值表-底稿'!$DG347,"",'现金价值表-底稿'!BA347))</f>
        <v>5390.55</v>
      </c>
      <c r="BB347" s="16">
        <f>IF(AND('现金价值表-底稿'!$D347="106@",'现金价值表-底稿'!$DG347='现金价值表-底稿'!BB$5),"",IF('现金价值表-底稿'!BB$5&gt;'现金价值表-底稿'!$DG347,"",'现金价值表-底稿'!BB347))</f>
        <v>5683.15</v>
      </c>
      <c r="BC347" s="16">
        <f>IF(AND('现金价值表-底稿'!$D347="106@",'现金价值表-底稿'!$DG347='现金价值表-底稿'!BC$5),"",IF('现金价值表-底稿'!BC$5&gt;'现金价值表-底稿'!$DG347,"",'现金价值表-底稿'!BC347))</f>
        <v>5998.45</v>
      </c>
      <c r="BD347" s="16">
        <f>IF(AND('现金价值表-底稿'!$D347="106@",'现金价值表-底稿'!$DG347='现金价值表-底稿'!BD$5),"",IF('现金价值表-底稿'!BD$5&gt;'现金价值表-底稿'!$DG347,"",'现金价值表-底稿'!BD347))</f>
        <v>6339.25</v>
      </c>
      <c r="BE347" s="16">
        <f>IF(AND('现金价值表-底稿'!$D347="106@",'现金价值表-底稿'!$DG347='现金价值表-底稿'!BE$5),"",IF('现金价值表-底稿'!BE$5&gt;'现金价值表-底稿'!$DG347,"",'现金价值表-底稿'!BE347))</f>
        <v>6708.51</v>
      </c>
      <c r="BF347" s="16">
        <f>IF(AND('现金价值表-底稿'!$D347="106@",'现金价值表-底稿'!$DG347='现金价值表-底稿'!BF$5),"",IF('现金价值表-底稿'!BF$5&gt;'现金价值表-底稿'!$DG347,"",'现金价值表-底稿'!BF347))</f>
        <v>7109.36</v>
      </c>
      <c r="BG347" s="16">
        <f>IF(AND('现金价值表-底稿'!$D347="106@",'现金价值表-底稿'!$DG347='现金价值表-底稿'!BG$5),"",IF('现金价值表-底稿'!BG$5&gt;'现金价值表-底稿'!$DG347,"",'现金价值表-底稿'!BG347))</f>
        <v>7545.2</v>
      </c>
      <c r="BH347" s="16">
        <f>IF(AND('现金价值表-底稿'!$D347="106@",'现金价值表-底稿'!$DG347='现金价值表-底稿'!BH$5),"",IF('现金价值表-底稿'!BH$5&gt;'现金价值表-底稿'!$DG347,"",'现金价值表-底稿'!BH347))</f>
        <v>8019.64</v>
      </c>
      <c r="BI347" s="16">
        <f>IF(AND('现金价值表-底稿'!$D347="106@",'现金价值表-底稿'!$DG347='现金价值表-底稿'!BI$5),"",IF('现金价值表-底稿'!BI$5&gt;'现金价值表-底稿'!$DG347,"",'现金价值表-底稿'!BI347))</f>
        <v>8536.77</v>
      </c>
      <c r="BJ347" s="16">
        <f>IF(AND('现金价值表-底稿'!$D347="106@",'现金价值表-底稿'!$DG347='现金价值表-底稿'!BJ$5),"",IF('现金价值表-底稿'!BJ$5&gt;'现金价值表-底稿'!$DG347,"",'现金价值表-底稿'!BJ347))</f>
        <v>9101.19</v>
      </c>
      <c r="BK347" s="16">
        <f>IF(AND('现金价值表-底稿'!$D347="106@",'现金价值表-底稿'!$DG347='现金价值表-底稿'!BK$5),"",IF('现金价值表-底稿'!BK$5&gt;'现金价值表-底稿'!$DG347,"",'现金价值表-底稿'!BK347))</f>
        <v>9718.26</v>
      </c>
      <c r="BL347" s="16">
        <f>IF(AND('现金价值表-底稿'!$D347="106@",'现金价值表-底稿'!$DG347='现金价值表-底稿'!BL$5),"",IF('现金价值表-底稿'!BL$5&gt;'现金价值表-底稿'!$DG347,"",'现金价值表-底稿'!BL347))</f>
        <v>10394.07</v>
      </c>
      <c r="BM347" s="16">
        <f>IF(AND('现金价值表-底稿'!$D347="106@",'现金价值表-底稿'!$DG347='现金价值表-底稿'!BM$5),"",IF('现金价值表-底稿'!BM$5&gt;'现金价值表-底稿'!$DG347,"",'现金价值表-底稿'!BM347))</f>
        <v>11135.66</v>
      </c>
      <c r="BN347" s="16">
        <f>IF(AND('现金价值表-底稿'!$D347="106@",'现金价值表-底稿'!$DG347='现金价值表-底稿'!BN$5),"",IF('现金价值表-底稿'!BN$5&gt;'现金价值表-底稿'!$DG347,"",'现金价值表-底稿'!BN347))</f>
        <v>11954.21</v>
      </c>
      <c r="BO347" s="16">
        <f>IF(AND('现金价值表-底稿'!$D347="106@",'现金价值表-底稿'!$DG347='现金价值表-底稿'!BO$5),"",IF('现金价值表-底稿'!BO$5&gt;'现金价值表-底稿'!$DG347,"",'现金价值表-底稿'!BO347))</f>
        <v>12860.35</v>
      </c>
      <c r="BP347" s="16">
        <f>IF(AND('现金价值表-底稿'!$D347="106@",'现金价值表-底稿'!$DG347='现金价值表-底稿'!BP$5),"",IF('现金价值表-底稿'!BP$5&gt;'现金价值表-底稿'!$DG347,"",'现金价值表-底稿'!BP347))</f>
        <v>13866.8</v>
      </c>
      <c r="BQ347" s="16">
        <f>IF(AND('现金价值表-底稿'!$D347="106@",'现金价值表-底稿'!$DG347='现金价值表-底稿'!BQ$5),"",IF('现金价值表-底稿'!BQ$5&gt;'现金价值表-底稿'!$DG347,"",'现金价值表-底稿'!BQ347))</f>
        <v>14988.43</v>
      </c>
      <c r="BR347" s="16">
        <f>IF(AND('现金价值表-底稿'!$D347="106@",'现金价值表-底稿'!$DG347='现金价值表-底稿'!BR$5),"",IF('现金价值表-底稿'!BR$5&gt;'现金价值表-底稿'!$DG347,"",'现金价值表-底稿'!BR347))</f>
        <v>16245.05</v>
      </c>
      <c r="BS347" s="16">
        <f>IF(AND('现金价值表-底稿'!$D347="106@",'现金价值表-底稿'!$DG347='现金价值表-底稿'!BS$5),"",IF('现金价值表-底稿'!BS$5&gt;'现金价值表-底稿'!$DG347,"",'现金价值表-底稿'!BS347))</f>
        <v>17655.349999999999</v>
      </c>
      <c r="BT347" s="16">
        <f>IF(AND('现金价值表-底稿'!$D347="106@",'现金价值表-底稿'!$DG347='现金价值表-底稿'!BT$5),"",IF('现金价值表-底稿'!BT$5&gt;'现金价值表-底稿'!$DG347,"",'现金价值表-底稿'!BT347))</f>
        <v>19249.689999999999</v>
      </c>
      <c r="BU347" s="16">
        <f>IF(AND('现金价值表-底稿'!$D347="106@",'现金价值表-底稿'!$DG347='现金价值表-底稿'!BU$5),"",IF('现金价值表-底稿'!BU$5&gt;'现金价值表-底稿'!$DG347,"",'现金价值表-底稿'!BU347))</f>
        <v>21066.84</v>
      </c>
      <c r="BV347" s="16">
        <f>IF(AND('现金价值表-底稿'!$D347="106@",'现金价值表-底稿'!$DG347='现金价值表-底稿'!BV$5),"",IF('现金价值表-底稿'!BV$5&gt;'现金价值表-底稿'!$DG347,"",'现金价值表-底稿'!BV347))</f>
        <v>23156.31</v>
      </c>
      <c r="BW347" s="16">
        <f>IF(AND('现金价值表-底稿'!$D347="106@",'现金价值表-底稿'!$DG347='现金价值表-底稿'!BW$5),"",IF('现金价值表-底稿'!BW$5&gt;'现金价值表-底稿'!$DG347,"",'现金价值表-底稿'!BW347))</f>
        <v>25583.41</v>
      </c>
      <c r="BX347" s="16">
        <f>IF(AND('现金价值表-底稿'!$D347="106@",'现金价值表-底稿'!$DG347='现金价值表-底稿'!BX$5),"",IF('现金价值表-底稿'!BX$5&gt;'现金价值表-底稿'!$DG347,"",'现金价值表-底稿'!BX347))</f>
        <v>28435.52</v>
      </c>
      <c r="BY347" s="16">
        <f>IF(AND('现金价值表-底稿'!$D347="106@",'现金价值表-底稿'!$DG347='现金价值表-底稿'!BY$5),"",IF('现金价值表-底稿'!BY$5&gt;'现金价值表-底稿'!$DG347,"",'现金价值表-底稿'!BY347))</f>
        <v>31828.87</v>
      </c>
      <c r="BZ347" s="16">
        <f>IF(AND('现金价值表-底稿'!$D347="106@",'现金价值表-底稿'!$DG347='现金价值表-底稿'!BZ$5),"",IF('现金价值表-底稿'!BZ$5&gt;'现金价值表-底稿'!$DG347,"",'现金价值表-底稿'!BZ347))</f>
        <v>35919.39</v>
      </c>
      <c r="CA347" s="16">
        <f>IF(AND('现金价值表-底稿'!$D347="106@",'现金价值表-底稿'!$DG347='现金价值表-底稿'!CA$5),"",IF('现金价值表-底稿'!CA$5&gt;'现金价值表-底稿'!$DG347,"",'现金价值表-底稿'!CA347))</f>
        <v>0</v>
      </c>
      <c r="CB347" s="16" t="str">
        <f>IF(AND('现金价值表-底稿'!$D347="106@",'现金价值表-底稿'!$DG347='现金价值表-底稿'!CB$5),"",IF('现金价值表-底稿'!CB$5&gt;'现金价值表-底稿'!$DG347,"",'现金价值表-底稿'!CB347))</f>
        <v/>
      </c>
      <c r="CC347" s="16" t="str">
        <f>IF(AND('现金价值表-底稿'!$D347="106@",'现金价值表-底稿'!$DG347='现金价值表-底稿'!CC$5),"",IF('现金价值表-底稿'!CC$5&gt;'现金价值表-底稿'!$DG347,"",'现金价值表-底稿'!CC347))</f>
        <v/>
      </c>
      <c r="CD347" s="16" t="str">
        <f>IF(AND('现金价值表-底稿'!$D347="106@",'现金价值表-底稿'!$DG347='现金价值表-底稿'!CD$5),"",IF('现金价值表-底稿'!CD$5&gt;'现金价值表-底稿'!$DG347,"",'现金价值表-底稿'!CD347))</f>
        <v/>
      </c>
      <c r="CE347" s="16" t="str">
        <f>IF(AND('现金价值表-底稿'!$D347="106@",'现金价值表-底稿'!$DG347='现金价值表-底稿'!CE$5),"",IF('现金价值表-底稿'!CE$5&gt;'现金价值表-底稿'!$DG347,"",'现金价值表-底稿'!CE347))</f>
        <v/>
      </c>
      <c r="CF347" s="16" t="str">
        <f>IF(AND('现金价值表-底稿'!$D347="106@",'现金价值表-底稿'!$DG347='现金价值表-底稿'!CF$5),"",IF('现金价值表-底稿'!CF$5&gt;'现金价值表-底稿'!$DG347,"",'现金价值表-底稿'!CF347))</f>
        <v/>
      </c>
    </row>
    <row r="348" spans="1:84" ht="16.5" x14ac:dyDescent="0.35">
      <c r="A348" s="13">
        <f>'现金价值表-底稿'!A348</f>
        <v>6</v>
      </c>
      <c r="B348" s="14" t="str">
        <f>IF('现金价值表-底稿'!B348=1,"男","女")</f>
        <v>男</v>
      </c>
      <c r="C348" s="14" t="str">
        <f>'现金价值表-底稿'!C348&amp;"年"</f>
        <v>30年</v>
      </c>
      <c r="D348" s="11" t="str">
        <f>IF('现金价值表-底稿'!D348="80@","保至80岁","")</f>
        <v>保至80岁</v>
      </c>
      <c r="E348" s="16">
        <f>IF(AND('现金价值表-底稿'!$D348="106@",'现金价值表-底稿'!$DG348='现金价值表-底稿'!E$5),"",IF('现金价值表-底稿'!E$5&gt;'现金价值表-底稿'!$DG348,"",'现金价值表-底稿'!E348))</f>
        <v>18.04</v>
      </c>
      <c r="F348" s="16">
        <f>IF(AND('现金价值表-底稿'!$D348="106@",'现金价值表-底稿'!$DG348='现金价值表-底稿'!F$5),"",IF('现金价值表-底稿'!F$5&gt;'现金价值表-底稿'!$DG348,"",'现金价值表-底稿'!F348))</f>
        <v>46.44</v>
      </c>
      <c r="G348" s="16">
        <f>IF(AND('现金价值表-底稿'!$D348="106@",'现金价值表-底稿'!$DG348='现金价值表-底稿'!G$5),"",IF('现金价值表-底稿'!G$5&gt;'现金价值表-底稿'!$DG348,"",'现金价值表-底稿'!G348))</f>
        <v>76.739999999999995</v>
      </c>
      <c r="H348" s="16">
        <f>IF(AND('现金价值表-底稿'!$D348="106@",'现金价值表-底稿'!$DG348='现金价值表-底稿'!H$5),"",IF('现金价值表-底稿'!H$5&gt;'现金价值表-底稿'!$DG348,"",'现金价值表-底稿'!H348))</f>
        <v>114.64</v>
      </c>
      <c r="I348" s="16">
        <f>IF(AND('现金价值表-底稿'!$D348="106@",'现金价值表-底稿'!$DG348='现金价值表-底稿'!I$5),"",IF('现金价值表-底稿'!I$5&gt;'现金价值表-底稿'!$DG348,"",'现金价值表-底稿'!I348))</f>
        <v>155.01</v>
      </c>
      <c r="J348" s="16">
        <f>IF(AND('现金价值表-底稿'!$D348="106@",'现金价值表-底稿'!$DG348='现金价值表-底稿'!J$5),"",IF('现金价值表-底稿'!J$5&gt;'现金价值表-底稿'!$DG348,"",'现金价值表-底稿'!J348))</f>
        <v>197.95</v>
      </c>
      <c r="K348" s="16">
        <f>IF(AND('现金价值表-底稿'!$D348="106@",'现金价值表-底稿'!$DG348='现金价值表-底稿'!K$5),"",IF('现金价值表-底稿'!K$5&gt;'现金价值表-底稿'!$DG348,"",'现金价值表-底稿'!K348))</f>
        <v>243.56</v>
      </c>
      <c r="L348" s="16">
        <f>IF(AND('现金价值表-底稿'!$D348="106@",'现金价值表-底稿'!$DG348='现金价值表-底稿'!L$5),"",IF('现金价值表-底稿'!L$5&gt;'现金价值表-底稿'!$DG348,"",'现金价值表-底稿'!L348))</f>
        <v>291.94</v>
      </c>
      <c r="M348" s="16">
        <f>IF(AND('现金价值表-底稿'!$D348="106@",'现金价值表-底稿'!$DG348='现金价值表-底稿'!M$5),"",IF('现金价值表-底稿'!M$5&gt;'现金价值表-底稿'!$DG348,"",'现金价值表-底稿'!M348))</f>
        <v>343.18</v>
      </c>
      <c r="N348" s="16">
        <f>IF(AND('现金价值表-底稿'!$D348="106@",'现金价值表-底稿'!$DG348='现金价值表-底稿'!N$5),"",IF('现金价值表-底稿'!N$5&gt;'现金价值表-底稿'!$DG348,"",'现金价值表-底稿'!N348))</f>
        <v>397.41</v>
      </c>
      <c r="O348" s="16">
        <f>IF(AND('现金价值表-底稿'!$D348="106@",'现金价值表-底稿'!$DG348='现金价值表-底稿'!O$5),"",IF('现金价值表-底稿'!O$5&gt;'现金价值表-底稿'!$DG348,"",'现金价值表-底稿'!O348))</f>
        <v>454.76</v>
      </c>
      <c r="P348" s="16">
        <f>IF(AND('现金价值表-底稿'!$D348="106@",'现金价值表-底稿'!$DG348='现金价值表-底稿'!P$5),"",IF('现金价值表-底稿'!P$5&gt;'现金价值表-底稿'!$DG348,"",'现金价值表-底稿'!P348))</f>
        <v>515.41</v>
      </c>
      <c r="Q348" s="16">
        <f>IF(AND('现金价值表-底稿'!$D348="106@",'现金价值表-底稿'!$DG348='现金价值表-底稿'!Q$5),"",IF('现金价值表-底稿'!Q$5&gt;'现金价值表-底稿'!$DG348,"",'现金价值表-底稿'!Q348))</f>
        <v>579.53</v>
      </c>
      <c r="R348" s="16">
        <f>IF(AND('现金价值表-底稿'!$D348="106@",'现金价值表-底稿'!$DG348='现金价值表-底稿'!R$5),"",IF('现金价值表-底稿'!R$5&gt;'现金价值表-底稿'!$DG348,"",'现金价值表-底稿'!R348))</f>
        <v>647.30999999999995</v>
      </c>
      <c r="S348" s="16">
        <f>IF(AND('现金价值表-底稿'!$D348="106@",'现金价值表-底稿'!$DG348='现金价值表-底稿'!S$5),"",IF('现金价值表-底稿'!S$5&gt;'现金价值表-底稿'!$DG348,"",'现金价值表-底稿'!S348))</f>
        <v>718.97</v>
      </c>
      <c r="T348" s="16">
        <f>IF(AND('现金价值表-底稿'!$D348="106@",'现金价值表-底稿'!$DG348='现金价值表-底稿'!T$5),"",IF('现金价值表-底稿'!T$5&gt;'现金价值表-底稿'!$DG348,"",'现金价值表-底稿'!T348))</f>
        <v>794.73</v>
      </c>
      <c r="U348" s="16">
        <f>IF(AND('现金价值表-底稿'!$D348="106@",'现金价值表-底稿'!$DG348='现金价值表-底稿'!U$5),"",IF('现金价值表-底稿'!U$5&gt;'现金价值表-底稿'!$DG348,"",'现金价值表-底稿'!U348))</f>
        <v>874.84</v>
      </c>
      <c r="V348" s="16">
        <f>IF(AND('现金价值表-底稿'!$D348="106@",'现金价值表-底稿'!$DG348='现金价值表-底稿'!V$5),"",IF('现金价值表-底稿'!V$5&gt;'现金价值表-底稿'!$DG348,"",'现金价值表-底稿'!V348))</f>
        <v>959.55</v>
      </c>
      <c r="W348" s="16">
        <f>IF(AND('现金价值表-底稿'!$D348="106@",'现金价值表-底稿'!$DG348='现金价值表-底稿'!W$5),"",IF('现金价值表-底稿'!W$5&gt;'现金价值表-底稿'!$DG348,"",'现金价值表-底稿'!W348))</f>
        <v>1049.0999999999999</v>
      </c>
      <c r="X348" s="16">
        <f>IF(AND('现金价值表-底稿'!$D348="106@",'现金价值表-底稿'!$DG348='现金价值表-底稿'!X$5),"",IF('现金价值表-底稿'!X$5&gt;'现金价值表-底稿'!$DG348,"",'现金价值表-底稿'!X348))</f>
        <v>1143.78</v>
      </c>
      <c r="Y348" s="16">
        <f>IF(AND('现金价值表-底稿'!$D348="106@",'现金价值表-底稿'!$DG348='现金价值表-底稿'!Y$5),"",IF('现金价值表-底稿'!Y$5&gt;'现金价值表-底稿'!$DG348,"",'现金价值表-底稿'!Y348))</f>
        <v>1234.56</v>
      </c>
      <c r="Z348" s="16">
        <f>IF(AND('现金价值表-底稿'!$D348="106@",'现金价值表-底稿'!$DG348='现金价值表-底稿'!Z$5),"",IF('现金价值表-底稿'!Z$5&gt;'现金价值表-底稿'!$DG348,"",'现金价值表-底稿'!Z348))</f>
        <v>1329.6</v>
      </c>
      <c r="AA348" s="16">
        <f>IF(AND('现金价值表-底稿'!$D348="106@",'现金价值表-底稿'!$DG348='现金价值表-底稿'!AA$5),"",IF('现金价值表-底稿'!AA$5&gt;'现金价值表-底稿'!$DG348,"",'现金价值表-底稿'!AA348))</f>
        <v>1429.08</v>
      </c>
      <c r="AB348" s="16">
        <f>IF(AND('现金价值表-底稿'!$D348="106@",'现金价值表-底稿'!$DG348='现金价值表-底稿'!AB$5),"",IF('现金价值表-底稿'!AB$5&gt;'现金价值表-底稿'!$DG348,"",'现金价值表-底稿'!AB348))</f>
        <v>1533.26</v>
      </c>
      <c r="AC348" s="16">
        <f>IF(AND('现金价值表-底稿'!$D348="106@",'现金价值表-底稿'!$DG348='现金价值表-底稿'!AC$5),"",IF('现金价值表-底稿'!AC$5&gt;'现金价值表-底稿'!$DG348,"",'现金价值表-底稿'!AC348))</f>
        <v>1642.36</v>
      </c>
      <c r="AD348" s="16">
        <f>IF(AND('现金价值表-底稿'!$D348="106@",'现金价值表-底稿'!$DG348='现金价值表-底稿'!AD$5),"",IF('现金价值表-底稿'!AD$5&gt;'现金价值表-底稿'!$DG348,"",'现金价值表-底稿'!AD348))</f>
        <v>1756.69</v>
      </c>
      <c r="AE348" s="16">
        <f>IF(AND('现金价值表-底稿'!$D348="106@",'现金价值表-底稿'!$DG348='现金价值表-底稿'!AE$5),"",IF('现金价值表-底稿'!AE$5&gt;'现金价值表-底稿'!$DG348,"",'现金价值表-底稿'!AE348))</f>
        <v>1876.55</v>
      </c>
      <c r="AF348" s="16">
        <f>IF(AND('现金价值表-底稿'!$D348="106@",'现金价值表-底稿'!$DG348='现金价值表-底稿'!AF$5),"",IF('现金价值表-底稿'!AF$5&gt;'现金价值表-底稿'!$DG348,"",'现金价值表-底稿'!AF348))</f>
        <v>2002.22</v>
      </c>
      <c r="AG348" s="16">
        <f>IF(AND('现金价值表-底稿'!$D348="106@",'现金价值表-底稿'!$DG348='现金价值表-底稿'!AG$5),"",IF('现金价值表-底稿'!AG$5&gt;'现金价值表-底稿'!$DG348,"",'现金价值表-底稿'!AG348))</f>
        <v>2134.0300000000002</v>
      </c>
      <c r="AH348" s="16">
        <f>IF(AND('现金价值表-底稿'!$D348="106@",'现金价值表-底稿'!$DG348='现金价值表-底稿'!AH$5),"",IF('现金价值表-底稿'!AH$5&gt;'现金价值表-底稿'!$DG348,"",'现金价值表-底稿'!AH348))</f>
        <v>2272.3000000000002</v>
      </c>
      <c r="AI348" s="16">
        <f>IF(AND('现金价值表-底稿'!$D348="106@",'现金价值表-底稿'!$DG348='现金价值表-底稿'!AI$5),"",IF('现金价值表-底稿'!AI$5&gt;'现金价值表-底稿'!$DG348,"",'现金价值表-底稿'!AI348))</f>
        <v>2379.6999999999998</v>
      </c>
      <c r="AJ348" s="16">
        <f>IF(AND('现金价值表-底稿'!$D348="106@",'现金价值表-底稿'!$DG348='现金价值表-底稿'!AJ$5),"",IF('现金价值表-底稿'!AJ$5&gt;'现金价值表-底稿'!$DG348,"",'现金价值表-底稿'!AJ348))</f>
        <v>2492.7800000000002</v>
      </c>
      <c r="AK348" s="16">
        <f>IF(AND('现金价值表-底稿'!$D348="106@",'现金价值表-底稿'!$DG348='现金价值表-底稿'!AK$5),"",IF('现金价值表-底稿'!AK$5&gt;'现金价值表-底稿'!$DG348,"",'现金价值表-底稿'!AK348))</f>
        <v>2611.8200000000002</v>
      </c>
      <c r="AL348" s="16">
        <f>IF(AND('现金价值表-底稿'!$D348="106@",'现金价值表-底稿'!$DG348='现金价值表-底稿'!AL$5),"",IF('现金价值表-底稿'!AL$5&gt;'现金价值表-底稿'!$DG348,"",'现金价值表-底稿'!AL348))</f>
        <v>2737.08</v>
      </c>
      <c r="AM348" s="16">
        <f>IF(AND('现金价值表-底稿'!$D348="106@",'现金价值表-底稿'!$DG348='现金价值表-底稿'!AM$5),"",IF('现金价值表-底稿'!AM$5&gt;'现金价值表-底稿'!$DG348,"",'现金价值表-底稿'!AM348))</f>
        <v>2868.84</v>
      </c>
      <c r="AN348" s="16">
        <f>IF(AND('现金价值表-底稿'!$D348="106@",'现金价值表-底稿'!$DG348='现金价值表-底稿'!AN$5),"",IF('现金价值表-底稿'!AN$5&gt;'现金价值表-底稿'!$DG348,"",'现金价值表-底稿'!AN348))</f>
        <v>3007.42</v>
      </c>
      <c r="AO348" s="16">
        <f>IF(AND('现金价值表-底稿'!$D348="106@",'现金价值表-底稿'!$DG348='现金价值表-底稿'!AO$5),"",IF('现金价值表-底稿'!AO$5&gt;'现金价值表-底稿'!$DG348,"",'现金价值表-底稿'!AO348))</f>
        <v>3153.14</v>
      </c>
      <c r="AP348" s="16">
        <f>IF(AND('现金价值表-底稿'!$D348="106@",'现金价值表-底稿'!$DG348='现金价值表-底稿'!AP$5),"",IF('现金价值表-底稿'!AP$5&gt;'现金价值表-底稿'!$DG348,"",'现金价值表-底稿'!AP348))</f>
        <v>3306.4</v>
      </c>
      <c r="AQ348" s="16">
        <f>IF(AND('现金价值表-底稿'!$D348="106@",'现金价值表-底稿'!$DG348='现金价值表-底稿'!AQ$5),"",IF('现金价值表-底稿'!AQ$5&gt;'现金价值表-底稿'!$DG348,"",'现金价值表-底稿'!AQ348))</f>
        <v>3467.63</v>
      </c>
      <c r="AR348" s="16">
        <f>IF(AND('现金价值表-底稿'!$D348="106@",'现金价值表-底稿'!$DG348='现金价值表-底稿'!AR$5),"",IF('现金价值表-底稿'!AR$5&gt;'现金价值表-底稿'!$DG348,"",'现金价值表-底稿'!AR348))</f>
        <v>3637.34</v>
      </c>
      <c r="AS348" s="16">
        <f>IF(AND('现金价值表-底稿'!$D348="106@",'现金价值表-底稿'!$DG348='现金价值表-底稿'!AS$5),"",IF('现金价值表-底稿'!AS$5&gt;'现金价值表-底稿'!$DG348,"",'现金价值表-底稿'!AS348))</f>
        <v>3816.1</v>
      </c>
      <c r="AT348" s="16">
        <f>IF(AND('现金价值表-底稿'!$D348="106@",'现金价值表-底稿'!$DG348='现金价值表-底稿'!AT$5),"",IF('现金价值表-底稿'!AT$5&gt;'现金价值表-底稿'!$DG348,"",'现金价值表-底稿'!AT348))</f>
        <v>4004.66</v>
      </c>
      <c r="AU348" s="16">
        <f>IF(AND('现金价值表-底稿'!$D348="106@",'现金价值表-底稿'!$DG348='现金价值表-底稿'!AU$5),"",IF('现金价值表-底稿'!AU$5&gt;'现金价值表-底稿'!$DG348,"",'现金价值表-底稿'!AU348))</f>
        <v>4203.93</v>
      </c>
      <c r="AV348" s="16">
        <f>IF(AND('现金价值表-底稿'!$D348="106@",'现金价值表-底稿'!$DG348='现金价值表-底稿'!AV$5),"",IF('现金价值表-底稿'!AV$5&gt;'现金价值表-底稿'!$DG348,"",'现金价值表-底稿'!AV348))</f>
        <v>4415.0200000000004</v>
      </c>
      <c r="AW348" s="16">
        <f>IF(AND('现金价值表-底稿'!$D348="106@",'现金价值表-底稿'!$DG348='现金价值表-底稿'!AW$5),"",IF('现金价值表-底稿'!AW$5&gt;'现金价值表-底稿'!$DG348,"",'现金价值表-底稿'!AW348))</f>
        <v>4639.22</v>
      </c>
      <c r="AX348" s="16">
        <f>IF(AND('现金价值表-底稿'!$D348="106@",'现金价值表-底稿'!$DG348='现金价值表-底稿'!AX$5),"",IF('现金价值表-底稿'!AX$5&gt;'现金价值表-底稿'!$DG348,"",'现金价值表-底稿'!AX348))</f>
        <v>4877.9799999999996</v>
      </c>
      <c r="AY348" s="16">
        <f>IF(AND('现金价值表-底稿'!$D348="106@",'现金价值表-底稿'!$DG348='现金价值表-底稿'!AY$5),"",IF('现金价值表-底稿'!AY$5&gt;'现金价值表-底稿'!$DG348,"",'现金价值表-底稿'!AY348))</f>
        <v>5133.01</v>
      </c>
      <c r="AZ348" s="16">
        <f>IF(AND('现金价值表-底稿'!$D348="106@",'现金价值表-底稿'!$DG348='现金价值表-底稿'!AZ$5),"",IF('现金价值表-底稿'!AZ$5&gt;'现金价值表-底稿'!$DG348,"",'现金价值表-底稿'!AZ348))</f>
        <v>5406.16</v>
      </c>
      <c r="BA348" s="16">
        <f>IF(AND('现金价值表-底稿'!$D348="106@",'现金价值表-底稿'!$DG348='现金价值表-底稿'!BA$5),"",IF('现金价值表-底稿'!BA$5&gt;'现金价值表-底稿'!$DG348,"",'现金价值表-底稿'!BA348))</f>
        <v>5699.6</v>
      </c>
      <c r="BB348" s="16">
        <f>IF(AND('现金价值表-底稿'!$D348="106@",'现金价值表-底稿'!$DG348='现金价值表-底稿'!BB$5),"",IF('现金价值表-底稿'!BB$5&gt;'现金价值表-底稿'!$DG348,"",'现金价值表-底稿'!BB348))</f>
        <v>6015.82</v>
      </c>
      <c r="BC348" s="16">
        <f>IF(AND('现金价值表-底稿'!$D348="106@",'现金价值表-底稿'!$DG348='现金价值表-底稿'!BC$5),"",IF('现金价值表-底稿'!BC$5&gt;'现金价值表-底稿'!$DG348,"",'现金价值表-底稿'!BC348))</f>
        <v>6357.6</v>
      </c>
      <c r="BD348" s="16">
        <f>IF(AND('现金价值表-底稿'!$D348="106@",'现金价值表-底稿'!$DG348='现金价值表-底稿'!BD$5),"",IF('现金价值表-底稿'!BD$5&gt;'现金价值表-底稿'!$DG348,"",'现金价值表-底稿'!BD348))</f>
        <v>6727.93</v>
      </c>
      <c r="BE348" s="16">
        <f>IF(AND('现金价值表-底稿'!$D348="106@",'现金价值表-底稿'!$DG348='现金价值表-底稿'!BE$5),"",IF('现金价值表-底稿'!BE$5&gt;'现金价值表-底稿'!$DG348,"",'现金价值表-底稿'!BE348))</f>
        <v>7129.94</v>
      </c>
      <c r="BF348" s="16">
        <f>IF(AND('现金价值表-底稿'!$D348="106@",'现金价值表-底稿'!$DG348='现金价值表-底稿'!BF$5),"",IF('现金价值表-底稿'!BF$5&gt;'现金价值表-底稿'!$DG348,"",'现金价值表-底稿'!BF348))</f>
        <v>7567.05</v>
      </c>
      <c r="BG348" s="16">
        <f>IF(AND('现金价值表-底稿'!$D348="106@",'现金价值表-底稿'!$DG348='现金价值表-底稿'!BG$5),"",IF('现金价值表-底稿'!BG$5&gt;'现金价值表-底稿'!$DG348,"",'现金价值表-底稿'!BG348))</f>
        <v>8042.87</v>
      </c>
      <c r="BH348" s="16">
        <f>IF(AND('现金价值表-底稿'!$D348="106@",'现金价值表-底稿'!$DG348='现金价值表-底稿'!BH$5),"",IF('现金价值表-底稿'!BH$5&gt;'现金价值表-底稿'!$DG348,"",'现金价值表-底稿'!BH348))</f>
        <v>8561.49</v>
      </c>
      <c r="BI348" s="16">
        <f>IF(AND('现金价值表-底稿'!$D348="106@",'现金价值表-底稿'!$DG348='现金价值表-底稿'!BI$5),"",IF('现金价值表-底稿'!BI$5&gt;'现金价值表-底稿'!$DG348,"",'现金价值表-底稿'!BI348))</f>
        <v>9127.5499999999993</v>
      </c>
      <c r="BJ348" s="16">
        <f>IF(AND('现金价值表-底稿'!$D348="106@",'现金价值表-底稿'!$DG348='现金价值表-底稿'!BJ$5),"",IF('现金价值表-底稿'!BJ$5&gt;'现金价值表-底稿'!$DG348,"",'现金价值表-底稿'!BJ348))</f>
        <v>9746.4</v>
      </c>
      <c r="BK348" s="16">
        <f>IF(AND('现金价值表-底稿'!$D348="106@",'现金价值表-底稿'!$DG348='现金价值表-底稿'!BK$5),"",IF('现金价值表-底稿'!BK$5&gt;'现金价值表-底稿'!$DG348,"",'现金价值表-底稿'!BK348))</f>
        <v>10424.17</v>
      </c>
      <c r="BL348" s="16">
        <f>IF(AND('现金价值表-底稿'!$D348="106@",'现金价值表-底稿'!$DG348='现金价值表-底稿'!BL$5),"",IF('现金价值表-底稿'!BL$5&gt;'现金价值表-底稿'!$DG348,"",'现金价值表-底稿'!BL348))</f>
        <v>11167.9</v>
      </c>
      <c r="BM348" s="16">
        <f>IF(AND('现金价值表-底稿'!$D348="106@",'现金价值表-底稿'!$DG348='现金价值表-底稿'!BM$5),"",IF('现金价值表-底稿'!BM$5&gt;'现金价值表-底稿'!$DG348,"",'现金价值表-底稿'!BM348))</f>
        <v>11988.83</v>
      </c>
      <c r="BN348" s="16">
        <f>IF(AND('现金价值表-底稿'!$D348="106@",'现金价值表-底稿'!$DG348='现金价值表-底稿'!BN$5),"",IF('现金价值表-底稿'!BN$5&gt;'现金价值表-底稿'!$DG348,"",'现金价值表-底稿'!BN348))</f>
        <v>12897.6</v>
      </c>
      <c r="BO348" s="16">
        <f>IF(AND('现金价值表-底稿'!$D348="106@",'现金价值表-底稿'!$DG348='现金价值表-底稿'!BO$5),"",IF('现金价值表-底稿'!BO$5&gt;'现金价值表-底稿'!$DG348,"",'现金价值表-底稿'!BO348))</f>
        <v>13906.95</v>
      </c>
      <c r="BP348" s="16">
        <f>IF(AND('现金价值表-底稿'!$D348="106@",'现金价值表-底稿'!$DG348='现金价值表-底稿'!BP$5),"",IF('现金价值表-底稿'!BP$5&gt;'现金价值表-底稿'!$DG348,"",'现金价值表-底稿'!BP348))</f>
        <v>15031.83</v>
      </c>
      <c r="BQ348" s="16">
        <f>IF(AND('现金价值表-底稿'!$D348="106@",'现金价值表-底稿'!$DG348='现金价值表-底稿'!BQ$5),"",IF('现金价值表-底稿'!BQ$5&gt;'现金价值表-底稿'!$DG348,"",'现金价值表-底稿'!BQ348))</f>
        <v>16292.09</v>
      </c>
      <c r="BR348" s="16">
        <f>IF(AND('现金价值表-底稿'!$D348="106@",'现金价值表-底稿'!$DG348='现金价值表-底稿'!BR$5),"",IF('现金价值表-底稿'!BR$5&gt;'现金价值表-底稿'!$DG348,"",'现金价值表-底稿'!BR348))</f>
        <v>17706.47</v>
      </c>
      <c r="BS348" s="16">
        <f>IF(AND('现金价值表-底稿'!$D348="106@",'现金价值表-底稿'!$DG348='现金价值表-底稿'!BS$5),"",IF('现金价值表-底稿'!BS$5&gt;'现金价值表-底稿'!$DG348,"",'现金价值表-底稿'!BS348))</f>
        <v>19305.439999999999</v>
      </c>
      <c r="BT348" s="16">
        <f>IF(AND('现金价值表-底稿'!$D348="106@",'现金价值表-底稿'!$DG348='现金价值表-底稿'!BT$5),"",IF('现金价值表-底稿'!BT$5&gt;'现金价值表-底稿'!$DG348,"",'现金价值表-底稿'!BT348))</f>
        <v>21127.85</v>
      </c>
      <c r="BU348" s="16">
        <f>IF(AND('现金价值表-底稿'!$D348="106@",'现金价值表-底稿'!$DG348='现金价值表-底稿'!BU$5),"",IF('现金价值表-底稿'!BU$5&gt;'现金价值表-底稿'!$DG348,"",'现金价值表-底稿'!BU348))</f>
        <v>23223.37</v>
      </c>
      <c r="BV348" s="16">
        <f>IF(AND('现金价值表-底稿'!$D348="106@",'现金价值表-底稿'!$DG348='现金价值表-底稿'!BV$5),"",IF('现金价值表-底稿'!BV$5&gt;'现金价值表-底稿'!$DG348,"",'现金价值表-底稿'!BV348))</f>
        <v>25657.5</v>
      </c>
      <c r="BW348" s="16">
        <f>IF(AND('现金价值表-底稿'!$D348="106@",'现金价值表-底稿'!$DG348='现金价值表-底稿'!BW$5),"",IF('现金价值表-底稿'!BW$5&gt;'现金价值表-底稿'!$DG348,"",'现金价值表-底稿'!BW348))</f>
        <v>28517.87</v>
      </c>
      <c r="BX348" s="16">
        <f>IF(AND('现金价值表-底稿'!$D348="106@",'现金价值表-底稿'!$DG348='现金价值表-底稿'!BX$5),"",IF('现金价值表-底稿'!BX$5&gt;'现金价值表-底稿'!$DG348,"",'现金价值表-底稿'!BX348))</f>
        <v>31921.05</v>
      </c>
      <c r="BY348" s="16">
        <f>IF(AND('现金价值表-底稿'!$D348="106@",'现金价值表-底稿'!$DG348='现金价值表-底稿'!BY$5),"",IF('现金价值表-底稿'!BY$5&gt;'现金价值表-底稿'!$DG348,"",'现金价值表-底稿'!BY348))</f>
        <v>36023.410000000003</v>
      </c>
      <c r="BZ348" s="16">
        <f>IF(AND('现金价值表-底稿'!$D348="106@",'现金价值表-底稿'!$DG348='现金价值表-底稿'!BZ$5),"",IF('现金价值表-底稿'!BZ$5&gt;'现金价值表-底稿'!$DG348,"",'现金价值表-底稿'!BZ348))</f>
        <v>0</v>
      </c>
      <c r="CA348" s="16" t="str">
        <f>IF(AND('现金价值表-底稿'!$D348="106@",'现金价值表-底稿'!$DG348='现金价值表-底稿'!CA$5),"",IF('现金价值表-底稿'!CA$5&gt;'现金价值表-底稿'!$DG348,"",'现金价值表-底稿'!CA348))</f>
        <v/>
      </c>
      <c r="CB348" s="16" t="str">
        <f>IF(AND('现金价值表-底稿'!$D348="106@",'现金价值表-底稿'!$DG348='现金价值表-底稿'!CB$5),"",IF('现金价值表-底稿'!CB$5&gt;'现金价值表-底稿'!$DG348,"",'现金价值表-底稿'!CB348))</f>
        <v/>
      </c>
      <c r="CC348" s="16" t="str">
        <f>IF(AND('现金价值表-底稿'!$D348="106@",'现金价值表-底稿'!$DG348='现金价值表-底稿'!CC$5),"",IF('现金价值表-底稿'!CC$5&gt;'现金价值表-底稿'!$DG348,"",'现金价值表-底稿'!CC348))</f>
        <v/>
      </c>
      <c r="CD348" s="16" t="str">
        <f>IF(AND('现金价值表-底稿'!$D348="106@",'现金价值表-底稿'!$DG348='现金价值表-底稿'!CD$5),"",IF('现金价值表-底稿'!CD$5&gt;'现金价值表-底稿'!$DG348,"",'现金价值表-底稿'!CD348))</f>
        <v/>
      </c>
      <c r="CE348" s="16" t="str">
        <f>IF(AND('现金价值表-底稿'!$D348="106@",'现金价值表-底稿'!$DG348='现金价值表-底稿'!CE$5),"",IF('现金价值表-底稿'!CE$5&gt;'现金价值表-底稿'!$DG348,"",'现金价值表-底稿'!CE348))</f>
        <v/>
      </c>
      <c r="CF348" s="16" t="str">
        <f>IF(AND('现金价值表-底稿'!$D348="106@",'现金价值表-底稿'!$DG348='现金价值表-底稿'!CF$5),"",IF('现金价值表-底稿'!CF$5&gt;'现金价值表-底稿'!$DG348,"",'现金价值表-底稿'!CF348))</f>
        <v/>
      </c>
    </row>
    <row r="349" spans="1:84" ht="16.5" x14ac:dyDescent="0.35">
      <c r="A349" s="13">
        <f>'现金价值表-底稿'!A349</f>
        <v>7</v>
      </c>
      <c r="B349" s="14" t="str">
        <f>IF('现金价值表-底稿'!B349=1,"男","女")</f>
        <v>男</v>
      </c>
      <c r="C349" s="14" t="str">
        <f>'现金价值表-底稿'!C349&amp;"年"</f>
        <v>30年</v>
      </c>
      <c r="D349" s="11" t="str">
        <f>IF('现金价值表-底稿'!D349="80@","保至80岁","")</f>
        <v>保至80岁</v>
      </c>
      <c r="E349" s="16">
        <f>IF(AND('现金价值表-底稿'!$D349="106@",'现金价值表-底稿'!$DG349='现金价值表-底稿'!E$5),"",IF('现金价值表-底稿'!E$5&gt;'现金价值表-底稿'!$DG349,"",'现金价值表-底稿'!E349))</f>
        <v>18.920000000000002</v>
      </c>
      <c r="F349" s="16">
        <f>IF(AND('现金价值表-底稿'!$D349="106@",'现金价值表-底稿'!$DG349='现金价值表-底稿'!F$5),"",IF('现金价值表-底稿'!F$5&gt;'现金价值表-底稿'!$DG349,"",'现金价值表-底稿'!F349))</f>
        <v>48.7</v>
      </c>
      <c r="G349" s="16">
        <f>IF(AND('现金价值表-底稿'!$D349="106@",'现金价值表-底稿'!$DG349='现金价值表-底稿'!G$5),"",IF('现金价值表-底稿'!G$5&gt;'现金价值表-底稿'!$DG349,"",'现金价值表-底稿'!G349))</f>
        <v>80.47</v>
      </c>
      <c r="H349" s="16">
        <f>IF(AND('现金价值表-底稿'!$D349="106@",'现金价值表-底稿'!$DG349='现金价值表-底稿'!H$5),"",IF('现金价值表-底稿'!H$5&gt;'现金价值表-底稿'!$DG349,"",'现金价值表-底稿'!H349))</f>
        <v>120.18</v>
      </c>
      <c r="I349" s="16">
        <f>IF(AND('现金价值表-底稿'!$D349="106@",'现金价值表-底稿'!$DG349='现金价值表-底稿'!I$5),"",IF('现金价值表-底稿'!I$5&gt;'现金价值表-底稿'!$DG349,"",'现金价值表-底稿'!I349))</f>
        <v>162.44999999999999</v>
      </c>
      <c r="J349" s="16">
        <f>IF(AND('现金价值表-底稿'!$D349="106@",'现金价值表-底稿'!$DG349='现金价值表-底稿'!J$5),"",IF('现金价值表-底稿'!J$5&gt;'现金价值表-底稿'!$DG349,"",'现金价值表-底稿'!J349))</f>
        <v>207.4</v>
      </c>
      <c r="K349" s="16">
        <f>IF(AND('现金价值表-底稿'!$D349="106@",'现金价值表-底稿'!$DG349='现金价值表-底稿'!K$5),"",IF('现金价值表-底稿'!K$5&gt;'现金价值表-底稿'!$DG349,"",'现金价值表-底稿'!K349))</f>
        <v>255.11</v>
      </c>
      <c r="L349" s="16">
        <f>IF(AND('现金价值表-底稿'!$D349="106@",'现金价值表-底稿'!$DG349='现金价值表-底稿'!L$5),"",IF('现金价值表-底稿'!L$5&gt;'现金价值表-底稿'!$DG349,"",'现金价值表-底稿'!L349))</f>
        <v>305.7</v>
      </c>
      <c r="M349" s="16">
        <f>IF(AND('现金价值表-底稿'!$D349="106@",'现金价值表-底稿'!$DG349='现金价值表-底稿'!M$5),"",IF('现金价值表-底稿'!M$5&gt;'现金价值表-底稿'!$DG349,"",'现金价值表-底稿'!M349))</f>
        <v>359.28</v>
      </c>
      <c r="N349" s="16">
        <f>IF(AND('现金价值表-底稿'!$D349="106@",'现金价值表-底稿'!$DG349='现金价值表-底稿'!N$5),"",IF('现金价值表-底稿'!N$5&gt;'现金价值表-底稿'!$DG349,"",'现金价值表-底稿'!N349))</f>
        <v>416</v>
      </c>
      <c r="O349" s="16">
        <f>IF(AND('现金价值表-底稿'!$D349="106@",'现金价值表-底稿'!$DG349='现金价值表-底稿'!O$5),"",IF('现金价值表-底稿'!O$5&gt;'现金价值表-底稿'!$DG349,"",'现金价值表-底稿'!O349))</f>
        <v>476.01</v>
      </c>
      <c r="P349" s="16">
        <f>IF(AND('现金价值表-底稿'!$D349="106@",'现金价值表-底稿'!$DG349='现金价值表-底稿'!P$5),"",IF('现金价值表-底稿'!P$5&gt;'现金价值表-底稿'!$DG349,"",'现金价值表-底稿'!P349))</f>
        <v>539.51</v>
      </c>
      <c r="Q349" s="16">
        <f>IF(AND('现金价值表-底稿'!$D349="106@",'现金价值表-底稿'!$DG349='现金价值表-底稿'!Q$5),"",IF('现金价值表-底稿'!Q$5&gt;'现金价值表-底稿'!$DG349,"",'现金价值表-底稿'!Q349))</f>
        <v>606.66</v>
      </c>
      <c r="R349" s="16">
        <f>IF(AND('现金价值表-底稿'!$D349="106@",'现金价值表-底稿'!$DG349='现金价值表-底稿'!R$5),"",IF('现金价值表-底稿'!R$5&gt;'现金价值表-底稿'!$DG349,"",'现金价值表-底稿'!R349))</f>
        <v>677.7</v>
      </c>
      <c r="S349" s="16">
        <f>IF(AND('现金价值表-底稿'!$D349="106@",'现金价值表-底稿'!$DG349='现金价值表-底稿'!S$5),"",IF('现金价值表-底稿'!S$5&gt;'现金价值表-底稿'!$DG349,"",'现金价值表-底稿'!S349))</f>
        <v>752.85</v>
      </c>
      <c r="T349" s="16">
        <f>IF(AND('现金价值表-底稿'!$D349="106@",'现金价值表-底稿'!$DG349='现金价值表-底稿'!T$5),"",IF('现金价值表-底稿'!T$5&gt;'现金价值表-底稿'!$DG349,"",'现金价值表-底稿'!T349))</f>
        <v>832.33</v>
      </c>
      <c r="U349" s="16">
        <f>IF(AND('现金价值表-底稿'!$D349="106@",'现金价值表-底稿'!$DG349='现金价值表-底稿'!U$5),"",IF('现金价值表-底稿'!U$5&gt;'现金价值表-底稿'!$DG349,"",'现金价值表-底稿'!U349))</f>
        <v>916.42</v>
      </c>
      <c r="V349" s="16">
        <f>IF(AND('现金价值表-底稿'!$D349="106@",'现金价值表-底稿'!$DG349='现金价值表-底稿'!V$5),"",IF('现金价值表-底稿'!V$5&gt;'现金价值表-底稿'!$DG349,"",'现金价值表-底稿'!V349))</f>
        <v>1005.34</v>
      </c>
      <c r="W349" s="16">
        <f>IF(AND('现金价值表-底稿'!$D349="106@",'现金价值表-底稿'!$DG349='现金价值表-底稿'!W$5),"",IF('现金价值表-底稿'!W$5&gt;'现金价值表-底稿'!$DG349,"",'现金价值表-底稿'!W349))</f>
        <v>1099.4000000000001</v>
      </c>
      <c r="X349" s="16">
        <f>IF(AND('现金价值表-底稿'!$D349="106@",'现金价值表-底稿'!$DG349='现金价值表-底稿'!X$5),"",IF('现金价值表-底稿'!X$5&gt;'现金价值表-底稿'!$DG349,"",'现金价值表-底稿'!X349))</f>
        <v>1198.82</v>
      </c>
      <c r="Y349" s="16">
        <f>IF(AND('现金价值表-底稿'!$D349="106@",'现金价值表-底稿'!$DG349='现金价值表-底稿'!Y$5),"",IF('现金价值表-底稿'!Y$5&gt;'现金价值表-底稿'!$DG349,"",'现金价值表-底稿'!Y349))</f>
        <v>1294.21</v>
      </c>
      <c r="Z349" s="16">
        <f>IF(AND('现金价值表-底稿'!$D349="106@",'现金价值表-底稿'!$DG349='现金价值表-底稿'!Z$5),"",IF('现金价值表-底稿'!Z$5&gt;'现金价值表-底稿'!$DG349,"",'现金价值表-底稿'!Z349))</f>
        <v>1394.08</v>
      </c>
      <c r="AA349" s="16">
        <f>IF(AND('现金价值表-底稿'!$D349="106@",'现金价值表-底稿'!$DG349='现金价值表-底稿'!AA$5),"",IF('现金价值表-底稿'!AA$5&gt;'现金价值表-底稿'!$DG349,"",'现金价值表-底稿'!AA349))</f>
        <v>1498.67</v>
      </c>
      <c r="AB349" s="16">
        <f>IF(AND('现金价值表-底稿'!$D349="106@",'现金价值表-底稿'!$DG349='现金价值表-底稿'!AB$5),"",IF('现金价值表-底稿'!AB$5&gt;'现金价值表-底稿'!$DG349,"",'现金价值表-底稿'!AB349))</f>
        <v>1608.23</v>
      </c>
      <c r="AC349" s="16">
        <f>IF(AND('现金价值表-底稿'!$D349="106@",'现金价值表-底稿'!$DG349='现金价值表-底稿'!AC$5),"",IF('现金价值表-底稿'!AC$5&gt;'现金价值表-底稿'!$DG349,"",'现金价值表-底稿'!AC349))</f>
        <v>1723.06</v>
      </c>
      <c r="AD349" s="16">
        <f>IF(AND('现金价值表-底稿'!$D349="106@",'现金价值表-底稿'!$DG349='现金价值表-底稿'!AD$5),"",IF('现金价值表-底稿'!AD$5&gt;'现金价值表-底稿'!$DG349,"",'现金价值表-底稿'!AD349))</f>
        <v>1843.45</v>
      </c>
      <c r="AE349" s="16">
        <f>IF(AND('现金价值表-底稿'!$D349="106@",'现金价值表-底稿'!$DG349='现金价值表-底稿'!AE$5),"",IF('现金价值表-底稿'!AE$5&gt;'现金价值表-底稿'!$DG349,"",'现金价值表-底稿'!AE349))</f>
        <v>1969.7</v>
      </c>
      <c r="AF349" s="16">
        <f>IF(AND('现金价值表-底稿'!$D349="106@",'现金价值表-底稿'!$DG349='现金价值表-底稿'!AF$5),"",IF('现金价值表-底稿'!AF$5&gt;'现金价值表-底稿'!$DG349,"",'现金价值表-底稿'!AF349))</f>
        <v>2102.13</v>
      </c>
      <c r="AG349" s="16">
        <f>IF(AND('现金价值表-底稿'!$D349="106@",'现金价值表-底稿'!$DG349='现金价值表-底稿'!AG$5),"",IF('现金价值表-底稿'!AG$5&gt;'现金价值表-底稿'!$DG349,"",'现金价值表-底稿'!AG349))</f>
        <v>2241.0700000000002</v>
      </c>
      <c r="AH349" s="16">
        <f>IF(AND('现金价值表-底稿'!$D349="106@",'现金价值表-底稿'!$DG349='现金价值表-底稿'!AH$5),"",IF('现金价值表-底稿'!AH$5&gt;'现金价值表-底稿'!$DG349,"",'现金价值表-底稿'!AH349))</f>
        <v>2386.81</v>
      </c>
      <c r="AI349" s="16">
        <f>IF(AND('现金价值表-底稿'!$D349="106@",'现金价值表-底稿'!$DG349='现金价值表-底稿'!AI$5),"",IF('现金价值表-底稿'!AI$5&gt;'现金价值表-底稿'!$DG349,"",'现金价值表-底稿'!AI349))</f>
        <v>2500.23</v>
      </c>
      <c r="AJ349" s="16">
        <f>IF(AND('现金价值表-底稿'!$D349="106@",'现金价值表-底稿'!$DG349='现金价值表-底稿'!AJ$5),"",IF('现金价值表-底稿'!AJ$5&gt;'现金价值表-底稿'!$DG349,"",'现金价值表-底稿'!AJ349))</f>
        <v>2619.63</v>
      </c>
      <c r="AK349" s="16">
        <f>IF(AND('现金价值表-底稿'!$D349="106@",'现金价值表-底稿'!$DG349='现金价值表-底稿'!AK$5),"",IF('现金价值表-底稿'!AK$5&gt;'现金价值表-底稿'!$DG349,"",'现金价值表-底稿'!AK349))</f>
        <v>2745.26</v>
      </c>
      <c r="AL349" s="16">
        <f>IF(AND('现金价值表-底稿'!$D349="106@",'现金价值表-底稿'!$DG349='现金价值表-底稿'!AL$5),"",IF('现金价值表-底稿'!AL$5&gt;'现金价值表-底稿'!$DG349,"",'现金价值表-底稿'!AL349))</f>
        <v>2877.41</v>
      </c>
      <c r="AM349" s="16">
        <f>IF(AND('现金价值表-底稿'!$D349="106@",'现金价值表-底稿'!$DG349='现金价值表-底稿'!AM$5),"",IF('现金价值表-底稿'!AM$5&gt;'现金价值表-底稿'!$DG349,"",'现金价值表-底稿'!AM349))</f>
        <v>3016.4</v>
      </c>
      <c r="AN349" s="16">
        <f>IF(AND('现金价值表-底稿'!$D349="106@",'现金价值表-底稿'!$DG349='现金价值表-底稿'!AN$5),"",IF('现金价值表-底稿'!AN$5&gt;'现金价值表-底稿'!$DG349,"",'现金价值表-底稿'!AN349))</f>
        <v>3162.56</v>
      </c>
      <c r="AO349" s="16">
        <f>IF(AND('现金价值表-底稿'!$D349="106@",'现金价值表-底稿'!$DG349='现金价值表-底稿'!AO$5),"",IF('现金价值表-底稿'!AO$5&gt;'现金价值表-底稿'!$DG349,"",'现金价值表-底稿'!AO349))</f>
        <v>3316.28</v>
      </c>
      <c r="AP349" s="16">
        <f>IF(AND('现金价值表-底稿'!$D349="106@",'现金价值表-底稿'!$DG349='现金价值表-底稿'!AP$5),"",IF('现金价值表-底稿'!AP$5&gt;'现金价值表-底稿'!$DG349,"",'现金价值表-底稿'!AP349))</f>
        <v>3477.99</v>
      </c>
      <c r="AQ349" s="16">
        <f>IF(AND('现金价值表-底稿'!$D349="106@",'现金价值表-底稿'!$DG349='现金价值表-底稿'!AQ$5),"",IF('现金价值表-底稿'!AQ$5&gt;'现金价值表-底稿'!$DG349,"",'现金价值表-底稿'!AQ349))</f>
        <v>3648.21</v>
      </c>
      <c r="AR349" s="16">
        <f>IF(AND('现金价值表-底稿'!$D349="106@",'现金价值表-底稿'!$DG349='现金价值表-底稿'!AR$5),"",IF('现金价值表-底稿'!AR$5&gt;'现金价值表-底稿'!$DG349,"",'现金价值表-底稿'!AR349))</f>
        <v>3827.5</v>
      </c>
      <c r="AS349" s="16">
        <f>IF(AND('现金价值表-底稿'!$D349="106@",'现金价值表-底稿'!$DG349='现金价值表-底稿'!AS$5),"",IF('现金价值表-底稿'!AS$5&gt;'现金价值表-底稿'!$DG349,"",'现金价值表-底稿'!AS349))</f>
        <v>4016.63</v>
      </c>
      <c r="AT349" s="16">
        <f>IF(AND('现金价值表-底稿'!$D349="106@",'现金价值表-底稿'!$DG349='现金价值表-底稿'!AT$5),"",IF('现金价值表-底稿'!AT$5&gt;'现金价值表-底稿'!$DG349,"",'现金价值表-底稿'!AT349))</f>
        <v>4216.49</v>
      </c>
      <c r="AU349" s="16">
        <f>IF(AND('现金价值表-底稿'!$D349="106@",'现金价值表-底稿'!$DG349='现金价值表-底稿'!AU$5),"",IF('现金价值表-底稿'!AU$5&gt;'现金价值表-底稿'!$DG349,"",'现金价值表-底稿'!AU349))</f>
        <v>4428.21</v>
      </c>
      <c r="AV349" s="16">
        <f>IF(AND('现金价值表-底稿'!$D349="106@",'现金价值表-底稿'!$DG349='现金价值表-底稿'!AV$5),"",IF('现金价值表-底稿'!AV$5&gt;'现金价值表-底稿'!$DG349,"",'现金价值表-底稿'!AV349))</f>
        <v>4653.08</v>
      </c>
      <c r="AW349" s="16">
        <f>IF(AND('现金价值表-底稿'!$D349="106@",'现金价值表-底稿'!$DG349='现金价值表-底稿'!AW$5),"",IF('现金价值表-底稿'!AW$5&gt;'现金价值表-底稿'!$DG349,"",'现金价值表-底稿'!AW349))</f>
        <v>4892.5600000000004</v>
      </c>
      <c r="AX349" s="16">
        <f>IF(AND('现金价值表-底稿'!$D349="106@",'现金价值表-底稿'!$DG349='现金价值表-底稿'!AX$5),"",IF('现金价值表-底稿'!AX$5&gt;'现金价值表-底稿'!$DG349,"",'现金价值表-底稿'!AX349))</f>
        <v>5148.34</v>
      </c>
      <c r="AY349" s="16">
        <f>IF(AND('现金价值表-底稿'!$D349="106@",'现金价值表-底稿'!$DG349='现金价值表-底稿'!AY$5),"",IF('现金价值表-底稿'!AY$5&gt;'现金价值表-底稿'!$DG349,"",'现金价值表-底稿'!AY349))</f>
        <v>5422.31</v>
      </c>
      <c r="AZ349" s="16">
        <f>IF(AND('现金价值表-底稿'!$D349="106@",'现金价值表-底稿'!$DG349='现金价值表-底稿'!AZ$5),"",IF('现金价值表-底稿'!AZ$5&gt;'现金价值表-底稿'!$DG349,"",'现金价值表-底稿'!AZ349))</f>
        <v>5716.63</v>
      </c>
      <c r="BA349" s="16">
        <f>IF(AND('现金价值表-底稿'!$D349="106@",'现金价值表-底稿'!$DG349='现金价值表-底稿'!BA$5),"",IF('现金价值表-底稿'!BA$5&gt;'现金价值表-底稿'!$DG349,"",'现金价值表-底稿'!BA349))</f>
        <v>6033.79</v>
      </c>
      <c r="BB349" s="16">
        <f>IF(AND('现金价值表-底稿'!$D349="106@",'现金价值表-底稿'!$DG349='现金价值表-底稿'!BB$5),"",IF('现金价值表-底稿'!BB$5&gt;'现金价值表-底稿'!$DG349,"",'现金价值表-底稿'!BB349))</f>
        <v>6376.6</v>
      </c>
      <c r="BC349" s="16">
        <f>IF(AND('现金价值表-底稿'!$D349="106@",'现金价值表-底稿'!$DG349='现金价值表-底稿'!BC$5),"",IF('现金价值表-底稿'!BC$5&gt;'现金价值表-底稿'!$DG349,"",'现金价值表-底稿'!BC349))</f>
        <v>6748.04</v>
      </c>
      <c r="BD349" s="16">
        <f>IF(AND('现金价值表-底稿'!$D349="106@",'现金价值表-底稿'!$DG349='现金价值表-底稿'!BD$5),"",IF('现金价值表-底稿'!BD$5&gt;'现金价值表-底稿'!$DG349,"",'现金价值表-底稿'!BD349))</f>
        <v>7151.25</v>
      </c>
      <c r="BE349" s="16">
        <f>IF(AND('现金价值表-底稿'!$D349="106@",'现金价值表-底稿'!$DG349='现金价值表-底稿'!BE$5),"",IF('现金价值表-底稿'!BE$5&gt;'现金价值表-底稿'!$DG349,"",'现金价值表-底稿'!BE349))</f>
        <v>7589.66</v>
      </c>
      <c r="BF349" s="16">
        <f>IF(AND('现金价值表-底稿'!$D349="106@",'现金价值表-底稿'!$DG349='现金价值表-底稿'!BF$5),"",IF('现金价值表-底稿'!BF$5&gt;'现金价值表-底稿'!$DG349,"",'现金价值表-底稿'!BF349))</f>
        <v>8066.9</v>
      </c>
      <c r="BG349" s="16">
        <f>IF(AND('现金价值表-底稿'!$D349="106@",'现金价值表-底稿'!$DG349='现金价值表-底稿'!BG$5),"",IF('现金价值表-底稿'!BG$5&gt;'现金价值表-底稿'!$DG349,"",'现金价值表-底稿'!BG349))</f>
        <v>8587.07</v>
      </c>
      <c r="BH349" s="16">
        <f>IF(AND('现金价值表-底稿'!$D349="106@",'现金价值表-底稿'!$DG349='现金价值表-底稿'!BH$5),"",IF('现金价值表-底稿'!BH$5&gt;'现金价值表-底稿'!$DG349,"",'现金价值表-底稿'!BH349))</f>
        <v>9154.82</v>
      </c>
      <c r="BI349" s="16">
        <f>IF(AND('现金价值表-底稿'!$D349="106@",'现金价值表-底稿'!$DG349='现金价值表-底稿'!BI$5),"",IF('现金价值表-底稿'!BI$5&gt;'现金价值表-底稿'!$DG349,"",'现金价值表-底稿'!BI349))</f>
        <v>9775.52</v>
      </c>
      <c r="BJ349" s="16">
        <f>IF(AND('现金价值表-底稿'!$D349="106@",'现金价值表-底稿'!$DG349='现金价值表-底稿'!BJ$5),"",IF('现金价值表-底稿'!BJ$5&gt;'现金价值表-底稿'!$DG349,"",'现金价值表-底稿'!BJ349))</f>
        <v>10455.31</v>
      </c>
      <c r="BK349" s="16">
        <f>IF(AND('现金价值表-底稿'!$D349="106@",'现金价值表-底稿'!$DG349='现金价值表-底稿'!BK$5),"",IF('现金价值表-底稿'!BK$5&gt;'现金价值表-底稿'!$DG349,"",'现金价值表-底稿'!BK349))</f>
        <v>11201.27</v>
      </c>
      <c r="BL349" s="16">
        <f>IF(AND('现金价值表-底稿'!$D349="106@",'现金价值表-底稿'!$DG349='现金价值表-底稿'!BL$5),"",IF('现金价值表-底稿'!BL$5&gt;'现金价值表-底稿'!$DG349,"",'现金价值表-底稿'!BL349))</f>
        <v>12024.65</v>
      </c>
      <c r="BM349" s="16">
        <f>IF(AND('现金价值表-底稿'!$D349="106@",'现金价值表-底稿'!$DG349='现金价值表-底稿'!BM$5),"",IF('现金价值表-底稿'!BM$5&gt;'现金价值表-底稿'!$DG349,"",'现金价值表-底稿'!BM349))</f>
        <v>12936.13</v>
      </c>
      <c r="BN349" s="16">
        <f>IF(AND('现金价值表-底稿'!$D349="106@",'现金价值表-底稿'!$DG349='现金价值表-底稿'!BN$5),"",IF('现金价值表-底稿'!BN$5&gt;'现金价值表-底稿'!$DG349,"",'现金价值表-底稿'!BN349))</f>
        <v>13948.51</v>
      </c>
      <c r="BO349" s="16">
        <f>IF(AND('现金价值表-底稿'!$D349="106@",'现金价值表-底稿'!$DG349='现金价值表-底稿'!BO$5),"",IF('现金价值表-底稿'!BO$5&gt;'现金价值表-底稿'!$DG349,"",'现金价值表-底稿'!BO349))</f>
        <v>15076.75</v>
      </c>
      <c r="BP349" s="16">
        <f>IF(AND('现金价值表-底稿'!$D349="106@",'现金价值表-底稿'!$DG349='现金价值表-底稿'!BP$5),"",IF('现金价值表-底稿'!BP$5&gt;'现金价值表-底稿'!$DG349,"",'现金价值表-底稿'!BP349))</f>
        <v>16340.77</v>
      </c>
      <c r="BQ349" s="16">
        <f>IF(AND('现金价值表-底稿'!$D349="106@",'现金价值表-底稿'!$DG349='现金价值表-底稿'!BQ$5),"",IF('现金价值表-底稿'!BQ$5&gt;'现金价值表-底稿'!$DG349,"",'现金价值表-底稿'!BQ349))</f>
        <v>17759.38</v>
      </c>
      <c r="BR349" s="16">
        <f>IF(AND('现金价值表-底稿'!$D349="106@",'现金价值表-底稿'!$DG349='现金价值表-底稿'!BR$5),"",IF('现金价值表-底稿'!BR$5&gt;'现金价值表-底稿'!$DG349,"",'现金价值表-底稿'!BR349))</f>
        <v>19363.12</v>
      </c>
      <c r="BS349" s="16">
        <f>IF(AND('现金价值表-底稿'!$D349="106@",'现金价值表-底稿'!$DG349='现金价值表-底稿'!BS$5),"",IF('现金价值表-底稿'!BS$5&gt;'现金价值表-底稿'!$DG349,"",'现金价值表-底稿'!BS349))</f>
        <v>21190.98</v>
      </c>
      <c r="BT349" s="16">
        <f>IF(AND('现金价值表-底稿'!$D349="106@",'现金价值表-底稿'!$DG349='现金价值表-底稿'!BT$5),"",IF('现金价值表-底稿'!BT$5&gt;'现金价值表-底稿'!$DG349,"",'现金价值表-底稿'!BT349))</f>
        <v>23292.76</v>
      </c>
      <c r="BU349" s="16">
        <f>IF(AND('现金价值表-底稿'!$D349="106@",'现金价值表-底稿'!$DG349='现金价值表-底稿'!BU$5),"",IF('现金价值表-底稿'!BU$5&gt;'现金价值表-底稿'!$DG349,"",'现金价值表-底稿'!BU349))</f>
        <v>25734.16</v>
      </c>
      <c r="BV349" s="16">
        <f>IF(AND('现金价值表-底稿'!$D349="106@",'现金价值表-底稿'!$DG349='现金价值表-底稿'!BV$5),"",IF('现金价值表-底稿'!BV$5&gt;'现金价值表-底稿'!$DG349,"",'现金价值表-底稿'!BV349))</f>
        <v>28603.08</v>
      </c>
      <c r="BW349" s="16">
        <f>IF(AND('现金价值表-底稿'!$D349="106@",'现金价值表-底稿'!$DG349='现金价值表-底稿'!BW$5),"",IF('现金价值表-底稿'!BW$5&gt;'现金价值表-底稿'!$DG349,"",'现金价值表-底稿'!BW349))</f>
        <v>32016.43</v>
      </c>
      <c r="BX349" s="16">
        <f>IF(AND('现金价值表-底稿'!$D349="106@",'现金价值表-底稿'!$DG349='现金价值表-底稿'!BX$5),"",IF('现金价值表-底稿'!BX$5&gt;'现金价值表-底稿'!$DG349,"",'现金价值表-底稿'!BX349))</f>
        <v>36131.050000000003</v>
      </c>
      <c r="BY349" s="16">
        <f>IF(AND('现金价值表-底稿'!$D349="106@",'现金价值表-底稿'!$DG349='现金价值表-底稿'!BY$5),"",IF('现金价值表-底稿'!BY$5&gt;'现金价值表-底稿'!$DG349,"",'现金价值表-底稿'!BY349))</f>
        <v>0</v>
      </c>
      <c r="BZ349" s="16" t="str">
        <f>IF(AND('现金价值表-底稿'!$D349="106@",'现金价值表-底稿'!$DG349='现金价值表-底稿'!BZ$5),"",IF('现金价值表-底稿'!BZ$5&gt;'现金价值表-底稿'!$DG349,"",'现金价值表-底稿'!BZ349))</f>
        <v/>
      </c>
      <c r="CA349" s="16" t="str">
        <f>IF(AND('现金价值表-底稿'!$D349="106@",'现金价值表-底稿'!$DG349='现金价值表-底稿'!CA$5),"",IF('现金价值表-底稿'!CA$5&gt;'现金价值表-底稿'!$DG349,"",'现金价值表-底稿'!CA349))</f>
        <v/>
      </c>
      <c r="CB349" s="16" t="str">
        <f>IF(AND('现金价值表-底稿'!$D349="106@",'现金价值表-底稿'!$DG349='现金价值表-底稿'!CB$5),"",IF('现金价值表-底稿'!CB$5&gt;'现金价值表-底稿'!$DG349,"",'现金价值表-底稿'!CB349))</f>
        <v/>
      </c>
      <c r="CC349" s="16" t="str">
        <f>IF(AND('现金价值表-底稿'!$D349="106@",'现金价值表-底稿'!$DG349='现金价值表-底稿'!CC$5),"",IF('现金价值表-底稿'!CC$5&gt;'现金价值表-底稿'!$DG349,"",'现金价值表-底稿'!CC349))</f>
        <v/>
      </c>
      <c r="CD349" s="16" t="str">
        <f>IF(AND('现金价值表-底稿'!$D349="106@",'现金价值表-底稿'!$DG349='现金价值表-底稿'!CD$5),"",IF('现金价值表-底稿'!CD$5&gt;'现金价值表-底稿'!$DG349,"",'现金价值表-底稿'!CD349))</f>
        <v/>
      </c>
      <c r="CE349" s="16" t="str">
        <f>IF(AND('现金价值表-底稿'!$D349="106@",'现金价值表-底稿'!$DG349='现金价值表-底稿'!CE$5),"",IF('现金价值表-底稿'!CE$5&gt;'现金价值表-底稿'!$DG349,"",'现金价值表-底稿'!CE349))</f>
        <v/>
      </c>
      <c r="CF349" s="16" t="str">
        <f>IF(AND('现金价值表-底稿'!$D349="106@",'现金价值表-底稿'!$DG349='现金价值表-底稿'!CF$5),"",IF('现金价值表-底稿'!CF$5&gt;'现金价值表-底稿'!$DG349,"",'现金价值表-底稿'!CF349))</f>
        <v/>
      </c>
    </row>
    <row r="350" spans="1:84" ht="16.5" x14ac:dyDescent="0.35">
      <c r="A350" s="13">
        <f>'现金价值表-底稿'!A350</f>
        <v>8</v>
      </c>
      <c r="B350" s="14" t="str">
        <f>IF('现金价值表-底稿'!B350=1,"男","女")</f>
        <v>男</v>
      </c>
      <c r="C350" s="14" t="str">
        <f>'现金价值表-底稿'!C350&amp;"年"</f>
        <v>30年</v>
      </c>
      <c r="D350" s="11" t="str">
        <f>IF('现金价值表-底稿'!D350="80@","保至80岁","")</f>
        <v>保至80岁</v>
      </c>
      <c r="E350" s="16">
        <f>IF(AND('现金价值表-底稿'!$D350="106@",'现金价值表-底稿'!$DG350='现金价值表-底稿'!E$5),"",IF('现金价值表-底稿'!E$5&gt;'现金价值表-底稿'!$DG350,"",'现金价值表-底稿'!E350))</f>
        <v>19.84</v>
      </c>
      <c r="F350" s="16">
        <f>IF(AND('现金价值表-底稿'!$D350="106@",'现金价值表-底稿'!$DG350='现金价值表-底稿'!F$5),"",IF('现金价值表-底稿'!F$5&gt;'现金价值表-底稿'!$DG350,"",'现金价值表-底稿'!F350))</f>
        <v>51.07</v>
      </c>
      <c r="G350" s="16">
        <f>IF(AND('现金价值表-底稿'!$D350="106@",'现金价值表-底稿'!$DG350='现金价值表-底稿'!G$5),"",IF('现金价值表-底稿'!G$5&gt;'现金价值表-底稿'!$DG350,"",'现金价值表-底稿'!G350))</f>
        <v>84.35</v>
      </c>
      <c r="H350" s="16">
        <f>IF(AND('现金价值表-底稿'!$D350="106@",'现金价值表-底稿'!$DG350='现金价值表-底稿'!H$5),"",IF('现金价值表-底稿'!H$5&gt;'现金价值表-底稿'!$DG350,"",'现金价值表-底稿'!H350))</f>
        <v>125.95</v>
      </c>
      <c r="I350" s="16">
        <f>IF(AND('现金价值表-底稿'!$D350="106@",'现金价值表-底稿'!$DG350='现金价值表-底稿'!I$5),"",IF('现金价值表-底稿'!I$5&gt;'现金价值表-底稿'!$DG350,"",'现金价值表-底稿'!I350))</f>
        <v>170.21</v>
      </c>
      <c r="J350" s="16">
        <f>IF(AND('现金价值表-底稿'!$D350="106@",'现金价值表-底稿'!$DG350='现金价值表-底稿'!J$5),"",IF('现金价值表-底稿'!J$5&gt;'现金价值表-底稿'!$DG350,"",'现金价值表-底稿'!J350))</f>
        <v>217.25</v>
      </c>
      <c r="K350" s="16">
        <f>IF(AND('现金价值表-底稿'!$D350="106@",'现金价值表-底稿'!$DG350='现金价值表-底稿'!K$5),"",IF('现金价值表-底稿'!K$5&gt;'现金价值表-底稿'!$DG350,"",'现金价值表-底稿'!K350))</f>
        <v>267.16000000000003</v>
      </c>
      <c r="L350" s="16">
        <f>IF(AND('现金价值表-底稿'!$D350="106@",'现金价值表-底稿'!$DG350='现金价值表-底稿'!L$5),"",IF('现金价值表-底稿'!L$5&gt;'现金价值表-底稿'!$DG350,"",'现金价值表-底稿'!L350))</f>
        <v>320.08999999999997</v>
      </c>
      <c r="M350" s="16">
        <f>IF(AND('现金价值表-底稿'!$D350="106@",'现金价值表-底稿'!$DG350='现金价值表-底稿'!M$5),"",IF('现金价值表-底稿'!M$5&gt;'现金价值表-底稿'!$DG350,"",'现金价值表-底稿'!M350))</f>
        <v>376.15</v>
      </c>
      <c r="N350" s="16">
        <f>IF(AND('现金价值表-底稿'!$D350="106@",'现金价值表-底稿'!$DG350='现金价值表-底稿'!N$5),"",IF('现金价值表-底稿'!N$5&gt;'现金价值表-底稿'!$DG350,"",'现金价值表-底稿'!N350))</f>
        <v>435.52</v>
      </c>
      <c r="O350" s="16">
        <f>IF(AND('现金价值表-底稿'!$D350="106@",'现金价值表-底稿'!$DG350='现金价值表-底稿'!O$5),"",IF('现金价值表-底稿'!O$5&gt;'现金价值表-底稿'!$DG350,"",'现金价值表-底稿'!O350))</f>
        <v>498.36</v>
      </c>
      <c r="P350" s="16">
        <f>IF(AND('现金价值表-底稿'!$D350="106@",'现金价值表-底稿'!$DG350='现金价值表-底稿'!P$5),"",IF('现金价值表-底稿'!P$5&gt;'现金价值表-底稿'!$DG350,"",'现金价值表-底稿'!P350))</f>
        <v>564.88</v>
      </c>
      <c r="Q350" s="16">
        <f>IF(AND('现金价值表-底稿'!$D350="106@",'现金价值表-底稿'!$DG350='现金价值表-底稿'!Q$5),"",IF('现金价值表-底稿'!Q$5&gt;'现金价值表-底稿'!$DG350,"",'现金价值表-底稿'!Q350))</f>
        <v>635.27</v>
      </c>
      <c r="R350" s="16">
        <f>IF(AND('现金价值表-底稿'!$D350="106@",'现金价值表-底稿'!$DG350='现金价值表-底稿'!R$5),"",IF('现金价值表-底稿'!R$5&gt;'现金价值表-底稿'!$DG350,"",'现金价值表-底稿'!R350))</f>
        <v>709.78</v>
      </c>
      <c r="S350" s="16">
        <f>IF(AND('现金价值表-底稿'!$D350="106@",'现金价值表-底稿'!$DG350='现金价值表-底稿'!S$5),"",IF('现金价值表-底稿'!S$5&gt;'现金价值表-底稿'!$DG350,"",'现金价值表-底稿'!S350))</f>
        <v>788.62</v>
      </c>
      <c r="T350" s="16">
        <f>IF(AND('现金价值表-底稿'!$D350="106@",'现金价值表-底稿'!$DG350='现金价值表-底稿'!T$5),"",IF('现金价值表-底稿'!T$5&gt;'现金价值表-底稿'!$DG350,"",'现金价值表-底稿'!T350))</f>
        <v>872.06</v>
      </c>
      <c r="U350" s="16">
        <f>IF(AND('现金价值表-底稿'!$D350="106@",'现金价值表-底稿'!$DG350='现金价值表-底稿'!U$5),"",IF('现金价值表-底稿'!U$5&gt;'现金价值表-底稿'!$DG350,"",'现金价值表-底稿'!U350))</f>
        <v>960.34</v>
      </c>
      <c r="V350" s="16">
        <f>IF(AND('现金价值表-底稿'!$D350="106@",'现金价值表-底稿'!$DG350='现金价值表-底稿'!V$5),"",IF('现金价值表-底稿'!V$5&gt;'现金价值表-底稿'!$DG350,"",'现金价值表-底稿'!V350))</f>
        <v>1053.74</v>
      </c>
      <c r="W350" s="16">
        <f>IF(AND('现金价值表-底稿'!$D350="106@",'现金价值表-底稿'!$DG350='现金价值表-底稿'!W$5),"",IF('现金价值表-底稿'!W$5&gt;'现金价值表-底稿'!$DG350,"",'现金价值表-底稿'!W350))</f>
        <v>1152.51</v>
      </c>
      <c r="X350" s="16">
        <f>IF(AND('现金价值表-底稿'!$D350="106@",'现金价值表-底稿'!$DG350='现金价值表-底稿'!X$5),"",IF('现金价值表-底稿'!X$5&gt;'现金价值表-底稿'!$DG350,"",'现金价值表-底稿'!X350))</f>
        <v>1256.96</v>
      </c>
      <c r="Y350" s="16">
        <f>IF(AND('现金价值表-底稿'!$D350="106@",'现金价值表-底稿'!$DG350='现金价值表-底稿'!Y$5),"",IF('现金价值表-底稿'!Y$5&gt;'现金价值表-底稿'!$DG350,"",'现金价值表-底稿'!Y350))</f>
        <v>1357.21</v>
      </c>
      <c r="Z350" s="16">
        <f>IF(AND('现金价值表-底稿'!$D350="106@",'现金价值表-底稿'!$DG350='现金价值表-底稿'!Z$5),"",IF('现金价值表-底稿'!Z$5&gt;'现金价值表-底稿'!$DG350,"",'现金价值表-底稿'!Z350))</f>
        <v>1462.22</v>
      </c>
      <c r="AA350" s="16">
        <f>IF(AND('现金价值表-底稿'!$D350="106@",'现金价值表-底稿'!$DG350='现金价值表-底稿'!AA$5),"",IF('现金价值表-底稿'!AA$5&gt;'现金价值表-底稿'!$DG350,"",'现金价值表-底稿'!AA350))</f>
        <v>1572.22</v>
      </c>
      <c r="AB350" s="16">
        <f>IF(AND('现金价值表-底稿'!$D350="106@",'现金价值表-底稿'!$DG350='现金价值表-底稿'!AB$5),"",IF('现金价值表-底稿'!AB$5&gt;'现金价值表-底稿'!$DG350,"",'现金价值表-底稿'!AB350))</f>
        <v>1687.54</v>
      </c>
      <c r="AC350" s="16">
        <f>IF(AND('现金价值表-底稿'!$D350="106@",'现金价值表-底稿'!$DG350='现金价值表-底稿'!AC$5),"",IF('现金价值表-底稿'!AC$5&gt;'现金价值表-底稿'!$DG350,"",'现金价值表-底稿'!AC350))</f>
        <v>1808.45</v>
      </c>
      <c r="AD350" s="16">
        <f>IF(AND('现金价值表-底稿'!$D350="106@",'现金价值表-底稿'!$DG350='现金价值表-底稿'!AD$5),"",IF('现金价值表-底稿'!AD$5&gt;'现金价值表-底稿'!$DG350,"",'现金价值表-底稿'!AD350))</f>
        <v>1935.26</v>
      </c>
      <c r="AE350" s="16">
        <f>IF(AND('现金价值表-底稿'!$D350="106@",'现金价值表-底稿'!$DG350='现金价值表-底稿'!AE$5),"",IF('现金价值表-底稿'!AE$5&gt;'现金价值表-底稿'!$DG350,"",'现金价值表-底稿'!AE350))</f>
        <v>2068.3000000000002</v>
      </c>
      <c r="AF350" s="16">
        <f>IF(AND('现金价值表-底稿'!$D350="106@",'现金价值表-底稿'!$DG350='现金价值表-底稿'!AF$5),"",IF('现金价值表-底稿'!AF$5&gt;'现金价值表-底稿'!$DG350,"",'现金价值表-底稿'!AF350))</f>
        <v>2207.89</v>
      </c>
      <c r="AG350" s="16">
        <f>IF(AND('现金价值表-底稿'!$D350="106@",'现金价值表-底稿'!$DG350='现金价值表-底稿'!AG$5),"",IF('现金价值表-底稿'!AG$5&gt;'现金价值表-底稿'!$DG350,"",'现金价值表-底稿'!AG350))</f>
        <v>2354.33</v>
      </c>
      <c r="AH350" s="16">
        <f>IF(AND('现金价值表-底稿'!$D350="106@",'现金价值表-底稿'!$DG350='现金价值表-底稿'!AH$5),"",IF('现金价值表-底稿'!AH$5&gt;'现金价值表-底稿'!$DG350,"",'现金价值表-底稿'!AH350))</f>
        <v>2507.9699999999998</v>
      </c>
      <c r="AI350" s="16">
        <f>IF(AND('现金价值表-底稿'!$D350="106@",'现金价值表-底稿'!$DG350='现金价值表-底稿'!AI$5),"",IF('现金价值表-底稿'!AI$5&gt;'现金价值表-底稿'!$DG350,"",'现金价值表-底稿'!AI350))</f>
        <v>2627.74</v>
      </c>
      <c r="AJ350" s="16">
        <f>IF(AND('现金价值表-底稿'!$D350="106@",'现金价值表-底稿'!$DG350='现金价值表-底稿'!AJ$5),"",IF('现金价值表-底稿'!AJ$5&gt;'现金价值表-底稿'!$DG350,"",'现金价值表-底稿'!AJ350))</f>
        <v>2753.76</v>
      </c>
      <c r="AK350" s="16">
        <f>IF(AND('现金价值表-底稿'!$D350="106@",'现金价值表-底稿'!$DG350='现金价值表-底稿'!AK$5),"",IF('现金价值表-底稿'!AK$5&gt;'现金价值表-底稿'!$DG350,"",'现金价值表-底稿'!AK350))</f>
        <v>2886.32</v>
      </c>
      <c r="AL350" s="16">
        <f>IF(AND('现金价值表-底稿'!$D350="106@",'现金价值表-底稿'!$DG350='现金价值表-底稿'!AL$5),"",IF('现金价值表-底稿'!AL$5&gt;'现金价值表-底稿'!$DG350,"",'现金价值表-底稿'!AL350))</f>
        <v>3025.75</v>
      </c>
      <c r="AM350" s="16">
        <f>IF(AND('现金价值表-底稿'!$D350="106@",'现金价值表-底稿'!$DG350='现金价值表-底稿'!AM$5),"",IF('现金价值表-底稿'!AM$5&gt;'现金价值表-底稿'!$DG350,"",'现金价值表-底稿'!AM350))</f>
        <v>3172.35</v>
      </c>
      <c r="AN350" s="16">
        <f>IF(AND('现金价值表-底稿'!$D350="106@",'现金价值表-底稿'!$DG350='现金价值表-底稿'!AN$5),"",IF('现金价值表-底稿'!AN$5&gt;'现金价值表-底稿'!$DG350,"",'现金价值表-底稿'!AN350))</f>
        <v>3326.55</v>
      </c>
      <c r="AO350" s="16">
        <f>IF(AND('现金价值表-底稿'!$D350="106@",'现金价值表-底稿'!$DG350='现金价值表-底稿'!AO$5),"",IF('现金价值表-底稿'!AO$5&gt;'现金价值表-底稿'!$DG350,"",'现金价值表-底稿'!AO350))</f>
        <v>3488.77</v>
      </c>
      <c r="AP350" s="16">
        <f>IF(AND('现金价值表-底稿'!$D350="106@",'现金价值表-底稿'!$DG350='现金价值表-底稿'!AP$5),"",IF('现金价值表-底稿'!AP$5&gt;'现金价值表-底稿'!$DG350,"",'现金价值表-底稿'!AP350))</f>
        <v>3659.51</v>
      </c>
      <c r="AQ350" s="16">
        <f>IF(AND('现金价值表-底稿'!$D350="106@",'现金价值表-底稿'!$DG350='现金价值表-底稿'!AQ$5),"",IF('现金价值表-底稿'!AQ$5&gt;'现金价值表-底稿'!$DG350,"",'现金价值表-底稿'!AQ350))</f>
        <v>3839.36</v>
      </c>
      <c r="AR350" s="16">
        <f>IF(AND('现金价值表-底稿'!$D350="106@",'现金价值表-底稿'!$DG350='现金价值表-底稿'!AR$5),"",IF('现金价值表-底稿'!AR$5&gt;'现金价值表-底稿'!$DG350,"",'现金价值表-底稿'!AR350))</f>
        <v>4029.07</v>
      </c>
      <c r="AS350" s="16">
        <f>IF(AND('现金价值表-底稿'!$D350="106@",'现金价值表-底稿'!$DG350='现金价值表-底稿'!AS$5),"",IF('现金价值表-底稿'!AS$5&gt;'现金价值表-底稿'!$DG350,"",'现金价值表-底稿'!AS350))</f>
        <v>4229.55</v>
      </c>
      <c r="AT350" s="16">
        <f>IF(AND('现金价值表-底稿'!$D350="106@",'现金价值表-底稿'!$DG350='现金价值表-底稿'!AT$5),"",IF('现金价值表-底稿'!AT$5&gt;'现金价值表-底稿'!$DG350,"",'现金价值表-底稿'!AT350))</f>
        <v>4441.93</v>
      </c>
      <c r="AU350" s="16">
        <f>IF(AND('现金价值表-底稿'!$D350="106@",'现金价值表-底稿'!$DG350='现金价值表-底稿'!AU$5),"",IF('现金价值表-底稿'!AU$5&gt;'现金价值表-底稿'!$DG350,"",'现金价值表-底稿'!AU350))</f>
        <v>4667.49</v>
      </c>
      <c r="AV350" s="16">
        <f>IF(AND('现金价值表-底稿'!$D350="106@",'现金价值表-底稿'!$DG350='现金价值表-底稿'!AV$5),"",IF('现金价值表-底稿'!AV$5&gt;'现金价值表-底稿'!$DG350,"",'现金价值表-底稿'!AV350))</f>
        <v>4907.71</v>
      </c>
      <c r="AW350" s="16">
        <f>IF(AND('现金价值表-底稿'!$D350="106@",'现金价值表-底稿'!$DG350='现金价值表-底稿'!AW$5),"",IF('现金价值表-底稿'!AW$5&gt;'现金价值表-底稿'!$DG350,"",'现金价值表-底稿'!AW350))</f>
        <v>5164.29</v>
      </c>
      <c r="AX350" s="16">
        <f>IF(AND('现金价值表-底稿'!$D350="106@",'现金价值表-底稿'!$DG350='现金价值表-底稿'!AX$5),"",IF('现金价值表-底稿'!AX$5&gt;'现金价值表-底稿'!$DG350,"",'现金价值表-底稿'!AX350))</f>
        <v>5439.11</v>
      </c>
      <c r="AY350" s="16">
        <f>IF(AND('现金价值表-底稿'!$D350="106@",'现金价值表-底稿'!$DG350='现金价值表-底稿'!AY$5),"",IF('现金价值表-底稿'!AY$5&gt;'现金价值表-底稿'!$DG350,"",'现金价值表-底稿'!AY350))</f>
        <v>5734.34</v>
      </c>
      <c r="AZ350" s="16">
        <f>IF(AND('现金价值表-底稿'!$D350="106@",'现金价值表-底稿'!$DG350='现金价值表-底稿'!AZ$5),"",IF('现金价值表-底稿'!AZ$5&gt;'现金价值表-底稿'!$DG350,"",'现金价值表-底稿'!AZ350))</f>
        <v>6052.48</v>
      </c>
      <c r="BA350" s="16">
        <f>IF(AND('现金价值表-底稿'!$D350="106@",'现金价值表-底稿'!$DG350='现金价值表-底稿'!BA$5),"",IF('现金价值表-底稿'!BA$5&gt;'现金价值表-底稿'!$DG350,"",'现金价值表-底稿'!BA350))</f>
        <v>6396.35</v>
      </c>
      <c r="BB350" s="16">
        <f>IF(AND('现金价值表-底稿'!$D350="106@",'现金价值表-底稿'!$DG350='现金价值表-底稿'!BB$5),"",IF('现金价值表-底稿'!BB$5&gt;'现金价值表-底稿'!$DG350,"",'现金价值表-底稿'!BB350))</f>
        <v>6768.94</v>
      </c>
      <c r="BC350" s="16">
        <f>IF(AND('现金价值表-底稿'!$D350="106@",'现金价值表-底稿'!$DG350='现金价值表-底稿'!BC$5),"",IF('现金价值表-底稿'!BC$5&gt;'现金价值表-底稿'!$DG350,"",'现金价值表-底稿'!BC350))</f>
        <v>7173.4</v>
      </c>
      <c r="BD350" s="16">
        <f>IF(AND('现金价值表-底稿'!$D350="106@",'现金价值表-底稿'!$DG350='现金价值表-底稿'!BD$5),"",IF('现金价值表-底稿'!BD$5&gt;'现金价值表-底稿'!$DG350,"",'现金价值表-底稿'!BD350))</f>
        <v>7613.17</v>
      </c>
      <c r="BE350" s="16">
        <f>IF(AND('现金价值表-底稿'!$D350="106@",'现金价值表-底稿'!$DG350='现金价值表-底稿'!BE$5),"",IF('现金价值表-底稿'!BE$5&gt;'现金价值表-底稿'!$DG350,"",'现金价值表-底稿'!BE350))</f>
        <v>8091.89</v>
      </c>
      <c r="BF350" s="16">
        <f>IF(AND('现金价值表-底稿'!$D350="106@",'现金价值表-底稿'!$DG350='现金价值表-底稿'!BF$5),"",IF('现金价值表-底稿'!BF$5&gt;'现金价值表-底稿'!$DG350,"",'现金价值表-底稿'!BF350))</f>
        <v>8613.67</v>
      </c>
      <c r="BG350" s="16">
        <f>IF(AND('现金价值表-底稿'!$D350="106@",'现金价值表-底稿'!$DG350='现金价值表-底稿'!BG$5),"",IF('现金价值表-底稿'!BG$5&gt;'现金价值表-底稿'!$DG350,"",'现金价值表-底稿'!BG350))</f>
        <v>9183.18</v>
      </c>
      <c r="BH350" s="16">
        <f>IF(AND('现金价值表-底稿'!$D350="106@",'现金价值表-底稿'!$DG350='现金价值表-底稿'!BH$5),"",IF('现金价值表-底稿'!BH$5&gt;'现金价值表-底稿'!$DG350,"",'现金价值表-底稿'!BH350))</f>
        <v>9805.7999999999993</v>
      </c>
      <c r="BI350" s="16">
        <f>IF(AND('现金价值表-底稿'!$D350="106@",'现金价值表-底稿'!$DG350='现金价值表-底稿'!BI$5),"",IF('现金价值表-底稿'!BI$5&gt;'现金价值表-底稿'!$DG350,"",'现金价值表-底稿'!BI350))</f>
        <v>10487.7</v>
      </c>
      <c r="BJ350" s="16">
        <f>IF(AND('现金价值表-底稿'!$D350="106@",'现金价值表-底稿'!$DG350='现金价值表-底稿'!BJ$5),"",IF('现金价值表-底稿'!BJ$5&gt;'现金价值表-底稿'!$DG350,"",'现金价值表-底稿'!BJ350))</f>
        <v>11235.97</v>
      </c>
      <c r="BK350" s="16">
        <f>IF(AND('现金价值表-底稿'!$D350="106@",'现金价值表-底稿'!$DG350='现金价值表-底稿'!BK$5),"",IF('现金价值表-底稿'!BK$5&gt;'现金价值表-底稿'!$DG350,"",'现金价值表-底稿'!BK350))</f>
        <v>12061.9</v>
      </c>
      <c r="BL350" s="16">
        <f>IF(AND('现金价值表-底稿'!$D350="106@",'现金价值表-底稿'!$DG350='现金价值表-底稿'!BL$5),"",IF('现金价值表-底稿'!BL$5&gt;'现金价值表-底稿'!$DG350,"",'现金价值表-底稿'!BL350))</f>
        <v>12976.2</v>
      </c>
      <c r="BM350" s="16">
        <f>IF(AND('现金价值表-底稿'!$D350="106@",'现金价值表-底稿'!$DG350='现金价值表-底稿'!BM$5),"",IF('现金价值表-底稿'!BM$5&gt;'现金价值表-底稿'!$DG350,"",'现金价值表-底稿'!BM350))</f>
        <v>13991.71</v>
      </c>
      <c r="BN350" s="16">
        <f>IF(AND('现金价值表-底稿'!$D350="106@",'现金价值表-底稿'!$DG350='现金价值表-底稿'!BN$5),"",IF('现金价值表-底稿'!BN$5&gt;'现金价值表-底稿'!$DG350,"",'现金价值表-底稿'!BN350))</f>
        <v>15123.45</v>
      </c>
      <c r="BO350" s="16">
        <f>IF(AND('现金价值表-底稿'!$D350="106@",'现金价值表-底稿'!$DG350='现金价值表-底稿'!BO$5),"",IF('现金价值表-底稿'!BO$5&gt;'现金价值表-底稿'!$DG350,"",'现金价值表-底稿'!BO350))</f>
        <v>16391.39</v>
      </c>
      <c r="BP350" s="16">
        <f>IF(AND('现金价值表-底稿'!$D350="106@",'现金价值表-底稿'!$DG350='现金价值表-底稿'!BP$5),"",IF('现金价值表-底稿'!BP$5&gt;'现金价值表-底稿'!$DG350,"",'现金价值表-底稿'!BP350))</f>
        <v>17814.39</v>
      </c>
      <c r="BQ350" s="16">
        <f>IF(AND('现金价值表-底稿'!$D350="106@",'现金价值表-底稿'!$DG350='现金价值表-底稿'!BQ$5),"",IF('现金价值表-底稿'!BQ$5&gt;'现金价值表-底稿'!$DG350,"",'现金价值表-底稿'!BQ350))</f>
        <v>19423.099999999999</v>
      </c>
      <c r="BR350" s="16">
        <f>IF(AND('现金价值表-底稿'!$D350="106@",'现金价值表-底稿'!$DG350='现金价值表-底稿'!BR$5),"",IF('现金价值表-底稿'!BR$5&gt;'现金价值表-底稿'!$DG350,"",'现金价值表-底稿'!BR350))</f>
        <v>21256.62</v>
      </c>
      <c r="BS350" s="16">
        <f>IF(AND('现金价值表-底稿'!$D350="106@",'现金价值表-底稿'!$DG350='现金价值表-底稿'!BS$5),"",IF('现金价值表-底稿'!BS$5&gt;'现金价值表-底稿'!$DG350,"",'现金价值表-底稿'!BS350))</f>
        <v>23364.91</v>
      </c>
      <c r="BT350" s="16">
        <f>IF(AND('现金价值表-底稿'!$D350="106@",'现金价值表-底稿'!$DG350='现金价值表-底稿'!BT$5),"",IF('现金价值表-底稿'!BT$5&gt;'现金价值表-底稿'!$DG350,"",'现金价值表-底稿'!BT350))</f>
        <v>25813.87</v>
      </c>
      <c r="BU350" s="16">
        <f>IF(AND('现金价值表-底稿'!$D350="106@",'现金价值表-底稿'!$DG350='现金价值表-底稿'!BU$5),"",IF('现金价值表-底稿'!BU$5&gt;'现金价值表-底稿'!$DG350,"",'现金价值表-底稿'!BU350))</f>
        <v>28691.68</v>
      </c>
      <c r="BV350" s="16">
        <f>IF(AND('现金价值表-底稿'!$D350="106@",'现金价值表-底稿'!$DG350='现金价值表-底稿'!BV$5),"",IF('现金价值表-底稿'!BV$5&gt;'现金价值表-底稿'!$DG350,"",'现金价值表-底稿'!BV350))</f>
        <v>32115.599999999999</v>
      </c>
      <c r="BW350" s="16">
        <f>IF(AND('现金价值表-底稿'!$D350="106@",'现金价值表-底稿'!$DG350='现金价值表-底稿'!BW$5),"",IF('现金价值表-底稿'!BW$5&gt;'现金价值表-底稿'!$DG350,"",'现金价值表-底稿'!BW350))</f>
        <v>36242.97</v>
      </c>
      <c r="BX350" s="16">
        <f>IF(AND('现金价值表-底稿'!$D350="106@",'现金价值表-底稿'!$DG350='现金价值表-底稿'!BX$5),"",IF('现金价值表-底稿'!BX$5&gt;'现金价值表-底稿'!$DG350,"",'现金价值表-底稿'!BX350))</f>
        <v>0</v>
      </c>
      <c r="BY350" s="16" t="str">
        <f>IF(AND('现金价值表-底稿'!$D350="106@",'现金价值表-底稿'!$DG350='现金价值表-底稿'!BY$5),"",IF('现金价值表-底稿'!BY$5&gt;'现金价值表-底稿'!$DG350,"",'现金价值表-底稿'!BY350))</f>
        <v/>
      </c>
      <c r="BZ350" s="16" t="str">
        <f>IF(AND('现金价值表-底稿'!$D350="106@",'现金价值表-底稿'!$DG350='现金价值表-底稿'!BZ$5),"",IF('现金价值表-底稿'!BZ$5&gt;'现金价值表-底稿'!$DG350,"",'现金价值表-底稿'!BZ350))</f>
        <v/>
      </c>
      <c r="CA350" s="16" t="str">
        <f>IF(AND('现金价值表-底稿'!$D350="106@",'现金价值表-底稿'!$DG350='现金价值表-底稿'!CA$5),"",IF('现金价值表-底稿'!CA$5&gt;'现金价值表-底稿'!$DG350,"",'现金价值表-底稿'!CA350))</f>
        <v/>
      </c>
      <c r="CB350" s="16" t="str">
        <f>IF(AND('现金价值表-底稿'!$D350="106@",'现金价值表-底稿'!$DG350='现金价值表-底稿'!CB$5),"",IF('现金价值表-底稿'!CB$5&gt;'现金价值表-底稿'!$DG350,"",'现金价值表-底稿'!CB350))</f>
        <v/>
      </c>
      <c r="CC350" s="16" t="str">
        <f>IF(AND('现金价值表-底稿'!$D350="106@",'现金价值表-底稿'!$DG350='现金价值表-底稿'!CC$5),"",IF('现金价值表-底稿'!CC$5&gt;'现金价值表-底稿'!$DG350,"",'现金价值表-底稿'!CC350))</f>
        <v/>
      </c>
      <c r="CD350" s="16" t="str">
        <f>IF(AND('现金价值表-底稿'!$D350="106@",'现金价值表-底稿'!$DG350='现金价值表-底稿'!CD$5),"",IF('现金价值表-底稿'!CD$5&gt;'现金价值表-底稿'!$DG350,"",'现金价值表-底稿'!CD350))</f>
        <v/>
      </c>
      <c r="CE350" s="16" t="str">
        <f>IF(AND('现金价值表-底稿'!$D350="106@",'现金价值表-底稿'!$DG350='现金价值表-底稿'!CE$5),"",IF('现金价值表-底稿'!CE$5&gt;'现金价值表-底稿'!$DG350,"",'现金价值表-底稿'!CE350))</f>
        <v/>
      </c>
      <c r="CF350" s="16" t="str">
        <f>IF(AND('现金价值表-底稿'!$D350="106@",'现金价值表-底稿'!$DG350='现金价值表-底稿'!CF$5),"",IF('现金价值表-底稿'!CF$5&gt;'现金价值表-底稿'!$DG350,"",'现金价值表-底稿'!CF350))</f>
        <v/>
      </c>
    </row>
    <row r="351" spans="1:84" ht="16.5" x14ac:dyDescent="0.35">
      <c r="A351" s="13">
        <f>'现金价值表-底稿'!A351</f>
        <v>9</v>
      </c>
      <c r="B351" s="14" t="str">
        <f>IF('现金价值表-底稿'!B351=1,"男","女")</f>
        <v>男</v>
      </c>
      <c r="C351" s="14" t="str">
        <f>'现金价值表-底稿'!C351&amp;"年"</f>
        <v>30年</v>
      </c>
      <c r="D351" s="11" t="str">
        <f>IF('现金价值表-底稿'!D351="80@","保至80岁","")</f>
        <v>保至80岁</v>
      </c>
      <c r="E351" s="16">
        <f>IF(AND('现金价值表-底稿'!$D351="106@",'现金价值表-底稿'!$DG351='现金价值表-底稿'!E$5),"",IF('现金价值表-底稿'!E$5&gt;'现金价值表-底稿'!$DG351,"",'现金价值表-底稿'!E351))</f>
        <v>20.81</v>
      </c>
      <c r="F351" s="16">
        <f>IF(AND('现金价值表-底稿'!$D351="106@",'现金价值表-底稿'!$DG351='现金价值表-底稿'!F$5),"",IF('现金价值表-底稿'!F$5&gt;'现金价值表-底稿'!$DG351,"",'现金价值表-底稿'!F351))</f>
        <v>53.54</v>
      </c>
      <c r="G351" s="16">
        <f>IF(AND('现金价值表-底稿'!$D351="106@",'现金价值表-底稿'!$DG351='现金价值表-底稿'!G$5),"",IF('现金价值表-底稿'!G$5&gt;'现金价值表-底稿'!$DG351,"",'现金价值表-底稿'!G351))</f>
        <v>88.41</v>
      </c>
      <c r="H351" s="16">
        <f>IF(AND('现金价值表-底稿'!$D351="106@",'现金价值表-底稿'!$DG351='现金价值表-底稿'!H$5),"",IF('现金价值表-底稿'!H$5&gt;'现金价值表-底稿'!$DG351,"",'现金价值表-底稿'!H351))</f>
        <v>131.97999999999999</v>
      </c>
      <c r="I351" s="16">
        <f>IF(AND('现金价值表-底稿'!$D351="106@",'现金价值表-底稿'!$DG351='现金价值表-底稿'!I$5),"",IF('现金价值表-底稿'!I$5&gt;'现金价值表-底稿'!$DG351,"",'现金价值表-底稿'!I351))</f>
        <v>178.32</v>
      </c>
      <c r="J351" s="16">
        <f>IF(AND('现金价值表-底稿'!$D351="106@",'现金价值表-底稿'!$DG351='现金价值表-底稿'!J$5),"",IF('现金价值表-底稿'!J$5&gt;'现金价值表-底稿'!$DG351,"",'现金价值表-底稿'!J351))</f>
        <v>227.55</v>
      </c>
      <c r="K351" s="16">
        <f>IF(AND('现金价值表-底稿'!$D351="106@",'现金价值表-底稿'!$DG351='现金价值表-底稿'!K$5),"",IF('现金价值表-底稿'!K$5&gt;'现金价值表-底稿'!$DG351,"",'现金价值表-底稿'!K351))</f>
        <v>279.79000000000002</v>
      </c>
      <c r="L351" s="16">
        <f>IF(AND('现金价值表-底稿'!$D351="106@",'现金价值表-底稿'!$DG351='现金价值表-底稿'!L$5),"",IF('现金价值表-底稿'!L$5&gt;'现金价值表-底稿'!$DG351,"",'现金价值表-底稿'!L351))</f>
        <v>335.18</v>
      </c>
      <c r="M351" s="16">
        <f>IF(AND('现金价值表-底稿'!$D351="106@",'现金价值表-底稿'!$DG351='现金价值表-底稿'!M$5),"",IF('现金价值表-底稿'!M$5&gt;'现金价值表-底稿'!$DG351,"",'现金价值表-底稿'!M351))</f>
        <v>393.88</v>
      </c>
      <c r="N351" s="16">
        <f>IF(AND('现金价值表-底稿'!$D351="106@",'现金价值表-底稿'!$DG351='现金价值表-底稿'!N$5),"",IF('现金价值表-底稿'!N$5&gt;'现金价值表-底稿'!$DG351,"",'现金价值表-底稿'!N351))</f>
        <v>456.07</v>
      </c>
      <c r="O351" s="16">
        <f>IF(AND('现金价值表-底稿'!$D351="106@",'现金价值表-底稿'!$DG351='现金价值表-底稿'!O$5),"",IF('现金价值表-底稿'!O$5&gt;'现金价值表-底稿'!$DG351,"",'现金价值表-底稿'!O351))</f>
        <v>521.91999999999996</v>
      </c>
      <c r="P351" s="16">
        <f>IF(AND('现金价值表-底稿'!$D351="106@",'现金价值表-底稿'!$DG351='现金价值表-底稿'!P$5),"",IF('现金价值表-底稿'!P$5&gt;'现金价值表-底稿'!$DG351,"",'现金价值表-底稿'!P351))</f>
        <v>591.66</v>
      </c>
      <c r="Q351" s="16">
        <f>IF(AND('现金价值表-底稿'!$D351="106@",'现金价值表-底稿'!$DG351='现金价值表-底稿'!Q$5),"",IF('现金价值表-底稿'!Q$5&gt;'现金价值表-底稿'!$DG351,"",'现金价值表-底稿'!Q351))</f>
        <v>665.5</v>
      </c>
      <c r="R351" s="16">
        <f>IF(AND('现金价值表-底稿'!$D351="106@",'现金价值表-底稿'!$DG351='现金价值表-底稿'!R$5),"",IF('现金价值表-底稿'!R$5&gt;'现金价值表-底稿'!$DG351,"",'现金价值表-底稿'!R351))</f>
        <v>743.68</v>
      </c>
      <c r="S351" s="16">
        <f>IF(AND('现金价值表-底稿'!$D351="106@",'现金价值表-底稿'!$DG351='现金价值表-底稿'!S$5),"",IF('现金价值表-底稿'!S$5&gt;'现金价值表-底稿'!$DG351,"",'现金价值表-底稿'!S351))</f>
        <v>826.45</v>
      </c>
      <c r="T351" s="16">
        <f>IF(AND('现金价值表-底稿'!$D351="106@",'现金价值表-底稿'!$DG351='现金价值表-底稿'!T$5),"",IF('现金价值表-底稿'!T$5&gt;'现金价值表-底稿'!$DG351,"",'现金价值表-底稿'!T351))</f>
        <v>914.05</v>
      </c>
      <c r="U351" s="16">
        <f>IF(AND('现金价值表-底稿'!$D351="106@",'现金价值表-底稿'!$DG351='现金价值表-底稿'!U$5),"",IF('现金价值表-底稿'!U$5&gt;'现金价值表-底稿'!$DG351,"",'现金价值表-底稿'!U351))</f>
        <v>1006.78</v>
      </c>
      <c r="V351" s="16">
        <f>IF(AND('现金价值表-底稿'!$D351="106@",'现金价值表-底稿'!$DG351='现金价值表-底稿'!V$5),"",IF('现金价值表-底稿'!V$5&gt;'现金价值表-底稿'!$DG351,"",'现金价值表-底稿'!V351))</f>
        <v>1104.8800000000001</v>
      </c>
      <c r="W351" s="16">
        <f>IF(AND('现金价值表-底稿'!$D351="106@",'现金价值表-底稿'!$DG351='现金价值表-底稿'!W$5),"",IF('现金价值表-底稿'!W$5&gt;'现金价值表-底稿'!$DG351,"",'现金价值表-底稿'!W351))</f>
        <v>1208.6500000000001</v>
      </c>
      <c r="X351" s="16">
        <f>IF(AND('现金价值表-底稿'!$D351="106@",'现金价值表-底稿'!$DG351='现金价值表-底稿'!X$5),"",IF('现金价值表-底稿'!X$5&gt;'现金价值表-底稿'!$DG351,"",'现金价值表-底稿'!X351))</f>
        <v>1318.41</v>
      </c>
      <c r="Y351" s="16">
        <f>IF(AND('现金价值表-底稿'!$D351="106@",'现金价值表-底稿'!$DG351='现金价值表-底稿'!Y$5),"",IF('现金价值表-底稿'!Y$5&gt;'现金价值表-底稿'!$DG351,"",'现金价值表-底稿'!Y351))</f>
        <v>1423.82</v>
      </c>
      <c r="Z351" s="16">
        <f>IF(AND('现金价值表-底稿'!$D351="106@",'现金价值表-底稿'!$DG351='现金价值表-底稿'!Z$5),"",IF('现金价值表-底稿'!Z$5&gt;'现金价值表-底稿'!$DG351,"",'现金价值表-底稿'!Z351))</f>
        <v>1534.27</v>
      </c>
      <c r="AA351" s="16">
        <f>IF(AND('现金价值表-底稿'!$D351="106@",'现金价值表-底稿'!$DG351='现金价值表-底稿'!AA$5),"",IF('现金价值表-底稿'!AA$5&gt;'现金价值表-底稿'!$DG351,"",'现金价值表-底稿'!AA351))</f>
        <v>1650.06</v>
      </c>
      <c r="AB351" s="16">
        <f>IF(AND('现金价值表-底稿'!$D351="106@",'现金价值表-底稿'!$DG351='现金价值表-底稿'!AB$5),"",IF('现金价值表-底稿'!AB$5&gt;'现金价值表-底稿'!$DG351,"",'现金价值表-底稿'!AB351))</f>
        <v>1771.48</v>
      </c>
      <c r="AC351" s="16">
        <f>IF(AND('现金价值表-底稿'!$D351="106@",'现金价值表-底稿'!$DG351='现金价值表-底稿'!AC$5),"",IF('现金价值表-底稿'!AC$5&gt;'现金价值表-底稿'!$DG351,"",'现金价值表-底稿'!AC351))</f>
        <v>1898.84</v>
      </c>
      <c r="AD351" s="16">
        <f>IF(AND('现金价值表-底稿'!$D351="106@",'现金价值表-底稿'!$DG351='现金价值表-底稿'!AD$5),"",IF('现金价值表-底稿'!AD$5&gt;'现金价值表-底稿'!$DG351,"",'现金价值表-底稿'!AD351))</f>
        <v>2032.48</v>
      </c>
      <c r="AE351" s="16">
        <f>IF(AND('现金价值表-底稿'!$D351="106@",'现金价值表-底稿'!$DG351='现金价值表-底稿'!AE$5),"",IF('现金价值表-底稿'!AE$5&gt;'现金价值表-底稿'!$DG351,"",'现金价值表-底稿'!AE351))</f>
        <v>2172.71</v>
      </c>
      <c r="AF351" s="16">
        <f>IF(AND('现金价值表-底稿'!$D351="106@",'现金价值表-底稿'!$DG351='现金价值表-底稿'!AF$5),"",IF('现金价值表-底稿'!AF$5&gt;'现金价值表-底稿'!$DG351,"",'现金价值表-底稿'!AF351))</f>
        <v>2319.84</v>
      </c>
      <c r="AG351" s="16">
        <f>IF(AND('现金价值表-底稿'!$D351="106@",'现金价值表-底稿'!$DG351='现金价值表-底稿'!AG$5),"",IF('现金价值表-底稿'!AG$5&gt;'现金价值表-底稿'!$DG351,"",'现金价值表-底稿'!AG351))</f>
        <v>2474.23</v>
      </c>
      <c r="AH351" s="16">
        <f>IF(AND('现金价值表-底稿'!$D351="106@",'现金价值表-底稿'!$DG351='现金价值表-底稿'!AH$5),"",IF('现金价值表-底稿'!AH$5&gt;'现金价值表-底稿'!$DG351,"",'现金价值表-底稿'!AH351))</f>
        <v>2636.19</v>
      </c>
      <c r="AI351" s="16">
        <f>IF(AND('现金价值表-底稿'!$D351="106@",'现金价值表-底稿'!$DG351='现金价值表-底稿'!AI$5),"",IF('现金价值表-底稿'!AI$5&gt;'现金价值表-底稿'!$DG351,"",'现金价值表-底稿'!AI351))</f>
        <v>2762.62</v>
      </c>
      <c r="AJ351" s="16">
        <f>IF(AND('现金价值表-底稿'!$D351="106@",'现金价值表-底稿'!$DG351='现金价值表-底稿'!AJ$5),"",IF('现金价值表-底稿'!AJ$5&gt;'现金价值表-底稿'!$DG351,"",'现金价值表-底稿'!AJ351))</f>
        <v>2895.6</v>
      </c>
      <c r="AK351" s="16">
        <f>IF(AND('现金价值表-底稿'!$D351="106@",'现金价值表-底稿'!$DG351='现金价值表-底稿'!AK$5),"",IF('现金价值表-底稿'!AK$5&gt;'现金价值表-底稿'!$DG351,"",'现金价值表-底稿'!AK351))</f>
        <v>3035.47</v>
      </c>
      <c r="AL351" s="16">
        <f>IF(AND('现金价值表-底稿'!$D351="106@",'现金价值表-底稿'!$DG351='现金价值表-底稿'!AL$5),"",IF('现金价值表-底稿'!AL$5&gt;'现金价值表-底稿'!$DG351,"",'现金价值表-底稿'!AL351))</f>
        <v>3182.55</v>
      </c>
      <c r="AM351" s="16">
        <f>IF(AND('现金价值表-底稿'!$D351="106@",'现金价值表-底稿'!$DG351='现金价值表-底稿'!AM$5),"",IF('现金价值表-底稿'!AM$5&gt;'现金价值表-底稿'!$DG351,"",'现金价值表-底稿'!AM351))</f>
        <v>3337.25</v>
      </c>
      <c r="AN351" s="16">
        <f>IF(AND('现金价值表-底稿'!$D351="106@",'现金价值表-底稿'!$DG351='现金价值表-底稿'!AN$5),"",IF('现金价值表-底稿'!AN$5&gt;'现金价值表-底稿'!$DG351,"",'现金价值表-底稿'!AN351))</f>
        <v>3499.99</v>
      </c>
      <c r="AO351" s="16">
        <f>IF(AND('现金价值表-底稿'!$D351="106@",'现金价值表-底稿'!$DG351='现金价值表-底稿'!AO$5),"",IF('现金价值表-底稿'!AO$5&gt;'现金价值表-底稿'!$DG351,"",'现金价值表-底稿'!AO351))</f>
        <v>3671.27</v>
      </c>
      <c r="AP351" s="16">
        <f>IF(AND('现金价值表-底稿'!$D351="106@",'现金价值表-底稿'!$DG351='现金价值表-底稿'!AP$5),"",IF('现金价值表-底稿'!AP$5&gt;'现金价值表-底稿'!$DG351,"",'现金价值表-底稿'!AP351))</f>
        <v>3851.7</v>
      </c>
      <c r="AQ351" s="16">
        <f>IF(AND('现金价值表-底稿'!$D351="106@",'现金价值表-底稿'!$DG351='现金价值表-底稿'!AQ$5),"",IF('现金价值表-底稿'!AQ$5&gt;'现金价值表-底稿'!$DG351,"",'现金价值表-底稿'!AQ351))</f>
        <v>4042.03</v>
      </c>
      <c r="AR351" s="16">
        <f>IF(AND('现金价值表-底稿'!$D351="106@",'现金价值表-底稿'!$DG351='现金价值表-底稿'!AR$5),"",IF('现金价值表-底稿'!AR$5&gt;'现金价值表-底稿'!$DG351,"",'现金价值表-底稿'!AR351))</f>
        <v>4243.1499999999996</v>
      </c>
      <c r="AS351" s="16">
        <f>IF(AND('现金价值表-底稿'!$D351="106@",'现金价值表-底稿'!$DG351='现金价值表-底稿'!AS$5),"",IF('现金价值表-底稿'!AS$5&gt;'现金价值表-底稿'!$DG351,"",'现金价值表-底稿'!AS351))</f>
        <v>4456.21</v>
      </c>
      <c r="AT351" s="16">
        <f>IF(AND('现金价值表-底稿'!$D351="106@",'现金价值表-底稿'!$DG351='现金价值表-底稿'!AT$5),"",IF('现金价值表-底稿'!AT$5&gt;'现金价值表-底稿'!$DG351,"",'现金价值表-底稿'!AT351))</f>
        <v>4682.5</v>
      </c>
      <c r="AU351" s="16">
        <f>IF(AND('现金价值表-底稿'!$D351="106@",'现金价值表-底稿'!$DG351='现金价值表-底稿'!AU$5),"",IF('现金价值表-底稿'!AU$5&gt;'现金价值表-底稿'!$DG351,"",'现金价值表-底稿'!AU351))</f>
        <v>4923.49</v>
      </c>
      <c r="AV351" s="16">
        <f>IF(AND('现金价值表-底稿'!$D351="106@",'现金价值表-底稿'!$DG351='现金价值表-底稿'!AV$5),"",IF('现金价值表-底稿'!AV$5&gt;'现金价值表-底稿'!$DG351,"",'现金价值表-底稿'!AV351))</f>
        <v>5180.8900000000003</v>
      </c>
      <c r="AW351" s="16">
        <f>IF(AND('现金价值表-底稿'!$D351="106@",'现金价值表-底稿'!$DG351='现金价值表-底稿'!AW$5),"",IF('现金价值表-底稿'!AW$5&gt;'现金价值表-底稿'!$DG351,"",'现金价值表-底稿'!AW351))</f>
        <v>5456.6</v>
      </c>
      <c r="AX351" s="16">
        <f>IF(AND('现金价值表-底稿'!$D351="106@",'现金价值表-底稿'!$DG351='现金价值表-底稿'!AX$5),"",IF('现金价值表-底稿'!AX$5&gt;'现金价值表-底稿'!$DG351,"",'现金价值表-底稿'!AX351))</f>
        <v>5752.78</v>
      </c>
      <c r="AY351" s="16">
        <f>IF(AND('现金价值表-底稿'!$D351="106@",'现金价值表-底稿'!$DG351='现金价值表-底稿'!AY$5),"",IF('现金价值表-底稿'!AY$5&gt;'现金价值表-底稿'!$DG351,"",'现金价值表-底稿'!AY351))</f>
        <v>6071.94</v>
      </c>
      <c r="AZ351" s="16">
        <f>IF(AND('现金价值表-底稿'!$D351="106@",'现金价值表-底稿'!$DG351='现金价值表-底稿'!AZ$5),"",IF('现金价值表-底稿'!AZ$5&gt;'现金价值表-底稿'!$DG351,"",'现金价值表-底稿'!AZ351))</f>
        <v>6416.92</v>
      </c>
      <c r="BA351" s="16">
        <f>IF(AND('现金价值表-底稿'!$D351="106@",'现金价值表-底稿'!$DG351='现金价值表-底稿'!BA$5),"",IF('现金价值表-底稿'!BA$5&gt;'现金价值表-底稿'!$DG351,"",'现金价值表-底稿'!BA351))</f>
        <v>6790.7</v>
      </c>
      <c r="BB351" s="16">
        <f>IF(AND('现金价值表-底稿'!$D351="106@",'现金价值表-底稿'!$DG351='现金价值表-底稿'!BB$5),"",IF('现金价值表-底稿'!BB$5&gt;'现金价值表-底稿'!$DG351,"",'现金价值表-底稿'!BB351))</f>
        <v>7196.46</v>
      </c>
      <c r="BC351" s="16">
        <f>IF(AND('现金价值表-底稿'!$D351="106@",'现金价值表-底稿'!$DG351='现金价值表-底稿'!BC$5),"",IF('现金价值表-底稿'!BC$5&gt;'现金价值表-底稿'!$DG351,"",'现金价值表-底稿'!BC351))</f>
        <v>7637.65</v>
      </c>
      <c r="BD351" s="16">
        <f>IF(AND('现金价值表-底稿'!$D351="106@",'现金价值表-底稿'!$DG351='现金价值表-底稿'!BD$5),"",IF('现金价值表-底稿'!BD$5&gt;'现金价值表-底稿'!$DG351,"",'现金价值表-底稿'!BD351))</f>
        <v>8117.9</v>
      </c>
      <c r="BE351" s="16">
        <f>IF(AND('现金价值表-底稿'!$D351="106@",'现金价值表-底稿'!$DG351='现金价值表-底稿'!BE$5),"",IF('现金价值表-底稿'!BE$5&gt;'现金价值表-底稿'!$DG351,"",'现金价值表-底稿'!BE351))</f>
        <v>8641.3700000000008</v>
      </c>
      <c r="BF351" s="16">
        <f>IF(AND('现金价值表-底稿'!$D351="106@",'现金价值表-底稿'!$DG351='现金价值表-底稿'!BF$5),"",IF('现金价值表-底稿'!BF$5&gt;'现金价值表-底稿'!$DG351,"",'现金价值表-底稿'!BF351))</f>
        <v>9212.7000000000007</v>
      </c>
      <c r="BG351" s="16">
        <f>IF(AND('现金价值表-底稿'!$D351="106@",'现金价值表-底稿'!$DG351='现金价值表-底稿'!BG$5),"",IF('现金价值表-底稿'!BG$5&gt;'现金价值表-底稿'!$DG351,"",'现金价值表-底稿'!BG351))</f>
        <v>9837.33</v>
      </c>
      <c r="BH351" s="16">
        <f>IF(AND('现金价值表-底稿'!$D351="106@",'现金价值表-底稿'!$DG351='现金价值表-底稿'!BH$5),"",IF('现金价值表-底稿'!BH$5&gt;'现金价值表-底稿'!$DG351,"",'现金价值表-底稿'!BH351))</f>
        <v>10521.42</v>
      </c>
      <c r="BI351" s="16">
        <f>IF(AND('现金价值表-底稿'!$D351="106@",'现金价值表-底稿'!$DG351='现金价值表-底稿'!BI$5),"",IF('现金价值表-底稿'!BI$5&gt;'现金价值表-底稿'!$DG351,"",'现金价值表-底稿'!BI351))</f>
        <v>11272.1</v>
      </c>
      <c r="BJ351" s="16">
        <f>IF(AND('现金价值表-底稿'!$D351="106@",'现金价值表-底稿'!$DG351='现金价值表-底稿'!BJ$5),"",IF('现金价值表-底稿'!BJ$5&gt;'现金价值表-底稿'!$DG351,"",'现金价值表-底稿'!BJ351))</f>
        <v>12100.68</v>
      </c>
      <c r="BK351" s="16">
        <f>IF(AND('现金价值表-底稿'!$D351="106@",'现金价值表-底稿'!$DG351='现金价值表-底稿'!BK$5),"",IF('现金价值表-底稿'!BK$5&gt;'现金价值表-底稿'!$DG351,"",'现金价值表-底稿'!BK351))</f>
        <v>13017.93</v>
      </c>
      <c r="BL351" s="16">
        <f>IF(AND('现金价值表-底稿'!$D351="106@",'现金价值表-底稿'!$DG351='现金价值表-底稿'!BL$5),"",IF('现金价值表-底稿'!BL$5&gt;'现金价值表-底稿'!$DG351,"",'现金价值表-底稿'!BL351))</f>
        <v>14036.7</v>
      </c>
      <c r="BM351" s="16">
        <f>IF(AND('现金价值表-底稿'!$D351="106@",'现金价值表-底稿'!$DG351='现金价值表-底稿'!BM$5),"",IF('现金价值表-底稿'!BM$5&gt;'现金价值表-底稿'!$DG351,"",'现金价值表-底稿'!BM351))</f>
        <v>15172.08</v>
      </c>
      <c r="BN351" s="16">
        <f>IF(AND('现金价值表-底稿'!$D351="106@",'现金价值表-底稿'!$DG351='现金价值表-底稿'!BN$5),"",IF('现金价值表-底稿'!BN$5&gt;'现金价值表-底稿'!$DG351,"",'现金价值表-底稿'!BN351))</f>
        <v>16444.09</v>
      </c>
      <c r="BO351" s="16">
        <f>IF(AND('现金价值表-底稿'!$D351="106@",'现金价值表-底稿'!$DG351='现金价值表-底稿'!BO$5),"",IF('现金价值表-底稿'!BO$5&gt;'现金价值表-底稿'!$DG351,"",'现金价值表-底稿'!BO351))</f>
        <v>17871.669999999998</v>
      </c>
      <c r="BP351" s="16">
        <f>IF(AND('现金价值表-底稿'!$D351="106@",'现金价值表-底稿'!$DG351='现金价值表-底稿'!BP$5),"",IF('现金价值表-底稿'!BP$5&gt;'现金价值表-底稿'!$DG351,"",'现金价值表-底稿'!BP351))</f>
        <v>19485.55</v>
      </c>
      <c r="BQ351" s="16">
        <f>IF(AND('现金价值表-底稿'!$D351="106@",'现金价值表-底稿'!$DG351='现金价值表-底稿'!BQ$5),"",IF('现金价值表-底稿'!BQ$5&gt;'现金价值表-底稿'!$DG351,"",'现金价值表-底稿'!BQ351))</f>
        <v>21324.97</v>
      </c>
      <c r="BR351" s="16">
        <f>IF(AND('现金价值表-底稿'!$D351="106@",'现金价值表-底稿'!$DG351='现金价值表-底稿'!BR$5),"",IF('现金价值表-底稿'!BR$5&gt;'现金价值表-底稿'!$DG351,"",'现金价值表-底稿'!BR351))</f>
        <v>23440.03</v>
      </c>
      <c r="BS351" s="16">
        <f>IF(AND('现金价值表-底稿'!$D351="106@",'现金价值表-底稿'!$DG351='现金价值表-底稿'!BS$5),"",IF('现金价值表-底稿'!BS$5&gt;'现金价值表-底稿'!$DG351,"",'现金价值表-底稿'!BS351))</f>
        <v>25896.87</v>
      </c>
      <c r="BT351" s="16">
        <f>IF(AND('现金价值表-底稿'!$D351="106@",'现金价值表-底稿'!$DG351='现金价值表-底稿'!BT$5),"",IF('现金价值表-底稿'!BT$5&gt;'现金价值表-底稿'!$DG351,"",'现金价值表-底稿'!BT351))</f>
        <v>28783.93</v>
      </c>
      <c r="BU351" s="16">
        <f>IF(AND('现金价值表-底稿'!$D351="106@",'现金价值表-底稿'!$DG351='现金价值表-底稿'!BU$5),"",IF('现金价值表-底稿'!BU$5&gt;'现金价值表-底稿'!$DG351,"",'现金价值表-底稿'!BU351))</f>
        <v>32218.86</v>
      </c>
      <c r="BV351" s="16">
        <f>IF(AND('现金价值表-底稿'!$D351="106@",'现金价值表-底稿'!$DG351='现金价值表-底稿'!BV$5),"",IF('现金价值表-底稿'!BV$5&gt;'现金价值表-底稿'!$DG351,"",'现金价值表-底稿'!BV351))</f>
        <v>36359.49</v>
      </c>
      <c r="BW351" s="16">
        <f>IF(AND('现金价值表-底稿'!$D351="106@",'现金价值表-底稿'!$DG351='现金价值表-底稿'!BW$5),"",IF('现金价值表-底稿'!BW$5&gt;'现金价值表-底稿'!$DG351,"",'现金价值表-底稿'!BW351))</f>
        <v>0</v>
      </c>
      <c r="BX351" s="16" t="str">
        <f>IF(AND('现金价值表-底稿'!$D351="106@",'现金价值表-底稿'!$DG351='现金价值表-底稿'!BX$5),"",IF('现金价值表-底稿'!BX$5&gt;'现金价值表-底稿'!$DG351,"",'现金价值表-底稿'!BX351))</f>
        <v/>
      </c>
      <c r="BY351" s="16" t="str">
        <f>IF(AND('现金价值表-底稿'!$D351="106@",'现金价值表-底稿'!$DG351='现金价值表-底稿'!BY$5),"",IF('现金价值表-底稿'!BY$5&gt;'现金价值表-底稿'!$DG351,"",'现金价值表-底稿'!BY351))</f>
        <v/>
      </c>
      <c r="BZ351" s="16" t="str">
        <f>IF(AND('现金价值表-底稿'!$D351="106@",'现金价值表-底稿'!$DG351='现金价值表-底稿'!BZ$5),"",IF('现金价值表-底稿'!BZ$5&gt;'现金价值表-底稿'!$DG351,"",'现金价值表-底稿'!BZ351))</f>
        <v/>
      </c>
      <c r="CA351" s="16" t="str">
        <f>IF(AND('现金价值表-底稿'!$D351="106@",'现金价值表-底稿'!$DG351='现金价值表-底稿'!CA$5),"",IF('现金价值表-底稿'!CA$5&gt;'现金价值表-底稿'!$DG351,"",'现金价值表-底稿'!CA351))</f>
        <v/>
      </c>
      <c r="CB351" s="16" t="str">
        <f>IF(AND('现金价值表-底稿'!$D351="106@",'现金价值表-底稿'!$DG351='现金价值表-底稿'!CB$5),"",IF('现金价值表-底稿'!CB$5&gt;'现金价值表-底稿'!$DG351,"",'现金价值表-底稿'!CB351))</f>
        <v/>
      </c>
      <c r="CC351" s="16" t="str">
        <f>IF(AND('现金价值表-底稿'!$D351="106@",'现金价值表-底稿'!$DG351='现金价值表-底稿'!CC$5),"",IF('现金价值表-底稿'!CC$5&gt;'现金价值表-底稿'!$DG351,"",'现金价值表-底稿'!CC351))</f>
        <v/>
      </c>
      <c r="CD351" s="16" t="str">
        <f>IF(AND('现金价值表-底稿'!$D351="106@",'现金价值表-底稿'!$DG351='现金价值表-底稿'!CD$5),"",IF('现金价值表-底稿'!CD$5&gt;'现金价值表-底稿'!$DG351,"",'现金价值表-底稿'!CD351))</f>
        <v/>
      </c>
      <c r="CE351" s="16" t="str">
        <f>IF(AND('现金价值表-底稿'!$D351="106@",'现金价值表-底稿'!$DG351='现金价值表-底稿'!CE$5),"",IF('现金价值表-底稿'!CE$5&gt;'现金价值表-底稿'!$DG351,"",'现金价值表-底稿'!CE351))</f>
        <v/>
      </c>
      <c r="CF351" s="16" t="str">
        <f>IF(AND('现金价值表-底稿'!$D351="106@",'现金价值表-底稿'!$DG351='现金价值表-底稿'!CF$5),"",IF('现金价值表-底稿'!CF$5&gt;'现金价值表-底稿'!$DG351,"",'现金价值表-底稿'!CF351))</f>
        <v/>
      </c>
    </row>
    <row r="352" spans="1:84" ht="16.5" x14ac:dyDescent="0.35">
      <c r="A352" s="13">
        <f>'现金价值表-底稿'!A352</f>
        <v>10</v>
      </c>
      <c r="B352" s="14" t="str">
        <f>IF('现金价值表-底稿'!B352=1,"男","女")</f>
        <v>男</v>
      </c>
      <c r="C352" s="14" t="str">
        <f>'现金价值表-底稿'!C352&amp;"年"</f>
        <v>30年</v>
      </c>
      <c r="D352" s="11" t="str">
        <f>IF('现金价值表-底稿'!D352="80@","保至80岁","")</f>
        <v>保至80岁</v>
      </c>
      <c r="E352" s="16">
        <f>IF(AND('现金价值表-底稿'!$D352="106@",'现金价值表-底稿'!$DG352='现金价值表-底稿'!E$5),"",IF('现金价值表-底稿'!E$5&gt;'现金价值表-底稿'!$DG352,"",'现金价值表-底稿'!E352))</f>
        <v>21.81</v>
      </c>
      <c r="F352" s="16">
        <f>IF(AND('现金价值表-底稿'!$D352="106@",'现金价值表-底稿'!$DG352='现金价值表-底稿'!F$5),"",IF('现金价值表-底稿'!F$5&gt;'现金价值表-底稿'!$DG352,"",'现金价值表-底稿'!F352))</f>
        <v>56.12</v>
      </c>
      <c r="G352" s="16">
        <f>IF(AND('现金价值表-底稿'!$D352="106@",'现金价值表-底稿'!$DG352='现金价值表-底稿'!G$5),"",IF('现金价值表-底稿'!G$5&gt;'现金价值表-底稿'!$DG352,"",'现金价值表-底稿'!G352))</f>
        <v>92.65</v>
      </c>
      <c r="H352" s="16">
        <f>IF(AND('现金价值表-底稿'!$D352="106@",'现金价值表-底稿'!$DG352='现金价值表-底稿'!H$5),"",IF('现金价值表-底稿'!H$5&gt;'现金价值表-底稿'!$DG352,"",'现金价值表-底稿'!H352))</f>
        <v>138.29</v>
      </c>
      <c r="I352" s="16">
        <f>IF(AND('现金价值表-底稿'!$D352="106@",'现金价值表-底稿'!$DG352='现金价值表-底稿'!I$5),"",IF('现金价值表-底稿'!I$5&gt;'现金价值表-底稿'!$DG352,"",'现金价值表-底稿'!I352))</f>
        <v>186.81</v>
      </c>
      <c r="J352" s="16">
        <f>IF(AND('现金价值表-底稿'!$D352="106@",'现金价值表-底稿'!$DG352='现金价值表-底稿'!J$5),"",IF('现金价值表-底稿'!J$5&gt;'现金价值表-底稿'!$DG352,"",'现金价值表-底稿'!J352))</f>
        <v>238.36</v>
      </c>
      <c r="K352" s="16">
        <f>IF(AND('现金价值表-底稿'!$D352="106@",'现金价值表-底稿'!$DG352='现金价值表-底稿'!K$5),"",IF('现金价值表-底稿'!K$5&gt;'现金价值表-底稿'!$DG352,"",'现金价值表-底稿'!K352))</f>
        <v>293.06</v>
      </c>
      <c r="L352" s="16">
        <f>IF(AND('现金价值表-底稿'!$D352="106@",'现金价值表-底稿'!$DG352='现金价值表-底稿'!L$5),"",IF('现金价值表-底稿'!L$5&gt;'现金价值表-底稿'!$DG352,"",'现金价值表-底稿'!L352))</f>
        <v>351.07</v>
      </c>
      <c r="M352" s="16">
        <f>IF(AND('现金价值表-底稿'!$D352="106@",'现金价值表-底稿'!$DG352='现金价值表-底稿'!M$5),"",IF('现金价值表-底稿'!M$5&gt;'现金价值表-底稿'!$DG352,"",'现金价值表-底稿'!M352))</f>
        <v>412.58</v>
      </c>
      <c r="N352" s="16">
        <f>IF(AND('现金价值表-底稿'!$D352="106@",'现金价值表-底稿'!$DG352='现金价值表-底稿'!N$5),"",IF('现金价值表-底稿'!N$5&gt;'现金价值表-底稿'!$DG352,"",'现金价值表-底稿'!N352))</f>
        <v>477.75</v>
      </c>
      <c r="O352" s="16">
        <f>IF(AND('现金价值表-底稿'!$D352="106@",'现金价值表-底稿'!$DG352='现金价值表-底稿'!O$5),"",IF('现金价值表-底稿'!O$5&gt;'现金价值表-底稿'!$DG352,"",'现金价值表-底稿'!O352))</f>
        <v>546.79999999999995</v>
      </c>
      <c r="P352" s="16">
        <f>IF(AND('现金价值表-底稿'!$D352="106@",'现金价值表-底稿'!$DG352='现金价值表-底稿'!P$5),"",IF('现金价值表-底稿'!P$5&gt;'现金价值表-底稿'!$DG352,"",'现金价值表-底稿'!P352))</f>
        <v>619.96</v>
      </c>
      <c r="Q352" s="16">
        <f>IF(AND('现金价值表-底稿'!$D352="106@",'现金价值表-底稿'!$DG352='现金价值表-底稿'!Q$5),"",IF('现金价值表-底稿'!Q$5&gt;'现金价值表-底稿'!$DG352,"",'现金价值表-底稿'!Q352))</f>
        <v>697.45</v>
      </c>
      <c r="R352" s="16">
        <f>IF(AND('现金价值表-底稿'!$D352="106@",'现金价值表-底稿'!$DG352='现金价值表-底稿'!R$5),"",IF('现金价值表-底稿'!R$5&gt;'现金价值表-底稿'!$DG352,"",'现金价值表-底稿'!R352))</f>
        <v>779.53</v>
      </c>
      <c r="S352" s="16">
        <f>IF(AND('现金价值表-底稿'!$D352="106@",'现金价值表-底稿'!$DG352='现金价值表-底稿'!S$5),"",IF('现金价值表-底稿'!S$5&gt;'现金价值表-底稿'!$DG352,"",'现金价值表-底稿'!S352))</f>
        <v>866.44</v>
      </c>
      <c r="T352" s="16">
        <f>IF(AND('现金价值表-底稿'!$D352="106@",'现金价值表-底稿'!$DG352='现金价值表-底稿'!T$5),"",IF('现金价值表-底稿'!T$5&gt;'现金价值表-底稿'!$DG352,"",'现金价值表-底稿'!T352))</f>
        <v>958.47</v>
      </c>
      <c r="U352" s="16">
        <f>IF(AND('现金价值表-底稿'!$D352="106@",'现金价值表-底稿'!$DG352='现金价值表-底稿'!U$5),"",IF('现金价值表-底稿'!U$5&gt;'现金价值表-底稿'!$DG352,"",'现金价值表-底稿'!U352))</f>
        <v>1055.8699999999999</v>
      </c>
      <c r="V352" s="16">
        <f>IF(AND('现金价值表-底稿'!$D352="106@",'现金价值表-底稿'!$DG352='现金价值表-底稿'!V$5),"",IF('现金价值表-底稿'!V$5&gt;'现金价值表-底稿'!$DG352,"",'现金价值表-底稿'!V352))</f>
        <v>1158.94</v>
      </c>
      <c r="W352" s="16">
        <f>IF(AND('现金价值表-底稿'!$D352="106@",'现金价值表-底稿'!$DG352='现金价值表-底稿'!W$5),"",IF('现金价值表-底稿'!W$5&gt;'现金价值表-底稿'!$DG352,"",'现金价值表-底稿'!W352))</f>
        <v>1268</v>
      </c>
      <c r="X352" s="16">
        <f>IF(AND('现金价值表-底稿'!$D352="106@",'现金价值表-底稿'!$DG352='现金价值表-底稿'!X$5),"",IF('现金价值表-底稿'!X$5&gt;'现金价值表-底稿'!$DG352,"",'现金价值表-底稿'!X352))</f>
        <v>1383.39</v>
      </c>
      <c r="Y352" s="16">
        <f>IF(AND('现金价值表-底稿'!$D352="106@",'现金价值表-底稿'!$DG352='现金价值表-底稿'!Y$5),"",IF('现金价值表-底稿'!Y$5&gt;'现金价值表-底稿'!$DG352,"",'现金价值表-底稿'!Y352))</f>
        <v>1494.26</v>
      </c>
      <c r="Z352" s="16">
        <f>IF(AND('现金价值表-底稿'!$D352="106@",'现金价值表-底稿'!$DG352='现金价值表-底稿'!Z$5),"",IF('现金价值表-底稿'!Z$5&gt;'现金价值表-底稿'!$DG352,"",'现金价值表-底稿'!Z352))</f>
        <v>1610.52</v>
      </c>
      <c r="AA352" s="16">
        <f>IF(AND('现金价值表-底稿'!$D352="106@",'现金价值表-底稿'!$DG352='现金价值表-底稿'!AA$5),"",IF('现金价值表-底稿'!AA$5&gt;'现金价值表-底稿'!$DG352,"",'现金价值表-底稿'!AA352))</f>
        <v>1732.45</v>
      </c>
      <c r="AB352" s="16">
        <f>IF(AND('现金价值表-底稿'!$D352="106@",'现金价值表-底稿'!$DG352='现金价值表-底稿'!AB$5),"",IF('现金价值表-底稿'!AB$5&gt;'现金价值表-底稿'!$DG352,"",'现金价值表-底稿'!AB352))</f>
        <v>1860.35</v>
      </c>
      <c r="AC352" s="16">
        <f>IF(AND('现金价值表-底稿'!$D352="106@",'现金价值表-底稿'!$DG352='现金价值表-底稿'!AC$5),"",IF('现金价值表-底稿'!AC$5&gt;'现金价值表-底稿'!$DG352,"",'现金价值表-底稿'!AC352))</f>
        <v>1994.56</v>
      </c>
      <c r="AD352" s="16">
        <f>IF(AND('现金价值表-底稿'!$D352="106@",'现金价值表-底稿'!$DG352='现金价值表-底稿'!AD$5),"",IF('现金价值表-底稿'!AD$5&gt;'现金价值表-底稿'!$DG352,"",'现金价值表-底稿'!AD352))</f>
        <v>2135.42</v>
      </c>
      <c r="AE352" s="16">
        <f>IF(AND('现金价值表-底稿'!$D352="106@",'现金价值表-底稿'!$DG352='现金价值表-底稿'!AE$5),"",IF('现金价值表-底稿'!AE$5&gt;'现金价值表-底稿'!$DG352,"",'现金价值表-底稿'!AE352))</f>
        <v>2283.23</v>
      </c>
      <c r="AF352" s="16">
        <f>IF(AND('现金价值表-底稿'!$D352="106@",'现金价值表-底稿'!$DG352='现金价值表-底稿'!AF$5),"",IF('现金价值表-底稿'!AF$5&gt;'现金价值表-底稿'!$DG352,"",'现金价值表-底稿'!AF352))</f>
        <v>2438.35</v>
      </c>
      <c r="AG352" s="16">
        <f>IF(AND('现金价值表-底稿'!$D352="106@",'现金价值表-底稿'!$DG352='现金价值表-底稿'!AG$5),"",IF('现金价值表-底稿'!AG$5&gt;'现金价值表-底稿'!$DG352,"",'现金价值表-底稿'!AG352))</f>
        <v>2601.11</v>
      </c>
      <c r="AH352" s="16">
        <f>IF(AND('现金价值表-底稿'!$D352="106@",'现金价值表-底稿'!$DG352='现金价值表-底稿'!AH$5),"",IF('现金价值表-底稿'!AH$5&gt;'现金价值表-底稿'!$DG352,"",'现金价值表-底稿'!AH352))</f>
        <v>2771.8</v>
      </c>
      <c r="AI352" s="16">
        <f>IF(AND('现金价值表-底稿'!$D352="106@",'现金价值表-底稿'!$DG352='现金价值表-底稿'!AI$5),"",IF('现金价值表-底稿'!AI$5&gt;'现金价值表-底稿'!$DG352,"",'现金价值表-底稿'!AI352))</f>
        <v>2905.23</v>
      </c>
      <c r="AJ352" s="16">
        <f>IF(AND('现金价值表-底稿'!$D352="106@",'现金价值表-底稿'!$DG352='现金价值表-底稿'!AJ$5),"",IF('现金价值表-底稿'!AJ$5&gt;'现金价值表-底稿'!$DG352,"",'现金价值表-底稿'!AJ352))</f>
        <v>3045.56</v>
      </c>
      <c r="AK352" s="16">
        <f>IF(AND('现金价值表-底稿'!$D352="106@",'现金价值表-底稿'!$DG352='现金价值表-底稿'!AK$5),"",IF('现金价值表-底稿'!AK$5&gt;'现金价值表-底稿'!$DG352,"",'现金价值表-底稿'!AK352))</f>
        <v>3193.13</v>
      </c>
      <c r="AL352" s="16">
        <f>IF(AND('现金价值表-底稿'!$D352="106@",'现金价值表-底稿'!$DG352='现金价值表-底稿'!AL$5),"",IF('现金价值表-底稿'!AL$5&gt;'现金价值表-底稿'!$DG352,"",'现金价值表-底稿'!AL352))</f>
        <v>3348.33</v>
      </c>
      <c r="AM352" s="16">
        <f>IF(AND('现金价值表-底稿'!$D352="106@",'现金价值表-底稿'!$DG352='现金价值表-底稿'!AM$5),"",IF('现金价值表-底稿'!AM$5&gt;'现金价值表-底稿'!$DG352,"",'现金价值表-底稿'!AM352))</f>
        <v>3511.61</v>
      </c>
      <c r="AN352" s="16">
        <f>IF(AND('现金价值表-底稿'!$D352="106@",'现金价值表-底稿'!$DG352='现金价值表-底稿'!AN$5),"",IF('现金价值表-底稿'!AN$5&gt;'现金价值表-底稿'!$DG352,"",'现金价值表-底稿'!AN352))</f>
        <v>3683.47</v>
      </c>
      <c r="AO352" s="16">
        <f>IF(AND('现金价值表-底稿'!$D352="106@",'现金价值表-底稿'!$DG352='现金价值表-底稿'!AO$5),"",IF('现金价值表-底稿'!AO$5&gt;'现金价值表-底稿'!$DG352,"",'现金价值表-底稿'!AO352))</f>
        <v>3864.5</v>
      </c>
      <c r="AP352" s="16">
        <f>IF(AND('现金价值表-底稿'!$D352="106@",'现金价值表-底稿'!$DG352='现金价值表-底稿'!AP$5),"",IF('现金价值表-底稿'!AP$5&gt;'现金价值表-底稿'!$DG352,"",'现金价值表-底稿'!AP352))</f>
        <v>4055.45</v>
      </c>
      <c r="AQ352" s="16">
        <f>IF(AND('现金价值表-底稿'!$D352="106@",'现金价值表-底稿'!$DG352='现金价值表-底稿'!AQ$5),"",IF('现金价值表-底稿'!AQ$5&gt;'现金价值表-底稿'!$DG352,"",'现金价值表-底稿'!AQ352))</f>
        <v>4257.25</v>
      </c>
      <c r="AR352" s="16">
        <f>IF(AND('现金价值表-底稿'!$D352="106@",'现金价值表-底稿'!$DG352='现金价值表-底稿'!AR$5),"",IF('现金价值表-底稿'!AR$5&gt;'现金价值表-底稿'!$DG352,"",'现金价值表-底稿'!AR352))</f>
        <v>4471.0200000000004</v>
      </c>
      <c r="AS352" s="16">
        <f>IF(AND('现金价值表-底稿'!$D352="106@",'现金价值表-底稿'!$DG352='现金价值表-底稿'!AS$5),"",IF('现金价值表-底稿'!AS$5&gt;'现金价值表-底稿'!$DG352,"",'现金价值表-底稿'!AS352))</f>
        <v>4698.0600000000004</v>
      </c>
      <c r="AT352" s="16">
        <f>IF(AND('现金价值表-底稿'!$D352="106@",'现金价值表-底稿'!$DG352='现金价值表-底稿'!AT$5),"",IF('现金价值表-底稿'!AT$5&gt;'现金价值表-底稿'!$DG352,"",'现金价值表-底稿'!AT352))</f>
        <v>4939.8500000000004</v>
      </c>
      <c r="AU352" s="16">
        <f>IF(AND('现金价值表-底稿'!$D352="106@",'现金价值表-底稿'!$DG352='现金价值表-底稿'!AU$5),"",IF('现金价值表-底稿'!AU$5&gt;'现金价值表-底稿'!$DG352,"",'现金价值表-底稿'!AU352))</f>
        <v>5198.1099999999997</v>
      </c>
      <c r="AV352" s="16">
        <f>IF(AND('现金价值表-底稿'!$D352="106@",'现金价值表-底稿'!$DG352='现金价值表-底稿'!AV$5),"",IF('现金价值表-底稿'!AV$5&gt;'现金价值表-底稿'!$DG352,"",'现金价值表-底稿'!AV352))</f>
        <v>5474.73</v>
      </c>
      <c r="AW352" s="16">
        <f>IF(AND('现金价值表-底稿'!$D352="106@",'现金价值表-底稿'!$DG352='现金价值表-底稿'!AW$5),"",IF('现金价值表-底稿'!AW$5&gt;'现金价值表-底稿'!$DG352,"",'现金价值表-底稿'!AW352))</f>
        <v>5771.89</v>
      </c>
      <c r="AX352" s="16">
        <f>IF(AND('现金价值表-底稿'!$D352="106@",'现金价值表-底稿'!$DG352='现金价值表-底稿'!AX$5),"",IF('现金价值表-底稿'!AX$5&gt;'现金价值表-底稿'!$DG352,"",'现金价值表-底稿'!AX352))</f>
        <v>6092.12</v>
      </c>
      <c r="AY352" s="16">
        <f>IF(AND('现金价值表-底稿'!$D352="106@",'现金价值表-底稿'!$DG352='现金价值表-底稿'!AY$5),"",IF('现金价值表-底稿'!AY$5&gt;'现金价值表-底稿'!$DG352,"",'现金价值表-底稿'!AY352))</f>
        <v>6438.24</v>
      </c>
      <c r="AZ352" s="16">
        <f>IF(AND('现金价值表-底稿'!$D352="106@",'现金价值表-底稿'!$DG352='现金价值表-底稿'!AZ$5),"",IF('现金价值表-底稿'!AZ$5&gt;'现金价值表-底稿'!$DG352,"",'现金价值表-底稿'!AZ352))</f>
        <v>6813.26</v>
      </c>
      <c r="BA352" s="16">
        <f>IF(AND('现金价值表-底稿'!$D352="106@",'现金价值表-底稿'!$DG352='现金价值表-底稿'!BA$5),"",IF('现金价值表-底稿'!BA$5&gt;'现金价值表-底稿'!$DG352,"",'现金价值表-底稿'!BA352))</f>
        <v>7220.37</v>
      </c>
      <c r="BB352" s="16">
        <f>IF(AND('现金价值表-底稿'!$D352="106@",'现金价值表-底稿'!$DG352='现金价值表-底稿'!BB$5),"",IF('现金价值表-底稿'!BB$5&gt;'现金价值表-底稿'!$DG352,"",'现金价值表-底稿'!BB352))</f>
        <v>7663.03</v>
      </c>
      <c r="BC352" s="16">
        <f>IF(AND('现金价值表-底稿'!$D352="106@",'现金价值表-底稿'!$DG352='现金价值表-底稿'!BC$5),"",IF('现金价值表-底稿'!BC$5&gt;'现金价值表-底稿'!$DG352,"",'现金价值表-底稿'!BC352))</f>
        <v>8144.88</v>
      </c>
      <c r="BD352" s="16">
        <f>IF(AND('现金价值表-底稿'!$D352="106@",'现金价值表-底稿'!$DG352='现金价值表-底稿'!BD$5),"",IF('现金价值表-底稿'!BD$5&gt;'现金价值表-底稿'!$DG352,"",'现金价值表-底稿'!BD352))</f>
        <v>8670.08</v>
      </c>
      <c r="BE352" s="16">
        <f>IF(AND('现金价值表-底稿'!$D352="106@",'现金价值表-底稿'!$DG352='现金价值表-底稿'!BE$5),"",IF('现金价值表-底稿'!BE$5&gt;'现金价值表-底稿'!$DG352,"",'现金价值表-底稿'!BE352))</f>
        <v>9243.31</v>
      </c>
      <c r="BF352" s="16">
        <f>IF(AND('现金价值表-底稿'!$D352="106@",'现金价值表-底稿'!$DG352='现金价值表-底稿'!BF$5),"",IF('现金价值表-底稿'!BF$5&gt;'现金价值表-底稿'!$DG352,"",'现金价值表-底稿'!BF352))</f>
        <v>9870.02</v>
      </c>
      <c r="BG352" s="16">
        <f>IF(AND('现金价值表-底稿'!$D352="106@",'现金价值表-底稿'!$DG352='现金价值表-底稿'!BG$5),"",IF('现金价值表-底稿'!BG$5&gt;'现金价值表-底稿'!$DG352,"",'现金价值表-底稿'!BG352))</f>
        <v>10556.38</v>
      </c>
      <c r="BH352" s="16">
        <f>IF(AND('现金价值表-底稿'!$D352="106@",'现金价值表-底稿'!$DG352='现金价值表-底稿'!BH$5),"",IF('现金价值表-底稿'!BH$5&gt;'现金价值表-底稿'!$DG352,"",'现金价值表-底稿'!BH352))</f>
        <v>11309.55</v>
      </c>
      <c r="BI352" s="16">
        <f>IF(AND('现金价值表-底稿'!$D352="106@",'现金价值表-底稿'!$DG352='现金价值表-底稿'!BI$5),"",IF('现金价值表-底稿'!BI$5&gt;'现金价值表-底稿'!$DG352,"",'现金价值表-底稿'!BI352))</f>
        <v>12140.89</v>
      </c>
      <c r="BJ352" s="16">
        <f>IF(AND('现金价值表-底稿'!$D352="106@",'现金价值表-底稿'!$DG352='现金价值表-底稿'!BJ$5),"",IF('现金价值表-底稿'!BJ$5&gt;'现金价值表-底稿'!$DG352,"",'现金价值表-底稿'!BJ352))</f>
        <v>13061.18</v>
      </c>
      <c r="BK352" s="16">
        <f>IF(AND('现金价值表-底稿'!$D352="106@",'现金价值表-底稿'!$DG352='现金价值表-底稿'!BK$5),"",IF('现金价值表-底稿'!BK$5&gt;'现金价值表-底稿'!$DG352,"",'现金价值表-底稿'!BK352))</f>
        <v>14083.34</v>
      </c>
      <c r="BL352" s="16">
        <f>IF(AND('现金价值表-底稿'!$D352="106@",'现金价值表-底稿'!$DG352='现金价值表-底稿'!BL$5),"",IF('现金价值表-底稿'!BL$5&gt;'现金价值表-底稿'!$DG352,"",'现金价值表-底稿'!BL352))</f>
        <v>15222.49</v>
      </c>
      <c r="BM352" s="16">
        <f>IF(AND('现金价值表-底稿'!$D352="106@",'现金价值表-底稿'!$DG352='现金价值表-底稿'!BM$5),"",IF('现金价值表-底稿'!BM$5&gt;'现金价值表-底稿'!$DG352,"",'现金价值表-底稿'!BM352))</f>
        <v>16498.73</v>
      </c>
      <c r="BN352" s="16">
        <f>IF(AND('现金价值表-底稿'!$D352="106@",'现金价值表-底稿'!$DG352='现金价值表-底稿'!BN$5),"",IF('现金价值表-底稿'!BN$5&gt;'现金价值表-底稿'!$DG352,"",'现金价值表-底稿'!BN352))</f>
        <v>17931.05</v>
      </c>
      <c r="BO352" s="16">
        <f>IF(AND('现金价值表-底稿'!$D352="106@",'现金价值表-底稿'!$DG352='现金价值表-底稿'!BO$5),"",IF('现金价值表-底稿'!BO$5&gt;'现金价值表-底稿'!$DG352,"",'现金价值表-底稿'!BO352))</f>
        <v>19550.29</v>
      </c>
      <c r="BP352" s="16">
        <f>IF(AND('现金价值表-底稿'!$D352="106@",'现金价值表-底稿'!$DG352='现金价值表-底稿'!BP$5),"",IF('现金价值表-底稿'!BP$5&gt;'现金价值表-底稿'!$DG352,"",'现金价值表-底稿'!BP352))</f>
        <v>21395.82</v>
      </c>
      <c r="BQ352" s="16">
        <f>IF(AND('现金价值表-底稿'!$D352="106@",'现金价值表-底稿'!$DG352='现金价值表-底稿'!BQ$5),"",IF('现金价值表-底稿'!BQ$5&gt;'现金价值表-底稿'!$DG352,"",'现金价值表-底稿'!BQ352))</f>
        <v>23517.91</v>
      </c>
      <c r="BR352" s="16">
        <f>IF(AND('现金价值表-底稿'!$D352="106@",'现金价值表-底稿'!$DG352='现金价值表-底稿'!BR$5),"",IF('现金价值表-底稿'!BR$5&gt;'现金价值表-底稿'!$DG352,"",'现金价值表-底稿'!BR352))</f>
        <v>25982.91</v>
      </c>
      <c r="BS352" s="16">
        <f>IF(AND('现金价值表-底稿'!$D352="106@",'现金价值表-底稿'!$DG352='现金价值表-底稿'!BS$5),"",IF('现金价值表-底稿'!BS$5&gt;'现金价值表-底稿'!$DG352,"",'现金价值表-底稿'!BS352))</f>
        <v>28879.57</v>
      </c>
      <c r="BT352" s="16">
        <f>IF(AND('现金价值表-底稿'!$D352="106@",'现金价值表-底稿'!$DG352='现金价值表-底稿'!BT$5),"",IF('现金价值表-底稿'!BT$5&gt;'现金价值表-底稿'!$DG352,"",'现金价值表-底稿'!BT352))</f>
        <v>32325.91</v>
      </c>
      <c r="BU352" s="16">
        <f>IF(AND('现金价值表-底稿'!$D352="106@",'现金价值表-底稿'!$DG352='现金价值表-底稿'!BU$5),"",IF('现金价值表-底稿'!BU$5&gt;'现金价值表-底稿'!$DG352,"",'现金价值表-底稿'!BU352))</f>
        <v>36480.300000000003</v>
      </c>
      <c r="BV352" s="16">
        <f>IF(AND('现金价值表-底稿'!$D352="106@",'现金价值表-底稿'!$DG352='现金价值表-底稿'!BV$5),"",IF('现金价值表-底稿'!BV$5&gt;'现金价值表-底稿'!$DG352,"",'现金价值表-底稿'!BV352))</f>
        <v>0</v>
      </c>
      <c r="BW352" s="16" t="str">
        <f>IF(AND('现金价值表-底稿'!$D352="106@",'现金价值表-底稿'!$DG352='现金价值表-底稿'!BW$5),"",IF('现金价值表-底稿'!BW$5&gt;'现金价值表-底稿'!$DG352,"",'现金价值表-底稿'!BW352))</f>
        <v/>
      </c>
      <c r="BX352" s="16" t="str">
        <f>IF(AND('现金价值表-底稿'!$D352="106@",'现金价值表-底稿'!$DG352='现金价值表-底稿'!BX$5),"",IF('现金价值表-底稿'!BX$5&gt;'现金价值表-底稿'!$DG352,"",'现金价值表-底稿'!BX352))</f>
        <v/>
      </c>
      <c r="BY352" s="16" t="str">
        <f>IF(AND('现金价值表-底稿'!$D352="106@",'现金价值表-底稿'!$DG352='现金价值表-底稿'!BY$5),"",IF('现金价值表-底稿'!BY$5&gt;'现金价值表-底稿'!$DG352,"",'现金价值表-底稿'!BY352))</f>
        <v/>
      </c>
      <c r="BZ352" s="16" t="str">
        <f>IF(AND('现金价值表-底稿'!$D352="106@",'现金价值表-底稿'!$DG352='现金价值表-底稿'!BZ$5),"",IF('现金价值表-底稿'!BZ$5&gt;'现金价值表-底稿'!$DG352,"",'现金价值表-底稿'!BZ352))</f>
        <v/>
      </c>
      <c r="CA352" s="16" t="str">
        <f>IF(AND('现金价值表-底稿'!$D352="106@",'现金价值表-底稿'!$DG352='现金价值表-底稿'!CA$5),"",IF('现金价值表-底稿'!CA$5&gt;'现金价值表-底稿'!$DG352,"",'现金价值表-底稿'!CA352))</f>
        <v/>
      </c>
      <c r="CB352" s="16" t="str">
        <f>IF(AND('现金价值表-底稿'!$D352="106@",'现金价值表-底稿'!$DG352='现金价值表-底稿'!CB$5),"",IF('现金价值表-底稿'!CB$5&gt;'现金价值表-底稿'!$DG352,"",'现金价值表-底稿'!CB352))</f>
        <v/>
      </c>
      <c r="CC352" s="16" t="str">
        <f>IF(AND('现金价值表-底稿'!$D352="106@",'现金价值表-底稿'!$DG352='现金价值表-底稿'!CC$5),"",IF('现金价值表-底稿'!CC$5&gt;'现金价值表-底稿'!$DG352,"",'现金价值表-底稿'!CC352))</f>
        <v/>
      </c>
      <c r="CD352" s="16" t="str">
        <f>IF(AND('现金价值表-底稿'!$D352="106@",'现金价值表-底稿'!$DG352='现金价值表-底稿'!CD$5),"",IF('现金价值表-底稿'!CD$5&gt;'现金价值表-底稿'!$DG352,"",'现金价值表-底稿'!CD352))</f>
        <v/>
      </c>
      <c r="CE352" s="16" t="str">
        <f>IF(AND('现金价值表-底稿'!$D352="106@",'现金价值表-底稿'!$DG352='现金价值表-底稿'!CE$5),"",IF('现金价值表-底稿'!CE$5&gt;'现金价值表-底稿'!$DG352,"",'现金价值表-底稿'!CE352))</f>
        <v/>
      </c>
      <c r="CF352" s="16" t="str">
        <f>IF(AND('现金价值表-底稿'!$D352="106@",'现金价值表-底稿'!$DG352='现金价值表-底稿'!CF$5),"",IF('现金价值表-底稿'!CF$5&gt;'现金价值表-底稿'!$DG352,"",'现金价值表-底稿'!CF352))</f>
        <v/>
      </c>
    </row>
    <row r="353" spans="1:84" ht="16.5" x14ac:dyDescent="0.35">
      <c r="A353" s="13">
        <f>'现金价值表-底稿'!A353</f>
        <v>11</v>
      </c>
      <c r="B353" s="14" t="str">
        <f>IF('现金价值表-底稿'!B353=1,"男","女")</f>
        <v>男</v>
      </c>
      <c r="C353" s="14" t="str">
        <f>'现金价值表-底稿'!C353&amp;"年"</f>
        <v>30年</v>
      </c>
      <c r="D353" s="11" t="str">
        <f>IF('现金价值表-底稿'!D353="80@","保至80岁","")</f>
        <v>保至80岁</v>
      </c>
      <c r="E353" s="16">
        <f>IF(AND('现金价值表-底稿'!$D353="106@",'现金价值表-底稿'!$DG353='现金价值表-底稿'!E$5),"",IF('现金价值表-底稿'!E$5&gt;'现金价值表-底稿'!$DG353,"",'现金价值表-底稿'!E353))</f>
        <v>22.87</v>
      </c>
      <c r="F353" s="16">
        <f>IF(AND('现金价值表-底稿'!$D353="106@",'现金价值表-底稿'!$DG353='现金价值表-底稿'!F$5),"",IF('现金价值表-底稿'!F$5&gt;'现金价值表-底稿'!$DG353,"",'现金价值表-底稿'!F353))</f>
        <v>58.83</v>
      </c>
      <c r="G353" s="16">
        <f>IF(AND('现金价值表-底稿'!$D353="106@",'现金价值表-底稿'!$DG353='现金价值表-底稿'!G$5),"",IF('现金价值表-底稿'!G$5&gt;'现金价值表-底稿'!$DG353,"",'现金价值表-底稿'!G353))</f>
        <v>97.1</v>
      </c>
      <c r="H353" s="16">
        <f>IF(AND('现金价值表-底稿'!$D353="106@",'现金价值表-底稿'!$DG353='现金价值表-底稿'!H$5),"",IF('现金价值表-底稿'!H$5&gt;'现金价值表-底稿'!$DG353,"",'现金价值表-底稿'!H353))</f>
        <v>144.91</v>
      </c>
      <c r="I353" s="16">
        <f>IF(AND('现金价值表-底稿'!$D353="106@",'现金价值表-底稿'!$DG353='现金价值表-底稿'!I$5),"",IF('现金价值表-底稿'!I$5&gt;'现金价值表-底稿'!$DG353,"",'现金价值表-底稿'!I353))</f>
        <v>195.74</v>
      </c>
      <c r="J353" s="16">
        <f>IF(AND('现金价值表-底稿'!$D353="106@",'现金价值表-底稿'!$DG353='现金价值表-底稿'!J$5),"",IF('现金价值表-底稿'!J$5&gt;'现金价值表-底稿'!$DG353,"",'现金价值表-底稿'!J353))</f>
        <v>249.73</v>
      </c>
      <c r="K353" s="16">
        <f>IF(AND('现金价值表-底稿'!$D353="106@",'现金价值表-底稿'!$DG353='现金价值表-底稿'!K$5),"",IF('现金价值表-底稿'!K$5&gt;'现金价值表-底稿'!$DG353,"",'现金价值表-底稿'!K353))</f>
        <v>307.04000000000002</v>
      </c>
      <c r="L353" s="16">
        <f>IF(AND('现金价值表-底稿'!$D353="106@",'现金价值表-底稿'!$DG353='现金价值表-底稿'!L$5),"",IF('现金价值表-底稿'!L$5&gt;'现金价值表-底稿'!$DG353,"",'现金价值表-底稿'!L353))</f>
        <v>367.84</v>
      </c>
      <c r="M353" s="16">
        <f>IF(AND('现金价值表-底稿'!$D353="106@",'现金价值表-底稿'!$DG353='现金价值表-底稿'!M$5),"",IF('现金价值表-底稿'!M$5&gt;'现金价值表-底稿'!$DG353,"",'现金价值表-底稿'!M353))</f>
        <v>432.31</v>
      </c>
      <c r="N353" s="16">
        <f>IF(AND('现金价值表-底稿'!$D353="106@",'现金价值表-底稿'!$DG353='现金价值表-底稿'!N$5),"",IF('现金价值表-底稿'!N$5&gt;'现金价值表-底稿'!$DG353,"",'现金价值表-底稿'!N353))</f>
        <v>500.66</v>
      </c>
      <c r="O353" s="16">
        <f>IF(AND('现金价值表-底稿'!$D353="106@",'现金价值表-底稿'!$DG353='现金价值表-底稿'!O$5),"",IF('现金价值表-底稿'!O$5&gt;'现金价值表-底稿'!$DG353,"",'现金价值表-底稿'!O353))</f>
        <v>573.12</v>
      </c>
      <c r="P353" s="16">
        <f>IF(AND('现金价值表-底稿'!$D353="106@",'现金价值表-底稿'!$DG353='现金价值表-底稿'!P$5),"",IF('现金价值表-底稿'!P$5&gt;'现金价值表-底稿'!$DG353,"",'现金价值表-底稿'!P353))</f>
        <v>649.9</v>
      </c>
      <c r="Q353" s="16">
        <f>IF(AND('现金价值表-底稿'!$D353="106@",'现金价值表-底稿'!$DG353='现金价值表-底稿'!Q$5),"",IF('现金价值表-底稿'!Q$5&gt;'现金价值表-底稿'!$DG353,"",'现金价值表-底稿'!Q353))</f>
        <v>731.26</v>
      </c>
      <c r="R353" s="16">
        <f>IF(AND('现金价值表-底稿'!$D353="106@",'现金价值表-底稿'!$DG353='现金价值表-底稿'!R$5),"",IF('现金价值表-底稿'!R$5&gt;'现金价值表-底稿'!$DG353,"",'现金价值表-底稿'!R353))</f>
        <v>817.46</v>
      </c>
      <c r="S353" s="16">
        <f>IF(AND('现金价值表-底稿'!$D353="106@",'现金价值表-底稿'!$DG353='现金价值表-底稿'!S$5),"",IF('现金价值表-底稿'!S$5&gt;'现金价值表-底稿'!$DG353,"",'现金价值表-底稿'!S353))</f>
        <v>908.77</v>
      </c>
      <c r="T353" s="16">
        <f>IF(AND('现金价值表-底稿'!$D353="106@",'现金价值表-底稿'!$DG353='现金价值表-底稿'!T$5),"",IF('现金价值表-底稿'!T$5&gt;'现金价值表-底稿'!$DG353,"",'现金价值表-底稿'!T353))</f>
        <v>1005.44</v>
      </c>
      <c r="U353" s="16">
        <f>IF(AND('现金价值表-底稿'!$D353="106@",'现金价值表-底稿'!$DG353='现金价值表-底稿'!U$5),"",IF('现金价值表-底稿'!U$5&gt;'现金价值表-底稿'!$DG353,"",'现金价值表-底稿'!U353))</f>
        <v>1107.79</v>
      </c>
      <c r="V353" s="16">
        <f>IF(AND('现金价值表-底稿'!$D353="106@",'现金价值表-底稿'!$DG353='现金价值表-底稿'!V$5),"",IF('现金价值表-底稿'!V$5&gt;'现金价值表-底稿'!$DG353,"",'现金价值表-底稿'!V353))</f>
        <v>1216.1099999999999</v>
      </c>
      <c r="W353" s="16">
        <f>IF(AND('现金价值表-底稿'!$D353="106@",'现金价值表-底稿'!$DG353='现金价值表-底稿'!W$5),"",IF('现金价值表-底稿'!W$5&gt;'现金价值表-底稿'!$DG353,"",'现金价值表-底稿'!W353))</f>
        <v>1330.78</v>
      </c>
      <c r="X353" s="16">
        <f>IF(AND('现金价值表-底稿'!$D353="106@",'现金价值表-底稿'!$DG353='现金价值表-底稿'!X$5),"",IF('现金价值表-底稿'!X$5&gt;'现金价值表-底稿'!$DG353,"",'现金价值表-底稿'!X353))</f>
        <v>1452.14</v>
      </c>
      <c r="Y353" s="16">
        <f>IF(AND('现金价值表-底稿'!$D353="106@",'现金价值表-底稿'!$DG353='现金价值表-底稿'!Y$5),"",IF('现金价值表-底稿'!Y$5&gt;'现金价值表-底稿'!$DG353,"",'现金价值表-底稿'!Y353))</f>
        <v>1568.85</v>
      </c>
      <c r="Z353" s="16">
        <f>IF(AND('现金价值表-底稿'!$D353="106@",'现金价值表-底稿'!$DG353='现金价值表-底稿'!Z$5),"",IF('现金价值表-底稿'!Z$5&gt;'现金价值表-底稿'!$DG353,"",'现金价值表-底稿'!Z353))</f>
        <v>1691.27</v>
      </c>
      <c r="AA353" s="16">
        <f>IF(AND('现金价值表-底稿'!$D353="106@",'现金价值表-底稿'!$DG353='现金价值表-底稿'!AA$5),"",IF('现金价值表-底稿'!AA$5&gt;'现金价值表-底稿'!$DG353,"",'现金价值表-底稿'!AA353))</f>
        <v>1819.71</v>
      </c>
      <c r="AB353" s="16">
        <f>IF(AND('现金价值表-底稿'!$D353="106@",'现金价值表-底稿'!$DG353='现金价值表-底稿'!AB$5),"",IF('现金价值表-底稿'!AB$5&gt;'现金价值表-底稿'!$DG353,"",'现金价值表-底稿'!AB353))</f>
        <v>1954.5</v>
      </c>
      <c r="AC353" s="16">
        <f>IF(AND('现金价值表-底稿'!$D353="106@",'现金价值表-底稿'!$DG353='现金价值表-底稿'!AC$5),"",IF('现金价值表-底稿'!AC$5&gt;'现金价值表-底稿'!$DG353,"",'现金价值表-底稿'!AC353))</f>
        <v>2095.96</v>
      </c>
      <c r="AD353" s="16">
        <f>IF(AND('现金价值表-底稿'!$D353="106@",'现金价值表-底稿'!$DG353='现金价值表-底稿'!AD$5),"",IF('现金价值表-底稿'!AD$5&gt;'现金价值表-底稿'!$DG353,"",'现金价值表-底稿'!AD353))</f>
        <v>2244.44</v>
      </c>
      <c r="AE353" s="16">
        <f>IF(AND('现金价值表-底稿'!$D353="106@",'现金价值表-底稿'!$DG353='现金价值表-底稿'!AE$5),"",IF('现金价值表-底稿'!AE$5&gt;'现金价值表-底稿'!$DG353,"",'现金价值表-底稿'!AE353))</f>
        <v>2400.2800000000002</v>
      </c>
      <c r="AF353" s="16">
        <f>IF(AND('现金价值表-底稿'!$D353="106@",'现金价值表-底稿'!$DG353='现金价值表-底稿'!AF$5),"",IF('现金价值表-底稿'!AF$5&gt;'现金价值表-底稿'!$DG353,"",'现金价值表-底稿'!AF353))</f>
        <v>2563.8200000000002</v>
      </c>
      <c r="AG353" s="16">
        <f>IF(AND('现金价值表-底稿'!$D353="106@",'现金价值表-底稿'!$DG353='现金价值表-底稿'!AG$5),"",IF('现金价值表-底稿'!AG$5&gt;'现金价值表-底稿'!$DG353,"",'现金价值表-底稿'!AG353))</f>
        <v>2735.37</v>
      </c>
      <c r="AH353" s="16">
        <f>IF(AND('现金价值表-底稿'!$D353="106@",'现金价值表-底稿'!$DG353='现金价值表-底稿'!AH$5),"",IF('现金价值表-底稿'!AH$5&gt;'现金价值表-底稿'!$DG353,"",'现金价值表-底稿'!AH353))</f>
        <v>2915.24</v>
      </c>
      <c r="AI353" s="16">
        <f>IF(AND('现金价值表-底稿'!$D353="106@",'现金价值表-底稿'!$DG353='现金价值表-底稿'!AI$5),"",IF('现金价值表-底稿'!AI$5&gt;'现金价值表-底稿'!$DG353,"",'现金价值表-底稿'!AI353))</f>
        <v>3056.06</v>
      </c>
      <c r="AJ353" s="16">
        <f>IF(AND('现金价值表-底稿'!$D353="106@",'现金价值表-底稿'!$DG353='现金价值表-底稿'!AJ$5),"",IF('现金价值表-底稿'!AJ$5&gt;'现金价值表-底稿'!$DG353,"",'现金价值表-底稿'!AJ353))</f>
        <v>3204.13</v>
      </c>
      <c r="AK353" s="16">
        <f>IF(AND('现金价值表-底稿'!$D353="106@",'现金价值表-底稿'!$DG353='现金价值表-底稿'!AK$5),"",IF('现金价值表-底稿'!AK$5&gt;'现金价值表-底稿'!$DG353,"",'现金价值表-底稿'!AK353))</f>
        <v>3359.88</v>
      </c>
      <c r="AL353" s="16">
        <f>IF(AND('现金价值表-底稿'!$D353="106@",'现金价值表-底稿'!$DG353='现金价值表-底稿'!AL$5),"",IF('现金价值表-底稿'!AL$5&gt;'现金价值表-底稿'!$DG353,"",'现金价值表-底稿'!AL353))</f>
        <v>3523.72</v>
      </c>
      <c r="AM353" s="16">
        <f>IF(AND('现金价值表-底稿'!$D353="106@",'现金价值表-底稿'!$DG353='现金价值表-底稿'!AM$5),"",IF('现金价值表-底稿'!AM$5&gt;'现金价值表-底稿'!$DG353,"",'现金价值表-底稿'!AM353))</f>
        <v>3696.17</v>
      </c>
      <c r="AN353" s="16">
        <f>IF(AND('现金价值表-底稿'!$D353="106@",'现金价值表-底稿'!$DG353='现金价值表-底稿'!AN$5),"",IF('现金价值表-底稿'!AN$5&gt;'现金价值表-底稿'!$DG353,"",'现金价值表-底稿'!AN353))</f>
        <v>3877.82</v>
      </c>
      <c r="AO353" s="16">
        <f>IF(AND('现金价值表-底稿'!$D353="106@",'现金价值表-底稿'!$DG353='现金价值表-底稿'!AO$5),"",IF('现金价值表-底稿'!AO$5&gt;'现金价值表-底稿'!$DG353,"",'现金价值表-底稿'!AO353))</f>
        <v>4069.43</v>
      </c>
      <c r="AP353" s="16">
        <f>IF(AND('现金价值表-底稿'!$D353="106@",'现金价值表-底稿'!$DG353='现金价值表-底稿'!AP$5),"",IF('现金价值表-底稿'!AP$5&gt;'现金价值表-底稿'!$DG353,"",'现金价值表-底稿'!AP353))</f>
        <v>4271.93</v>
      </c>
      <c r="AQ353" s="16">
        <f>IF(AND('现金价值表-底稿'!$D353="106@",'现金价值表-底稿'!$DG353='现金价值表-底稿'!AQ$5),"",IF('现金价值表-底稿'!AQ$5&gt;'现金价值表-底稿'!$DG353,"",'现金价值表-底稿'!AQ353))</f>
        <v>4486.43</v>
      </c>
      <c r="AR353" s="16">
        <f>IF(AND('现金价值表-底稿'!$D353="106@",'现金价值表-底稿'!$DG353='现金价值表-底稿'!AR$5),"",IF('现金价值表-底稿'!AR$5&gt;'现金价值表-底稿'!$DG353,"",'现金价值表-底稿'!AR353))</f>
        <v>4714.25</v>
      </c>
      <c r="AS353" s="16">
        <f>IF(AND('现金价值表-底稿'!$D353="106@",'现金价值表-底稿'!$DG353='现金价值表-底稿'!AS$5),"",IF('现金价值表-底稿'!AS$5&gt;'现金价值表-底稿'!$DG353,"",'现金价值表-底稿'!AS353))</f>
        <v>4956.88</v>
      </c>
      <c r="AT353" s="16">
        <f>IF(AND('现金价值表-底稿'!$D353="106@",'现金价值表-底稿'!$DG353='现金价值表-底稿'!AT$5),"",IF('现金价值表-底稿'!AT$5&gt;'现金价值表-底稿'!$DG353,"",'现金价值表-底稿'!AT353))</f>
        <v>5216.03</v>
      </c>
      <c r="AU353" s="16">
        <f>IF(AND('现金价值表-底稿'!$D353="106@",'现金价值表-底稿'!$DG353='现金价值表-底稿'!AU$5),"",IF('现金价值表-底稿'!AU$5&gt;'现金价值表-底稿'!$DG353,"",'现金价值表-底稿'!AU353))</f>
        <v>5493.6</v>
      </c>
      <c r="AV353" s="16">
        <f>IF(AND('现金价值表-底稿'!$D353="106@",'现金价值表-底稿'!$DG353='现金价值表-底稿'!AV$5),"",IF('现金价值表-底稿'!AV$5&gt;'现金价值表-底稿'!$DG353,"",'现金价值表-底稿'!AV353))</f>
        <v>5791.79</v>
      </c>
      <c r="AW353" s="16">
        <f>IF(AND('现金价值表-底稿'!$D353="106@",'现金价值表-底稿'!$DG353='现金价值表-底稿'!AW$5),"",IF('现金价值表-底稿'!AW$5&gt;'现金价值表-底稿'!$DG353,"",'现金价值表-底稿'!AW353))</f>
        <v>6113.12</v>
      </c>
      <c r="AX353" s="16">
        <f>IF(AND('现金价值表-底稿'!$D353="106@",'现金价值表-底稿'!$DG353='现金价值表-底稿'!AX$5),"",IF('现金价值表-底稿'!AX$5&gt;'现金价值表-底稿'!$DG353,"",'现金价值表-底稿'!AX353))</f>
        <v>6460.43</v>
      </c>
      <c r="AY353" s="16">
        <f>IF(AND('现金价值表-底稿'!$D353="106@",'现金价值表-底稿'!$DG353='现金价值表-底稿'!AY$5),"",IF('现金价值表-底稿'!AY$5&gt;'现金价值表-底稿'!$DG353,"",'现金价值表-底稿'!AY353))</f>
        <v>6836.75</v>
      </c>
      <c r="AZ353" s="16">
        <f>IF(AND('现金价值表-底稿'!$D353="106@",'现金价值表-底稿'!$DG353='现金价值表-底稿'!AZ$5),"",IF('现金价值表-底稿'!AZ$5&gt;'现金价值表-底稿'!$DG353,"",'现金价值表-底稿'!AZ353))</f>
        <v>7245.26</v>
      </c>
      <c r="BA353" s="16">
        <f>IF(AND('现金价值表-底稿'!$D353="106@",'现金价值表-底稿'!$DG353='现金价值表-底稿'!BA$5),"",IF('现金价值表-底稿'!BA$5&gt;'现金价值表-底稿'!$DG353,"",'现金价值表-底稿'!BA353))</f>
        <v>7689.44</v>
      </c>
      <c r="BB353" s="16">
        <f>IF(AND('现金价值表-底稿'!$D353="106@",'现金价值表-底稿'!$DG353='现金价值表-底稿'!BB$5),"",IF('现金价值表-底稿'!BB$5&gt;'现金价值表-底稿'!$DG353,"",'现金价值表-底稿'!BB353))</f>
        <v>8172.95</v>
      </c>
      <c r="BC353" s="16">
        <f>IF(AND('现金价值表-底稿'!$D353="106@",'现金价值表-底稿'!$DG353='现金价值表-底稿'!BC$5),"",IF('现金价值表-底稿'!BC$5&gt;'现金价值表-底稿'!$DG353,"",'现金价值表-底稿'!BC353))</f>
        <v>8699.9599999999991</v>
      </c>
      <c r="BD353" s="16">
        <f>IF(AND('现金价值表-底稿'!$D353="106@",'现金价值表-底稿'!$DG353='现金价值表-底稿'!BD$5),"",IF('现金价值表-底稿'!BD$5&gt;'现金价值表-底稿'!$DG353,"",'现金价值表-底稿'!BD353))</f>
        <v>9275.17</v>
      </c>
      <c r="BE353" s="16">
        <f>IF(AND('现金价值表-底稿'!$D353="106@",'现金价值表-底稿'!$DG353='现金价值表-底稿'!BE$5),"",IF('现金价值表-底稿'!BE$5&gt;'现金价值表-底稿'!$DG353,"",'现金价值表-底稿'!BE353))</f>
        <v>9904.0400000000009</v>
      </c>
      <c r="BF353" s="16">
        <f>IF(AND('现金价值表-底稿'!$D353="106@",'现金价值表-底稿'!$DG353='现金价值表-底稿'!BF$5),"",IF('现金价值表-底稿'!BF$5&gt;'现金价值表-底稿'!$DG353,"",'现金价值表-底稿'!BF353))</f>
        <v>10592.76</v>
      </c>
      <c r="BG353" s="16">
        <f>IF(AND('现金价值表-底稿'!$D353="106@",'现金价值表-底稿'!$DG353='现金价值表-底稿'!BG$5),"",IF('现金价值表-底稿'!BG$5&gt;'现金价值表-底稿'!$DG353,"",'现金价值表-底稿'!BG353))</f>
        <v>11348.53</v>
      </c>
      <c r="BH353" s="16">
        <f>IF(AND('现金价值表-底稿'!$D353="106@",'现金价值表-底稿'!$DG353='现金价值表-底稿'!BH$5),"",IF('现金价值表-底稿'!BH$5&gt;'现金价值表-底稿'!$DG353,"",'现金价值表-底稿'!BH353))</f>
        <v>12182.73</v>
      </c>
      <c r="BI353" s="16">
        <f>IF(AND('现金价值表-底稿'!$D353="106@",'现金价值表-底稿'!$DG353='现金价值表-底稿'!BI$5),"",IF('现金价值表-底稿'!BI$5&gt;'现金价值表-底稿'!$DG353,"",'现金价值表-底稿'!BI353))</f>
        <v>13106.2</v>
      </c>
      <c r="BJ353" s="16">
        <f>IF(AND('现金价值表-底稿'!$D353="106@",'现金价值表-底稿'!$DG353='现金价值表-底稿'!BJ$5),"",IF('现金价值表-底稿'!BJ$5&gt;'现金价值表-底稿'!$DG353,"",'现金价值表-底稿'!BJ353))</f>
        <v>14131.88</v>
      </c>
      <c r="BK353" s="16">
        <f>IF(AND('现金价值表-底稿'!$D353="106@",'现金价值表-底稿'!$DG353='现金价值表-底稿'!BK$5),"",IF('现金价值表-底稿'!BK$5&gt;'现金价值表-底稿'!$DG353,"",'现金价值表-底稿'!BK353))</f>
        <v>15274.96</v>
      </c>
      <c r="BL353" s="16">
        <f>IF(AND('现金价值表-底稿'!$D353="106@",'现金价值表-底稿'!$DG353='现金价值表-底稿'!BL$5),"",IF('现金价值表-底稿'!BL$5&gt;'现金价值表-底稿'!$DG353,"",'现金价值表-底稿'!BL353))</f>
        <v>16555.599999999999</v>
      </c>
      <c r="BM353" s="16">
        <f>IF(AND('现金价值表-底稿'!$D353="106@",'现金价值表-底稿'!$DG353='现金价值表-底稿'!BM$5),"",IF('现金价值表-底稿'!BM$5&gt;'现金价值表-底稿'!$DG353,"",'现金价值表-底稿'!BM353))</f>
        <v>17992.849999999999</v>
      </c>
      <c r="BN353" s="16">
        <f>IF(AND('现金价值表-底稿'!$D353="106@",'现金价值表-底稿'!$DG353='现金价值表-底稿'!BN$5),"",IF('现金价值表-底稿'!BN$5&gt;'现金价值表-底稿'!$DG353,"",'现金价值表-底稿'!BN353))</f>
        <v>19617.68</v>
      </c>
      <c r="BO353" s="16">
        <f>IF(AND('现金价值表-底稿'!$D353="106@",'现金价值表-底稿'!$DG353='现金价值表-底稿'!BO$5),"",IF('现金价值表-底稿'!BO$5&gt;'现金价值表-底稿'!$DG353,"",'现金价值表-底稿'!BO353))</f>
        <v>21469.57</v>
      </c>
      <c r="BP353" s="16">
        <f>IF(AND('现金价值表-底稿'!$D353="106@",'现金价值表-底稿'!$DG353='现金价值表-底稿'!BP$5),"",IF('现金价值表-底稿'!BP$5&gt;'现金价值表-底稿'!$DG353,"",'现金价值表-底稿'!BP353))</f>
        <v>23598.98</v>
      </c>
      <c r="BQ353" s="16">
        <f>IF(AND('现金价值表-底稿'!$D353="106@",'现金价值表-底稿'!$DG353='现金价值表-底稿'!BQ$5),"",IF('现金价值表-底稿'!BQ$5&gt;'现金价值表-底稿'!$DG353,"",'现金价值表-底稿'!BQ353))</f>
        <v>26072.48</v>
      </c>
      <c r="BR353" s="16">
        <f>IF(AND('现金价值表-底稿'!$D353="106@",'现金价值表-底稿'!$DG353='现金价值表-底稿'!BR$5),"",IF('现金价值表-底稿'!BR$5&gt;'现金价值表-底稿'!$DG353,"",'现金价值表-底稿'!BR353))</f>
        <v>28979.11</v>
      </c>
      <c r="BS353" s="16">
        <f>IF(AND('现金价值表-底稿'!$D353="106@",'现金价值表-底稿'!$DG353='现金价值表-底稿'!BS$5),"",IF('现金价值表-底稿'!BS$5&gt;'现金价值表-底稿'!$DG353,"",'现金价值表-底稿'!BS353))</f>
        <v>32437.33</v>
      </c>
      <c r="BT353" s="16">
        <f>IF(AND('现金价值表-底稿'!$D353="106@",'现金价值表-底稿'!$DG353='现金价值表-底稿'!BT$5),"",IF('现金价值表-底稿'!BT$5&gt;'现金价值表-底稿'!$DG353,"",'现金价值表-底稿'!BT353))</f>
        <v>36606.04</v>
      </c>
      <c r="BU353" s="16">
        <f>IF(AND('现金价值表-底稿'!$D353="106@",'现金价值表-底稿'!$DG353='现金价值表-底稿'!BU$5),"",IF('现金价值表-底稿'!BU$5&gt;'现金价值表-底稿'!$DG353,"",'现金价值表-底稿'!BU353))</f>
        <v>0</v>
      </c>
      <c r="BV353" s="16" t="str">
        <f>IF(AND('现金价值表-底稿'!$D353="106@",'现金价值表-底稿'!$DG353='现金价值表-底稿'!BV$5),"",IF('现金价值表-底稿'!BV$5&gt;'现金价值表-底稿'!$DG353,"",'现金价值表-底稿'!BV353))</f>
        <v/>
      </c>
      <c r="BW353" s="16" t="str">
        <f>IF(AND('现金价值表-底稿'!$D353="106@",'现金价值表-底稿'!$DG353='现金价值表-底稿'!BW$5),"",IF('现金价值表-底稿'!BW$5&gt;'现金价值表-底稿'!$DG353,"",'现金价值表-底稿'!BW353))</f>
        <v/>
      </c>
      <c r="BX353" s="16" t="str">
        <f>IF(AND('现金价值表-底稿'!$D353="106@",'现金价值表-底稿'!$DG353='现金价值表-底稿'!BX$5),"",IF('现金价值表-底稿'!BX$5&gt;'现金价值表-底稿'!$DG353,"",'现金价值表-底稿'!BX353))</f>
        <v/>
      </c>
      <c r="BY353" s="16" t="str">
        <f>IF(AND('现金价值表-底稿'!$D353="106@",'现金价值表-底稿'!$DG353='现金价值表-底稿'!BY$5),"",IF('现金价值表-底稿'!BY$5&gt;'现金价值表-底稿'!$DG353,"",'现金价值表-底稿'!BY353))</f>
        <v/>
      </c>
      <c r="BZ353" s="16" t="str">
        <f>IF(AND('现金价值表-底稿'!$D353="106@",'现金价值表-底稿'!$DG353='现金价值表-底稿'!BZ$5),"",IF('现金价值表-底稿'!BZ$5&gt;'现金价值表-底稿'!$DG353,"",'现金价值表-底稿'!BZ353))</f>
        <v/>
      </c>
      <c r="CA353" s="16" t="str">
        <f>IF(AND('现金价值表-底稿'!$D353="106@",'现金价值表-底稿'!$DG353='现金价值表-底稿'!CA$5),"",IF('现金价值表-底稿'!CA$5&gt;'现金价值表-底稿'!$DG353,"",'现金价值表-底稿'!CA353))</f>
        <v/>
      </c>
      <c r="CB353" s="16" t="str">
        <f>IF(AND('现金价值表-底稿'!$D353="106@",'现金价值表-底稿'!$DG353='现金价值表-底稿'!CB$5),"",IF('现金价值表-底稿'!CB$5&gt;'现金价值表-底稿'!$DG353,"",'现金价值表-底稿'!CB353))</f>
        <v/>
      </c>
      <c r="CC353" s="16" t="str">
        <f>IF(AND('现金价值表-底稿'!$D353="106@",'现金价值表-底稿'!$DG353='现金价值表-底稿'!CC$5),"",IF('现金价值表-底稿'!CC$5&gt;'现金价值表-底稿'!$DG353,"",'现金价值表-底稿'!CC353))</f>
        <v/>
      </c>
      <c r="CD353" s="16" t="str">
        <f>IF(AND('现金价值表-底稿'!$D353="106@",'现金价值表-底稿'!$DG353='现金价值表-底稿'!CD$5),"",IF('现金价值表-底稿'!CD$5&gt;'现金价值表-底稿'!$DG353,"",'现金价值表-底稿'!CD353))</f>
        <v/>
      </c>
      <c r="CE353" s="16" t="str">
        <f>IF(AND('现金价值表-底稿'!$D353="106@",'现金价值表-底稿'!$DG353='现金价值表-底稿'!CE$5),"",IF('现金价值表-底稿'!CE$5&gt;'现金价值表-底稿'!$DG353,"",'现金价值表-底稿'!CE353))</f>
        <v/>
      </c>
      <c r="CF353" s="16" t="str">
        <f>IF(AND('现金价值表-底稿'!$D353="106@",'现金价值表-底稿'!$DG353='现金价值表-底稿'!CF$5),"",IF('现金价值表-底稿'!CF$5&gt;'现金价值表-底稿'!$DG353,"",'现金价值表-底稿'!CF353))</f>
        <v/>
      </c>
    </row>
    <row r="354" spans="1:84" ht="16.5" x14ac:dyDescent="0.35">
      <c r="A354" s="13">
        <f>'现金价值表-底稿'!A354</f>
        <v>12</v>
      </c>
      <c r="B354" s="14" t="str">
        <f>IF('现金价值表-底稿'!B354=1,"男","女")</f>
        <v>男</v>
      </c>
      <c r="C354" s="14" t="str">
        <f>'现金价值表-底稿'!C354&amp;"年"</f>
        <v>30年</v>
      </c>
      <c r="D354" s="11" t="str">
        <f>IF('现金价值表-底稿'!D354="80@","保至80岁","")</f>
        <v>保至80岁</v>
      </c>
      <c r="E354" s="16">
        <f>IF(AND('现金价值表-底稿'!$D354="106@",'现金价值表-底稿'!$DG354='现金价值表-底稿'!E$5),"",IF('现金价值表-底稿'!E$5&gt;'现金价值表-底稿'!$DG354,"",'现金价值表-底稿'!E354))</f>
        <v>23.98</v>
      </c>
      <c r="F354" s="16">
        <f>IF(AND('现金价值表-底稿'!$D354="106@",'现金价值表-底稿'!$DG354='现金价值表-底稿'!F$5),"",IF('现金价值表-底稿'!F$5&gt;'现金价值表-底稿'!$DG354,"",'现金价值表-底稿'!F354))</f>
        <v>61.67</v>
      </c>
      <c r="G354" s="16">
        <f>IF(AND('现金价值表-底稿'!$D354="106@",'现金价值表-底稿'!$DG354='现金价值表-底稿'!G$5),"",IF('现金价值表-底稿'!G$5&gt;'现金价值表-底稿'!$DG354,"",'现金价值表-底稿'!G354))</f>
        <v>101.79</v>
      </c>
      <c r="H354" s="16">
        <f>IF(AND('现金价值表-底稿'!$D354="106@",'现金价值表-底稿'!$DG354='现金价值表-底稿'!H$5),"",IF('现金价值表-底稿'!H$5&gt;'现金价值表-底稿'!$DG354,"",'现金价值表-底稿'!H354))</f>
        <v>151.88</v>
      </c>
      <c r="I354" s="16">
        <f>IF(AND('现金价值表-底稿'!$D354="106@",'现金价值表-底稿'!$DG354='现金价值表-底稿'!I$5),"",IF('现金价值表-底稿'!I$5&gt;'现金价值表-底稿'!$DG354,"",'现金价值表-底稿'!I354))</f>
        <v>205.15</v>
      </c>
      <c r="J354" s="16">
        <f>IF(AND('现金价值表-底稿'!$D354="106@",'现金价值表-底稿'!$DG354='现金价值表-底稿'!J$5),"",IF('现金价值表-底稿'!J$5&gt;'现金价值表-底稿'!$DG354,"",'现金价值表-底稿'!J354))</f>
        <v>261.74</v>
      </c>
      <c r="K354" s="16">
        <f>IF(AND('现金价值表-底稿'!$D354="106@",'现金价值表-底稿'!$DG354='现金价值表-底稿'!K$5),"",IF('现金价值表-底稿'!K$5&gt;'现金价值表-底稿'!$DG354,"",'现金价值表-底稿'!K354))</f>
        <v>321.81</v>
      </c>
      <c r="L354" s="16">
        <f>IF(AND('现金价值表-底稿'!$D354="106@",'现金价值表-底稿'!$DG354='现金价值表-底稿'!L$5),"",IF('现金价值表-底稿'!L$5&gt;'现金价值表-底稿'!$DG354,"",'现金价值表-底稿'!L354))</f>
        <v>385.56</v>
      </c>
      <c r="M354" s="16">
        <f>IF(AND('现金价值表-底稿'!$D354="106@",'现金价值表-底稿'!$DG354='现金价值表-底稿'!M$5),"",IF('现金价值表-底稿'!M$5&gt;'现金价值表-底稿'!$DG354,"",'现金价值表-底稿'!M354))</f>
        <v>453.19</v>
      </c>
      <c r="N354" s="16">
        <f>IF(AND('现金价值表-底稿'!$D354="106@",'现金价值表-底稿'!$DG354='现金价值表-底稿'!N$5),"",IF('现金价值表-底稿'!N$5&gt;'现金价值表-底稿'!$DG354,"",'现金价值表-底稿'!N354))</f>
        <v>524.91999999999996</v>
      </c>
      <c r="O354" s="16">
        <f>IF(AND('现金价值表-底稿'!$D354="106@",'现金价值表-底稿'!$DG354='现金价值表-底稿'!O$5),"",IF('现金价值表-底稿'!O$5&gt;'现金价值表-底稿'!$DG354,"",'现金价值表-底稿'!O354))</f>
        <v>600.97</v>
      </c>
      <c r="P354" s="16">
        <f>IF(AND('现金价值表-底稿'!$D354="106@",'现金价值表-底稿'!$DG354='现金价值表-底稿'!P$5),"",IF('现金价值表-底稿'!P$5&gt;'现金价值表-底稿'!$DG354,"",'现金价值表-底稿'!P354))</f>
        <v>681.6</v>
      </c>
      <c r="Q354" s="16">
        <f>IF(AND('现金价值表-底稿'!$D354="106@",'现金价值表-底稿'!$DG354='现金价值表-底稿'!Q$5),"",IF('现金价值表-底稿'!Q$5&gt;'现金价值表-底稿'!$DG354,"",'现金价值表-底稿'!Q354))</f>
        <v>767.06</v>
      </c>
      <c r="R354" s="16">
        <f>IF(AND('现金价值表-底稿'!$D354="106@",'现金价值表-底稿'!$DG354='现金价值表-底稿'!R$5),"",IF('现金价值表-底稿'!R$5&gt;'现金价值表-底稿'!$DG354,"",'现金价值表-底稿'!R354))</f>
        <v>857.62</v>
      </c>
      <c r="S354" s="16">
        <f>IF(AND('现金价值表-底稿'!$D354="106@",'现金价值表-底稿'!$DG354='现金价值表-底稿'!S$5),"",IF('现金价值表-底稿'!S$5&gt;'现金价值表-底稿'!$DG354,"",'现金价值表-底稿'!S354))</f>
        <v>953.54</v>
      </c>
      <c r="T354" s="16">
        <f>IF(AND('现金价值表-底稿'!$D354="106@",'现金价值表-底稿'!$DG354='现金价值表-底稿'!T$5),"",IF('现金价值表-底稿'!T$5&gt;'现金价值表-底稿'!$DG354,"",'现金价值表-底稿'!T354))</f>
        <v>1055.1400000000001</v>
      </c>
      <c r="U354" s="16">
        <f>IF(AND('现金价值表-底稿'!$D354="106@",'现金价值表-底稿'!$DG354='现金价值表-底稿'!U$5),"",IF('现金价值表-底稿'!U$5&gt;'现金价值表-底稿'!$DG354,"",'现金价值表-底稿'!U354))</f>
        <v>1162.72</v>
      </c>
      <c r="V354" s="16">
        <f>IF(AND('现金价值表-底稿'!$D354="106@",'现金价值表-底稿'!$DG354='现金价值表-底稿'!V$5),"",IF('现金价值表-底稿'!V$5&gt;'现金价值表-底稿'!$DG354,"",'现金价值表-底稿'!V354))</f>
        <v>1276.6300000000001</v>
      </c>
      <c r="W354" s="16">
        <f>IF(AND('现金价值表-底稿'!$D354="106@",'现金价值表-底稿'!$DG354='现金价值表-底稿'!W$5),"",IF('现金价值表-底稿'!W$5&gt;'现金价值表-底稿'!$DG354,"",'现金价值表-底稿'!W354))</f>
        <v>1397.23</v>
      </c>
      <c r="X354" s="16">
        <f>IF(AND('现金价值表-底稿'!$D354="106@",'现金价值表-底稿'!$DG354='现金价值表-底稿'!X$5),"",IF('现金价值表-底稿'!X$5&gt;'现金价值表-底稿'!$DG354,"",'现金价值表-底稿'!X354))</f>
        <v>1524.96</v>
      </c>
      <c r="Y354" s="16">
        <f>IF(AND('现金价值表-底稿'!$D354="106@",'现金价值表-底稿'!$DG354='现金价值表-底稿'!Y$5),"",IF('现金价值表-底稿'!Y$5&gt;'现金价值表-底稿'!$DG354,"",'现金价值表-底稿'!Y354))</f>
        <v>1647.87</v>
      </c>
      <c r="Z354" s="16">
        <f>IF(AND('现金价值表-底稿'!$D354="106@",'现金价值表-底稿'!$DG354='现金价值表-底稿'!Z$5),"",IF('现金价值表-底稿'!Z$5&gt;'现金价值表-底稿'!$DG354,"",'现金价值表-底稿'!Z354))</f>
        <v>1776.83</v>
      </c>
      <c r="AA354" s="16">
        <f>IF(AND('现金价值表-底稿'!$D354="106@",'现金价值表-底稿'!$DG354='现金价值表-底稿'!AA$5),"",IF('现金价值表-底稿'!AA$5&gt;'现金价值表-底稿'!$DG354,"",'现金价值表-底稿'!AA354))</f>
        <v>1912.18</v>
      </c>
      <c r="AB354" s="16">
        <f>IF(AND('现金价值表-底稿'!$D354="106@",'现金价值表-底稿'!$DG354='现金价值表-底稿'!AB$5),"",IF('现金价值表-底稿'!AB$5&gt;'现金价值表-底稿'!$DG354,"",'现金价值表-底稿'!AB354))</f>
        <v>2054.25</v>
      </c>
      <c r="AC354" s="16">
        <f>IF(AND('现金价值表-底稿'!$D354="106@",'现金价值表-底稿'!$DG354='现金价值表-底稿'!AC$5),"",IF('现金价值表-底稿'!AC$5&gt;'现金价值表-底稿'!$DG354,"",'现金价值表-底稿'!AC354))</f>
        <v>2203.39</v>
      </c>
      <c r="AD354" s="16">
        <f>IF(AND('现金价值表-底稿'!$D354="106@",'现金价值表-底稿'!$DG354='现金价值表-底稿'!AD$5),"",IF('现金价值表-底稿'!AD$5&gt;'现金价值表-底稿'!$DG354,"",'现金价值表-底稿'!AD354))</f>
        <v>2359.9299999999998</v>
      </c>
      <c r="AE354" s="16">
        <f>IF(AND('现金价值表-底稿'!$D354="106@",'现金价值表-底稿'!$DG354='现金价值表-底稿'!AE$5),"",IF('现金价值表-底稿'!AE$5&gt;'现金价值表-底稿'!$DG354,"",'现金价值表-底稿'!AE354))</f>
        <v>2524.2399999999998</v>
      </c>
      <c r="AF354" s="16">
        <f>IF(AND('现金价值表-底稿'!$D354="106@",'现金价值表-底稿'!$DG354='现金价值表-底稿'!AF$5),"",IF('现金价值表-底稿'!AF$5&gt;'现金价值表-底稿'!$DG354,"",'现金价值表-底稿'!AF354))</f>
        <v>2696.64</v>
      </c>
      <c r="AG354" s="16">
        <f>IF(AND('现金价值表-底稿'!$D354="106@",'现金价值表-底稿'!$DG354='现金价值表-底稿'!AG$5),"",IF('现金价值表-底稿'!AG$5&gt;'现金价值表-底稿'!$DG354,"",'现金价值表-底稿'!AG354))</f>
        <v>2877.44</v>
      </c>
      <c r="AH354" s="16">
        <f>IF(AND('现金价值表-底稿'!$D354="106@",'现金价值表-底稿'!$DG354='现金价值表-底稿'!AH$5),"",IF('现金价值表-底稿'!AH$5&gt;'现金价值表-底稿'!$DG354,"",'现金价值表-底稿'!AH354))</f>
        <v>3066.99</v>
      </c>
      <c r="AI354" s="16">
        <f>IF(AND('现金价值表-底稿'!$D354="106@",'现金价值表-底稿'!$DG354='现金价值表-底稿'!AI$5),"",IF('现金价值表-底稿'!AI$5&gt;'现金价值表-底稿'!$DG354,"",'现金价值表-底稿'!AI354))</f>
        <v>3215.6</v>
      </c>
      <c r="AJ354" s="16">
        <f>IF(AND('现金价值表-底稿'!$D354="106@",'现金价值表-底稿'!$DG354='现金价值表-底稿'!AJ$5),"",IF('现金价值表-底稿'!AJ$5&gt;'现金价值表-底稿'!$DG354,"",'现金价值表-底稿'!AJ354))</f>
        <v>3371.9</v>
      </c>
      <c r="AK354" s="16">
        <f>IF(AND('现金价值表-底稿'!$D354="106@",'现金价值表-底稿'!$DG354='现金价值表-底稿'!AK$5),"",IF('现金价值表-底稿'!AK$5&gt;'现金价值表-底稿'!$DG354,"",'现金价值表-底稿'!AK354))</f>
        <v>3536.33</v>
      </c>
      <c r="AL354" s="16">
        <f>IF(AND('现金价值表-底稿'!$D354="106@",'现金价值表-底稿'!$DG354='现金价值表-底稿'!AL$5),"",IF('现金价值表-底稿'!AL$5&gt;'现金价值表-底稿'!$DG354,"",'现金价值表-底稿'!AL354))</f>
        <v>3709.4</v>
      </c>
      <c r="AM354" s="16">
        <f>IF(AND('现金价值表-底稿'!$D354="106@",'现金价值表-底稿'!$DG354='现金价值表-底稿'!AM$5),"",IF('现金价值表-底稿'!AM$5&gt;'现金价值表-底稿'!$DG354,"",'现金价值表-底稿'!AM354))</f>
        <v>3891.7</v>
      </c>
      <c r="AN354" s="16">
        <f>IF(AND('现金价值表-底稿'!$D354="106@",'现金价值表-底稿'!$DG354='现金价值表-底稿'!AN$5),"",IF('现金价值表-底稿'!AN$5&gt;'现金价值表-底稿'!$DG354,"",'现金价值表-底稿'!AN354))</f>
        <v>4084</v>
      </c>
      <c r="AO354" s="16">
        <f>IF(AND('现金价值表-底稿'!$D354="106@",'现金价值表-底稿'!$DG354='现金价值表-底稿'!AO$5),"",IF('现金价值表-底稿'!AO$5&gt;'现金价值表-底稿'!$DG354,"",'现金价值表-底稿'!AO354))</f>
        <v>4287.21</v>
      </c>
      <c r="AP354" s="16">
        <f>IF(AND('现金价值表-底稿'!$D354="106@",'现金价值表-底稿'!$DG354='现金价值表-底稿'!AP$5),"",IF('现金价值表-底稿'!AP$5&gt;'现金价值表-底稿'!$DG354,"",'现金价值表-底稿'!AP354))</f>
        <v>4502.4799999999996</v>
      </c>
      <c r="AQ354" s="16">
        <f>IF(AND('现金价值表-底稿'!$D354="106@",'现金价值表-底稿'!$DG354='现金价值表-底稿'!AQ$5),"",IF('现金价值表-底稿'!AQ$5&gt;'现金价值表-底稿'!$DG354,"",'现金价值表-底稿'!AQ354))</f>
        <v>4731.12</v>
      </c>
      <c r="AR354" s="16">
        <f>IF(AND('现金价值表-底稿'!$D354="106@",'现金价值表-底稿'!$DG354='现金价值表-底稿'!AR$5),"",IF('现金价值表-底稿'!AR$5&gt;'现金价值表-底稿'!$DG354,"",'现金价值表-底稿'!AR354))</f>
        <v>4974.62</v>
      </c>
      <c r="AS354" s="16">
        <f>IF(AND('现金价值表-底稿'!$D354="106@",'现金价值表-底稿'!$DG354='现金价值表-底稿'!AS$5),"",IF('现金价值表-底稿'!AS$5&gt;'现金价值表-底稿'!$DG354,"",'现金价值表-底稿'!AS354))</f>
        <v>5234.6899999999996</v>
      </c>
      <c r="AT354" s="16">
        <f>IF(AND('现金价值表-底稿'!$D354="106@",'现金价值表-底稿'!$DG354='现金价值表-底稿'!AT$5),"",IF('现金价值表-底稿'!AT$5&gt;'现金价值表-底稿'!$DG354,"",'现金价值表-底稿'!AT354))</f>
        <v>5513.26</v>
      </c>
      <c r="AU354" s="16">
        <f>IF(AND('现金价值表-底稿'!$D354="106@",'现金价值表-底稿'!$DG354='现金价值表-底稿'!AU$5),"",IF('现金价值表-底稿'!AU$5&gt;'现金价值表-底稿'!$DG354,"",'现金价值表-底稿'!AU354))</f>
        <v>5812.52</v>
      </c>
      <c r="AV354" s="16">
        <f>IF(AND('现金价值表-底稿'!$D354="106@",'现金价值表-底稿'!$DG354='现金价值表-底稿'!AV$5),"",IF('现金价值表-底稿'!AV$5&gt;'现金价值表-底稿'!$DG354,"",'现金价值表-底稿'!AV354))</f>
        <v>6135</v>
      </c>
      <c r="AW354" s="16">
        <f>IF(AND('现金价值表-底稿'!$D354="106@",'现金价值表-底稿'!$DG354='现金价值表-底稿'!AW$5),"",IF('现金价值表-底稿'!AW$5&gt;'现金价值表-底稿'!$DG354,"",'现金价值表-底稿'!AW354))</f>
        <v>6483.55</v>
      </c>
      <c r="AX354" s="16">
        <f>IF(AND('现金价值表-底稿'!$D354="106@",'现金价值表-底稿'!$DG354='现金价值表-底稿'!AX$5),"",IF('现金价值表-底稿'!AX$5&gt;'现金价值表-底稿'!$DG354,"",'现金价值表-底稿'!AX354))</f>
        <v>6861.22</v>
      </c>
      <c r="AY354" s="16">
        <f>IF(AND('现金价值表-底稿'!$D354="106@",'现金价值表-底稿'!$DG354='现金价值表-底稿'!AY$5),"",IF('现金价值表-底稿'!AY$5&gt;'现金价值表-底稿'!$DG354,"",'现金价值表-底稿'!AY354))</f>
        <v>7271.19</v>
      </c>
      <c r="AZ354" s="16">
        <f>IF(AND('现金价值表-底稿'!$D354="106@",'现金价值表-底稿'!$DG354='现金价值表-底稿'!AZ$5),"",IF('现金价值表-底稿'!AZ$5&gt;'现金价值表-底稿'!$DG354,"",'现金价值表-底稿'!AZ354))</f>
        <v>7716.96</v>
      </c>
      <c r="BA354" s="16">
        <f>IF(AND('现金价值表-底稿'!$D354="106@",'现金价值表-底稿'!$DG354='现金价值表-底稿'!BA$5),"",IF('现金价值表-底稿'!BA$5&gt;'现金价值表-底稿'!$DG354,"",'现金价值表-底稿'!BA354))</f>
        <v>8202.2000000000007</v>
      </c>
      <c r="BB354" s="16">
        <f>IF(AND('现金价值表-底稿'!$D354="106@",'现金价值表-底稿'!$DG354='现金价值表-底稿'!BB$5),"",IF('现金价值表-底稿'!BB$5&gt;'现金价值表-底稿'!$DG354,"",'现金价值表-底稿'!BB354))</f>
        <v>8731.1</v>
      </c>
      <c r="BC354" s="16">
        <f>IF(AND('现金价值表-底稿'!$D354="106@",'现金价值表-底稿'!$DG354='现金价值表-底稿'!BC$5),"",IF('现金价值表-底稿'!BC$5&gt;'现金价值表-底稿'!$DG354,"",'现金价值表-底稿'!BC354))</f>
        <v>9308.3700000000008</v>
      </c>
      <c r="BD354" s="16">
        <f>IF(AND('现金价值表-底稿'!$D354="106@",'现金价值表-底稿'!$DG354='现金价值表-底稿'!BD$5),"",IF('现金价值表-底稿'!BD$5&gt;'现金价值表-底稿'!$DG354,"",'现金价值表-底稿'!BD354))</f>
        <v>9939.48</v>
      </c>
      <c r="BE354" s="16">
        <f>IF(AND('现金价值表-底稿'!$D354="106@",'现金价值表-底稿'!$DG354='现金价值表-底稿'!BE$5),"",IF('现金价值表-底稿'!BE$5&gt;'现金价值表-底稿'!$DG354,"",'现金价值表-底稿'!BE354))</f>
        <v>10630.68</v>
      </c>
      <c r="BF354" s="16">
        <f>IF(AND('现金价值表-底稿'!$D354="106@",'现金价值表-底稿'!$DG354='现金价值表-底稿'!BF$5),"",IF('现金价值表-底稿'!BF$5&gt;'现金价值表-底稿'!$DG354,"",'现金价值表-底稿'!BF354))</f>
        <v>11389.15</v>
      </c>
      <c r="BG354" s="16">
        <f>IF(AND('现金价值表-底稿'!$D354="106@",'现金价值表-底稿'!$DG354='现金价值表-底稿'!BG$5),"",IF('现金价值表-底稿'!BG$5&gt;'现金价值表-底稿'!$DG354,"",'现金价值表-底稿'!BG354))</f>
        <v>12226.34</v>
      </c>
      <c r="BH354" s="16">
        <f>IF(AND('现金价值表-底稿'!$D354="106@",'现金价值表-底稿'!$DG354='现金价值表-底稿'!BH$5),"",IF('现金价值表-底稿'!BH$5&gt;'现金价值表-底稿'!$DG354,"",'现金价值表-底稿'!BH354))</f>
        <v>13153.11</v>
      </c>
      <c r="BI354" s="16">
        <f>IF(AND('现金价值表-底稿'!$D354="106@",'现金价值表-底稿'!$DG354='现金价值表-底稿'!BI$5),"",IF('现金价值表-底稿'!BI$5&gt;'现金价值表-底稿'!$DG354,"",'现金价值表-底稿'!BI354))</f>
        <v>14182.46</v>
      </c>
      <c r="BJ354" s="16">
        <f>IF(AND('现金价值表-底稿'!$D354="106@",'现金价值表-底稿'!$DG354='现金价值表-底稿'!BJ$5),"",IF('现金价值表-底稿'!BJ$5&gt;'现金价值表-底稿'!$DG354,"",'现金价值表-底稿'!BJ354))</f>
        <v>15329.62</v>
      </c>
      <c r="BK354" s="16">
        <f>IF(AND('现金价值表-底稿'!$D354="106@",'现金价值表-底稿'!$DG354='现金价值表-底稿'!BK$5),"",IF('现金价值表-底稿'!BK$5&gt;'现金价值表-底稿'!$DG354,"",'现金价值表-底稿'!BK354))</f>
        <v>16614.849999999999</v>
      </c>
      <c r="BL354" s="16">
        <f>IF(AND('现金价值表-底稿'!$D354="106@",'现金价值表-底稿'!$DG354='现金价值表-底稿'!BL$5),"",IF('现金价值表-底稿'!BL$5&gt;'现金价值表-底稿'!$DG354,"",'现金价值表-底稿'!BL354))</f>
        <v>18057.25</v>
      </c>
      <c r="BM354" s="16">
        <f>IF(AND('现金价值表-底稿'!$D354="106@",'现金价值表-底稿'!$DG354='现金价值表-底稿'!BM$5),"",IF('现金价值表-底稿'!BM$5&gt;'现金价值表-底稿'!$DG354,"",'现金价值表-底稿'!BM354))</f>
        <v>19687.89</v>
      </c>
      <c r="BN354" s="16">
        <f>IF(AND('现金价值表-底稿'!$D354="106@",'现金价值表-底稿'!$DG354='现金价值表-底稿'!BN$5),"",IF('现金价值表-底稿'!BN$5&gt;'现金价值表-底稿'!$DG354,"",'现金价值表-底稿'!BN354))</f>
        <v>21546.41</v>
      </c>
      <c r="BO354" s="16">
        <f>IF(AND('现金价值表-底稿'!$D354="106@",'现金价值表-底稿'!$DG354='现金价值表-底稿'!BO$5),"",IF('现金价值表-底稿'!BO$5&gt;'现金价值表-底稿'!$DG354,"",'现金价值表-底稿'!BO354))</f>
        <v>23683.439999999999</v>
      </c>
      <c r="BP354" s="16">
        <f>IF(AND('现金价值表-底稿'!$D354="106@",'现金价值表-底稿'!$DG354='现金价值表-底稿'!BP$5),"",IF('现金价值表-底稿'!BP$5&gt;'现金价值表-底稿'!$DG354,"",'现金价值表-底稿'!BP354))</f>
        <v>26165.79</v>
      </c>
      <c r="BQ354" s="16">
        <f>IF(AND('现金价值表-底稿'!$D354="106@",'现金价值表-底稿'!$DG354='现金价值表-底稿'!BQ$5),"",IF('现金价值表-底稿'!BQ$5&gt;'现金价值表-底稿'!$DG354,"",'现金价值表-底稿'!BQ354))</f>
        <v>29082.83</v>
      </c>
      <c r="BR354" s="16">
        <f>IF(AND('现金价值表-底稿'!$D354="106@",'现金价值表-底稿'!$DG354='现金价值表-底稿'!BR$5),"",IF('现金价值表-底稿'!BR$5&gt;'现金价值表-底稿'!$DG354,"",'现金价值表-底稿'!BR354))</f>
        <v>32553.42</v>
      </c>
      <c r="BS354" s="16">
        <f>IF(AND('现金价值表-底稿'!$D354="106@",'现金价值表-底稿'!$DG354='现金价值表-底稿'!BS$5),"",IF('现金价值表-底稿'!BS$5&gt;'现金价值表-底稿'!$DG354,"",'现金价值表-底稿'!BS354))</f>
        <v>36737.06</v>
      </c>
      <c r="BT354" s="16">
        <f>IF(AND('现金价值表-底稿'!$D354="106@",'现金价值表-底稿'!$DG354='现金价值表-底稿'!BT$5),"",IF('现金价值表-底稿'!BT$5&gt;'现金价值表-底稿'!$DG354,"",'现金价值表-底稿'!BT354))</f>
        <v>0</v>
      </c>
      <c r="BU354" s="16" t="str">
        <f>IF(AND('现金价值表-底稿'!$D354="106@",'现金价值表-底稿'!$DG354='现金价值表-底稿'!BU$5),"",IF('现金价值表-底稿'!BU$5&gt;'现金价值表-底稿'!$DG354,"",'现金价值表-底稿'!BU354))</f>
        <v/>
      </c>
      <c r="BV354" s="16" t="str">
        <f>IF(AND('现金价值表-底稿'!$D354="106@",'现金价值表-底稿'!$DG354='现金价值表-底稿'!BV$5),"",IF('现金价值表-底稿'!BV$5&gt;'现金价值表-底稿'!$DG354,"",'现金价值表-底稿'!BV354))</f>
        <v/>
      </c>
      <c r="BW354" s="16" t="str">
        <f>IF(AND('现金价值表-底稿'!$D354="106@",'现金价值表-底稿'!$DG354='现金价值表-底稿'!BW$5),"",IF('现金价值表-底稿'!BW$5&gt;'现金价值表-底稿'!$DG354,"",'现金价值表-底稿'!BW354))</f>
        <v/>
      </c>
      <c r="BX354" s="16" t="str">
        <f>IF(AND('现金价值表-底稿'!$D354="106@",'现金价值表-底稿'!$DG354='现金价值表-底稿'!BX$5),"",IF('现金价值表-底稿'!BX$5&gt;'现金价值表-底稿'!$DG354,"",'现金价值表-底稿'!BX354))</f>
        <v/>
      </c>
      <c r="BY354" s="16" t="str">
        <f>IF(AND('现金价值表-底稿'!$D354="106@",'现金价值表-底稿'!$DG354='现金价值表-底稿'!BY$5),"",IF('现金价值表-底稿'!BY$5&gt;'现金价值表-底稿'!$DG354,"",'现金价值表-底稿'!BY354))</f>
        <v/>
      </c>
      <c r="BZ354" s="16" t="str">
        <f>IF(AND('现金价值表-底稿'!$D354="106@",'现金价值表-底稿'!$DG354='现金价值表-底稿'!BZ$5),"",IF('现金价值表-底稿'!BZ$5&gt;'现金价值表-底稿'!$DG354,"",'现金价值表-底稿'!BZ354))</f>
        <v/>
      </c>
      <c r="CA354" s="16" t="str">
        <f>IF(AND('现金价值表-底稿'!$D354="106@",'现金价值表-底稿'!$DG354='现金价值表-底稿'!CA$5),"",IF('现金价值表-底稿'!CA$5&gt;'现金价值表-底稿'!$DG354,"",'现金价值表-底稿'!CA354))</f>
        <v/>
      </c>
      <c r="CB354" s="16" t="str">
        <f>IF(AND('现金价值表-底稿'!$D354="106@",'现金价值表-底稿'!$DG354='现金价值表-底稿'!CB$5),"",IF('现金价值表-底稿'!CB$5&gt;'现金价值表-底稿'!$DG354,"",'现金价值表-底稿'!CB354))</f>
        <v/>
      </c>
      <c r="CC354" s="16" t="str">
        <f>IF(AND('现金价值表-底稿'!$D354="106@",'现金价值表-底稿'!$DG354='现金价值表-底稿'!CC$5),"",IF('现金价值表-底稿'!CC$5&gt;'现金价值表-底稿'!$DG354,"",'现金价值表-底稿'!CC354))</f>
        <v/>
      </c>
      <c r="CD354" s="16" t="str">
        <f>IF(AND('现金价值表-底稿'!$D354="106@",'现金价值表-底稿'!$DG354='现金价值表-底稿'!CD$5),"",IF('现金价值表-底稿'!CD$5&gt;'现金价值表-底稿'!$DG354,"",'现金价值表-底稿'!CD354))</f>
        <v/>
      </c>
      <c r="CE354" s="16" t="str">
        <f>IF(AND('现金价值表-底稿'!$D354="106@",'现金价值表-底稿'!$DG354='现金价值表-底稿'!CE$5),"",IF('现金价值表-底稿'!CE$5&gt;'现金价值表-底稿'!$DG354,"",'现金价值表-底稿'!CE354))</f>
        <v/>
      </c>
      <c r="CF354" s="16" t="str">
        <f>IF(AND('现金价值表-底稿'!$D354="106@",'现金价值表-底稿'!$DG354='现金价值表-底稿'!CF$5),"",IF('现金价值表-底稿'!CF$5&gt;'现金价值表-底稿'!$DG354,"",'现金价值表-底稿'!CF354))</f>
        <v/>
      </c>
    </row>
    <row r="355" spans="1:84" ht="16.5" x14ac:dyDescent="0.35">
      <c r="A355" s="13">
        <f>'现金价值表-底稿'!A355</f>
        <v>13</v>
      </c>
      <c r="B355" s="14" t="str">
        <f>IF('现金价值表-底稿'!B355=1,"男","女")</f>
        <v>男</v>
      </c>
      <c r="C355" s="14" t="str">
        <f>'现金价值表-底稿'!C355&amp;"年"</f>
        <v>30年</v>
      </c>
      <c r="D355" s="11" t="str">
        <f>IF('现金价值表-底稿'!D355="80@","保至80岁","")</f>
        <v>保至80岁</v>
      </c>
      <c r="E355" s="16">
        <f>IF(AND('现金价值表-底稿'!$D355="106@",'现金价值表-底稿'!$DG355='现金价值表-底稿'!E$5),"",IF('现金价值表-底稿'!E$5&gt;'现金价值表-底稿'!$DG355,"",'现金价值表-底稿'!E355))</f>
        <v>25.14</v>
      </c>
      <c r="F355" s="16">
        <f>IF(AND('现金价值表-底稿'!$D355="106@",'现金价值表-底稿'!$DG355='现金价值表-底稿'!F$5),"",IF('现金价值表-底稿'!F$5&gt;'现金价值表-底稿'!$DG355,"",'现金价值表-底稿'!F355))</f>
        <v>64.67</v>
      </c>
      <c r="G355" s="16">
        <f>IF(AND('现金价值表-底稿'!$D355="106@",'现金价值表-底稿'!$DG355='现金价值表-底稿'!G$5),"",IF('现金价值表-底稿'!G$5&gt;'现金价值表-底稿'!$DG355,"",'现金价值表-底稿'!G355))</f>
        <v>106.72</v>
      </c>
      <c r="H355" s="16">
        <f>IF(AND('现金价值表-底稿'!$D355="106@",'现金价值表-底稿'!$DG355='现金价值表-底稿'!H$5),"",IF('现金价值表-底稿'!H$5&gt;'现金价值表-底稿'!$DG355,"",'现金价值表-底稿'!H355))</f>
        <v>159.24</v>
      </c>
      <c r="I355" s="16">
        <f>IF(AND('现金价值表-底稿'!$D355="106@",'现金价值表-底稿'!$DG355='现金价值表-底稿'!I$5),"",IF('现金价值表-底稿'!I$5&gt;'现金价值表-底稿'!$DG355,"",'现金价值表-底稿'!I355))</f>
        <v>215.08</v>
      </c>
      <c r="J355" s="16">
        <f>IF(AND('现金价值表-底稿'!$D355="106@",'现金价值表-底稿'!$DG355='现金价值表-底稿'!J$5),"",IF('现金价值表-底稿'!J$5&gt;'现金价值表-底稿'!$DG355,"",'现金价值表-底稿'!J355))</f>
        <v>274.42</v>
      </c>
      <c r="K355" s="16">
        <f>IF(AND('现金价值表-底稿'!$D355="106@",'现金价值表-底稿'!$DG355='现金价值表-底稿'!K$5),"",IF('现金价值表-底稿'!K$5&gt;'现金价值表-底稿'!$DG355,"",'现金价值表-底稿'!K355))</f>
        <v>337.43</v>
      </c>
      <c r="L355" s="16">
        <f>IF(AND('现金价值表-底稿'!$D355="106@",'现金价值表-底稿'!$DG355='现金价值表-底稿'!L$5),"",IF('现金价值表-底稿'!L$5&gt;'现金价值表-底稿'!$DG355,"",'现金价值表-底稿'!L355))</f>
        <v>404.32</v>
      </c>
      <c r="M355" s="16">
        <f>IF(AND('现金价值表-底稿'!$D355="106@",'现金价值表-底稿'!$DG355='现金价值表-底稿'!M$5),"",IF('现金价值表-底稿'!M$5&gt;'现金价值表-底稿'!$DG355,"",'现金价值表-底稿'!M355))</f>
        <v>475.3</v>
      </c>
      <c r="N355" s="16">
        <f>IF(AND('现金价值表-底稿'!$D355="106@",'现金价值表-底稿'!$DG355='现金价值表-底稿'!N$5),"",IF('现金价值表-底稿'!N$5&gt;'现金价值表-底稿'!$DG355,"",'现金价值表-底稿'!N355))</f>
        <v>550.6</v>
      </c>
      <c r="O355" s="16">
        <f>IF(AND('现金价值表-底稿'!$D355="106@",'现金价值表-底稿'!$DG355='现金价值表-底稿'!O$5),"",IF('现金价值表-底稿'!O$5&gt;'现金价值表-底稿'!$DG355,"",'现金价值表-底稿'!O355))</f>
        <v>630.47</v>
      </c>
      <c r="P355" s="16">
        <f>IF(AND('现金价值表-底稿'!$D355="106@",'现金价值表-底稿'!$DG355='现金价值表-底稿'!P$5),"",IF('现金价值表-底稿'!P$5&gt;'现金价值表-底稿'!$DG355,"",'现金价值表-底稿'!P355))</f>
        <v>715.17</v>
      </c>
      <c r="Q355" s="16">
        <f>IF(AND('现金价值表-底稿'!$D355="106@",'现金价值表-底稿'!$DG355='现金价值表-底稿'!Q$5),"",IF('现金价值表-底稿'!Q$5&gt;'现金价值表-底稿'!$DG355,"",'现金价值表-底稿'!Q355))</f>
        <v>804.96</v>
      </c>
      <c r="R355" s="16">
        <f>IF(AND('现金价值表-底稿'!$D355="106@",'现金价值表-底稿'!$DG355='现金价值表-底稿'!R$5),"",IF('现金价值表-底稿'!R$5&gt;'现金价值表-底稿'!$DG355,"",'现金价值表-底稿'!R355))</f>
        <v>900.11</v>
      </c>
      <c r="S355" s="16">
        <f>IF(AND('现金价值表-底稿'!$D355="106@",'现金价值表-底稿'!$DG355='现金价值表-底稿'!S$5),"",IF('现金价值表-底稿'!S$5&gt;'现金价值表-底稿'!$DG355,"",'现金价值表-底稿'!S355))</f>
        <v>1000.93</v>
      </c>
      <c r="T355" s="16">
        <f>IF(AND('现金价值表-底稿'!$D355="106@",'现金价值表-底稿'!$DG355='现金价值表-底稿'!T$5),"",IF('现金价值表-底稿'!T$5&gt;'现金价值表-底稿'!$DG355,"",'现金价值表-底稿'!T355))</f>
        <v>1107.72</v>
      </c>
      <c r="U355" s="16">
        <f>IF(AND('现金价值表-底稿'!$D355="106@",'现金价值表-底稿'!$DG355='现金价值表-底稿'!U$5),"",IF('现金价值表-底稿'!U$5&gt;'现金价值表-底稿'!$DG355,"",'现金价值表-底稿'!U355))</f>
        <v>1220.8499999999999</v>
      </c>
      <c r="V355" s="16">
        <f>IF(AND('现金价值表-底稿'!$D355="106@",'现金价值表-底稿'!$DG355='现金价值表-底稿'!V$5),"",IF('现金价值表-底稿'!V$5&gt;'现金价值表-底稿'!$DG355,"",'现金价值表-底稿'!V355))</f>
        <v>1340.68</v>
      </c>
      <c r="W355" s="16">
        <f>IF(AND('现金价值表-底稿'!$D355="106@",'现金价值表-底稿'!$DG355='现金价值表-底稿'!W$5),"",IF('现金价值表-底稿'!W$5&gt;'现金价值表-底稿'!$DG355,"",'现金价值表-底稿'!W355))</f>
        <v>1467.62</v>
      </c>
      <c r="X355" s="16">
        <f>IF(AND('现金价值表-底稿'!$D355="106@",'现金价值表-底稿'!$DG355='现金价值表-底稿'!X$5),"",IF('现金价值表-底稿'!X$5&gt;'现金价值表-底稿'!$DG355,"",'现金价值表-底稿'!X355))</f>
        <v>1602.11</v>
      </c>
      <c r="Y355" s="16">
        <f>IF(AND('现金价值表-底稿'!$D355="106@",'现金价值表-底稿'!$DG355='现金价值表-底稿'!Y$5),"",IF('现金价值表-底稿'!Y$5&gt;'现金价值表-底稿'!$DG355,"",'现金价值表-底稿'!Y355))</f>
        <v>1731.59</v>
      </c>
      <c r="Z355" s="16">
        <f>IF(AND('现金价值表-底稿'!$D355="106@",'现金价值表-底稿'!$DG355='现金价值表-底稿'!Z$5),"",IF('现金价值表-底稿'!Z$5&gt;'现金价值表-底稿'!$DG355,"",'现金价值表-底稿'!Z355))</f>
        <v>1867.49</v>
      </c>
      <c r="AA355" s="16">
        <f>IF(AND('现金价值表-底稿'!$D355="106@",'现金价值表-底稿'!$DG355='现金价值表-底稿'!AA$5),"",IF('现金价值表-底稿'!AA$5&gt;'现金价值表-底稿'!$DG355,"",'现金价值表-底稿'!AA355))</f>
        <v>2010.17</v>
      </c>
      <c r="AB355" s="16">
        <f>IF(AND('现金价值表-底稿'!$D355="106@",'现金价值表-底稿'!$DG355='现金价值表-底稿'!AB$5),"",IF('现金价值表-底稿'!AB$5&gt;'现金价值表-底稿'!$DG355,"",'现金价值表-底稿'!AB355))</f>
        <v>2159.94</v>
      </c>
      <c r="AC355" s="16">
        <f>IF(AND('现金价值表-底稿'!$D355="106@",'现金价值表-底稿'!$DG355='现金价值表-底稿'!AC$5),"",IF('现金价值表-底稿'!AC$5&gt;'现金价值表-底稿'!$DG355,"",'现金价值表-底稿'!AC355))</f>
        <v>2317.19</v>
      </c>
      <c r="AD355" s="16">
        <f>IF(AND('现金价值表-底稿'!$D355="106@",'现金价值表-底稿'!$DG355='现金价值表-底稿'!AD$5),"",IF('现金价值表-底稿'!AD$5&gt;'现金价值表-底稿'!$DG355,"",'现金价值表-底稿'!AD355))</f>
        <v>2482.2600000000002</v>
      </c>
      <c r="AE355" s="16">
        <f>IF(AND('现金价值表-底稿'!$D355="106@",'现金价值表-底稿'!$DG355='现金价值表-底稿'!AE$5),"",IF('现金价值表-底稿'!AE$5&gt;'现金价值表-底稿'!$DG355,"",'现金价值表-底稿'!AE355))</f>
        <v>2655.48</v>
      </c>
      <c r="AF355" s="16">
        <f>IF(AND('现金价值表-底稿'!$D355="106@",'现金价值表-底稿'!$DG355='现金价值表-底稿'!AF$5),"",IF('现金价值表-底稿'!AF$5&gt;'现金价值表-底稿'!$DG355,"",'现金价值表-底稿'!AF355))</f>
        <v>2837.19</v>
      </c>
      <c r="AG355" s="16">
        <f>IF(AND('现金价值表-底稿'!$D355="106@",'现金价值表-底稿'!$DG355='现金价值表-底稿'!AG$5),"",IF('现金价值表-底稿'!AG$5&gt;'现金价值表-底稿'!$DG355,"",'现金价值表-底稿'!AG355))</f>
        <v>3027.76</v>
      </c>
      <c r="AH355" s="16">
        <f>IF(AND('现金价值表-底稿'!$D355="106@",'现金价值表-底稿'!$DG355='现金价值表-底稿'!AH$5),"",IF('现金价值表-底稿'!AH$5&gt;'现金价值表-底稿'!$DG355,"",'现金价值表-底稿'!AH355))</f>
        <v>3227.53</v>
      </c>
      <c r="AI355" s="16">
        <f>IF(AND('现金价值表-底稿'!$D355="106@",'现金价值表-底稿'!$DG355='现金价值表-底稿'!AI$5),"",IF('现金价值表-底稿'!AI$5&gt;'现金价值表-底稿'!$DG355,"",'现金价值表-底稿'!AI355))</f>
        <v>3384.41</v>
      </c>
      <c r="AJ355" s="16">
        <f>IF(AND('现金价值表-底稿'!$D355="106@",'现金价值表-底稿'!$DG355='现金价值表-底稿'!AJ$5),"",IF('现金价值表-底稿'!AJ$5&gt;'现金价值表-底稿'!$DG355,"",'现金价值表-底稿'!AJ355))</f>
        <v>3549.45</v>
      </c>
      <c r="AK355" s="16">
        <f>IF(AND('现金价值表-底稿'!$D355="106@",'现金价值表-底稿'!$DG355='现金价值表-底稿'!AK$5),"",IF('现金价值表-底稿'!AK$5&gt;'现金价值表-底稿'!$DG355,"",'现金价值表-底稿'!AK355))</f>
        <v>3723.16</v>
      </c>
      <c r="AL355" s="16">
        <f>IF(AND('现金价值表-底稿'!$D355="106@",'现金价值表-底稿'!$DG355='现金价值表-底稿'!AL$5),"",IF('现金价值表-底稿'!AL$5&gt;'现金价值表-底稿'!$DG355,"",'现金价值表-底稿'!AL355))</f>
        <v>3906.14</v>
      </c>
      <c r="AM355" s="16">
        <f>IF(AND('现金价值表-底稿'!$D355="106@",'现金价值表-底稿'!$DG355='现金价值表-底稿'!AM$5),"",IF('现金价值表-底稿'!AM$5&gt;'现金价值表-底稿'!$DG355,"",'现金价值表-底稿'!AM355))</f>
        <v>4099.1499999999996</v>
      </c>
      <c r="AN355" s="16">
        <f>IF(AND('现金价值表-底稿'!$D355="106@",'现金价值表-底稿'!$DG355='现金价值表-底稿'!AN$5),"",IF('现金价值表-底稿'!AN$5&gt;'现金价值表-底稿'!$DG355,"",'现金价值表-底稿'!AN355))</f>
        <v>4303.12</v>
      </c>
      <c r="AO355" s="16">
        <f>IF(AND('现金价值表-底稿'!$D355="106@",'现金价值表-底稿'!$DG355='现金价值表-底稿'!AO$5),"",IF('现金价值表-底稿'!AO$5&gt;'现金价值表-底稿'!$DG355,"",'现金价值表-底稿'!AO355))</f>
        <v>4519.1899999999996</v>
      </c>
      <c r="AP355" s="16">
        <f>IF(AND('现金价值表-底稿'!$D355="106@",'现金价值表-底稿'!$DG355='现金价值表-底稿'!AP$5),"",IF('现金价值表-底稿'!AP$5&gt;'现金价值表-底稿'!$DG355,"",'现金价值表-底稿'!AP355))</f>
        <v>4748.67</v>
      </c>
      <c r="AQ355" s="16">
        <f>IF(AND('现金价值表-底稿'!$D355="106@",'现金价值表-底稿'!$DG355='现金价值表-底稿'!AQ$5),"",IF('现金价值表-底稿'!AQ$5&gt;'现金价值表-底稿'!$DG355,"",'现金价值表-底稿'!AQ355))</f>
        <v>4993.07</v>
      </c>
      <c r="AR355" s="16">
        <f>IF(AND('现金价值表-底稿'!$D355="106@",'现金价值表-底稿'!$DG355='现金价值表-底稿'!AR$5),"",IF('现金价值表-底稿'!AR$5&gt;'现金价值表-底稿'!$DG355,"",'现金价值表-底稿'!AR355))</f>
        <v>5254.11</v>
      </c>
      <c r="AS355" s="16">
        <f>IF(AND('现金价值表-底稿'!$D355="106@",'现金价值表-底稿'!$DG355='现金价值表-底稿'!AS$5),"",IF('现金价值表-底稿'!AS$5&gt;'现金价值表-底稿'!$DG355,"",'现金价值表-底稿'!AS355))</f>
        <v>5533.71</v>
      </c>
      <c r="AT355" s="16">
        <f>IF(AND('现金价值表-底稿'!$D355="106@",'现金价值表-底稿'!$DG355='现金价值表-底稿'!AT$5),"",IF('现金价值表-底稿'!AT$5&gt;'现金价值表-底稿'!$DG355,"",'现金价值表-底稿'!AT355))</f>
        <v>5834.08</v>
      </c>
      <c r="AU355" s="16">
        <f>IF(AND('现金价值表-底稿'!$D355="106@",'现金价值表-底稿'!$DG355='现金价值表-底稿'!AU$5),"",IF('现金价值表-底稿'!AU$5&gt;'现金价值表-底稿'!$DG355,"",'现金价值表-底稿'!AU355))</f>
        <v>6157.75</v>
      </c>
      <c r="AV355" s="16">
        <f>IF(AND('现金价值表-底稿'!$D355="106@",'现金价值表-底稿'!$DG355='现金价值表-底稿'!AV$5),"",IF('现金价值表-底稿'!AV$5&gt;'现金价值表-底稿'!$DG355,"",'现金价值表-底稿'!AV355))</f>
        <v>6507.6</v>
      </c>
      <c r="AW355" s="16">
        <f>IF(AND('现金价值表-底稿'!$D355="106@",'现金价值表-底稿'!$DG355='现金价值表-底稿'!AW$5),"",IF('现金价值表-底稿'!AW$5&gt;'现金价值表-底稿'!$DG355,"",'现金价值表-底稿'!AW355))</f>
        <v>6886.67</v>
      </c>
      <c r="AX355" s="16">
        <f>IF(AND('现金价值表-底稿'!$D355="106@",'现金价值表-底稿'!$DG355='现金价值表-底稿'!AX$5),"",IF('现金价值表-底稿'!AX$5&gt;'现金价值表-底稿'!$DG355,"",'现金价值表-底稿'!AX355))</f>
        <v>7298.16</v>
      </c>
      <c r="AY355" s="16">
        <f>IF(AND('现金价值表-底稿'!$D355="106@",'现金价值表-底稿'!$DG355='现金价值表-底稿'!AY$5),"",IF('现金价值表-底稿'!AY$5&gt;'现金价值表-底稿'!$DG355,"",'现金价值表-底稿'!AY355))</f>
        <v>7745.59</v>
      </c>
      <c r="AZ355" s="16">
        <f>IF(AND('现金价值表-底稿'!$D355="106@",'现金价值表-底稿'!$DG355='现金价值表-底稿'!AZ$5),"",IF('现金价值表-底稿'!AZ$5&gt;'现金价值表-底稿'!$DG355,"",'现金价值表-底稿'!AZ355))</f>
        <v>8232.6299999999992</v>
      </c>
      <c r="BA355" s="16">
        <f>IF(AND('现金价值表-底稿'!$D355="106@",'现金价值表-底稿'!$DG355='现金价值表-底稿'!BA$5),"",IF('现金价值表-底稿'!BA$5&gt;'现金价值表-底稿'!$DG355,"",'现金价值表-底稿'!BA355))</f>
        <v>8763.49</v>
      </c>
      <c r="BB355" s="16">
        <f>IF(AND('现金价值表-底稿'!$D355="106@",'现金价值表-底稿'!$DG355='现金价值表-底稿'!BB$5),"",IF('现金价值表-底稿'!BB$5&gt;'现金价值表-底稿'!$DG355,"",'现金价值表-底稿'!BB355))</f>
        <v>9342.9</v>
      </c>
      <c r="BC355" s="16">
        <f>IF(AND('现金价值表-底稿'!$D355="106@",'现金价值表-底稿'!$DG355='现金价值表-底稿'!BC$5),"",IF('现金价值表-底稿'!BC$5&gt;'现金价值表-底稿'!$DG355,"",'现金价值表-底稿'!BC355))</f>
        <v>9976.36</v>
      </c>
      <c r="BD355" s="16">
        <f>IF(AND('现金价值表-底稿'!$D355="106@",'现金价值表-底稿'!$DG355='现金价值表-底稿'!BD$5),"",IF('现金价值表-底稿'!BD$5&gt;'现金价值表-底稿'!$DG355,"",'现金价值表-底稿'!BD355))</f>
        <v>10670.11</v>
      </c>
      <c r="BE355" s="16">
        <f>IF(AND('现金价值表-底稿'!$D355="106@",'现金价值表-底稿'!$DG355='现金价值表-底稿'!BE$5),"",IF('现金价值表-底稿'!BE$5&gt;'现金价值表-底稿'!$DG355,"",'现金价值表-底稿'!BE355))</f>
        <v>11431.4</v>
      </c>
      <c r="BF355" s="16">
        <f>IF(AND('现金价值表-底稿'!$D355="106@",'现金价值表-底稿'!$DG355='现金价值表-底稿'!BF$5),"",IF('现金价值表-底稿'!BF$5&gt;'现金价值表-底稿'!$DG355,"",'现金价值表-底稿'!BF355))</f>
        <v>12271.69</v>
      </c>
      <c r="BG355" s="16">
        <f>IF(AND('现金价值表-底稿'!$D355="106@",'现金价值表-底稿'!$DG355='现金价值表-底稿'!BG$5),"",IF('现金价值表-底稿'!BG$5&gt;'现金价值表-底稿'!$DG355,"",'现金价值表-底稿'!BG355))</f>
        <v>13201.9</v>
      </c>
      <c r="BH355" s="16">
        <f>IF(AND('现金价值表-底稿'!$D355="106@",'现金价值表-底稿'!$DG355='现金价值表-底稿'!BH$5),"",IF('现金价值表-底稿'!BH$5&gt;'现金价值表-底稿'!$DG355,"",'现金价值表-底稿'!BH355))</f>
        <v>14235.07</v>
      </c>
      <c r="BI355" s="16">
        <f>IF(AND('现金价值表-底稿'!$D355="106@",'现金价值表-底稿'!$DG355='现金价值表-底稿'!BI$5),"",IF('现金价值表-底稿'!BI$5&gt;'现金价值表-底稿'!$DG355,"",'现金价值表-底稿'!BI355))</f>
        <v>15386.49</v>
      </c>
      <c r="BJ355" s="16">
        <f>IF(AND('现金价值表-底稿'!$D355="106@",'现金价值表-底稿'!$DG355='现金价值表-底稿'!BJ$5),"",IF('现金价值表-底稿'!BJ$5&gt;'现金价值表-底稿'!$DG355,"",'现金价值表-底稿'!BJ355))</f>
        <v>16676.48</v>
      </c>
      <c r="BK355" s="16">
        <f>IF(AND('现金价值表-底稿'!$D355="106@",'现金价值表-底稿'!$DG355='现金价值表-底稿'!BK$5),"",IF('现金价值表-底稿'!BK$5&gt;'现金价值表-底稿'!$DG355,"",'现金价值表-底稿'!BK355))</f>
        <v>18124.23</v>
      </c>
      <c r="BL355" s="16">
        <f>IF(AND('现金价值表-底稿'!$D355="106@",'现金价值表-底稿'!$DG355='现金价值表-底稿'!BL$5),"",IF('现金价值表-底稿'!BL$5&gt;'现金价值表-底稿'!$DG355,"",'现金价值表-底稿'!BL355))</f>
        <v>19760.919999999998</v>
      </c>
      <c r="BM355" s="16">
        <f>IF(AND('现金价值表-底稿'!$D355="106@",'现金价值表-底稿'!$DG355='现金价值表-底稿'!BM$5),"",IF('现金价值表-底稿'!BM$5&gt;'现金价值表-底稿'!$DG355,"",'现金价值表-底稿'!BM355))</f>
        <v>21626.34</v>
      </c>
      <c r="BN355" s="16">
        <f>IF(AND('现金价值表-底稿'!$D355="106@",'现金价值表-底稿'!$DG355='现金价值表-底稿'!BN$5),"",IF('现金价值表-底稿'!BN$5&gt;'现金价值表-底稿'!$DG355,"",'现金价值表-底稿'!BN355))</f>
        <v>23771.29</v>
      </c>
      <c r="BO355" s="16">
        <f>IF(AND('现金价值表-底稿'!$D355="106@",'现金价值表-底稿'!$DG355='现金价值表-底稿'!BO$5),"",IF('现金价值表-底稿'!BO$5&gt;'现金价值表-底稿'!$DG355,"",'现金价值表-底稿'!BO355))</f>
        <v>26262.85</v>
      </c>
      <c r="BP355" s="16">
        <f>IF(AND('现金价值表-底稿'!$D355="106@",'现金价值表-底稿'!$DG355='现金价值表-底稿'!BP$5),"",IF('现金价值表-底稿'!BP$5&gt;'现金价值表-底稿'!$DG355,"",'现金价值表-底稿'!BP355))</f>
        <v>29190.71</v>
      </c>
      <c r="BQ355" s="16">
        <f>IF(AND('现金价值表-底稿'!$D355="106@",'现金价值表-底稿'!$DG355='现金价值表-底稿'!BQ$5),"",IF('现金价值表-底稿'!BQ$5&gt;'现金价值表-底稿'!$DG355,"",'现金价值表-底稿'!BQ355))</f>
        <v>32674.18</v>
      </c>
      <c r="BR355" s="16">
        <f>IF(AND('现金价值表-底稿'!$D355="106@",'现金价值表-底稿'!$DG355='现金价值表-底稿'!BR$5),"",IF('现金价值表-底稿'!BR$5&gt;'现金价值表-底稿'!$DG355,"",'现金价值表-底稿'!BR355))</f>
        <v>36873.33</v>
      </c>
      <c r="BS355" s="16">
        <f>IF(AND('现金价值表-底稿'!$D355="106@",'现金价值表-底稿'!$DG355='现金价值表-底稿'!BS$5),"",IF('现金价值表-底稿'!BS$5&gt;'现金价值表-底稿'!$DG355,"",'现金价值表-底稿'!BS355))</f>
        <v>0</v>
      </c>
      <c r="BT355" s="16" t="str">
        <f>IF(AND('现金价值表-底稿'!$D355="106@",'现金价值表-底稿'!$DG355='现金价值表-底稿'!BT$5),"",IF('现金价值表-底稿'!BT$5&gt;'现金价值表-底稿'!$DG355,"",'现金价值表-底稿'!BT355))</f>
        <v/>
      </c>
      <c r="BU355" s="16" t="str">
        <f>IF(AND('现金价值表-底稿'!$D355="106@",'现金价值表-底稿'!$DG355='现金价值表-底稿'!BU$5),"",IF('现金价值表-底稿'!BU$5&gt;'现金价值表-底稿'!$DG355,"",'现金价值表-底稿'!BU355))</f>
        <v/>
      </c>
      <c r="BV355" s="16" t="str">
        <f>IF(AND('现金价值表-底稿'!$D355="106@",'现金价值表-底稿'!$DG355='现金价值表-底稿'!BV$5),"",IF('现金价值表-底稿'!BV$5&gt;'现金价值表-底稿'!$DG355,"",'现金价值表-底稿'!BV355))</f>
        <v/>
      </c>
      <c r="BW355" s="16" t="str">
        <f>IF(AND('现金价值表-底稿'!$D355="106@",'现金价值表-底稿'!$DG355='现金价值表-底稿'!BW$5),"",IF('现金价值表-底稿'!BW$5&gt;'现金价值表-底稿'!$DG355,"",'现金价值表-底稿'!BW355))</f>
        <v/>
      </c>
      <c r="BX355" s="16" t="str">
        <f>IF(AND('现金价值表-底稿'!$D355="106@",'现金价值表-底稿'!$DG355='现金价值表-底稿'!BX$5),"",IF('现金价值表-底稿'!BX$5&gt;'现金价值表-底稿'!$DG355,"",'现金价值表-底稿'!BX355))</f>
        <v/>
      </c>
      <c r="BY355" s="16" t="str">
        <f>IF(AND('现金价值表-底稿'!$D355="106@",'现金价值表-底稿'!$DG355='现金价值表-底稿'!BY$5),"",IF('现金价值表-底稿'!BY$5&gt;'现金价值表-底稿'!$DG355,"",'现金价值表-底稿'!BY355))</f>
        <v/>
      </c>
      <c r="BZ355" s="16" t="str">
        <f>IF(AND('现金价值表-底稿'!$D355="106@",'现金价值表-底稿'!$DG355='现金价值表-底稿'!BZ$5),"",IF('现金价值表-底稿'!BZ$5&gt;'现金价值表-底稿'!$DG355,"",'现金价值表-底稿'!BZ355))</f>
        <v/>
      </c>
      <c r="CA355" s="16" t="str">
        <f>IF(AND('现金价值表-底稿'!$D355="106@",'现金价值表-底稿'!$DG355='现金价值表-底稿'!CA$5),"",IF('现金价值表-底稿'!CA$5&gt;'现金价值表-底稿'!$DG355,"",'现金价值表-底稿'!CA355))</f>
        <v/>
      </c>
      <c r="CB355" s="16" t="str">
        <f>IF(AND('现金价值表-底稿'!$D355="106@",'现金价值表-底稿'!$DG355='现金价值表-底稿'!CB$5),"",IF('现金价值表-底稿'!CB$5&gt;'现金价值表-底稿'!$DG355,"",'现金价值表-底稿'!CB355))</f>
        <v/>
      </c>
      <c r="CC355" s="16" t="str">
        <f>IF(AND('现金价值表-底稿'!$D355="106@",'现金价值表-底稿'!$DG355='现金价值表-底稿'!CC$5),"",IF('现金价值表-底稿'!CC$5&gt;'现金价值表-底稿'!$DG355,"",'现金价值表-底稿'!CC355))</f>
        <v/>
      </c>
      <c r="CD355" s="16" t="str">
        <f>IF(AND('现金价值表-底稿'!$D355="106@",'现金价值表-底稿'!$DG355='现金价值表-底稿'!CD$5),"",IF('现金价值表-底稿'!CD$5&gt;'现金价值表-底稿'!$DG355,"",'现金价值表-底稿'!CD355))</f>
        <v/>
      </c>
      <c r="CE355" s="16" t="str">
        <f>IF(AND('现金价值表-底稿'!$D355="106@",'现金价值表-底稿'!$DG355='现金价值表-底稿'!CE$5),"",IF('现金价值表-底稿'!CE$5&gt;'现金价值表-底稿'!$DG355,"",'现金价值表-底稿'!CE355))</f>
        <v/>
      </c>
      <c r="CF355" s="16" t="str">
        <f>IF(AND('现金价值表-底稿'!$D355="106@",'现金价值表-底稿'!$DG355='现金价值表-底稿'!CF$5),"",IF('现金价值表-底稿'!CF$5&gt;'现金价值表-底稿'!$DG355,"",'现金价值表-底稿'!CF355))</f>
        <v/>
      </c>
    </row>
    <row r="356" spans="1:84" ht="16.5" x14ac:dyDescent="0.35">
      <c r="A356" s="13">
        <f>'现金价值表-底稿'!A356</f>
        <v>14</v>
      </c>
      <c r="B356" s="14" t="str">
        <f>IF('现金价值表-底稿'!B356=1,"男","女")</f>
        <v>男</v>
      </c>
      <c r="C356" s="14" t="str">
        <f>'现金价值表-底稿'!C356&amp;"年"</f>
        <v>30年</v>
      </c>
      <c r="D356" s="11" t="str">
        <f>IF('现金价值表-底稿'!D356="80@","保至80岁","")</f>
        <v>保至80岁</v>
      </c>
      <c r="E356" s="16">
        <f>IF(AND('现金价值表-底稿'!$D356="106@",'现金价值表-底稿'!$DG356='现金价值表-底稿'!E$5),"",IF('现金价值表-底稿'!E$5&gt;'现金价值表-底稿'!$DG356,"",'现金价值表-底稿'!E356))</f>
        <v>26.37</v>
      </c>
      <c r="F356" s="16">
        <f>IF(AND('现金价值表-底稿'!$D356="106@",'现金价值表-底稿'!$DG356='现金价值表-底稿'!F$5),"",IF('现金价值表-底稿'!F$5&gt;'现金价值表-底稿'!$DG356,"",'现金价值表-底稿'!F356))</f>
        <v>67.83</v>
      </c>
      <c r="G356" s="16">
        <f>IF(AND('现金价值表-底稿'!$D356="106@",'现金价值表-底稿'!$DG356='现金价值表-底稿'!G$5),"",IF('现金价值表-底稿'!G$5&gt;'现金价值表-底稿'!$DG356,"",'现金价值表-底稿'!G356))</f>
        <v>111.93</v>
      </c>
      <c r="H356" s="16">
        <f>IF(AND('现金价值表-底稿'!$D356="106@",'现金价值表-底稿'!$DG356='现金价值表-底稿'!H$5),"",IF('现金价值表-底稿'!H$5&gt;'现金价值表-底稿'!$DG356,"",'现金价值表-底稿'!H356))</f>
        <v>167.01</v>
      </c>
      <c r="I356" s="16">
        <f>IF(AND('现金价值表-底稿'!$D356="106@",'现金价值表-底稿'!$DG356='现金价值表-底稿'!I$5),"",IF('现金价值表-底稿'!I$5&gt;'现金价值表-底稿'!$DG356,"",'现金价值表-底稿'!I356))</f>
        <v>225.58</v>
      </c>
      <c r="J356" s="16">
        <f>IF(AND('现金价值表-底稿'!$D356="106@",'现金价值表-底稿'!$DG356='现金价值表-底稿'!J$5),"",IF('现金价值表-底稿'!J$5&gt;'现金价值表-底稿'!$DG356,"",'现金价值表-底稿'!J356))</f>
        <v>287.83</v>
      </c>
      <c r="K356" s="16">
        <f>IF(AND('现金价值表-底稿'!$D356="106@",'现金价值表-底稿'!$DG356='现金价值表-底稿'!K$5),"",IF('现金价值表-底稿'!K$5&gt;'现金价值表-底稿'!$DG356,"",'现金价值表-底稿'!K356))</f>
        <v>353.96</v>
      </c>
      <c r="L356" s="16">
        <f>IF(AND('现金价值表-底稿'!$D356="106@",'现金价值表-底稿'!$DG356='现金价值表-底稿'!L$5),"",IF('现金价值表-底稿'!L$5&gt;'现金价值表-底稿'!$DG356,"",'现金价值表-底稿'!L356))</f>
        <v>424.17</v>
      </c>
      <c r="M356" s="16">
        <f>IF(AND('现金价值表-底稿'!$D356="106@",'现金价值表-底稿'!$DG356='现金价值表-底稿'!M$5),"",IF('现金价值表-底稿'!M$5&gt;'现金价值表-底稿'!$DG356,"",'现金价值表-底稿'!M356))</f>
        <v>498.7</v>
      </c>
      <c r="N356" s="16">
        <f>IF(AND('现金价值表-底稿'!$D356="106@",'现金价值表-底稿'!$DG356='现金价值表-底稿'!N$5),"",IF('现金价值表-底稿'!N$5&gt;'现金价值表-底稿'!$DG356,"",'现金价值表-底稿'!N356))</f>
        <v>577.79</v>
      </c>
      <c r="O356" s="16">
        <f>IF(AND('现金价值表-底稿'!$D356="106@",'现金价值表-底稿'!$DG356='现金价值表-底稿'!O$5),"",IF('现金价值表-底稿'!O$5&gt;'现金价值表-底稿'!$DG356,"",'现金价值表-底稿'!O356))</f>
        <v>661.7</v>
      </c>
      <c r="P356" s="16">
        <f>IF(AND('现金价值表-底稿'!$D356="106@",'现金价值表-底稿'!$DG356='现金价值表-底稿'!P$5),"",IF('现金价值表-底稿'!P$5&gt;'现金价值表-底稿'!$DG356,"",'现金价值表-底稿'!P356))</f>
        <v>750.7</v>
      </c>
      <c r="Q356" s="16">
        <f>IF(AND('现金价值表-底稿'!$D356="106@",'现金价值表-底稿'!$DG356='现金价值表-底稿'!Q$5),"",IF('现金价值表-底稿'!Q$5&gt;'现金价值表-底稿'!$DG356,"",'现金价值表-底稿'!Q356))</f>
        <v>845.06</v>
      </c>
      <c r="R356" s="16">
        <f>IF(AND('现金价值表-底稿'!$D356="106@",'现金价值表-底稿'!$DG356='现金价值表-底稿'!R$5),"",IF('现金价值表-底稿'!R$5&gt;'现金价值表-底稿'!$DG356,"",'现金价值表-底稿'!R356))</f>
        <v>945.07</v>
      </c>
      <c r="S356" s="16">
        <f>IF(AND('现金价值表-底稿'!$D356="106@",'现金价值表-底稿'!$DG356='现金价值表-底稿'!S$5),"",IF('现金价值表-底稿'!S$5&gt;'现金价值表-底稿'!$DG356,"",'现金价值表-底稿'!S356))</f>
        <v>1051.07</v>
      </c>
      <c r="T356" s="16">
        <f>IF(AND('现金价值表-底稿'!$D356="106@",'现金价值表-底稿'!$DG356='现金价值表-底稿'!T$5),"",IF('现金价值表-底稿'!T$5&gt;'现金价值表-底稿'!$DG356,"",'现金价值表-底稿'!T356))</f>
        <v>1163.3900000000001</v>
      </c>
      <c r="U356" s="16">
        <f>IF(AND('现金价值表-底稿'!$D356="106@",'现金价值表-底稿'!$DG356='现金价值表-底稿'!U$5),"",IF('现金价值表-底稿'!U$5&gt;'现金价值表-底稿'!$DG356,"",'现金价值表-底稿'!U356))</f>
        <v>1282.4100000000001</v>
      </c>
      <c r="V356" s="16">
        <f>IF(AND('现金价值表-底稿'!$D356="106@",'现金价值表-底稿'!$DG356='现金价值表-底稿'!V$5),"",IF('现金价值表-底稿'!V$5&gt;'现金价值表-底稿'!$DG356,"",'现金价值表-底稿'!V356))</f>
        <v>1408.54</v>
      </c>
      <c r="W356" s="16">
        <f>IF(AND('现金价值表-底稿'!$D356="106@",'现金价值表-底稿'!$DG356='现金价值表-底稿'!W$5),"",IF('现金价值表-底稿'!W$5&gt;'现金价值表-底稿'!$DG356,"",'现金价值表-底稿'!W356))</f>
        <v>1542.21</v>
      </c>
      <c r="X356" s="16">
        <f>IF(AND('现金价值表-底稿'!$D356="106@",'现金价值表-底稿'!$DG356='现金价值表-底稿'!X$5),"",IF('现金价值表-底稿'!X$5&gt;'现金价值表-底稿'!$DG356,"",'现金价值表-底稿'!X356))</f>
        <v>1683.86</v>
      </c>
      <c r="Y356" s="16">
        <f>IF(AND('现金价值表-底稿'!$D356="106@",'现金价值表-底稿'!$DG356='现金价值表-底稿'!Y$5),"",IF('现金价值表-底稿'!Y$5&gt;'现金价值表-底稿'!$DG356,"",'现金价值表-底稿'!Y356))</f>
        <v>1820.32</v>
      </c>
      <c r="Z356" s="16">
        <f>IF(AND('现金价值表-底稿'!$D356="106@",'现金价值表-底稿'!$DG356='现金价值表-底稿'!Z$5),"",IF('现金价值表-底稿'!Z$5&gt;'现金价值表-底稿'!$DG356,"",'现金价值表-底稿'!Z356))</f>
        <v>1963.58</v>
      </c>
      <c r="AA356" s="16">
        <f>IF(AND('现金价值表-底稿'!$D356="106@",'现金价值表-底稿'!$DG356='现金价值表-底稿'!AA$5),"",IF('现金价值表-底稿'!AA$5&gt;'现金价值表-底稿'!$DG356,"",'现金价值表-底稿'!AA356))</f>
        <v>2113.9899999999998</v>
      </c>
      <c r="AB356" s="16">
        <f>IF(AND('现金价值表-底稿'!$D356="106@",'现金价值表-底稿'!$DG356='现金价值表-底稿'!AB$5),"",IF('现金价值表-底稿'!AB$5&gt;'现金价值表-底稿'!$DG356,"",'现金价值表-底稿'!AB356))</f>
        <v>2271.9299999999998</v>
      </c>
      <c r="AC356" s="16">
        <f>IF(AND('现金价值表-底稿'!$D356="106@",'现金价值表-底稿'!$DG356='现金价值表-底稿'!AC$5),"",IF('现金价值表-底稿'!AC$5&gt;'现金价值表-底稿'!$DG356,"",'现金价值表-底稿'!AC356))</f>
        <v>2437.75</v>
      </c>
      <c r="AD356" s="16">
        <f>IF(AND('现金价值表-底稿'!$D356="106@",'现金价值表-底稿'!$DG356='现金价值表-底稿'!AD$5),"",IF('现金价值表-底稿'!AD$5&gt;'现金价值表-底稿'!$DG356,"",'现金价值表-底稿'!AD356))</f>
        <v>2611.79</v>
      </c>
      <c r="AE356" s="16">
        <f>IF(AND('现金价值表-底稿'!$D356="106@",'现金价值表-底稿'!$DG356='现金价值表-底稿'!AE$5),"",IF('现金价值表-底稿'!AE$5&gt;'现金价值表-底稿'!$DG356,"",'现金价值表-底稿'!AE356))</f>
        <v>2794.4</v>
      </c>
      <c r="AF356" s="16">
        <f>IF(AND('现金价值表-底稿'!$D356="106@",'现金价值表-底稿'!$DG356='现金价值表-底稿'!AF$5),"",IF('现金价值表-底稿'!AF$5&gt;'现金价值表-底稿'!$DG356,"",'现金价值表-底稿'!AF356))</f>
        <v>2985.96</v>
      </c>
      <c r="AG356" s="16">
        <f>IF(AND('现金价值表-底稿'!$D356="106@",'现金价值表-底稿'!$DG356='现金价值表-底稿'!AG$5),"",IF('现金价值表-底稿'!AG$5&gt;'现金价值表-底稿'!$DG356,"",'现金价值表-底稿'!AG356))</f>
        <v>3186.83</v>
      </c>
      <c r="AH356" s="16">
        <f>IF(AND('现金价值表-底稿'!$D356="106@",'现金价值表-底稿'!$DG356='现金价值表-底稿'!AH$5),"",IF('现金价值表-底稿'!AH$5&gt;'现金价值表-底稿'!$DG356,"",'现金价值表-底稿'!AH356))</f>
        <v>3397.43</v>
      </c>
      <c r="AI356" s="16">
        <f>IF(AND('现金价值表-底稿'!$D356="106@",'现金价值表-底稿'!$DG356='现金价值表-底稿'!AI$5),"",IF('现金价值表-底稿'!AI$5&gt;'现金价值表-底稿'!$DG356,"",'现金价值表-底稿'!AI356))</f>
        <v>3563.1</v>
      </c>
      <c r="AJ356" s="16">
        <f>IF(AND('现金价值表-底稿'!$D356="106@",'现金价值表-底稿'!$DG356='现金价值表-底稿'!AJ$5),"",IF('现金价值表-底稿'!AJ$5&gt;'现金价值表-底稿'!$DG356,"",'现金价值表-底稿'!AJ356))</f>
        <v>3737.48</v>
      </c>
      <c r="AK356" s="16">
        <f>IF(AND('现金价值表-底稿'!$D356="106@",'现金价值表-底稿'!$DG356='现金价值表-底稿'!AK$5),"",IF('现金价值表-底稿'!AK$5&gt;'现金价值表-底稿'!$DG356,"",'现金价值表-底稿'!AK356))</f>
        <v>3921.17</v>
      </c>
      <c r="AL356" s="16">
        <f>IF(AND('现金价值表-底稿'!$D356="106@",'现金价值表-底稿'!$DG356='现金价值表-底稿'!AL$5),"",IF('现金价值表-底稿'!AL$5&gt;'现金价值表-底稿'!$DG356,"",'现金价值表-底稿'!AL356))</f>
        <v>4114.92</v>
      </c>
      <c r="AM356" s="16">
        <f>IF(AND('现金价值表-底稿'!$D356="106@",'现金价值表-底稿'!$DG356='现金价值表-底稿'!AM$5),"",IF('现金价值表-底稿'!AM$5&gt;'现金价值表-底稿'!$DG356,"",'现金价值表-底稿'!AM356))</f>
        <v>4319.68</v>
      </c>
      <c r="AN356" s="16">
        <f>IF(AND('现金价值表-底稿'!$D356="106@",'现金价值表-底稿'!$DG356='现金价值表-底稿'!AN$5),"",IF('现金价值表-底稿'!AN$5&gt;'现金价值表-底稿'!$DG356,"",'现金价值表-底稿'!AN356))</f>
        <v>4536.57</v>
      </c>
      <c r="AO356" s="16">
        <f>IF(AND('现金价值表-底稿'!$D356="106@",'现金价值表-底稿'!$DG356='现金价值表-底稿'!AO$5),"",IF('现金价值表-底稿'!AO$5&gt;'现金价值表-底稿'!$DG356,"",'现金价值表-底稿'!AO356))</f>
        <v>4766.9399999999996</v>
      </c>
      <c r="AP356" s="16">
        <f>IF(AND('现金价值表-底稿'!$D356="106@",'现金价值表-底稿'!$DG356='现金价值表-底稿'!AP$5),"",IF('现金价值表-底稿'!AP$5&gt;'现金价值表-底稿'!$DG356,"",'现金价值表-底稿'!AP356))</f>
        <v>5012.28</v>
      </c>
      <c r="AQ356" s="16">
        <f>IF(AND('现金价值表-底稿'!$D356="106@",'现金价值表-底稿'!$DG356='现金价值表-底稿'!AQ$5),"",IF('现金价值表-底稿'!AQ$5&gt;'现金价值表-底稿'!$DG356,"",'现金价值表-底稿'!AQ356))</f>
        <v>5274.33</v>
      </c>
      <c r="AR356" s="16">
        <f>IF(AND('现金价值表-底稿'!$D356="106@",'现金价值表-底稿'!$DG356='现金价值表-底稿'!AR$5),"",IF('现金价值表-底稿'!AR$5&gt;'现金价值表-底稿'!$DG356,"",'现金价值表-底稿'!AR356))</f>
        <v>5555</v>
      </c>
      <c r="AS356" s="16">
        <f>IF(AND('现金价值表-底稿'!$D356="106@",'现金价值表-底稿'!$DG356='现金价值表-底稿'!AS$5),"",IF('现金价值表-底稿'!AS$5&gt;'现金价值表-底稿'!$DG356,"",'现金价值表-底稿'!AS356))</f>
        <v>5856.53</v>
      </c>
      <c r="AT356" s="16">
        <f>IF(AND('现金价值表-底稿'!$D356="106@",'现金价值表-底稿'!$DG356='现金价值表-底稿'!AT$5),"",IF('现金价值表-底稿'!AT$5&gt;'现金价值表-底稿'!$DG356,"",'现金价值表-底稿'!AT356))</f>
        <v>6181.45</v>
      </c>
      <c r="AU356" s="16">
        <f>IF(AND('现金价值表-底稿'!$D356="106@",'现金价值表-底稿'!$DG356='现金价值表-底稿'!AU$5),"",IF('现金价值表-底稿'!AU$5&gt;'现金价值表-底稿'!$DG356,"",'现金价值表-底稿'!AU356))</f>
        <v>6532.64</v>
      </c>
      <c r="AV356" s="16">
        <f>IF(AND('现金价值表-底稿'!$D356="106@",'现金价值表-底稿'!$DG356='现金价值表-底稿'!AV$5),"",IF('现金价值表-底稿'!AV$5&gt;'现金价值表-底稿'!$DG356,"",'现金价值表-底稿'!AV356))</f>
        <v>6913.17</v>
      </c>
      <c r="AW356" s="16">
        <f>IF(AND('现金价值表-底稿'!$D356="106@",'现金价值表-底稿'!$DG356='现金价值表-底稿'!AW$5),"",IF('现金价值表-底稿'!AW$5&gt;'现金价值表-底稿'!$DG356,"",'现金价值表-底稿'!AW356))</f>
        <v>7326.25</v>
      </c>
      <c r="AX356" s="16">
        <f>IF(AND('现金价值表-底稿'!$D356="106@",'现金价值表-底稿'!$DG356='现金价值表-底稿'!AX$5),"",IF('现金价值表-底稿'!AX$5&gt;'现金价值表-底稿'!$DG356,"",'现金价值表-底稿'!AX356))</f>
        <v>7775.39</v>
      </c>
      <c r="AY356" s="16">
        <f>IF(AND('现金价值表-底稿'!$D356="106@",'现金价值表-底稿'!$DG356='现金价值表-底稿'!AY$5),"",IF('现金价值表-底稿'!AY$5&gt;'现金价值表-底稿'!$DG356,"",'现金价值表-底稿'!AY356))</f>
        <v>8264.2999999999993</v>
      </c>
      <c r="AZ356" s="16">
        <f>IF(AND('现金价值表-底稿'!$D356="106@",'现金价值表-底稿'!$DG356='现金价值表-底稿'!AZ$5),"",IF('现金价值表-底稿'!AZ$5&gt;'现金价值表-底稿'!$DG356,"",'现金价值表-底稿'!AZ356))</f>
        <v>8797.2099999999991</v>
      </c>
      <c r="BA356" s="16">
        <f>IF(AND('现金价值表-底稿'!$D356="106@",'现金价值表-底稿'!$DG356='现金价值表-底稿'!BA$5),"",IF('现金价值表-底稿'!BA$5&gt;'现金价值表-底稿'!$DG356,"",'现金价值表-底稿'!BA356))</f>
        <v>9378.85</v>
      </c>
      <c r="BB356" s="16">
        <f>IF(AND('现金价值表-底稿'!$D356="106@",'现金价值表-底稿'!$DG356='现金价值表-底稿'!BB$5),"",IF('现金价值表-底稿'!BB$5&gt;'现金价值表-底稿'!$DG356,"",'现金价值表-底稿'!BB356))</f>
        <v>10014.74</v>
      </c>
      <c r="BC356" s="16">
        <f>IF(AND('现金价值表-底稿'!$D356="106@",'现金价值表-底稿'!$DG356='现金价值表-底稿'!BC$5),"",IF('现金价值表-底稿'!BC$5&gt;'现金价值表-底稿'!$DG356,"",'现金价值表-底稿'!BC356))</f>
        <v>10711.16</v>
      </c>
      <c r="BD356" s="16">
        <f>IF(AND('现金价值表-底稿'!$D356="106@",'现金价值表-底稿'!$DG356='现金价值表-底稿'!BD$5),"",IF('现金价值表-底稿'!BD$5&gt;'现金价值表-底稿'!$DG356,"",'现金价值表-底稿'!BD356))</f>
        <v>11475.38</v>
      </c>
      <c r="BE356" s="16">
        <f>IF(AND('现金价值表-底稿'!$D356="106@",'现金价值表-底稿'!$DG356='现金价值表-底稿'!BE$5),"",IF('现金价值表-底稿'!BE$5&gt;'现金价值表-底稿'!$DG356,"",'现金价值表-底稿'!BE356))</f>
        <v>12318.91</v>
      </c>
      <c r="BF356" s="16">
        <f>IF(AND('现金价值表-底稿'!$D356="106@",'现金价值表-底稿'!$DG356='现金价值表-底稿'!BF$5),"",IF('现金价值表-底稿'!BF$5&gt;'现金价值表-底稿'!$DG356,"",'现金价值表-底稿'!BF356))</f>
        <v>13252.69</v>
      </c>
      <c r="BG356" s="16">
        <f>IF(AND('现金价值表-底稿'!$D356="106@",'现金价值表-底稿'!$DG356='现金价值表-底稿'!BG$5),"",IF('现金价值表-底稿'!BG$5&gt;'现金价值表-底稿'!$DG356,"",'现金价值表-底稿'!BG356))</f>
        <v>14289.84</v>
      </c>
      <c r="BH356" s="16">
        <f>IF(AND('现金价值表-底稿'!$D356="106@",'现金价值表-底稿'!$DG356='现金价值表-底稿'!BH$5),"",IF('现金价值表-底稿'!BH$5&gt;'现金价值表-底稿'!$DG356,"",'现金价值表-底稿'!BH356))</f>
        <v>15445.69</v>
      </c>
      <c r="BI356" s="16">
        <f>IF(AND('现金价值表-底稿'!$D356="106@",'现金价值表-底稿'!$DG356='现金价值表-底稿'!BI$5),"",IF('现金价值表-底稿'!BI$5&gt;'现金价值表-底稿'!$DG356,"",'现金价值表-底稿'!BI356))</f>
        <v>16740.650000000001</v>
      </c>
      <c r="BJ356" s="16">
        <f>IF(AND('现金价值表-底稿'!$D356="106@",'现金价值表-底稿'!$DG356='现金价值表-底稿'!BJ$5),"",IF('现金价值表-底稿'!BJ$5&gt;'现金价值表-底稿'!$DG356,"",'现金价值表-底稿'!BJ356))</f>
        <v>18193.97</v>
      </c>
      <c r="BK356" s="16">
        <f>IF(AND('现金价值表-底稿'!$D356="106@",'现金价值表-底稿'!$DG356='现金价值表-底稿'!BK$5),"",IF('现金价值表-底稿'!BK$5&gt;'现金价值表-底稿'!$DG356,"",'现金价值表-底稿'!BK356))</f>
        <v>19836.96</v>
      </c>
      <c r="BL356" s="16">
        <f>IF(AND('现金价值表-底稿'!$D356="106@",'现金价值表-底稿'!$DG356='现金价值表-底稿'!BL$5),"",IF('现金价值表-底稿'!BL$5&gt;'现金价值表-底稿'!$DG356,"",'现金价值表-底稿'!BL356))</f>
        <v>21709.55</v>
      </c>
      <c r="BM356" s="16">
        <f>IF(AND('现金价值表-底稿'!$D356="106@",'现金价值表-底稿'!$DG356='现金价值表-底稿'!BM$5),"",IF('现金价值表-底稿'!BM$5&gt;'现金价值表-底稿'!$DG356,"",'现金价值表-底稿'!BM356))</f>
        <v>23862.76</v>
      </c>
      <c r="BN356" s="16">
        <f>IF(AND('现金价值表-底稿'!$D356="106@",'现金价值表-底稿'!$DG356='现金价值表-底稿'!BN$5),"",IF('现金价值表-底稿'!BN$5&gt;'现金价值表-底稿'!$DG356,"",'现金价值表-底稿'!BN356))</f>
        <v>26363.9</v>
      </c>
      <c r="BO356" s="16">
        <f>IF(AND('现金价值表-底稿'!$D356="106@",'现金价值表-底稿'!$DG356='现金价值表-底稿'!BO$5),"",IF('现金价值表-底稿'!BO$5&gt;'现金价值表-底稿'!$DG356,"",'现金价值表-底稿'!BO356))</f>
        <v>29303.02</v>
      </c>
      <c r="BP356" s="16">
        <f>IF(AND('现金价值表-底稿'!$D356="106@",'现金价值表-底稿'!$DG356='现金价值表-底稿'!BP$5),"",IF('现金价值表-底稿'!BP$5&gt;'现金价值表-底稿'!$DG356,"",'现金价值表-底稿'!BP356))</f>
        <v>32799.9</v>
      </c>
      <c r="BQ356" s="16">
        <f>IF(AND('现金价值表-底稿'!$D356="106@",'现金价值表-底稿'!$DG356='现金价值表-底稿'!BQ$5),"",IF('现金价值表-底稿'!BQ$5&gt;'现金价值表-底稿'!$DG356,"",'现金价值表-底稿'!BQ356))</f>
        <v>37015.21</v>
      </c>
      <c r="BR356" s="16">
        <f>IF(AND('现金价值表-底稿'!$D356="106@",'现金价值表-底稿'!$DG356='现金价值表-底稿'!BR$5),"",IF('现金价值表-底稿'!BR$5&gt;'现金价值表-底稿'!$DG356,"",'现金价值表-底稿'!BR356))</f>
        <v>0</v>
      </c>
      <c r="BS356" s="16" t="str">
        <f>IF(AND('现金价值表-底稿'!$D356="106@",'现金价值表-底稿'!$DG356='现金价值表-底稿'!BS$5),"",IF('现金价值表-底稿'!BS$5&gt;'现金价值表-底稿'!$DG356,"",'现金价值表-底稿'!BS356))</f>
        <v/>
      </c>
      <c r="BT356" s="16" t="str">
        <f>IF(AND('现金价值表-底稿'!$D356="106@",'现金价值表-底稿'!$DG356='现金价值表-底稿'!BT$5),"",IF('现金价值表-底稿'!BT$5&gt;'现金价值表-底稿'!$DG356,"",'现金价值表-底稿'!BT356))</f>
        <v/>
      </c>
      <c r="BU356" s="16" t="str">
        <f>IF(AND('现金价值表-底稿'!$D356="106@",'现金价值表-底稿'!$DG356='现金价值表-底稿'!BU$5),"",IF('现金价值表-底稿'!BU$5&gt;'现金价值表-底稿'!$DG356,"",'现金价值表-底稿'!BU356))</f>
        <v/>
      </c>
      <c r="BV356" s="16" t="str">
        <f>IF(AND('现金价值表-底稿'!$D356="106@",'现金价值表-底稿'!$DG356='现金价值表-底稿'!BV$5),"",IF('现金价值表-底稿'!BV$5&gt;'现金价值表-底稿'!$DG356,"",'现金价值表-底稿'!BV356))</f>
        <v/>
      </c>
      <c r="BW356" s="16" t="str">
        <f>IF(AND('现金价值表-底稿'!$D356="106@",'现金价值表-底稿'!$DG356='现金价值表-底稿'!BW$5),"",IF('现金价值表-底稿'!BW$5&gt;'现金价值表-底稿'!$DG356,"",'现金价值表-底稿'!BW356))</f>
        <v/>
      </c>
      <c r="BX356" s="16" t="str">
        <f>IF(AND('现金价值表-底稿'!$D356="106@",'现金价值表-底稿'!$DG356='现金价值表-底稿'!BX$5),"",IF('现金价值表-底稿'!BX$5&gt;'现金价值表-底稿'!$DG356,"",'现金价值表-底稿'!BX356))</f>
        <v/>
      </c>
      <c r="BY356" s="16" t="str">
        <f>IF(AND('现金价值表-底稿'!$D356="106@",'现金价值表-底稿'!$DG356='现金价值表-底稿'!BY$5),"",IF('现金价值表-底稿'!BY$5&gt;'现金价值表-底稿'!$DG356,"",'现金价值表-底稿'!BY356))</f>
        <v/>
      </c>
      <c r="BZ356" s="16" t="str">
        <f>IF(AND('现金价值表-底稿'!$D356="106@",'现金价值表-底稿'!$DG356='现金价值表-底稿'!BZ$5),"",IF('现金价值表-底稿'!BZ$5&gt;'现金价值表-底稿'!$DG356,"",'现金价值表-底稿'!BZ356))</f>
        <v/>
      </c>
      <c r="CA356" s="16" t="str">
        <f>IF(AND('现金价值表-底稿'!$D356="106@",'现金价值表-底稿'!$DG356='现金价值表-底稿'!CA$5),"",IF('现金价值表-底稿'!CA$5&gt;'现金价值表-底稿'!$DG356,"",'现金价值表-底稿'!CA356))</f>
        <v/>
      </c>
      <c r="CB356" s="16" t="str">
        <f>IF(AND('现金价值表-底稿'!$D356="106@",'现金价值表-底稿'!$DG356='现金价值表-底稿'!CB$5),"",IF('现金价值表-底稿'!CB$5&gt;'现金价值表-底稿'!$DG356,"",'现金价值表-底稿'!CB356))</f>
        <v/>
      </c>
      <c r="CC356" s="16" t="str">
        <f>IF(AND('现金价值表-底稿'!$D356="106@",'现金价值表-底稿'!$DG356='现金价值表-底稿'!CC$5),"",IF('现金价值表-底稿'!CC$5&gt;'现金价值表-底稿'!$DG356,"",'现金价值表-底稿'!CC356))</f>
        <v/>
      </c>
      <c r="CD356" s="16" t="str">
        <f>IF(AND('现金价值表-底稿'!$D356="106@",'现金价值表-底稿'!$DG356='现金价值表-底稿'!CD$5),"",IF('现金价值表-底稿'!CD$5&gt;'现金价值表-底稿'!$DG356,"",'现金价值表-底稿'!CD356))</f>
        <v/>
      </c>
      <c r="CE356" s="16" t="str">
        <f>IF(AND('现金价值表-底稿'!$D356="106@",'现金价值表-底稿'!$DG356='现金价值表-底稿'!CE$5),"",IF('现金价值表-底稿'!CE$5&gt;'现金价值表-底稿'!$DG356,"",'现金价值表-底稿'!CE356))</f>
        <v/>
      </c>
      <c r="CF356" s="16" t="str">
        <f>IF(AND('现金价值表-底稿'!$D356="106@",'现金价值表-底稿'!$DG356='现金价值表-底稿'!CF$5),"",IF('现金价值表-底稿'!CF$5&gt;'现金价值表-底稿'!$DG356,"",'现金价值表-底稿'!CF356))</f>
        <v/>
      </c>
    </row>
    <row r="357" spans="1:84" ht="16.5" x14ac:dyDescent="0.35">
      <c r="A357" s="13">
        <f>'现金价值表-底稿'!A357</f>
        <v>15</v>
      </c>
      <c r="B357" s="14" t="str">
        <f>IF('现金价值表-底稿'!B357=1,"男","女")</f>
        <v>男</v>
      </c>
      <c r="C357" s="14" t="str">
        <f>'现金价值表-底稿'!C357&amp;"年"</f>
        <v>30年</v>
      </c>
      <c r="D357" s="11" t="str">
        <f>IF('现金价值表-底稿'!D357="80@","保至80岁","")</f>
        <v>保至80岁</v>
      </c>
      <c r="E357" s="16">
        <f>IF(AND('现金价值表-底稿'!$D357="106@",'现金价值表-底稿'!$DG357='现金价值表-底稿'!E$5),"",IF('现金价值表-底稿'!E$5&gt;'现金价值表-底稿'!$DG357,"",'现金价值表-底稿'!E357))</f>
        <v>27.67</v>
      </c>
      <c r="F357" s="16">
        <f>IF(AND('现金价值表-底稿'!$D357="106@",'现金价值表-底稿'!$DG357='现金价值表-底稿'!F$5),"",IF('现金价值表-底稿'!F$5&gt;'现金价值表-底稿'!$DG357,"",'现金价值表-底稿'!F357))</f>
        <v>71.17</v>
      </c>
      <c r="G357" s="16">
        <f>IF(AND('现金价值表-底稿'!$D357="106@",'现金价值表-底稿'!$DG357='现金价值表-底稿'!G$5),"",IF('现金价值表-底稿'!G$5&gt;'现金价值表-底稿'!$DG357,"",'现金价值表-底稿'!G357))</f>
        <v>117.43</v>
      </c>
      <c r="H357" s="16">
        <f>IF(AND('现金价值表-底稿'!$D357="106@",'现金价值表-底稿'!$DG357='现金价值表-底稿'!H$5),"",IF('现金价值表-底稿'!H$5&gt;'现金价值表-底稿'!$DG357,"",'现金价值表-底稿'!H357))</f>
        <v>175.22</v>
      </c>
      <c r="I357" s="16">
        <f>IF(AND('现金价值表-底稿'!$D357="106@",'现金价值表-底稿'!$DG357='现金价值表-底稿'!I$5),"",IF('现金价值表-底稿'!I$5&gt;'现金价值表-底稿'!$DG357,"",'现金价值表-底稿'!I357))</f>
        <v>236.69</v>
      </c>
      <c r="J357" s="16">
        <f>IF(AND('现金价值表-底稿'!$D357="106@",'现金价值表-底稿'!$DG357='现金价值表-底稿'!J$5),"",IF('现金价值表-底稿'!J$5&gt;'现金价值表-底稿'!$DG357,"",'现金价值表-底稿'!J357))</f>
        <v>302.02999999999997</v>
      </c>
      <c r="K357" s="16">
        <f>IF(AND('现金价值表-底稿'!$D357="106@",'现金价值表-底稿'!$DG357='现金价值表-底稿'!K$5),"",IF('现金价值表-底稿'!K$5&gt;'现金价值表-底稿'!$DG357,"",'现金价值表-底稿'!K357))</f>
        <v>371.46</v>
      </c>
      <c r="L357" s="16">
        <f>IF(AND('现金价值表-底稿'!$D357="106@",'现金价值表-底稿'!$DG357='现金价值表-底稿'!L$5),"",IF('现金价值表-底稿'!L$5&gt;'现金价值表-底稿'!$DG357,"",'现金价值表-底稿'!L357))</f>
        <v>445.2</v>
      </c>
      <c r="M357" s="16">
        <f>IF(AND('现金价值表-底稿'!$D357="106@",'现金价值表-底稿'!$DG357='现金价值表-底稿'!M$5),"",IF('现金价值表-底稿'!M$5&gt;'现金价值表-底稿'!$DG357,"",'现金价值表-底稿'!M357))</f>
        <v>523.49</v>
      </c>
      <c r="N357" s="16">
        <f>IF(AND('现金价值表-底稿'!$D357="106@",'现金价值表-底稿'!$DG357='现金价值表-底稿'!N$5),"",IF('现金价值表-底稿'!N$5&gt;'现金价值表-底稿'!$DG357,"",'现金价值表-底稿'!N357))</f>
        <v>606.59</v>
      </c>
      <c r="O357" s="16">
        <f>IF(AND('现金价值表-底稿'!$D357="106@",'现金价值表-底稿'!$DG357='现金价值表-底稿'!O$5),"",IF('现金价值表-底稿'!O$5&gt;'现金价值表-底稿'!$DG357,"",'现金价值表-底稿'!O357))</f>
        <v>694.78</v>
      </c>
      <c r="P357" s="16">
        <f>IF(AND('现金价值表-底稿'!$D357="106@",'现金价值表-底稿'!$DG357='现金价值表-底稿'!P$5),"",IF('现金价值表-底稿'!P$5&gt;'现金价值表-底稿'!$DG357,"",'现金价值表-底稿'!P357))</f>
        <v>788.31</v>
      </c>
      <c r="Q357" s="16">
        <f>IF(AND('现金价值表-底稿'!$D357="106@",'现金价值表-底稿'!$DG357='现金价值表-底稿'!Q$5),"",IF('现金价值表-底稿'!Q$5&gt;'现金价值表-底稿'!$DG357,"",'现金价值表-底稿'!Q357))</f>
        <v>887.5</v>
      </c>
      <c r="R357" s="16">
        <f>IF(AND('现金价值表-底稿'!$D357="106@",'现金价值表-底稿'!$DG357='现金价值表-底稿'!R$5),"",IF('现金价值表-底稿'!R$5&gt;'现金价值表-底稿'!$DG357,"",'现金价值表-底稿'!R357))</f>
        <v>992.67</v>
      </c>
      <c r="S357" s="16">
        <f>IF(AND('现金价值表-底稿'!$D357="106@",'现金价值表-底稿'!$DG357='现金价值表-底稿'!S$5),"",IF('现金价值表-底稿'!S$5&gt;'现金价值表-底稿'!$DG357,"",'现金价值表-底稿'!S357))</f>
        <v>1104.1600000000001</v>
      </c>
      <c r="T357" s="16">
        <f>IF(AND('现金价值表-底稿'!$D357="106@",'现金价值表-底稿'!$DG357='现金价值表-底稿'!T$5),"",IF('现金价值表-底稿'!T$5&gt;'现金价值表-底稿'!$DG357,"",'现金价值表-底稿'!T357))</f>
        <v>1222.3399999999999</v>
      </c>
      <c r="U357" s="16">
        <f>IF(AND('现金价值表-底稿'!$D357="106@",'现金价值表-底稿'!$DG357='现金价值表-底稿'!U$5),"",IF('现金价值表-底稿'!U$5&gt;'现金价值表-底稿'!$DG357,"",'现金价值表-底稿'!U357))</f>
        <v>1347.64</v>
      </c>
      <c r="V357" s="16">
        <f>IF(AND('现金价值表-底稿'!$D357="106@",'现金价值表-底稿'!$DG357='现金价值表-底稿'!V$5),"",IF('现金价值表-底稿'!V$5&gt;'现金价值表-底稿'!$DG357,"",'现金价值表-底稿'!V357))</f>
        <v>1480.47</v>
      </c>
      <c r="W357" s="16">
        <f>IF(AND('现金价值表-底稿'!$D357="106@",'现金价值表-底稿'!$DG357='现金价值表-底稿'!W$5),"",IF('现金价值表-底稿'!W$5&gt;'现金价值表-底稿'!$DG357,"",'现金价值表-底稿'!W357))</f>
        <v>1621.27</v>
      </c>
      <c r="X357" s="16">
        <f>IF(AND('现金价值表-底稿'!$D357="106@",'现金价值表-底稿'!$DG357='现金价值表-底稿'!X$5),"",IF('现金价值表-底稿'!X$5&gt;'现金价值表-底稿'!$DG357,"",'现金价值表-底稿'!X357))</f>
        <v>1770.53</v>
      </c>
      <c r="Y357" s="16">
        <f>IF(AND('现金价值表-底稿'!$D357="106@",'现金价值表-底稿'!$DG357='现金价值表-底稿'!Y$5),"",IF('现金价值表-底稿'!Y$5&gt;'现金价值表-底稿'!$DG357,"",'现金价值表-底稿'!Y357))</f>
        <v>1914.38</v>
      </c>
      <c r="Z357" s="16">
        <f>IF(AND('现金价值表-底稿'!$D357="106@",'现金价值表-底稿'!$DG357='现金价值表-底稿'!Z$5),"",IF('现金价值表-底稿'!Z$5&gt;'现金价值表-底稿'!$DG357,"",'现金价值表-底稿'!Z357))</f>
        <v>2065.4299999999998</v>
      </c>
      <c r="AA357" s="16">
        <f>IF(AND('现金价值表-底稿'!$D357="106@",'现金价值表-底稿'!$DG357='现金价值表-底稿'!AA$5),"",IF('现金价值表-底稿'!AA$5&gt;'现金价值表-底稿'!$DG357,"",'现金价值表-底稿'!AA357))</f>
        <v>2224.0500000000002</v>
      </c>
      <c r="AB357" s="16">
        <f>IF(AND('现金价值表-底稿'!$D357="106@",'现金价值表-底稿'!$DG357='现金价值表-底稿'!AB$5),"",IF('现金价值表-底稿'!AB$5&gt;'现金价值表-底稿'!$DG357,"",'现金价值表-底稿'!AB357))</f>
        <v>2390.61</v>
      </c>
      <c r="AC357" s="16">
        <f>IF(AND('现金价值表-底稿'!$D357="106@",'现金价值表-底稿'!$DG357='现金价值表-底稿'!AC$5),"",IF('现金价值表-底稿'!AC$5&gt;'现金价值表-底稿'!$DG357,"",'现金价值表-底稿'!AC357))</f>
        <v>2565.4699999999998</v>
      </c>
      <c r="AD357" s="16">
        <f>IF(AND('现金价值表-底稿'!$D357="106@",'现金价值表-底稿'!$DG357='现金价值表-底稿'!AD$5),"",IF('现金价值表-底稿'!AD$5&gt;'现金价值表-底稿'!$DG357,"",'现金价值表-底稿'!AD357))</f>
        <v>2748.97</v>
      </c>
      <c r="AE357" s="16">
        <f>IF(AND('现金价值表-底稿'!$D357="106@",'现金价值表-底稿'!$DG357='现金价值表-底稿'!AE$5),"",IF('现金价值表-底稿'!AE$5&gt;'现金价值表-底稿'!$DG357,"",'现金价值表-底稿'!AE357))</f>
        <v>2941.52</v>
      </c>
      <c r="AF357" s="16">
        <f>IF(AND('现金价值表-底稿'!$D357="106@",'现金价值表-底稿'!$DG357='现金价值表-底稿'!AF$5),"",IF('现金价值表-底稿'!AF$5&gt;'现金价值表-底稿'!$DG357,"",'现金价值表-底稿'!AF357))</f>
        <v>3143.47</v>
      </c>
      <c r="AG357" s="16">
        <f>IF(AND('现金价值表-底稿'!$D357="106@",'现金价值表-底稿'!$DG357='现金价值表-底稿'!AG$5),"",IF('现金价值表-底稿'!AG$5&gt;'现金价值表-底稿'!$DG357,"",'现金价值表-底稿'!AG357))</f>
        <v>3355.27</v>
      </c>
      <c r="AH357" s="16">
        <f>IF(AND('现金价值表-底稿'!$D357="106@",'现金价值表-底稿'!$DG357='现金价值表-底稿'!AH$5),"",IF('现金价值表-底稿'!AH$5&gt;'现金价值表-底稿'!$DG357,"",'现金价值表-底稿'!AH357))</f>
        <v>3577.36</v>
      </c>
      <c r="AI357" s="16">
        <f>IF(AND('现金价值表-底稿'!$D357="106@",'现金价值表-底稿'!$DG357='现金价值表-底稿'!AI$5),"",IF('现金价值表-底稿'!AI$5&gt;'现金价值表-底稿'!$DG357,"",'现金价值表-底稿'!AI357))</f>
        <v>3752.44</v>
      </c>
      <c r="AJ357" s="16">
        <f>IF(AND('现金价值表-底稿'!$D357="106@",'现金价值表-底稿'!$DG357='现金价值表-底稿'!AJ$5),"",IF('现金价值表-底稿'!AJ$5&gt;'现金价值表-底稿'!$DG357,"",'现金价值表-底稿'!AJ357))</f>
        <v>3936.86</v>
      </c>
      <c r="AK357" s="16">
        <f>IF(AND('现金价值表-底稿'!$D357="106@",'现金价值表-底稿'!$DG357='现金价值表-底稿'!AK$5),"",IF('现金价值表-底稿'!AK$5&gt;'现金价值表-底稿'!$DG357,"",'现金价值表-底稿'!AK357))</f>
        <v>4131.3900000000003</v>
      </c>
      <c r="AL357" s="16">
        <f>IF(AND('现金价值表-底稿'!$D357="106@",'现金价值表-底稿'!$DG357='现金价值表-底稿'!AL$5),"",IF('现金价值表-底稿'!AL$5&gt;'现金价值表-底稿'!$DG357,"",'现金价值表-底稿'!AL357))</f>
        <v>4336.96</v>
      </c>
      <c r="AM357" s="16">
        <f>IF(AND('现金价值表-底稿'!$D357="106@",'现金价值表-底稿'!$DG357='现金价值表-底稿'!AM$5),"",IF('现金价值表-底稿'!AM$5&gt;'现金价值表-底稿'!$DG357,"",'现金价值表-底稿'!AM357))</f>
        <v>4554.7299999999996</v>
      </c>
      <c r="AN357" s="16">
        <f>IF(AND('现金价值表-底稿'!$D357="106@",'现金价值表-底稿'!$DG357='现金价值表-底稿'!AN$5),"",IF('现金价值表-底稿'!AN$5&gt;'现金价值表-底稿'!$DG357,"",'现金价值表-底稿'!AN357))</f>
        <v>4786.0200000000004</v>
      </c>
      <c r="AO357" s="16">
        <f>IF(AND('现金价值表-底稿'!$D357="106@",'现金价值表-底稿'!$DG357='现金价值表-底稿'!AO$5),"",IF('现金价值表-底稿'!AO$5&gt;'现金价值表-底稿'!$DG357,"",'现金价值表-底稿'!AO357))</f>
        <v>5032.34</v>
      </c>
      <c r="AP357" s="16">
        <f>IF(AND('现金价值表-底稿'!$D357="106@",'现金价值表-底稿'!$DG357='现金价值表-底稿'!AP$5),"",IF('现金价值表-底稿'!AP$5&gt;'现金价值表-底稿'!$DG357,"",'现金价值表-底稿'!AP357))</f>
        <v>5295.43</v>
      </c>
      <c r="AQ357" s="16">
        <f>IF(AND('现金价值表-底稿'!$D357="106@",'现金价值表-底稿'!$DG357='现金价值表-底稿'!AQ$5),"",IF('现金价值表-底稿'!AQ$5&gt;'现金价值表-底稿'!$DG357,"",'现金价值表-底稿'!AQ357))</f>
        <v>5577.23</v>
      </c>
      <c r="AR357" s="16">
        <f>IF(AND('现金价值表-底稿'!$D357="106@",'现金价值表-底稿'!$DG357='现金价值表-底稿'!AR$5),"",IF('现金价值表-底稿'!AR$5&gt;'现金价值表-底稿'!$DG357,"",'现金价值表-底稿'!AR357))</f>
        <v>5879.96</v>
      </c>
      <c r="AS357" s="16">
        <f>IF(AND('现金价值表-底稿'!$D357="106@",'现金价值表-底稿'!$DG357='现金价值表-底稿'!AS$5),"",IF('现金价值表-底稿'!AS$5&gt;'现金价值表-底稿'!$DG357,"",'现金价值表-底稿'!AS357))</f>
        <v>6206.18</v>
      </c>
      <c r="AT357" s="16">
        <f>IF(AND('现金价值表-底稿'!$D357="106@",'现金价值表-底稿'!$DG357='现金价值表-底稿'!AT$5),"",IF('现金价值表-底稿'!AT$5&gt;'现金价值表-底稿'!$DG357,"",'现金价值表-底稿'!AT357))</f>
        <v>6558.79</v>
      </c>
      <c r="AU357" s="16">
        <f>IF(AND('现金价值表-底稿'!$D357="106@",'现金价值表-底稿'!$DG357='现金价值表-底稿'!AU$5),"",IF('现金价值表-底稿'!AU$5&gt;'现金价值表-底稿'!$DG357,"",'现金价值表-底稿'!AU357))</f>
        <v>6940.83</v>
      </c>
      <c r="AV357" s="16">
        <f>IF(AND('现金价值表-底稿'!$D357="106@",'现金价值表-底稿'!$DG357='现金价值表-底稿'!AV$5),"",IF('现金价值表-底稿'!AV$5&gt;'现金价值表-底稿'!$DG357,"",'现金价值表-底稿'!AV357))</f>
        <v>7355.56</v>
      </c>
      <c r="AW357" s="16">
        <f>IF(AND('现金价值表-底稿'!$D357="106@",'现金价值表-底稿'!$DG357='现金价值表-底稿'!AW$5),"",IF('现金价值表-底稿'!AW$5&gt;'现金价值表-底稿'!$DG357,"",'现金价值表-底稿'!AW357))</f>
        <v>7806.5</v>
      </c>
      <c r="AX357" s="16">
        <f>IF(AND('现金价值表-底稿'!$D357="106@",'现金价值表-底稿'!$DG357='现金价值表-底稿'!AX$5),"",IF('现金价值表-底稿'!AX$5&gt;'现金价值表-底稿'!$DG357,"",'现金价值表-底稿'!AX357))</f>
        <v>8297.3799999999992</v>
      </c>
      <c r="AY357" s="16">
        <f>IF(AND('现金价值表-底稿'!$D357="106@",'现金价值表-底稿'!$DG357='现金价值表-底稿'!AY$5),"",IF('现金价值表-底稿'!AY$5&gt;'现金价值表-底稿'!$DG357,"",'现金价值表-底稿'!AY357))</f>
        <v>8832.41</v>
      </c>
      <c r="AZ357" s="16">
        <f>IF(AND('现金价值表-底稿'!$D357="106@",'现金价值表-底稿'!$DG357='现金价值表-底稿'!AZ$5),"",IF('现金价值表-底稿'!AZ$5&gt;'现金价值表-底稿'!$DG357,"",'现金价值表-底稿'!AZ357))</f>
        <v>9416.3799999999992</v>
      </c>
      <c r="BA357" s="16">
        <f>IF(AND('现金价值表-底稿'!$D357="106@",'现金价值表-底稿'!$DG357='现金价值表-底稿'!BA$5),"",IF('现金价值表-底稿'!BA$5&gt;'现金价值表-底稿'!$DG357,"",'现金价值表-底稿'!BA357))</f>
        <v>10054.82</v>
      </c>
      <c r="BB357" s="16">
        <f>IF(AND('现金价值表-底稿'!$D357="106@",'现金价值表-底稿'!$DG357='现金价值表-底稿'!BB$5),"",IF('现金价值表-底稿'!BB$5&gt;'现金价值表-底稿'!$DG357,"",'现金价值表-底稿'!BB357))</f>
        <v>10754.03</v>
      </c>
      <c r="BC357" s="16">
        <f>IF(AND('现金价值表-底稿'!$D357="106@",'现金价值表-底稿'!$DG357='现金价值表-底稿'!BC$5),"",IF('现金价值表-底稿'!BC$5&gt;'现金价值表-底稿'!$DG357,"",'现金价值表-底稿'!BC357))</f>
        <v>11521.3</v>
      </c>
      <c r="BD357" s="16">
        <f>IF(AND('现金价值表-底稿'!$D357="106@",'现金价值表-底稿'!$DG357='现金价值表-底稿'!BD$5),"",IF('现金价值表-底稿'!BD$5&gt;'现金价值表-底稿'!$DG357,"",'现金价值表-底稿'!BD357))</f>
        <v>12368.2</v>
      </c>
      <c r="BE357" s="16">
        <f>IF(AND('现金价值表-底稿'!$D357="106@",'现金价值表-底稿'!$DG357='现金价值表-底稿'!BE$5),"",IF('现金价值表-底稿'!BE$5&gt;'现金价值表-底稿'!$DG357,"",'现金价值表-底稿'!BE357))</f>
        <v>13305.73</v>
      </c>
      <c r="BF357" s="16">
        <f>IF(AND('现金价值表-底稿'!$D357="106@",'现金价值表-底稿'!$DG357='现金价值表-底稿'!BF$5),"",IF('现金价值表-底稿'!BF$5&gt;'现金价值表-底稿'!$DG357,"",'现金价值表-底稿'!BF357))</f>
        <v>14347.03</v>
      </c>
      <c r="BG357" s="16">
        <f>IF(AND('现金价值表-底稿'!$D357="106@",'现金价值表-底稿'!$DG357='现金价值表-底稿'!BG$5),"",IF('现金价值表-底稿'!BG$5&gt;'现金价值表-底稿'!$DG357,"",'现金价值表-底稿'!BG357))</f>
        <v>15507.5</v>
      </c>
      <c r="BH357" s="16">
        <f>IF(AND('现金价值表-底稿'!$D357="106@",'现金价值表-底稿'!$DG357='现金价值表-底稿'!BH$5),"",IF('现金价值表-底稿'!BH$5&gt;'现金价值表-底稿'!$DG357,"",'现金价值表-底稿'!BH357))</f>
        <v>16807.64</v>
      </c>
      <c r="BI357" s="16">
        <f>IF(AND('现金价值表-底稿'!$D357="106@",'现金价值表-底稿'!$DG357='现金价值表-底稿'!BI$5),"",IF('现金价值表-底稿'!BI$5&gt;'现金价值表-底稿'!$DG357,"",'现金价值表-底稿'!BI357))</f>
        <v>18266.78</v>
      </c>
      <c r="BJ357" s="16">
        <f>IF(AND('现金价值表-底稿'!$D357="106@",'现金价值表-底稿'!$DG357='现金价值表-底稿'!BJ$5),"",IF('现金价值表-底稿'!BJ$5&gt;'现金价值表-底稿'!$DG357,"",'现金价值表-底稿'!BJ357))</f>
        <v>19916.34</v>
      </c>
      <c r="BK357" s="16">
        <f>IF(AND('现金价值表-底稿'!$D357="106@",'现金价值表-底稿'!$DG357='现金价值表-底稿'!BK$5),"",IF('现金价值表-底稿'!BK$5&gt;'现金价值表-底稿'!$DG357,"",'现金价值表-底稿'!BK357))</f>
        <v>21796.42</v>
      </c>
      <c r="BL357" s="16">
        <f>IF(AND('现金价值表-底稿'!$D357="106@",'现金价值表-底稿'!$DG357='现金价值表-底稿'!BL$5),"",IF('现金价值表-底稿'!BL$5&gt;'现金价值表-底稿'!$DG357,"",'现金价值表-底稿'!BL357))</f>
        <v>23958.25</v>
      </c>
      <c r="BM357" s="16">
        <f>IF(AND('现金价值表-底稿'!$D357="106@",'现金价值表-底稿'!$DG357='现金价值表-底稿'!BM$5),"",IF('现金价值表-底稿'!BM$5&gt;'现金价值表-底稿'!$DG357,"",'现金价值表-底稿'!BM357))</f>
        <v>26469.4</v>
      </c>
      <c r="BN357" s="16">
        <f>IF(AND('现金价值表-底稿'!$D357="106@",'现金价值表-底稿'!$DG357='现金价值表-底稿'!BN$5),"",IF('现金价值表-底稿'!BN$5&gt;'现金价值表-底稿'!$DG357,"",'现金价值表-底稿'!BN357))</f>
        <v>29420.29</v>
      </c>
      <c r="BO357" s="16">
        <f>IF(AND('现金价值表-底稿'!$D357="106@",'现金价值表-底稿'!$DG357='现金价值表-底稿'!BO$5),"",IF('现金价值表-底稿'!BO$5&gt;'现金价值表-底稿'!$DG357,"",'现金价值表-底稿'!BO357))</f>
        <v>32931.160000000003</v>
      </c>
      <c r="BP357" s="16">
        <f>IF(AND('现金价值表-底稿'!$D357="106@",'现金价值表-底稿'!$DG357='现金价值表-底稿'!BP$5),"",IF('现金价值表-底稿'!BP$5&gt;'现金价值表-底稿'!$DG357,"",'现金价值表-底稿'!BP357))</f>
        <v>37163.33</v>
      </c>
      <c r="BQ357" s="16">
        <f>IF(AND('现金价值表-底稿'!$D357="106@",'现金价值表-底稿'!$DG357='现金价值表-底稿'!BQ$5),"",IF('现金价值表-底稿'!BQ$5&gt;'现金价值表-底稿'!$DG357,"",'现金价值表-底稿'!BQ357))</f>
        <v>0</v>
      </c>
      <c r="BR357" s="16" t="str">
        <f>IF(AND('现金价值表-底稿'!$D357="106@",'现金价值表-底稿'!$DG357='现金价值表-底稿'!BR$5),"",IF('现金价值表-底稿'!BR$5&gt;'现金价值表-底稿'!$DG357,"",'现金价值表-底稿'!BR357))</f>
        <v/>
      </c>
      <c r="BS357" s="16" t="str">
        <f>IF(AND('现金价值表-底稿'!$D357="106@",'现金价值表-底稿'!$DG357='现金价值表-底稿'!BS$5),"",IF('现金价值表-底稿'!BS$5&gt;'现金价值表-底稿'!$DG357,"",'现金价值表-底稿'!BS357))</f>
        <v/>
      </c>
      <c r="BT357" s="16" t="str">
        <f>IF(AND('现金价值表-底稿'!$D357="106@",'现金价值表-底稿'!$DG357='现金价值表-底稿'!BT$5),"",IF('现金价值表-底稿'!BT$5&gt;'现金价值表-底稿'!$DG357,"",'现金价值表-底稿'!BT357))</f>
        <v/>
      </c>
      <c r="BU357" s="16" t="str">
        <f>IF(AND('现金价值表-底稿'!$D357="106@",'现金价值表-底稿'!$DG357='现金价值表-底稿'!BU$5),"",IF('现金价值表-底稿'!BU$5&gt;'现金价值表-底稿'!$DG357,"",'现金价值表-底稿'!BU357))</f>
        <v/>
      </c>
      <c r="BV357" s="16" t="str">
        <f>IF(AND('现金价值表-底稿'!$D357="106@",'现金价值表-底稿'!$DG357='现金价值表-底稿'!BV$5),"",IF('现金价值表-底稿'!BV$5&gt;'现金价值表-底稿'!$DG357,"",'现金价值表-底稿'!BV357))</f>
        <v/>
      </c>
      <c r="BW357" s="16" t="str">
        <f>IF(AND('现金价值表-底稿'!$D357="106@",'现金价值表-底稿'!$DG357='现金价值表-底稿'!BW$5),"",IF('现金价值表-底稿'!BW$5&gt;'现金价值表-底稿'!$DG357,"",'现金价值表-底稿'!BW357))</f>
        <v/>
      </c>
      <c r="BX357" s="16" t="str">
        <f>IF(AND('现金价值表-底稿'!$D357="106@",'现金价值表-底稿'!$DG357='现金价值表-底稿'!BX$5),"",IF('现金价值表-底稿'!BX$5&gt;'现金价值表-底稿'!$DG357,"",'现金价值表-底稿'!BX357))</f>
        <v/>
      </c>
      <c r="BY357" s="16" t="str">
        <f>IF(AND('现金价值表-底稿'!$D357="106@",'现金价值表-底稿'!$DG357='现金价值表-底稿'!BY$5),"",IF('现金价值表-底稿'!BY$5&gt;'现金价值表-底稿'!$DG357,"",'现金价值表-底稿'!BY357))</f>
        <v/>
      </c>
      <c r="BZ357" s="16" t="str">
        <f>IF(AND('现金价值表-底稿'!$D357="106@",'现金价值表-底稿'!$DG357='现金价值表-底稿'!BZ$5),"",IF('现金价值表-底稿'!BZ$5&gt;'现金价值表-底稿'!$DG357,"",'现金价值表-底稿'!BZ357))</f>
        <v/>
      </c>
      <c r="CA357" s="16" t="str">
        <f>IF(AND('现金价值表-底稿'!$D357="106@",'现金价值表-底稿'!$DG357='现金价值表-底稿'!CA$5),"",IF('现金价值表-底稿'!CA$5&gt;'现金价值表-底稿'!$DG357,"",'现金价值表-底稿'!CA357))</f>
        <v/>
      </c>
      <c r="CB357" s="16" t="str">
        <f>IF(AND('现金价值表-底稿'!$D357="106@",'现金价值表-底稿'!$DG357='现金价值表-底稿'!CB$5),"",IF('现金价值表-底稿'!CB$5&gt;'现金价值表-底稿'!$DG357,"",'现金价值表-底稿'!CB357))</f>
        <v/>
      </c>
      <c r="CC357" s="16" t="str">
        <f>IF(AND('现金价值表-底稿'!$D357="106@",'现金价值表-底稿'!$DG357='现金价值表-底稿'!CC$5),"",IF('现金价值表-底稿'!CC$5&gt;'现金价值表-底稿'!$DG357,"",'现金价值表-底稿'!CC357))</f>
        <v/>
      </c>
      <c r="CD357" s="16" t="str">
        <f>IF(AND('现金价值表-底稿'!$D357="106@",'现金价值表-底稿'!$DG357='现金价值表-底稿'!CD$5),"",IF('现金价值表-底稿'!CD$5&gt;'现金价值表-底稿'!$DG357,"",'现金价值表-底稿'!CD357))</f>
        <v/>
      </c>
      <c r="CE357" s="16" t="str">
        <f>IF(AND('现金价值表-底稿'!$D357="106@",'现金价值表-底稿'!$DG357='现金价值表-底稿'!CE$5),"",IF('现金价值表-底稿'!CE$5&gt;'现金价值表-底稿'!$DG357,"",'现金价值表-底稿'!CE357))</f>
        <v/>
      </c>
      <c r="CF357" s="16" t="str">
        <f>IF(AND('现金价值表-底稿'!$D357="106@",'现金价值表-底稿'!$DG357='现金价值表-底稿'!CF$5),"",IF('现金价值表-底稿'!CF$5&gt;'现金价值表-底稿'!$DG357,"",'现金价值表-底稿'!CF357))</f>
        <v/>
      </c>
    </row>
    <row r="358" spans="1:84" ht="16.5" x14ac:dyDescent="0.35">
      <c r="A358" s="13">
        <f>'现金价值表-底稿'!A358</f>
        <v>16</v>
      </c>
      <c r="B358" s="14" t="str">
        <f>IF('现金价值表-底稿'!B358=1,"男","女")</f>
        <v>男</v>
      </c>
      <c r="C358" s="14" t="str">
        <f>'现金价值表-底稿'!C358&amp;"年"</f>
        <v>30年</v>
      </c>
      <c r="D358" s="11" t="str">
        <f>IF('现金价值表-底稿'!D358="80@","保至80岁","")</f>
        <v>保至80岁</v>
      </c>
      <c r="E358" s="16">
        <f>IF(AND('现金价值表-底稿'!$D358="106@",'现金价值表-底稿'!$DG358='现金价值表-底稿'!E$5),"",IF('现金价值表-底稿'!E$5&gt;'现金价值表-底稿'!$DG358,"",'现金价值表-底稿'!E358))</f>
        <v>29.04</v>
      </c>
      <c r="F358" s="16">
        <f>IF(AND('现金价值表-底稿'!$D358="106@",'现金价值表-底稿'!$DG358='现金价值表-底稿'!F$5),"",IF('现金价值表-底稿'!F$5&gt;'现金价值表-底稿'!$DG358,"",'现金价值表-底稿'!F358))</f>
        <v>74.69</v>
      </c>
      <c r="G358" s="16">
        <f>IF(AND('现金价值表-底稿'!$D358="106@",'现金价值表-底稿'!$DG358='现金价值表-底稿'!G$5),"",IF('现金价值表-底稿'!G$5&gt;'现金价值表-底稿'!$DG358,"",'现金价值表-底稿'!G358))</f>
        <v>123.25</v>
      </c>
      <c r="H358" s="16">
        <f>IF(AND('现金价值表-底稿'!$D358="106@",'现金价值表-底稿'!$DG358='现金价值表-底稿'!H$5),"",IF('现金价值表-底稿'!H$5&gt;'现金价值表-底稿'!$DG358,"",'现金价值表-底稿'!H358))</f>
        <v>183.91</v>
      </c>
      <c r="I358" s="16">
        <f>IF(AND('现金价值表-底稿'!$D358="106@",'现金价值表-底稿'!$DG358='现金价值表-底稿'!I$5),"",IF('现金价值表-底稿'!I$5&gt;'现金价值表-底稿'!$DG358,"",'现金价值表-底稿'!I358))</f>
        <v>248.45</v>
      </c>
      <c r="J358" s="16">
        <f>IF(AND('现金价值表-底稿'!$D358="106@",'现金价值表-底稿'!$DG358='现金价值表-底稿'!J$5),"",IF('现金价值表-底稿'!J$5&gt;'现金价值表-底稿'!$DG358,"",'现金价值表-底稿'!J358))</f>
        <v>317.06</v>
      </c>
      <c r="K358" s="16">
        <f>IF(AND('现金价值表-底稿'!$D358="106@",'现金价值表-底稿'!$DG358='现金价值表-底稿'!K$5),"",IF('现金价值表-底稿'!K$5&gt;'现金价值表-底稿'!$DG358,"",'现金价值表-底稿'!K358))</f>
        <v>389.99</v>
      </c>
      <c r="L358" s="16">
        <f>IF(AND('现金价值表-底稿'!$D358="106@",'现金价值表-底稿'!$DG358='现金价值表-底稿'!L$5),"",IF('现金价值表-底稿'!L$5&gt;'现金价值表-底稿'!$DG358,"",'现金价值表-底稿'!L358))</f>
        <v>467.46</v>
      </c>
      <c r="M358" s="16">
        <f>IF(AND('现金价值表-底稿'!$D358="106@",'现金价值表-底稿'!$DG358='现金价值表-底稿'!M$5),"",IF('现金价值表-底稿'!M$5&gt;'现金价值表-底稿'!$DG358,"",'现金价值表-底稿'!M358))</f>
        <v>549.73</v>
      </c>
      <c r="N358" s="16">
        <f>IF(AND('现金价值表-底稿'!$D358="106@",'现金价值表-底稿'!$DG358='现金价值表-底稿'!N$5),"",IF('现金价值表-底稿'!N$5&gt;'现金价值表-底稿'!$DG358,"",'现金价值表-底稿'!N358))</f>
        <v>637.08000000000004</v>
      </c>
      <c r="O358" s="16">
        <f>IF(AND('现金价值表-底稿'!$D358="106@",'现金价值表-底稿'!$DG358='现金价值表-底稿'!O$5),"",IF('现金价值表-底稿'!O$5&gt;'现金价值表-底稿'!$DG358,"",'现金价值表-底稿'!O358))</f>
        <v>729.77</v>
      </c>
      <c r="P358" s="16">
        <f>IF(AND('现金价值表-底稿'!$D358="106@",'现金价值表-底稿'!$DG358='现金价值表-底稿'!P$5),"",IF('现金价值表-底稿'!P$5&gt;'现金价值表-底稿'!$DG358,"",'现金价值表-底稿'!P358))</f>
        <v>828.11</v>
      </c>
      <c r="Q358" s="16">
        <f>IF(AND('现金价值表-底稿'!$D358="106@",'现金价值表-底稿'!$DG358='现金价值表-底稿'!Q$5),"",IF('现金价值表-底稿'!Q$5&gt;'现金价值表-底稿'!$DG358,"",'现金价值表-底稿'!Q358))</f>
        <v>932.43</v>
      </c>
      <c r="R358" s="16">
        <f>IF(AND('现金价值表-底稿'!$D358="106@",'现金价值表-底稿'!$DG358='现金价值表-底稿'!R$5),"",IF('现金价值表-底稿'!R$5&gt;'现金价值表-底稿'!$DG358,"",'现金价值表-底稿'!R358))</f>
        <v>1043.06</v>
      </c>
      <c r="S358" s="16">
        <f>IF(AND('现金价值表-底稿'!$D358="106@",'现金价值表-底稿'!$DG358='现金价值表-底稿'!S$5),"",IF('现金价值表-底稿'!S$5&gt;'现金价值表-底稿'!$DG358,"",'现金价值表-底稿'!S358))</f>
        <v>1160.3800000000001</v>
      </c>
      <c r="T358" s="16">
        <f>IF(AND('现金价值表-底稿'!$D358="106@",'现金价值表-底稿'!$DG358='现金价值表-底稿'!T$5),"",IF('现金价值表-底稿'!T$5&gt;'现金价值表-底稿'!$DG358,"",'现金价值表-底稿'!T358))</f>
        <v>1284.81</v>
      </c>
      <c r="U358" s="16">
        <f>IF(AND('现金价值表-底稿'!$D358="106@",'现金价值表-底稿'!$DG358='现金价值表-底稿'!U$5),"",IF('现金价值表-底稿'!U$5&gt;'现金价值表-底稿'!$DG358,"",'现金价值表-底稿'!U358))</f>
        <v>1416.77</v>
      </c>
      <c r="V358" s="16">
        <f>IF(AND('现金价值表-底稿'!$D358="106@",'现金价值表-底稿'!$DG358='现金价值表-底稿'!V$5),"",IF('现金价值表-底稿'!V$5&gt;'现金价值表-底稿'!$DG358,"",'现金价值表-底稿'!V358))</f>
        <v>1556.7</v>
      </c>
      <c r="W358" s="16">
        <f>IF(AND('现金价值表-底稿'!$D358="106@",'现金价值表-底稿'!$DG358='现金价值表-底稿'!W$5),"",IF('现金价值表-底稿'!W$5&gt;'现金价值表-底稿'!$DG358,"",'现金价值表-底稿'!W358))</f>
        <v>1705.08</v>
      </c>
      <c r="X358" s="16">
        <f>IF(AND('现金价值表-底稿'!$D358="106@",'现金价值表-底稿'!$DG358='现金价值表-底稿'!X$5),"",IF('现金价值表-底稿'!X$5&gt;'现金价值表-底稿'!$DG358,"",'现金价值表-底稿'!X358))</f>
        <v>1862.41</v>
      </c>
      <c r="Y358" s="16">
        <f>IF(AND('现金价值表-底稿'!$D358="106@",'现金价值表-底稿'!$DG358='现金价值表-底稿'!Y$5),"",IF('现金价值表-底稿'!Y$5&gt;'现金价值表-底稿'!$DG358,"",'现金价值表-底稿'!Y358))</f>
        <v>2014.08</v>
      </c>
      <c r="Z358" s="16">
        <f>IF(AND('现金价值表-底稿'!$D358="106@",'现金价值表-底稿'!$DG358='现金价值表-底稿'!Z$5),"",IF('现金价值表-底稿'!Z$5&gt;'现金价值表-底稿'!$DG358,"",'现金价值表-底稿'!Z358))</f>
        <v>2173.38</v>
      </c>
      <c r="AA358" s="16">
        <f>IF(AND('现金价值表-底稿'!$D358="106@",'现金价值表-底稿'!$DG358='现金价值表-底稿'!AA$5),"",IF('现金价值表-底稿'!AA$5&gt;'现金价值表-底稿'!$DG358,"",'现金价值表-底稿'!AA358))</f>
        <v>2340.6799999999998</v>
      </c>
      <c r="AB358" s="16">
        <f>IF(AND('现金价值表-底稿'!$D358="106@",'现金价值表-底稿'!$DG358='现金价值表-底稿'!AB$5),"",IF('现金价值表-底稿'!AB$5&gt;'现金价值表-底稿'!$DG358,"",'现金价值表-底稿'!AB358))</f>
        <v>2516.35</v>
      </c>
      <c r="AC358" s="16">
        <f>IF(AND('现金价值表-底稿'!$D358="106@",'现金价值表-底稿'!$DG358='现金价值表-底稿'!AC$5),"",IF('现金价值表-底稿'!AC$5&gt;'现金价值表-底稿'!$DG358,"",'现金价值表-底稿'!AC358))</f>
        <v>2700.74</v>
      </c>
      <c r="AD358" s="16">
        <f>IF(AND('现金价值表-底稿'!$D358="106@",'现金价值表-底稿'!$DG358='现金价值表-底稿'!AD$5),"",IF('现金价值表-底稿'!AD$5&gt;'现金价值表-底稿'!$DG358,"",'现金价值表-底稿'!AD358))</f>
        <v>2894.26</v>
      </c>
      <c r="AE358" s="16">
        <f>IF(AND('现金价值表-底稿'!$D358="106@",'现金价值表-底稿'!$DG358='现金价值表-底稿'!AE$5),"",IF('现金价值表-底稿'!AE$5&gt;'现金价值表-底稿'!$DG358,"",'现金价值表-底稿'!AE358))</f>
        <v>3097.29</v>
      </c>
      <c r="AF358" s="16">
        <f>IF(AND('现金价值表-底稿'!$D358="106@",'现金价值表-底稿'!$DG358='现金价值表-底稿'!AF$5),"",IF('现金价值表-底稿'!AF$5&gt;'现金价值表-底稿'!$DG358,"",'现金价值表-底稿'!AF358))</f>
        <v>3310.27</v>
      </c>
      <c r="AG358" s="16">
        <f>IF(AND('现金价值表-底稿'!$D358="106@",'现金价值表-底稿'!$DG358='现金价值表-底稿'!AG$5),"",IF('现金价值表-底稿'!AG$5&gt;'现金价值表-底稿'!$DG358,"",'现金价值表-底稿'!AG358))</f>
        <v>3533.67</v>
      </c>
      <c r="AH358" s="16">
        <f>IF(AND('现金价值表-底稿'!$D358="106@",'现金价值表-底稿'!$DG358='现金价值表-底稿'!AH$5),"",IF('现金价值表-底稿'!AH$5&gt;'现金价值表-底稿'!$DG358,"",'现金价值表-底稿'!AH358))</f>
        <v>3768.03</v>
      </c>
      <c r="AI358" s="16">
        <f>IF(AND('现金价值表-底稿'!$D358="106@",'现金价值表-底稿'!$DG358='现金价值表-底稿'!AI$5),"",IF('现金价值表-底稿'!AI$5&gt;'现金价值表-底稿'!$DG358,"",'现金价值表-底稿'!AI358))</f>
        <v>3953.21</v>
      </c>
      <c r="AJ358" s="16">
        <f>IF(AND('现金价值表-底稿'!$D358="106@",'现金价值表-底稿'!$DG358='现金价值表-底稿'!AJ$5),"",IF('现金价值表-底稿'!AJ$5&gt;'现金价值表-底稿'!$DG358,"",'现金价值表-底稿'!AJ358))</f>
        <v>4148.55</v>
      </c>
      <c r="AK358" s="16">
        <f>IF(AND('现金价值表-底稿'!$D358="106@",'现金价值表-底稿'!$DG358='现金价值表-底稿'!AK$5),"",IF('现金价值表-底稿'!AK$5&gt;'现金价值表-底稿'!$DG358,"",'现金价值表-底稿'!AK358))</f>
        <v>4354.9799999999996</v>
      </c>
      <c r="AL358" s="16">
        <f>IF(AND('现金价值表-底稿'!$D358="106@",'现金价值表-底稿'!$DG358='现金价值表-底稿'!AL$5),"",IF('现金价值表-底稿'!AL$5&gt;'现金价值表-底稿'!$DG358,"",'现金价值表-底稿'!AL358))</f>
        <v>4573.6499999999996</v>
      </c>
      <c r="AM358" s="16">
        <f>IF(AND('现金价值表-底稿'!$D358="106@",'现金价值表-底稿'!$DG358='现金价值表-底稿'!AM$5),"",IF('现金价值表-底稿'!AM$5&gt;'现金价值表-底稿'!$DG358,"",'现金价值表-底稿'!AM358))</f>
        <v>4805.8999999999996</v>
      </c>
      <c r="AN358" s="16">
        <f>IF(AND('现金价值表-底稿'!$D358="106@",'现金价值表-底稿'!$DG358='现金价值表-底稿'!AN$5),"",IF('现金价值表-底稿'!AN$5&gt;'现金价值表-底稿'!$DG358,"",'现金价值表-底稿'!AN358))</f>
        <v>5053.25</v>
      </c>
      <c r="AO358" s="16">
        <f>IF(AND('现金价值表-底稿'!$D358="106@",'现金价值表-底稿'!$DG358='现金价值表-底稿'!AO$5),"",IF('现金价值表-底稿'!AO$5&gt;'现金价值表-底稿'!$DG358,"",'现金价值表-底稿'!AO358))</f>
        <v>5317.43</v>
      </c>
      <c r="AP358" s="16">
        <f>IF(AND('现金价值表-底稿'!$D358="106@",'现金价值表-底稿'!$DG358='现金价值表-底稿'!AP$5),"",IF('现金价值表-底稿'!AP$5&gt;'现金价值表-底稿'!$DG358,"",'现金价值表-底稿'!AP358))</f>
        <v>5600.4</v>
      </c>
      <c r="AQ358" s="16">
        <f>IF(AND('现金价值表-底稿'!$D358="106@",'现金价值表-底稿'!$DG358='现金价值表-底稿'!AQ$5),"",IF('现金价值表-底稿'!AQ$5&gt;'现金价值表-底稿'!$DG358,"",'现金价值表-底稿'!AQ358))</f>
        <v>5904.39</v>
      </c>
      <c r="AR358" s="16">
        <f>IF(AND('现金价值表-底稿'!$D358="106@",'现金价值表-底稿'!$DG358='现金价值表-底稿'!AR$5),"",IF('现金价值表-底稿'!AR$5&gt;'现金价值表-底稿'!$DG358,"",'现金价值表-底稿'!AR358))</f>
        <v>6231.96</v>
      </c>
      <c r="AS358" s="16">
        <f>IF(AND('现金价值表-底稿'!$D358="106@",'现金价值表-底稿'!$DG358='现金价值表-底稿'!AS$5),"",IF('现金价值表-底稿'!AS$5&gt;'现金价值表-底稿'!$DG358,"",'现金价值表-底稿'!AS358))</f>
        <v>6586.03</v>
      </c>
      <c r="AT358" s="16">
        <f>IF(AND('现金价值表-底稿'!$D358="106@",'现金价值表-底稿'!$DG358='现金价值表-底稿'!AT$5),"",IF('现金价值表-底稿'!AT$5&gt;'现金价值表-底稿'!$DG358,"",'现金价值表-底稿'!AT358))</f>
        <v>6969.67</v>
      </c>
      <c r="AU358" s="16">
        <f>IF(AND('现金价值表-底稿'!$D358="106@",'现金价值表-底稿'!$DG358='现金价值表-底稿'!AU$5),"",IF('现金价值表-底稿'!AU$5&gt;'现金价值表-底稿'!$DG358,"",'现金价值表-底稿'!AU358))</f>
        <v>7386.12</v>
      </c>
      <c r="AV358" s="16">
        <f>IF(AND('现金价值表-底稿'!$D358="106@",'现金价值表-底稿'!$DG358='现金价值表-底稿'!AV$5),"",IF('现金价值表-底稿'!AV$5&gt;'现金价值表-底稿'!$DG358,"",'现金价值表-底稿'!AV358))</f>
        <v>7838.93</v>
      </c>
      <c r="AW358" s="16">
        <f>IF(AND('现金价值表-底稿'!$D358="106@",'现金价值表-底稿'!$DG358='现金价值表-底稿'!AW$5),"",IF('现金价值表-底稿'!AW$5&gt;'现金价值表-底稿'!$DG358,"",'现金价值表-底稿'!AW358))</f>
        <v>8331.84</v>
      </c>
      <c r="AX358" s="16">
        <f>IF(AND('现金价值表-底稿'!$D358="106@",'现金价值表-底稿'!$DG358='现金价值表-底稿'!AX$5),"",IF('现金价值表-底稿'!AX$5&gt;'现金价值表-底稿'!$DG358,"",'现金价值表-底稿'!AX358))</f>
        <v>8869.1</v>
      </c>
      <c r="AY358" s="16">
        <f>IF(AND('现金价值表-底稿'!$D358="106@",'现金价值表-底稿'!$DG358='现金价值表-底稿'!AY$5),"",IF('现金价值表-底稿'!AY$5&gt;'现金价值表-底稿'!$DG358,"",'现金价值表-底稿'!AY358))</f>
        <v>9455.5</v>
      </c>
      <c r="AZ358" s="16">
        <f>IF(AND('现金价值表-底稿'!$D358="106@",'现金价值表-底稿'!$DG358='现金价值表-底稿'!AZ$5),"",IF('现金价值表-底稿'!AZ$5&gt;'现金价值表-底稿'!$DG358,"",'现金价值表-底稿'!AZ358))</f>
        <v>10096.59</v>
      </c>
      <c r="BA358" s="16">
        <f>IF(AND('现金价值表-底稿'!$D358="106@",'现金价值表-底稿'!$DG358='现金价值表-底稿'!BA$5),"",IF('现金价值表-底稿'!BA$5&gt;'现金价值表-底稿'!$DG358,"",'现金价值表-底稿'!BA358))</f>
        <v>10798.7</v>
      </c>
      <c r="BB358" s="16">
        <f>IF(AND('现金价值表-底稿'!$D358="106@",'现金价值表-底稿'!$DG358='现金价值表-底稿'!BB$5),"",IF('现金价值表-底稿'!BB$5&gt;'现金价值表-底稿'!$DG358,"",'现金价值表-底稿'!BB358))</f>
        <v>11569.16</v>
      </c>
      <c r="BC358" s="16">
        <f>IF(AND('现金价值表-底稿'!$D358="106@",'现金价值表-底稿'!$DG358='现金价值表-底稿'!BC$5),"",IF('现金价值表-底稿'!BC$5&gt;'现金价值表-底稿'!$DG358,"",'现金价值表-底稿'!BC358))</f>
        <v>12419.58</v>
      </c>
      <c r="BD358" s="16">
        <f>IF(AND('现金价值表-底稿'!$D358="106@",'现金价值表-底稿'!$DG358='现金价值表-底稿'!BD$5),"",IF('现金价值表-底稿'!BD$5&gt;'现金价值表-底稿'!$DG358,"",'现金价值表-底稿'!BD358))</f>
        <v>13361</v>
      </c>
      <c r="BE358" s="16">
        <f>IF(AND('现金价值表-底稿'!$D358="106@",'现金价值表-底稿'!$DG358='现金价值表-底稿'!BE$5),"",IF('现金价值表-底稿'!BE$5&gt;'现金价值表-底稿'!$DG358,"",'现金价值表-底稿'!BE358))</f>
        <v>14406.63</v>
      </c>
      <c r="BF358" s="16">
        <f>IF(AND('现金价值表-底稿'!$D358="106@",'现金价值表-底稿'!$DG358='现金价值表-底稿'!BF$5),"",IF('现金价值表-底稿'!BF$5&gt;'现金价值表-底稿'!$DG358,"",'现金价值表-底稿'!BF358))</f>
        <v>15571.92</v>
      </c>
      <c r="BG358" s="16">
        <f>IF(AND('现金价值表-底稿'!$D358="106@",'现金价值表-底稿'!$DG358='现金价值表-底稿'!BG$5),"",IF('现金价值表-底稿'!BG$5&gt;'现金价值表-底稿'!$DG358,"",'现金价值表-底稿'!BG358))</f>
        <v>16877.46</v>
      </c>
      <c r="BH358" s="16">
        <f>IF(AND('现金价值表-底稿'!$D358="106@",'现金价值表-底稿'!$DG358='现金价值表-底稿'!BH$5),"",IF('现金价值表-底稿'!BH$5&gt;'现金价值表-底稿'!$DG358,"",'现金价值表-底稿'!BH358))</f>
        <v>18342.66</v>
      </c>
      <c r="BI358" s="16">
        <f>IF(AND('现金价值表-底稿'!$D358="106@",'现金价值表-底稿'!$DG358='现金价值表-底稿'!BI$5),"",IF('现金价值表-底稿'!BI$5&gt;'现金价值表-底稿'!$DG358,"",'现金价值表-底稿'!BI358))</f>
        <v>19999.080000000002</v>
      </c>
      <c r="BJ358" s="16">
        <f>IF(AND('现金价值表-底稿'!$D358="106@",'现金价值表-底稿'!$DG358='现金价值表-底稿'!BJ$5),"",IF('现金价值表-底稿'!BJ$5&gt;'现金价值表-底稿'!$DG358,"",'现金价值表-底稿'!BJ358))</f>
        <v>21886.97</v>
      </c>
      <c r="BK358" s="16">
        <f>IF(AND('现金价值表-底稿'!$D358="106@",'现金价值表-底稿'!$DG358='现金价值表-底稿'!BK$5),"",IF('现金价值表-底稿'!BK$5&gt;'现金价值表-底稿'!$DG358,"",'现金价值表-底稿'!BK358))</f>
        <v>24057.78</v>
      </c>
      <c r="BL358" s="16">
        <f>IF(AND('现金价值表-底稿'!$D358="106@",'现金价值表-底稿'!$DG358='现金价值表-底稿'!BL$5),"",IF('现金价值表-底稿'!BL$5&gt;'现金价值表-底稿'!$DG358,"",'现金价值表-底稿'!BL358))</f>
        <v>26579.360000000001</v>
      </c>
      <c r="BM358" s="16">
        <f>IF(AND('现金价值表-底稿'!$D358="106@",'现金价值表-底稿'!$DG358='现金价值表-底稿'!BM$5),"",IF('现金价值表-底稿'!BM$5&gt;'现金价值表-底稿'!$DG358,"",'现金价值表-底稿'!BM358))</f>
        <v>29542.51</v>
      </c>
      <c r="BN358" s="16">
        <f>IF(AND('现金价值表-底稿'!$D358="106@",'现金价值表-底稿'!$DG358='现金价值表-底稿'!BN$5),"",IF('现金价值表-底稿'!BN$5&gt;'现金价值表-底稿'!$DG358,"",'现金价值表-底稿'!BN358))</f>
        <v>33067.96</v>
      </c>
      <c r="BO358" s="16">
        <f>IF(AND('现金价值表-底稿'!$D358="106@",'现金价值表-底稿'!$DG358='现金价值表-底稿'!BO$5),"",IF('现金价值表-底稿'!BO$5&gt;'现金价值表-底稿'!$DG358,"",'现金价值表-底稿'!BO358))</f>
        <v>37317.72</v>
      </c>
      <c r="BP358" s="16">
        <f>IF(AND('现金价值表-底稿'!$D358="106@",'现金价值表-底稿'!$DG358='现金价值表-底稿'!BP$5),"",IF('现金价值表-底稿'!BP$5&gt;'现金价值表-底稿'!$DG358,"",'现金价值表-底稿'!BP358))</f>
        <v>0</v>
      </c>
      <c r="BQ358" s="16" t="str">
        <f>IF(AND('现金价值表-底稿'!$D358="106@",'现金价值表-底稿'!$DG358='现金价值表-底稿'!BQ$5),"",IF('现金价值表-底稿'!BQ$5&gt;'现金价值表-底稿'!$DG358,"",'现金价值表-底稿'!BQ358))</f>
        <v/>
      </c>
      <c r="BR358" s="16" t="str">
        <f>IF(AND('现金价值表-底稿'!$D358="106@",'现金价值表-底稿'!$DG358='现金价值表-底稿'!BR$5),"",IF('现金价值表-底稿'!BR$5&gt;'现金价值表-底稿'!$DG358,"",'现金价值表-底稿'!BR358))</f>
        <v/>
      </c>
      <c r="BS358" s="16" t="str">
        <f>IF(AND('现金价值表-底稿'!$D358="106@",'现金价值表-底稿'!$DG358='现金价值表-底稿'!BS$5),"",IF('现金价值表-底稿'!BS$5&gt;'现金价值表-底稿'!$DG358,"",'现金价值表-底稿'!BS358))</f>
        <v/>
      </c>
      <c r="BT358" s="16" t="str">
        <f>IF(AND('现金价值表-底稿'!$D358="106@",'现金价值表-底稿'!$DG358='现金价值表-底稿'!BT$5),"",IF('现金价值表-底稿'!BT$5&gt;'现金价值表-底稿'!$DG358,"",'现金价值表-底稿'!BT358))</f>
        <v/>
      </c>
      <c r="BU358" s="16" t="str">
        <f>IF(AND('现金价值表-底稿'!$D358="106@",'现金价值表-底稿'!$DG358='现金价值表-底稿'!BU$5),"",IF('现金价值表-底稿'!BU$5&gt;'现金价值表-底稿'!$DG358,"",'现金价值表-底稿'!BU358))</f>
        <v/>
      </c>
      <c r="BV358" s="16" t="str">
        <f>IF(AND('现金价值表-底稿'!$D358="106@",'现金价值表-底稿'!$DG358='现金价值表-底稿'!BV$5),"",IF('现金价值表-底稿'!BV$5&gt;'现金价值表-底稿'!$DG358,"",'现金价值表-底稿'!BV358))</f>
        <v/>
      </c>
      <c r="BW358" s="16" t="str">
        <f>IF(AND('现金价值表-底稿'!$D358="106@",'现金价值表-底稿'!$DG358='现金价值表-底稿'!BW$5),"",IF('现金价值表-底稿'!BW$5&gt;'现金价值表-底稿'!$DG358,"",'现金价值表-底稿'!BW358))</f>
        <v/>
      </c>
      <c r="BX358" s="16" t="str">
        <f>IF(AND('现金价值表-底稿'!$D358="106@",'现金价值表-底稿'!$DG358='现金价值表-底稿'!BX$5),"",IF('现金价值表-底稿'!BX$5&gt;'现金价值表-底稿'!$DG358,"",'现金价值表-底稿'!BX358))</f>
        <v/>
      </c>
      <c r="BY358" s="16" t="str">
        <f>IF(AND('现金价值表-底稿'!$D358="106@",'现金价值表-底稿'!$DG358='现金价值表-底稿'!BY$5),"",IF('现金价值表-底稿'!BY$5&gt;'现金价值表-底稿'!$DG358,"",'现金价值表-底稿'!BY358))</f>
        <v/>
      </c>
      <c r="BZ358" s="16" t="str">
        <f>IF(AND('现金价值表-底稿'!$D358="106@",'现金价值表-底稿'!$DG358='现金价值表-底稿'!BZ$5),"",IF('现金价值表-底稿'!BZ$5&gt;'现金价值表-底稿'!$DG358,"",'现金价值表-底稿'!BZ358))</f>
        <v/>
      </c>
      <c r="CA358" s="16" t="str">
        <f>IF(AND('现金价值表-底稿'!$D358="106@",'现金价值表-底稿'!$DG358='现金价值表-底稿'!CA$5),"",IF('现金价值表-底稿'!CA$5&gt;'现金价值表-底稿'!$DG358,"",'现金价值表-底稿'!CA358))</f>
        <v/>
      </c>
      <c r="CB358" s="16" t="str">
        <f>IF(AND('现金价值表-底稿'!$D358="106@",'现金价值表-底稿'!$DG358='现金价值表-底稿'!CB$5),"",IF('现金价值表-底稿'!CB$5&gt;'现金价值表-底稿'!$DG358,"",'现金价值表-底稿'!CB358))</f>
        <v/>
      </c>
      <c r="CC358" s="16" t="str">
        <f>IF(AND('现金价值表-底稿'!$D358="106@",'现金价值表-底稿'!$DG358='现金价值表-底稿'!CC$5),"",IF('现金价值表-底稿'!CC$5&gt;'现金价值表-底稿'!$DG358,"",'现金价值表-底稿'!CC358))</f>
        <v/>
      </c>
      <c r="CD358" s="16" t="str">
        <f>IF(AND('现金价值表-底稿'!$D358="106@",'现金价值表-底稿'!$DG358='现金价值表-底稿'!CD$5),"",IF('现金价值表-底稿'!CD$5&gt;'现金价值表-底稿'!$DG358,"",'现金价值表-底稿'!CD358))</f>
        <v/>
      </c>
      <c r="CE358" s="16" t="str">
        <f>IF(AND('现金价值表-底稿'!$D358="106@",'现金价值表-底稿'!$DG358='现金价值表-底稿'!CE$5),"",IF('现金价值表-底稿'!CE$5&gt;'现金价值表-底稿'!$DG358,"",'现金价值表-底稿'!CE358))</f>
        <v/>
      </c>
      <c r="CF358" s="16" t="str">
        <f>IF(AND('现金价值表-底稿'!$D358="106@",'现金价值表-底稿'!$DG358='现金价值表-底稿'!CF$5),"",IF('现金价值表-底稿'!CF$5&gt;'现金价值表-底稿'!$DG358,"",'现金价值表-底稿'!CF358))</f>
        <v/>
      </c>
    </row>
    <row r="359" spans="1:84" ht="16.5" x14ac:dyDescent="0.35">
      <c r="A359" s="13">
        <f>'现金价值表-底稿'!A359</f>
        <v>17</v>
      </c>
      <c r="B359" s="14" t="str">
        <f>IF('现金价值表-底稿'!B359=1,"男","女")</f>
        <v>男</v>
      </c>
      <c r="C359" s="14" t="str">
        <f>'现金价值表-底稿'!C359&amp;"年"</f>
        <v>30年</v>
      </c>
      <c r="D359" s="11" t="str">
        <f>IF('现金价值表-底稿'!D359="80@","保至80岁","")</f>
        <v>保至80岁</v>
      </c>
      <c r="E359" s="16">
        <f>IF(AND('现金价值表-底稿'!$D359="106@",'现金价值表-底稿'!$DG359='现金价值表-底稿'!E$5),"",IF('现金价值表-底稿'!E$5&gt;'现金价值表-底稿'!$DG359,"",'现金价值表-底稿'!E359))</f>
        <v>30.49</v>
      </c>
      <c r="F359" s="16">
        <f>IF(AND('现金价值表-底稿'!$D359="106@",'现金价值表-底稿'!$DG359='现金价值表-底稿'!F$5),"",IF('现金价值表-底稿'!F$5&gt;'现金价值表-底稿'!$DG359,"",'现金价值表-底稿'!F359))</f>
        <v>78.42</v>
      </c>
      <c r="G359" s="16">
        <f>IF(AND('现金价值表-底稿'!$D359="106@",'现金价值表-底稿'!$DG359='现金价值表-底稿'!G$5),"",IF('现金价值表-底稿'!G$5&gt;'现金价值表-底稿'!$DG359,"",'现金价值表-底稿'!G359))</f>
        <v>129.4</v>
      </c>
      <c r="H359" s="16">
        <f>IF(AND('现金价值表-底稿'!$D359="106@",'现金价值表-底稿'!$DG359='现金价值表-底稿'!H$5),"",IF('现金价值表-底稿'!H$5&gt;'现金价值表-底稿'!$DG359,"",'现金价值表-底稿'!H359))</f>
        <v>193.11</v>
      </c>
      <c r="I359" s="16">
        <f>IF(AND('现金价值表-底稿'!$D359="106@",'现金价值表-底稿'!$DG359='现金价值表-底稿'!I$5),"",IF('现金价值表-底稿'!I$5&gt;'现金价值表-底稿'!$DG359,"",'现金价值表-底稿'!I359))</f>
        <v>260.89</v>
      </c>
      <c r="J359" s="16">
        <f>IF(AND('现金价值表-底稿'!$D359="106@",'现金价值表-底稿'!$DG359='现金价值表-底稿'!J$5),"",IF('现金价值表-底稿'!J$5&gt;'现金价值表-底稿'!$DG359,"",'现金价值表-底稿'!J359))</f>
        <v>332.98</v>
      </c>
      <c r="K359" s="16">
        <f>IF(AND('现金价值表-底稿'!$D359="106@",'现金价值表-底稿'!$DG359='现金价值表-底稿'!K$5),"",IF('现金价值表-底稿'!K$5&gt;'现金价值表-底稿'!$DG359,"",'现金价值表-底稿'!K359))</f>
        <v>409.61</v>
      </c>
      <c r="L359" s="16">
        <f>IF(AND('现金价值表-底稿'!$D359="106@",'现金价值表-底稿'!$DG359='现金价值表-底稿'!L$5),"",IF('现金价值表-底稿'!L$5&gt;'现金价值表-底稿'!$DG359,"",'现金价值表-底稿'!L359))</f>
        <v>491.03</v>
      </c>
      <c r="M359" s="16">
        <f>IF(AND('现金价值表-底稿'!$D359="106@",'现金价值表-底稿'!$DG359='现金价值表-底稿'!M$5),"",IF('现金价值表-底稿'!M$5&gt;'现金价值表-底稿'!$DG359,"",'现金价值表-底稿'!M359))</f>
        <v>577.52</v>
      </c>
      <c r="N359" s="16">
        <f>IF(AND('现金价值表-底稿'!$D359="106@",'现金价值表-底稿'!$DG359='现金价值表-底稿'!N$5),"",IF('现金价值表-底稿'!N$5&gt;'现金价值表-底稿'!$DG359,"",'现金价值表-底稿'!N359))</f>
        <v>669.34</v>
      </c>
      <c r="O359" s="16">
        <f>IF(AND('现金价值表-底稿'!$D359="106@",'现金价值表-底稿'!$DG359='现金价值表-底稿'!O$5),"",IF('现金价值表-底稿'!O$5&gt;'现金价值表-底稿'!$DG359,"",'现金价值表-底稿'!O359))</f>
        <v>766.82</v>
      </c>
      <c r="P359" s="16">
        <f>IF(AND('现金价值表-底稿'!$D359="106@",'现金价值表-底稿'!$DG359='现金价值表-底稿'!P$5),"",IF('现金价值表-底稿'!P$5&gt;'现金价值表-底稿'!$DG359,"",'现金价值表-底稿'!P359))</f>
        <v>870.25</v>
      </c>
      <c r="Q359" s="16">
        <f>IF(AND('现金价值表-底稿'!$D359="106@",'现金价值表-底稿'!$DG359='现金价值表-底稿'!Q$5),"",IF('现金价值表-底稿'!Q$5&gt;'现金价值表-底稿'!$DG359,"",'现金价值表-底稿'!Q359))</f>
        <v>980.01</v>
      </c>
      <c r="R359" s="16">
        <f>IF(AND('现金价值表-底稿'!$D359="106@",'现金价值表-底稿'!$DG359='现金价值表-底稿'!R$5),"",IF('现金价值表-底稿'!R$5&gt;'现金价值表-底稿'!$DG359,"",'现金价值表-底稿'!R359))</f>
        <v>1096.45</v>
      </c>
      <c r="S359" s="16">
        <f>IF(AND('现金价值表-底稿'!$D359="106@",'现金价值表-底稿'!$DG359='现金价值表-底稿'!S$5),"",IF('现金价值表-底稿'!S$5&gt;'现金价值表-底稿'!$DG359,"",'现金价值表-底稿'!S359))</f>
        <v>1219.99</v>
      </c>
      <c r="T359" s="16">
        <f>IF(AND('现金价值表-底稿'!$D359="106@",'现金价值表-底稿'!$DG359='现金价值表-底稿'!T$5),"",IF('现金价值表-底稿'!T$5&gt;'现金价值表-底稿'!$DG359,"",'现金价值表-底稿'!T359))</f>
        <v>1351.06</v>
      </c>
      <c r="U359" s="16">
        <f>IF(AND('现金价值表-底稿'!$D359="106@",'现金价值表-底稿'!$DG359='现金价值表-底稿'!U$5),"",IF('现金价值表-底稿'!U$5&gt;'现金价值表-底稿'!$DG359,"",'现金价值表-底稿'!U359))</f>
        <v>1490.09</v>
      </c>
      <c r="V359" s="16">
        <f>IF(AND('现金价值表-底稿'!$D359="106@",'现金价值表-底稿'!$DG359='现金价值表-底稿'!V$5),"",IF('现金价值表-底稿'!V$5&gt;'现金价值表-底稿'!$DG359,"",'现金价值表-底稿'!V359))</f>
        <v>1637.56</v>
      </c>
      <c r="W359" s="16">
        <f>IF(AND('现金价值表-底稿'!$D359="106@",'现金价值表-底稿'!$DG359='现金价值表-底稿'!W$5),"",IF('现金价值表-底稿'!W$5&gt;'现金价值表-底稿'!$DG359,"",'现金价值表-底稿'!W359))</f>
        <v>1793.97</v>
      </c>
      <c r="X359" s="16">
        <f>IF(AND('现金价值表-底稿'!$D359="106@",'现金价值表-底稿'!$DG359='现金价值表-底稿'!X$5),"",IF('现金价值表-底稿'!X$5&gt;'现金价值表-底稿'!$DG359,"",'现金价值表-底稿'!X359))</f>
        <v>1959.84</v>
      </c>
      <c r="Y359" s="16">
        <f>IF(AND('现金价值表-底稿'!$D359="106@",'现金价值表-底稿'!$DG359='现金价值表-底稿'!Y$5),"",IF('现金价值表-底稿'!Y$5&gt;'现金价值表-底稿'!$DG359,"",'现金价值表-底稿'!Y359))</f>
        <v>2119.8200000000002</v>
      </c>
      <c r="Z359" s="16">
        <f>IF(AND('现金价值表-底稿'!$D359="106@",'现金价值表-底稿'!$DG359='现金价值表-底稿'!Z$5),"",IF('现金价值表-底稿'!Z$5&gt;'现金价值表-底稿'!$DG359,"",'现金价值表-底稿'!Z359))</f>
        <v>2287.86</v>
      </c>
      <c r="AA359" s="16">
        <f>IF(AND('现金价值表-底稿'!$D359="106@",'现金价值表-底稿'!$DG359='现金价值表-底稿'!AA$5),"",IF('现金价值表-底稿'!AA$5&gt;'现金价值表-底稿'!$DG359,"",'现金价值表-底稿'!AA359))</f>
        <v>2464.33</v>
      </c>
      <c r="AB359" s="16">
        <f>IF(AND('现金价值表-底稿'!$D359="106@",'现金价值表-底稿'!$DG359='现金价值表-底稿'!AB$5),"",IF('现金价值表-底稿'!AB$5&gt;'现金价值表-底稿'!$DG359,"",'现金价值表-底稿'!AB359))</f>
        <v>2649.61</v>
      </c>
      <c r="AC359" s="16">
        <f>IF(AND('现金价值表-底稿'!$D359="106@",'现金价值表-底稿'!$DG359='现金价值表-底稿'!AC$5),"",IF('现金价值表-底稿'!AC$5&gt;'现金价值表-底稿'!$DG359,"",'现金价值表-底稿'!AC359))</f>
        <v>2844.1</v>
      </c>
      <c r="AD359" s="16">
        <f>IF(AND('现金价值表-底稿'!$D359="106@",'现金价值表-底稿'!$DG359='现金价值表-底稿'!AD$5),"",IF('现金价值表-底稿'!AD$5&gt;'现金价值表-底稿'!$DG359,"",'现金价值表-底稿'!AD359))</f>
        <v>3048.2</v>
      </c>
      <c r="AE359" s="16">
        <f>IF(AND('现金价值表-底稿'!$D359="106@",'现金价值表-底稿'!$DG359='现金价值表-底稿'!AE$5),"",IF('现金价值表-底稿'!AE$5&gt;'现金价值表-底稿'!$DG359,"",'现金价值表-底稿'!AE359))</f>
        <v>3262.36</v>
      </c>
      <c r="AF359" s="16">
        <f>IF(AND('现金价值表-底稿'!$D359="106@",'现金价值表-底稿'!$DG359='现金价值表-底稿'!AF$5),"",IF('现金价值表-底稿'!AF$5&gt;'现金价值表-底稿'!$DG359,"",'现金价值表-底稿'!AF359))</f>
        <v>3487.06</v>
      </c>
      <c r="AG359" s="16">
        <f>IF(AND('现金价值表-底稿'!$D359="106@",'现金价值表-底稿'!$DG359='现金价值表-底稿'!AG$5),"",IF('现金价值表-底稿'!AG$5&gt;'现金价值表-底稿'!$DG359,"",'现金价值表-底稿'!AG359))</f>
        <v>3722.84</v>
      </c>
      <c r="AH359" s="16">
        <f>IF(AND('现金价值表-底稿'!$D359="106@",'现金价值表-底稿'!$DG359='现金价值表-底稿'!AH$5),"",IF('现金价值表-底稿'!AH$5&gt;'现金价值表-底稿'!$DG359,"",'现金价值表-底稿'!AH359))</f>
        <v>3970.33</v>
      </c>
      <c r="AI359" s="16">
        <f>IF(AND('现金价值表-底稿'!$D359="106@",'现金价值表-底稿'!$DG359='现金价值表-底稿'!AI$5),"",IF('现金价值表-底稿'!AI$5&gt;'现金价值表-底稿'!$DG359,"",'现金价值表-底稿'!AI359))</f>
        <v>4166.5200000000004</v>
      </c>
      <c r="AJ359" s="16">
        <f>IF(AND('现金价值表-底稿'!$D359="106@",'现金价值表-底稿'!$DG359='现金价值表-底稿'!AJ$5),"",IF('现金价值表-底稿'!AJ$5&gt;'现金价值表-底稿'!$DG359,"",'现金价值表-底稿'!AJ359))</f>
        <v>4373.84</v>
      </c>
      <c r="AK359" s="16">
        <f>IF(AND('现金价值表-底稿'!$D359="106@",'现金价值表-底稿'!$DG359='现金价值表-底稿'!AK$5),"",IF('现金价值表-底稿'!AK$5&gt;'现金价值表-底稿'!$DG359,"",'现金价值表-底稿'!AK359))</f>
        <v>4593.46</v>
      </c>
      <c r="AL359" s="16">
        <f>IF(AND('现金价值表-底稿'!$D359="106@",'现金价值表-底稿'!$DG359='现金价值表-底稿'!AL$5),"",IF('现金价值表-底稿'!AL$5&gt;'现金价值表-底稿'!$DG359,"",'现金价值表-底稿'!AL359))</f>
        <v>4826.72</v>
      </c>
      <c r="AM359" s="16">
        <f>IF(AND('现金价值表-底稿'!$D359="106@",'现金价值表-底稿'!$DG359='现金价值表-底稿'!AM$5),"",IF('现金价值表-底稿'!AM$5&gt;'现金价值表-底稿'!$DG359,"",'现金价值表-底稿'!AM359))</f>
        <v>5075.13</v>
      </c>
      <c r="AN359" s="16">
        <f>IF(AND('现金价值表-底稿'!$D359="106@",'现金价值表-底稿'!$DG359='现金价值表-底稿'!AN$5),"",IF('现金价值表-底稿'!AN$5&gt;'现金价值表-底稿'!$DG359,"",'现金价值表-底稿'!AN359))</f>
        <v>5340.46</v>
      </c>
      <c r="AO359" s="16">
        <f>IF(AND('现金价值表-底稿'!$D359="106@",'现金价值表-底稿'!$DG359='现金价值表-底稿'!AO$5),"",IF('现金价值表-底稿'!AO$5&gt;'现金价值表-底稿'!$DG359,"",'现金价值表-底稿'!AO359))</f>
        <v>5624.65</v>
      </c>
      <c r="AP359" s="16">
        <f>IF(AND('现金价值表-底稿'!$D359="106@",'现金价值表-底稿'!$DG359='现金价值表-底稿'!AP$5),"",IF('现金价值表-底稿'!AP$5&gt;'现金价值表-底稿'!$DG359,"",'现金价值表-底稿'!AP359))</f>
        <v>5929.96</v>
      </c>
      <c r="AQ359" s="16">
        <f>IF(AND('现金价值表-底稿'!$D359="106@",'现金价值表-底稿'!$DG359='现金价值表-底稿'!AQ$5),"",IF('现金价值表-底稿'!AQ$5&gt;'现金价值表-底稿'!$DG359,"",'现金价值表-底稿'!AQ359))</f>
        <v>6258.96</v>
      </c>
      <c r="AR359" s="16">
        <f>IF(AND('现金价值表-底稿'!$D359="106@",'现金价值表-底稿'!$DG359='现金价值表-底稿'!AR$5),"",IF('现金价值表-底稿'!AR$5&gt;'现金价值表-底稿'!$DG359,"",'现金价值表-底稿'!AR359))</f>
        <v>6614.56</v>
      </c>
      <c r="AS359" s="16">
        <f>IF(AND('现金价值表-底稿'!$D359="106@",'现金价值表-底稿'!$DG359='现金价值表-底稿'!AS$5),"",IF('现金价值表-底稿'!AS$5&gt;'现金价值表-底稿'!$DG359,"",'现金价值表-底稿'!AS359))</f>
        <v>6999.85</v>
      </c>
      <c r="AT359" s="16">
        <f>IF(AND('现金价值表-底稿'!$D359="106@",'现金价值表-底稿'!$DG359='现金价值表-底稿'!AT$5),"",IF('现金价值表-底稿'!AT$5&gt;'现金价值表-底稿'!$DG359,"",'现金价值表-底稿'!AT359))</f>
        <v>7418.11</v>
      </c>
      <c r="AU359" s="16">
        <f>IF(AND('现金价值表-底稿'!$D359="106@",'现金价值表-底稿'!$DG359='现金价值表-底稿'!AU$5),"",IF('现金价值表-底稿'!AU$5&gt;'现金价值表-底稿'!$DG359,"",'现金价值表-底稿'!AU359))</f>
        <v>7872.88</v>
      </c>
      <c r="AV359" s="16">
        <f>IF(AND('现金价值表-底稿'!$D359="106@",'现金价值表-底稿'!$DG359='现金价值表-底稿'!AV$5),"",IF('现金价值表-底稿'!AV$5&gt;'现金价值表-底稿'!$DG359,"",'现金价值表-底稿'!AV359))</f>
        <v>8367.93</v>
      </c>
      <c r="AW359" s="16">
        <f>IF(AND('现金价值表-底稿'!$D359="106@",'现金价值表-底稿'!$DG359='现金价值表-底稿'!AW$5),"",IF('现金价值表-底稿'!AW$5&gt;'现金价值表-底稿'!$DG359,"",'现金价值表-底稿'!AW359))</f>
        <v>8907.51</v>
      </c>
      <c r="AX359" s="16">
        <f>IF(AND('现金价值表-底稿'!$D359="106@",'现金价值表-底稿'!$DG359='现金价值表-底稿'!AX$5),"",IF('现金价值表-底稿'!AX$5&gt;'现金价值表-底稿'!$DG359,"",'现金价值表-底稿'!AX359))</f>
        <v>9496.4500000000007</v>
      </c>
      <c r="AY359" s="16">
        <f>IF(AND('现金价值表-底稿'!$D359="106@",'现金价值表-底稿'!$DG359='现金价值表-底稿'!AY$5),"",IF('现金价值表-底稿'!AY$5&gt;'现金价值表-底稿'!$DG359,"",'现金价值表-底稿'!AY359))</f>
        <v>10140.32</v>
      </c>
      <c r="AZ359" s="16">
        <f>IF(AND('现金价值表-底稿'!$D359="106@",'现金价值表-底稿'!$DG359='现金价值表-底稿'!AZ$5),"",IF('现金价值表-底稿'!AZ$5&gt;'现金价值表-底稿'!$DG359,"",'现金价值表-底稿'!AZ359))</f>
        <v>10845.47</v>
      </c>
      <c r="BA359" s="16">
        <f>IF(AND('现金价值表-底稿'!$D359="106@",'现金价值表-底稿'!$DG359='现金价值表-底稿'!BA$5),"",IF('现金价值表-底稿'!BA$5&gt;'现金价值表-底稿'!$DG359,"",'现金价值表-底稿'!BA359))</f>
        <v>11619.27</v>
      </c>
      <c r="BB359" s="16">
        <f>IF(AND('现金价值表-底稿'!$D359="106@",'现金价值表-底稿'!$DG359='现金价值表-底稿'!BB$5),"",IF('现金价值表-底稿'!BB$5&gt;'现金价值表-底稿'!$DG359,"",'现金价值表-底稿'!BB359))</f>
        <v>12473.37</v>
      </c>
      <c r="BC359" s="16">
        <f>IF(AND('现金价值表-底稿'!$D359="106@",'现金价值表-底稿'!$DG359='现金价值表-底稿'!BC$5),"",IF('现金价值表-底稿'!BC$5&gt;'现金价值表-底稿'!$DG359,"",'现金价值表-底稿'!BC359))</f>
        <v>13418.87</v>
      </c>
      <c r="BD359" s="16">
        <f>IF(AND('现金价值表-底稿'!$D359="106@",'现金价值表-底稿'!$DG359='现金价值表-底稿'!BD$5),"",IF('现金价值表-底稿'!BD$5&gt;'现金价值表-底稿'!$DG359,"",'现金价值表-底稿'!BD359))</f>
        <v>14469.02</v>
      </c>
      <c r="BE359" s="16">
        <f>IF(AND('现金价值表-底稿'!$D359="106@",'现金价值表-底稿'!$DG359='现金价值表-底稿'!BE$5),"",IF('现金价值表-底稿'!BE$5&gt;'现金价值表-底稿'!$DG359,"",'现金价值表-底稿'!BE359))</f>
        <v>15639.37</v>
      </c>
      <c r="BF359" s="16">
        <f>IF(AND('现金价值表-底稿'!$D359="106@",'现金价值表-底稿'!$DG359='现金价值表-底稿'!BF$5),"",IF('现金价值表-底稿'!BF$5&gt;'现金价值表-底稿'!$DG359,"",'现金价值表-底稿'!BF359))</f>
        <v>16950.560000000001</v>
      </c>
      <c r="BG359" s="16">
        <f>IF(AND('现金价值表-底稿'!$D359="106@",'现金价值表-底稿'!$DG359='现金价值表-底稿'!BG$5),"",IF('现金价值表-底稿'!BG$5&gt;'现金价值表-底稿'!$DG359,"",'现金价值表-底稿'!BG359))</f>
        <v>18422.099999999999</v>
      </c>
      <c r="BH359" s="16">
        <f>IF(AND('现金价值表-底稿'!$D359="106@",'现金价值表-底稿'!$DG359='现金价值表-底稿'!BH$5),"",IF('现金价值表-底稿'!BH$5&gt;'现金价值表-底稿'!$DG359,"",'现金价值表-底稿'!BH359))</f>
        <v>20085.689999999999</v>
      </c>
      <c r="BI359" s="16">
        <f>IF(AND('现金价值表-底稿'!$D359="106@",'现金价值表-底稿'!$DG359='现金价值表-底稿'!BI$5),"",IF('现金价值表-底稿'!BI$5&gt;'现金价值表-底稿'!$DG359,"",'现金价值表-底稿'!BI359))</f>
        <v>21981.759999999998</v>
      </c>
      <c r="BJ359" s="16">
        <f>IF(AND('现金价值表-底稿'!$D359="106@",'现金价值表-底稿'!$DG359='现金价值表-底稿'!BJ$5),"",IF('现金价值表-底稿'!BJ$5&gt;'现金价值表-底稿'!$DG359,"",'现金价值表-底稿'!BJ359))</f>
        <v>24161.97</v>
      </c>
      <c r="BK359" s="16">
        <f>IF(AND('现金价值表-底稿'!$D359="106@",'现金价值表-底稿'!$DG359='现金价值表-底稿'!BK$5),"",IF('现金价值表-底稿'!BK$5&gt;'现金价值表-底稿'!$DG359,"",'现金价值表-底稿'!BK359))</f>
        <v>26694.48</v>
      </c>
      <c r="BL359" s="16">
        <f>IF(AND('现金价值表-底稿'!$D359="106@",'现金价值表-底稿'!$DG359='现金价值表-底稿'!BL$5),"",IF('现金价值表-底稿'!BL$5&gt;'现金价值表-底稿'!$DG359,"",'现金价值表-底稿'!BL359))</f>
        <v>29670.45</v>
      </c>
      <c r="BM359" s="16">
        <f>IF(AND('现金价值表-底稿'!$D359="106@",'现金价值表-底稿'!$DG359='现金价值表-底稿'!BM$5),"",IF('现金价值表-底稿'!BM$5&gt;'现金价值表-底稿'!$DG359,"",'现金价值表-底稿'!BM359))</f>
        <v>33211.18</v>
      </c>
      <c r="BN359" s="16">
        <f>IF(AND('现金价值表-底稿'!$D359="106@",'现金价值表-底稿'!$DG359='现金价值表-底稿'!BN$5),"",IF('现金价值表-底稿'!BN$5&gt;'现金价值表-底稿'!$DG359,"",'现金价值表-底稿'!BN359))</f>
        <v>37479.339999999997</v>
      </c>
      <c r="BO359" s="16">
        <f>IF(AND('现金价值表-底稿'!$D359="106@",'现金价值表-底稿'!$DG359='现金价值表-底稿'!BO$5),"",IF('现金价值表-底稿'!BO$5&gt;'现金价值表-底稿'!$DG359,"",'现金价值表-底稿'!BO359))</f>
        <v>0</v>
      </c>
      <c r="BP359" s="16" t="str">
        <f>IF(AND('现金价值表-底稿'!$D359="106@",'现金价值表-底稿'!$DG359='现金价值表-底稿'!BP$5),"",IF('现金价值表-底稿'!BP$5&gt;'现金价值表-底稿'!$DG359,"",'现金价值表-底稿'!BP359))</f>
        <v/>
      </c>
      <c r="BQ359" s="16" t="str">
        <f>IF(AND('现金价值表-底稿'!$D359="106@",'现金价值表-底稿'!$DG359='现金价值表-底稿'!BQ$5),"",IF('现金价值表-底稿'!BQ$5&gt;'现金价值表-底稿'!$DG359,"",'现金价值表-底稿'!BQ359))</f>
        <v/>
      </c>
      <c r="BR359" s="16" t="str">
        <f>IF(AND('现金价值表-底稿'!$D359="106@",'现金价值表-底稿'!$DG359='现金价值表-底稿'!BR$5),"",IF('现金价值表-底稿'!BR$5&gt;'现金价值表-底稿'!$DG359,"",'现金价值表-底稿'!BR359))</f>
        <v/>
      </c>
      <c r="BS359" s="16" t="str">
        <f>IF(AND('现金价值表-底稿'!$D359="106@",'现金价值表-底稿'!$DG359='现金价值表-底稿'!BS$5),"",IF('现金价值表-底稿'!BS$5&gt;'现金价值表-底稿'!$DG359,"",'现金价值表-底稿'!BS359))</f>
        <v/>
      </c>
      <c r="BT359" s="16" t="str">
        <f>IF(AND('现金价值表-底稿'!$D359="106@",'现金价值表-底稿'!$DG359='现金价值表-底稿'!BT$5),"",IF('现金价值表-底稿'!BT$5&gt;'现金价值表-底稿'!$DG359,"",'现金价值表-底稿'!BT359))</f>
        <v/>
      </c>
      <c r="BU359" s="16" t="str">
        <f>IF(AND('现金价值表-底稿'!$D359="106@",'现金价值表-底稿'!$DG359='现金价值表-底稿'!BU$5),"",IF('现金价值表-底稿'!BU$5&gt;'现金价值表-底稿'!$DG359,"",'现金价值表-底稿'!BU359))</f>
        <v/>
      </c>
      <c r="BV359" s="16" t="str">
        <f>IF(AND('现金价值表-底稿'!$D359="106@",'现金价值表-底稿'!$DG359='现金价值表-底稿'!BV$5),"",IF('现金价值表-底稿'!BV$5&gt;'现金价值表-底稿'!$DG359,"",'现金价值表-底稿'!BV359))</f>
        <v/>
      </c>
      <c r="BW359" s="16" t="str">
        <f>IF(AND('现金价值表-底稿'!$D359="106@",'现金价值表-底稿'!$DG359='现金价值表-底稿'!BW$5),"",IF('现金价值表-底稿'!BW$5&gt;'现金价值表-底稿'!$DG359,"",'现金价值表-底稿'!BW359))</f>
        <v/>
      </c>
      <c r="BX359" s="16" t="str">
        <f>IF(AND('现金价值表-底稿'!$D359="106@",'现金价值表-底稿'!$DG359='现金价值表-底稿'!BX$5),"",IF('现金价值表-底稿'!BX$5&gt;'现金价值表-底稿'!$DG359,"",'现金价值表-底稿'!BX359))</f>
        <v/>
      </c>
      <c r="BY359" s="16" t="str">
        <f>IF(AND('现金价值表-底稿'!$D359="106@",'现金价值表-底稿'!$DG359='现金价值表-底稿'!BY$5),"",IF('现金价值表-底稿'!BY$5&gt;'现金价值表-底稿'!$DG359,"",'现金价值表-底稿'!BY359))</f>
        <v/>
      </c>
      <c r="BZ359" s="16" t="str">
        <f>IF(AND('现金价值表-底稿'!$D359="106@",'现金价值表-底稿'!$DG359='现金价值表-底稿'!BZ$5),"",IF('现金价值表-底稿'!BZ$5&gt;'现金价值表-底稿'!$DG359,"",'现金价值表-底稿'!BZ359))</f>
        <v/>
      </c>
      <c r="CA359" s="16" t="str">
        <f>IF(AND('现金价值表-底稿'!$D359="106@",'现金价值表-底稿'!$DG359='现金价值表-底稿'!CA$5),"",IF('现金价值表-底稿'!CA$5&gt;'现金价值表-底稿'!$DG359,"",'现金价值表-底稿'!CA359))</f>
        <v/>
      </c>
      <c r="CB359" s="16" t="str">
        <f>IF(AND('现金价值表-底稿'!$D359="106@",'现金价值表-底稿'!$DG359='现金价值表-底稿'!CB$5),"",IF('现金价值表-底稿'!CB$5&gt;'现金价值表-底稿'!$DG359,"",'现金价值表-底稿'!CB359))</f>
        <v/>
      </c>
      <c r="CC359" s="16" t="str">
        <f>IF(AND('现金价值表-底稿'!$D359="106@",'现金价值表-底稿'!$DG359='现金价值表-底稿'!CC$5),"",IF('现金价值表-底稿'!CC$5&gt;'现金价值表-底稿'!$DG359,"",'现金价值表-底稿'!CC359))</f>
        <v/>
      </c>
      <c r="CD359" s="16" t="str">
        <f>IF(AND('现金价值表-底稿'!$D359="106@",'现金价值表-底稿'!$DG359='现金价值表-底稿'!CD$5),"",IF('现金价值表-底稿'!CD$5&gt;'现金价值表-底稿'!$DG359,"",'现金价值表-底稿'!CD359))</f>
        <v/>
      </c>
      <c r="CE359" s="16" t="str">
        <f>IF(AND('现金价值表-底稿'!$D359="106@",'现金价值表-底稿'!$DG359='现金价值表-底稿'!CE$5),"",IF('现金价值表-底稿'!CE$5&gt;'现金价值表-底稿'!$DG359,"",'现金价值表-底稿'!CE359))</f>
        <v/>
      </c>
      <c r="CF359" s="16" t="str">
        <f>IF(AND('现金价值表-底稿'!$D359="106@",'现金价值表-底稿'!$DG359='现金价值表-底稿'!CF$5),"",IF('现金价值表-底稿'!CF$5&gt;'现金价值表-底稿'!$DG359,"",'现金价值表-底稿'!CF359))</f>
        <v/>
      </c>
    </row>
    <row r="360" spans="1:84" ht="16.5" x14ac:dyDescent="0.35">
      <c r="A360" s="13">
        <f>'现金价值表-底稿'!A360</f>
        <v>18</v>
      </c>
      <c r="B360" s="14" t="str">
        <f>IF('现金价值表-底稿'!B360=1,"男","女")</f>
        <v>男</v>
      </c>
      <c r="C360" s="14" t="str">
        <f>'现金价值表-底稿'!C360&amp;"年"</f>
        <v>30年</v>
      </c>
      <c r="D360" s="11" t="str">
        <f>IF('现金价值表-底稿'!D360="80@","保至80岁","")</f>
        <v>保至80岁</v>
      </c>
      <c r="E360" s="16">
        <f>IF(AND('现金价值表-底稿'!$D360="106@",'现金价值表-底稿'!$DG360='现金价值表-底稿'!E$5),"",IF('现金价值表-底稿'!E$5&gt;'现金价值表-底稿'!$DG360,"",'现金价值表-底稿'!E360))</f>
        <v>32.020000000000003</v>
      </c>
      <c r="F360" s="16">
        <f>IF(AND('现金价值表-底稿'!$D360="106@",'现金价值表-底稿'!$DG360='现金价值表-底稿'!F$5),"",IF('现金价值表-底稿'!F$5&gt;'现金价值表-底稿'!$DG360,"",'现金价值表-底稿'!F360))</f>
        <v>82.35</v>
      </c>
      <c r="G360" s="16">
        <f>IF(AND('现金价值表-底稿'!$D360="106@",'现金价值表-底稿'!$DG360='现金价值表-底稿'!G$5),"",IF('现金价值表-底稿'!G$5&gt;'现金价值表-底稿'!$DG360,"",'现金价值表-底稿'!G360))</f>
        <v>135.9</v>
      </c>
      <c r="H360" s="16">
        <f>IF(AND('现金价值表-底稿'!$D360="106@",'现金价值表-底稿'!$DG360='现金价值表-底稿'!H$5),"",IF('现金价值表-底稿'!H$5&gt;'现金价值表-底稿'!$DG360,"",'现金价值表-底稿'!H360))</f>
        <v>202.83</v>
      </c>
      <c r="I360" s="16">
        <f>IF(AND('现金价值表-底稿'!$D360="106@",'现金价值表-底稿'!$DG360='现金价值表-底稿'!I$5),"",IF('现金价值表-底稿'!I$5&gt;'现金价值表-底稿'!$DG360,"",'现金价值表-底稿'!I360))</f>
        <v>274.06</v>
      </c>
      <c r="J360" s="16">
        <f>IF(AND('现金价值表-底稿'!$D360="106@",'现金价值表-底稿'!$DG360='现金价值表-底稿'!J$5),"",IF('现金价值表-底稿'!J$5&gt;'现金价值表-底稿'!$DG360,"",'现金价值表-底稿'!J360))</f>
        <v>349.82</v>
      </c>
      <c r="K360" s="16">
        <f>IF(AND('现金价值表-底稿'!$D360="106@",'现金价值表-底稿'!$DG360='现金价值表-底稿'!K$5),"",IF('现金价值表-底稿'!K$5&gt;'现金价值表-底稿'!$DG360,"",'现金价值表-底稿'!K360))</f>
        <v>430.37</v>
      </c>
      <c r="L360" s="16">
        <f>IF(AND('现金价值表-底稿'!$D360="106@",'现金价值表-底稿'!$DG360='现金价值表-底稿'!L$5),"",IF('现金价值表-底稿'!L$5&gt;'现金价值表-底稿'!$DG360,"",'现金价值表-底稿'!L360))</f>
        <v>515.98</v>
      </c>
      <c r="M360" s="16">
        <f>IF(AND('现金价值表-底稿'!$D360="106@",'现金价值表-底稿'!$DG360='现金价值表-底稿'!M$5),"",IF('现金价值表-底稿'!M$5&gt;'现金价值表-底稿'!$DG360,"",'现金价值表-底稿'!M360))</f>
        <v>606.91999999999996</v>
      </c>
      <c r="N360" s="16">
        <f>IF(AND('现金价值表-底稿'!$D360="106@",'现金价值表-底稿'!$DG360='现金价值表-底稿'!N$5),"",IF('现金价值表-底稿'!N$5&gt;'现金价值表-底稿'!$DG360,"",'现金价值表-底稿'!N360))</f>
        <v>703.49</v>
      </c>
      <c r="O360" s="16">
        <f>IF(AND('现金价值表-底稿'!$D360="106@",'现金价值表-底稿'!$DG360='现金价值表-底稿'!O$5),"",IF('现金价值表-底稿'!O$5&gt;'现金价值表-底稿'!$DG360,"",'现金价值表-底稿'!O360))</f>
        <v>806.03</v>
      </c>
      <c r="P360" s="16">
        <f>IF(AND('现金价值表-底稿'!$D360="106@",'现金价值表-底稿'!$DG360='现金价值表-底稿'!P$5),"",IF('现金价值表-底稿'!P$5&gt;'现金价值表-底稿'!$DG360,"",'现金价值表-底稿'!P360))</f>
        <v>914.88</v>
      </c>
      <c r="Q360" s="16">
        <f>IF(AND('现金价值表-底稿'!$D360="106@",'现金价值表-底稿'!$DG360='现金价值表-底稿'!Q$5),"",IF('现金价值表-底稿'!Q$5&gt;'现金价值表-底稿'!$DG360,"",'现金价值表-底稿'!Q360))</f>
        <v>1030.42</v>
      </c>
      <c r="R360" s="16">
        <f>IF(AND('现金价值表-底稿'!$D360="106@",'现金价值表-底稿'!$DG360='现金价值表-底稿'!R$5),"",IF('现金价值表-底稿'!R$5&gt;'现金价值表-底稿'!$DG360,"",'现金价值表-底稿'!R360))</f>
        <v>1153.04</v>
      </c>
      <c r="S360" s="16">
        <f>IF(AND('现金价值表-底稿'!$D360="106@",'现金价值表-底稿'!$DG360='现金价值表-底稿'!S$5),"",IF('现金价值表-底稿'!S$5&gt;'现金价值表-底稿'!$DG360,"",'现金价值表-底稿'!S360))</f>
        <v>1283.19</v>
      </c>
      <c r="T360" s="16">
        <f>IF(AND('现金价值表-底稿'!$D360="106@",'现金价值表-底稿'!$DG360='现金价值表-底稿'!T$5),"",IF('现金价值表-底稿'!T$5&gt;'现金价值表-底稿'!$DG360,"",'现金价值表-底稿'!T360))</f>
        <v>1421.29</v>
      </c>
      <c r="U360" s="16">
        <f>IF(AND('现金价值表-底稿'!$D360="106@",'现金价值表-底稿'!$DG360='现金价值表-底稿'!U$5),"",IF('现金价值表-底稿'!U$5&gt;'现金价值表-底稿'!$DG360,"",'现金价值表-底稿'!U360))</f>
        <v>1567.83</v>
      </c>
      <c r="V360" s="16">
        <f>IF(AND('现金价值表-底稿'!$D360="106@",'现金价值表-底稿'!$DG360='现金价值表-底稿'!V$5),"",IF('现金价值表-底稿'!V$5&gt;'现金价值表-底稿'!$DG360,"",'现金价值表-底稿'!V360))</f>
        <v>1723.29</v>
      </c>
      <c r="W360" s="16">
        <f>IF(AND('现金价值表-底稿'!$D360="106@",'现金价值表-底稿'!$DG360='现金价值表-底稿'!W$5),"",IF('现金价值表-底稿'!W$5&gt;'现金价值表-底稿'!$DG360,"",'现金价值表-底稿'!W360))</f>
        <v>1888.21</v>
      </c>
      <c r="X360" s="16">
        <f>IF(AND('现金价值表-底稿'!$D360="106@",'现金价值表-底稿'!$DG360='现金价值表-底稿'!X$5),"",IF('现金价值表-底稿'!X$5&gt;'现金价值表-底稿'!$DG360,"",'现金价值表-底稿'!X360))</f>
        <v>2063.14</v>
      </c>
      <c r="Y360" s="16">
        <f>IF(AND('现金价值表-底稿'!$D360="106@",'现金价值表-底稿'!$DG360='现金价值表-底稿'!Y$5),"",IF('现金价值表-底稿'!Y$5&gt;'现金价值表-底稿'!$DG360,"",'现金价值表-底稿'!Y360))</f>
        <v>2231.92</v>
      </c>
      <c r="Z360" s="16">
        <f>IF(AND('现金价值表-底稿'!$D360="106@",'现金价值表-底稿'!$DG360='现金价值表-底稿'!Z$5),"",IF('现金价值表-底稿'!Z$5&gt;'现金价值表-底稿'!$DG360,"",'现金价值表-底稿'!Z360))</f>
        <v>2409.1999999999998</v>
      </c>
      <c r="AA360" s="16">
        <f>IF(AND('现金价值表-底稿'!$D360="106@",'现金价值表-底稿'!$DG360='现金价值表-底稿'!AA$5),"",IF('现金价值表-底稿'!AA$5&gt;'现金价值表-底稿'!$DG360,"",'现金价值表-底稿'!AA360))</f>
        <v>2595.37</v>
      </c>
      <c r="AB360" s="16">
        <f>IF(AND('现金价值表-底稿'!$D360="106@",'现金价值表-底稿'!$DG360='现金价值表-底稿'!AB$5),"",IF('现金价值表-底稿'!AB$5&gt;'现金价值表-底稿'!$DG360,"",'现金价值表-底稿'!AB360))</f>
        <v>2790.83</v>
      </c>
      <c r="AC360" s="16">
        <f>IF(AND('现金价值表-底稿'!$D360="106@",'现金价值表-底稿'!$DG360='现金价值表-底稿'!AC$5),"",IF('现金价值表-底稿'!AC$5&gt;'现金价值表-底稿'!$DG360,"",'现金价值表-底稿'!AC360))</f>
        <v>2996</v>
      </c>
      <c r="AD360" s="16">
        <f>IF(AND('现金价值表-底稿'!$D360="106@",'现金价值表-底稿'!$DG360='现金价值表-底稿'!AD$5),"",IF('现金价值表-底稿'!AD$5&gt;'现金价值表-底稿'!$DG360,"",'现金价值表-底稿'!AD360))</f>
        <v>3211.33</v>
      </c>
      <c r="AE360" s="16">
        <f>IF(AND('现金价值表-底稿'!$D360="106@",'现金价值表-底稿'!$DG360='现金价值表-底稿'!AE$5),"",IF('现金价值表-底稿'!AE$5&gt;'现金价值表-底稿'!$DG360,"",'现金价值表-底稿'!AE360))</f>
        <v>3437.32</v>
      </c>
      <c r="AF360" s="16">
        <f>IF(AND('现金价值表-底稿'!$D360="106@",'现金价值表-底稿'!$DG360='现金价值表-底稿'!AF$5),"",IF('现金价值表-底稿'!AF$5&gt;'现金价值表-底稿'!$DG360,"",'现金价值表-底稿'!AF360))</f>
        <v>3674.52</v>
      </c>
      <c r="AG360" s="16">
        <f>IF(AND('现金价值表-底稿'!$D360="106@",'现金价值表-底稿'!$DG360='现金价值表-底稿'!AG$5),"",IF('现金价值表-底稿'!AG$5&gt;'现金价值表-底稿'!$DG360,"",'现金价值表-底稿'!AG360))</f>
        <v>3923.57</v>
      </c>
      <c r="AH360" s="16">
        <f>IF(AND('现金价值表-底稿'!$D360="106@",'现金价值表-底稿'!$DG360='现金价值表-底稿'!AH$5),"",IF('现金价值表-底稿'!AH$5&gt;'现金价值表-底稿'!$DG360,"",'现金价值表-底稿'!AH360))</f>
        <v>4185.25</v>
      </c>
      <c r="AI360" s="16">
        <f>IF(AND('现金价值表-底稿'!$D360="106@",'现金价值表-底稿'!$DG360='现金价值表-底稿'!AI$5),"",IF('现金价值表-底稿'!AI$5&gt;'现金价值表-底稿'!$DG360,"",'现金价值表-底稿'!AI360))</f>
        <v>4393.51</v>
      </c>
      <c r="AJ360" s="16">
        <f>IF(AND('现金价值表-底稿'!$D360="106@",'现金价值表-底稿'!$DG360='现金价值表-底稿'!AJ$5),"",IF('现金价值表-底稿'!AJ$5&gt;'现金价值表-底稿'!$DG360,"",'现金价值表-底稿'!AJ360))</f>
        <v>4614.1099999999997</v>
      </c>
      <c r="AK360" s="16">
        <f>IF(AND('现金价值表-底稿'!$D360="106@",'现金价值表-底稿'!$DG360='现金价值表-底稿'!AK$5),"",IF('现金价值表-底稿'!AK$5&gt;'现金价值表-底稿'!$DG360,"",'现金价值表-底稿'!AK360))</f>
        <v>4848.42</v>
      </c>
      <c r="AL360" s="16">
        <f>IF(AND('现金价值表-底稿'!$D360="106@",'现金价值表-底稿'!$DG360='现金价值表-底稿'!AL$5),"",IF('现金价值表-底稿'!AL$5&gt;'现金价值表-底稿'!$DG360,"",'现金价值表-底稿'!AL360))</f>
        <v>5097.96</v>
      </c>
      <c r="AM360" s="16">
        <f>IF(AND('现金价值表-底稿'!$D360="106@",'现金价值表-底稿'!$DG360='现金价值表-底稿'!AM$5),"",IF('现金价值表-底稿'!AM$5&gt;'现金价值表-底稿'!$DG360,"",'现金价值表-底稿'!AM360))</f>
        <v>5364.48</v>
      </c>
      <c r="AN360" s="16">
        <f>IF(AND('现金价值表-底稿'!$D360="106@",'现金价值表-底稿'!$DG360='现金价值表-底稿'!AN$5),"",IF('现金价值表-底稿'!AN$5&gt;'现金价值表-底稿'!$DG360,"",'现金价值表-底稿'!AN360))</f>
        <v>5649.95</v>
      </c>
      <c r="AO360" s="16">
        <f>IF(AND('现金价值表-底稿'!$D360="106@",'现金价值表-底稿'!$DG360='现金价值表-底稿'!AO$5),"",IF('现金价值表-底稿'!AO$5&gt;'现金价值表-底稿'!$DG360,"",'现金价值表-底稿'!AO360))</f>
        <v>5956.63</v>
      </c>
      <c r="AP360" s="16">
        <f>IF(AND('现金价值表-底稿'!$D360="106@",'现金价值表-底稿'!$DG360='现金价值表-底稿'!AP$5),"",IF('现金价值表-底稿'!AP$5&gt;'现金价值表-底稿'!$DG360,"",'现金价值表-底稿'!AP360))</f>
        <v>6287.1</v>
      </c>
      <c r="AQ360" s="16">
        <f>IF(AND('现金价值表-底稿'!$D360="106@",'现金价值表-底稿'!$DG360='现金价值表-底稿'!AQ$5),"",IF('现金价值表-底稿'!AQ$5&gt;'现金价值表-底稿'!$DG360,"",'现金价值表-底稿'!AQ360))</f>
        <v>6644.3</v>
      </c>
      <c r="AR360" s="16">
        <f>IF(AND('现金价值表-底稿'!$D360="106@",'现金价值表-底稿'!$DG360='现金价值表-底稿'!AR$5),"",IF('现金价值表-底稿'!AR$5&gt;'现金价值表-底稿'!$DG360,"",'现金价值表-底稿'!AR360))</f>
        <v>7031.33</v>
      </c>
      <c r="AS360" s="16">
        <f>IF(AND('现金价值表-底稿'!$D360="106@",'现金价值表-底稿'!$DG360='现金价值表-底稿'!AS$5),"",IF('现金价值表-底稿'!AS$5&gt;'现金价值表-底稿'!$DG360,"",'现金价值表-底稿'!AS360))</f>
        <v>7451.47</v>
      </c>
      <c r="AT360" s="16">
        <f>IF(AND('现金价值表-底稿'!$D360="106@",'现金价值表-底稿'!$DG360='现金价值表-底稿'!AT$5),"",IF('现金价值表-底稿'!AT$5&gt;'现金价值表-底稿'!$DG360,"",'现金价值表-底稿'!AT360))</f>
        <v>7908.29</v>
      </c>
      <c r="AU360" s="16">
        <f>IF(AND('现金价值表-底稿'!$D360="106@",'现金价值表-底稿'!$DG360='现金价值表-底稿'!AU$5),"",IF('现金价值表-底稿'!AU$5&gt;'现金价值表-底稿'!$DG360,"",'现金价值表-底稿'!AU360))</f>
        <v>8405.56</v>
      </c>
      <c r="AV360" s="16">
        <f>IF(AND('现金价值表-底稿'!$D360="106@",'现金价值表-底稿'!$DG360='现金价值表-底稿'!AV$5),"",IF('现金价值表-底稿'!AV$5&gt;'现金价值表-底稿'!$DG360,"",'现金价值表-底稿'!AV360))</f>
        <v>8947.57</v>
      </c>
      <c r="AW360" s="16">
        <f>IF(AND('现金价值表-底稿'!$D360="106@",'现金价值表-底稿'!$DG360='现金价值表-底稿'!AW$5),"",IF('现金价值表-底稿'!AW$5&gt;'现金价值表-底稿'!$DG360,"",'现金价值表-底稿'!AW360))</f>
        <v>9539.15</v>
      </c>
      <c r="AX360" s="16">
        <f>IF(AND('现金价值表-底稿'!$D360="106@",'现金价值表-底稿'!$DG360='现金价值表-底稿'!AX$5),"",IF('现金价值表-底稿'!AX$5&gt;'现金价值表-底稿'!$DG360,"",'现金价值表-底稿'!AX360))</f>
        <v>10185.91</v>
      </c>
      <c r="AY360" s="16">
        <f>IF(AND('现金价值表-底稿'!$D360="106@",'现金价值表-底稿'!$DG360='现金价值表-底稿'!AY$5),"",IF('现金价值表-底稿'!AY$5&gt;'现金价值表-底稿'!$DG360,"",'现金价值表-底稿'!AY360))</f>
        <v>10894.24</v>
      </c>
      <c r="AZ360" s="16">
        <f>IF(AND('现金价值表-底稿'!$D360="106@",'现金价值表-底稿'!$DG360='现金价值表-底稿'!AZ$5),"",IF('现金价值表-底稿'!AZ$5&gt;'现金价值表-底稿'!$DG360,"",'现金价值表-底稿'!AZ360))</f>
        <v>11671.52</v>
      </c>
      <c r="BA360" s="16">
        <f>IF(AND('现金价值表-底稿'!$D360="106@",'现金价值表-底稿'!$DG360='现金价值表-底稿'!BA$5),"",IF('现金价值表-底稿'!BA$5&gt;'现金价值表-底稿'!$DG360,"",'现金价值表-底稿'!BA360))</f>
        <v>12529.46</v>
      </c>
      <c r="BB360" s="16">
        <f>IF(AND('现金价值表-底稿'!$D360="106@",'现金价值表-底稿'!$DG360='现金价值表-底稿'!BB$5),"",IF('现金价值表-底稿'!BB$5&gt;'现金价值表-底稿'!$DG360,"",'现金价值表-底稿'!BB360))</f>
        <v>13479.21</v>
      </c>
      <c r="BC360" s="16">
        <f>IF(AND('现金价值表-底稿'!$D360="106@",'现金价值表-底稿'!$DG360='现金价值表-底稿'!BC$5),"",IF('现金价值表-底稿'!BC$5&gt;'现金价值表-底稿'!$DG360,"",'现金价值表-底稿'!BC360))</f>
        <v>14534.08</v>
      </c>
      <c r="BD360" s="16">
        <f>IF(AND('现金价值表-底稿'!$D360="106@",'现金价值表-底稿'!$DG360='现金价值表-底稿'!BD$5),"",IF('现金价值表-底稿'!BD$5&gt;'现金价值表-底稿'!$DG360,"",'现金价值表-底稿'!BD360))</f>
        <v>15709.69</v>
      </c>
      <c r="BE360" s="16">
        <f>IF(AND('现金价值表-底稿'!$D360="106@",'现金价值表-底稿'!$DG360='现金价值表-底稿'!BE$5),"",IF('现金价值表-底稿'!BE$5&gt;'现金价值表-底稿'!$DG360,"",'现金价值表-底稿'!BE360))</f>
        <v>17026.78</v>
      </c>
      <c r="BF360" s="16">
        <f>IF(AND('现金价值表-底稿'!$D360="106@",'现金价值表-底稿'!$DG360='现金价值表-底稿'!BF$5),"",IF('现金价值表-底稿'!BF$5&gt;'现金价值表-底稿'!$DG360,"",'现金价值表-底稿'!BF360))</f>
        <v>18504.939999999999</v>
      </c>
      <c r="BG360" s="16">
        <f>IF(AND('现金价值表-底稿'!$D360="106@",'现金价值表-底稿'!$DG360='现金价值表-底稿'!BG$5),"",IF('现金价值表-底稿'!BG$5&gt;'现金价值表-底稿'!$DG360,"",'现金价值表-底稿'!BG360))</f>
        <v>20176.009999999998</v>
      </c>
      <c r="BH360" s="16">
        <f>IF(AND('现金价值表-底稿'!$D360="106@",'现金价值表-底稿'!$DG360='现金价值表-底稿'!BH$5),"",IF('现金价值表-底稿'!BH$5&gt;'现金价值表-底稿'!$DG360,"",'现金价值表-底稿'!BH360))</f>
        <v>22080.61</v>
      </c>
      <c r="BI360" s="16">
        <f>IF(AND('现金价值表-底稿'!$D360="106@",'现金价值表-底稿'!$DG360='现金价值表-底稿'!BI$5),"",IF('现金价值表-底稿'!BI$5&gt;'现金价值表-底稿'!$DG360,"",'现金价值表-底稿'!BI360))</f>
        <v>24270.62</v>
      </c>
      <c r="BJ360" s="16">
        <f>IF(AND('现金价值表-底稿'!$D360="106@",'现金价值表-底稿'!$DG360='现金价值表-底稿'!BJ$5),"",IF('现金价值表-底稿'!BJ$5&gt;'现金价值表-底稿'!$DG360,"",'现金价值表-底稿'!BJ360))</f>
        <v>26814.52</v>
      </c>
      <c r="BK360" s="16">
        <f>IF(AND('现金价值表-底稿'!$D360="106@",'现金价值表-底稿'!$DG360='现金价值表-底稿'!BK$5),"",IF('现金价值表-底稿'!BK$5&gt;'现金价值表-底稿'!$DG360,"",'现金价值表-底稿'!BK360))</f>
        <v>29803.88</v>
      </c>
      <c r="BL360" s="16">
        <f>IF(AND('现金价值表-底稿'!$D360="106@",'现金价值表-底稿'!$DG360='现金价值表-底稿'!BL$5),"",IF('现金价值表-底稿'!BL$5&gt;'现金价值表-底稿'!$DG360,"",'现金价值表-底稿'!BL360))</f>
        <v>33360.519999999997</v>
      </c>
      <c r="BM360" s="16">
        <f>IF(AND('现金价值表-底稿'!$D360="106@",'现金价值表-底稿'!$DG360='现金价值表-底稿'!BM$5),"",IF('现金价值表-底稿'!BM$5&gt;'现金价值表-底稿'!$DG360,"",'现金价值表-底稿'!BM360))</f>
        <v>37647.879999999997</v>
      </c>
      <c r="BN360" s="16">
        <f>IF(AND('现金价值表-底稿'!$D360="106@",'现金价值表-底稿'!$DG360='现金价值表-底稿'!BN$5),"",IF('现金价值表-底稿'!BN$5&gt;'现金价值表-底稿'!$DG360,"",'现金价值表-底稿'!BN360))</f>
        <v>0</v>
      </c>
      <c r="BO360" s="16" t="str">
        <f>IF(AND('现金价值表-底稿'!$D360="106@",'现金价值表-底稿'!$DG360='现金价值表-底稿'!BO$5),"",IF('现金价值表-底稿'!BO$5&gt;'现金价值表-底稿'!$DG360,"",'现金价值表-底稿'!BO360))</f>
        <v/>
      </c>
      <c r="BP360" s="16" t="str">
        <f>IF(AND('现金价值表-底稿'!$D360="106@",'现金价值表-底稿'!$DG360='现金价值表-底稿'!BP$5),"",IF('现金价值表-底稿'!BP$5&gt;'现金价值表-底稿'!$DG360,"",'现金价值表-底稿'!BP360))</f>
        <v/>
      </c>
      <c r="BQ360" s="16" t="str">
        <f>IF(AND('现金价值表-底稿'!$D360="106@",'现金价值表-底稿'!$DG360='现金价值表-底稿'!BQ$5),"",IF('现金价值表-底稿'!BQ$5&gt;'现金价值表-底稿'!$DG360,"",'现金价值表-底稿'!BQ360))</f>
        <v/>
      </c>
      <c r="BR360" s="16" t="str">
        <f>IF(AND('现金价值表-底稿'!$D360="106@",'现金价值表-底稿'!$DG360='现金价值表-底稿'!BR$5),"",IF('现金价值表-底稿'!BR$5&gt;'现金价值表-底稿'!$DG360,"",'现金价值表-底稿'!BR360))</f>
        <v/>
      </c>
      <c r="BS360" s="16" t="str">
        <f>IF(AND('现金价值表-底稿'!$D360="106@",'现金价值表-底稿'!$DG360='现金价值表-底稿'!BS$5),"",IF('现金价值表-底稿'!BS$5&gt;'现金价值表-底稿'!$DG360,"",'现金价值表-底稿'!BS360))</f>
        <v/>
      </c>
      <c r="BT360" s="16" t="str">
        <f>IF(AND('现金价值表-底稿'!$D360="106@",'现金价值表-底稿'!$DG360='现金价值表-底稿'!BT$5),"",IF('现金价值表-底稿'!BT$5&gt;'现金价值表-底稿'!$DG360,"",'现金价值表-底稿'!BT360))</f>
        <v/>
      </c>
      <c r="BU360" s="16" t="str">
        <f>IF(AND('现金价值表-底稿'!$D360="106@",'现金价值表-底稿'!$DG360='现金价值表-底稿'!BU$5),"",IF('现金价值表-底稿'!BU$5&gt;'现金价值表-底稿'!$DG360,"",'现金价值表-底稿'!BU360))</f>
        <v/>
      </c>
      <c r="BV360" s="16" t="str">
        <f>IF(AND('现金价值表-底稿'!$D360="106@",'现金价值表-底稿'!$DG360='现金价值表-底稿'!BV$5),"",IF('现金价值表-底稿'!BV$5&gt;'现金价值表-底稿'!$DG360,"",'现金价值表-底稿'!BV360))</f>
        <v/>
      </c>
      <c r="BW360" s="16" t="str">
        <f>IF(AND('现金价值表-底稿'!$D360="106@",'现金价值表-底稿'!$DG360='现金价值表-底稿'!BW$5),"",IF('现金价值表-底稿'!BW$5&gt;'现金价值表-底稿'!$DG360,"",'现金价值表-底稿'!BW360))</f>
        <v/>
      </c>
      <c r="BX360" s="16" t="str">
        <f>IF(AND('现金价值表-底稿'!$D360="106@",'现金价值表-底稿'!$DG360='现金价值表-底稿'!BX$5),"",IF('现金价值表-底稿'!BX$5&gt;'现金价值表-底稿'!$DG360,"",'现金价值表-底稿'!BX360))</f>
        <v/>
      </c>
      <c r="BY360" s="16" t="str">
        <f>IF(AND('现金价值表-底稿'!$D360="106@",'现金价值表-底稿'!$DG360='现金价值表-底稿'!BY$5),"",IF('现金价值表-底稿'!BY$5&gt;'现金价值表-底稿'!$DG360,"",'现金价值表-底稿'!BY360))</f>
        <v/>
      </c>
      <c r="BZ360" s="16" t="str">
        <f>IF(AND('现金价值表-底稿'!$D360="106@",'现金价值表-底稿'!$DG360='现金价值表-底稿'!BZ$5),"",IF('现金价值表-底稿'!BZ$5&gt;'现金价值表-底稿'!$DG360,"",'现金价值表-底稿'!BZ360))</f>
        <v/>
      </c>
      <c r="CA360" s="16" t="str">
        <f>IF(AND('现金价值表-底稿'!$D360="106@",'现金价值表-底稿'!$DG360='现金价值表-底稿'!CA$5),"",IF('现金价值表-底稿'!CA$5&gt;'现金价值表-底稿'!$DG360,"",'现金价值表-底稿'!CA360))</f>
        <v/>
      </c>
      <c r="CB360" s="16" t="str">
        <f>IF(AND('现金价值表-底稿'!$D360="106@",'现金价值表-底稿'!$DG360='现金价值表-底稿'!CB$5),"",IF('现金价值表-底稿'!CB$5&gt;'现金价值表-底稿'!$DG360,"",'现金价值表-底稿'!CB360))</f>
        <v/>
      </c>
      <c r="CC360" s="16" t="str">
        <f>IF(AND('现金价值表-底稿'!$D360="106@",'现金价值表-底稿'!$DG360='现金价值表-底稿'!CC$5),"",IF('现金价值表-底稿'!CC$5&gt;'现金价值表-底稿'!$DG360,"",'现金价值表-底稿'!CC360))</f>
        <v/>
      </c>
      <c r="CD360" s="16" t="str">
        <f>IF(AND('现金价值表-底稿'!$D360="106@",'现金价值表-底稿'!$DG360='现金价值表-底稿'!CD$5),"",IF('现金价值表-底稿'!CD$5&gt;'现金价值表-底稿'!$DG360,"",'现金价值表-底稿'!CD360))</f>
        <v/>
      </c>
      <c r="CE360" s="16" t="str">
        <f>IF(AND('现金价值表-底稿'!$D360="106@",'现金价值表-底稿'!$DG360='现金价值表-底稿'!CE$5),"",IF('现金价值表-底稿'!CE$5&gt;'现金价值表-底稿'!$DG360,"",'现金价值表-底稿'!CE360))</f>
        <v/>
      </c>
      <c r="CF360" s="16" t="str">
        <f>IF(AND('现金价值表-底稿'!$D360="106@",'现金价值表-底稿'!$DG360='现金价值表-底稿'!CF$5),"",IF('现金价值表-底稿'!CF$5&gt;'现金价值表-底稿'!$DG360,"",'现金价值表-底稿'!CF360))</f>
        <v/>
      </c>
    </row>
    <row r="361" spans="1:84" ht="16.5" x14ac:dyDescent="0.35">
      <c r="A361" s="13">
        <f>'现金价值表-底稿'!A361</f>
        <v>19</v>
      </c>
      <c r="B361" s="14" t="str">
        <f>IF('现金价值表-底稿'!B361=1,"男","女")</f>
        <v>男</v>
      </c>
      <c r="C361" s="14" t="str">
        <f>'现金价值表-底稿'!C361&amp;"年"</f>
        <v>30年</v>
      </c>
      <c r="D361" s="11" t="str">
        <f>IF('现金价值表-底稿'!D361="80@","保至80岁","")</f>
        <v>保至80岁</v>
      </c>
      <c r="E361" s="16">
        <f>IF(AND('现金价值表-底稿'!$D361="106@",'现金价值表-底稿'!$DG361='现金价值表-底稿'!E$5),"",IF('现金价值表-底稿'!E$5&gt;'现金价值表-底稿'!$DG361,"",'现金价值表-底稿'!E361))</f>
        <v>33.630000000000003</v>
      </c>
      <c r="F361" s="16">
        <f>IF(AND('现金价值表-底稿'!$D361="106@",'现金价值表-底稿'!$DG361='现金价值表-底稿'!F$5),"",IF('现金价值表-底稿'!F$5&gt;'现金价值表-底稿'!$DG361,"",'现金价值表-底稿'!F361))</f>
        <v>86.52</v>
      </c>
      <c r="G361" s="16">
        <f>IF(AND('现金价值表-底稿'!$D361="106@",'现金价值表-底稿'!$DG361='现金价值表-底稿'!G$5),"",IF('现金价值表-底稿'!G$5&gt;'现金价值表-底稿'!$DG361,"",'现金价值表-底稿'!G361))</f>
        <v>142.79</v>
      </c>
      <c r="H361" s="16">
        <f>IF(AND('现金价值表-底稿'!$D361="106@",'现金价值表-底稿'!$DG361='现金价值表-底稿'!H$5),"",IF('现金价值表-底稿'!H$5&gt;'现金价值表-底稿'!$DG361,"",'现金价值表-底稿'!H361))</f>
        <v>213.13</v>
      </c>
      <c r="I361" s="16">
        <f>IF(AND('现金价值表-底稿'!$D361="106@",'现金价值表-底稿'!$DG361='现金价值表-底稿'!I$5),"",IF('现金价值表-底稿'!I$5&gt;'现金价值表-底稿'!$DG361,"",'现金价值表-底稿'!I361))</f>
        <v>288.01</v>
      </c>
      <c r="J361" s="16">
        <f>IF(AND('现金价值表-底稿'!$D361="106@",'现金价值表-底稿'!$DG361='现金价值表-底稿'!J$5),"",IF('现金价值表-底稿'!J$5&gt;'现金价值表-底稿'!$DG361,"",'现金价值表-底稿'!J361))</f>
        <v>367.66</v>
      </c>
      <c r="K361" s="16">
        <f>IF(AND('现金价值表-底稿'!$D361="106@",'现金价值表-底稿'!$DG361='现金价值表-底稿'!K$5),"",IF('现金价值表-底稿'!K$5&gt;'现金价值表-底稿'!$DG361,"",'现金价值表-底稿'!K361))</f>
        <v>452.36</v>
      </c>
      <c r="L361" s="16">
        <f>IF(AND('现金价值表-底稿'!$D361="106@",'现金价值表-底稿'!$DG361='现金价值表-底稿'!L$5),"",IF('现金价值表-底稿'!L$5&gt;'现金价值表-底稿'!$DG361,"",'现金价值表-底稿'!L361))</f>
        <v>542.39</v>
      </c>
      <c r="M361" s="16">
        <f>IF(AND('现金价值表-底稿'!$D361="106@",'现金价值表-底稿'!$DG361='现金价值表-底稿'!M$5),"",IF('现金价值表-底稿'!M$5&gt;'现金价值表-底稿'!$DG361,"",'现金价值表-底稿'!M361))</f>
        <v>638.04999999999995</v>
      </c>
      <c r="N361" s="16">
        <f>IF(AND('现金价值表-底稿'!$D361="106@",'现金价值表-底稿'!$DG361='现金价值表-底稿'!N$5),"",IF('现金价值表-底稿'!N$5&gt;'现金价值表-底稿'!$DG361,"",'现金价值表-底稿'!N361))</f>
        <v>739.66</v>
      </c>
      <c r="O361" s="16">
        <f>IF(AND('现金价值表-底稿'!$D361="106@",'现金价值表-底稿'!$DG361='现金价值表-底稿'!O$5),"",IF('现金价值表-底稿'!O$5&gt;'现金价值表-底稿'!$DG361,"",'现金价值表-底稿'!O361))</f>
        <v>847.59</v>
      </c>
      <c r="P361" s="16">
        <f>IF(AND('现金价值表-底稿'!$D361="106@",'现金价值表-底稿'!$DG361='现金价值表-底稿'!P$5),"",IF('现金价值表-底稿'!P$5&gt;'现金价值表-底稿'!$DG361,"",'现金价值表-底稿'!P361))</f>
        <v>962.19</v>
      </c>
      <c r="Q361" s="16">
        <f>IF(AND('现金价值表-底稿'!$D361="106@",'现金价值表-底稿'!$DG361='现金价值表-底稿'!Q$5),"",IF('现金价值表-底稿'!Q$5&gt;'现金价值表-底稿'!$DG361,"",'现金价值表-底稿'!Q361))</f>
        <v>1083.8699999999999</v>
      </c>
      <c r="R361" s="16">
        <f>IF(AND('现金价值表-底稿'!$D361="106@",'现金价值表-底稿'!$DG361='现金价值表-底稿'!R$5),"",IF('现金价值表-底稿'!R$5&gt;'现金价值表-底稿'!$DG361,"",'现金价值表-底稿'!R361))</f>
        <v>1213.08</v>
      </c>
      <c r="S361" s="16">
        <f>IF(AND('现金价值表-底稿'!$D361="106@",'现金价值表-底稿'!$DG361='现金价值表-底稿'!S$5),"",IF('现金价值表-底稿'!S$5&gt;'现金价值表-底稿'!$DG361,"",'现金价值表-底稿'!S361))</f>
        <v>1350.22</v>
      </c>
      <c r="T361" s="16">
        <f>IF(AND('现金价值表-底稿'!$D361="106@",'现金价值表-底稿'!$DG361='现金价值表-底稿'!T$5),"",IF('现金价值表-底稿'!T$5&gt;'现金价值表-底稿'!$DG361,"",'现金价值表-底稿'!T361))</f>
        <v>1495.8</v>
      </c>
      <c r="U361" s="16">
        <f>IF(AND('现金价值表-底稿'!$D361="106@",'现金价值表-底稿'!$DG361='现金价值表-底稿'!U$5),"",IF('现金价值表-底稿'!U$5&gt;'现金价值表-底稿'!$DG361,"",'现金价值表-底稿'!U361))</f>
        <v>1650.29</v>
      </c>
      <c r="V361" s="16">
        <f>IF(AND('现金价值表-底稿'!$D361="106@",'现金价值表-底稿'!$DG361='现金价值表-底稿'!V$5),"",IF('现金价值表-底稿'!V$5&gt;'现金价值表-底稿'!$DG361,"",'现金价值表-底稿'!V361))</f>
        <v>1814.24</v>
      </c>
      <c r="W361" s="16">
        <f>IF(AND('现金价值表-底稿'!$D361="106@",'现金价值表-底稿'!$DG361='现金价值表-底稿'!W$5),"",IF('现金价值表-底稿'!W$5&gt;'现金价值表-底稿'!$DG361,"",'现金价值表-底稿'!W361))</f>
        <v>1988.19</v>
      </c>
      <c r="X361" s="16">
        <f>IF(AND('现金价值表-底稿'!$D361="106@",'现金价值表-底稿'!$DG361='现金价值表-底稿'!X$5),"",IF('现金价值表-底稿'!X$5&gt;'现金价值表-底稿'!$DG361,"",'现金价值表-底稿'!X361))</f>
        <v>2172.7399999999998</v>
      </c>
      <c r="Y361" s="16">
        <f>IF(AND('现金价值表-底稿'!$D361="106@",'现金价值表-底稿'!$DG361='现金价值表-底稿'!Y$5),"",IF('现金价值表-底稿'!Y$5&gt;'现金价值表-底稿'!$DG361,"",'现金价值表-底稿'!Y361))</f>
        <v>2350.83</v>
      </c>
      <c r="Z361" s="16">
        <f>IF(AND('现金价值表-底稿'!$D361="106@",'现金价值表-底稿'!$DG361='现金价值表-底稿'!Z$5),"",IF('现金价值表-底稿'!Z$5&gt;'现金价值表-底稿'!$DG361,"",'现金价值表-底稿'!Z361))</f>
        <v>2537.89</v>
      </c>
      <c r="AA361" s="16">
        <f>IF(AND('现金价值表-底稿'!$D361="106@",'现金价值表-底稿'!$DG361='现金价值表-底稿'!AA$5),"",IF('现金价值表-底稿'!AA$5&gt;'现金价值表-底稿'!$DG361,"",'现金价值表-底稿'!AA361))</f>
        <v>2734.32</v>
      </c>
      <c r="AB361" s="16">
        <f>IF(AND('现金价值表-底稿'!$D361="106@",'现金价值表-底稿'!$DG361='现金价值表-底稿'!AB$5),"",IF('现金价值表-底稿'!AB$5&gt;'现金价值表-底稿'!$DG361,"",'现金价值表-底稿'!AB361))</f>
        <v>2940.56</v>
      </c>
      <c r="AC361" s="16">
        <f>IF(AND('现金价值表-底稿'!$D361="106@",'现金价值表-底稿'!$DG361='现金价值表-底稿'!AC$5),"",IF('现金价值表-底稿'!AC$5&gt;'现金价值表-底稿'!$DG361,"",'现金价值表-底稿'!AC361))</f>
        <v>3157.06</v>
      </c>
      <c r="AD361" s="16">
        <f>IF(AND('现金价值表-底稿'!$D361="106@",'现金价值表-底稿'!$DG361='现金价值表-底稿'!AD$5),"",IF('现金价值表-底稿'!AD$5&gt;'现金价值表-底稿'!$DG361,"",'现金价值表-底稿'!AD361))</f>
        <v>3384.34</v>
      </c>
      <c r="AE361" s="16">
        <f>IF(AND('现金价值表-底稿'!$D361="106@",'现金价值表-底稿'!$DG361='现金价值表-底稿'!AE$5),"",IF('现金价值表-底稿'!AE$5&gt;'现金价值表-底稿'!$DG361,"",'现金价值表-底稿'!AE361))</f>
        <v>3622.95</v>
      </c>
      <c r="AF361" s="16">
        <f>IF(AND('现金价值表-底稿'!$D361="106@",'现金价值表-底稿'!$DG361='现金价值表-底稿'!AF$5),"",IF('现金价值表-底稿'!AF$5&gt;'现金价值表-底稿'!$DG361,"",'现金价值表-底稿'!AF361))</f>
        <v>3873.55</v>
      </c>
      <c r="AG361" s="16">
        <f>IF(AND('现金价值表-底稿'!$D361="106@",'现金价值表-底稿'!$DG361='现金价值表-底稿'!AG$5),"",IF('现金价值表-底稿'!AG$5&gt;'现金价值表-底稿'!$DG361,"",'现金价值表-底稿'!AG361))</f>
        <v>4136.9399999999996</v>
      </c>
      <c r="AH361" s="16">
        <f>IF(AND('现金价值表-底稿'!$D361="106@",'现金价值表-底稿'!$DG361='现金价值表-底稿'!AH$5),"",IF('现金价值表-底稿'!AH$5&gt;'现金价值表-底稿'!$DG361,"",'现金价值表-底稿'!AH361))</f>
        <v>4414.1000000000004</v>
      </c>
      <c r="AI361" s="16">
        <f>IF(AND('现金价值表-底稿'!$D361="106@",'现金价值表-底稿'!$DG361='现金价值表-底稿'!AI$5),"",IF('现金价值表-底稿'!AI$5&gt;'现金价值表-底稿'!$DG361,"",'现金价值表-底稿'!AI361))</f>
        <v>4635.74</v>
      </c>
      <c r="AJ361" s="16">
        <f>IF(AND('现金价值表-底稿'!$D361="106@",'现金价值表-底稿'!$DG361='现金价值表-底稿'!AJ$5),"",IF('现金价值表-底稿'!AJ$5&gt;'现金价值表-底稿'!$DG361,"",'现金价值表-底稿'!AJ361))</f>
        <v>4871.1400000000003</v>
      </c>
      <c r="AK361" s="16">
        <f>IF(AND('现金价值表-底稿'!$D361="106@",'现金价值表-底稿'!$DG361='现金价值表-底稿'!AK$5),"",IF('现金价值表-底稿'!AK$5&gt;'现金价值表-底稿'!$DG361,"",'现金价值表-底稿'!AK361))</f>
        <v>5121.8500000000004</v>
      </c>
      <c r="AL361" s="16">
        <f>IF(AND('现金价值表-底稿'!$D361="106@",'现金价值表-底稿'!$DG361='现金价值表-底稿'!AL$5),"",IF('现金价值表-底稿'!AL$5&gt;'现金价值表-底稿'!$DG361,"",'现金价值表-底稿'!AL361))</f>
        <v>5389.62</v>
      </c>
      <c r="AM361" s="16">
        <f>IF(AND('现金价值表-底稿'!$D361="106@",'现金价值表-底稿'!$DG361='现金价值表-底稿'!AM$5),"",IF('现金价值表-底稿'!AM$5&gt;'现金价值表-底稿'!$DG361,"",'现金价值表-底稿'!AM361))</f>
        <v>5676.43</v>
      </c>
      <c r="AN361" s="16">
        <f>IF(AND('现金价值表-底稿'!$D361="106@",'现金价值表-底稿'!$DG361='现金价值表-底稿'!AN$5),"",IF('现金价值表-底稿'!AN$5&gt;'现金价值表-底稿'!$DG361,"",'现金价值表-底稿'!AN361))</f>
        <v>5984.54</v>
      </c>
      <c r="AO361" s="16">
        <f>IF(AND('现金价值表-底稿'!$D361="106@",'现金价值表-底稿'!$DG361='现金价值表-底稿'!AO$5),"",IF('现金价值表-底稿'!AO$5&gt;'现金价值表-底稿'!$DG361,"",'现金价值表-底稿'!AO361))</f>
        <v>6316.56</v>
      </c>
      <c r="AP361" s="16">
        <f>IF(AND('现金价值表-底稿'!$D361="106@",'现金价值表-底稿'!$DG361='现金价值表-底稿'!AP$5),"",IF('现金价值表-底稿'!AP$5&gt;'现金价值表-底稿'!$DG361,"",'现金价值表-底稿'!AP361))</f>
        <v>6675.44</v>
      </c>
      <c r="AQ361" s="16">
        <f>IF(AND('现金价值表-底稿'!$D361="106@",'现金价值表-底稿'!$DG361='现金价值表-底稿'!AQ$5),"",IF('现金价值表-底稿'!AQ$5&gt;'现金价值表-底稿'!$DG361,"",'现金价值表-底稿'!AQ361))</f>
        <v>7064.28</v>
      </c>
      <c r="AR361" s="16">
        <f>IF(AND('现金价值表-底稿'!$D361="106@",'现金价值表-底稿'!$DG361='现金价值表-底稿'!AR$5),"",IF('现金价值表-底稿'!AR$5&gt;'现金价值表-底稿'!$DG361,"",'现金价值表-底稿'!AR361))</f>
        <v>7486.39</v>
      </c>
      <c r="AS361" s="16">
        <f>IF(AND('现金价值表-底稿'!$D361="106@",'现金价值表-底稿'!$DG361='现金价值表-底稿'!AS$5),"",IF('现金价值表-底稿'!AS$5&gt;'现金价值表-底稿'!$DG361,"",'现金价值表-底稿'!AS361))</f>
        <v>7945.35</v>
      </c>
      <c r="AT361" s="16">
        <f>IF(AND('现金价值表-底稿'!$D361="106@",'现金价值表-底稿'!$DG361='现金价值表-底稿'!AT$5),"",IF('现金价值表-底稿'!AT$5&gt;'现金价值表-底稿'!$DG361,"",'现金价值表-底稿'!AT361))</f>
        <v>8444.9500000000007</v>
      </c>
      <c r="AU361" s="16">
        <f>IF(AND('现金价值表-底稿'!$D361="106@",'现金价值表-底稿'!$DG361='现金价值表-底稿'!AU$5),"",IF('现金价值表-底稿'!AU$5&gt;'现金价值表-底稿'!$DG361,"",'现金价值表-底稿'!AU361))</f>
        <v>8989.5</v>
      </c>
      <c r="AV361" s="16">
        <f>IF(AND('现金价值表-底稿'!$D361="106@",'现金价值表-底稿'!$DG361='现金价值表-底稿'!AV$5),"",IF('现金价值表-底稿'!AV$5&gt;'现金价值表-底稿'!$DG361,"",'现金价值表-底稿'!AV361))</f>
        <v>9583.86</v>
      </c>
      <c r="AW361" s="16">
        <f>IF(AND('现金价值表-底稿'!$D361="106@",'现金价值表-底稿'!$DG361='现金价值表-底稿'!AW$5),"",IF('现金价值表-底稿'!AW$5&gt;'现金价值表-底稿'!$DG361,"",'现金价值表-底稿'!AW361))</f>
        <v>10233.65</v>
      </c>
      <c r="AX361" s="16">
        <f>IF(AND('现金价值表-底稿'!$D361="106@",'现金价值表-底稿'!$DG361='现金价值表-底稿'!AX$5),"",IF('现金价值表-底稿'!AX$5&gt;'现金价值表-底稿'!$DG361,"",'现金价值表-底稿'!AX361))</f>
        <v>10945.3</v>
      </c>
      <c r="AY361" s="16">
        <f>IF(AND('现金价值表-底稿'!$D361="106@",'现金价值表-底稿'!$DG361='现金价值表-底稿'!AY$5),"",IF('现金价值表-底稿'!AY$5&gt;'现金价值表-底稿'!$DG361,"",'现金价值表-底稿'!AY361))</f>
        <v>11726.22</v>
      </c>
      <c r="AZ361" s="16">
        <f>IF(AND('现金价值表-底稿'!$D361="106@",'现金价值表-底稿'!$DG361='现金价值表-底稿'!AZ$5),"",IF('现金价值表-底稿'!AZ$5&gt;'现金价值表-底稿'!$DG361,"",'现金价值表-底稿'!AZ361))</f>
        <v>12588.18</v>
      </c>
      <c r="BA361" s="16">
        <f>IF(AND('现金价值表-底稿'!$D361="106@",'现金价值表-底稿'!$DG361='现金价值表-底稿'!BA$5),"",IF('现金价值表-底稿'!BA$5&gt;'现金价值表-底稿'!$DG361,"",'现金价值表-底稿'!BA361))</f>
        <v>13542.38</v>
      </c>
      <c r="BB361" s="16">
        <f>IF(AND('现金价值表-底稿'!$D361="106@",'现金价值表-底稿'!$DG361='现金价值表-底稿'!BB$5),"",IF('现金价值表-底稿'!BB$5&gt;'现金价值表-底稿'!$DG361,"",'现金价值表-底稿'!BB361))</f>
        <v>14602.2</v>
      </c>
      <c r="BC361" s="16">
        <f>IF(AND('现金价值表-底稿'!$D361="106@",'现金价值表-底稿'!$DG361='现金价值表-底稿'!BC$5),"",IF('现金价值表-底稿'!BC$5&gt;'现金价值表-底稿'!$DG361,"",'现金价值表-底稿'!BC361))</f>
        <v>15783.32</v>
      </c>
      <c r="BD361" s="16">
        <f>IF(AND('现金价值表-底稿'!$D361="106@",'现金价值表-底稿'!$DG361='现金价值表-底稿'!BD$5),"",IF('现金价值表-底稿'!BD$5&gt;'现金价值表-底稿'!$DG361,"",'现金价值表-底稿'!BD361))</f>
        <v>17106.580000000002</v>
      </c>
      <c r="BE361" s="16">
        <f>IF(AND('现金价值表-底稿'!$D361="106@",'现金价值表-底稿'!$DG361='现金价值表-底稿'!BE$5),"",IF('现金价值表-底稿'!BE$5&gt;'现金价值表-底稿'!$DG361,"",'现金价值表-底稿'!BE361))</f>
        <v>18591.669999999998</v>
      </c>
      <c r="BF361" s="16">
        <f>IF(AND('现金价值表-底稿'!$D361="106@",'现金价值表-底稿'!$DG361='现金价值表-底稿'!BF$5),"",IF('现金价值表-底稿'!BF$5&gt;'现金价值表-底稿'!$DG361,"",'现金价值表-底稿'!BF361))</f>
        <v>20270.57</v>
      </c>
      <c r="BG361" s="16">
        <f>IF(AND('现金价值表-底稿'!$D361="106@",'现金价值表-底稿'!$DG361='现金价值表-底稿'!BG$5),"",IF('现金价值表-底稿'!BG$5&gt;'现金价值表-底稿'!$DG361,"",'现金价值表-底稿'!BG361))</f>
        <v>22184.09</v>
      </c>
      <c r="BH361" s="16">
        <f>IF(AND('现金价值表-底稿'!$D361="106@",'现金价值表-底稿'!$DG361='现金价值表-底稿'!BH$5),"",IF('现金价值表-底稿'!BH$5&gt;'现金价值表-底稿'!$DG361,"",'现金价值表-底稿'!BH361))</f>
        <v>24384.37</v>
      </c>
      <c r="BI361" s="16">
        <f>IF(AND('现金价值表-底稿'!$D361="106@",'现金价值表-底稿'!$DG361='现金价值表-底稿'!BI$5),"",IF('现金价值表-底稿'!BI$5&gt;'现金价值表-底稿'!$DG361,"",'现金价值表-底稿'!BI361))</f>
        <v>26940.18</v>
      </c>
      <c r="BJ361" s="16">
        <f>IF(AND('现金价值表-底稿'!$D361="106@",'现金价值表-底稿'!$DG361='现金价值表-底稿'!BJ$5),"",IF('现金价值表-底稿'!BJ$5&gt;'现金价值表-底稿'!$DG361,"",'现金价值表-底稿'!BJ361))</f>
        <v>29943.55</v>
      </c>
      <c r="BK361" s="16">
        <f>IF(AND('现金价值表-底稿'!$D361="106@",'现金价值表-底稿'!$DG361='现金价值表-底稿'!BK$5),"",IF('现金价值表-底稿'!BK$5&gt;'现金价值表-底稿'!$DG361,"",'现金价值表-底稿'!BK361))</f>
        <v>33516.870000000003</v>
      </c>
      <c r="BL361" s="16">
        <f>IF(AND('现金价值表-底稿'!$D361="106@",'现金价值表-底稿'!$DG361='现金价值表-底稿'!BL$5),"",IF('现金价值表-底稿'!BL$5&gt;'现金价值表-底稿'!$DG361,"",'现金价值表-底稿'!BL361))</f>
        <v>37824.31</v>
      </c>
      <c r="BM361" s="16">
        <f>IF(AND('现金价值表-底稿'!$D361="106@",'现金价值表-底稿'!$DG361='现金价值表-底稿'!BM$5),"",IF('现金价值表-底稿'!BM$5&gt;'现金价值表-底稿'!$DG361,"",'现金价值表-底稿'!BM361))</f>
        <v>0</v>
      </c>
      <c r="BN361" s="16" t="str">
        <f>IF(AND('现金价值表-底稿'!$D361="106@",'现金价值表-底稿'!$DG361='现金价值表-底稿'!BN$5),"",IF('现金价值表-底稿'!BN$5&gt;'现金价值表-底稿'!$DG361,"",'现金价值表-底稿'!BN361))</f>
        <v/>
      </c>
      <c r="BO361" s="16" t="str">
        <f>IF(AND('现金价值表-底稿'!$D361="106@",'现金价值表-底稿'!$DG361='现金价值表-底稿'!BO$5),"",IF('现金价值表-底稿'!BO$5&gt;'现金价值表-底稿'!$DG361,"",'现金价值表-底稿'!BO361))</f>
        <v/>
      </c>
      <c r="BP361" s="16" t="str">
        <f>IF(AND('现金价值表-底稿'!$D361="106@",'现金价值表-底稿'!$DG361='现金价值表-底稿'!BP$5),"",IF('现金价值表-底稿'!BP$5&gt;'现金价值表-底稿'!$DG361,"",'现金价值表-底稿'!BP361))</f>
        <v/>
      </c>
      <c r="BQ361" s="16" t="str">
        <f>IF(AND('现金价值表-底稿'!$D361="106@",'现金价值表-底稿'!$DG361='现金价值表-底稿'!BQ$5),"",IF('现金价值表-底稿'!BQ$5&gt;'现金价值表-底稿'!$DG361,"",'现金价值表-底稿'!BQ361))</f>
        <v/>
      </c>
      <c r="BR361" s="16" t="str">
        <f>IF(AND('现金价值表-底稿'!$D361="106@",'现金价值表-底稿'!$DG361='现金价值表-底稿'!BR$5),"",IF('现金价值表-底稿'!BR$5&gt;'现金价值表-底稿'!$DG361,"",'现金价值表-底稿'!BR361))</f>
        <v/>
      </c>
      <c r="BS361" s="16" t="str">
        <f>IF(AND('现金价值表-底稿'!$D361="106@",'现金价值表-底稿'!$DG361='现金价值表-底稿'!BS$5),"",IF('现金价值表-底稿'!BS$5&gt;'现金价值表-底稿'!$DG361,"",'现金价值表-底稿'!BS361))</f>
        <v/>
      </c>
      <c r="BT361" s="16" t="str">
        <f>IF(AND('现金价值表-底稿'!$D361="106@",'现金价值表-底稿'!$DG361='现金价值表-底稿'!BT$5),"",IF('现金价值表-底稿'!BT$5&gt;'现金价值表-底稿'!$DG361,"",'现金价值表-底稿'!BT361))</f>
        <v/>
      </c>
      <c r="BU361" s="16" t="str">
        <f>IF(AND('现金价值表-底稿'!$D361="106@",'现金价值表-底稿'!$DG361='现金价值表-底稿'!BU$5),"",IF('现金价值表-底稿'!BU$5&gt;'现金价值表-底稿'!$DG361,"",'现金价值表-底稿'!BU361))</f>
        <v/>
      </c>
      <c r="BV361" s="16" t="str">
        <f>IF(AND('现金价值表-底稿'!$D361="106@",'现金价值表-底稿'!$DG361='现金价值表-底稿'!BV$5),"",IF('现金价值表-底稿'!BV$5&gt;'现金价值表-底稿'!$DG361,"",'现金价值表-底稿'!BV361))</f>
        <v/>
      </c>
      <c r="BW361" s="16" t="str">
        <f>IF(AND('现金价值表-底稿'!$D361="106@",'现金价值表-底稿'!$DG361='现金价值表-底稿'!BW$5),"",IF('现金价值表-底稿'!BW$5&gt;'现金价值表-底稿'!$DG361,"",'现金价值表-底稿'!BW361))</f>
        <v/>
      </c>
      <c r="BX361" s="16" t="str">
        <f>IF(AND('现金价值表-底稿'!$D361="106@",'现金价值表-底稿'!$DG361='现金价值表-底稿'!BX$5),"",IF('现金价值表-底稿'!BX$5&gt;'现金价值表-底稿'!$DG361,"",'现金价值表-底稿'!BX361))</f>
        <v/>
      </c>
      <c r="BY361" s="16" t="str">
        <f>IF(AND('现金价值表-底稿'!$D361="106@",'现金价值表-底稿'!$DG361='现金价值表-底稿'!BY$5),"",IF('现金价值表-底稿'!BY$5&gt;'现金价值表-底稿'!$DG361,"",'现金价值表-底稿'!BY361))</f>
        <v/>
      </c>
      <c r="BZ361" s="16" t="str">
        <f>IF(AND('现金价值表-底稿'!$D361="106@",'现金价值表-底稿'!$DG361='现金价值表-底稿'!BZ$5),"",IF('现金价值表-底稿'!BZ$5&gt;'现金价值表-底稿'!$DG361,"",'现金价值表-底稿'!BZ361))</f>
        <v/>
      </c>
      <c r="CA361" s="16" t="str">
        <f>IF(AND('现金价值表-底稿'!$D361="106@",'现金价值表-底稿'!$DG361='现金价值表-底稿'!CA$5),"",IF('现金价值表-底稿'!CA$5&gt;'现金价值表-底稿'!$DG361,"",'现金价值表-底稿'!CA361))</f>
        <v/>
      </c>
      <c r="CB361" s="16" t="str">
        <f>IF(AND('现金价值表-底稿'!$D361="106@",'现金价值表-底稿'!$DG361='现金价值表-底稿'!CB$5),"",IF('现金价值表-底稿'!CB$5&gt;'现金价值表-底稿'!$DG361,"",'现金价值表-底稿'!CB361))</f>
        <v/>
      </c>
      <c r="CC361" s="16" t="str">
        <f>IF(AND('现金价值表-底稿'!$D361="106@",'现金价值表-底稿'!$DG361='现金价值表-底稿'!CC$5),"",IF('现金价值表-底稿'!CC$5&gt;'现金价值表-底稿'!$DG361,"",'现金价值表-底稿'!CC361))</f>
        <v/>
      </c>
      <c r="CD361" s="16" t="str">
        <f>IF(AND('现金价值表-底稿'!$D361="106@",'现金价值表-底稿'!$DG361='现金价值表-底稿'!CD$5),"",IF('现金价值表-底稿'!CD$5&gt;'现金价值表-底稿'!$DG361,"",'现金价值表-底稿'!CD361))</f>
        <v/>
      </c>
      <c r="CE361" s="16" t="str">
        <f>IF(AND('现金价值表-底稿'!$D361="106@",'现金价值表-底稿'!$DG361='现金价值表-底稿'!CE$5),"",IF('现金价值表-底稿'!CE$5&gt;'现金价值表-底稿'!$DG361,"",'现金价值表-底稿'!CE361))</f>
        <v/>
      </c>
      <c r="CF361" s="16" t="str">
        <f>IF(AND('现金价值表-底稿'!$D361="106@",'现金价值表-底稿'!$DG361='现金价值表-底稿'!CF$5),"",IF('现金价值表-底稿'!CF$5&gt;'现金价值表-底稿'!$DG361,"",'现金价值表-底稿'!CF361))</f>
        <v/>
      </c>
    </row>
    <row r="362" spans="1:84" ht="16.5" x14ac:dyDescent="0.35">
      <c r="A362" s="13">
        <f>'现金价值表-底稿'!A362</f>
        <v>20</v>
      </c>
      <c r="B362" s="14" t="str">
        <f>IF('现金价值表-底稿'!B362=1,"男","女")</f>
        <v>男</v>
      </c>
      <c r="C362" s="14" t="str">
        <f>'现金价值表-底稿'!C362&amp;"年"</f>
        <v>30年</v>
      </c>
      <c r="D362" s="11" t="str">
        <f>IF('现金价值表-底稿'!D362="80@","保至80岁","")</f>
        <v>保至80岁</v>
      </c>
      <c r="E362" s="16">
        <f>IF(AND('现金价值表-底稿'!$D362="106@",'现金价值表-底稿'!$DG362='现金价值表-底稿'!E$5),"",IF('现金价值表-底稿'!E$5&gt;'现金价值表-底稿'!$DG362,"",'现金价值表-底稿'!E362))</f>
        <v>35.340000000000003</v>
      </c>
      <c r="F362" s="16">
        <f>IF(AND('现金价值表-底稿'!$D362="106@",'现金价值表-底稿'!$DG362='现金价值表-底稿'!F$5),"",IF('现金价值表-底稿'!F$5&gt;'现金价值表-底稿'!$DG362,"",'现金价值表-底稿'!F362))</f>
        <v>90.93</v>
      </c>
      <c r="G362" s="16">
        <f>IF(AND('现金价值表-底稿'!$D362="106@",'现金价值表-底稿'!$DG362='现金价值表-底稿'!G$5),"",IF('现金价值表-底稿'!G$5&gt;'现金价值表-底稿'!$DG362,"",'现金价值表-底稿'!G362))</f>
        <v>150.07</v>
      </c>
      <c r="H362" s="16">
        <f>IF(AND('现金价值表-底稿'!$D362="106@",'现金价值表-底稿'!$DG362='现金价值表-底稿'!H$5),"",IF('现金价值表-底稿'!H$5&gt;'现金价值表-底稿'!$DG362,"",'现金价值表-底稿'!H362))</f>
        <v>224.04</v>
      </c>
      <c r="I362" s="16">
        <f>IF(AND('现金价值表-底稿'!$D362="106@",'现金价值表-底稿'!$DG362='现金价值表-底稿'!I$5),"",IF('现金价值表-底稿'!I$5&gt;'现金价值表-底稿'!$DG362,"",'现金价值表-底稿'!I362))</f>
        <v>302.77</v>
      </c>
      <c r="J362" s="16">
        <f>IF(AND('现金价值表-底稿'!$D362="106@",'现金价值表-底稿'!$DG362='现金价值表-底稿'!J$5),"",IF('现金价值表-底稿'!J$5&gt;'现金价值表-底稿'!$DG362,"",'现金价值表-底稿'!J362))</f>
        <v>386.54</v>
      </c>
      <c r="K362" s="16">
        <f>IF(AND('现金价值表-底稿'!$D362="106@",'现金价值表-底稿'!$DG362='现金价值表-底稿'!K$5),"",IF('现金价值表-底稿'!K$5&gt;'现金价值表-底稿'!$DG362,"",'现金价值表-底稿'!K362))</f>
        <v>475.64</v>
      </c>
      <c r="L362" s="16">
        <f>IF(AND('现金价值表-底稿'!$D362="106@",'现金价值表-底稿'!$DG362='现金价值表-底稿'!L$5),"",IF('现金价值表-底稿'!L$5&gt;'现金价值表-底稿'!$DG362,"",'现金价值表-底稿'!L362))</f>
        <v>570.36</v>
      </c>
      <c r="M362" s="16">
        <f>IF(AND('现金价值表-底稿'!$D362="106@",'现金价值表-底稿'!$DG362='现金价值表-底稿'!M$5),"",IF('现金价值表-底稿'!M$5&gt;'现金价值表-底稿'!$DG362,"",'现金价值表-底稿'!M362))</f>
        <v>671.03</v>
      </c>
      <c r="N362" s="16">
        <f>IF(AND('现金价值表-底稿'!$D362="106@",'现金价值表-底稿'!$DG362='现金价值表-底稿'!N$5),"",IF('现金价值表-底稿'!N$5&gt;'现金价值表-底稿'!$DG362,"",'现金价值表-底稿'!N362))</f>
        <v>778.01</v>
      </c>
      <c r="O362" s="16">
        <f>IF(AND('现金价值表-底稿'!$D362="106@",'现金价值表-底稿'!$DG362='现金价值表-底稿'!O$5),"",IF('现金价值表-底稿'!O$5&gt;'现金价值表-底稿'!$DG362,"",'现金价值表-底稿'!O362))</f>
        <v>891.65</v>
      </c>
      <c r="P362" s="16">
        <f>IF(AND('现金价值表-底稿'!$D362="106@",'现金价值表-底稿'!$DG362='现金价值表-底稿'!P$5),"",IF('现金价值表-底稿'!P$5&gt;'现金价值表-底稿'!$DG362,"",'现金价值表-底稿'!P362))</f>
        <v>1012.38</v>
      </c>
      <c r="Q362" s="16">
        <f>IF(AND('现金价值表-底稿'!$D362="106@",'现金价值表-底稿'!$DG362='现金价值表-底稿'!Q$5),"",IF('现金价值表-底稿'!Q$5&gt;'现金价值表-底稿'!$DG362,"",'现金价值表-底稿'!Q362))</f>
        <v>1140.6099999999999</v>
      </c>
      <c r="R362" s="16">
        <f>IF(AND('现金价值表-底稿'!$D362="106@",'现金价值表-底稿'!$DG362='现金价值表-底稿'!R$5),"",IF('现金价值表-底稿'!R$5&gt;'现金价值表-底稿'!$DG362,"",'现金价值表-底稿'!R362))</f>
        <v>1276.78</v>
      </c>
      <c r="S362" s="16">
        <f>IF(AND('现金价值表-底稿'!$D362="106@",'现金价值表-底稿'!$DG362='现金价值表-底稿'!S$5),"",IF('现金价值表-底稿'!S$5&gt;'现金价值表-底稿'!$DG362,"",'现金价值表-底稿'!S362))</f>
        <v>1421.37</v>
      </c>
      <c r="T362" s="16">
        <f>IF(AND('现金价值表-底稿'!$D362="106@",'现金价值表-底稿'!$DG362='现金价值表-底稿'!T$5),"",IF('现金价值表-底稿'!T$5&gt;'现金价值表-底稿'!$DG362,"",'现金价值表-底稿'!T362))</f>
        <v>1574.87</v>
      </c>
      <c r="U362" s="16">
        <f>IF(AND('现金价值表-底稿'!$D362="106@",'现金价值表-底稿'!$DG362='现金价值表-底稿'!U$5),"",IF('现金价值表-底稿'!U$5&gt;'现金价值表-底稿'!$DG362,"",'现金价值表-底稿'!U362))</f>
        <v>1737.81</v>
      </c>
      <c r="V362" s="16">
        <f>IF(AND('现金价值表-底稿'!$D362="106@",'现金价值表-底稿'!$DG362='现金价值表-底稿'!V$5),"",IF('现金价值表-底稿'!V$5&gt;'现金价值表-底稿'!$DG362,"",'现金价值表-底稿'!V362))</f>
        <v>1910.77</v>
      </c>
      <c r="W362" s="16">
        <f>IF(AND('现金价值表-底稿'!$D362="106@",'现金价值表-底稿'!$DG362='现金价值表-底稿'!W$5),"",IF('现金价值表-底稿'!W$5&gt;'现金价值表-底稿'!$DG362,"",'现金价值表-底稿'!W362))</f>
        <v>2094.3200000000002</v>
      </c>
      <c r="X362" s="16">
        <f>IF(AND('现金价值表-底稿'!$D362="106@",'现金价值表-底稿'!$DG362='现金价值表-底稿'!X$5),"",IF('现金价值表-底稿'!X$5&gt;'现金价值表-底稿'!$DG362,"",'现金价值表-底稿'!X362))</f>
        <v>2289.06</v>
      </c>
      <c r="Y362" s="16">
        <f>IF(AND('现金价值表-底稿'!$D362="106@",'现金价值表-底稿'!$DG362='现金价值表-底稿'!Y$5),"",IF('现金价值表-底稿'!Y$5&gt;'现金价值表-底稿'!$DG362,"",'现金价值表-底稿'!Y362))</f>
        <v>2477</v>
      </c>
      <c r="Z362" s="16">
        <f>IF(AND('现金价值表-底稿'!$D362="106@",'现金价值表-底稿'!$DG362='现金价值表-底稿'!Z$5),"",IF('现金价值表-底稿'!Z$5&gt;'现金价值表-底稿'!$DG362,"",'现金价值表-底稿'!Z362))</f>
        <v>2674.42</v>
      </c>
      <c r="AA362" s="16">
        <f>IF(AND('现金价值表-底稿'!$D362="106@",'现金价值表-底稿'!$DG362='现金价值表-底稿'!AA$5),"",IF('现金价值表-底稿'!AA$5&gt;'现金价值表-底稿'!$DG362,"",'现金价值表-底稿'!AA362))</f>
        <v>2881.73</v>
      </c>
      <c r="AB362" s="16">
        <f>IF(AND('现金价值表-底稿'!$D362="106@",'现金价值表-底稿'!$DG362='现金价值表-底稿'!AB$5),"",IF('现金价值表-底稿'!AB$5&gt;'现金价值表-底稿'!$DG362,"",'现金价值表-底稿'!AB362))</f>
        <v>3099.41</v>
      </c>
      <c r="AC362" s="16">
        <f>IF(AND('现金价值表-底稿'!$D362="106@",'现金价值表-底稿'!$DG362='现金价值表-底稿'!AC$5),"",IF('现金价值表-底稿'!AC$5&gt;'现金价值表-底稿'!$DG362,"",'现金价值表-底稿'!AC362))</f>
        <v>3327.98</v>
      </c>
      <c r="AD362" s="16">
        <f>IF(AND('现金价值表-底稿'!$D362="106@",'现金价值表-底稿'!$DG362='现金价值表-底稿'!AD$5),"",IF('现金价值表-底稿'!AD$5&gt;'现金价值表-底稿'!$DG362,"",'现金价值表-底稿'!AD362))</f>
        <v>3568.01</v>
      </c>
      <c r="AE362" s="16">
        <f>IF(AND('现金价值表-底稿'!$D362="106@",'现金价值表-底稿'!$DG362='现金价值表-底稿'!AE$5),"",IF('现金价值表-底稿'!AE$5&gt;'现金价值表-底稿'!$DG362,"",'现金价值表-底稿'!AE362))</f>
        <v>3820.16</v>
      </c>
      <c r="AF362" s="16">
        <f>IF(AND('现金价值表-底稿'!$D362="106@",'现金价值表-底稿'!$DG362='现金价值表-底稿'!AF$5),"",IF('现金价值表-底稿'!AF$5&gt;'现金价值表-底稿'!$DG362,"",'现金价值表-底稿'!AF362))</f>
        <v>4085.25</v>
      </c>
      <c r="AG362" s="16">
        <f>IF(AND('现金价值表-底稿'!$D362="106@",'现金价值表-底稿'!$DG362='现金价值表-底稿'!AG$5),"",IF('现金价值表-底稿'!AG$5&gt;'现金价值表-底稿'!$DG362,"",'现金价值表-底稿'!AG362))</f>
        <v>4364.26</v>
      </c>
      <c r="AH362" s="16">
        <f>IF(AND('现金价值表-底稿'!$D362="106@",'现金价值表-底稿'!$DG362='现金价值表-底稿'!AH$5),"",IF('现金价值表-底稿'!AH$5&gt;'现金价值表-底稿'!$DG362,"",'现金价值表-底稿'!AH362))</f>
        <v>4658.41</v>
      </c>
      <c r="AI362" s="16">
        <f>IF(AND('现金价值表-底稿'!$D362="106@",'现金价值表-底稿'!$DG362='现金价值表-底稿'!AI$5),"",IF('现金价值表-底稿'!AI$5&gt;'现金价值表-底稿'!$DG362,"",'现金价值表-底稿'!AI362))</f>
        <v>4894.97</v>
      </c>
      <c r="AJ362" s="16">
        <f>IF(AND('现金价值表-底稿'!$D362="106@",'现金价值表-底稿'!$DG362='现金价值表-底稿'!AJ$5),"",IF('现金价值表-底稿'!AJ$5&gt;'现金价值表-底稿'!$DG362,"",'现金价值表-底稿'!AJ362))</f>
        <v>5146.8999999999996</v>
      </c>
      <c r="AK362" s="16">
        <f>IF(AND('现金价值表-底稿'!$D362="106@",'现金价值表-底稿'!$DG362='现金价值表-底稿'!AK$5),"",IF('现金价值表-底稿'!AK$5&gt;'现金价值表-底稿'!$DG362,"",'现金价值表-底稿'!AK362))</f>
        <v>5415.98</v>
      </c>
      <c r="AL362" s="16">
        <f>IF(AND('现金价值表-底稿'!$D362="106@",'现金价值表-底稿'!$DG362='现金价值表-底稿'!AL$5),"",IF('现金价值表-底稿'!AL$5&gt;'现金价值表-底稿'!$DG362,"",'现金价值表-底稿'!AL362))</f>
        <v>5704.19</v>
      </c>
      <c r="AM362" s="16">
        <f>IF(AND('现金价值表-底稿'!$D362="106@",'现金价值表-底稿'!$DG362='现金价值表-底稿'!AM$5),"",IF('现金价值表-底稿'!AM$5&gt;'现金价值表-底稿'!$DG362,"",'现金价值表-底稿'!AM362))</f>
        <v>6013.81</v>
      </c>
      <c r="AN362" s="16">
        <f>IF(AND('现金价值表-底稿'!$D362="106@",'现金价值表-底稿'!$DG362='现金价值表-底稿'!AN$5),"",IF('现金价值表-底稿'!AN$5&gt;'现金价值表-底稿'!$DG362,"",'现金价值表-底稿'!AN362))</f>
        <v>6347.46</v>
      </c>
      <c r="AO362" s="16">
        <f>IF(AND('现金价值表-底稿'!$D362="106@",'现金价值表-底稿'!$DG362='现金价值表-底稿'!AO$5),"",IF('现金价值表-底稿'!AO$5&gt;'现金价值表-底稿'!$DG362,"",'现金价值表-底稿'!AO362))</f>
        <v>6708.09</v>
      </c>
      <c r="AP362" s="16">
        <f>IF(AND('现金价值表-底稿'!$D362="106@",'现金价值表-底稿'!$DG362='现金价值表-底稿'!AP$5),"",IF('现金价值表-底稿'!AP$5&gt;'现金价值表-底稿'!$DG362,"",'现金价值表-底稿'!AP362))</f>
        <v>7098.83</v>
      </c>
      <c r="AQ362" s="16">
        <f>IF(AND('现金价值表-底稿'!$D362="106@",'现金价值表-底稿'!$DG362='现金价值表-底稿'!AQ$5),"",IF('现金价值表-底稿'!AQ$5&gt;'现金价值表-底稿'!$DG362,"",'现金价值表-底稿'!AQ362))</f>
        <v>7523</v>
      </c>
      <c r="AR362" s="16">
        <f>IF(AND('现金价值表-底稿'!$D362="106@",'现金价值表-底稿'!$DG362='现金价值表-底稿'!AR$5),"",IF('现金价值表-底稿'!AR$5&gt;'现金价值表-底稿'!$DG362,"",'现金价值表-底稿'!AR362))</f>
        <v>7984.21</v>
      </c>
      <c r="AS362" s="16">
        <f>IF(AND('现金价值表-底稿'!$D362="106@",'现金价值表-底稿'!$DG362='现金价值表-底稿'!AS$5),"",IF('现金价值表-底稿'!AS$5&gt;'现金价值表-底稿'!$DG362,"",'现金价值表-底稿'!AS362))</f>
        <v>8486.26</v>
      </c>
      <c r="AT362" s="16">
        <f>IF(AND('现金价值表-底稿'!$D362="106@",'现金价值表-底稿'!$DG362='现金价值表-底稿'!AT$5),"",IF('现金价值表-底稿'!AT$5&gt;'现金价值表-底稿'!$DG362,"",'现金价值表-底稿'!AT362))</f>
        <v>9033.4699999999993</v>
      </c>
      <c r="AU362" s="16">
        <f>IF(AND('现金价值表-底稿'!$D362="106@",'现金价值表-底稿'!$DG362='现金价值表-底稿'!AU$5),"",IF('现金价值表-底稿'!AU$5&gt;'现金价值表-底稿'!$DG362,"",'现金价值表-底稿'!AU362))</f>
        <v>9630.73</v>
      </c>
      <c r="AV362" s="16">
        <f>IF(AND('现金价值表-底稿'!$D362="106@",'现金价值表-底稿'!$DG362='现金价值表-底稿'!AV$5),"",IF('现金价值表-底稿'!AV$5&gt;'现金价值表-底稿'!$DG362,"",'现金价值表-底稿'!AV362))</f>
        <v>10283.700000000001</v>
      </c>
      <c r="AW362" s="16">
        <f>IF(AND('现金价值表-底稿'!$D362="106@",'现金价值表-底稿'!$DG362='现金价值表-底稿'!AW$5),"",IF('现金价值表-底稿'!AW$5&gt;'现金价值表-底稿'!$DG362,"",'现金价值表-底稿'!AW362))</f>
        <v>10998.83</v>
      </c>
      <c r="AX362" s="16">
        <f>IF(AND('现金价值表-底稿'!$D362="106@",'现金价值表-底稿'!$DG362='现金价值表-底稿'!AX$5),"",IF('现金价值表-底稿'!AX$5&gt;'现金价值表-底稿'!$DG362,"",'现金价值表-底稿'!AX362))</f>
        <v>11783.57</v>
      </c>
      <c r="AY362" s="16">
        <f>IF(AND('现金价值表-底稿'!$D362="106@",'现金价值表-底稿'!$DG362='现金价值表-底稿'!AY$5),"",IF('现金价值表-底稿'!AY$5&gt;'现金价值表-底稿'!$DG362,"",'现金价值表-底稿'!AY362))</f>
        <v>12649.75</v>
      </c>
      <c r="AZ362" s="16">
        <f>IF(AND('现金价值表-底稿'!$D362="106@",'现金价值表-底稿'!$DG362='现金价值表-底稿'!AZ$5),"",IF('现金价值表-底稿'!AZ$5&gt;'现金价值表-底稿'!$DG362,"",'现金价值表-底稿'!AZ362))</f>
        <v>13608.62</v>
      </c>
      <c r="BA362" s="16">
        <f>IF(AND('现金价值表-底稿'!$D362="106@",'现金价值表-底稿'!$DG362='现金价值表-底稿'!BA$5),"",IF('现金价值表-底稿'!BA$5&gt;'现金价值表-底稿'!$DG362,"",'现金价值表-底稿'!BA362))</f>
        <v>14673.62</v>
      </c>
      <c r="BB362" s="16">
        <f>IF(AND('现金价值表-底稿'!$D362="106@",'现金价值表-底稿'!$DG362='现金价值表-底稿'!BB$5),"",IF('现金价值表-底稿'!BB$5&gt;'现金价值表-底稿'!$DG362,"",'现金价值表-底稿'!BB362))</f>
        <v>15860.51</v>
      </c>
      <c r="BC362" s="16">
        <f>IF(AND('现金价值表-底稿'!$D362="106@",'现金价值表-底稿'!$DG362='现金价值表-底稿'!BC$5),"",IF('现金价值表-底稿'!BC$5&gt;'现金价值表-底稿'!$DG362,"",'现金价值表-底稿'!BC362))</f>
        <v>17190.240000000002</v>
      </c>
      <c r="BD362" s="16">
        <f>IF(AND('现金价值表-底稿'!$D362="106@",'现金价值表-底稿'!$DG362='现金价值表-底稿'!BD$5),"",IF('现金价值表-底稿'!BD$5&gt;'现金价值表-底稿'!$DG362,"",'现金价值表-底稿'!BD362))</f>
        <v>18682.599999999999</v>
      </c>
      <c r="BE362" s="16">
        <f>IF(AND('现金价值表-底稿'!$D362="106@",'现金价值表-底稿'!$DG362='现金价值表-底稿'!BE$5),"",IF('现金价值表-底稿'!BE$5&gt;'现金价值表-底稿'!$DG362,"",'现金价值表-底稿'!BE362))</f>
        <v>20369.71</v>
      </c>
      <c r="BF362" s="16">
        <f>IF(AND('现金价值表-底稿'!$D362="106@",'现金价值表-底稿'!$DG362='现金价值表-底稿'!BF$5),"",IF('现金价值表-底稿'!BF$5&gt;'现金价值表-底稿'!$DG362,"",'现金价值表-底稿'!BF362))</f>
        <v>22292.59</v>
      </c>
      <c r="BG362" s="16">
        <f>IF(AND('现金价值表-底稿'!$D362="106@",'现金价值表-底稿'!$DG362='现金价值表-底稿'!BG$5),"",IF('现金价值表-底稿'!BG$5&gt;'现金价值表-底稿'!$DG362,"",'现金价值表-底稿'!BG362))</f>
        <v>24503.63</v>
      </c>
      <c r="BH362" s="16">
        <f>IF(AND('现金价值表-底稿'!$D362="106@",'现金价值表-底稿'!$DG362='现金价值表-底稿'!BH$5),"",IF('现金价值表-底稿'!BH$5&gt;'现金价值表-底稿'!$DG362,"",'现金价值表-底稿'!BH362))</f>
        <v>27071.94</v>
      </c>
      <c r="BI362" s="16">
        <f>IF(AND('现金价值表-底稿'!$D362="106@",'现金价值表-底稿'!$DG362='现金价值表-底稿'!BI$5),"",IF('现金价值表-底稿'!BI$5&gt;'现金价值表-底稿'!$DG362,"",'现金价值表-底稿'!BI362))</f>
        <v>30090</v>
      </c>
      <c r="BJ362" s="16">
        <f>IF(AND('现金价值表-底稿'!$D362="106@",'现金价值表-底稿'!$DG362='现金价值表-底稿'!BJ$5),"",IF('现金价值表-底稿'!BJ$5&gt;'现金价值表-底稿'!$DG362,"",'现金价值表-底稿'!BJ362))</f>
        <v>33680.79</v>
      </c>
      <c r="BK362" s="16">
        <f>IF(AND('现金价值表-底稿'!$D362="106@",'现金价值表-底稿'!$DG362='现金价值表-底稿'!BK$5),"",IF('现金价值表-底稿'!BK$5&gt;'现金价值表-底稿'!$DG362,"",'现金价值表-底稿'!BK362))</f>
        <v>38009.31</v>
      </c>
      <c r="BL362" s="16">
        <f>IF(AND('现金价值表-底稿'!$D362="106@",'现金价值表-底稿'!$DG362='现金价值表-底稿'!BL$5),"",IF('现金价值表-底稿'!BL$5&gt;'现金价值表-底稿'!$DG362,"",'现金价值表-底稿'!BL362))</f>
        <v>0</v>
      </c>
      <c r="BM362" s="16" t="str">
        <f>IF(AND('现金价值表-底稿'!$D362="106@",'现金价值表-底稿'!$DG362='现金价值表-底稿'!BM$5),"",IF('现金价值表-底稿'!BM$5&gt;'现金价值表-底稿'!$DG362,"",'现金价值表-底稿'!BM362))</f>
        <v/>
      </c>
      <c r="BN362" s="16" t="str">
        <f>IF(AND('现金价值表-底稿'!$D362="106@",'现金价值表-底稿'!$DG362='现金价值表-底稿'!BN$5),"",IF('现金价值表-底稿'!BN$5&gt;'现金价值表-底稿'!$DG362,"",'现金价值表-底稿'!BN362))</f>
        <v/>
      </c>
      <c r="BO362" s="16" t="str">
        <f>IF(AND('现金价值表-底稿'!$D362="106@",'现金价值表-底稿'!$DG362='现金价值表-底稿'!BO$5),"",IF('现金价值表-底稿'!BO$5&gt;'现金价值表-底稿'!$DG362,"",'现金价值表-底稿'!BO362))</f>
        <v/>
      </c>
      <c r="BP362" s="16" t="str">
        <f>IF(AND('现金价值表-底稿'!$D362="106@",'现金价值表-底稿'!$DG362='现金价值表-底稿'!BP$5),"",IF('现金价值表-底稿'!BP$5&gt;'现金价值表-底稿'!$DG362,"",'现金价值表-底稿'!BP362))</f>
        <v/>
      </c>
      <c r="BQ362" s="16" t="str">
        <f>IF(AND('现金价值表-底稿'!$D362="106@",'现金价值表-底稿'!$DG362='现金价值表-底稿'!BQ$5),"",IF('现金价值表-底稿'!BQ$5&gt;'现金价值表-底稿'!$DG362,"",'现金价值表-底稿'!BQ362))</f>
        <v/>
      </c>
      <c r="BR362" s="16" t="str">
        <f>IF(AND('现金价值表-底稿'!$D362="106@",'现金价值表-底稿'!$DG362='现金价值表-底稿'!BR$5),"",IF('现金价值表-底稿'!BR$5&gt;'现金价值表-底稿'!$DG362,"",'现金价值表-底稿'!BR362))</f>
        <v/>
      </c>
      <c r="BS362" s="16" t="str">
        <f>IF(AND('现金价值表-底稿'!$D362="106@",'现金价值表-底稿'!$DG362='现金价值表-底稿'!BS$5),"",IF('现金价值表-底稿'!BS$5&gt;'现金价值表-底稿'!$DG362,"",'现金价值表-底稿'!BS362))</f>
        <v/>
      </c>
      <c r="BT362" s="16" t="str">
        <f>IF(AND('现金价值表-底稿'!$D362="106@",'现金价值表-底稿'!$DG362='现金价值表-底稿'!BT$5),"",IF('现金价值表-底稿'!BT$5&gt;'现金价值表-底稿'!$DG362,"",'现金价值表-底稿'!BT362))</f>
        <v/>
      </c>
      <c r="BU362" s="16" t="str">
        <f>IF(AND('现金价值表-底稿'!$D362="106@",'现金价值表-底稿'!$DG362='现金价值表-底稿'!BU$5),"",IF('现金价值表-底稿'!BU$5&gt;'现金价值表-底稿'!$DG362,"",'现金价值表-底稿'!BU362))</f>
        <v/>
      </c>
      <c r="BV362" s="16" t="str">
        <f>IF(AND('现金价值表-底稿'!$D362="106@",'现金价值表-底稿'!$DG362='现金价值表-底稿'!BV$5),"",IF('现金价值表-底稿'!BV$5&gt;'现金价值表-底稿'!$DG362,"",'现金价值表-底稿'!BV362))</f>
        <v/>
      </c>
      <c r="BW362" s="16" t="str">
        <f>IF(AND('现金价值表-底稿'!$D362="106@",'现金价值表-底稿'!$DG362='现金价值表-底稿'!BW$5),"",IF('现金价值表-底稿'!BW$5&gt;'现金价值表-底稿'!$DG362,"",'现金价值表-底稿'!BW362))</f>
        <v/>
      </c>
      <c r="BX362" s="16" t="str">
        <f>IF(AND('现金价值表-底稿'!$D362="106@",'现金价值表-底稿'!$DG362='现金价值表-底稿'!BX$5),"",IF('现金价值表-底稿'!BX$5&gt;'现金价值表-底稿'!$DG362,"",'现金价值表-底稿'!BX362))</f>
        <v/>
      </c>
      <c r="BY362" s="16" t="str">
        <f>IF(AND('现金价值表-底稿'!$D362="106@",'现金价值表-底稿'!$DG362='现金价值表-底稿'!BY$5),"",IF('现金价值表-底稿'!BY$5&gt;'现金价值表-底稿'!$DG362,"",'现金价值表-底稿'!BY362))</f>
        <v/>
      </c>
      <c r="BZ362" s="16" t="str">
        <f>IF(AND('现金价值表-底稿'!$D362="106@",'现金价值表-底稿'!$DG362='现金价值表-底稿'!BZ$5),"",IF('现金价值表-底稿'!BZ$5&gt;'现金价值表-底稿'!$DG362,"",'现金价值表-底稿'!BZ362))</f>
        <v/>
      </c>
      <c r="CA362" s="16" t="str">
        <f>IF(AND('现金价值表-底稿'!$D362="106@",'现金价值表-底稿'!$DG362='现金价值表-底稿'!CA$5),"",IF('现金价值表-底稿'!CA$5&gt;'现金价值表-底稿'!$DG362,"",'现金价值表-底稿'!CA362))</f>
        <v/>
      </c>
      <c r="CB362" s="16" t="str">
        <f>IF(AND('现金价值表-底稿'!$D362="106@",'现金价值表-底稿'!$DG362='现金价值表-底稿'!CB$5),"",IF('现金价值表-底稿'!CB$5&gt;'现金价值表-底稿'!$DG362,"",'现金价值表-底稿'!CB362))</f>
        <v/>
      </c>
      <c r="CC362" s="16" t="str">
        <f>IF(AND('现金价值表-底稿'!$D362="106@",'现金价值表-底稿'!$DG362='现金价值表-底稿'!CC$5),"",IF('现金价值表-底稿'!CC$5&gt;'现金价值表-底稿'!$DG362,"",'现金价值表-底稿'!CC362))</f>
        <v/>
      </c>
      <c r="CD362" s="16" t="str">
        <f>IF(AND('现金价值表-底稿'!$D362="106@",'现金价值表-底稿'!$DG362='现金价值表-底稿'!CD$5),"",IF('现金价值表-底稿'!CD$5&gt;'现金价值表-底稿'!$DG362,"",'现金价值表-底稿'!CD362))</f>
        <v/>
      </c>
      <c r="CE362" s="16" t="str">
        <f>IF(AND('现金价值表-底稿'!$D362="106@",'现金价值表-底稿'!$DG362='现金价值表-底稿'!CE$5),"",IF('现金价值表-底稿'!CE$5&gt;'现金价值表-底稿'!$DG362,"",'现金价值表-底稿'!CE362))</f>
        <v/>
      </c>
      <c r="CF362" s="16" t="str">
        <f>IF(AND('现金价值表-底稿'!$D362="106@",'现金价值表-底稿'!$DG362='现金价值表-底稿'!CF$5),"",IF('现金价值表-底稿'!CF$5&gt;'现金价值表-底稿'!$DG362,"",'现金价值表-底稿'!CF362))</f>
        <v/>
      </c>
    </row>
    <row r="363" spans="1:84" ht="16.5" x14ac:dyDescent="0.35">
      <c r="A363" s="13">
        <f>'现金价值表-底稿'!A363</f>
        <v>21</v>
      </c>
      <c r="B363" s="14" t="str">
        <f>IF('现金价值表-底稿'!B363=1,"男","女")</f>
        <v>男</v>
      </c>
      <c r="C363" s="14" t="str">
        <f>'现金价值表-底稿'!C363&amp;"年"</f>
        <v>30年</v>
      </c>
      <c r="D363" s="11" t="str">
        <f>IF('现金价值表-底稿'!D363="80@","保至80岁","")</f>
        <v>保至80岁</v>
      </c>
      <c r="E363" s="16">
        <f>IF(AND('现金价值表-底稿'!$D363="106@",'现金价值表-底稿'!$DG363='现金价值表-底稿'!E$5),"",IF('现金价值表-底稿'!E$5&gt;'现金价值表-底稿'!$DG363,"",'现金价值表-底稿'!E363))</f>
        <v>37.14</v>
      </c>
      <c r="F363" s="16">
        <f>IF(AND('现金价值表-底稿'!$D363="106@",'现金价值表-底稿'!$DG363='现金价值表-底稿'!F$5),"",IF('现金价值表-底稿'!F$5&gt;'现金价值表-底稿'!$DG363,"",'现金价值表-底稿'!F363))</f>
        <v>95.59</v>
      </c>
      <c r="G363" s="16">
        <f>IF(AND('现金价值表-底稿'!$D363="106@",'现金价值表-底稿'!$DG363='现金价值表-底稿'!G$5),"",IF('现金价值表-底稿'!G$5&gt;'现金价值表-底稿'!$DG363,"",'现金价值表-底稿'!G363))</f>
        <v>157.79</v>
      </c>
      <c r="H363" s="16">
        <f>IF(AND('现金价值表-底稿'!$D363="106@",'现金价值表-底稿'!$DG363='现金价值表-底稿'!H$5),"",IF('现金价值表-底稿'!H$5&gt;'现金价值表-底稿'!$DG363,"",'现金价值表-底稿'!H363))</f>
        <v>235.58</v>
      </c>
      <c r="I363" s="16">
        <f>IF(AND('现金价值表-底稿'!$D363="106@",'现金价值表-底稿'!$DG363='现金价值表-底稿'!I$5),"",IF('现金价值表-底稿'!I$5&gt;'现金价值表-底稿'!$DG363,"",'现金价值表-底稿'!I363))</f>
        <v>318.39999999999998</v>
      </c>
      <c r="J363" s="16">
        <f>IF(AND('现金价值表-底稿'!$D363="106@",'现金价值表-底稿'!$DG363='现金价值表-底稿'!J$5),"",IF('现金价值表-底稿'!J$5&gt;'现金价值表-底稿'!$DG363,"",'现金价值表-底稿'!J363))</f>
        <v>406.54</v>
      </c>
      <c r="K363" s="16">
        <f>IF(AND('现金价值表-底稿'!$D363="106@",'现金价值表-底稿'!$DG363='现金价值表-底稿'!K$5),"",IF('现金价值表-底稿'!K$5&gt;'现金价值表-底稿'!$DG363,"",'现金价值表-底稿'!K363))</f>
        <v>500.3</v>
      </c>
      <c r="L363" s="16">
        <f>IF(AND('现金价值表-底稿'!$D363="106@",'现金价值表-底稿'!$DG363='现金价值表-底稿'!L$5),"",IF('现金价值表-底稿'!L$5&gt;'现金价值表-底稿'!$DG363,"",'现金价值表-底稿'!L363))</f>
        <v>600</v>
      </c>
      <c r="M363" s="16">
        <f>IF(AND('现金价值表-底稿'!$D363="106@",'现金价值表-底稿'!$DG363='现金价值表-底稿'!M$5),"",IF('现金价值表-底稿'!M$5&gt;'现金价值表-底稿'!$DG363,"",'现金价值表-底稿'!M363))</f>
        <v>706</v>
      </c>
      <c r="N363" s="16">
        <f>IF(AND('现金价值表-底稿'!$D363="106@",'现金价值表-底稿'!$DG363='现金价值表-底稿'!N$5),"",IF('现金价值表-底稿'!N$5&gt;'现金价值表-底稿'!$DG363,"",'现金价值表-底稿'!N363))</f>
        <v>818.67</v>
      </c>
      <c r="O363" s="16">
        <f>IF(AND('现金价值表-底稿'!$D363="106@",'现金价值表-底稿'!$DG363='现金价值表-底稿'!O$5),"",IF('现金价值表-底稿'!O$5&gt;'现金价值表-底稿'!$DG363,"",'现金价值表-底稿'!O363))</f>
        <v>938.42</v>
      </c>
      <c r="P363" s="16">
        <f>IF(AND('现金价值表-底稿'!$D363="106@",'现金价值表-底稿'!$DG363='现金价值表-底稿'!P$5),"",IF('现金价值表-底稿'!P$5&gt;'现金价值表-底稿'!$DG363,"",'现金价值表-底稿'!P363))</f>
        <v>1065.6600000000001</v>
      </c>
      <c r="Q363" s="16">
        <f>IF(AND('现金价值表-底稿'!$D363="106@",'现金价值表-底稿'!$DG363='现金价值表-底稿'!Q$5),"",IF('现金价值表-底稿'!Q$5&gt;'现金价值表-底稿'!$DG363,"",'现金价值表-底稿'!Q363))</f>
        <v>1200.83</v>
      </c>
      <c r="R363" s="16">
        <f>IF(AND('现金价值表-底稿'!$D363="106@",'现金价值表-底稿'!$DG363='现金价值表-底稿'!R$5),"",IF('现金价值表-底稿'!R$5&gt;'现金价值表-底稿'!$DG363,"",'现金价值表-底稿'!R363))</f>
        <v>1344.41</v>
      </c>
      <c r="S363" s="16">
        <f>IF(AND('现金价值表-底稿'!$D363="106@",'现金价值表-底稿'!$DG363='现金价值表-底稿'!S$5),"",IF('现金价值表-底稿'!S$5&gt;'现金价值表-底稿'!$DG363,"",'现金价值表-底稿'!S363))</f>
        <v>1496.89</v>
      </c>
      <c r="T363" s="16">
        <f>IF(AND('现金价值表-底稿'!$D363="106@",'现金价值表-底稿'!$DG363='现金价值表-底稿'!T$5),"",IF('现金价值表-底稿'!T$5&gt;'现金价值表-底稿'!$DG363,"",'现金价值表-底稿'!T363))</f>
        <v>1658.8</v>
      </c>
      <c r="U363" s="16">
        <f>IF(AND('现金价值表-底稿'!$D363="106@",'现金价值表-底稿'!$DG363='现金价值表-底稿'!U$5),"",IF('现金价值表-底稿'!U$5&gt;'现金价值表-底稿'!$DG363,"",'现金价值表-底稿'!U363))</f>
        <v>1830.73</v>
      </c>
      <c r="V363" s="16">
        <f>IF(AND('现金价值表-底稿'!$D363="106@",'现金价值表-底稿'!$DG363='现金价值表-底稿'!V$5),"",IF('现金价值表-底稿'!V$5&gt;'现金价值表-底稿'!$DG363,"",'现金价值表-底稿'!V363))</f>
        <v>2013.25</v>
      </c>
      <c r="W363" s="16">
        <f>IF(AND('现金价值表-底稿'!$D363="106@",'现金价值表-底稿'!$DG363='现金价值表-底稿'!W$5),"",IF('现金价值表-底稿'!W$5&gt;'现金价值表-底稿'!$DG363,"",'现金价值表-底稿'!W363))</f>
        <v>2206.9699999999998</v>
      </c>
      <c r="X363" s="16">
        <f>IF(AND('现金价值表-底稿'!$D363="106@",'现金价值表-底稿'!$DG363='现金价值表-底稿'!X$5),"",IF('现金价值表-底稿'!X$5&gt;'现金价值表-底稿'!$DG363,"",'现金价值表-底稿'!X363))</f>
        <v>2412.5</v>
      </c>
      <c r="Y363" s="16">
        <f>IF(AND('现金价值表-底稿'!$D363="106@",'现金价值表-底稿'!$DG363='现金价值表-底稿'!Y$5),"",IF('现金价值表-底稿'!Y$5&gt;'现金价值表-底稿'!$DG363,"",'现金价值表-底稿'!Y363))</f>
        <v>2610.91</v>
      </c>
      <c r="Z363" s="16">
        <f>IF(AND('现金价值表-底稿'!$D363="106@",'现金价值表-底稿'!$DG363='现金价值表-底稿'!Z$5),"",IF('现金价值表-底稿'!Z$5&gt;'现金价值表-底稿'!$DG363,"",'现金价值表-底稿'!Z363))</f>
        <v>2819.3</v>
      </c>
      <c r="AA363" s="16">
        <f>IF(AND('现金价值表-底稿'!$D363="106@",'现金价值表-底稿'!$DG363='现金价值表-底稿'!AA$5),"",IF('现金价值表-底稿'!AA$5&gt;'现金价值表-底稿'!$DG363,"",'现金价值表-底稿'!AA363))</f>
        <v>3038.17</v>
      </c>
      <c r="AB363" s="16">
        <f>IF(AND('现金价值表-底稿'!$D363="106@",'现金价值表-底稿'!$DG363='现金价值表-底稿'!AB$5),"",IF('现金价值表-底稿'!AB$5&gt;'现金价值表-底稿'!$DG363,"",'现金价值表-底稿'!AB363))</f>
        <v>3268.04</v>
      </c>
      <c r="AC363" s="16">
        <f>IF(AND('现金价值表-底稿'!$D363="106@",'现金价值表-底稿'!$DG363='现金价值表-底稿'!AC$5),"",IF('现金价值表-底稿'!AC$5&gt;'现金价值表-底稿'!$DG363,"",'现金价值表-底稿'!AC363))</f>
        <v>3509.49</v>
      </c>
      <c r="AD363" s="16">
        <f>IF(AND('现金价值表-底稿'!$D363="106@",'现金价值表-底稿'!$DG363='现金价值表-底稿'!AD$5),"",IF('现金价值表-底稿'!AD$5&gt;'现金价值表-底稿'!$DG363,"",'现金价值表-底稿'!AD363))</f>
        <v>3763.19</v>
      </c>
      <c r="AE363" s="16">
        <f>IF(AND('现金价值表-底稿'!$D363="106@",'现金价值表-底稿'!$DG363='现金价值表-底稿'!AE$5),"",IF('现金价值表-底稿'!AE$5&gt;'现金价值表-底稿'!$DG363,"",'现金价值表-底稿'!AE363))</f>
        <v>4029.97</v>
      </c>
      <c r="AF363" s="16">
        <f>IF(AND('现金价值表-底稿'!$D363="106@",'现金价值表-底稿'!$DG363='现金价值表-底稿'!AF$5),"",IF('现金价值表-底稿'!AF$5&gt;'现金价值表-底稿'!$DG363,"",'现金价值表-底稿'!AF363))</f>
        <v>4310.84</v>
      </c>
      <c r="AG363" s="16">
        <f>IF(AND('现金价值表-底稿'!$D363="106@",'现金价值表-底稿'!$DG363='现金价值表-底稿'!AG$5),"",IF('现金价值表-底稿'!AG$5&gt;'现金价值表-底稿'!$DG363,"",'现金价值表-底稿'!AG363))</f>
        <v>4607</v>
      </c>
      <c r="AH363" s="16">
        <f>IF(AND('现金价值表-底稿'!$D363="106@",'现金价值表-底稿'!$DG363='现金价值表-底稿'!AH$5),"",IF('现金价值表-底稿'!AH$5&gt;'现金价值表-底稿'!$DG363,"",'现金价值表-底稿'!AH363))</f>
        <v>4919.8999999999996</v>
      </c>
      <c r="AI363" s="16">
        <f>IF(AND('现金价值表-底稿'!$D363="106@",'现金价值表-底稿'!$DG363='现金价值表-底稿'!AI$5),"",IF('现金价值表-底稿'!AI$5&gt;'现金价值表-底稿'!$DG363,"",'现金价值表-底稿'!AI363))</f>
        <v>5173.1099999999997</v>
      </c>
      <c r="AJ363" s="16">
        <f>IF(AND('现金价值表-底稿'!$D363="106@",'现金价值表-底稿'!$DG363='现金价值表-底稿'!AJ$5),"",IF('现金价值表-底稿'!AJ$5&gt;'现金价值表-底稿'!$DG363,"",'现金价值表-底稿'!AJ363))</f>
        <v>5443.56</v>
      </c>
      <c r="AK363" s="16">
        <f>IF(AND('现金价值表-底稿'!$D363="106@",'现金价值表-底稿'!$DG363='现金价值表-底稿'!AK$5),"",IF('现金价值表-底稿'!AK$5&gt;'现金价值表-底稿'!$DG363,"",'现金价值表-底稿'!AK363))</f>
        <v>5733.24</v>
      </c>
      <c r="AL363" s="16">
        <f>IF(AND('现金价值表-底稿'!$D363="106@",'现金价值表-底稿'!$DG363='现金价值表-底稿'!AL$5),"",IF('现金价值表-底稿'!AL$5&gt;'现金价值表-底稿'!$DG363,"",'现金价值表-底稿'!AL363))</f>
        <v>6044.44</v>
      </c>
      <c r="AM363" s="16">
        <f>IF(AND('现金价值表-底稿'!$D363="106@",'现金价值表-底稿'!$DG363='现金价值表-底稿'!AM$5),"",IF('现金价值表-底稿'!AM$5&gt;'现金价值表-底稿'!$DG363,"",'现金价值表-底稿'!AM363))</f>
        <v>6379.78</v>
      </c>
      <c r="AN363" s="16">
        <f>IF(AND('现金价值表-底稿'!$D363="106@",'现金价值表-底稿'!$DG363='现金价值表-底稿'!AN$5),"",IF('现金价值表-底稿'!AN$5&gt;'现金价值表-底稿'!$DG363,"",'现金价值表-底稿'!AN363))</f>
        <v>6742.25</v>
      </c>
      <c r="AO363" s="16">
        <f>IF(AND('现金价值表-底稿'!$D363="106@",'现金价值表-底稿'!$DG363='现金价值表-底稿'!AO$5),"",IF('现金价值表-底稿'!AO$5&gt;'现金价值表-底稿'!$DG363,"",'现金价值表-底稿'!AO363))</f>
        <v>7134.98</v>
      </c>
      <c r="AP363" s="16">
        <f>IF(AND('现金价值表-底稿'!$D363="106@",'现金价值表-底稿'!$DG363='现金价值表-底稿'!AP$5),"",IF('现金价值表-底稿'!AP$5&gt;'现金价值表-底稿'!$DG363,"",'现金价值表-底稿'!AP363))</f>
        <v>7561.31</v>
      </c>
      <c r="AQ363" s="16">
        <f>IF(AND('现金价值表-底稿'!$D363="106@",'现金价值表-底稿'!$DG363='现金价值表-底稿'!AQ$5),"",IF('现金价值表-底稿'!AQ$5&gt;'现金价值表-底稿'!$DG363,"",'现金价值表-底稿'!AQ363))</f>
        <v>8024.87</v>
      </c>
      <c r="AR363" s="16">
        <f>IF(AND('现金价值表-底稿'!$D363="106@",'现金价值表-底稿'!$DG363='现金价值表-底稿'!AR$5),"",IF('现金价值表-底稿'!AR$5&gt;'现金价值表-底稿'!$DG363,"",'现金价值表-底稿'!AR363))</f>
        <v>8529.4699999999993</v>
      </c>
      <c r="AS363" s="16">
        <f>IF(AND('现金价值表-底稿'!$D363="106@",'现金价值表-底稿'!$DG363='现金价值表-底稿'!AS$5),"",IF('现金价值表-底稿'!AS$5&gt;'现金价值表-底稿'!$DG363,"",'现金价值表-底稿'!AS363))</f>
        <v>9079.4699999999993</v>
      </c>
      <c r="AT363" s="16">
        <f>IF(AND('现金价值表-底稿'!$D363="106@",'现金价值表-底稿'!$DG363='现金价值表-底稿'!AT$5),"",IF('现金价值表-底稿'!AT$5&gt;'现金价值表-底稿'!$DG363,"",'现金价值表-底稿'!AT363))</f>
        <v>9679.77</v>
      </c>
      <c r="AU363" s="16">
        <f>IF(AND('现金价值表-底稿'!$D363="106@",'现金价值表-底稿'!$DG363='现金价值表-底稿'!AU$5),"",IF('现金价值表-底稿'!AU$5&gt;'现金价值表-底稿'!$DG363,"",'现金价值表-底稿'!AU363))</f>
        <v>10336.07</v>
      </c>
      <c r="AV363" s="16">
        <f>IF(AND('现金价值表-底稿'!$D363="106@",'现金价值表-底稿'!$DG363='现金价值表-底稿'!AV$5),"",IF('现金价值表-底稿'!AV$5&gt;'现金价值表-底稿'!$DG363,"",'现金价值表-底稿'!AV363))</f>
        <v>11054.84</v>
      </c>
      <c r="AW363" s="16">
        <f>IF(AND('现金价值表-底稿'!$D363="106@",'现金价值表-底稿'!$DG363='现金价值表-底稿'!AW$5),"",IF('现金价值表-底稿'!AW$5&gt;'现金价值表-底稿'!$DG363,"",'现金价值表-底稿'!AW363))</f>
        <v>11843.57</v>
      </c>
      <c r="AX363" s="16">
        <f>IF(AND('现金价值表-底稿'!$D363="106@",'现金价值表-底稿'!$DG363='现金价值表-底稿'!AX$5),"",IF('现金价值表-底稿'!AX$5&gt;'现金价值表-底稿'!$DG363,"",'现金价值表-底稿'!AX363))</f>
        <v>12714.17</v>
      </c>
      <c r="AY363" s="16">
        <f>IF(AND('现金价值表-底稿'!$D363="106@",'现金价值表-底稿'!$DG363='现金价值表-底稿'!AY$5),"",IF('现金价值表-底稿'!AY$5&gt;'现金价值表-底稿'!$DG363,"",'现金价值表-底稿'!AY363))</f>
        <v>13677.91</v>
      </c>
      <c r="AZ363" s="16">
        <f>IF(AND('现金价值表-底稿'!$D363="106@",'现金价值表-底稿'!$DG363='现金价值表-底稿'!AZ$5),"",IF('现金价值表-底稿'!AZ$5&gt;'现金价值表-底稿'!$DG363,"",'现金价值表-底稿'!AZ363))</f>
        <v>14748.34</v>
      </c>
      <c r="BA363" s="16">
        <f>IF(AND('现金价值表-底稿'!$D363="106@",'现金价值表-底稿'!$DG363='现金价值表-底稿'!BA$5),"",IF('现金价值表-底稿'!BA$5&gt;'现金价值表-底稿'!$DG363,"",'现金价值表-底稿'!BA363))</f>
        <v>15941.28</v>
      </c>
      <c r="BB363" s="16">
        <f>IF(AND('现金价值表-底稿'!$D363="106@",'现金价值表-底稿'!$DG363='现金价值表-底稿'!BB$5),"",IF('现金价值表-底稿'!BB$5&gt;'现金价值表-底稿'!$DG363,"",'现金价值表-底稿'!BB363))</f>
        <v>17277.78</v>
      </c>
      <c r="BC363" s="16">
        <f>IF(AND('现金价值表-底稿'!$D363="106@",'现金价值表-底稿'!$DG363='现金价值表-底稿'!BC$5),"",IF('现金价值表-底稿'!BC$5&gt;'现金价值表-底稿'!$DG363,"",'现金价值表-底稿'!BC363))</f>
        <v>18777.73</v>
      </c>
      <c r="BD363" s="16">
        <f>IF(AND('现金价值表-底稿'!$D363="106@",'现金价值表-底稿'!$DG363='现金价值表-底稿'!BD$5),"",IF('现金价值表-底稿'!BD$5&gt;'现金价值表-底稿'!$DG363,"",'现金价值表-底稿'!BD363))</f>
        <v>20473.439999999999</v>
      </c>
      <c r="BE363" s="16">
        <f>IF(AND('现金价值表-底稿'!$D363="106@",'现金价值表-底稿'!$DG363='现金价值表-底稿'!BE$5),"",IF('现金价值表-底稿'!BE$5&gt;'现金价值表-底稿'!$DG363,"",'现金价值表-底稿'!BE363))</f>
        <v>22406.11</v>
      </c>
      <c r="BF363" s="16">
        <f>IF(AND('现金价值表-底稿'!$D363="106@",'现金价值表-底稿'!$DG363='现金价值表-底稿'!BF$5),"",IF('现金价值表-底稿'!BF$5&gt;'现金价值表-底稿'!$DG363,"",'现金价值表-底稿'!BF363))</f>
        <v>24628.41</v>
      </c>
      <c r="BG363" s="16">
        <f>IF(AND('现金价值表-底稿'!$D363="106@",'现金价值表-底稿'!$DG363='现金价值表-底稿'!BG$5),"",IF('现金价值表-底稿'!BG$5&gt;'现金价值表-底稿'!$DG363,"",'现金价值表-底稿'!BG363))</f>
        <v>27209.8</v>
      </c>
      <c r="BH363" s="16">
        <f>IF(AND('现金价值表-底稿'!$D363="106@",'现金价值表-底稿'!$DG363='现金价值表-底稿'!BH$5),"",IF('现金价值表-底稿'!BH$5&gt;'现金价值表-底稿'!$DG363,"",'现金价值表-底稿'!BH363))</f>
        <v>30243.23</v>
      </c>
      <c r="BI363" s="16">
        <f>IF(AND('现金价值表-底稿'!$D363="106@",'现金价值表-底稿'!$DG363='现金价值表-底稿'!BI$5),"",IF('现金价值表-底稿'!BI$5&gt;'现金价值表-底稿'!$DG363,"",'现金价值表-底稿'!BI363))</f>
        <v>33852.31</v>
      </c>
      <c r="BJ363" s="16">
        <f>IF(AND('现金价值表-底稿'!$D363="106@",'现金价值表-底稿'!$DG363='现金价值表-底稿'!BJ$5),"",IF('现金价值表-底稿'!BJ$5&gt;'现金价值表-底稿'!$DG363,"",'现金价值表-底稿'!BJ363))</f>
        <v>38202.86</v>
      </c>
      <c r="BK363" s="16">
        <f>IF(AND('现金价值表-底稿'!$D363="106@",'现金价值表-底稿'!$DG363='现金价值表-底稿'!BK$5),"",IF('现金价值表-底稿'!BK$5&gt;'现金价值表-底稿'!$DG363,"",'现金价值表-底稿'!BK363))</f>
        <v>0</v>
      </c>
      <c r="BL363" s="16" t="str">
        <f>IF(AND('现金价值表-底稿'!$D363="106@",'现金价值表-底稿'!$DG363='现金价值表-底稿'!BL$5),"",IF('现金价值表-底稿'!BL$5&gt;'现金价值表-底稿'!$DG363,"",'现金价值表-底稿'!BL363))</f>
        <v/>
      </c>
      <c r="BM363" s="16" t="str">
        <f>IF(AND('现金价值表-底稿'!$D363="106@",'现金价值表-底稿'!$DG363='现金价值表-底稿'!BM$5),"",IF('现金价值表-底稿'!BM$5&gt;'现金价值表-底稿'!$DG363,"",'现金价值表-底稿'!BM363))</f>
        <v/>
      </c>
      <c r="BN363" s="16" t="str">
        <f>IF(AND('现金价值表-底稿'!$D363="106@",'现金价值表-底稿'!$DG363='现金价值表-底稿'!BN$5),"",IF('现金价值表-底稿'!BN$5&gt;'现金价值表-底稿'!$DG363,"",'现金价值表-底稿'!BN363))</f>
        <v/>
      </c>
      <c r="BO363" s="16" t="str">
        <f>IF(AND('现金价值表-底稿'!$D363="106@",'现金价值表-底稿'!$DG363='现金价值表-底稿'!BO$5),"",IF('现金价值表-底稿'!BO$5&gt;'现金价值表-底稿'!$DG363,"",'现金价值表-底稿'!BO363))</f>
        <v/>
      </c>
      <c r="BP363" s="16" t="str">
        <f>IF(AND('现金价值表-底稿'!$D363="106@",'现金价值表-底稿'!$DG363='现金价值表-底稿'!BP$5),"",IF('现金价值表-底稿'!BP$5&gt;'现金价值表-底稿'!$DG363,"",'现金价值表-底稿'!BP363))</f>
        <v/>
      </c>
      <c r="BQ363" s="16" t="str">
        <f>IF(AND('现金价值表-底稿'!$D363="106@",'现金价值表-底稿'!$DG363='现金价值表-底稿'!BQ$5),"",IF('现金价值表-底稿'!BQ$5&gt;'现金价值表-底稿'!$DG363,"",'现金价值表-底稿'!BQ363))</f>
        <v/>
      </c>
      <c r="BR363" s="16" t="str">
        <f>IF(AND('现金价值表-底稿'!$D363="106@",'现金价值表-底稿'!$DG363='现金价值表-底稿'!BR$5),"",IF('现金价值表-底稿'!BR$5&gt;'现金价值表-底稿'!$DG363,"",'现金价值表-底稿'!BR363))</f>
        <v/>
      </c>
      <c r="BS363" s="16" t="str">
        <f>IF(AND('现金价值表-底稿'!$D363="106@",'现金价值表-底稿'!$DG363='现金价值表-底稿'!BS$5),"",IF('现金价值表-底稿'!BS$5&gt;'现金价值表-底稿'!$DG363,"",'现金价值表-底稿'!BS363))</f>
        <v/>
      </c>
      <c r="BT363" s="16" t="str">
        <f>IF(AND('现金价值表-底稿'!$D363="106@",'现金价值表-底稿'!$DG363='现金价值表-底稿'!BT$5),"",IF('现金价值表-底稿'!BT$5&gt;'现金价值表-底稿'!$DG363,"",'现金价值表-底稿'!BT363))</f>
        <v/>
      </c>
      <c r="BU363" s="16" t="str">
        <f>IF(AND('现金价值表-底稿'!$D363="106@",'现金价值表-底稿'!$DG363='现金价值表-底稿'!BU$5),"",IF('现金价值表-底稿'!BU$5&gt;'现金价值表-底稿'!$DG363,"",'现金价值表-底稿'!BU363))</f>
        <v/>
      </c>
      <c r="BV363" s="16" t="str">
        <f>IF(AND('现金价值表-底稿'!$D363="106@",'现金价值表-底稿'!$DG363='现金价值表-底稿'!BV$5),"",IF('现金价值表-底稿'!BV$5&gt;'现金价值表-底稿'!$DG363,"",'现金价值表-底稿'!BV363))</f>
        <v/>
      </c>
      <c r="BW363" s="16" t="str">
        <f>IF(AND('现金价值表-底稿'!$D363="106@",'现金价值表-底稿'!$DG363='现金价值表-底稿'!BW$5),"",IF('现金价值表-底稿'!BW$5&gt;'现金价值表-底稿'!$DG363,"",'现金价值表-底稿'!BW363))</f>
        <v/>
      </c>
      <c r="BX363" s="16" t="str">
        <f>IF(AND('现金价值表-底稿'!$D363="106@",'现金价值表-底稿'!$DG363='现金价值表-底稿'!BX$5),"",IF('现金价值表-底稿'!BX$5&gt;'现金价值表-底稿'!$DG363,"",'现金价值表-底稿'!BX363))</f>
        <v/>
      </c>
      <c r="BY363" s="16" t="str">
        <f>IF(AND('现金价值表-底稿'!$D363="106@",'现金价值表-底稿'!$DG363='现金价值表-底稿'!BY$5),"",IF('现金价值表-底稿'!BY$5&gt;'现金价值表-底稿'!$DG363,"",'现金价值表-底稿'!BY363))</f>
        <v/>
      </c>
      <c r="BZ363" s="16" t="str">
        <f>IF(AND('现金价值表-底稿'!$D363="106@",'现金价值表-底稿'!$DG363='现金价值表-底稿'!BZ$5),"",IF('现金价值表-底稿'!BZ$5&gt;'现金价值表-底稿'!$DG363,"",'现金价值表-底稿'!BZ363))</f>
        <v/>
      </c>
      <c r="CA363" s="16" t="str">
        <f>IF(AND('现金价值表-底稿'!$D363="106@",'现金价值表-底稿'!$DG363='现金价值表-底稿'!CA$5),"",IF('现金价值表-底稿'!CA$5&gt;'现金价值表-底稿'!$DG363,"",'现金价值表-底稿'!CA363))</f>
        <v/>
      </c>
      <c r="CB363" s="16" t="str">
        <f>IF(AND('现金价值表-底稿'!$D363="106@",'现金价值表-底稿'!$DG363='现金价值表-底稿'!CB$5),"",IF('现金价值表-底稿'!CB$5&gt;'现金价值表-底稿'!$DG363,"",'现金价值表-底稿'!CB363))</f>
        <v/>
      </c>
      <c r="CC363" s="16" t="str">
        <f>IF(AND('现金价值表-底稿'!$D363="106@",'现金价值表-底稿'!$DG363='现金价值表-底稿'!CC$5),"",IF('现金价值表-底稿'!CC$5&gt;'现金价值表-底稿'!$DG363,"",'现金价值表-底稿'!CC363))</f>
        <v/>
      </c>
      <c r="CD363" s="16" t="str">
        <f>IF(AND('现金价值表-底稿'!$D363="106@",'现金价值表-底稿'!$DG363='现金价值表-底稿'!CD$5),"",IF('现金价值表-底稿'!CD$5&gt;'现金价值表-底稿'!$DG363,"",'现金价值表-底稿'!CD363))</f>
        <v/>
      </c>
      <c r="CE363" s="16" t="str">
        <f>IF(AND('现金价值表-底稿'!$D363="106@",'现金价值表-底稿'!$DG363='现金价值表-底稿'!CE$5),"",IF('现金价值表-底稿'!CE$5&gt;'现金价值表-底稿'!$DG363,"",'现金价值表-底稿'!CE363))</f>
        <v/>
      </c>
      <c r="CF363" s="16" t="str">
        <f>IF(AND('现金价值表-底稿'!$D363="106@",'现金价值表-底稿'!$DG363='现金价值表-底稿'!CF$5),"",IF('现金价值表-底稿'!CF$5&gt;'现金价值表-底稿'!$DG363,"",'现金价值表-底稿'!CF363))</f>
        <v/>
      </c>
    </row>
    <row r="364" spans="1:84" ht="16.5" x14ac:dyDescent="0.35">
      <c r="A364" s="13">
        <f>'现金价值表-底稿'!A364</f>
        <v>22</v>
      </c>
      <c r="B364" s="14" t="str">
        <f>IF('现金价值表-底稿'!B364=1,"男","女")</f>
        <v>男</v>
      </c>
      <c r="C364" s="14" t="str">
        <f>'现金价值表-底稿'!C364&amp;"年"</f>
        <v>30年</v>
      </c>
      <c r="D364" s="11" t="str">
        <f>IF('现金价值表-底稿'!D364="80@","保至80岁","")</f>
        <v>保至80岁</v>
      </c>
      <c r="E364" s="16">
        <f>IF(AND('现金价值表-底稿'!$D364="106@",'现金价值表-底稿'!$DG364='现金价值表-底稿'!E$5),"",IF('现金价值表-底稿'!E$5&gt;'现金价值表-底稿'!$DG364,"",'现金价值表-底稿'!E364))</f>
        <v>39.049999999999997</v>
      </c>
      <c r="F364" s="16">
        <f>IF(AND('现金价值表-底稿'!$D364="106@",'现金价值表-底稿'!$DG364='现金价值表-底稿'!F$5),"",IF('现金价值表-底稿'!F$5&gt;'现金价值表-底稿'!$DG364,"",'现金价值表-底稿'!F364))</f>
        <v>100.53</v>
      </c>
      <c r="G364" s="16">
        <f>IF(AND('现金价值表-底稿'!$D364="106@",'现金价值表-底稿'!$DG364='现金价值表-底稿'!G$5),"",IF('现金价值表-底稿'!G$5&gt;'现金价值表-底稿'!$DG364,"",'现金价值表-底稿'!G364))</f>
        <v>165.95</v>
      </c>
      <c r="H364" s="16">
        <f>IF(AND('现金价值表-底稿'!$D364="106@",'现金价值表-底稿'!$DG364='现金价值表-底稿'!H$5),"",IF('现金价值表-底稿'!H$5&gt;'现金价值表-底稿'!$DG364,"",'现金价值表-底稿'!H364))</f>
        <v>247.81</v>
      </c>
      <c r="I364" s="16">
        <f>IF(AND('现金价值表-底稿'!$D364="106@",'现金价值表-底稿'!$DG364='现金价值表-底稿'!I$5),"",IF('现金价值表-底稿'!I$5&gt;'现金价值表-底稿'!$DG364,"",'现金价值表-底稿'!I364))</f>
        <v>334.97</v>
      </c>
      <c r="J364" s="16">
        <f>IF(AND('现金价值表-底稿'!$D364="106@",'现金价值表-底稿'!$DG364='现金价值表-底稿'!J$5),"",IF('现金价值表-底稿'!J$5&gt;'现金价值表-底稿'!$DG364,"",'现金价值表-底稿'!J364))</f>
        <v>427.74</v>
      </c>
      <c r="K364" s="16">
        <f>IF(AND('现金价值表-底稿'!$D364="106@",'现金价值表-底稿'!$DG364='现金价值表-底稿'!K$5),"",IF('现金价值表-底稿'!K$5&gt;'现金价值表-底稿'!$DG364,"",'现金价值表-底稿'!K364))</f>
        <v>526.46</v>
      </c>
      <c r="L364" s="16">
        <f>IF(AND('现金价值表-底稿'!$D364="106@",'现金价值表-底稿'!$DG364='现金价值表-底稿'!L$5),"",IF('现金价值表-底稿'!L$5&gt;'现金价值表-底稿'!$DG364,"",'现金价值表-底稿'!L364))</f>
        <v>631.46</v>
      </c>
      <c r="M364" s="16">
        <f>IF(AND('现金价值表-底稿'!$D364="106@",'现金价值表-底稿'!$DG364='现金价值表-底稿'!M$5),"",IF('现金价值表-底稿'!M$5&gt;'现金价值表-底稿'!$DG364,"",'现金价值表-底稿'!M364))</f>
        <v>743.13</v>
      </c>
      <c r="N364" s="16">
        <f>IF(AND('现金价值表-底稿'!$D364="106@",'现金价值表-底稿'!$DG364='现金价值表-底稿'!N$5),"",IF('现金价值表-底稿'!N$5&gt;'现金价值表-底稿'!$DG364,"",'现金价值表-底稿'!N364))</f>
        <v>861.87</v>
      </c>
      <c r="O364" s="16">
        <f>IF(AND('现金价值表-底稿'!$D364="106@",'现金价值表-底稿'!$DG364='现金价值表-底稿'!O$5),"",IF('现金价值表-底稿'!O$5&gt;'现金价值表-底稿'!$DG364,"",'现金价值表-底稿'!O364))</f>
        <v>988.1</v>
      </c>
      <c r="P364" s="16">
        <f>IF(AND('现金价值表-底稿'!$D364="106@",'现金价值表-底稿'!$DG364='现金价值表-底稿'!P$5),"",IF('现金价值表-底稿'!P$5&gt;'现金价值表-底稿'!$DG364,"",'现金价值表-底稿'!P364))</f>
        <v>1122.25</v>
      </c>
      <c r="Q364" s="16">
        <f>IF(AND('现金价值表-底稿'!$D364="106@",'现金价值表-底稿'!$DG364='现金价值表-底稿'!Q$5),"",IF('现金价值表-底稿'!Q$5&gt;'现金价值表-底稿'!$DG364,"",'现金价值表-底稿'!Q364))</f>
        <v>1264.8</v>
      </c>
      <c r="R364" s="16">
        <f>IF(AND('现金价值表-底稿'!$D364="106@",'现金价值表-底稿'!$DG364='现金价值表-底稿'!R$5),"",IF('现金价值表-底稿'!R$5&gt;'现金价值表-底稿'!$DG364,"",'现金价值表-底稿'!R364))</f>
        <v>1416.24</v>
      </c>
      <c r="S364" s="16">
        <f>IF(AND('现金价值表-底稿'!$D364="106@",'现金价值表-底稿'!$DG364='现金价值表-底稿'!S$5),"",IF('现金价值表-底稿'!S$5&gt;'现金价值表-底稿'!$DG364,"",'现金价值表-底稿'!S364))</f>
        <v>1577.1</v>
      </c>
      <c r="T364" s="16">
        <f>IF(AND('现金价值表-底稿'!$D364="106@",'现金价值表-底稿'!$DG364='现金价值表-底稿'!T$5),"",IF('现金价值表-底稿'!T$5&gt;'现金价值表-底稿'!$DG364,"",'现金价值表-底稿'!T364))</f>
        <v>1747.97</v>
      </c>
      <c r="U364" s="16">
        <f>IF(AND('现金价值表-底稿'!$D364="106@",'现金价值表-底稿'!$DG364='现金价值表-底稿'!U$5),"",IF('现金价值表-底稿'!U$5&gt;'现金价值表-底稿'!$DG364,"",'现金价值表-底稿'!U364))</f>
        <v>1929.45</v>
      </c>
      <c r="V364" s="16">
        <f>IF(AND('现金价值表-底稿'!$D364="106@",'现金价值表-底稿'!$DG364='现金价值表-底稿'!V$5),"",IF('现金价值表-底稿'!V$5&gt;'现金价值表-底稿'!$DG364,"",'现金价值表-底稿'!V364))</f>
        <v>2122.13</v>
      </c>
      <c r="W364" s="16">
        <f>IF(AND('现金价值表-底稿'!$D364="106@",'现金价值表-底稿'!$DG364='现金价值表-底稿'!W$5),"",IF('现金价值表-底稿'!W$5&gt;'现金价值表-底稿'!$DG364,"",'现金价值表-底稿'!W364))</f>
        <v>2326.64</v>
      </c>
      <c r="X364" s="16">
        <f>IF(AND('现金价值表-底稿'!$D364="106@",'现金价值表-底稿'!$DG364='现金价值表-底稿'!X$5),"",IF('现金价值表-底稿'!X$5&gt;'现金价值表-底稿'!$DG364,"",'现金价值表-底稿'!X364))</f>
        <v>2543.64</v>
      </c>
      <c r="Y364" s="16">
        <f>IF(AND('现金价值表-底稿'!$D364="106@",'现金价值表-底稿'!$DG364='现金价值表-底稿'!Y$5),"",IF('现金价值表-底稿'!Y$5&gt;'现金价值表-底稿'!$DG364,"",'现金价值表-底稿'!Y364))</f>
        <v>2753.13</v>
      </c>
      <c r="Z364" s="16">
        <f>IF(AND('现金价值表-底稿'!$D364="106@",'现金价值表-底稿'!$DG364='现金价值表-底稿'!Z$5),"",IF('现金价值表-底稿'!Z$5&gt;'现金价值表-底稿'!$DG364,"",'现金价值表-底稿'!Z364))</f>
        <v>2973.2</v>
      </c>
      <c r="AA364" s="16">
        <f>IF(AND('现金价值表-底稿'!$D364="106@",'现金价值表-底稿'!$DG364='现金价值表-底稿'!AA$5),"",IF('现金价值表-底稿'!AA$5&gt;'现金价值表-底稿'!$DG364,"",'现金价值表-底稿'!AA364))</f>
        <v>3204.38</v>
      </c>
      <c r="AB364" s="16">
        <f>IF(AND('现金价值表-底稿'!$D364="106@",'现金价值表-底稿'!$DG364='现金价值表-底稿'!AB$5),"",IF('现金价值表-底稿'!AB$5&gt;'现金价值表-底稿'!$DG364,"",'现金价值表-底稿'!AB364))</f>
        <v>3447.26</v>
      </c>
      <c r="AC364" s="16">
        <f>IF(AND('现金价值表-底稿'!$D364="106@",'现金价值表-底稿'!$DG364='现金价值表-底稿'!AC$5),"",IF('现金价值表-底稿'!AC$5&gt;'现金价值表-底稿'!$DG364,"",'现金价值表-底稿'!AC364))</f>
        <v>3702.52</v>
      </c>
      <c r="AD364" s="16">
        <f>IF(AND('现金价值表-底稿'!$D364="106@",'现金价值表-底稿'!$DG364='现金价值表-底稿'!AD$5),"",IF('现金价值表-底稿'!AD$5&gt;'现金价值表-底稿'!$DG364,"",'现金价值表-底稿'!AD364))</f>
        <v>3971.01</v>
      </c>
      <c r="AE364" s="16">
        <f>IF(AND('现金价值表-底稿'!$D364="106@",'现金价值表-底稿'!$DG364='现金价值表-底稿'!AE$5),"",IF('现金价值表-底稿'!AE$5&gt;'现金价值表-底稿'!$DG364,"",'现金价值表-底稿'!AE364))</f>
        <v>4253.7299999999996</v>
      </c>
      <c r="AF364" s="16">
        <f>IF(AND('现金价值表-底稿'!$D364="106@",'现金价值表-底稿'!$DG364='现金价值表-底稿'!AF$5),"",IF('现金价值表-底稿'!AF$5&gt;'现金价值表-底稿'!$DG364,"",'现金价值表-底稿'!AF364))</f>
        <v>4551.8999999999996</v>
      </c>
      <c r="AG364" s="16">
        <f>IF(AND('现金价值表-底稿'!$D364="106@",'现金价值表-底稿'!$DG364='现金价值表-底稿'!AG$5),"",IF('现金价值表-底稿'!AG$5&gt;'现金价值表-底稿'!$DG364,"",'现金价值表-底稿'!AG364))</f>
        <v>4866.9799999999996</v>
      </c>
      <c r="AH364" s="16">
        <f>IF(AND('现金价值表-底稿'!$D364="106@",'现金价值表-底稿'!$DG364='现金价值表-底稿'!AH$5),"",IF('现金价值表-底稿'!AH$5&gt;'现金价值表-底稿'!$DG364,"",'现金价值表-底稿'!AH364))</f>
        <v>5200.6099999999997</v>
      </c>
      <c r="AI364" s="16">
        <f>IF(AND('现金价值表-底稿'!$D364="106@",'现金价值表-底稿'!$DG364='现金价值表-底稿'!AI$5),"",IF('现金价值表-底稿'!AI$5&gt;'现金价值表-底稿'!$DG364,"",'现金价值表-底稿'!AI364))</f>
        <v>5472.5</v>
      </c>
      <c r="AJ364" s="16">
        <f>IF(AND('现金价值表-底稿'!$D364="106@",'现金价值表-底稿'!$DG364='现金价值表-底稿'!AJ$5),"",IF('现金价值表-底稿'!AJ$5&gt;'现金价值表-底稿'!$DG364,"",'现金价值表-底稿'!AJ364))</f>
        <v>5763.72</v>
      </c>
      <c r="AK364" s="16">
        <f>IF(AND('现金价值表-底稿'!$D364="106@",'现金价值表-底稿'!$DG364='现金价值表-底稿'!AK$5),"",IF('现金价值表-底稿'!AK$5&gt;'现金价值表-底稿'!$DG364,"",'现金价值表-底稿'!AK364))</f>
        <v>6076.57</v>
      </c>
      <c r="AL364" s="16">
        <f>IF(AND('现金价值表-底稿'!$D364="106@",'现金价值表-底稿'!$DG364='现金价值表-底稿'!AL$5),"",IF('现金价值表-底稿'!AL$5&gt;'现金价值表-底稿'!$DG364,"",'现金价值表-底稿'!AL364))</f>
        <v>6413.7</v>
      </c>
      <c r="AM364" s="16">
        <f>IF(AND('现金价值表-底稿'!$D364="106@",'现金价值表-底稿'!$DG364='现金价值表-底稿'!AM$5),"",IF('现金价值表-底稿'!AM$5&gt;'现金价值表-底稿'!$DG364,"",'现金价值表-底稿'!AM364))</f>
        <v>6778.09</v>
      </c>
      <c r="AN364" s="16">
        <f>IF(AND('现金价值表-底稿'!$D364="106@",'现金价值表-底稿'!$DG364='现金价值表-底稿'!AN$5),"",IF('现金价值表-底稿'!AN$5&gt;'现金价值表-底稿'!$DG364,"",'现金价值表-底稿'!AN364))</f>
        <v>7172.91</v>
      </c>
      <c r="AO364" s="16">
        <f>IF(AND('现金价值表-底稿'!$D364="106@",'现金价值表-底稿'!$DG364='现金价值表-底稿'!AO$5),"",IF('现金价值表-底稿'!AO$5&gt;'现金价值表-底稿'!$DG364,"",'现金价值表-底稿'!AO364))</f>
        <v>7601.51</v>
      </c>
      <c r="AP364" s="16">
        <f>IF(AND('现金价值表-底稿'!$D364="106@",'现金价值表-底稿'!$DG364='现金价值表-底稿'!AP$5),"",IF('现金价值表-底稿'!AP$5&gt;'现金价值表-底稿'!$DG364,"",'现金价值表-底稿'!AP364))</f>
        <v>8067.53</v>
      </c>
      <c r="AQ364" s="16">
        <f>IF(AND('现金价值表-底稿'!$D364="106@",'现金价值表-底稿'!$DG364='现金价值表-底稿'!AQ$5),"",IF('现金价值表-底稿'!AQ$5&gt;'现金价值表-底稿'!$DG364,"",'现金价值表-底稿'!AQ364))</f>
        <v>8574.82</v>
      </c>
      <c r="AR364" s="16">
        <f>IF(AND('现金价值表-底稿'!$D364="106@",'现金价值表-底稿'!$DG364='现金价值表-底稿'!AR$5),"",IF('现金价值表-底稿'!AR$5&gt;'现金价值表-底稿'!$DG364,"",'现金价值表-底稿'!AR364))</f>
        <v>9127.74</v>
      </c>
      <c r="AS364" s="16">
        <f>IF(AND('现金价值表-底稿'!$D364="106@",'现金价值表-底稿'!$DG364='现金价值表-底稿'!AS$5),"",IF('现金价值表-底稿'!AS$5&gt;'现金价值表-底稿'!$DG364,"",'现金价值表-底稿'!AS364))</f>
        <v>9731.23</v>
      </c>
      <c r="AT364" s="16">
        <f>IF(AND('现金价值表-底稿'!$D364="106@",'现金价值表-底稿'!$DG364='现金价值表-底稿'!AT$5),"",IF('现金价值表-底稿'!AT$5&gt;'现金价值表-底稿'!$DG364,"",'现金价值表-底稿'!AT364))</f>
        <v>10391.02</v>
      </c>
      <c r="AU364" s="16">
        <f>IF(AND('现金价值表-底稿'!$D364="106@",'现金价值表-底稿'!$DG364='现金价值表-底稿'!AU$5),"",IF('现金价值表-底稿'!AU$5&gt;'现金价值表-底稿'!$DG364,"",'现金价值表-底稿'!AU364))</f>
        <v>11113.61</v>
      </c>
      <c r="AV364" s="16">
        <f>IF(AND('现金价值表-底稿'!$D364="106@",'现金价值表-底稿'!$DG364='现金价值表-底稿'!AV$5),"",IF('现金价值表-底稿'!AV$5&gt;'现金价值表-底稿'!$DG364,"",'现金价值表-底稿'!AV364))</f>
        <v>11906.54</v>
      </c>
      <c r="AW364" s="16">
        <f>IF(AND('现金价值表-底稿'!$D364="106@",'现金价值表-底稿'!$DG364='现金价值表-底稿'!AW$5),"",IF('现金价值表-底稿'!AW$5&gt;'现金价值表-底稿'!$DG364,"",'现金价值表-底稿'!AW364))</f>
        <v>12781.76</v>
      </c>
      <c r="AX364" s="16">
        <f>IF(AND('现金价值表-底稿'!$D364="106@",'现金价值表-底稿'!$DG364='现金价值表-底稿'!AX$5),"",IF('现金价值表-底稿'!AX$5&gt;'现金价值表-底稿'!$DG364,"",'现金价值表-底稿'!AX364))</f>
        <v>13750.63</v>
      </c>
      <c r="AY364" s="16">
        <f>IF(AND('现金价值表-底稿'!$D364="106@",'现金价值表-底稿'!$DG364='现金价值表-底稿'!AY$5),"",IF('现金价值表-底稿'!AY$5&gt;'现金价值表-底稿'!$DG364,"",'现金价值表-底稿'!AY364))</f>
        <v>14826.75</v>
      </c>
      <c r="AZ364" s="16">
        <f>IF(AND('现金价值表-底稿'!$D364="106@",'现金价值表-底稿'!$DG364='现金价值表-底稿'!AZ$5),"",IF('现金价值表-底稿'!AZ$5&gt;'现金价值表-底稿'!$DG364,"",'现金价值表-底稿'!AZ364))</f>
        <v>16026.03</v>
      </c>
      <c r="BA364" s="16">
        <f>IF(AND('现金价值表-底稿'!$D364="106@",'现金价值表-底稿'!$DG364='现金价值表-底稿'!BA$5),"",IF('现金价值表-底稿'!BA$5&gt;'现金价值表-底稿'!$DG364,"",'现金价值表-底稿'!BA364))</f>
        <v>17369.63</v>
      </c>
      <c r="BB364" s="16">
        <f>IF(AND('现金价值表-底稿'!$D364="106@",'现金价值表-底稿'!$DG364='现金价值表-底稿'!BB$5),"",IF('现金价值表-底稿'!BB$5&gt;'现金价值表-底稿'!$DG364,"",'现金价值表-底稿'!BB364))</f>
        <v>18877.560000000001</v>
      </c>
      <c r="BC364" s="16">
        <f>IF(AND('现金价值表-底稿'!$D364="106@",'现金价值表-底稿'!$DG364='现金价值表-底稿'!BC$5),"",IF('现金价值表-底稿'!BC$5&gt;'现金价值表-底稿'!$DG364,"",'现金价值表-底稿'!BC364))</f>
        <v>20582.28</v>
      </c>
      <c r="BD364" s="16">
        <f>IF(AND('现金价值表-底稿'!$D364="106@",'现金价值表-底稿'!$DG364='现金价值表-底稿'!BD$5),"",IF('现金价值表-底稿'!BD$5&gt;'现金价值表-底稿'!$DG364,"",'现金价值表-底稿'!BD364))</f>
        <v>22525.23</v>
      </c>
      <c r="BE364" s="16">
        <f>IF(AND('现金价值表-底稿'!$D364="106@",'现金价值表-底稿'!$DG364='现金价值表-底稿'!BE$5),"",IF('现金价值表-底稿'!BE$5&gt;'现金价值表-底稿'!$DG364,"",'现金价值表-底稿'!BE364))</f>
        <v>24759.34</v>
      </c>
      <c r="BF364" s="16">
        <f>IF(AND('现金价值表-底稿'!$D364="106@",'现金价值表-底稿'!$DG364='现金价值表-底稿'!BF$5),"",IF('现金价值表-底稿'!BF$5&gt;'现金价值表-底稿'!$DG364,"",'现金价值表-底稿'!BF364))</f>
        <v>27354.46</v>
      </c>
      <c r="BG364" s="16">
        <f>IF(AND('现金价值表-底稿'!$D364="106@",'现金价值表-底稿'!$DG364='现金价值表-底稿'!BG$5),"",IF('现金价值表-底稿'!BG$5&gt;'现金价值表-底稿'!$DG364,"",'现金价值表-底稿'!BG364))</f>
        <v>30404.01</v>
      </c>
      <c r="BH364" s="16">
        <f>IF(AND('现金价值表-底稿'!$D364="106@",'现金价值表-底稿'!$DG364='现金价值表-底稿'!BH$5),"",IF('现金价值表-底稿'!BH$5&gt;'现金价值表-底稿'!$DG364,"",'现金价值表-底稿'!BH364))</f>
        <v>34032.28</v>
      </c>
      <c r="BI364" s="16">
        <f>IF(AND('现金价值表-底稿'!$D364="106@",'现金价值表-底稿'!$DG364='现金价值表-底稿'!BI$5),"",IF('现金价值表-底稿'!BI$5&gt;'现金价值表-底稿'!$DG364,"",'现金价值表-底稿'!BI364))</f>
        <v>38405.96</v>
      </c>
      <c r="BJ364" s="16">
        <f>IF(AND('现金价值表-底稿'!$D364="106@",'现金价值表-底稿'!$DG364='现金价值表-底稿'!BJ$5),"",IF('现金价值表-底稿'!BJ$5&gt;'现金价值表-底稿'!$DG364,"",'现金价值表-底稿'!BJ364))</f>
        <v>0</v>
      </c>
      <c r="BK364" s="16" t="str">
        <f>IF(AND('现金价值表-底稿'!$D364="106@",'现金价值表-底稿'!$DG364='现金价值表-底稿'!BK$5),"",IF('现金价值表-底稿'!BK$5&gt;'现金价值表-底稿'!$DG364,"",'现金价值表-底稿'!BK364))</f>
        <v/>
      </c>
      <c r="BL364" s="16" t="str">
        <f>IF(AND('现金价值表-底稿'!$D364="106@",'现金价值表-底稿'!$DG364='现金价值表-底稿'!BL$5),"",IF('现金价值表-底稿'!BL$5&gt;'现金价值表-底稿'!$DG364,"",'现金价值表-底稿'!BL364))</f>
        <v/>
      </c>
      <c r="BM364" s="16" t="str">
        <f>IF(AND('现金价值表-底稿'!$D364="106@",'现金价值表-底稿'!$DG364='现金价值表-底稿'!BM$5),"",IF('现金价值表-底稿'!BM$5&gt;'现金价值表-底稿'!$DG364,"",'现金价值表-底稿'!BM364))</f>
        <v/>
      </c>
      <c r="BN364" s="16" t="str">
        <f>IF(AND('现金价值表-底稿'!$D364="106@",'现金价值表-底稿'!$DG364='现金价值表-底稿'!BN$5),"",IF('现金价值表-底稿'!BN$5&gt;'现金价值表-底稿'!$DG364,"",'现金价值表-底稿'!BN364))</f>
        <v/>
      </c>
      <c r="BO364" s="16" t="str">
        <f>IF(AND('现金价值表-底稿'!$D364="106@",'现金价值表-底稿'!$DG364='现金价值表-底稿'!BO$5),"",IF('现金价值表-底稿'!BO$5&gt;'现金价值表-底稿'!$DG364,"",'现金价值表-底稿'!BO364))</f>
        <v/>
      </c>
      <c r="BP364" s="16" t="str">
        <f>IF(AND('现金价值表-底稿'!$D364="106@",'现金价值表-底稿'!$DG364='现金价值表-底稿'!BP$5),"",IF('现金价值表-底稿'!BP$5&gt;'现金价值表-底稿'!$DG364,"",'现金价值表-底稿'!BP364))</f>
        <v/>
      </c>
      <c r="BQ364" s="16" t="str">
        <f>IF(AND('现金价值表-底稿'!$D364="106@",'现金价值表-底稿'!$DG364='现金价值表-底稿'!BQ$5),"",IF('现金价值表-底稿'!BQ$5&gt;'现金价值表-底稿'!$DG364,"",'现金价值表-底稿'!BQ364))</f>
        <v/>
      </c>
      <c r="BR364" s="16" t="str">
        <f>IF(AND('现金价值表-底稿'!$D364="106@",'现金价值表-底稿'!$DG364='现金价值表-底稿'!BR$5),"",IF('现金价值表-底稿'!BR$5&gt;'现金价值表-底稿'!$DG364,"",'现金价值表-底稿'!BR364))</f>
        <v/>
      </c>
      <c r="BS364" s="16" t="str">
        <f>IF(AND('现金价值表-底稿'!$D364="106@",'现金价值表-底稿'!$DG364='现金价值表-底稿'!BS$5),"",IF('现金价值表-底稿'!BS$5&gt;'现金价值表-底稿'!$DG364,"",'现金价值表-底稿'!BS364))</f>
        <v/>
      </c>
      <c r="BT364" s="16" t="str">
        <f>IF(AND('现金价值表-底稿'!$D364="106@",'现金价值表-底稿'!$DG364='现金价值表-底稿'!BT$5),"",IF('现金价值表-底稿'!BT$5&gt;'现金价值表-底稿'!$DG364,"",'现金价值表-底稿'!BT364))</f>
        <v/>
      </c>
      <c r="BU364" s="16" t="str">
        <f>IF(AND('现金价值表-底稿'!$D364="106@",'现金价值表-底稿'!$DG364='现金价值表-底稿'!BU$5),"",IF('现金价值表-底稿'!BU$5&gt;'现金价值表-底稿'!$DG364,"",'现金价值表-底稿'!BU364))</f>
        <v/>
      </c>
      <c r="BV364" s="16" t="str">
        <f>IF(AND('现金价值表-底稿'!$D364="106@",'现金价值表-底稿'!$DG364='现金价值表-底稿'!BV$5),"",IF('现金价值表-底稿'!BV$5&gt;'现金价值表-底稿'!$DG364,"",'现金价值表-底稿'!BV364))</f>
        <v/>
      </c>
      <c r="BW364" s="16" t="str">
        <f>IF(AND('现金价值表-底稿'!$D364="106@",'现金价值表-底稿'!$DG364='现金价值表-底稿'!BW$5),"",IF('现金价值表-底稿'!BW$5&gt;'现金价值表-底稿'!$DG364,"",'现金价值表-底稿'!BW364))</f>
        <v/>
      </c>
      <c r="BX364" s="16" t="str">
        <f>IF(AND('现金价值表-底稿'!$D364="106@",'现金价值表-底稿'!$DG364='现金价值表-底稿'!BX$5),"",IF('现金价值表-底稿'!BX$5&gt;'现金价值表-底稿'!$DG364,"",'现金价值表-底稿'!BX364))</f>
        <v/>
      </c>
      <c r="BY364" s="16" t="str">
        <f>IF(AND('现金价值表-底稿'!$D364="106@",'现金价值表-底稿'!$DG364='现金价值表-底稿'!BY$5),"",IF('现金价值表-底稿'!BY$5&gt;'现金价值表-底稿'!$DG364,"",'现金价值表-底稿'!BY364))</f>
        <v/>
      </c>
      <c r="BZ364" s="16" t="str">
        <f>IF(AND('现金价值表-底稿'!$D364="106@",'现金价值表-底稿'!$DG364='现金价值表-底稿'!BZ$5),"",IF('现金价值表-底稿'!BZ$5&gt;'现金价值表-底稿'!$DG364,"",'现金价值表-底稿'!BZ364))</f>
        <v/>
      </c>
      <c r="CA364" s="16" t="str">
        <f>IF(AND('现金价值表-底稿'!$D364="106@",'现金价值表-底稿'!$DG364='现金价值表-底稿'!CA$5),"",IF('现金价值表-底稿'!CA$5&gt;'现金价值表-底稿'!$DG364,"",'现金价值表-底稿'!CA364))</f>
        <v/>
      </c>
      <c r="CB364" s="16" t="str">
        <f>IF(AND('现金价值表-底稿'!$D364="106@",'现金价值表-底稿'!$DG364='现金价值表-底稿'!CB$5),"",IF('现金价值表-底稿'!CB$5&gt;'现金价值表-底稿'!$DG364,"",'现金价值表-底稿'!CB364))</f>
        <v/>
      </c>
      <c r="CC364" s="16" t="str">
        <f>IF(AND('现金价值表-底稿'!$D364="106@",'现金价值表-底稿'!$DG364='现金价值表-底稿'!CC$5),"",IF('现金价值表-底稿'!CC$5&gt;'现金价值表-底稿'!$DG364,"",'现金价值表-底稿'!CC364))</f>
        <v/>
      </c>
      <c r="CD364" s="16" t="str">
        <f>IF(AND('现金价值表-底稿'!$D364="106@",'现金价值表-底稿'!$DG364='现金价值表-底稿'!CD$5),"",IF('现金价值表-底稿'!CD$5&gt;'现金价值表-底稿'!$DG364,"",'现金价值表-底稿'!CD364))</f>
        <v/>
      </c>
      <c r="CE364" s="16" t="str">
        <f>IF(AND('现金价值表-底稿'!$D364="106@",'现金价值表-底稿'!$DG364='现金价值表-底稿'!CE$5),"",IF('现金价值表-底稿'!CE$5&gt;'现金价值表-底稿'!$DG364,"",'现金价值表-底稿'!CE364))</f>
        <v/>
      </c>
      <c r="CF364" s="16" t="str">
        <f>IF(AND('现金价值表-底稿'!$D364="106@",'现金价值表-底稿'!$DG364='现金价值表-底稿'!CF$5),"",IF('现金价值表-底稿'!CF$5&gt;'现金价值表-底稿'!$DG364,"",'现金价值表-底稿'!CF364))</f>
        <v/>
      </c>
    </row>
    <row r="365" spans="1:84" ht="16.5" x14ac:dyDescent="0.35">
      <c r="A365" s="13">
        <f>'现金价值表-底稿'!A365</f>
        <v>23</v>
      </c>
      <c r="B365" s="14" t="str">
        <f>IF('现金价值表-底稿'!B365=1,"男","女")</f>
        <v>男</v>
      </c>
      <c r="C365" s="14" t="str">
        <f>'现金价值表-底稿'!C365&amp;"年"</f>
        <v>30年</v>
      </c>
      <c r="D365" s="11" t="str">
        <f>IF('现金价值表-底稿'!D365="80@","保至80岁","")</f>
        <v>保至80岁</v>
      </c>
      <c r="E365" s="16">
        <f>IF(AND('现金价值表-底稿'!$D365="106@",'现金价值表-底稿'!$DG365='现金价值表-底稿'!E$5),"",IF('现金价值表-底稿'!E$5&gt;'现金价值表-底稿'!$DG365,"",'现金价值表-底稿'!E365))</f>
        <v>41.07</v>
      </c>
      <c r="F365" s="16">
        <f>IF(AND('现金价值表-底稿'!$D365="106@",'现金价值表-底稿'!$DG365='现金价值表-底稿'!F$5),"",IF('现金价值表-底稿'!F$5&gt;'现金价值表-底稿'!$DG365,"",'现金价值表-底稿'!F365))</f>
        <v>105.76</v>
      </c>
      <c r="G365" s="16">
        <f>IF(AND('现金价值表-底稿'!$D365="106@",'现金价值表-底稿'!$DG365='现金价值表-底稿'!G$5),"",IF('现金价值表-底稿'!G$5&gt;'现金价值表-底稿'!$DG365,"",'现金价值表-底稿'!G365))</f>
        <v>174.61</v>
      </c>
      <c r="H365" s="16">
        <f>IF(AND('现金价值表-底稿'!$D365="106@",'现金价值表-底稿'!$DG365='现金价值表-底稿'!H$5),"",IF('现金价值表-底稿'!H$5&gt;'现金价值表-底稿'!$DG365,"",'现金价值表-底稿'!H365))</f>
        <v>260.77</v>
      </c>
      <c r="I365" s="16">
        <f>IF(AND('现金价值表-底稿'!$D365="106@",'现金价值表-底稿'!$DG365='现金价值表-底稿'!I$5),"",IF('现金价值表-底稿'!I$5&gt;'现金价值表-底稿'!$DG365,"",'现金价值表-底稿'!I365))</f>
        <v>352.54</v>
      </c>
      <c r="J365" s="16">
        <f>IF(AND('现金价值表-底稿'!$D365="106@",'现金价值表-底稿'!$DG365='现金价值表-底稿'!J$5),"",IF('现金价值表-底稿'!J$5&gt;'现金价值表-底稿'!$DG365,"",'现金价值表-底稿'!J365))</f>
        <v>450.25</v>
      </c>
      <c r="K365" s="16">
        <f>IF(AND('现金价值表-底稿'!$D365="106@",'现金价值表-底稿'!$DG365='现金价值表-底稿'!K$5),"",IF('现金价值表-底稿'!K$5&gt;'现金价值表-底稿'!$DG365,"",'现金价值表-底稿'!K365))</f>
        <v>554.24</v>
      </c>
      <c r="L365" s="16">
        <f>IF(AND('现金价值表-底稿'!$D365="106@",'现金价值表-底稿'!$DG365='现金价值表-底稿'!L$5),"",IF('现金价值表-底稿'!L$5&gt;'现金价值表-底稿'!$DG365,"",'现金价值表-底稿'!L365))</f>
        <v>664.89</v>
      </c>
      <c r="M365" s="16">
        <f>IF(AND('现金价值表-底稿'!$D365="106@",'现金价值表-底稿'!$DG365='现金价值表-底稿'!M$5),"",IF('现金价值表-底稿'!M$5&gt;'现金价值表-底稿'!$DG365,"",'现金价值表-底稿'!M365))</f>
        <v>782.6</v>
      </c>
      <c r="N365" s="16">
        <f>IF(AND('现金价值表-底稿'!$D365="106@",'现金价值表-底稿'!$DG365='现金价值表-底稿'!N$5),"",IF('现金价值表-底稿'!N$5&gt;'现金价值表-底稿'!$DG365,"",'现金价值表-底稿'!N365))</f>
        <v>907.8</v>
      </c>
      <c r="O365" s="16">
        <f>IF(AND('现金价值表-底稿'!$D365="106@",'现金价值表-底稿'!$DG365='现金价值表-底稿'!O$5),"",IF('现金价值表-底稿'!O$5&gt;'现金价值表-底稿'!$DG365,"",'现金价值表-底稿'!O365))</f>
        <v>1040.9100000000001</v>
      </c>
      <c r="P365" s="16">
        <f>IF(AND('现金价值表-底稿'!$D365="106@",'现金价值表-底稿'!$DG365='现金价值表-底稿'!P$5),"",IF('现金价值表-底稿'!P$5&gt;'现金价值表-底稿'!$DG365,"",'现金价值表-底稿'!P365))</f>
        <v>1182.4100000000001</v>
      </c>
      <c r="Q365" s="16">
        <f>IF(AND('现金价值表-底稿'!$D365="106@",'现金价值表-底稿'!$DG365='现金价值表-底稿'!Q$5),"",IF('现金价值表-底稿'!Q$5&gt;'现金价值表-底稿'!$DG365,"",'现金价值表-底稿'!Q365))</f>
        <v>1332.78</v>
      </c>
      <c r="R365" s="16">
        <f>IF(AND('现金价值表-底稿'!$D365="106@",'现金价值表-底稿'!$DG365='现金价值表-底稿'!R$5),"",IF('现金价值表-底稿'!R$5&gt;'现金价值表-底稿'!$DG365,"",'现金价值表-底稿'!R365))</f>
        <v>1492.58</v>
      </c>
      <c r="S365" s="16">
        <f>IF(AND('现金价值表-底稿'!$D365="106@",'现金价值表-底稿'!$DG365='现金价值表-底稿'!S$5),"",IF('现金价值表-底稿'!S$5&gt;'现金价值表-底稿'!$DG365,"",'现金价值表-底稿'!S365))</f>
        <v>1662.38</v>
      </c>
      <c r="T365" s="16">
        <f>IF(AND('现金价值表-底稿'!$D365="106@",'现金价值表-底稿'!$DG365='现金价值表-底稿'!T$5),"",IF('现金价值表-底稿'!T$5&gt;'现金价值表-底稿'!$DG365,"",'现金价值表-底稿'!T365))</f>
        <v>1842.79</v>
      </c>
      <c r="U365" s="16">
        <f>IF(AND('现金价值表-底稿'!$D365="106@",'现金价值表-底稿'!$DG365='现金价值表-底稿'!U$5),"",IF('现金价值表-底稿'!U$5&gt;'现金价值表-底稿'!$DG365,"",'现金价值表-底稿'!U365))</f>
        <v>2034.41</v>
      </c>
      <c r="V365" s="16">
        <f>IF(AND('现金价值表-底稿'!$D365="106@",'现金价值表-底稿'!$DG365='现金价值表-底稿'!V$5),"",IF('现金价值表-底稿'!V$5&gt;'现金价值表-底稿'!$DG365,"",'现金价值表-底稿'!V365))</f>
        <v>2237.88</v>
      </c>
      <c r="W365" s="16">
        <f>IF(AND('现金价值表-底稿'!$D365="106@",'现金价值表-底稿'!$DG365='现金价值表-底稿'!W$5),"",IF('现金价值表-底稿'!W$5&gt;'现金价值表-底稿'!$DG365,"",'现金价值表-底稿'!W365))</f>
        <v>2453.86</v>
      </c>
      <c r="X365" s="16">
        <f>IF(AND('现金价值表-底稿'!$D365="106@",'现金价值表-底稿'!$DG365='现金价值表-底稿'!X$5),"",IF('现金价值表-底稿'!X$5&gt;'现金价值表-底稿'!$DG365,"",'现金价值表-底稿'!X365))</f>
        <v>2683.02</v>
      </c>
      <c r="Y365" s="16">
        <f>IF(AND('现金价值表-底稿'!$D365="106@",'现金价值表-底稿'!$DG365='现金价值表-底稿'!Y$5),"",IF('现金价值表-底稿'!Y$5&gt;'现金价值表-底稿'!$DG365,"",'现金价值表-底稿'!Y365))</f>
        <v>2904.31</v>
      </c>
      <c r="Z365" s="16">
        <f>IF(AND('现金价值表-底稿'!$D365="106@",'现金价值表-底稿'!$DG365='现金价值表-底稿'!Z$5),"",IF('现金价值表-底稿'!Z$5&gt;'现金价值表-底稿'!$DG365,"",'现金价值表-底稿'!Z365))</f>
        <v>3136.82</v>
      </c>
      <c r="AA365" s="16">
        <f>IF(AND('现金价值表-底稿'!$D365="106@",'现金价值表-底稿'!$DG365='现金价值表-底稿'!AA$5),"",IF('现金价值表-底稿'!AA$5&gt;'现金价值表-底稿'!$DG365,"",'现金价值表-底稿'!AA365))</f>
        <v>3381.15</v>
      </c>
      <c r="AB365" s="16">
        <f>IF(AND('现金价值表-底稿'!$D365="106@",'现金价值表-底稿'!$DG365='现金价值表-底稿'!AB$5),"",IF('现金价值表-底稿'!AB$5&gt;'现金价值表-底稿'!$DG365,"",'现金价值表-底稿'!AB365))</f>
        <v>3638</v>
      </c>
      <c r="AC365" s="16">
        <f>IF(AND('现金价值表-底稿'!$D365="106@",'现金价值表-底稿'!$DG365='现金价值表-底稿'!AC$5),"",IF('现金价值表-底稿'!AC$5&gt;'现金价值表-底稿'!$DG365,"",'现金价值表-底稿'!AC365))</f>
        <v>3908.21</v>
      </c>
      <c r="AD365" s="16">
        <f>IF(AND('现金价值表-底稿'!$D365="106@",'现金价值表-底稿'!$DG365='现金价值表-底稿'!AD$5),"",IF('现金价值表-底稿'!AD$5&gt;'现金价值表-底稿'!$DG365,"",'现金价值表-底稿'!AD365))</f>
        <v>4192.8</v>
      </c>
      <c r="AE365" s="16">
        <f>IF(AND('现金价值表-底稿'!$D365="106@",'现金价值表-底稿'!$DG365='现金价值表-底稿'!AE$5),"",IF('现金价值表-底稿'!AE$5&gt;'现金价值表-底稿'!$DG365,"",'现金价值表-底稿'!AE365))</f>
        <v>4493</v>
      </c>
      <c r="AF365" s="16">
        <f>IF(AND('现金价值表-底稿'!$D365="106@",'现金价值表-底稿'!$DG365='现金价值表-底稿'!AF$5),"",IF('现金价值表-底稿'!AF$5&gt;'现金价值表-底稿'!$DG365,"",'现金价值表-底稿'!AF365))</f>
        <v>4810.26</v>
      </c>
      <c r="AG365" s="16">
        <f>IF(AND('现金价值表-底稿'!$D365="106@",'现金价值表-底稿'!$DG365='现金价值表-底稿'!AG$5),"",IF('现金价值表-底稿'!AG$5&gt;'现金价值表-底稿'!$DG365,"",'现金价值表-底稿'!AG365))</f>
        <v>5146.24</v>
      </c>
      <c r="AH365" s="16">
        <f>IF(AND('现金价值表-底稿'!$D365="106@",'现金价值表-底稿'!$DG365='现金价值表-底稿'!AH$5),"",IF('现金价值表-底稿'!AH$5&gt;'现金价值表-底稿'!$DG365,"",'现金价值表-底稿'!AH365))</f>
        <v>5502.89</v>
      </c>
      <c r="AI365" s="16">
        <f>IF(AND('现金价值表-底稿'!$D365="106@",'现金价值表-底稿'!$DG365='现金价值表-底稿'!AI$5),"",IF('现金价值表-底稿'!AI$5&gt;'现金价值表-底稿'!$DG365,"",'现金价值表-底稿'!AI365))</f>
        <v>5795.73</v>
      </c>
      <c r="AJ365" s="16">
        <f>IF(AND('现金价值表-底稿'!$D365="106@",'现金价值表-底稿'!$DG365='现金价值表-底稿'!AJ$5),"",IF('现金价值表-底稿'!AJ$5&gt;'现金价值表-底稿'!$DG365,"",'现金价值表-底稿'!AJ365))</f>
        <v>6110.32</v>
      </c>
      <c r="AK365" s="16">
        <f>IF(AND('现金价值表-底稿'!$D365="106@",'现金价值表-底稿'!$DG365='现金价值表-底稿'!AK$5),"",IF('现金价值表-底稿'!AK$5&gt;'现金价值表-底稿'!$DG365,"",'现金价值表-底稿'!AK365))</f>
        <v>6449.32</v>
      </c>
      <c r="AL365" s="16">
        <f>IF(AND('现金价值表-底稿'!$D365="106@",'现金价值表-底稿'!$DG365='现金价值表-底稿'!AL$5),"",IF('现金价值表-底稿'!AL$5&gt;'现金价值表-底稿'!$DG365,"",'现金价值表-底稿'!AL365))</f>
        <v>6815.74</v>
      </c>
      <c r="AM365" s="16">
        <f>IF(AND('现金价值表-底稿'!$D365="106@",'现金价值表-底稿'!$DG365='现金价值表-底稿'!AM$5),"",IF('现金价值表-底稿'!AM$5&gt;'现金价值表-底稿'!$DG365,"",'现金价值表-底稿'!AM365))</f>
        <v>7212.75</v>
      </c>
      <c r="AN365" s="16">
        <f>IF(AND('现金价值表-底稿'!$D365="106@",'现金价值表-底稿'!$DG365='现金价值表-底稿'!AN$5),"",IF('现金价值表-底稿'!AN$5&gt;'现金价值表-底稿'!$DG365,"",'现金价值表-底稿'!AN365))</f>
        <v>7643.73</v>
      </c>
      <c r="AO365" s="16">
        <f>IF(AND('现金价值表-底稿'!$D365="106@",'现金价值表-底稿'!$DG365='现金价值表-底稿'!AO$5),"",IF('现金价值表-底稿'!AO$5&gt;'现金价值表-底稿'!$DG365,"",'现金价值表-底稿'!AO365))</f>
        <v>8112.34</v>
      </c>
      <c r="AP365" s="16">
        <f>IF(AND('现金价值表-底稿'!$D365="106@",'现金价值表-底稿'!$DG365='现金价值表-底稿'!AP$5),"",IF('现金价值表-底稿'!AP$5&gt;'现金价值表-底稿'!$DG365,"",'现金价值表-底稿'!AP365))</f>
        <v>8622.44</v>
      </c>
      <c r="AQ365" s="16">
        <f>IF(AND('现金价值表-底稿'!$D365="106@",'现金价值表-底稿'!$DG365='现金价值表-底稿'!AQ$5),"",IF('现金价值表-底稿'!AQ$5&gt;'现金价值表-底稿'!$DG365,"",'现金价值表-底稿'!AQ365))</f>
        <v>9178.43</v>
      </c>
      <c r="AR365" s="16">
        <f>IF(AND('现金价值表-底稿'!$D365="106@",'现金价值表-底稿'!$DG365='现金价值表-底稿'!AR$5),"",IF('现金价值表-底稿'!AR$5&gt;'现金价值表-底稿'!$DG365,"",'现金价值表-底稿'!AR365))</f>
        <v>9785.2800000000007</v>
      </c>
      <c r="AS365" s="16">
        <f>IF(AND('现金价值表-底稿'!$D365="106@",'现金价值表-底稿'!$DG365='现金价值表-底稿'!AS$5),"",IF('现金价值表-底稿'!AS$5&gt;'现金价值表-底稿'!$DG365,"",'现金价值表-底稿'!AS365))</f>
        <v>10448.73</v>
      </c>
      <c r="AT365" s="16">
        <f>IF(AND('现金价值表-底稿'!$D365="106@",'现金价值表-底稿'!$DG365='现金价值表-底稿'!AT$5),"",IF('现金价值表-底稿'!AT$5&gt;'现金价值表-底稿'!$DG365,"",'现金价值表-底稿'!AT365))</f>
        <v>11175.33</v>
      </c>
      <c r="AU365" s="16">
        <f>IF(AND('现金价值表-底稿'!$D365="106@",'现金价值表-底稿'!$DG365='现金价值表-底稿'!AU$5),"",IF('现金价值表-底稿'!AU$5&gt;'现金价值表-底稿'!$DG365,"",'现金价值表-底稿'!AU365))</f>
        <v>11972.67</v>
      </c>
      <c r="AV365" s="16">
        <f>IF(AND('现金价值表-底稿'!$D365="106@",'现金价值表-底稿'!$DG365='现金价值表-底稿'!AV$5),"",IF('现金价值表-底稿'!AV$5&gt;'现金价值表-底稿'!$DG365,"",'现金价值表-底稿'!AV365))</f>
        <v>12852.75</v>
      </c>
      <c r="AW365" s="16">
        <f>IF(AND('现金价值表-底稿'!$D365="106@",'现金价值表-底稿'!$DG365='现金价值表-底稿'!AW$5),"",IF('现金价值表-底稿'!AW$5&gt;'现金价值表-底稿'!$DG365,"",'现金价值表-底稿'!AW365))</f>
        <v>13827</v>
      </c>
      <c r="AX365" s="16">
        <f>IF(AND('现金价值表-底稿'!$D365="106@",'现金价值表-底稿'!$DG365='现金价值表-底稿'!AX$5),"",IF('现金价值表-底稿'!AX$5&gt;'现金价值表-底稿'!$DG365,"",'现金价值表-底稿'!AX365))</f>
        <v>14909.09</v>
      </c>
      <c r="AY365" s="16">
        <f>IF(AND('现金价值表-底稿'!$D365="106@",'现金价值表-底稿'!$DG365='现金价值表-底稿'!AY$5),"",IF('现金价值表-底稿'!AY$5&gt;'现金价值表-底稿'!$DG365,"",'现金价值表-底稿'!AY365))</f>
        <v>16115.03</v>
      </c>
      <c r="AZ365" s="16">
        <f>IF(AND('现金价值表-底稿'!$D365="106@",'现金价值表-底稿'!$DG365='现金价值表-底稿'!AZ$5),"",IF('现金价值表-底稿'!AZ$5&gt;'现金价值表-底稿'!$DG365,"",'现金价值表-底稿'!AZ365))</f>
        <v>17466.099999999999</v>
      </c>
      <c r="BA365" s="16">
        <f>IF(AND('现金价值表-底稿'!$D365="106@",'现金价值表-底稿'!$DG365='现金价值表-底稿'!BA$5),"",IF('现金价值表-底稿'!BA$5&gt;'现金价值表-底稿'!$DG365,"",'现金价值表-底稿'!BA365))</f>
        <v>18982.41</v>
      </c>
      <c r="BB365" s="16">
        <f>IF(AND('现金价值表-底稿'!$D365="106@",'现金价值表-底稿'!$DG365='现金价值表-底稿'!BB$5),"",IF('现金价值表-底稿'!BB$5&gt;'现金价值表-底稿'!$DG365,"",'现金价值表-底稿'!BB365))</f>
        <v>20696.599999999999</v>
      </c>
      <c r="BC365" s="16">
        <f>IF(AND('现金价值表-底稿'!$D365="106@",'现金价值表-底稿'!$DG365='现金价值表-底稿'!BC$5),"",IF('现金价值表-底稿'!BC$5&gt;'现金价值表-底稿'!$DG365,"",'现金价值表-底稿'!BC365))</f>
        <v>22650.33</v>
      </c>
      <c r="BD365" s="16">
        <f>IF(AND('现金价值表-底稿'!$D365="106@",'现金价值表-底稿'!$DG365='现金价值表-底稿'!BD$5),"",IF('现金价值表-底稿'!BD$5&gt;'现金价值表-底稿'!$DG365,"",'现金价值表-底稿'!BD365))</f>
        <v>24896.85</v>
      </c>
      <c r="BE365" s="16">
        <f>IF(AND('现金价值表-底稿'!$D365="106@",'现金价值表-底稿'!$DG365='现金价值表-底稿'!BE$5),"",IF('现金价值表-底稿'!BE$5&gt;'现金价值表-底稿'!$DG365,"",'现金价值表-底稿'!BE365))</f>
        <v>27506.38</v>
      </c>
      <c r="BF365" s="16">
        <f>IF(AND('现金价值表-底稿'!$D365="106@",'现金价值表-底稿'!$DG365='现金价值表-底稿'!BF$5),"",IF('现金价值表-底稿'!BF$5&gt;'现金价值表-底稿'!$DG365,"",'现金价值表-底稿'!BF365))</f>
        <v>30572.880000000001</v>
      </c>
      <c r="BG365" s="16">
        <f>IF(AND('现金价值表-底稿'!$D365="106@",'现金价值表-底稿'!$DG365='现金价值表-底稿'!BG$5),"",IF('现金价值表-底稿'!BG$5&gt;'现金价值表-底稿'!$DG365,"",'现金价值表-底稿'!BG365))</f>
        <v>34221.29</v>
      </c>
      <c r="BH365" s="16">
        <f>IF(AND('现金价值表-底稿'!$D365="106@",'现金价值表-底稿'!$DG365='现金价值表-底稿'!BH$5),"",IF('现金价值表-底稿'!BH$5&gt;'现金价值表-底稿'!$DG365,"",'现金价值表-底稿'!BH365))</f>
        <v>38619.269999999997</v>
      </c>
      <c r="BI365" s="16">
        <f>IF(AND('现金价值表-底稿'!$D365="106@",'现金价值表-底稿'!$DG365='现金价值表-底稿'!BI$5),"",IF('现金价值表-底稿'!BI$5&gt;'现金价值表-底稿'!$DG365,"",'现金价值表-底稿'!BI365))</f>
        <v>0</v>
      </c>
      <c r="BJ365" s="16" t="str">
        <f>IF(AND('现金价值表-底稿'!$D365="106@",'现金价值表-底稿'!$DG365='现金价值表-底稿'!BJ$5),"",IF('现金价值表-底稿'!BJ$5&gt;'现金价值表-底稿'!$DG365,"",'现金价值表-底稿'!BJ365))</f>
        <v/>
      </c>
      <c r="BK365" s="16" t="str">
        <f>IF(AND('现金价值表-底稿'!$D365="106@",'现金价值表-底稿'!$DG365='现金价值表-底稿'!BK$5),"",IF('现金价值表-底稿'!BK$5&gt;'现金价值表-底稿'!$DG365,"",'现金价值表-底稿'!BK365))</f>
        <v/>
      </c>
      <c r="BL365" s="16" t="str">
        <f>IF(AND('现金价值表-底稿'!$D365="106@",'现金价值表-底稿'!$DG365='现金价值表-底稿'!BL$5),"",IF('现金价值表-底稿'!BL$5&gt;'现金价值表-底稿'!$DG365,"",'现金价值表-底稿'!BL365))</f>
        <v/>
      </c>
      <c r="BM365" s="16" t="str">
        <f>IF(AND('现金价值表-底稿'!$D365="106@",'现金价值表-底稿'!$DG365='现金价值表-底稿'!BM$5),"",IF('现金价值表-底稿'!BM$5&gt;'现金价值表-底稿'!$DG365,"",'现金价值表-底稿'!BM365))</f>
        <v/>
      </c>
      <c r="BN365" s="16" t="str">
        <f>IF(AND('现金价值表-底稿'!$D365="106@",'现金价值表-底稿'!$DG365='现金价值表-底稿'!BN$5),"",IF('现金价值表-底稿'!BN$5&gt;'现金价值表-底稿'!$DG365,"",'现金价值表-底稿'!BN365))</f>
        <v/>
      </c>
      <c r="BO365" s="16" t="str">
        <f>IF(AND('现金价值表-底稿'!$D365="106@",'现金价值表-底稿'!$DG365='现金价值表-底稿'!BO$5),"",IF('现金价值表-底稿'!BO$5&gt;'现金价值表-底稿'!$DG365,"",'现金价值表-底稿'!BO365))</f>
        <v/>
      </c>
      <c r="BP365" s="16" t="str">
        <f>IF(AND('现金价值表-底稿'!$D365="106@",'现金价值表-底稿'!$DG365='现金价值表-底稿'!BP$5),"",IF('现金价值表-底稿'!BP$5&gt;'现金价值表-底稿'!$DG365,"",'现金价值表-底稿'!BP365))</f>
        <v/>
      </c>
      <c r="BQ365" s="16" t="str">
        <f>IF(AND('现金价值表-底稿'!$D365="106@",'现金价值表-底稿'!$DG365='现金价值表-底稿'!BQ$5),"",IF('现金价值表-底稿'!BQ$5&gt;'现金价值表-底稿'!$DG365,"",'现金价值表-底稿'!BQ365))</f>
        <v/>
      </c>
      <c r="BR365" s="16" t="str">
        <f>IF(AND('现金价值表-底稿'!$D365="106@",'现金价值表-底稿'!$DG365='现金价值表-底稿'!BR$5),"",IF('现金价值表-底稿'!BR$5&gt;'现金价值表-底稿'!$DG365,"",'现金价值表-底稿'!BR365))</f>
        <v/>
      </c>
      <c r="BS365" s="16" t="str">
        <f>IF(AND('现金价值表-底稿'!$D365="106@",'现金价值表-底稿'!$DG365='现金价值表-底稿'!BS$5),"",IF('现金价值表-底稿'!BS$5&gt;'现金价值表-底稿'!$DG365,"",'现金价值表-底稿'!BS365))</f>
        <v/>
      </c>
      <c r="BT365" s="16" t="str">
        <f>IF(AND('现金价值表-底稿'!$D365="106@",'现金价值表-底稿'!$DG365='现金价值表-底稿'!BT$5),"",IF('现金价值表-底稿'!BT$5&gt;'现金价值表-底稿'!$DG365,"",'现金价值表-底稿'!BT365))</f>
        <v/>
      </c>
      <c r="BU365" s="16" t="str">
        <f>IF(AND('现金价值表-底稿'!$D365="106@",'现金价值表-底稿'!$DG365='现金价值表-底稿'!BU$5),"",IF('现金价值表-底稿'!BU$5&gt;'现金价值表-底稿'!$DG365,"",'现金价值表-底稿'!BU365))</f>
        <v/>
      </c>
      <c r="BV365" s="16" t="str">
        <f>IF(AND('现金价值表-底稿'!$D365="106@",'现金价值表-底稿'!$DG365='现金价值表-底稿'!BV$5),"",IF('现金价值表-底稿'!BV$5&gt;'现金价值表-底稿'!$DG365,"",'现金价值表-底稿'!BV365))</f>
        <v/>
      </c>
      <c r="BW365" s="16" t="str">
        <f>IF(AND('现金价值表-底稿'!$D365="106@",'现金价值表-底稿'!$DG365='现金价值表-底稿'!BW$5),"",IF('现金价值表-底稿'!BW$5&gt;'现金价值表-底稿'!$DG365,"",'现金价值表-底稿'!BW365))</f>
        <v/>
      </c>
      <c r="BX365" s="16" t="str">
        <f>IF(AND('现金价值表-底稿'!$D365="106@",'现金价值表-底稿'!$DG365='现金价值表-底稿'!BX$5),"",IF('现金价值表-底稿'!BX$5&gt;'现金价值表-底稿'!$DG365,"",'现金价值表-底稿'!BX365))</f>
        <v/>
      </c>
      <c r="BY365" s="16" t="str">
        <f>IF(AND('现金价值表-底稿'!$D365="106@",'现金价值表-底稿'!$DG365='现金价值表-底稿'!BY$5),"",IF('现金价值表-底稿'!BY$5&gt;'现金价值表-底稿'!$DG365,"",'现金价值表-底稿'!BY365))</f>
        <v/>
      </c>
      <c r="BZ365" s="16" t="str">
        <f>IF(AND('现金价值表-底稿'!$D365="106@",'现金价值表-底稿'!$DG365='现金价值表-底稿'!BZ$5),"",IF('现金价值表-底稿'!BZ$5&gt;'现金价值表-底稿'!$DG365,"",'现金价值表-底稿'!BZ365))</f>
        <v/>
      </c>
      <c r="CA365" s="16" t="str">
        <f>IF(AND('现金价值表-底稿'!$D365="106@",'现金价值表-底稿'!$DG365='现金价值表-底稿'!CA$5),"",IF('现金价值表-底稿'!CA$5&gt;'现金价值表-底稿'!$DG365,"",'现金价值表-底稿'!CA365))</f>
        <v/>
      </c>
      <c r="CB365" s="16" t="str">
        <f>IF(AND('现金价值表-底稿'!$D365="106@",'现金价值表-底稿'!$DG365='现金价值表-底稿'!CB$5),"",IF('现金价值表-底稿'!CB$5&gt;'现金价值表-底稿'!$DG365,"",'现金价值表-底稿'!CB365))</f>
        <v/>
      </c>
      <c r="CC365" s="16" t="str">
        <f>IF(AND('现金价值表-底稿'!$D365="106@",'现金价值表-底稿'!$DG365='现金价值表-底稿'!CC$5),"",IF('现金价值表-底稿'!CC$5&gt;'现金价值表-底稿'!$DG365,"",'现金价值表-底稿'!CC365))</f>
        <v/>
      </c>
      <c r="CD365" s="16" t="str">
        <f>IF(AND('现金价值表-底稿'!$D365="106@",'现金价值表-底稿'!$DG365='现金价值表-底稿'!CD$5),"",IF('现金价值表-底稿'!CD$5&gt;'现金价值表-底稿'!$DG365,"",'现金价值表-底稿'!CD365))</f>
        <v/>
      </c>
      <c r="CE365" s="16" t="str">
        <f>IF(AND('现金价值表-底稿'!$D365="106@",'现金价值表-底稿'!$DG365='现金价值表-底稿'!CE$5),"",IF('现金价值表-底稿'!CE$5&gt;'现金价值表-底稿'!$DG365,"",'现金价值表-底稿'!CE365))</f>
        <v/>
      </c>
      <c r="CF365" s="16" t="str">
        <f>IF(AND('现金价值表-底稿'!$D365="106@",'现金价值表-底稿'!$DG365='现金价值表-底稿'!CF$5),"",IF('现金价值表-底稿'!CF$5&gt;'现金价值表-底稿'!$DG365,"",'现金价值表-底稿'!CF365))</f>
        <v/>
      </c>
    </row>
    <row r="366" spans="1:84" ht="16.5" x14ac:dyDescent="0.35">
      <c r="A366" s="13">
        <f>'现金价值表-底稿'!A366</f>
        <v>24</v>
      </c>
      <c r="B366" s="14" t="str">
        <f>IF('现金价值表-底稿'!B366=1,"男","女")</f>
        <v>男</v>
      </c>
      <c r="C366" s="14" t="str">
        <f>'现金价值表-底稿'!C366&amp;"年"</f>
        <v>30年</v>
      </c>
      <c r="D366" s="11" t="str">
        <f>IF('现金价值表-底稿'!D366="80@","保至80岁","")</f>
        <v>保至80岁</v>
      </c>
      <c r="E366" s="16">
        <f>IF(AND('现金价值表-底稿'!$D366="106@",'现金价值表-底稿'!$DG366='现金价值表-底稿'!E$5),"",IF('现金价值表-底稿'!E$5&gt;'现金价值表-底稿'!$DG366,"",'现金价值表-底稿'!E366))</f>
        <v>43.21</v>
      </c>
      <c r="F366" s="16">
        <f>IF(AND('现金价值表-底稿'!$D366="106@",'现金价值表-底稿'!$DG366='现金价值表-底稿'!F$5),"",IF('现金价值表-底稿'!F$5&gt;'现金价值表-底稿'!$DG366,"",'现金价值表-底稿'!F366))</f>
        <v>111.31</v>
      </c>
      <c r="G366" s="16">
        <f>IF(AND('现金价值表-底稿'!$D366="106@",'现金价值表-底稿'!$DG366='现金价值表-底稿'!G$5),"",IF('现金价值表-底稿'!G$5&gt;'现金价值表-底稿'!$DG366,"",'现金价值表-底稿'!G366))</f>
        <v>183.8</v>
      </c>
      <c r="H366" s="16">
        <f>IF(AND('现金价值表-底稿'!$D366="106@",'现金价值表-底稿'!$DG366='现金价值表-底稿'!H$5),"",IF('现金价值表-底稿'!H$5&gt;'现金价值表-底稿'!$DG366,"",'现金价值表-底稿'!H366))</f>
        <v>274.55</v>
      </c>
      <c r="I366" s="16">
        <f>IF(AND('现金价值表-底稿'!$D366="106@",'现金价值表-底稿'!$DG366='现金价值表-底稿'!I$5),"",IF('现金价值表-底稿'!I$5&gt;'现金价值表-底稿'!$DG366,"",'现金价值表-底稿'!I366))</f>
        <v>371.22</v>
      </c>
      <c r="J366" s="16">
        <f>IF(AND('现金价值表-底稿'!$D366="106@",'现金价值表-底稿'!$DG366='现金价值表-底稿'!J$5),"",IF('现金价值表-底稿'!J$5&gt;'现金价值表-底稿'!$DG366,"",'现金价值表-底稿'!J366))</f>
        <v>474.18</v>
      </c>
      <c r="K366" s="16">
        <f>IF(AND('现金价值表-底稿'!$D366="106@",'现金价值表-底稿'!$DG366='现金价值表-底稿'!K$5),"",IF('现金价值表-底稿'!K$5&gt;'现金价值表-底稿'!$DG366,"",'现金价值表-底稿'!K366))</f>
        <v>583.79</v>
      </c>
      <c r="L366" s="16">
        <f>IF(AND('现金价值表-底稿'!$D366="106@",'现金价值表-底稿'!$DG366='现金价值表-底稿'!L$5),"",IF('现金价值表-底稿'!L$5&gt;'现金价值表-底稿'!$DG366,"",'现金价值表-底稿'!L366))</f>
        <v>700.46</v>
      </c>
      <c r="M366" s="16">
        <f>IF(AND('现金价值表-底稿'!$D366="106@",'现金价值表-底稿'!$DG366='现金价值表-底稿'!M$5),"",IF('现金价值表-底稿'!M$5&gt;'现金价值表-底稿'!$DG366,"",'现金价值表-底稿'!M366))</f>
        <v>824.61</v>
      </c>
      <c r="N366" s="16">
        <f>IF(AND('现金价值表-底稿'!$D366="106@",'现金价值表-底稿'!$DG366='现金价值表-底稿'!N$5),"",IF('现金价值表-底稿'!N$5&gt;'现金价值表-底稿'!$DG366,"",'现金价值表-底稿'!N366))</f>
        <v>956.66</v>
      </c>
      <c r="O366" s="16">
        <f>IF(AND('现金价值表-底稿'!$D366="106@",'现金价值表-底稿'!$DG366='现金价值表-底稿'!O$5),"",IF('现金价值表-底稿'!O$5&gt;'现金价值表-底稿'!$DG366,"",'现金价值表-底稿'!O366))</f>
        <v>1097.0899999999999</v>
      </c>
      <c r="P366" s="16">
        <f>IF(AND('现金价值表-底稿'!$D366="106@",'现金价值表-底稿'!$DG366='现金价值表-底稿'!P$5),"",IF('现金价值表-底稿'!P$5&gt;'现金价值表-底稿'!$DG366,"",'现金价值表-底稿'!P366))</f>
        <v>1246.3900000000001</v>
      </c>
      <c r="Q366" s="16">
        <f>IF(AND('现金价值表-底稿'!$D366="106@",'现金价值表-底稿'!$DG366='现金价值表-底稿'!Q$5),"",IF('现金价值表-底稿'!Q$5&gt;'现金价值表-底稿'!$DG366,"",'现金价值表-底稿'!Q366))</f>
        <v>1405.1</v>
      </c>
      <c r="R366" s="16">
        <f>IF(AND('现金价值表-底稿'!$D366="106@",'现金价值表-底稿'!$DG366='现金价值表-底稿'!R$5),"",IF('现金价值表-底稿'!R$5&gt;'现金价值表-底稿'!$DG366,"",'现金价值表-底稿'!R366))</f>
        <v>1573.81</v>
      </c>
      <c r="S366" s="16">
        <f>IF(AND('现金价值表-底稿'!$D366="106@",'现金价值表-底稿'!$DG366='现金价值表-底稿'!S$5),"",IF('现金价值表-底稿'!S$5&gt;'现金价值表-底稿'!$DG366,"",'现金价值表-底稿'!S366))</f>
        <v>1753.13</v>
      </c>
      <c r="T366" s="16">
        <f>IF(AND('现金价值表-底稿'!$D366="106@",'现金价值表-底稿'!$DG366='现金价值表-底稿'!T$5),"",IF('现金价值表-底稿'!T$5&gt;'现金价值表-底稿'!$DG366,"",'现金价值表-底稿'!T366))</f>
        <v>1943.68</v>
      </c>
      <c r="U366" s="16">
        <f>IF(AND('现金价值表-底稿'!$D366="106@",'现金价值表-底稿'!$DG366='现金价值表-底稿'!U$5),"",IF('现金价值表-底稿'!U$5&gt;'现金价值表-底稿'!$DG366,"",'现金价值表-底稿'!U366))</f>
        <v>2146.09</v>
      </c>
      <c r="V366" s="16">
        <f>IF(AND('现金价值表-底稿'!$D366="106@",'现金价值表-底稿'!$DG366='现金价值表-底稿'!V$5),"",IF('现金价值表-底稿'!V$5&gt;'现金价值表-底稿'!$DG366,"",'现金价值表-底稿'!V366))</f>
        <v>2361.04</v>
      </c>
      <c r="W366" s="16">
        <f>IF(AND('现金价值表-底稿'!$D366="106@",'现金价值表-底稿'!$DG366='现金价值表-底稿'!W$5),"",IF('现金价值表-底稿'!W$5&gt;'现金价值表-底稿'!$DG366,"",'现金价值表-底稿'!W366))</f>
        <v>2589.19</v>
      </c>
      <c r="X366" s="16">
        <f>IF(AND('现金价值表-底稿'!$D366="106@",'现金价值表-底稿'!$DG366='现金价值表-底稿'!X$5),"",IF('现金价值表-底稿'!X$5&gt;'现金价值表-底稿'!$DG366,"",'现金价值表-底稿'!X366))</f>
        <v>2831.3</v>
      </c>
      <c r="Y366" s="16">
        <f>IF(AND('现金价值表-底稿'!$D366="106@",'现金价值表-底稿'!$DG366='现金价值表-底稿'!Y$5),"",IF('现金价值表-底稿'!Y$5&gt;'现金价值表-底稿'!$DG366,"",'现金价值表-底稿'!Y366))</f>
        <v>3065.18</v>
      </c>
      <c r="Z366" s="16">
        <f>IF(AND('现金价值表-底稿'!$D366="106@",'现金价值表-底稿'!$DG366='现金价值表-底稿'!Z$5),"",IF('现金价值表-底稿'!Z$5&gt;'现金价值表-底稿'!$DG366,"",'现金价值表-底稿'!Z366))</f>
        <v>3310.99</v>
      </c>
      <c r="AA366" s="16">
        <f>IF(AND('现金价值表-底稿'!$D366="106@",'现金价值表-底稿'!$DG366='现金价值表-底稿'!AA$5),"",IF('现金价值表-底稿'!AA$5&gt;'现金价值表-底稿'!$DG366,"",'现金价值表-底稿'!AA366))</f>
        <v>3569.45</v>
      </c>
      <c r="AB366" s="16">
        <f>IF(AND('现金价值表-底稿'!$D366="106@",'现金价值表-底稿'!$DG366='现金价值表-底稿'!AB$5),"",IF('现金价值表-底稿'!AB$5&gt;'现金价值表-底稿'!$DG366,"",'现金价值表-底稿'!AB366))</f>
        <v>3841.41</v>
      </c>
      <c r="AC366" s="16">
        <f>IF(AND('现金价值表-底稿'!$D366="106@",'现金价值表-底稿'!$DG366='现金价值表-底稿'!AC$5),"",IF('现金价值表-底稿'!AC$5&gt;'现金价值表-底稿'!$DG366,"",'现金价值表-底稿'!AC366))</f>
        <v>4127.8900000000003</v>
      </c>
      <c r="AD366" s="16">
        <f>IF(AND('现金价值表-底稿'!$D366="106@",'现金价值表-底稿'!$DG366='现金价值表-底稿'!AD$5),"",IF('现金价值表-底稿'!AD$5&gt;'现金价值表-底稿'!$DG366,"",'现金价值表-底稿'!AD366))</f>
        <v>4430.13</v>
      </c>
      <c r="AE366" s="16">
        <f>IF(AND('现金价值表-底稿'!$D366="106@",'现金价值表-底稿'!$DG366='现金价值表-底稿'!AE$5),"",IF('现金价值表-底稿'!AE$5&gt;'现金价值表-底稿'!$DG366,"",'现金价值表-底稿'!AE366))</f>
        <v>4749.59</v>
      </c>
      <c r="AF366" s="16">
        <f>IF(AND('现金价值表-底稿'!$D366="106@",'现金价值表-底稿'!$DG366='现金价值表-底稿'!AF$5),"",IF('现金价值表-底稿'!AF$5&gt;'现金价值表-底稿'!$DG366,"",'现金价值表-底稿'!AF366))</f>
        <v>5087.9399999999996</v>
      </c>
      <c r="AG366" s="16">
        <f>IF(AND('现金价值表-底稿'!$D366="106@",'现金价值表-底稿'!$DG366='现金价值表-底稿'!AG$5),"",IF('现金价值表-底稿'!AG$5&gt;'现金价值表-底稿'!$DG366,"",'现金价值表-底稿'!AG366))</f>
        <v>5447.14</v>
      </c>
      <c r="AH366" s="16">
        <f>IF(AND('现金价值表-底稿'!$D366="106@",'现金价值表-底稿'!$DG366='现金价值表-底稿'!AH$5),"",IF('现金价值表-底稿'!AH$5&gt;'现金价值表-底稿'!$DG366,"",'现金价值表-底稿'!AH366))</f>
        <v>5829.37</v>
      </c>
      <c r="AI366" s="16">
        <f>IF(AND('现金价值表-底稿'!$D366="106@",'现金价值表-底稿'!$DG366='现金价值表-底稿'!AI$5),"",IF('现金价值表-底稿'!AI$5&gt;'现金价值表-底稿'!$DG366,"",'现金价值表-底稿'!AI366))</f>
        <v>6145.79</v>
      </c>
      <c r="AJ366" s="16">
        <f>IF(AND('现金价值表-底稿'!$D366="106@",'现金价值表-底稿'!$DG366='现金价值表-底稿'!AJ$5),"",IF('现金价值表-底稿'!AJ$5&gt;'现金价值表-底稿'!$DG366,"",'现金价值表-底稿'!AJ366))</f>
        <v>6486.76</v>
      </c>
      <c r="AK366" s="16">
        <f>IF(AND('现金价值表-底稿'!$D366="106@",'现金价值表-底稿'!$DG366='现金价值表-底稿'!AK$5),"",IF('现金价值表-底稿'!AK$5&gt;'现金价值表-底稿'!$DG366,"",'现金价值表-底稿'!AK366))</f>
        <v>6855.3</v>
      </c>
      <c r="AL366" s="16">
        <f>IF(AND('现金价值表-底稿'!$D366="106@",'现金价值表-底稿'!$DG366='现金价值表-底稿'!AL$5),"",IF('现金价值表-底稿'!AL$5&gt;'现金价值表-底稿'!$DG366,"",'现金价值表-底稿'!AL366))</f>
        <v>7254.62</v>
      </c>
      <c r="AM366" s="16">
        <f>IF(AND('现金价值表-底稿'!$D366="106@",'现金价值表-底稿'!$DG366='现金价值表-底稿'!AM$5),"",IF('现金价值表-底稿'!AM$5&gt;'现金价值表-底稿'!$DG366,"",'现金价值表-底稿'!AM366))</f>
        <v>7688.1</v>
      </c>
      <c r="AN366" s="16">
        <f>IF(AND('现金价值表-底稿'!$D366="106@",'现金价值表-底稿'!$DG366='现金价值表-底稿'!AN$5),"",IF('现金价值表-底稿'!AN$5&gt;'现金价值表-底稿'!$DG366,"",'现金价值表-底稿'!AN366))</f>
        <v>8159.42</v>
      </c>
      <c r="AO366" s="16">
        <f>IF(AND('现金价值表-底稿'!$D366="106@",'现金价值表-底稿'!$DG366='现金价值表-底稿'!AO$5),"",IF('现金价值表-底稿'!AO$5&gt;'现金价值表-底稿'!$DG366,"",'现金价值表-底稿'!AO366))</f>
        <v>8672.49</v>
      </c>
      <c r="AP366" s="16">
        <f>IF(AND('现金价值表-底稿'!$D366="106@",'现金价值表-底稿'!$DG366='现金价值表-底稿'!AP$5),"",IF('现金价值表-底稿'!AP$5&gt;'现金价值表-底稿'!$DG366,"",'现金价值表-底稿'!AP366))</f>
        <v>9231.7099999999991</v>
      </c>
      <c r="AQ366" s="16">
        <f>IF(AND('现金价值表-底稿'!$D366="106@",'现金价值表-底稿'!$DG366='现金价值表-底稿'!AQ$5),"",IF('现金价值表-底稿'!AQ$5&gt;'现金价值表-底稿'!$DG366,"",'现金价值表-底稿'!AQ366))</f>
        <v>9842.08</v>
      </c>
      <c r="AR366" s="16">
        <f>IF(AND('现金价值表-底稿'!$D366="106@",'现金价值表-底稿'!$DG366='现金价值表-底稿'!AR$5),"",IF('现金价值表-底稿'!AR$5&gt;'现金价值表-底稿'!$DG366,"",'现金价值表-底稿'!AR366))</f>
        <v>10509.38</v>
      </c>
      <c r="AS366" s="16">
        <f>IF(AND('现金价值表-底稿'!$D366="106@",'现金价值表-底稿'!$DG366='现金价值表-底稿'!AS$5),"",IF('现金价值表-底稿'!AS$5&gt;'现金价值表-底稿'!$DG366,"",'现金价值表-底稿'!AS366))</f>
        <v>11240.2</v>
      </c>
      <c r="AT366" s="16">
        <f>IF(AND('现金价值表-底稿'!$D366="106@",'现金价值表-底稿'!$DG366='现金价值表-底稿'!AT$5),"",IF('现金价值表-底稿'!AT$5&gt;'现金价值表-底稿'!$DG366,"",'现金价值表-底稿'!AT366))</f>
        <v>12042.16</v>
      </c>
      <c r="AU366" s="16">
        <f>IF(AND('现金价值表-底稿'!$D366="106@",'现金价值表-底稿'!$DG366='现金价值表-底稿'!AU$5),"",IF('现金价值表-底稿'!AU$5&gt;'现金价值表-底稿'!$DG366,"",'现金价值表-底稿'!AU366))</f>
        <v>12927.35</v>
      </c>
      <c r="AV366" s="16">
        <f>IF(AND('现金价值表-底稿'!$D366="106@",'现金价值表-底稿'!$DG366='现金价值表-底稿'!AV$5),"",IF('现金价值表-底稿'!AV$5&gt;'现金价值表-底稿'!$DG366,"",'现金价值表-底稿'!AV366))</f>
        <v>13907.26</v>
      </c>
      <c r="AW366" s="16">
        <f>IF(AND('现金价值表-底稿'!$D366="106@",'现金价值表-底稿'!$DG366='现金价值表-底稿'!AW$5),"",IF('现金价值表-底稿'!AW$5&gt;'现金价值表-底稿'!$DG366,"",'现金价值表-底稿'!AW366))</f>
        <v>14995.63</v>
      </c>
      <c r="AX366" s="16">
        <f>IF(AND('现金价值表-底稿'!$D366="106@",'现金价值表-底稿'!$DG366='现金价值表-底稿'!AX$5),"",IF('现金价值表-底稿'!AX$5&gt;'现金价值表-底稿'!$DG366,"",'现金价值表-底稿'!AX366))</f>
        <v>16208.57</v>
      </c>
      <c r="AY366" s="16">
        <f>IF(AND('现金价值表-底稿'!$D366="106@",'现金价值表-底稿'!$DG366='现金价值表-底稿'!AY$5),"",IF('现金价值表-底稿'!AY$5&gt;'现金价值表-底稿'!$DG366,"",'现金价值表-底稿'!AY366))</f>
        <v>17567.490000000002</v>
      </c>
      <c r="AZ366" s="16">
        <f>IF(AND('现金价值表-底稿'!$D366="106@",'现金价值表-底稿'!$DG366='现金价值表-底稿'!AZ$5),"",IF('现金价值表-底稿'!AZ$5&gt;'现金价值表-底稿'!$DG366,"",'现金价值表-底稿'!AZ366))</f>
        <v>19092.59</v>
      </c>
      <c r="BA366" s="16">
        <f>IF(AND('现金价值表-底稿'!$D366="106@",'现金价值表-底稿'!$DG366='现金价值表-底稿'!BA$5),"",IF('现金价值表-底稿'!BA$5&gt;'现金价值表-底稿'!$DG366,"",'现金价值表-底稿'!BA366))</f>
        <v>20816.73</v>
      </c>
      <c r="BB366" s="16">
        <f>IF(AND('现金价值表-底稿'!$D366="106@",'现金价值表-底稿'!$DG366='现金价值表-底稿'!BB$5),"",IF('现金价值表-底稿'!BB$5&gt;'现金价值表-底稿'!$DG366,"",'现金价值表-底稿'!BB366))</f>
        <v>22781.81</v>
      </c>
      <c r="BC366" s="16">
        <f>IF(AND('现金价值表-底稿'!$D366="106@",'现金价值表-底稿'!$DG366='现金价值表-底稿'!BC$5),"",IF('现金价值表-底稿'!BC$5&gt;'现金价值表-底稿'!$DG366,"",'现金价值表-底稿'!BC366))</f>
        <v>25041.37</v>
      </c>
      <c r="BD366" s="16">
        <f>IF(AND('现金价值表-底稿'!$D366="106@",'现金价值表-底稿'!$DG366='现金价值表-底稿'!BD$5),"",IF('现金价值表-底稿'!BD$5&gt;'现金价值表-底稿'!$DG366,"",'现金价值表-底稿'!BD366))</f>
        <v>27666.05</v>
      </c>
      <c r="BE366" s="16">
        <f>IF(AND('现金价值表-底稿'!$D366="106@",'现金价值表-底稿'!$DG366='现金价值表-底稿'!BE$5),"",IF('现金价值表-底稿'!BE$5&gt;'现金价值表-底稿'!$DG366,"",'现金价值表-底稿'!BE366))</f>
        <v>30750.34</v>
      </c>
      <c r="BF366" s="16">
        <f>IF(AND('现金价值表-底稿'!$D366="106@",'现金价值表-底稿'!$DG366='现金价值表-底稿'!BF$5),"",IF('现金价值表-底稿'!BF$5&gt;'现金价值表-底稿'!$DG366,"",'现金价值表-底稿'!BF366))</f>
        <v>34419.93</v>
      </c>
      <c r="BG366" s="16">
        <f>IF(AND('现金价值表-底稿'!$D366="106@",'现金价值表-底稿'!$DG366='现金价值表-底稿'!BG$5),"",IF('现金价值表-底稿'!BG$5&gt;'现金价值表-底稿'!$DG366,"",'现金价值表-底稿'!BG366))</f>
        <v>38843.440000000002</v>
      </c>
      <c r="BH366" s="16">
        <f>IF(AND('现金价值表-底稿'!$D366="106@",'现金价值表-底稿'!$DG366='现金价值表-底稿'!BH$5),"",IF('现金价值表-底稿'!BH$5&gt;'现金价值表-底稿'!$DG366,"",'现金价值表-底稿'!BH366))</f>
        <v>0</v>
      </c>
      <c r="BI366" s="16" t="str">
        <f>IF(AND('现金价值表-底稿'!$D366="106@",'现金价值表-底稿'!$DG366='现金价值表-底稿'!BI$5),"",IF('现金价值表-底稿'!BI$5&gt;'现金价值表-底稿'!$DG366,"",'现金价值表-底稿'!BI366))</f>
        <v/>
      </c>
      <c r="BJ366" s="16" t="str">
        <f>IF(AND('现金价值表-底稿'!$D366="106@",'现金价值表-底稿'!$DG366='现金价值表-底稿'!BJ$5),"",IF('现金价值表-底稿'!BJ$5&gt;'现金价值表-底稿'!$DG366,"",'现金价值表-底稿'!BJ366))</f>
        <v/>
      </c>
      <c r="BK366" s="16" t="str">
        <f>IF(AND('现金价值表-底稿'!$D366="106@",'现金价值表-底稿'!$DG366='现金价值表-底稿'!BK$5),"",IF('现金价值表-底稿'!BK$5&gt;'现金价值表-底稿'!$DG366,"",'现金价值表-底稿'!BK366))</f>
        <v/>
      </c>
      <c r="BL366" s="16" t="str">
        <f>IF(AND('现金价值表-底稿'!$D366="106@",'现金价值表-底稿'!$DG366='现金价值表-底稿'!BL$5),"",IF('现金价值表-底稿'!BL$5&gt;'现金价值表-底稿'!$DG366,"",'现金价值表-底稿'!BL366))</f>
        <v/>
      </c>
      <c r="BM366" s="16" t="str">
        <f>IF(AND('现金价值表-底稿'!$D366="106@",'现金价值表-底稿'!$DG366='现金价值表-底稿'!BM$5),"",IF('现金价值表-底稿'!BM$5&gt;'现金价值表-底稿'!$DG366,"",'现金价值表-底稿'!BM366))</f>
        <v/>
      </c>
      <c r="BN366" s="16" t="str">
        <f>IF(AND('现金价值表-底稿'!$D366="106@",'现金价值表-底稿'!$DG366='现金价值表-底稿'!BN$5),"",IF('现金价值表-底稿'!BN$5&gt;'现金价值表-底稿'!$DG366,"",'现金价值表-底稿'!BN366))</f>
        <v/>
      </c>
      <c r="BO366" s="16" t="str">
        <f>IF(AND('现金价值表-底稿'!$D366="106@",'现金价值表-底稿'!$DG366='现金价值表-底稿'!BO$5),"",IF('现金价值表-底稿'!BO$5&gt;'现金价值表-底稿'!$DG366,"",'现金价值表-底稿'!BO366))</f>
        <v/>
      </c>
      <c r="BP366" s="16" t="str">
        <f>IF(AND('现金价值表-底稿'!$D366="106@",'现金价值表-底稿'!$DG366='现金价值表-底稿'!BP$5),"",IF('现金价值表-底稿'!BP$5&gt;'现金价值表-底稿'!$DG366,"",'现金价值表-底稿'!BP366))</f>
        <v/>
      </c>
      <c r="BQ366" s="16" t="str">
        <f>IF(AND('现金价值表-底稿'!$D366="106@",'现金价值表-底稿'!$DG366='现金价值表-底稿'!BQ$5),"",IF('现金价值表-底稿'!BQ$5&gt;'现金价值表-底稿'!$DG366,"",'现金价值表-底稿'!BQ366))</f>
        <v/>
      </c>
      <c r="BR366" s="16" t="str">
        <f>IF(AND('现金价值表-底稿'!$D366="106@",'现金价值表-底稿'!$DG366='现金价值表-底稿'!BR$5),"",IF('现金价值表-底稿'!BR$5&gt;'现金价值表-底稿'!$DG366,"",'现金价值表-底稿'!BR366))</f>
        <v/>
      </c>
      <c r="BS366" s="16" t="str">
        <f>IF(AND('现金价值表-底稿'!$D366="106@",'现金价值表-底稿'!$DG366='现金价值表-底稿'!BS$5),"",IF('现金价值表-底稿'!BS$5&gt;'现金价值表-底稿'!$DG366,"",'现金价值表-底稿'!BS366))</f>
        <v/>
      </c>
      <c r="BT366" s="16" t="str">
        <f>IF(AND('现金价值表-底稿'!$D366="106@",'现金价值表-底稿'!$DG366='现金价值表-底稿'!BT$5),"",IF('现金价值表-底稿'!BT$5&gt;'现金价值表-底稿'!$DG366,"",'现金价值表-底稿'!BT366))</f>
        <v/>
      </c>
      <c r="BU366" s="16" t="str">
        <f>IF(AND('现金价值表-底稿'!$D366="106@",'现金价值表-底稿'!$DG366='现金价值表-底稿'!BU$5),"",IF('现金价值表-底稿'!BU$5&gt;'现金价值表-底稿'!$DG366,"",'现金价值表-底稿'!BU366))</f>
        <v/>
      </c>
      <c r="BV366" s="16" t="str">
        <f>IF(AND('现金价值表-底稿'!$D366="106@",'现金价值表-底稿'!$DG366='现金价值表-底稿'!BV$5),"",IF('现金价值表-底稿'!BV$5&gt;'现金价值表-底稿'!$DG366,"",'现金价值表-底稿'!BV366))</f>
        <v/>
      </c>
      <c r="BW366" s="16" t="str">
        <f>IF(AND('现金价值表-底稿'!$D366="106@",'现金价值表-底稿'!$DG366='现金价值表-底稿'!BW$5),"",IF('现金价值表-底稿'!BW$5&gt;'现金价值表-底稿'!$DG366,"",'现金价值表-底稿'!BW366))</f>
        <v/>
      </c>
      <c r="BX366" s="16" t="str">
        <f>IF(AND('现金价值表-底稿'!$D366="106@",'现金价值表-底稿'!$DG366='现金价值表-底稿'!BX$5),"",IF('现金价值表-底稿'!BX$5&gt;'现金价值表-底稿'!$DG366,"",'现金价值表-底稿'!BX366))</f>
        <v/>
      </c>
      <c r="BY366" s="16" t="str">
        <f>IF(AND('现金价值表-底稿'!$D366="106@",'现金价值表-底稿'!$DG366='现金价值表-底稿'!BY$5),"",IF('现金价值表-底稿'!BY$5&gt;'现金价值表-底稿'!$DG366,"",'现金价值表-底稿'!BY366))</f>
        <v/>
      </c>
      <c r="BZ366" s="16" t="str">
        <f>IF(AND('现金价值表-底稿'!$D366="106@",'现金价值表-底稿'!$DG366='现金价值表-底稿'!BZ$5),"",IF('现金价值表-底稿'!BZ$5&gt;'现金价值表-底稿'!$DG366,"",'现金价值表-底稿'!BZ366))</f>
        <v/>
      </c>
      <c r="CA366" s="16" t="str">
        <f>IF(AND('现金价值表-底稿'!$D366="106@",'现金价值表-底稿'!$DG366='现金价值表-底稿'!CA$5),"",IF('现金价值表-底稿'!CA$5&gt;'现金价值表-底稿'!$DG366,"",'现金价值表-底稿'!CA366))</f>
        <v/>
      </c>
      <c r="CB366" s="16" t="str">
        <f>IF(AND('现金价值表-底稿'!$D366="106@",'现金价值表-底稿'!$DG366='现金价值表-底稿'!CB$5),"",IF('现金价值表-底稿'!CB$5&gt;'现金价值表-底稿'!$DG366,"",'现金价值表-底稿'!CB366))</f>
        <v/>
      </c>
      <c r="CC366" s="16" t="str">
        <f>IF(AND('现金价值表-底稿'!$D366="106@",'现金价值表-底稿'!$DG366='现金价值表-底稿'!CC$5),"",IF('现金价值表-底稿'!CC$5&gt;'现金价值表-底稿'!$DG366,"",'现金价值表-底稿'!CC366))</f>
        <v/>
      </c>
      <c r="CD366" s="16" t="str">
        <f>IF(AND('现金价值表-底稿'!$D366="106@",'现金价值表-底稿'!$DG366='现金价值表-底稿'!CD$5),"",IF('现金价值表-底稿'!CD$5&gt;'现金价值表-底稿'!$DG366,"",'现金价值表-底稿'!CD366))</f>
        <v/>
      </c>
      <c r="CE366" s="16" t="str">
        <f>IF(AND('现金价值表-底稿'!$D366="106@",'现金价值表-底稿'!$DG366='现金价值表-底稿'!CE$5),"",IF('现金价值表-底稿'!CE$5&gt;'现金价值表-底稿'!$DG366,"",'现金价值表-底稿'!CE366))</f>
        <v/>
      </c>
      <c r="CF366" s="16" t="str">
        <f>IF(AND('现金价值表-底稿'!$D366="106@",'现金价值表-底稿'!$DG366='现金价值表-底稿'!CF$5),"",IF('现金价值表-底稿'!CF$5&gt;'现金价值表-底稿'!$DG366,"",'现金价值表-底稿'!CF366))</f>
        <v/>
      </c>
    </row>
    <row r="367" spans="1:84" ht="16.5" x14ac:dyDescent="0.35">
      <c r="A367" s="13">
        <f>'现金价值表-底稿'!A367</f>
        <v>25</v>
      </c>
      <c r="B367" s="14" t="str">
        <f>IF('现金价值表-底稿'!B367=1,"男","女")</f>
        <v>男</v>
      </c>
      <c r="C367" s="14" t="str">
        <f>'现金价值表-底稿'!C367&amp;"年"</f>
        <v>30年</v>
      </c>
      <c r="D367" s="11" t="str">
        <f>IF('现金价值表-底稿'!D367="80@","保至80岁","")</f>
        <v>保至80岁</v>
      </c>
      <c r="E367" s="16">
        <f>IF(AND('现金价值表-底稿'!$D367="106@",'现金价值表-底稿'!$DG367='现金价值表-底稿'!E$5),"",IF('现金价值表-底稿'!E$5&gt;'现金价值表-底稿'!$DG367,"",'现金价值表-底稿'!E367))</f>
        <v>45.49</v>
      </c>
      <c r="F367" s="16">
        <f>IF(AND('现金价值表-底稿'!$D367="106@",'现金价值表-底稿'!$DG367='现金价值表-底稿'!F$5),"",IF('现金价值表-底稿'!F$5&gt;'现金价值表-底稿'!$DG367,"",'现金价值表-底稿'!F367))</f>
        <v>117.2</v>
      </c>
      <c r="G367" s="16">
        <f>IF(AND('现金价值表-底稿'!$D367="106@",'现金价值表-底稿'!$DG367='现金价值表-底稿'!G$5),"",IF('现金价值表-底稿'!G$5&gt;'现金价值表-底稿'!$DG367,"",'现金价值表-底稿'!G367))</f>
        <v>193.58</v>
      </c>
      <c r="H367" s="16">
        <f>IF(AND('现金价值表-底稿'!$D367="106@",'现金价值表-底稿'!$DG367='现金价值表-底稿'!H$5),"",IF('现金价值表-底稿'!H$5&gt;'现金价值表-底稿'!$DG367,"",'现金价值表-底稿'!H367))</f>
        <v>289.2</v>
      </c>
      <c r="I367" s="16">
        <f>IF(AND('现金价值表-底稿'!$D367="106@",'现金价值表-底稿'!$DG367='现金价值表-底稿'!I$5),"",IF('现金价值表-底稿'!I$5&gt;'现金价值表-底稿'!$DG367,"",'现金价值表-底稿'!I367))</f>
        <v>391.11</v>
      </c>
      <c r="J367" s="16">
        <f>IF(AND('现金价值表-底稿'!$D367="106@",'现金价值表-底稿'!$DG367='现金价值表-底稿'!J$5),"",IF('现金价值表-底稿'!J$5&gt;'现金价值表-底稿'!$DG367,"",'现金价值表-底稿'!J367))</f>
        <v>499.67</v>
      </c>
      <c r="K367" s="16">
        <f>IF(AND('现金价值表-底稿'!$D367="106@",'现金价值表-底稿'!$DG367='现金价值表-底稿'!K$5),"",IF('现金价值表-底稿'!K$5&gt;'现金价值表-底稿'!$DG367,"",'现金价值表-底稿'!K367))</f>
        <v>615.28</v>
      </c>
      <c r="L367" s="16">
        <f>IF(AND('现金价值表-底稿'!$D367="106@",'现金价值表-底稿'!$DG367='现金价值表-底稿'!L$5),"",IF('现金价值表-底稿'!L$5&gt;'现金价值表-底稿'!$DG367,"",'现金价值表-底稿'!L367))</f>
        <v>738.36</v>
      </c>
      <c r="M367" s="16">
        <f>IF(AND('现金价值表-底稿'!$D367="106@",'现金价值表-底稿'!$DG367='现金价值表-底稿'!M$5),"",IF('现金价值表-底稿'!M$5&gt;'现金价值表-底稿'!$DG367,"",'现金价值表-底稿'!M367))</f>
        <v>869.34</v>
      </c>
      <c r="N367" s="16">
        <f>IF(AND('现金价值表-底稿'!$D367="106@",'现金价值表-底稿'!$DG367='现金价值表-底稿'!N$5),"",IF('现金价值表-底稿'!N$5&gt;'现金价值表-底稿'!$DG367,"",'现金价值表-底稿'!N367))</f>
        <v>1008.69</v>
      </c>
      <c r="O367" s="16">
        <f>IF(AND('现金价值表-底稿'!$D367="106@",'现金价值表-底稿'!$DG367='现金价值表-底稿'!O$5),"",IF('现金价值表-底稿'!O$5&gt;'现金价值表-底稿'!$DG367,"",'现金价值表-底稿'!O367))</f>
        <v>1156.9000000000001</v>
      </c>
      <c r="P367" s="16">
        <f>IF(AND('现金价值表-底稿'!$D367="106@",'现金价值表-底稿'!$DG367='现金价值表-底稿'!P$5),"",IF('现金价值表-底稿'!P$5&gt;'现金价值表-底稿'!$DG367,"",'现金价值表-底稿'!P367))</f>
        <v>1314.51</v>
      </c>
      <c r="Q367" s="16">
        <f>IF(AND('现金价值表-底稿'!$D367="106@",'现金价值表-底稿'!$DG367='现金价值表-底稿'!Q$5),"",IF('现金价值表-底稿'!Q$5&gt;'现金价值表-底稿'!$DG367,"",'现金价值表-底稿'!Q367))</f>
        <v>1482.12</v>
      </c>
      <c r="R367" s="16">
        <f>IF(AND('现金价值表-底稿'!$D367="106@",'现金价值表-底稿'!$DG367='现金价值表-底稿'!R$5),"",IF('现金价值表-底稿'!R$5&gt;'现金价值表-底稿'!$DG367,"",'现金价值表-底稿'!R367))</f>
        <v>1660.34</v>
      </c>
      <c r="S367" s="16">
        <f>IF(AND('现金价值表-底稿'!$D367="106@",'现金价值表-底稿'!$DG367='现金价值表-底稿'!S$5),"",IF('现金价值表-底稿'!S$5&gt;'现金价值表-底稿'!$DG367,"",'现金价值表-底稿'!S367))</f>
        <v>1849.8</v>
      </c>
      <c r="T367" s="16">
        <f>IF(AND('现金价值表-底稿'!$D367="106@",'现金价值表-底稿'!$DG367='现金价值表-底稿'!T$5),"",IF('现金价值表-底稿'!T$5&gt;'现金价值表-底稿'!$DG367,"",'现金价值表-底稿'!T367))</f>
        <v>2051.15</v>
      </c>
      <c r="U367" s="16">
        <f>IF(AND('现金价值表-底稿'!$D367="106@",'现金价值表-底稿'!$DG367='现金价值表-底稿'!U$5),"",IF('现金价值表-底稿'!U$5&gt;'现金价值表-底稿'!$DG367,"",'现金价值表-底稿'!U367))</f>
        <v>2265.0500000000002</v>
      </c>
      <c r="V367" s="16">
        <f>IF(AND('现金价值表-底稿'!$D367="106@",'现金价值表-底稿'!$DG367='现金价值表-底稿'!V$5),"",IF('现金价值表-底稿'!V$5&gt;'现金价值表-底稿'!$DG367,"",'现金价值表-底稿'!V367))</f>
        <v>2492.19</v>
      </c>
      <c r="W367" s="16">
        <f>IF(AND('现金价值表-底稿'!$D367="106@",'现金价值表-底稿'!$DG367='现金价值表-底稿'!W$5),"",IF('现金价值表-底稿'!W$5&gt;'现金价值表-底稿'!$DG367,"",'现金价值表-底稿'!W367))</f>
        <v>2733.32</v>
      </c>
      <c r="X367" s="16">
        <f>IF(AND('现金价值表-底稿'!$D367="106@",'现金价值表-底稿'!$DG367='现金价值表-底稿'!X$5),"",IF('现金价值表-底稿'!X$5&gt;'现金价值表-底稿'!$DG367,"",'现金价值表-底稿'!X367))</f>
        <v>2989.25</v>
      </c>
      <c r="Y367" s="16">
        <f>IF(AND('现金价值表-底稿'!$D367="106@",'现金价值表-底稿'!$DG367='现金价值表-底稿'!Y$5),"",IF('现金价值表-底稿'!Y$5&gt;'现金价值表-底稿'!$DG367,"",'现金价值表-底稿'!Y367))</f>
        <v>3236.58</v>
      </c>
      <c r="Z367" s="16">
        <f>IF(AND('现金价值表-底稿'!$D367="106@",'现金价值表-底稿'!$DG367='现金价值表-底稿'!Z$5),"",IF('现金价值表-底稿'!Z$5&gt;'现金价值表-底稿'!$DG367,"",'现金价值表-底稿'!Z367))</f>
        <v>3496.69</v>
      </c>
      <c r="AA367" s="16">
        <f>IF(AND('现金价值表-底稿'!$D367="106@",'现金价值表-底稿'!$DG367='现金价值表-底稿'!AA$5),"",IF('现金价值表-底稿'!AA$5&gt;'现金价值表-底稿'!$DG367,"",'现金价值表-底稿'!AA367))</f>
        <v>3770.44</v>
      </c>
      <c r="AB367" s="16">
        <f>IF(AND('现金价值表-底稿'!$D367="106@",'现金价值表-底稿'!$DG367='现金价值表-底稿'!AB$5),"",IF('现金价值表-底稿'!AB$5&gt;'现金价值表-底稿'!$DG367,"",'现金价值表-底稿'!AB367))</f>
        <v>4058.85</v>
      </c>
      <c r="AC367" s="16">
        <f>IF(AND('现金价值表-底稿'!$D367="106@",'现金价值表-底稿'!$DG367='现金价值表-底稿'!AC$5),"",IF('现金价值表-底稿'!AC$5&gt;'现金价值表-底稿'!$DG367,"",'现金价值表-底稿'!AC367))</f>
        <v>4363.17</v>
      </c>
      <c r="AD367" s="16">
        <f>IF(AND('现金价值表-底稿'!$D367="106@",'现金价值表-底稿'!$DG367='现金价值表-底稿'!AD$5),"",IF('现金价值表-底稿'!AD$5&gt;'现金价值表-底稿'!$DG367,"",'现金价值表-底稿'!AD367))</f>
        <v>4684.87</v>
      </c>
      <c r="AE367" s="16">
        <f>IF(AND('现金价值表-底稿'!$D367="106@",'现金价值表-底稿'!$DG367='现金价值表-底稿'!AE$5),"",IF('现金价值表-底稿'!AE$5&gt;'现金价值表-底稿'!$DG367,"",'现金价值表-底稿'!AE367))</f>
        <v>5025.6099999999997</v>
      </c>
      <c r="AF367" s="16">
        <f>IF(AND('现金价值表-底稿'!$D367="106@",'现金价值表-底稿'!$DG367='现金价值表-底稿'!AF$5),"",IF('现金价值表-底稿'!AF$5&gt;'现金价值表-底稿'!$DG367,"",'现金价值表-底稿'!AF367))</f>
        <v>5387.38</v>
      </c>
      <c r="AG367" s="16">
        <f>IF(AND('现金价值表-底稿'!$D367="106@",'现金价值表-底稿'!$DG367='现金价值表-底稿'!AG$5),"",IF('现金价值表-底稿'!AG$5&gt;'现金价值表-底稿'!$DG367,"",'现金价值表-底稿'!AG367))</f>
        <v>5772.37</v>
      </c>
      <c r="AH367" s="16">
        <f>IF(AND('现金价值表-底稿'!$D367="106@",'现金价值表-底稿'!$DG367='现金价值表-底稿'!AH$5),"",IF('现金价值表-底稿'!AH$5&gt;'现金价值表-底稿'!$DG367,"",'现金价值表-底稿'!AH367))</f>
        <v>6183.13</v>
      </c>
      <c r="AI367" s="16">
        <f>IF(AND('现金价值表-底稿'!$D367="106@",'现金价值表-底稿'!$DG367='现金价值表-底稿'!AI$5),"",IF('现金价值表-底稿'!AI$5&gt;'现金价值表-底稿'!$DG367,"",'现金价值表-底稿'!AI367))</f>
        <v>6526.17</v>
      </c>
      <c r="AJ367" s="16">
        <f>IF(AND('现金价值表-底稿'!$D367="106@",'现金价值表-底稿'!$DG367='现金价值表-底稿'!AJ$5),"",IF('现金价值表-底稿'!AJ$5&gt;'现金价值表-底稿'!$DG367,"",'现金价值表-底稿'!AJ367))</f>
        <v>6896.95</v>
      </c>
      <c r="AK367" s="16">
        <f>IF(AND('现金价值表-底稿'!$D367="106@",'现金价值表-底稿'!$DG367='现金价值表-底稿'!AK$5),"",IF('现金价值表-底稿'!AK$5&gt;'现金价值表-底稿'!$DG367,"",'现金价值表-底稿'!AK367))</f>
        <v>7298.7</v>
      </c>
      <c r="AL367" s="16">
        <f>IF(AND('现金价值表-底稿'!$D367="106@",'现金价值表-底稿'!$DG367='现金价值表-底稿'!AL$5),"",IF('现金价值表-底稿'!AL$5&gt;'现金价值表-底稿'!$DG367,"",'现金价值表-底稿'!AL367))</f>
        <v>7734.81</v>
      </c>
      <c r="AM367" s="16">
        <f>IF(AND('现金价值表-底稿'!$D367="106@",'现金价值表-底稿'!$DG367='现金价值表-底稿'!AM$5),"",IF('现金价值表-底稿'!AM$5&gt;'现金价值表-底稿'!$DG367,"",'现金价值表-底稿'!AM367))</f>
        <v>8209</v>
      </c>
      <c r="AN367" s="16">
        <f>IF(AND('现金价值表-底稿'!$D367="106@",'现金价值表-底稿'!$DG367='现金价值表-底稿'!AN$5),"",IF('现金价值表-底稿'!AN$5&gt;'现金价值表-底稿'!$DG367,"",'现金价值表-底稿'!AN367))</f>
        <v>8725.18</v>
      </c>
      <c r="AO367" s="16">
        <f>IF(AND('现金价值表-底稿'!$D367="106@",'现金价值表-底稿'!$DG367='现金价值表-底稿'!AO$5),"",IF('现金价值表-底稿'!AO$5&gt;'现金价值表-底稿'!$DG367,"",'现金价值表-底稿'!AO367))</f>
        <v>9287.7999999999993</v>
      </c>
      <c r="AP367" s="16">
        <f>IF(AND('现金价值表-底稿'!$D367="106@",'现金价值表-底稿'!$DG367='现金价值表-底稿'!AP$5),"",IF('现金价值表-底稿'!AP$5&gt;'现金价值表-底稿'!$DG367,"",'现金价值表-底稿'!AP367))</f>
        <v>9901.8799999999992</v>
      </c>
      <c r="AQ367" s="16">
        <f>IF(AND('现金价值表-底稿'!$D367="106@",'现金价值表-底稿'!$DG367='现金价值表-底稿'!AQ$5),"",IF('现金价值表-底稿'!AQ$5&gt;'现金价值表-底稿'!$DG367,"",'现金价值表-底稿'!AQ367))</f>
        <v>10573.24</v>
      </c>
      <c r="AR367" s="16">
        <f>IF(AND('现金价值表-底稿'!$D367="106@",'现金价值表-底稿'!$DG367='现金价值表-底稿'!AR$5),"",IF('现金价值表-底稿'!AR$5&gt;'现金价值表-底稿'!$DG367,"",'现金价值表-底稿'!AR367))</f>
        <v>11308.5</v>
      </c>
      <c r="AS367" s="16">
        <f>IF(AND('现金价值表-底稿'!$D367="106@",'现金价值表-底稿'!$DG367='现金价值表-底稿'!AS$5),"",IF('现金价值表-底稿'!AS$5&gt;'现金价值表-底稿'!$DG367,"",'现金价值表-底稿'!AS367))</f>
        <v>12115.33</v>
      </c>
      <c r="AT367" s="16">
        <f>IF(AND('现金价值表-底稿'!$D367="106@",'现金价值表-底稿'!$DG367='现金价值表-底稿'!AT$5),"",IF('现金价值表-底稿'!AT$5&gt;'现金价值表-底稿'!$DG367,"",'现金价值表-底稿'!AT367))</f>
        <v>13005.9</v>
      </c>
      <c r="AU367" s="16">
        <f>IF(AND('现金价值表-底稿'!$D367="106@",'现金价值表-底稿'!$DG367='现金价值表-底稿'!AU$5),"",IF('现金价值表-底稿'!AU$5&gt;'现金价值表-底稿'!$DG367,"",'现金价值表-底稿'!AU367))</f>
        <v>13991.76</v>
      </c>
      <c r="AV367" s="16">
        <f>IF(AND('现金价值表-底稿'!$D367="106@",'现金价值表-底稿'!$DG367='现金价值表-底稿'!AV$5),"",IF('现金价值表-底稿'!AV$5&gt;'现金价值表-底稿'!$DG367,"",'现金价值表-底稿'!AV367))</f>
        <v>15086.75</v>
      </c>
      <c r="AW367" s="16">
        <f>IF(AND('现金价值表-底稿'!$D367="106@",'现金价值表-底稿'!$DG367='现金价值表-底稿'!AW$5),"",IF('现金价值表-底稿'!AW$5&gt;'现金价值表-底稿'!$DG367,"",'现金价值表-底稿'!AW367))</f>
        <v>16307.06</v>
      </c>
      <c r="AX367" s="16">
        <f>IF(AND('现金价值表-底稿'!$D367="106@",'现金价值表-底稿'!$DG367='现金价值表-底稿'!AX$5),"",IF('现金价值表-底稿'!AX$5&gt;'现金价值表-底稿'!$DG367,"",'现金价值表-底稿'!AX367))</f>
        <v>17674.23</v>
      </c>
      <c r="AY367" s="16">
        <f>IF(AND('现金价值表-底稿'!$D367="106@",'现金价值表-底稿'!$DG367='现金价值表-底稿'!AY$5),"",IF('现金价值表-底稿'!AY$5&gt;'现金价值表-底稿'!$DG367,"",'现金价值表-底稿'!AY367))</f>
        <v>19208.599999999999</v>
      </c>
      <c r="AZ367" s="16">
        <f>IF(AND('现金价值表-底稿'!$D367="106@",'现金价值表-底稿'!$DG367='现金价值表-底稿'!AZ$5),"",IF('现金价值表-底稿'!AZ$5&gt;'现金价值表-底稿'!$DG367,"",'现金价值表-底稿'!AZ367))</f>
        <v>20943.21</v>
      </c>
      <c r="BA367" s="16">
        <f>IF(AND('现金价值表-底稿'!$D367="106@",'现金价值表-底稿'!$DG367='现金价值表-底稿'!BA$5),"",IF('现金价值表-底稿'!BA$5&gt;'现金价值表-底稿'!$DG367,"",'现金价值表-底稿'!BA367))</f>
        <v>22920.23</v>
      </c>
      <c r="BB367" s="16">
        <f>IF(AND('现金价值表-底稿'!$D367="106@",'现金价值表-底稿'!$DG367='现金价值表-底稿'!BB$5),"",IF('现金价值表-底稿'!BB$5&gt;'现金价值表-底稿'!$DG367,"",'现金价值表-底稿'!BB367))</f>
        <v>25193.52</v>
      </c>
      <c r="BC367" s="16">
        <f>IF(AND('现金价值表-底稿'!$D367="106@",'现金价值表-底稿'!$DG367='现金价值表-底稿'!BC$5),"",IF('现金价值表-底稿'!BC$5&gt;'现金价值表-底稿'!$DG367,"",'现金价值表-底稿'!BC367))</f>
        <v>27834.15</v>
      </c>
      <c r="BD367" s="16">
        <f>IF(AND('现金价值表-底稿'!$D367="106@",'现金价值表-底稿'!$DG367='现金价值表-底稿'!BD$5),"",IF('现金价值表-底稿'!BD$5&gt;'现金价值表-底稿'!$DG367,"",'现金价值表-底稿'!BD367))</f>
        <v>30937.18</v>
      </c>
      <c r="BE367" s="16">
        <f>IF(AND('现金价值表-底稿'!$D367="106@",'现金价值表-底稿'!$DG367='现金价值表-底稿'!BE$5),"",IF('现金价值表-底稿'!BE$5&gt;'现金价值表-底稿'!$DG367,"",'现金价值表-底稿'!BE367))</f>
        <v>34629.07</v>
      </c>
      <c r="BF367" s="16">
        <f>IF(AND('现金价值表-底稿'!$D367="106@",'现金价值表-底稿'!$DG367='现金价值表-底稿'!BF$5),"",IF('现金价值表-底稿'!BF$5&gt;'现金价值表-底稿'!$DG367,"",'现金价值表-底稿'!BF367))</f>
        <v>39079.449999999997</v>
      </c>
      <c r="BG367" s="16">
        <f>IF(AND('现金价值表-底稿'!$D367="106@",'现金价值表-底稿'!$DG367='现金价值表-底稿'!BG$5),"",IF('现金价值表-底稿'!BG$5&gt;'现金价值表-底稿'!$DG367,"",'现金价值表-底稿'!BG367))</f>
        <v>0</v>
      </c>
      <c r="BH367" s="16" t="str">
        <f>IF(AND('现金价值表-底稿'!$D367="106@",'现金价值表-底稿'!$DG367='现金价值表-底稿'!BH$5),"",IF('现金价值表-底稿'!BH$5&gt;'现金价值表-底稿'!$DG367,"",'现金价值表-底稿'!BH367))</f>
        <v/>
      </c>
      <c r="BI367" s="16" t="str">
        <f>IF(AND('现金价值表-底稿'!$D367="106@",'现金价值表-底稿'!$DG367='现金价值表-底稿'!BI$5),"",IF('现金价值表-底稿'!BI$5&gt;'现金价值表-底稿'!$DG367,"",'现金价值表-底稿'!BI367))</f>
        <v/>
      </c>
      <c r="BJ367" s="16" t="str">
        <f>IF(AND('现金价值表-底稿'!$D367="106@",'现金价值表-底稿'!$DG367='现金价值表-底稿'!BJ$5),"",IF('现金价值表-底稿'!BJ$5&gt;'现金价值表-底稿'!$DG367,"",'现金价值表-底稿'!BJ367))</f>
        <v/>
      </c>
      <c r="BK367" s="16" t="str">
        <f>IF(AND('现金价值表-底稿'!$D367="106@",'现金价值表-底稿'!$DG367='现金价值表-底稿'!BK$5),"",IF('现金价值表-底稿'!BK$5&gt;'现金价值表-底稿'!$DG367,"",'现金价值表-底稿'!BK367))</f>
        <v/>
      </c>
      <c r="BL367" s="16" t="str">
        <f>IF(AND('现金价值表-底稿'!$D367="106@",'现金价值表-底稿'!$DG367='现金价值表-底稿'!BL$5),"",IF('现金价值表-底稿'!BL$5&gt;'现金价值表-底稿'!$DG367,"",'现金价值表-底稿'!BL367))</f>
        <v/>
      </c>
      <c r="BM367" s="16" t="str">
        <f>IF(AND('现金价值表-底稿'!$D367="106@",'现金价值表-底稿'!$DG367='现金价值表-底稿'!BM$5),"",IF('现金价值表-底稿'!BM$5&gt;'现金价值表-底稿'!$DG367,"",'现金价值表-底稿'!BM367))</f>
        <v/>
      </c>
      <c r="BN367" s="16" t="str">
        <f>IF(AND('现金价值表-底稿'!$D367="106@",'现金价值表-底稿'!$DG367='现金价值表-底稿'!BN$5),"",IF('现金价值表-底稿'!BN$5&gt;'现金价值表-底稿'!$DG367,"",'现金价值表-底稿'!BN367))</f>
        <v/>
      </c>
      <c r="BO367" s="16" t="str">
        <f>IF(AND('现金价值表-底稿'!$D367="106@",'现金价值表-底稿'!$DG367='现金价值表-底稿'!BO$5),"",IF('现金价值表-底稿'!BO$5&gt;'现金价值表-底稿'!$DG367,"",'现金价值表-底稿'!BO367))</f>
        <v/>
      </c>
      <c r="BP367" s="16" t="str">
        <f>IF(AND('现金价值表-底稿'!$D367="106@",'现金价值表-底稿'!$DG367='现金价值表-底稿'!BP$5),"",IF('现金价值表-底稿'!BP$5&gt;'现金价值表-底稿'!$DG367,"",'现金价值表-底稿'!BP367))</f>
        <v/>
      </c>
      <c r="BQ367" s="16" t="str">
        <f>IF(AND('现金价值表-底稿'!$D367="106@",'现金价值表-底稿'!$DG367='现金价值表-底稿'!BQ$5),"",IF('现金价值表-底稿'!BQ$5&gt;'现金价值表-底稿'!$DG367,"",'现金价值表-底稿'!BQ367))</f>
        <v/>
      </c>
      <c r="BR367" s="16" t="str">
        <f>IF(AND('现金价值表-底稿'!$D367="106@",'现金价值表-底稿'!$DG367='现金价值表-底稿'!BR$5),"",IF('现金价值表-底稿'!BR$5&gt;'现金价值表-底稿'!$DG367,"",'现金价值表-底稿'!BR367))</f>
        <v/>
      </c>
      <c r="BS367" s="16" t="str">
        <f>IF(AND('现金价值表-底稿'!$D367="106@",'现金价值表-底稿'!$DG367='现金价值表-底稿'!BS$5),"",IF('现金价值表-底稿'!BS$5&gt;'现金价值表-底稿'!$DG367,"",'现金价值表-底稿'!BS367))</f>
        <v/>
      </c>
      <c r="BT367" s="16" t="str">
        <f>IF(AND('现金价值表-底稿'!$D367="106@",'现金价值表-底稿'!$DG367='现金价值表-底稿'!BT$5),"",IF('现金价值表-底稿'!BT$5&gt;'现金价值表-底稿'!$DG367,"",'现金价值表-底稿'!BT367))</f>
        <v/>
      </c>
      <c r="BU367" s="16" t="str">
        <f>IF(AND('现金价值表-底稿'!$D367="106@",'现金价值表-底稿'!$DG367='现金价值表-底稿'!BU$5),"",IF('现金价值表-底稿'!BU$5&gt;'现金价值表-底稿'!$DG367,"",'现金价值表-底稿'!BU367))</f>
        <v/>
      </c>
      <c r="BV367" s="16" t="str">
        <f>IF(AND('现金价值表-底稿'!$D367="106@",'现金价值表-底稿'!$DG367='现金价值表-底稿'!BV$5),"",IF('现金价值表-底稿'!BV$5&gt;'现金价值表-底稿'!$DG367,"",'现金价值表-底稿'!BV367))</f>
        <v/>
      </c>
      <c r="BW367" s="16" t="str">
        <f>IF(AND('现金价值表-底稿'!$D367="106@",'现金价值表-底稿'!$DG367='现金价值表-底稿'!BW$5),"",IF('现金价值表-底稿'!BW$5&gt;'现金价值表-底稿'!$DG367,"",'现金价值表-底稿'!BW367))</f>
        <v/>
      </c>
      <c r="BX367" s="16" t="str">
        <f>IF(AND('现金价值表-底稿'!$D367="106@",'现金价值表-底稿'!$DG367='现金价值表-底稿'!BX$5),"",IF('现金价值表-底稿'!BX$5&gt;'现金价值表-底稿'!$DG367,"",'现金价值表-底稿'!BX367))</f>
        <v/>
      </c>
      <c r="BY367" s="16" t="str">
        <f>IF(AND('现金价值表-底稿'!$D367="106@",'现金价值表-底稿'!$DG367='现金价值表-底稿'!BY$5),"",IF('现金价值表-底稿'!BY$5&gt;'现金价值表-底稿'!$DG367,"",'现金价值表-底稿'!BY367))</f>
        <v/>
      </c>
      <c r="BZ367" s="16" t="str">
        <f>IF(AND('现金价值表-底稿'!$D367="106@",'现金价值表-底稿'!$DG367='现金价值表-底稿'!BZ$5),"",IF('现金价值表-底稿'!BZ$5&gt;'现金价值表-底稿'!$DG367,"",'现金价值表-底稿'!BZ367))</f>
        <v/>
      </c>
      <c r="CA367" s="16" t="str">
        <f>IF(AND('现金价值表-底稿'!$D367="106@",'现金价值表-底稿'!$DG367='现金价值表-底稿'!CA$5),"",IF('现金价值表-底稿'!CA$5&gt;'现金价值表-底稿'!$DG367,"",'现金价值表-底稿'!CA367))</f>
        <v/>
      </c>
      <c r="CB367" s="16" t="str">
        <f>IF(AND('现金价值表-底稿'!$D367="106@",'现金价值表-底稿'!$DG367='现金价值表-底稿'!CB$5),"",IF('现金价值表-底稿'!CB$5&gt;'现金价值表-底稿'!$DG367,"",'现金价值表-底稿'!CB367))</f>
        <v/>
      </c>
      <c r="CC367" s="16" t="str">
        <f>IF(AND('现金价值表-底稿'!$D367="106@",'现金价值表-底稿'!$DG367='现金价值表-底稿'!CC$5),"",IF('现金价值表-底稿'!CC$5&gt;'现金价值表-底稿'!$DG367,"",'现金价值表-底稿'!CC367))</f>
        <v/>
      </c>
      <c r="CD367" s="16" t="str">
        <f>IF(AND('现金价值表-底稿'!$D367="106@",'现金价值表-底稿'!$DG367='现金价值表-底稿'!CD$5),"",IF('现金价值表-底稿'!CD$5&gt;'现金价值表-底稿'!$DG367,"",'现金价值表-底稿'!CD367))</f>
        <v/>
      </c>
      <c r="CE367" s="16" t="str">
        <f>IF(AND('现金价值表-底稿'!$D367="106@",'现金价值表-底稿'!$DG367='现金价值表-底稿'!CE$5),"",IF('现金价值表-底稿'!CE$5&gt;'现金价值表-底稿'!$DG367,"",'现金价值表-底稿'!CE367))</f>
        <v/>
      </c>
      <c r="CF367" s="16" t="str">
        <f>IF(AND('现金价值表-底稿'!$D367="106@",'现金价值表-底稿'!$DG367='现金价值表-底稿'!CF$5),"",IF('现金价值表-底稿'!CF$5&gt;'现金价值表-底稿'!$DG367,"",'现金价值表-底稿'!CF367))</f>
        <v/>
      </c>
    </row>
    <row r="368" spans="1:84" ht="16.5" x14ac:dyDescent="0.35">
      <c r="A368" s="13">
        <f>'现金价值表-底稿'!A368</f>
        <v>26</v>
      </c>
      <c r="B368" s="14" t="str">
        <f>IF('现金价值表-底稿'!B368=1,"男","女")</f>
        <v>男</v>
      </c>
      <c r="C368" s="14" t="str">
        <f>'现金价值表-底稿'!C368&amp;"年"</f>
        <v>30年</v>
      </c>
      <c r="D368" s="11" t="str">
        <f>IF('现金价值表-底稿'!D368="80@","保至80岁","")</f>
        <v>保至80岁</v>
      </c>
      <c r="E368" s="16">
        <f>IF(AND('现金价值表-底稿'!$D368="106@",'现金价值表-底稿'!$DG368='现金价值表-底稿'!E$5),"",IF('现金价值表-底稿'!E$5&gt;'现金价值表-底稿'!$DG368,"",'现金价值表-底稿'!E368))</f>
        <v>47.9</v>
      </c>
      <c r="F368" s="16">
        <f>IF(AND('现金价值表-底稿'!$D368="106@",'现金价值表-底稿'!$DG368='现金价值表-底稿'!F$5),"",IF('现金价值表-底稿'!F$5&gt;'现金价值表-底稿'!$DG368,"",'现金价值表-底稿'!F368))</f>
        <v>123.48</v>
      </c>
      <c r="G368" s="16">
        <f>IF(AND('现金价值表-底稿'!$D368="106@",'现金价值表-底稿'!$DG368='现金价值表-底稿'!G$5),"",IF('现金价值表-底稿'!G$5&gt;'现金价值表-底稿'!$DG368,"",'现金价值表-底稿'!G368))</f>
        <v>203.99</v>
      </c>
      <c r="H368" s="16">
        <f>IF(AND('现金价值表-底稿'!$D368="106@",'现金价值表-底稿'!$DG368='现金价值表-底稿'!H$5),"",IF('现金价值表-底稿'!H$5&gt;'现金价值表-底稿'!$DG368,"",'现金价值表-底稿'!H368))</f>
        <v>304.83</v>
      </c>
      <c r="I368" s="16">
        <f>IF(AND('现金价值表-底稿'!$D368="106@",'现金价值表-底稿'!$DG368='现金价值表-底稿'!I$5),"",IF('现金价值表-底稿'!I$5&gt;'现金价值表-底稿'!$DG368,"",'现金价值表-底稿'!I368))</f>
        <v>412.32</v>
      </c>
      <c r="J368" s="16">
        <f>IF(AND('现金价值表-底稿'!$D368="106@",'现金价值表-底稿'!$DG368='现金价值表-底稿'!J$5),"",IF('现金价值表-底稿'!J$5&gt;'现金价值表-底稿'!$DG368,"",'现金价值表-底稿'!J368))</f>
        <v>526.86</v>
      </c>
      <c r="K368" s="16">
        <f>IF(AND('现金价值表-底稿'!$D368="106@",'现金价值表-底稿'!$DG368='现金价值表-底稿'!K$5),"",IF('现金价值表-底稿'!K$5&gt;'现金价值表-底稿'!$DG368,"",'现金价值表-底稿'!K368))</f>
        <v>648.87</v>
      </c>
      <c r="L368" s="16">
        <f>IF(AND('现金价值表-底稿'!$D368="106@",'现金价值表-底稿'!$DG368='现金价值表-底稿'!L$5),"",IF('现金价值表-底稿'!L$5&gt;'现金价值表-底稿'!$DG368,"",'现金价值表-底稿'!L368))</f>
        <v>778.76</v>
      </c>
      <c r="M368" s="16">
        <f>IF(AND('现金价值表-底稿'!$D368="106@",'现金价值表-底稿'!$DG368='现金价值表-底稿'!M$5),"",IF('现金价值表-底稿'!M$5&gt;'现金价值表-底稿'!$DG368,"",'现金价值表-底稿'!M368))</f>
        <v>917.02</v>
      </c>
      <c r="N368" s="16">
        <f>IF(AND('现金价值表-底稿'!$D368="106@",'现金价值表-底稿'!$DG368='现金价值表-底稿'!N$5),"",IF('现金价值表-底稿'!N$5&gt;'现金价值表-底稿'!$DG368,"",'现金价值表-底稿'!N368))</f>
        <v>1064.1300000000001</v>
      </c>
      <c r="O368" s="16">
        <f>IF(AND('现金价值表-底稿'!$D368="106@",'现金价值表-底稿'!$DG368='现金价值表-底稿'!O$5),"",IF('现金价值表-底稿'!O$5&gt;'现金价值表-底稿'!$DG368,"",'现金价值表-底稿'!O368))</f>
        <v>1220.6300000000001</v>
      </c>
      <c r="P368" s="16">
        <f>IF(AND('现金价值表-底稿'!$D368="106@",'现金价值表-底稿'!$DG368='现金价值表-底稿'!P$5),"",IF('现金价值表-底稿'!P$5&gt;'现金价值表-底稿'!$DG368,"",'现金价值表-底稿'!P368))</f>
        <v>1387.13</v>
      </c>
      <c r="Q368" s="16">
        <f>IF(AND('现金价值表-底稿'!$D368="106@",'现金价值表-底稿'!$DG368='现金价值表-底稿'!Q$5),"",IF('现金价值表-底稿'!Q$5&gt;'现金价值表-底稿'!$DG368,"",'现金价值表-底稿'!Q368))</f>
        <v>1564.25</v>
      </c>
      <c r="R368" s="16">
        <f>IF(AND('现金价值表-底稿'!$D368="106@",'现金价值表-底稿'!$DG368='现金价值表-底稿'!R$5),"",IF('现金价值表-底稿'!R$5&gt;'现金价值表-底稿'!$DG368,"",'现金价值表-底稿'!R368))</f>
        <v>1752.62</v>
      </c>
      <c r="S368" s="16">
        <f>IF(AND('现金价值表-底稿'!$D368="106@",'现金价值表-底稿'!$DG368='现金价值表-底稿'!S$5),"",IF('现金价值表-底稿'!S$5&gt;'现金价值表-底稿'!$DG368,"",'现金价值表-底稿'!S368))</f>
        <v>1952.89</v>
      </c>
      <c r="T368" s="16">
        <f>IF(AND('现金价值表-底稿'!$D368="106@",'现金价值表-底稿'!$DG368='现金价值表-底稿'!T$5),"",IF('现金价值表-底稿'!T$5&gt;'现金价值表-底稿'!$DG368,"",'现金价值表-底稿'!T368))</f>
        <v>2165.7399999999998</v>
      </c>
      <c r="U368" s="16">
        <f>IF(AND('现金价值表-底稿'!$D368="106@",'现金价值表-底稿'!$DG368='现金价值表-底稿'!U$5),"",IF('现金价值表-底稿'!U$5&gt;'现金价值表-底稿'!$DG368,"",'现金价值表-底稿'!U368))</f>
        <v>2391.86</v>
      </c>
      <c r="V368" s="16">
        <f>IF(AND('现金价值表-底稿'!$D368="106@",'现金价值表-底稿'!$DG368='现金价值表-底稿'!V$5),"",IF('现金价值表-底稿'!V$5&gt;'现金价值表-底稿'!$DG368,"",'现金价值表-底稿'!V368))</f>
        <v>2632.02</v>
      </c>
      <c r="W368" s="16">
        <f>IF(AND('现金价值表-底稿'!$D368="106@",'现金价值表-底稿'!$DG368='现金价值表-底稿'!W$5),"",IF('现金价值表-底稿'!W$5&gt;'现金价值表-底稿'!$DG368,"",'现金价值表-底稿'!W368))</f>
        <v>2887.01</v>
      </c>
      <c r="X368" s="16">
        <f>IF(AND('现金价值表-底稿'!$D368="106@",'现金价值表-底稿'!$DG368='现金价值表-底稿'!X$5),"",IF('现金价值表-底稿'!X$5&gt;'现金价值表-底稿'!$DG368,"",'现金价值表-底稿'!X368))</f>
        <v>3157.73</v>
      </c>
      <c r="Y368" s="16">
        <f>IF(AND('现金价值表-底稿'!$D368="106@",'现金价值表-底稿'!$DG368='现金价值表-底稿'!Y$5),"",IF('现金价值表-底稿'!Y$5&gt;'现金价值表-底稿'!$DG368,"",'现金价值表-底稿'!Y368))</f>
        <v>3419.53</v>
      </c>
      <c r="Z368" s="16">
        <f>IF(AND('现金价值表-底稿'!$D368="106@",'现金价值表-底稿'!$DG368='现金价值表-底稿'!Z$5),"",IF('现金价值表-底稿'!Z$5&gt;'现金价值表-底稿'!$DG368,"",'现金价值表-底稿'!Z368))</f>
        <v>3695.11</v>
      </c>
      <c r="AA368" s="16">
        <f>IF(AND('现金价值表-底稿'!$D368="106@",'现金价值表-底稿'!$DG368='现金价值表-底稿'!AA$5),"",IF('现金价值表-底稿'!AA$5&gt;'现金价值表-底稿'!$DG368,"",'现金价值表-底稿'!AA368))</f>
        <v>3985.51</v>
      </c>
      <c r="AB368" s="16">
        <f>IF(AND('现金价值表-底稿'!$D368="106@",'现金价值表-底稿'!$DG368='现金价值表-底稿'!AB$5),"",IF('现金价值表-底稿'!AB$5&gt;'现金价值表-底稿'!$DG368,"",'现金价值表-底稿'!AB368))</f>
        <v>4291.96</v>
      </c>
      <c r="AC368" s="16">
        <f>IF(AND('现金价值表-底稿'!$D368="106@",'现金价值表-底稿'!$DG368='现金价值表-底稿'!AC$5),"",IF('现金价值表-底稿'!AC$5&gt;'现金价值表-底稿'!$DG368,"",'现金价值表-底稿'!AC368))</f>
        <v>4615.93</v>
      </c>
      <c r="AD368" s="16">
        <f>IF(AND('现金价值表-底稿'!$D368="106@",'现金价值表-底稿'!$DG368='现金价值表-底稿'!AD$5),"",IF('现金价值表-底稿'!AD$5&gt;'现金价值表-底稿'!$DG368,"",'现金价值表-底稿'!AD368))</f>
        <v>4959.12</v>
      </c>
      <c r="AE368" s="16">
        <f>IF(AND('现金价值表-底稿'!$D368="106@",'现金价值表-底稿'!$DG368='现金价值表-底稿'!AE$5),"",IF('现金价值表-底稿'!AE$5&gt;'现金价值表-底稿'!$DG368,"",'现金价值表-底稿'!AE368))</f>
        <v>5323.51</v>
      </c>
      <c r="AF368" s="16">
        <f>IF(AND('现金价值表-底稿'!$D368="106@",'现金价值表-底稿'!$DG368='现金价值表-底稿'!AF$5),"",IF('现金价值表-底稿'!AF$5&gt;'现金价值表-底稿'!$DG368,"",'现金价值表-底稿'!AF368))</f>
        <v>5711.29</v>
      </c>
      <c r="AG368" s="16">
        <f>IF(AND('现金价值表-底稿'!$D368="106@",'现金价值表-底稿'!$DG368='现金价值表-底稿'!AG$5),"",IF('现金价值表-底稿'!AG$5&gt;'现金价值表-底稿'!$DG368,"",'现金价值表-底稿'!AG368))</f>
        <v>6125.05</v>
      </c>
      <c r="AH368" s="16">
        <f>IF(AND('现金价值表-底稿'!$D368="106@",'现金价值表-底稿'!$DG368='现金价值表-底稿'!AH$5),"",IF('现金价值表-底稿'!AH$5&gt;'现金价值表-底稿'!$DG368,"",'现金价值表-底稿'!AH368))</f>
        <v>6567.73</v>
      </c>
      <c r="AI368" s="16">
        <f>IF(AND('现金价值表-底稿'!$D368="106@",'现金价值表-底稿'!$DG368='现金价值表-底稿'!AI$5),"",IF('现金价值表-底稿'!AI$5&gt;'现金价值表-底稿'!$DG368,"",'现金价值表-底稿'!AI368))</f>
        <v>6940.87</v>
      </c>
      <c r="AJ368" s="16">
        <f>IF(AND('现金价值表-底稿'!$D368="106@",'现金价值表-底稿'!$DG368='现金价值表-底稿'!AJ$5),"",IF('现金价值表-底稿'!AJ$5&gt;'现金价值表-底稿'!$DG368,"",'现金价值表-底稿'!AJ368))</f>
        <v>7345.17</v>
      </c>
      <c r="AK368" s="16">
        <f>IF(AND('现金价值表-底稿'!$D368="106@",'现金价值表-底稿'!$DG368='现金价值表-底稿'!AK$5),"",IF('现金价值表-底稿'!AK$5&gt;'现金价值表-底稿'!$DG368,"",'现金价值表-底稿'!AK368))</f>
        <v>7784.07</v>
      </c>
      <c r="AL368" s="16">
        <f>IF(AND('现金价值表-底稿'!$D368="106@",'现金价值表-底稿'!$DG368='现金价值表-底稿'!AL$5),"",IF('现金价值表-底稿'!AL$5&gt;'现金价值表-底稿'!$DG368,"",'现金价值表-底稿'!AL368))</f>
        <v>8261.2800000000007</v>
      </c>
      <c r="AM368" s="16">
        <f>IF(AND('现金价值表-底稿'!$D368="106@",'现金价值表-底稿'!$DG368='现金价值表-底稿'!AM$5),"",IF('现金价值表-底稿'!AM$5&gt;'现金价值表-底稿'!$DG368,"",'现金价值表-底稿'!AM368))</f>
        <v>8780.75</v>
      </c>
      <c r="AN368" s="16">
        <f>IF(AND('现金价值表-底稿'!$D368="106@",'现金价值表-底稿'!$DG368='现金价值表-底稿'!AN$5),"",IF('现金价值表-底稿'!AN$5&gt;'现金价值表-底稿'!$DG368,"",'现金价值表-底稿'!AN368))</f>
        <v>9346.9500000000007</v>
      </c>
      <c r="AO368" s="16">
        <f>IF(AND('现金价值表-底稿'!$D368="106@",'现金价值表-底稿'!$DG368='现金价值表-底稿'!AO$5),"",IF('现金价值表-底稿'!AO$5&gt;'现金价值表-底稿'!$DG368,"",'现金价值表-底稿'!AO368))</f>
        <v>9964.94</v>
      </c>
      <c r="AP368" s="16">
        <f>IF(AND('现金价值表-底稿'!$D368="106@",'现金价值表-底稿'!$DG368='现金价值表-底稿'!AP$5),"",IF('现金价值表-底稿'!AP$5&gt;'现金价值表-底稿'!$DG368,"",'现金价值表-底稿'!AP368))</f>
        <v>10640.57</v>
      </c>
      <c r="AQ368" s="16">
        <f>IF(AND('现金价值表-底稿'!$D368="106@",'现金价值表-底稿'!$DG368='现金价值表-底稿'!AQ$5),"",IF('现金价值表-底稿'!AQ$5&gt;'现金价值表-底稿'!$DG368,"",'现金价值表-底稿'!AQ368))</f>
        <v>11380.51</v>
      </c>
      <c r="AR368" s="16">
        <f>IF(AND('现金价值表-底稿'!$D368="106@",'现金价值表-底稿'!$DG368='现金价值表-底稿'!AR$5),"",IF('现金价值表-底稿'!AR$5&gt;'现金价值表-底稿'!$DG368,"",'现金价值表-底稿'!AR368))</f>
        <v>12192.48</v>
      </c>
      <c r="AS368" s="16">
        <f>IF(AND('现金价值表-底稿'!$D368="106@",'现金价值表-底稿'!$DG368='现金价值表-底稿'!AS$5),"",IF('现金价值表-底稿'!AS$5&gt;'现金价值表-底稿'!$DG368,"",'现金价值表-底稿'!AS368))</f>
        <v>13088.72</v>
      </c>
      <c r="AT368" s="16">
        <f>IF(AND('现金价值表-底稿'!$D368="106@",'现金价值表-底稿'!$DG368='现金价值表-底稿'!AT$5),"",IF('现金价值表-底稿'!AT$5&gt;'现金价值表-底稿'!$DG368,"",'现金价值表-底稿'!AT368))</f>
        <v>14080.86</v>
      </c>
      <c r="AU368" s="16">
        <f>IF(AND('现金价值表-底稿'!$D368="106@",'现金价值表-底稿'!$DG368='现金价值表-底稿'!AU$5),"",IF('现金价值表-底稿'!AU$5&gt;'现金价值表-底稿'!$DG368,"",'现金价值表-底稿'!AU368))</f>
        <v>15182.82</v>
      </c>
      <c r="AV368" s="16">
        <f>IF(AND('现金价值表-底稿'!$D368="106@",'现金价值表-底稿'!$DG368='现金价值表-底稿'!AV$5),"",IF('现金价值表-底稿'!AV$5&gt;'现金价值表-底稿'!$DG368,"",'现金价值表-底稿'!AV368))</f>
        <v>16410.900000000001</v>
      </c>
      <c r="AW368" s="16">
        <f>IF(AND('现金价值表-底稿'!$D368="106@",'现金价值表-底稿'!$DG368='现金价值表-底稿'!AW$5),"",IF('现金价值表-底稿'!AW$5&gt;'现金价值表-底稿'!$DG368,"",'现金价值表-底稿'!AW368))</f>
        <v>17786.78</v>
      </c>
      <c r="AX368" s="16">
        <f>IF(AND('现金价值表-底稿'!$D368="106@",'现金价值表-底稿'!$DG368='现金价值表-底稿'!AX$5),"",IF('现金价值表-底稿'!AX$5&gt;'现金价值表-底稿'!$DG368,"",'现金价值表-底稿'!AX368))</f>
        <v>19330.919999999998</v>
      </c>
      <c r="AY368" s="16">
        <f>IF(AND('现金价值表-底稿'!$D368="106@",'现金价值表-底稿'!$DG368='现金价值表-底稿'!AY$5),"",IF('现金价值表-底稿'!AY$5&gt;'现金价值表-底稿'!$DG368,"",'现金价值表-底稿'!AY368))</f>
        <v>21076.58</v>
      </c>
      <c r="AZ368" s="16">
        <f>IF(AND('现金价值表-底稿'!$D368="106@",'现金价值表-底稿'!$DG368='现金价值表-底稿'!AZ$5),"",IF('现金价值表-底稿'!AZ$5&gt;'现金价值表-底稿'!$DG368,"",'现金价值表-底稿'!AZ368))</f>
        <v>23066.19</v>
      </c>
      <c r="BA368" s="16">
        <f>IF(AND('现金价值表-底稿'!$D368="106@",'现金价值表-底稿'!$DG368='现金价值表-底稿'!BA$5),"",IF('现金价值表-底稿'!BA$5&gt;'现金价值表-底稿'!$DG368,"",'现金价值表-底稿'!BA368))</f>
        <v>25353.95</v>
      </c>
      <c r="BB368" s="16">
        <f>IF(AND('现金价值表-底稿'!$D368="106@",'现金价值表-底稿'!$DG368='现金价值表-底稿'!BB$5),"",IF('现金价值表-底稿'!BB$5&gt;'现金价值表-底稿'!$DG368,"",'现金价值表-底稿'!BB368))</f>
        <v>28011.39</v>
      </c>
      <c r="BC368" s="16">
        <f>IF(AND('现金价值表-底稿'!$D368="106@",'现金价值表-底稿'!$DG368='现金价值表-底稿'!BC$5),"",IF('现金价值表-底稿'!BC$5&gt;'现金价值表-底稿'!$DG368,"",'现金价值表-底稿'!BC368))</f>
        <v>31134.19</v>
      </c>
      <c r="BD368" s="16">
        <f>IF(AND('现金价值表-底稿'!$D368="106@",'现金价值表-底稿'!$DG368='现金价值表-底稿'!BD$5),"",IF('现金价值表-底稿'!BD$5&gt;'现金价值表-底稿'!$DG368,"",'现金价值表-底稿'!BD368))</f>
        <v>34849.58</v>
      </c>
      <c r="BE368" s="16">
        <f>IF(AND('现金价值表-底稿'!$D368="106@",'现金价值表-底稿'!$DG368='现金价值表-底稿'!BE$5),"",IF('现金价值表-底稿'!BE$5&gt;'现金价值表-底稿'!$DG368,"",'现金价值表-底稿'!BE368))</f>
        <v>39328.31</v>
      </c>
      <c r="BF368" s="16">
        <f>IF(AND('现金价值表-底稿'!$D368="106@",'现金价值表-底稿'!$DG368='现金价值表-底稿'!BF$5),"",IF('现金价值表-底稿'!BF$5&gt;'现金价值表-底稿'!$DG368,"",'现金价值表-底稿'!BF368))</f>
        <v>0</v>
      </c>
      <c r="BG368" s="16" t="str">
        <f>IF(AND('现金价值表-底稿'!$D368="106@",'现金价值表-底稿'!$DG368='现金价值表-底稿'!BG$5),"",IF('现金价值表-底稿'!BG$5&gt;'现金价值表-底稿'!$DG368,"",'现金价值表-底稿'!BG368))</f>
        <v/>
      </c>
      <c r="BH368" s="16" t="str">
        <f>IF(AND('现金价值表-底稿'!$D368="106@",'现金价值表-底稿'!$DG368='现金价值表-底稿'!BH$5),"",IF('现金价值表-底稿'!BH$5&gt;'现金价值表-底稿'!$DG368,"",'现金价值表-底稿'!BH368))</f>
        <v/>
      </c>
      <c r="BI368" s="16" t="str">
        <f>IF(AND('现金价值表-底稿'!$D368="106@",'现金价值表-底稿'!$DG368='现金价值表-底稿'!BI$5),"",IF('现金价值表-底稿'!BI$5&gt;'现金价值表-底稿'!$DG368,"",'现金价值表-底稿'!BI368))</f>
        <v/>
      </c>
      <c r="BJ368" s="16" t="str">
        <f>IF(AND('现金价值表-底稿'!$D368="106@",'现金价值表-底稿'!$DG368='现金价值表-底稿'!BJ$5),"",IF('现金价值表-底稿'!BJ$5&gt;'现金价值表-底稿'!$DG368,"",'现金价值表-底稿'!BJ368))</f>
        <v/>
      </c>
      <c r="BK368" s="16" t="str">
        <f>IF(AND('现金价值表-底稿'!$D368="106@",'现金价值表-底稿'!$DG368='现金价值表-底稿'!BK$5),"",IF('现金价值表-底稿'!BK$5&gt;'现金价值表-底稿'!$DG368,"",'现金价值表-底稿'!BK368))</f>
        <v/>
      </c>
      <c r="BL368" s="16" t="str">
        <f>IF(AND('现金价值表-底稿'!$D368="106@",'现金价值表-底稿'!$DG368='现金价值表-底稿'!BL$5),"",IF('现金价值表-底稿'!BL$5&gt;'现金价值表-底稿'!$DG368,"",'现金价值表-底稿'!BL368))</f>
        <v/>
      </c>
      <c r="BM368" s="16" t="str">
        <f>IF(AND('现金价值表-底稿'!$D368="106@",'现金价值表-底稿'!$DG368='现金价值表-底稿'!BM$5),"",IF('现金价值表-底稿'!BM$5&gt;'现金价值表-底稿'!$DG368,"",'现金价值表-底稿'!BM368))</f>
        <v/>
      </c>
      <c r="BN368" s="16" t="str">
        <f>IF(AND('现金价值表-底稿'!$D368="106@",'现金价值表-底稿'!$DG368='现金价值表-底稿'!BN$5),"",IF('现金价值表-底稿'!BN$5&gt;'现金价值表-底稿'!$DG368,"",'现金价值表-底稿'!BN368))</f>
        <v/>
      </c>
      <c r="BO368" s="16" t="str">
        <f>IF(AND('现金价值表-底稿'!$D368="106@",'现金价值表-底稿'!$DG368='现金价值表-底稿'!BO$5),"",IF('现金价值表-底稿'!BO$5&gt;'现金价值表-底稿'!$DG368,"",'现金价值表-底稿'!BO368))</f>
        <v/>
      </c>
      <c r="BP368" s="16" t="str">
        <f>IF(AND('现金价值表-底稿'!$D368="106@",'现金价值表-底稿'!$DG368='现金价值表-底稿'!BP$5),"",IF('现金价值表-底稿'!BP$5&gt;'现金价值表-底稿'!$DG368,"",'现金价值表-底稿'!BP368))</f>
        <v/>
      </c>
      <c r="BQ368" s="16" t="str">
        <f>IF(AND('现金价值表-底稿'!$D368="106@",'现金价值表-底稿'!$DG368='现金价值表-底稿'!BQ$5),"",IF('现金价值表-底稿'!BQ$5&gt;'现金价值表-底稿'!$DG368,"",'现金价值表-底稿'!BQ368))</f>
        <v/>
      </c>
      <c r="BR368" s="16" t="str">
        <f>IF(AND('现金价值表-底稿'!$D368="106@",'现金价值表-底稿'!$DG368='现金价值表-底稿'!BR$5),"",IF('现金价值表-底稿'!BR$5&gt;'现金价值表-底稿'!$DG368,"",'现金价值表-底稿'!BR368))</f>
        <v/>
      </c>
      <c r="BS368" s="16" t="str">
        <f>IF(AND('现金价值表-底稿'!$D368="106@",'现金价值表-底稿'!$DG368='现金价值表-底稿'!BS$5),"",IF('现金价值表-底稿'!BS$5&gt;'现金价值表-底稿'!$DG368,"",'现金价值表-底稿'!BS368))</f>
        <v/>
      </c>
      <c r="BT368" s="16" t="str">
        <f>IF(AND('现金价值表-底稿'!$D368="106@",'现金价值表-底稿'!$DG368='现金价值表-底稿'!BT$5),"",IF('现金价值表-底稿'!BT$5&gt;'现金价值表-底稿'!$DG368,"",'现金价值表-底稿'!BT368))</f>
        <v/>
      </c>
      <c r="BU368" s="16" t="str">
        <f>IF(AND('现金价值表-底稿'!$D368="106@",'现金价值表-底稿'!$DG368='现金价值表-底稿'!BU$5),"",IF('现金价值表-底稿'!BU$5&gt;'现金价值表-底稿'!$DG368,"",'现金价值表-底稿'!BU368))</f>
        <v/>
      </c>
      <c r="BV368" s="16" t="str">
        <f>IF(AND('现金价值表-底稿'!$D368="106@",'现金价值表-底稿'!$DG368='现金价值表-底稿'!BV$5),"",IF('现金价值表-底稿'!BV$5&gt;'现金价值表-底稿'!$DG368,"",'现金价值表-底稿'!BV368))</f>
        <v/>
      </c>
      <c r="BW368" s="16" t="str">
        <f>IF(AND('现金价值表-底稿'!$D368="106@",'现金价值表-底稿'!$DG368='现金价值表-底稿'!BW$5),"",IF('现金价值表-底稿'!BW$5&gt;'现金价值表-底稿'!$DG368,"",'现金价值表-底稿'!BW368))</f>
        <v/>
      </c>
      <c r="BX368" s="16" t="str">
        <f>IF(AND('现金价值表-底稿'!$D368="106@",'现金价值表-底稿'!$DG368='现金价值表-底稿'!BX$5),"",IF('现金价值表-底稿'!BX$5&gt;'现金价值表-底稿'!$DG368,"",'现金价值表-底稿'!BX368))</f>
        <v/>
      </c>
      <c r="BY368" s="16" t="str">
        <f>IF(AND('现金价值表-底稿'!$D368="106@",'现金价值表-底稿'!$DG368='现金价值表-底稿'!BY$5),"",IF('现金价值表-底稿'!BY$5&gt;'现金价值表-底稿'!$DG368,"",'现金价值表-底稿'!BY368))</f>
        <v/>
      </c>
      <c r="BZ368" s="16" t="str">
        <f>IF(AND('现金价值表-底稿'!$D368="106@",'现金价值表-底稿'!$DG368='现金价值表-底稿'!BZ$5),"",IF('现金价值表-底稿'!BZ$5&gt;'现金价值表-底稿'!$DG368,"",'现金价值表-底稿'!BZ368))</f>
        <v/>
      </c>
      <c r="CA368" s="16" t="str">
        <f>IF(AND('现金价值表-底稿'!$D368="106@",'现金价值表-底稿'!$DG368='现金价值表-底稿'!CA$5),"",IF('现金价值表-底稿'!CA$5&gt;'现金价值表-底稿'!$DG368,"",'现金价值表-底稿'!CA368))</f>
        <v/>
      </c>
      <c r="CB368" s="16" t="str">
        <f>IF(AND('现金价值表-底稿'!$D368="106@",'现金价值表-底稿'!$DG368='现金价值表-底稿'!CB$5),"",IF('现金价值表-底稿'!CB$5&gt;'现金价值表-底稿'!$DG368,"",'现金价值表-底稿'!CB368))</f>
        <v/>
      </c>
      <c r="CC368" s="16" t="str">
        <f>IF(AND('现金价值表-底稿'!$D368="106@",'现金价值表-底稿'!$DG368='现金价值表-底稿'!CC$5),"",IF('现金价值表-底稿'!CC$5&gt;'现金价值表-底稿'!$DG368,"",'现金价值表-底稿'!CC368))</f>
        <v/>
      </c>
      <c r="CD368" s="16" t="str">
        <f>IF(AND('现金价值表-底稿'!$D368="106@",'现金价值表-底稿'!$DG368='现金价值表-底稿'!CD$5),"",IF('现金价值表-底稿'!CD$5&gt;'现金价值表-底稿'!$DG368,"",'现金价值表-底稿'!CD368))</f>
        <v/>
      </c>
      <c r="CE368" s="16" t="str">
        <f>IF(AND('现金价值表-底稿'!$D368="106@",'现金价值表-底稿'!$DG368='现金价值表-底稿'!CE$5),"",IF('现金价值表-底稿'!CE$5&gt;'现金价值表-底稿'!$DG368,"",'现金价值表-底稿'!CE368))</f>
        <v/>
      </c>
      <c r="CF368" s="16" t="str">
        <f>IF(AND('现金价值表-底稿'!$D368="106@",'现金价值表-底稿'!$DG368='现金价值表-底稿'!CF$5),"",IF('现金价值表-底稿'!CF$5&gt;'现金价值表-底稿'!$DG368,"",'现金价值表-底稿'!CF368))</f>
        <v/>
      </c>
    </row>
    <row r="369" spans="1:84" ht="16.5" x14ac:dyDescent="0.35">
      <c r="A369" s="13">
        <f>'现金价值表-底稿'!A369</f>
        <v>27</v>
      </c>
      <c r="B369" s="14" t="str">
        <f>IF('现金价值表-底稿'!B369=1,"男","女")</f>
        <v>男</v>
      </c>
      <c r="C369" s="14" t="str">
        <f>'现金价值表-底稿'!C369&amp;"年"</f>
        <v>30年</v>
      </c>
      <c r="D369" s="11" t="str">
        <f>IF('现金价值表-底稿'!D369="80@","保至80岁","")</f>
        <v>保至80岁</v>
      </c>
      <c r="E369" s="16">
        <f>IF(AND('现金价值表-底稿'!$D369="106@",'现金价值表-底稿'!$DG369='现金价值表-底稿'!E$5),"",IF('现金价值表-底稿'!E$5&gt;'现金价值表-底稿'!$DG369,"",'现金价值表-底稿'!E369))</f>
        <v>50.49</v>
      </c>
      <c r="F369" s="16">
        <f>IF(AND('现金价值表-底稿'!$D369="106@",'现金价值表-底稿'!$DG369='现金价值表-底稿'!F$5),"",IF('现金价值表-底稿'!F$5&gt;'现金价值表-底稿'!$DG369,"",'现金价值表-底稿'!F369))</f>
        <v>130.19</v>
      </c>
      <c r="G369" s="16">
        <f>IF(AND('现金价值表-底稿'!$D369="106@",'现金价值表-底稿'!$DG369='现金价值表-底稿'!G$5),"",IF('现金价值表-底稿'!G$5&gt;'现金价值表-底稿'!$DG369,"",'现金价值表-底稿'!G369))</f>
        <v>215.13</v>
      </c>
      <c r="H369" s="16">
        <f>IF(AND('现金价值表-底稿'!$D369="106@",'现金价值表-底稿'!$DG369='现金价值表-底稿'!H$5),"",IF('现金价值表-底稿'!H$5&gt;'现金价值表-底稿'!$DG369,"",'现金价值表-底稿'!H369))</f>
        <v>321.52999999999997</v>
      </c>
      <c r="I369" s="16">
        <f>IF(AND('现金价值表-底稿'!$D369="106@",'现金价值表-底稿'!$DG369='现金价值表-底稿'!I$5),"",IF('现金价值表-底稿'!I$5&gt;'现金价值表-底稿'!$DG369,"",'现金价值表-底稿'!I369))</f>
        <v>434.99</v>
      </c>
      <c r="J369" s="16">
        <f>IF(AND('现金价值表-底稿'!$D369="106@",'现金价值表-底稿'!$DG369='现金价值表-底稿'!J$5),"",IF('现金价值表-底稿'!J$5&gt;'现金价值表-底稿'!$DG369,"",'现金价值表-底稿'!J369))</f>
        <v>555.91</v>
      </c>
      <c r="K369" s="16">
        <f>IF(AND('现金价值表-底稿'!$D369="106@",'现金价值表-底稿'!$DG369='现金价值表-底稿'!K$5),"",IF('现金价值表-底稿'!K$5&gt;'现金价值表-底稿'!$DG369,"",'现金价值表-底稿'!K369))</f>
        <v>684.71</v>
      </c>
      <c r="L369" s="16">
        <f>IF(AND('现金价值表-底稿'!$D369="106@",'现金价值表-底稿'!$DG369='现金价值表-底稿'!L$5),"",IF('现金价值表-底稿'!L$5&gt;'现金价值表-底稿'!$DG369,"",'现金价值表-底稿'!L369))</f>
        <v>821.87</v>
      </c>
      <c r="M369" s="16">
        <f>IF(AND('现金价值表-底稿'!$D369="106@",'现金价值表-底稿'!$DG369='现金价值表-底稿'!M$5),"",IF('现金价值表-底稿'!M$5&gt;'现金价值表-底稿'!$DG369,"",'现金价值表-底稿'!M369))</f>
        <v>967.87</v>
      </c>
      <c r="N369" s="16">
        <f>IF(AND('现金价值表-底稿'!$D369="106@",'现金价值表-底稿'!$DG369='现金价值表-底稿'!N$5),"",IF('现金价值表-底稿'!N$5&gt;'现金价值表-底稿'!$DG369,"",'现金价值表-底稿'!N369))</f>
        <v>1123.27</v>
      </c>
      <c r="O369" s="16">
        <f>IF(AND('现金价值表-底稿'!$D369="106@",'现金价值表-底稿'!$DG369='现金价值表-底稿'!O$5),"",IF('现金价值表-底稿'!O$5&gt;'现金价值表-底稿'!$DG369,"",'现金价值表-底稿'!O369))</f>
        <v>1288.6500000000001</v>
      </c>
      <c r="P369" s="16">
        <f>IF(AND('现金价值表-底稿'!$D369="106@",'现金价值表-底稿'!$DG369='现金价值表-底稿'!P$5),"",IF('现金价值表-底稿'!P$5&gt;'现金价值表-底稿'!$DG369,"",'现金价值表-底稿'!P369))</f>
        <v>1464.66</v>
      </c>
      <c r="Q369" s="16">
        <f>IF(AND('现金价值表-底稿'!$D369="106@",'现金价值表-底稿'!$DG369='现金价值表-底稿'!Q$5),"",IF('现金价值表-底稿'!Q$5&gt;'现金价值表-底稿'!$DG369,"",'现金价值表-底稿'!Q369))</f>
        <v>1651.94</v>
      </c>
      <c r="R369" s="16">
        <f>IF(AND('现金价值表-底稿'!$D369="106@",'现金价值表-底稿'!$DG369='现金价值表-底稿'!R$5),"",IF('现金价值表-底稿'!R$5&gt;'现金价值表-底稿'!$DG369,"",'现金价值表-底稿'!R369))</f>
        <v>1851.13</v>
      </c>
      <c r="S369" s="16">
        <f>IF(AND('现金价值表-底稿'!$D369="106@",'现金价值表-底稿'!$DG369='现金价值表-底稿'!S$5),"",IF('现金价值表-底稿'!S$5&gt;'现金价值表-底稿'!$DG369,"",'现金价值表-底稿'!S369))</f>
        <v>2062.9299999999998</v>
      </c>
      <c r="T369" s="16">
        <f>IF(AND('现金价值表-底稿'!$D369="106@",'现金价值表-底稿'!$DG369='现金价值表-底稿'!T$5),"",IF('现金价值表-底稿'!T$5&gt;'现金价值表-底稿'!$DG369,"",'现金价值表-底稿'!T369))</f>
        <v>2288.0500000000002</v>
      </c>
      <c r="U369" s="16">
        <f>IF(AND('现金价值表-底稿'!$D369="106@",'现金价值表-底稿'!$DG369='现金价值表-底稿'!U$5),"",IF('现金价值表-底稿'!U$5&gt;'现金价值表-底稿'!$DG369,"",'现金价值表-底稿'!U369))</f>
        <v>2527.2199999999998</v>
      </c>
      <c r="V369" s="16">
        <f>IF(AND('现金价值表-底稿'!$D369="106@",'现金价值表-底稿'!$DG369='现金价值表-底稿'!V$5),"",IF('现金价值表-底稿'!V$5&gt;'现金价值表-底稿'!$DG369,"",'现金价值表-底稿'!V369))</f>
        <v>2781.28</v>
      </c>
      <c r="W369" s="16">
        <f>IF(AND('现金价值表-底稿'!$D369="106@",'现金价值表-底稿'!$DG369='现金价值表-底稿'!W$5),"",IF('现金价值表-底稿'!W$5&gt;'现金价值表-底稿'!$DG369,"",'现金价值表-底稿'!W369))</f>
        <v>3051.11</v>
      </c>
      <c r="X369" s="16">
        <f>IF(AND('现金价值表-底稿'!$D369="106@",'现金价值表-底稿'!$DG369='现金价值表-底稿'!X$5),"",IF('现金价值表-底稿'!X$5&gt;'现金价值表-底稿'!$DG369,"",'现金价值表-底稿'!X369))</f>
        <v>3337.73</v>
      </c>
      <c r="Y369" s="16">
        <f>IF(AND('现金价值表-底稿'!$D369="106@",'现金价值表-底稿'!$DG369='现金价值表-底稿'!Y$5),"",IF('现金价值表-底稿'!Y$5&gt;'现金价值表-底稿'!$DG369,"",'现金价值表-底稿'!Y369))</f>
        <v>3615.22</v>
      </c>
      <c r="Z369" s="16">
        <f>IF(AND('现金价值表-底稿'!$D369="106@",'现金价值表-底稿'!$DG369='现金价值表-底稿'!Z$5),"",IF('现金价值表-底稿'!Z$5&gt;'现金价值表-底稿'!$DG369,"",'现金价值表-底稿'!Z369))</f>
        <v>3907.66</v>
      </c>
      <c r="AA369" s="16">
        <f>IF(AND('现金价值表-底稿'!$D369="106@",'现金价值表-底稿'!$DG369='现金价值表-底稿'!AA$5),"",IF('现金价值表-底稿'!AA$5&gt;'现金价值表-底稿'!$DG369,"",'现金价值表-底稿'!AA369))</f>
        <v>4216.3</v>
      </c>
      <c r="AB369" s="16">
        <f>IF(AND('现金价值表-底稿'!$D369="106@",'现金价值表-底稿'!$DG369='现金价值表-底稿'!AB$5),"",IF('现金价值表-底稿'!AB$5&gt;'现金价值表-底稿'!$DG369,"",'现金价值表-底稿'!AB369))</f>
        <v>4542.62</v>
      </c>
      <c r="AC369" s="16">
        <f>IF(AND('现金价值表-底稿'!$D369="106@",'现金价值表-底稿'!$DG369='现金价值表-底稿'!AC$5),"",IF('现金价值表-底稿'!AC$5&gt;'现金价值表-底稿'!$DG369,"",'现金价值表-底稿'!AC369))</f>
        <v>4888.3100000000004</v>
      </c>
      <c r="AD369" s="16">
        <f>IF(AND('现金价值表-底稿'!$D369="106@",'现金价值表-底稿'!$DG369='现金价值表-底稿'!AD$5),"",IF('现金价值表-底稿'!AD$5&gt;'现金价值表-底稿'!$DG369,"",'现金价值表-底稿'!AD369))</f>
        <v>5255.37</v>
      </c>
      <c r="AE369" s="16">
        <f>IF(AND('现金价值表-底稿'!$D369="106@",'现金价值表-底稿'!$DG369='现金价值表-底稿'!AE$5),"",IF('现金价值表-底稿'!AE$5&gt;'现金价值表-底稿'!$DG369,"",'现金价值表-底稿'!AE369))</f>
        <v>5646.02</v>
      </c>
      <c r="AF369" s="16">
        <f>IF(AND('现金价值表-底稿'!$D369="106@",'现金价值表-底稿'!$DG369='现金价值表-底稿'!AF$5),"",IF('现金价值表-底稿'!AF$5&gt;'现金价值表-底稿'!$DG369,"",'现金价值表-底稿'!AF369))</f>
        <v>6062.83</v>
      </c>
      <c r="AG369" s="16">
        <f>IF(AND('现金价值表-底稿'!$D369="106@",'现金价值表-底稿'!$DG369='现金价值表-底稿'!AG$5),"",IF('现金价值表-底稿'!AG$5&gt;'现金价值表-底稿'!$DG369,"",'现金价值表-底稿'!AG369))</f>
        <v>6508.78</v>
      </c>
      <c r="AH369" s="16">
        <f>IF(AND('现金价值表-底稿'!$D369="106@",'现金价值表-底稿'!$DG369='现金价值表-底稿'!AH$5),"",IF('现金价值表-底稿'!AH$5&gt;'现金价值表-底稿'!$DG369,"",'现金价值表-底稿'!AH369))</f>
        <v>6987.23</v>
      </c>
      <c r="AI369" s="16">
        <f>IF(AND('现金价值表-底稿'!$D369="106@",'现金价值表-底稿'!$DG369='现金价值表-底稿'!AI$5),"",IF('现金价值表-底稿'!AI$5&gt;'现金价值表-底稿'!$DG369,"",'现金价值表-底稿'!AI369))</f>
        <v>7394.23</v>
      </c>
      <c r="AJ369" s="16">
        <f>IF(AND('现金价值表-底稿'!$D369="106@",'现金价值表-底稿'!$DG369='现金价值表-底稿'!AJ$5),"",IF('现金价值表-底稿'!AJ$5&gt;'现金价值表-底稿'!$DG369,"",'现金价值表-底稿'!AJ369))</f>
        <v>7836.06</v>
      </c>
      <c r="AK369" s="16">
        <f>IF(AND('现金价值表-底稿'!$D369="106@",'现金价值表-底稿'!$DG369='现金价值表-底稿'!AK$5),"",IF('现金价值表-底稿'!AK$5&gt;'现金价值表-底稿'!$DG369,"",'现金价值表-底稿'!AK369))</f>
        <v>8316.4500000000007</v>
      </c>
      <c r="AL369" s="16">
        <f>IF(AND('现金价值表-底稿'!$D369="106@",'现金价值表-底稿'!$DG369='现金价值表-底稿'!AL$5),"",IF('现金价值表-底稿'!AL$5&gt;'现金价值表-底稿'!$DG369,"",'现金价值表-底稿'!AL369))</f>
        <v>8839.39</v>
      </c>
      <c r="AM369" s="16">
        <f>IF(AND('现金价值表-底稿'!$D369="106@",'现金价值表-底稿'!$DG369='现金价值表-底稿'!AM$5),"",IF('现金价值表-底稿'!AM$5&gt;'现金价值表-底稿'!$DG369,"",'现金价值表-底稿'!AM369))</f>
        <v>9409.3799999999992</v>
      </c>
      <c r="AN369" s="16">
        <f>IF(AND('现金价值表-底稿'!$D369="106@",'现金价值表-底稿'!$DG369='现金价值表-底稿'!AN$5),"",IF('现金价值表-底稿'!AN$5&gt;'现金价值表-底稿'!$DG369,"",'现金价值表-底稿'!AN369))</f>
        <v>10031.49</v>
      </c>
      <c r="AO369" s="16">
        <f>IF(AND('现金价值表-底稿'!$D369="106@",'现金价值表-底稿'!$DG369='现金价值表-底稿'!AO$5),"",IF('现金价值表-底稿'!AO$5&gt;'现金价值表-底稿'!$DG369,"",'现金价值表-底稿'!AO369))</f>
        <v>10711.64</v>
      </c>
      <c r="AP369" s="16">
        <f>IF(AND('现金价值表-底稿'!$D369="106@",'现金价值表-底稿'!$DG369='现金价值表-底稿'!AP$5),"",IF('现金价值表-底稿'!AP$5&gt;'现金价值表-底稿'!$DG369,"",'现金价值表-底稿'!AP369))</f>
        <v>11456.52</v>
      </c>
      <c r="AQ369" s="16">
        <f>IF(AND('现金价值表-底稿'!$D369="106@",'现金价值表-底稿'!$DG369='现金价值表-底稿'!AQ$5),"",IF('现金价值表-底稿'!AQ$5&gt;'现金价值表-底稿'!$DG369,"",'现金价值表-底稿'!AQ369))</f>
        <v>12273.92</v>
      </c>
      <c r="AR369" s="16">
        <f>IF(AND('现金价值表-底稿'!$D369="106@",'现金价值表-底稿'!$DG369='现金价值表-底稿'!AR$5),"",IF('现金价值表-底稿'!AR$5&gt;'现金价值表-底稿'!$DG369,"",'现金价值表-底稿'!AR369))</f>
        <v>13176.14</v>
      </c>
      <c r="AS369" s="16">
        <f>IF(AND('现金价值表-底稿'!$D369="106@",'现金价值表-底稿'!$DG369='现金价值表-底稿'!AS$5),"",IF('现金价值表-底稿'!AS$5&gt;'现金价值表-底稿'!$DG369,"",'现金价值表-底稿'!AS369))</f>
        <v>14174.91</v>
      </c>
      <c r="AT369" s="16">
        <f>IF(AND('现金价值表-底稿'!$D369="106@",'现金价值表-底稿'!$DG369='现金价值表-底稿'!AT$5),"",IF('现金价值表-底稿'!AT$5&gt;'现金价值表-底稿'!$DG369,"",'现金价值表-底稿'!AT369))</f>
        <v>15284.23</v>
      </c>
      <c r="AU369" s="16">
        <f>IF(AND('现金价值表-底稿'!$D369="106@",'现金价值表-底稿'!$DG369='现金价值表-底稿'!AU$5),"",IF('现金价值表-底稿'!AU$5&gt;'现金价值表-底稿'!$DG369,"",'现金价值表-底稿'!AU369))</f>
        <v>16520.509999999998</v>
      </c>
      <c r="AV369" s="16">
        <f>IF(AND('现金价值表-底稿'!$D369="106@",'现金价值表-底稿'!$DG369='现金价值表-底稿'!AV$5),"",IF('现金价值表-底稿'!AV$5&gt;'现金价值表-底稿'!$DG369,"",'现金价值表-底稿'!AV369))</f>
        <v>17905.580000000002</v>
      </c>
      <c r="AW369" s="16">
        <f>IF(AND('现金价值表-底稿'!$D369="106@",'现金价值表-底稿'!$DG369='现金价值表-底稿'!AW$5),"",IF('现金价值表-底稿'!AW$5&gt;'现金价值表-底稿'!$DG369,"",'现金价值表-底稿'!AW369))</f>
        <v>19460.03</v>
      </c>
      <c r="AX369" s="16">
        <f>IF(AND('现金价值表-底稿'!$D369="106@",'现金价值表-底稿'!$DG369='现金价值表-底稿'!AX$5),"",IF('现金价值表-底稿'!AX$5&gt;'现金价值表-底稿'!$DG369,"",'现金价值表-底稿'!AX369))</f>
        <v>21217.35</v>
      </c>
      <c r="AY369" s="16">
        <f>IF(AND('现金价值表-底稿'!$D369="106@",'现金价值表-底稿'!$DG369='现金价值表-底稿'!AY$5),"",IF('现金价值表-底稿'!AY$5&gt;'现金价值表-底稿'!$DG369,"",'现金价值表-底稿'!AY369))</f>
        <v>23220.25</v>
      </c>
      <c r="AZ369" s="16">
        <f>IF(AND('现金价值表-底稿'!$D369="106@",'现金价值表-底稿'!$DG369='现金价值表-底稿'!AZ$5),"",IF('现金价值表-底稿'!AZ$5&gt;'现金价值表-底稿'!$DG369,"",'现金价值表-底稿'!AZ369))</f>
        <v>25523.3</v>
      </c>
      <c r="BA369" s="16">
        <f>IF(AND('现金价值表-底稿'!$D369="106@",'现金价值表-底稿'!$DG369='现金价值表-底稿'!BA$5),"",IF('现金价值表-底稿'!BA$5&gt;'现金价值表-底稿'!$DG369,"",'现金价值表-底稿'!BA369))</f>
        <v>28198.49</v>
      </c>
      <c r="BB369" s="16">
        <f>IF(AND('现金价值表-底稿'!$D369="106@",'现金价值表-底稿'!$DG369='现金价值表-底稿'!BB$5),"",IF('现金价值表-底稿'!BB$5&gt;'现金价值表-底稿'!$DG369,"",'现金价值表-底稿'!BB369))</f>
        <v>31342.14</v>
      </c>
      <c r="BC369" s="16">
        <f>IF(AND('现金价值表-底稿'!$D369="106@",'现金价值表-底稿'!$DG369='现金价值表-底稿'!BC$5),"",IF('现金价值表-底稿'!BC$5&gt;'现金价值表-底稿'!$DG369,"",'现金价值表-底稿'!BC369))</f>
        <v>35082.35</v>
      </c>
      <c r="BD369" s="16">
        <f>IF(AND('现金价值表-底稿'!$D369="106@",'现金价值表-底稿'!$DG369='现金价值表-底稿'!BD$5),"",IF('现金价值表-底稿'!BD$5&gt;'现金价值表-底稿'!$DG369,"",'现金价值表-底稿'!BD369))</f>
        <v>39590.99</v>
      </c>
      <c r="BE369" s="16">
        <f>IF(AND('现金价值表-底稿'!$D369="106@",'现金价值表-底稿'!$DG369='现金价值表-底稿'!BE$5),"",IF('现金价值表-底稿'!BE$5&gt;'现金价值表-底稿'!$DG369,"",'现金价值表-底稿'!BE369))</f>
        <v>0</v>
      </c>
      <c r="BF369" s="16" t="str">
        <f>IF(AND('现金价值表-底稿'!$D369="106@",'现金价值表-底稿'!$DG369='现金价值表-底稿'!BF$5),"",IF('现金价值表-底稿'!BF$5&gt;'现金价值表-底稿'!$DG369,"",'现金价值表-底稿'!BF369))</f>
        <v/>
      </c>
      <c r="BG369" s="16" t="str">
        <f>IF(AND('现金价值表-底稿'!$D369="106@",'现金价值表-底稿'!$DG369='现金价值表-底稿'!BG$5),"",IF('现金价值表-底稿'!BG$5&gt;'现金价值表-底稿'!$DG369,"",'现金价值表-底稿'!BG369))</f>
        <v/>
      </c>
      <c r="BH369" s="16" t="str">
        <f>IF(AND('现金价值表-底稿'!$D369="106@",'现金价值表-底稿'!$DG369='现金价值表-底稿'!BH$5),"",IF('现金价值表-底稿'!BH$5&gt;'现金价值表-底稿'!$DG369,"",'现金价值表-底稿'!BH369))</f>
        <v/>
      </c>
      <c r="BI369" s="16" t="str">
        <f>IF(AND('现金价值表-底稿'!$D369="106@",'现金价值表-底稿'!$DG369='现金价值表-底稿'!BI$5),"",IF('现金价值表-底稿'!BI$5&gt;'现金价值表-底稿'!$DG369,"",'现金价值表-底稿'!BI369))</f>
        <v/>
      </c>
      <c r="BJ369" s="16" t="str">
        <f>IF(AND('现金价值表-底稿'!$D369="106@",'现金价值表-底稿'!$DG369='现金价值表-底稿'!BJ$5),"",IF('现金价值表-底稿'!BJ$5&gt;'现金价值表-底稿'!$DG369,"",'现金价值表-底稿'!BJ369))</f>
        <v/>
      </c>
      <c r="BK369" s="16" t="str">
        <f>IF(AND('现金价值表-底稿'!$D369="106@",'现金价值表-底稿'!$DG369='现金价值表-底稿'!BK$5),"",IF('现金价值表-底稿'!BK$5&gt;'现金价值表-底稿'!$DG369,"",'现金价值表-底稿'!BK369))</f>
        <v/>
      </c>
      <c r="BL369" s="16" t="str">
        <f>IF(AND('现金价值表-底稿'!$D369="106@",'现金价值表-底稿'!$DG369='现金价值表-底稿'!BL$5),"",IF('现金价值表-底稿'!BL$5&gt;'现金价值表-底稿'!$DG369,"",'现金价值表-底稿'!BL369))</f>
        <v/>
      </c>
      <c r="BM369" s="16" t="str">
        <f>IF(AND('现金价值表-底稿'!$D369="106@",'现金价值表-底稿'!$DG369='现金价值表-底稿'!BM$5),"",IF('现金价值表-底稿'!BM$5&gt;'现金价值表-底稿'!$DG369,"",'现金价值表-底稿'!BM369))</f>
        <v/>
      </c>
      <c r="BN369" s="16" t="str">
        <f>IF(AND('现金价值表-底稿'!$D369="106@",'现金价值表-底稿'!$DG369='现金价值表-底稿'!BN$5),"",IF('现金价值表-底稿'!BN$5&gt;'现金价值表-底稿'!$DG369,"",'现金价值表-底稿'!BN369))</f>
        <v/>
      </c>
      <c r="BO369" s="16" t="str">
        <f>IF(AND('现金价值表-底稿'!$D369="106@",'现金价值表-底稿'!$DG369='现金价值表-底稿'!BO$5),"",IF('现金价值表-底稿'!BO$5&gt;'现金价值表-底稿'!$DG369,"",'现金价值表-底稿'!BO369))</f>
        <v/>
      </c>
      <c r="BP369" s="16" t="str">
        <f>IF(AND('现金价值表-底稿'!$D369="106@",'现金价值表-底稿'!$DG369='现金价值表-底稿'!BP$5),"",IF('现金价值表-底稿'!BP$5&gt;'现金价值表-底稿'!$DG369,"",'现金价值表-底稿'!BP369))</f>
        <v/>
      </c>
      <c r="BQ369" s="16" t="str">
        <f>IF(AND('现金价值表-底稿'!$D369="106@",'现金价值表-底稿'!$DG369='现金价值表-底稿'!BQ$5),"",IF('现金价值表-底稿'!BQ$5&gt;'现金价值表-底稿'!$DG369,"",'现金价值表-底稿'!BQ369))</f>
        <v/>
      </c>
      <c r="BR369" s="16" t="str">
        <f>IF(AND('现金价值表-底稿'!$D369="106@",'现金价值表-底稿'!$DG369='现金价值表-底稿'!BR$5),"",IF('现金价值表-底稿'!BR$5&gt;'现金价值表-底稿'!$DG369,"",'现金价值表-底稿'!BR369))</f>
        <v/>
      </c>
      <c r="BS369" s="16" t="str">
        <f>IF(AND('现金价值表-底稿'!$D369="106@",'现金价值表-底稿'!$DG369='现金价值表-底稿'!BS$5),"",IF('现金价值表-底稿'!BS$5&gt;'现金价值表-底稿'!$DG369,"",'现金价值表-底稿'!BS369))</f>
        <v/>
      </c>
      <c r="BT369" s="16" t="str">
        <f>IF(AND('现金价值表-底稿'!$D369="106@",'现金价值表-底稿'!$DG369='现金价值表-底稿'!BT$5),"",IF('现金价值表-底稿'!BT$5&gt;'现金价值表-底稿'!$DG369,"",'现金价值表-底稿'!BT369))</f>
        <v/>
      </c>
      <c r="BU369" s="16" t="str">
        <f>IF(AND('现金价值表-底稿'!$D369="106@",'现金价值表-底稿'!$DG369='现金价值表-底稿'!BU$5),"",IF('现金价值表-底稿'!BU$5&gt;'现金价值表-底稿'!$DG369,"",'现金价值表-底稿'!BU369))</f>
        <v/>
      </c>
      <c r="BV369" s="16" t="str">
        <f>IF(AND('现金价值表-底稿'!$D369="106@",'现金价值表-底稿'!$DG369='现金价值表-底稿'!BV$5),"",IF('现金价值表-底稿'!BV$5&gt;'现金价值表-底稿'!$DG369,"",'现金价值表-底稿'!BV369))</f>
        <v/>
      </c>
      <c r="BW369" s="16" t="str">
        <f>IF(AND('现金价值表-底稿'!$D369="106@",'现金价值表-底稿'!$DG369='现金价值表-底稿'!BW$5),"",IF('现金价值表-底稿'!BW$5&gt;'现金价值表-底稿'!$DG369,"",'现金价值表-底稿'!BW369))</f>
        <v/>
      </c>
      <c r="BX369" s="16" t="str">
        <f>IF(AND('现金价值表-底稿'!$D369="106@",'现金价值表-底稿'!$DG369='现金价值表-底稿'!BX$5),"",IF('现金价值表-底稿'!BX$5&gt;'现金价值表-底稿'!$DG369,"",'现金价值表-底稿'!BX369))</f>
        <v/>
      </c>
      <c r="BY369" s="16" t="str">
        <f>IF(AND('现金价值表-底稿'!$D369="106@",'现金价值表-底稿'!$DG369='现金价值表-底稿'!BY$5),"",IF('现金价值表-底稿'!BY$5&gt;'现金价值表-底稿'!$DG369,"",'现金价值表-底稿'!BY369))</f>
        <v/>
      </c>
      <c r="BZ369" s="16" t="str">
        <f>IF(AND('现金价值表-底稿'!$D369="106@",'现金价值表-底稿'!$DG369='现金价值表-底稿'!BZ$5),"",IF('现金价值表-底稿'!BZ$5&gt;'现金价值表-底稿'!$DG369,"",'现金价值表-底稿'!BZ369))</f>
        <v/>
      </c>
      <c r="CA369" s="16" t="str">
        <f>IF(AND('现金价值表-底稿'!$D369="106@",'现金价值表-底稿'!$DG369='现金价值表-底稿'!CA$5),"",IF('现金价值表-底稿'!CA$5&gt;'现金价值表-底稿'!$DG369,"",'现金价值表-底稿'!CA369))</f>
        <v/>
      </c>
      <c r="CB369" s="16" t="str">
        <f>IF(AND('现金价值表-底稿'!$D369="106@",'现金价值表-底稿'!$DG369='现金价值表-底稿'!CB$5),"",IF('现金价值表-底稿'!CB$5&gt;'现金价值表-底稿'!$DG369,"",'现金价值表-底稿'!CB369))</f>
        <v/>
      </c>
      <c r="CC369" s="16" t="str">
        <f>IF(AND('现金价值表-底稿'!$D369="106@",'现金价值表-底稿'!$DG369='现金价值表-底稿'!CC$5),"",IF('现金价值表-底稿'!CC$5&gt;'现金价值表-底稿'!$DG369,"",'现金价值表-底稿'!CC369))</f>
        <v/>
      </c>
      <c r="CD369" s="16" t="str">
        <f>IF(AND('现金价值表-底稿'!$D369="106@",'现金价值表-底稿'!$DG369='现金价值表-底稿'!CD$5),"",IF('现金价值表-底稿'!CD$5&gt;'现金价值表-底稿'!$DG369,"",'现金价值表-底稿'!CD369))</f>
        <v/>
      </c>
      <c r="CE369" s="16" t="str">
        <f>IF(AND('现金价值表-底稿'!$D369="106@",'现金价值表-底稿'!$DG369='现金价值表-底稿'!CE$5),"",IF('现金价值表-底稿'!CE$5&gt;'现金价值表-底稿'!$DG369,"",'现金价值表-底稿'!CE369))</f>
        <v/>
      </c>
      <c r="CF369" s="16" t="str">
        <f>IF(AND('现金价值表-底稿'!$D369="106@",'现金价值表-底稿'!$DG369='现金价值表-底稿'!CF$5),"",IF('现金价值表-底稿'!CF$5&gt;'现金价值表-底稿'!$DG369,"",'现金价值表-底稿'!CF369))</f>
        <v/>
      </c>
    </row>
    <row r="370" spans="1:84" ht="16.5" x14ac:dyDescent="0.35">
      <c r="A370" s="13">
        <f>'现金价值表-底稿'!A370</f>
        <v>28</v>
      </c>
      <c r="B370" s="14" t="str">
        <f>IF('现金价值表-底稿'!B370=1,"男","女")</f>
        <v>男</v>
      </c>
      <c r="C370" s="14" t="str">
        <f>'现金价值表-底稿'!C370&amp;"年"</f>
        <v>30年</v>
      </c>
      <c r="D370" s="11" t="str">
        <f>IF('现金价值表-底稿'!D370="80@","保至80岁","")</f>
        <v>保至80岁</v>
      </c>
      <c r="E370" s="16">
        <f>IF(AND('现金价值表-底稿'!$D370="106@",'现金价值表-底稿'!$DG370='现金价值表-底稿'!E$5),"",IF('现金价值表-底稿'!E$5&gt;'现金价值表-底稿'!$DG370,"",'现金价值表-底稿'!E370))</f>
        <v>53.25</v>
      </c>
      <c r="F370" s="16">
        <f>IF(AND('现金价值表-底稿'!$D370="106@",'现金价值表-底稿'!$DG370='现金价值表-底稿'!F$5),"",IF('现金价值表-底稿'!F$5&gt;'现金价值表-底稿'!$DG370,"",'现金价值表-底稿'!F370))</f>
        <v>137.38</v>
      </c>
      <c r="G370" s="16">
        <f>IF(AND('现金价值表-底稿'!$D370="106@",'现金价值表-底稿'!$DG370='现金价值表-底稿'!G$5),"",IF('现金价值表-底稿'!G$5&gt;'现金价值表-底稿'!$DG370,"",'现金价值表-底稿'!G370))</f>
        <v>227.04</v>
      </c>
      <c r="H370" s="16">
        <f>IF(AND('现金价值表-底稿'!$D370="106@",'现金价值表-底稿'!$DG370='现金价值表-底稿'!H$5),"",IF('现金价值表-底稿'!H$5&gt;'现金价值表-底稿'!$DG370,"",'现金价值表-底稿'!H370))</f>
        <v>339.41</v>
      </c>
      <c r="I370" s="16">
        <f>IF(AND('现金价值表-底稿'!$D370="106@",'现金价值表-底稿'!$DG370='现金价值表-底稿'!I$5),"",IF('现金价值表-底稿'!I$5&gt;'现金价值表-底稿'!$DG370,"",'现金价值表-底稿'!I370))</f>
        <v>459.23</v>
      </c>
      <c r="J370" s="16">
        <f>IF(AND('现金价值表-底稿'!$D370="106@",'现金价值表-底稿'!$DG370='现金价值表-底稿'!J$5),"",IF('现金价值表-底稿'!J$5&gt;'现金价值表-底稿'!$DG370,"",'现金价值表-底稿'!J370))</f>
        <v>586.94000000000005</v>
      </c>
      <c r="K370" s="16">
        <f>IF(AND('现金价值表-底稿'!$D370="106@",'现金价值表-底稿'!$DG370='现金价值表-底稿'!K$5),"",IF('现金价值表-底稿'!K$5&gt;'现金价值表-底稿'!$DG370,"",'现金价值表-底稿'!K370))</f>
        <v>723</v>
      </c>
      <c r="L370" s="16">
        <f>IF(AND('现金价值表-底稿'!$D370="106@",'现金价值表-底稿'!$DG370='现金价值表-底稿'!L$5),"",IF('现金价值表-底稿'!L$5&gt;'现金价值表-底稿'!$DG370,"",'现金价值表-底稿'!L370))</f>
        <v>867.89</v>
      </c>
      <c r="M370" s="16">
        <f>IF(AND('现金价值表-底稿'!$D370="106@",'现金价值表-底稿'!$DG370='现金价值表-底稿'!M$5),"",IF('现金价值表-底稿'!M$5&gt;'现金价值表-底稿'!$DG370,"",'现金价值表-底稿'!M370))</f>
        <v>1022.18</v>
      </c>
      <c r="N370" s="16">
        <f>IF(AND('现金价值表-底稿'!$D370="106@",'现金价值表-底稿'!$DG370='现金价值表-底稿'!N$5),"",IF('现金价值表-底稿'!N$5&gt;'现金价值表-底稿'!$DG370,"",'现金价值表-底稿'!N370))</f>
        <v>1186.46</v>
      </c>
      <c r="O370" s="16">
        <f>IF(AND('现金价值表-底稿'!$D370="106@",'现金价值表-底稿'!$DG370='现金价值表-底稿'!O$5),"",IF('现金价值表-底稿'!O$5&gt;'现金价值表-底稿'!$DG370,"",'现金价值表-底稿'!O370))</f>
        <v>1361.37</v>
      </c>
      <c r="P370" s="16">
        <f>IF(AND('现金价值表-底稿'!$D370="106@",'现金价值表-底稿'!$DG370='现金价值表-底稿'!P$5),"",IF('现金价值表-底稿'!P$5&gt;'现金价值表-底稿'!$DG370,"",'现金价值表-底稿'!P370))</f>
        <v>1547.55</v>
      </c>
      <c r="Q370" s="16">
        <f>IF(AND('现金价值表-底稿'!$D370="106@",'现金价值表-底稿'!$DG370='现金价值表-底稿'!Q$5),"",IF('现金价值表-底稿'!Q$5&gt;'现金价值表-底稿'!$DG370,"",'现金价值表-底稿'!Q370))</f>
        <v>1745.69</v>
      </c>
      <c r="R370" s="16">
        <f>IF(AND('现金价值表-底稿'!$D370="106@",'现金价值表-底稿'!$DG370='现金价值表-底稿'!R$5),"",IF('现金价值表-底稿'!R$5&gt;'现金价值表-底稿'!$DG370,"",'现金价值表-底稿'!R370))</f>
        <v>1956.45</v>
      </c>
      <c r="S370" s="16">
        <f>IF(AND('现金价值表-底稿'!$D370="106@",'现金价值表-底稿'!$DG370='现金价值表-底稿'!S$5),"",IF('现金价值表-底稿'!S$5&gt;'现金价值表-底稿'!$DG370,"",'现金价值表-底稿'!S370))</f>
        <v>2180.56</v>
      </c>
      <c r="T370" s="16">
        <f>IF(AND('现金价值表-底稿'!$D370="106@",'现金价值表-底稿'!$DG370='现金价值表-底稿'!T$5),"",IF('现金价值表-底稿'!T$5&gt;'现金价值表-底稿'!$DG370,"",'现金价值表-底稿'!T370))</f>
        <v>2418.7800000000002</v>
      </c>
      <c r="U370" s="16">
        <f>IF(AND('现金价值表-底稿'!$D370="106@",'现金价值表-底稿'!$DG370='现金价值表-底稿'!U$5),"",IF('现金价值表-底稿'!U$5&gt;'现金价值表-底稿'!$DG370,"",'现金价值表-底稿'!U370))</f>
        <v>2671.92</v>
      </c>
      <c r="V370" s="16">
        <f>IF(AND('现金价值表-底稿'!$D370="106@",'现金价值表-底稿'!$DG370='现金价值表-底稿'!V$5),"",IF('现金价值表-底稿'!V$5&gt;'现金价值表-底稿'!$DG370,"",'现金价值表-底稿'!V370))</f>
        <v>2940.88</v>
      </c>
      <c r="W370" s="16">
        <f>IF(AND('现金价值表-底稿'!$D370="106@",'现金价值表-底稿'!$DG370='现金价值表-底稿'!W$5),"",IF('现金价值表-底稿'!W$5&gt;'现金价值表-底稿'!$DG370,"",'现金价值表-底稿'!W370))</f>
        <v>3226.7</v>
      </c>
      <c r="X370" s="16">
        <f>IF(AND('现金价值表-底稿'!$D370="106@",'现金价值表-底稿'!$DG370='现金价值表-底稿'!X$5),"",IF('现金价值表-底稿'!X$5&gt;'现金价值表-底稿'!$DG370,"",'现金价值表-底稿'!X370))</f>
        <v>3530.55</v>
      </c>
      <c r="Y370" s="16">
        <f>IF(AND('现金价值表-底稿'!$D370="106@",'现金价值表-底稿'!$DG370='现金价值表-底稿'!Y$5),"",IF('现金价值表-底稿'!Y$5&gt;'现金价值表-底稿'!$DG370,"",'现金价值表-底稿'!Y370))</f>
        <v>3825.11</v>
      </c>
      <c r="Z370" s="16">
        <f>IF(AND('现金价值表-底稿'!$D370="106@",'现金价值表-底稿'!$DG370='现金价值表-底稿'!Z$5),"",IF('现金价值表-底稿'!Z$5&gt;'现金价值表-底稿'!$DG370,"",'现金价值表-底稿'!Z370))</f>
        <v>4136.03</v>
      </c>
      <c r="AA370" s="16">
        <f>IF(AND('现金价值表-底稿'!$D370="106@",'现金价值表-底稿'!$DG370='现金价值表-底稿'!AA$5),"",IF('现金价值表-底稿'!AA$5&gt;'现金价值表-底稿'!$DG370,"",'现金价值表-底稿'!AA370))</f>
        <v>4464.78</v>
      </c>
      <c r="AB370" s="16">
        <f>IF(AND('现金价值表-底稿'!$D370="106@",'现金价值表-底稿'!$DG370='现金价值表-底稿'!AB$5),"",IF('现金价值表-底稿'!AB$5&gt;'现金价值表-底稿'!$DG370,"",'现金价值表-底稿'!AB370))</f>
        <v>4813.07</v>
      </c>
      <c r="AC370" s="16">
        <f>IF(AND('现金价值表-底稿'!$D370="106@",'现金价值表-底稿'!$DG370='现金价值表-底稿'!AC$5),"",IF('现金价值表-底稿'!AC$5&gt;'现金价值表-底稿'!$DG370,"",'现金价值表-底稿'!AC370))</f>
        <v>5182.8900000000003</v>
      </c>
      <c r="AD370" s="16">
        <f>IF(AND('现金价值表-底稿'!$D370="106@",'现金价值表-底稿'!$DG370='现金价值表-底稿'!AD$5),"",IF('现金价值表-底稿'!AD$5&gt;'现金价值表-底稿'!$DG370,"",'现金价值表-底稿'!AD370))</f>
        <v>5576.48</v>
      </c>
      <c r="AE370" s="16">
        <f>IF(AND('现金价值表-底稿'!$D370="106@",'现金价值表-底稿'!$DG370='现金价值表-底稿'!AE$5),"",IF('现金价值表-底稿'!AE$5&gt;'现金价值表-底稿'!$DG370,"",'现金价值表-底稿'!AE370))</f>
        <v>5996.44</v>
      </c>
      <c r="AF370" s="16">
        <f>IF(AND('现金价值表-底稿'!$D370="106@",'现金价值表-底稿'!$DG370='现金价值表-底稿'!AF$5),"",IF('现金价值表-底稿'!AF$5&gt;'现金价值表-底稿'!$DG370,"",'现金价值表-底稿'!AF370))</f>
        <v>6445.74</v>
      </c>
      <c r="AG370" s="16">
        <f>IF(AND('现金价值表-底稿'!$D370="106@",'现金价值表-底稿'!$DG370='现金价值表-底稿'!AG$5),"",IF('现金价值表-底稿'!AG$5&gt;'现金价值表-底稿'!$DG370,"",'现金价值表-底稿'!AG370))</f>
        <v>6927.77</v>
      </c>
      <c r="AH370" s="16">
        <f>IF(AND('现金价值表-底稿'!$D370="106@",'现金价值表-底稿'!$DG370='现金价值表-底稿'!AH$5),"",IF('现金价值表-底稿'!AH$5&gt;'现金价值表-底稿'!$DG370,"",'现金价值表-底稿'!AH370))</f>
        <v>7446.18</v>
      </c>
      <c r="AI370" s="16">
        <f>IF(AND('现金价值表-底稿'!$D370="106@",'现金价值表-底稿'!$DG370='现金价值表-底稿'!AI$5),"",IF('现金价值表-底稿'!AI$5&gt;'现金价值表-底稿'!$DG370,"",'现金价值表-底稿'!AI370))</f>
        <v>7891.11</v>
      </c>
      <c r="AJ370" s="16">
        <f>IF(AND('现金价值表-底稿'!$D370="106@",'现金价值表-底稿'!$DG370='现金价值表-底稿'!AJ$5),"",IF('现金价值表-底稿'!AJ$5&gt;'现金价值表-底稿'!$DG370,"",'现金价值表-底稿'!AJ370))</f>
        <v>8374.8799999999992</v>
      </c>
      <c r="AK370" s="16">
        <f>IF(AND('现金价值表-底稿'!$D370="106@",'现金价值表-底稿'!$DG370='现金价值表-底稿'!AK$5),"",IF('现金价值表-底稿'!AK$5&gt;'现金价值表-底稿'!$DG370,"",'现金价值表-底稿'!AK370))</f>
        <v>8901.5</v>
      </c>
      <c r="AL370" s="16">
        <f>IF(AND('现金价值表-底稿'!$D370="106@",'现金价值表-底稿'!$DG370='现金价值表-底稿'!AL$5),"",IF('现金价值表-底稿'!AL$5&gt;'现金价值表-底稿'!$DG370,"",'现金价值表-底稿'!AL370))</f>
        <v>9475.48</v>
      </c>
      <c r="AM370" s="16">
        <f>IF(AND('现金价值表-底稿'!$D370="106@",'现金价值表-底稿'!$DG370='现金价值表-底稿'!AM$5),"",IF('现金价值表-底稿'!AM$5&gt;'现金价值表-底稿'!$DG370,"",'现金价值表-底稿'!AM370))</f>
        <v>10101.969999999999</v>
      </c>
      <c r="AN370" s="16">
        <f>IF(AND('现金价值表-底稿'!$D370="106@",'现金价值表-底稿'!$DG370='现金价值表-底稿'!AN$5),"",IF('现金价值表-底稿'!AN$5&gt;'现金价值表-底稿'!$DG370,"",'现金价值表-底稿'!AN370))</f>
        <v>10786.89</v>
      </c>
      <c r="AO370" s="16">
        <f>IF(AND('现金价值表-底稿'!$D370="106@",'现金价值表-底稿'!$DG370='现金价值表-底稿'!AO$5),"",IF('现金价值表-底稿'!AO$5&gt;'现金价值表-底稿'!$DG370,"",'现金价值表-底稿'!AO370))</f>
        <v>11537.01</v>
      </c>
      <c r="AP370" s="16">
        <f>IF(AND('现金价值表-底稿'!$D370="106@",'现金价值表-底稿'!$DG370='现金价值表-底稿'!AP$5),"",IF('现金价值表-底稿'!AP$5&gt;'现金价值表-底稿'!$DG370,"",'现金价值表-底稿'!AP370))</f>
        <v>12360.15</v>
      </c>
      <c r="AQ370" s="16">
        <f>IF(AND('现金价值表-底稿'!$D370="106@",'现金价值表-底稿'!$DG370='现金价值表-底稿'!AQ$5),"",IF('现金价值表-底稿'!AQ$5&gt;'现金价值表-底稿'!$DG370,"",'现金价值表-底稿'!AQ370))</f>
        <v>13268.71</v>
      </c>
      <c r="AR370" s="16">
        <f>IF(AND('现金价值表-底稿'!$D370="106@",'现金价值表-底稿'!$DG370='现金价值表-底稿'!AR$5),"",IF('现金价值表-底稿'!AR$5&gt;'现金价值表-底稿'!$DG370,"",'现金价值表-底稿'!AR370))</f>
        <v>14274.5</v>
      </c>
      <c r="AS370" s="16">
        <f>IF(AND('现金价值表-底稿'!$D370="106@",'现金价值表-底稿'!$DG370='现金价值表-底稿'!AS$5),"",IF('现金价值表-底稿'!AS$5&gt;'现金价值表-底稿'!$DG370,"",'现金价值表-底稿'!AS370))</f>
        <v>15391.61</v>
      </c>
      <c r="AT370" s="16">
        <f>IF(AND('现金价值表-底稿'!$D370="106@",'现金价值表-底稿'!$DG370='现金价值表-底稿'!AT$5),"",IF('现金价值表-底稿'!AT$5&gt;'现金价值表-底稿'!$DG370,"",'现金价值表-底稿'!AT370))</f>
        <v>16636.580000000002</v>
      </c>
      <c r="AU370" s="16">
        <f>IF(AND('现金价值表-底稿'!$D370="106@",'现金价值表-底稿'!$DG370='现金价值表-底稿'!AU$5),"",IF('现金价值表-底稿'!AU$5&gt;'现金价值表-底稿'!$DG370,"",'现金价值表-底稿'!AU370))</f>
        <v>18031.38</v>
      </c>
      <c r="AV370" s="16">
        <f>IF(AND('现金价值表-底稿'!$D370="106@",'现金价值表-底稿'!$DG370='现金价值表-底稿'!AV$5),"",IF('现金价值表-底稿'!AV$5&gt;'现金价值表-底稿'!$DG370,"",'现金价值表-底稿'!AV370))</f>
        <v>19596.75</v>
      </c>
      <c r="AW370" s="16">
        <f>IF(AND('现金价值表-底稿'!$D370="106@",'现金价值表-底稿'!$DG370='现金价值表-底稿'!AW$5),"",IF('现金价值表-底稿'!AW$5&gt;'现金价值表-底稿'!$DG370,"",'现金价值表-底稿'!AW370))</f>
        <v>21366.42</v>
      </c>
      <c r="AX370" s="16">
        <f>IF(AND('现金价值表-底稿'!$D370="106@",'现金价值表-底稿'!$DG370='现金价值表-底稿'!AX$5),"",IF('现金价值表-底稿'!AX$5&gt;'现金价值表-底稿'!$DG370,"",'现金价值表-底稿'!AX370))</f>
        <v>23383.39</v>
      </c>
      <c r="AY370" s="16">
        <f>IF(AND('现金价值表-底稿'!$D370="106@",'现金价值表-底稿'!$DG370='现金价值表-底稿'!AY$5),"",IF('现金价值表-底稿'!AY$5&gt;'现金价值表-底稿'!$DG370,"",'现金价值表-底稿'!AY370))</f>
        <v>25702.61</v>
      </c>
      <c r="AZ370" s="16">
        <f>IF(AND('现金价值表-底稿'!$D370="106@",'现金价值表-底稿'!$DG370='现金价值表-底稿'!AZ$5),"",IF('现金价值表-底稿'!AZ$5&gt;'现金价值表-底稿'!$DG370,"",'现金价值表-底稿'!AZ370))</f>
        <v>28396.6</v>
      </c>
      <c r="BA370" s="16">
        <f>IF(AND('现金价值表-底稿'!$D370="106@",'现金价值表-底稿'!$DG370='现金价值表-底稿'!BA$5),"",IF('现金价值表-底稿'!BA$5&gt;'现金价值表-底稿'!$DG370,"",'现金价值表-底稿'!BA370))</f>
        <v>31562.33</v>
      </c>
      <c r="BB370" s="16">
        <f>IF(AND('现金价值表-底稿'!$D370="106@",'现金价值表-底稿'!$DG370='现金价值表-底稿'!BB$5),"",IF('现金价值表-底稿'!BB$5&gt;'现金价值表-底稿'!$DG370,"",'现金价值表-底稿'!BB370))</f>
        <v>35328.82</v>
      </c>
      <c r="BC370" s="16">
        <f>IF(AND('现金价值表-底稿'!$D370="106@",'现金价值表-底稿'!$DG370='现金价值表-底稿'!BC$5),"",IF('现金价值表-底稿'!BC$5&gt;'现金价值表-底稿'!$DG370,"",'现金价值表-底稿'!BC370))</f>
        <v>39869.14</v>
      </c>
      <c r="BD370" s="16">
        <f>IF(AND('现金价值表-底稿'!$D370="106@",'现金价值表-底稿'!$DG370='现金价值表-底稿'!BD$5),"",IF('现金价值表-底稿'!BD$5&gt;'现金价值表-底稿'!$DG370,"",'现金价值表-底稿'!BD370))</f>
        <v>0</v>
      </c>
      <c r="BE370" s="16" t="str">
        <f>IF(AND('现金价值表-底稿'!$D370="106@",'现金价值表-底稿'!$DG370='现金价值表-底稿'!BE$5),"",IF('现金价值表-底稿'!BE$5&gt;'现金价值表-底稿'!$DG370,"",'现金价值表-底稿'!BE370))</f>
        <v/>
      </c>
      <c r="BF370" s="16" t="str">
        <f>IF(AND('现金价值表-底稿'!$D370="106@",'现金价值表-底稿'!$DG370='现金价值表-底稿'!BF$5),"",IF('现金价值表-底稿'!BF$5&gt;'现金价值表-底稿'!$DG370,"",'现金价值表-底稿'!BF370))</f>
        <v/>
      </c>
      <c r="BG370" s="16" t="str">
        <f>IF(AND('现金价值表-底稿'!$D370="106@",'现金价值表-底稿'!$DG370='现金价值表-底稿'!BG$5),"",IF('现金价值表-底稿'!BG$5&gt;'现金价值表-底稿'!$DG370,"",'现金价值表-底稿'!BG370))</f>
        <v/>
      </c>
      <c r="BH370" s="16" t="str">
        <f>IF(AND('现金价值表-底稿'!$D370="106@",'现金价值表-底稿'!$DG370='现金价值表-底稿'!BH$5),"",IF('现金价值表-底稿'!BH$5&gt;'现金价值表-底稿'!$DG370,"",'现金价值表-底稿'!BH370))</f>
        <v/>
      </c>
      <c r="BI370" s="16" t="str">
        <f>IF(AND('现金价值表-底稿'!$D370="106@",'现金价值表-底稿'!$DG370='现金价值表-底稿'!BI$5),"",IF('现金价值表-底稿'!BI$5&gt;'现金价值表-底稿'!$DG370,"",'现金价值表-底稿'!BI370))</f>
        <v/>
      </c>
      <c r="BJ370" s="16" t="str">
        <f>IF(AND('现金价值表-底稿'!$D370="106@",'现金价值表-底稿'!$DG370='现金价值表-底稿'!BJ$5),"",IF('现金价值表-底稿'!BJ$5&gt;'现金价值表-底稿'!$DG370,"",'现金价值表-底稿'!BJ370))</f>
        <v/>
      </c>
      <c r="BK370" s="16" t="str">
        <f>IF(AND('现金价值表-底稿'!$D370="106@",'现金价值表-底稿'!$DG370='现金价值表-底稿'!BK$5),"",IF('现金价值表-底稿'!BK$5&gt;'现金价值表-底稿'!$DG370,"",'现金价值表-底稿'!BK370))</f>
        <v/>
      </c>
      <c r="BL370" s="16" t="str">
        <f>IF(AND('现金价值表-底稿'!$D370="106@",'现金价值表-底稿'!$DG370='现金价值表-底稿'!BL$5),"",IF('现金价值表-底稿'!BL$5&gt;'现金价值表-底稿'!$DG370,"",'现金价值表-底稿'!BL370))</f>
        <v/>
      </c>
      <c r="BM370" s="16" t="str">
        <f>IF(AND('现金价值表-底稿'!$D370="106@",'现金价值表-底稿'!$DG370='现金价值表-底稿'!BM$5),"",IF('现金价值表-底稿'!BM$5&gt;'现金价值表-底稿'!$DG370,"",'现金价值表-底稿'!BM370))</f>
        <v/>
      </c>
      <c r="BN370" s="16" t="str">
        <f>IF(AND('现金价值表-底稿'!$D370="106@",'现金价值表-底稿'!$DG370='现金价值表-底稿'!BN$5),"",IF('现金价值表-底稿'!BN$5&gt;'现金价值表-底稿'!$DG370,"",'现金价值表-底稿'!BN370))</f>
        <v/>
      </c>
      <c r="BO370" s="16" t="str">
        <f>IF(AND('现金价值表-底稿'!$D370="106@",'现金价值表-底稿'!$DG370='现金价值表-底稿'!BO$5),"",IF('现金价值表-底稿'!BO$5&gt;'现金价值表-底稿'!$DG370,"",'现金价值表-底稿'!BO370))</f>
        <v/>
      </c>
      <c r="BP370" s="16" t="str">
        <f>IF(AND('现金价值表-底稿'!$D370="106@",'现金价值表-底稿'!$DG370='现金价值表-底稿'!BP$5),"",IF('现金价值表-底稿'!BP$5&gt;'现金价值表-底稿'!$DG370,"",'现金价值表-底稿'!BP370))</f>
        <v/>
      </c>
      <c r="BQ370" s="16" t="str">
        <f>IF(AND('现金价值表-底稿'!$D370="106@",'现金价值表-底稿'!$DG370='现金价值表-底稿'!BQ$5),"",IF('现金价值表-底稿'!BQ$5&gt;'现金价值表-底稿'!$DG370,"",'现金价值表-底稿'!BQ370))</f>
        <v/>
      </c>
      <c r="BR370" s="16" t="str">
        <f>IF(AND('现金价值表-底稿'!$D370="106@",'现金价值表-底稿'!$DG370='现金价值表-底稿'!BR$5),"",IF('现金价值表-底稿'!BR$5&gt;'现金价值表-底稿'!$DG370,"",'现金价值表-底稿'!BR370))</f>
        <v/>
      </c>
      <c r="BS370" s="16" t="str">
        <f>IF(AND('现金价值表-底稿'!$D370="106@",'现金价值表-底稿'!$DG370='现金价值表-底稿'!BS$5),"",IF('现金价值表-底稿'!BS$5&gt;'现金价值表-底稿'!$DG370,"",'现金价值表-底稿'!BS370))</f>
        <v/>
      </c>
      <c r="BT370" s="16" t="str">
        <f>IF(AND('现金价值表-底稿'!$D370="106@",'现金价值表-底稿'!$DG370='现金价值表-底稿'!BT$5),"",IF('现金价值表-底稿'!BT$5&gt;'现金价值表-底稿'!$DG370,"",'现金价值表-底稿'!BT370))</f>
        <v/>
      </c>
      <c r="BU370" s="16" t="str">
        <f>IF(AND('现金价值表-底稿'!$D370="106@",'现金价值表-底稿'!$DG370='现金价值表-底稿'!BU$5),"",IF('现金价值表-底稿'!BU$5&gt;'现金价值表-底稿'!$DG370,"",'现金价值表-底稿'!BU370))</f>
        <v/>
      </c>
      <c r="BV370" s="16" t="str">
        <f>IF(AND('现金价值表-底稿'!$D370="106@",'现金价值表-底稿'!$DG370='现金价值表-底稿'!BV$5),"",IF('现金价值表-底稿'!BV$5&gt;'现金价值表-底稿'!$DG370,"",'现金价值表-底稿'!BV370))</f>
        <v/>
      </c>
      <c r="BW370" s="16" t="str">
        <f>IF(AND('现金价值表-底稿'!$D370="106@",'现金价值表-底稿'!$DG370='现金价值表-底稿'!BW$5),"",IF('现金价值表-底稿'!BW$5&gt;'现金价值表-底稿'!$DG370,"",'现金价值表-底稿'!BW370))</f>
        <v/>
      </c>
      <c r="BX370" s="16" t="str">
        <f>IF(AND('现金价值表-底稿'!$D370="106@",'现金价值表-底稿'!$DG370='现金价值表-底稿'!BX$5),"",IF('现金价值表-底稿'!BX$5&gt;'现金价值表-底稿'!$DG370,"",'现金价值表-底稿'!BX370))</f>
        <v/>
      </c>
      <c r="BY370" s="16" t="str">
        <f>IF(AND('现金价值表-底稿'!$D370="106@",'现金价值表-底稿'!$DG370='现金价值表-底稿'!BY$5),"",IF('现金价值表-底稿'!BY$5&gt;'现金价值表-底稿'!$DG370,"",'现金价值表-底稿'!BY370))</f>
        <v/>
      </c>
      <c r="BZ370" s="16" t="str">
        <f>IF(AND('现金价值表-底稿'!$D370="106@",'现金价值表-底稿'!$DG370='现金价值表-底稿'!BZ$5),"",IF('现金价值表-底稿'!BZ$5&gt;'现金价值表-底稿'!$DG370,"",'现金价值表-底稿'!BZ370))</f>
        <v/>
      </c>
      <c r="CA370" s="16" t="str">
        <f>IF(AND('现金价值表-底稿'!$D370="106@",'现金价值表-底稿'!$DG370='现金价值表-底稿'!CA$5),"",IF('现金价值表-底稿'!CA$5&gt;'现金价值表-底稿'!$DG370,"",'现金价值表-底稿'!CA370))</f>
        <v/>
      </c>
      <c r="CB370" s="16" t="str">
        <f>IF(AND('现金价值表-底稿'!$D370="106@",'现金价值表-底稿'!$DG370='现金价值表-底稿'!CB$5),"",IF('现金价值表-底稿'!CB$5&gt;'现金价值表-底稿'!$DG370,"",'现金价值表-底稿'!CB370))</f>
        <v/>
      </c>
      <c r="CC370" s="16" t="str">
        <f>IF(AND('现金价值表-底稿'!$D370="106@",'现金价值表-底稿'!$DG370='现金价值表-底稿'!CC$5),"",IF('现金价值表-底稿'!CC$5&gt;'现金价值表-底稿'!$DG370,"",'现金价值表-底稿'!CC370))</f>
        <v/>
      </c>
      <c r="CD370" s="16" t="str">
        <f>IF(AND('现金价值表-底稿'!$D370="106@",'现金价值表-底稿'!$DG370='现金价值表-底稿'!CD$5),"",IF('现金价值表-底稿'!CD$5&gt;'现金价值表-底稿'!$DG370,"",'现金价值表-底稿'!CD370))</f>
        <v/>
      </c>
      <c r="CE370" s="16" t="str">
        <f>IF(AND('现金价值表-底稿'!$D370="106@",'现金价值表-底稿'!$DG370='现金价值表-底稿'!CE$5),"",IF('现金价值表-底稿'!CE$5&gt;'现金价值表-底稿'!$DG370,"",'现金价值表-底稿'!CE370))</f>
        <v/>
      </c>
      <c r="CF370" s="16" t="str">
        <f>IF(AND('现金价值表-底稿'!$D370="106@",'现金价值表-底稿'!$DG370='现金价值表-底稿'!CF$5),"",IF('现金价值表-底稿'!CF$5&gt;'现金价值表-底稿'!$DG370,"",'现金价值表-底稿'!CF370))</f>
        <v/>
      </c>
    </row>
    <row r="371" spans="1:84" ht="16.5" x14ac:dyDescent="0.35">
      <c r="A371" s="13">
        <f>'现金价值表-底稿'!A371</f>
        <v>29</v>
      </c>
      <c r="B371" s="14" t="str">
        <f>IF('现金价值表-底稿'!B371=1,"男","女")</f>
        <v>男</v>
      </c>
      <c r="C371" s="14" t="str">
        <f>'现金价值表-底稿'!C371&amp;"年"</f>
        <v>30年</v>
      </c>
      <c r="D371" s="11" t="str">
        <f>IF('现金价值表-底稿'!D371="80@","保至80岁","")</f>
        <v>保至80岁</v>
      </c>
      <c r="E371" s="16">
        <f>IF(AND('现金价值表-底稿'!$D371="106@",'现金价值表-底稿'!$DG371='现金价值表-底稿'!E$5),"",IF('现金价值表-底稿'!E$5&gt;'现金价值表-底稿'!$DG371,"",'现金价值表-底稿'!E371))</f>
        <v>56.22</v>
      </c>
      <c r="F371" s="16">
        <f>IF(AND('现金价值表-底稿'!$D371="106@",'现金价值表-底稿'!$DG371='现金价值表-底稿'!F$5),"",IF('现金价值表-底稿'!F$5&gt;'现金价值表-底稿'!$DG371,"",'现金价值表-底稿'!F371))</f>
        <v>145.08000000000001</v>
      </c>
      <c r="G371" s="16">
        <f>IF(AND('现金价值表-底稿'!$D371="106@",'现金价值表-底稿'!$DG371='现金价值表-底稿'!G$5),"",IF('现金价值表-底稿'!G$5&gt;'现金价值表-底稿'!$DG371,"",'现金价值表-底稿'!G371))</f>
        <v>239.81</v>
      </c>
      <c r="H371" s="16">
        <f>IF(AND('现金价值表-底稿'!$D371="106@",'现金价值表-底稿'!$DG371='现金价值表-底稿'!H$5),"",IF('现金价值表-底稿'!H$5&gt;'现金价值表-底稿'!$DG371,"",'现金价值表-底稿'!H371))</f>
        <v>358.54</v>
      </c>
      <c r="I371" s="16">
        <f>IF(AND('现金价值表-底稿'!$D371="106@",'现金价值表-底稿'!$DG371='现金价值表-底稿'!I$5),"",IF('现金价值表-底稿'!I$5&gt;'现金价值表-底稿'!$DG371,"",'现金价值表-底稿'!I371))</f>
        <v>485.16</v>
      </c>
      <c r="J371" s="16">
        <f>IF(AND('现金价值表-底稿'!$D371="106@",'现金价值表-底稿'!$DG371='现金价值表-底稿'!J$5),"",IF('现金价值表-底稿'!J$5&gt;'现金价值表-底稿'!$DG371,"",'现金价值表-底稿'!J371))</f>
        <v>620.11</v>
      </c>
      <c r="K371" s="16">
        <f>IF(AND('现金价值表-底稿'!$D371="106@",'现金价值表-底稿'!$DG371='现金价值表-底稿'!K$5),"",IF('现金价值表-底稿'!K$5&gt;'现金价值表-底稿'!$DG371,"",'现金价值表-底稿'!K371))</f>
        <v>763.9</v>
      </c>
      <c r="L371" s="16">
        <f>IF(AND('现金价值表-底稿'!$D371="106@",'现金价值表-底稿'!$DG371='现金价值表-底稿'!L$5),"",IF('现金价值表-底稿'!L$5&gt;'现金价值表-底稿'!$DG371,"",'现金价值表-底稿'!L371))</f>
        <v>917.09</v>
      </c>
      <c r="M371" s="16">
        <f>IF(AND('现金价值表-底稿'!$D371="106@",'现金价值表-底稿'!$DG371='现金价值表-底稿'!M$5),"",IF('现金价值表-底稿'!M$5&gt;'现金价值表-底稿'!$DG371,"",'现金价值表-底稿'!M371))</f>
        <v>1080.26</v>
      </c>
      <c r="N371" s="16">
        <f>IF(AND('现金价值表-底稿'!$D371="106@",'现金价值表-底稿'!$DG371='现金价值表-底稿'!N$5),"",IF('现金价值表-底稿'!N$5&gt;'现金价值表-底稿'!$DG371,"",'现金价值表-底稿'!N371))</f>
        <v>1254.08</v>
      </c>
      <c r="O371" s="16">
        <f>IF(AND('现金价值表-底稿'!$D371="106@",'现金价值表-底稿'!$DG371='现金价值表-底稿'!O$5),"",IF('现金价值表-底稿'!O$5&gt;'现金价值表-底稿'!$DG371,"",'现金价值表-底稿'!O371))</f>
        <v>1439.19</v>
      </c>
      <c r="P371" s="16">
        <f>IF(AND('现金价值表-底稿'!$D371="106@",'现金价值表-底稿'!$DG371='现金价值表-底稿'!P$5),"",IF('现金价值表-底稿'!P$5&gt;'现金价值表-底稿'!$DG371,"",'现金价值表-底稿'!P371))</f>
        <v>1636.28</v>
      </c>
      <c r="Q371" s="16">
        <f>IF(AND('现金价值表-底稿'!$D371="106@",'现金价值表-底稿'!$DG371='现金价值表-底稿'!Q$5),"",IF('现金价值表-底稿'!Q$5&gt;'现金价值表-底稿'!$DG371,"",'现金价值表-底稿'!Q371))</f>
        <v>1846.03</v>
      </c>
      <c r="R371" s="16">
        <f>IF(AND('现金价值表-底稿'!$D371="106@",'现金价值表-底稿'!$DG371='现金价值表-底稿'!R$5),"",IF('现金价值表-底稿'!R$5&gt;'现金价值表-底稿'!$DG371,"",'现金价值表-底稿'!R371))</f>
        <v>2069.16</v>
      </c>
      <c r="S371" s="16">
        <f>IF(AND('现金价值表-底稿'!$D371="106@",'现金价值表-底稿'!$DG371='现金价值表-底稿'!S$5),"",IF('现金价值表-底稿'!S$5&gt;'现金价值表-底稿'!$DG371,"",'现金价值表-底稿'!S371))</f>
        <v>2306.44</v>
      </c>
      <c r="T371" s="16">
        <f>IF(AND('现金价值表-底稿'!$D371="106@",'现金价值表-底稿'!$DG371='现金价值表-底稿'!T$5),"",IF('现金价值表-底稿'!T$5&gt;'现金价值表-底稿'!$DG371,"",'现金价值表-底稿'!T371))</f>
        <v>2558.6799999999998</v>
      </c>
      <c r="U371" s="16">
        <f>IF(AND('现金价值表-底稿'!$D371="106@",'现金价值表-底稿'!$DG371='现金价值表-底稿'!U$5),"",IF('现金价值表-底稿'!U$5&gt;'现金价值表-底稿'!$DG371,"",'现金价值表-底稿'!U371))</f>
        <v>2826.81</v>
      </c>
      <c r="V371" s="16">
        <f>IF(AND('现金价值表-底稿'!$D371="106@",'现金价值表-底稿'!$DG371='现金价值表-底稿'!V$5),"",IF('现金价值表-底稿'!V$5&gt;'现金价值表-底稿'!$DG371,"",'现金价值表-底稿'!V371))</f>
        <v>3111.84</v>
      </c>
      <c r="W371" s="16">
        <f>IF(AND('现金价值表-底稿'!$D371="106@",'现金价值表-底稿'!$DG371='现金价值表-底稿'!W$5),"",IF('现金价值表-底稿'!W$5&gt;'现金价值表-底稿'!$DG371,"",'现金价值表-底稿'!W371))</f>
        <v>3414.97</v>
      </c>
      <c r="X371" s="16">
        <f>IF(AND('现金价值表-底稿'!$D371="106@",'现金价值表-底稿'!$DG371='现金价值表-底稿'!X$5),"",IF('现金价值表-底稿'!X$5&gt;'现金价值表-底稿'!$DG371,"",'现金价值表-底稿'!X371))</f>
        <v>3737.58</v>
      </c>
      <c r="Y371" s="16">
        <f>IF(AND('现金价值表-底稿'!$D371="106@",'现金价值表-底稿'!$DG371='现金价值表-底稿'!Y$5),"",IF('现金价值表-底稿'!Y$5&gt;'现金价值表-底稿'!$DG371,"",'现金价值表-底稿'!Y371))</f>
        <v>4050.88</v>
      </c>
      <c r="Z371" s="16">
        <f>IF(AND('现金价值表-底稿'!$D371="106@",'现金价值表-底稿'!$DG371='现金价值表-底稿'!Z$5),"",IF('现金价值表-底稿'!Z$5&gt;'现金价值表-底稿'!$DG371,"",'现金价值表-底稿'!Z371))</f>
        <v>4382.16</v>
      </c>
      <c r="AA371" s="16">
        <f>IF(AND('现金价值表-底稿'!$D371="106@",'现金价值表-底稿'!$DG371='现金价值表-底稿'!AA$5),"",IF('现金价值表-底稿'!AA$5&gt;'现金价值表-底稿'!$DG371,"",'现金价值表-底稿'!AA371))</f>
        <v>4733.1400000000003</v>
      </c>
      <c r="AB371" s="16">
        <f>IF(AND('现金价值表-底稿'!$D371="106@",'现金价值表-底稿'!$DG371='现金价值表-底稿'!AB$5),"",IF('现金价值表-底稿'!AB$5&gt;'现金价值表-底稿'!$DG371,"",'现金价值表-底稿'!AB371))</f>
        <v>5105.83</v>
      </c>
      <c r="AC371" s="16">
        <f>IF(AND('现金价值表-底稿'!$D371="106@",'现金价值表-底稿'!$DG371='现金价值表-底稿'!AC$5),"",IF('现金价值表-底稿'!AC$5&gt;'现金价值表-底稿'!$DG371,"",'现金价值表-底稿'!AC371))</f>
        <v>5502.48</v>
      </c>
      <c r="AD371" s="16">
        <f>IF(AND('现金价值表-底稿'!$D371="106@",'现金价值表-底稿'!$DG371='现金价值表-底稿'!AD$5),"",IF('现金价值表-底稿'!AD$5&gt;'现金价值表-底稿'!$DG371,"",'现金价值表-底稿'!AD371))</f>
        <v>5925.69</v>
      </c>
      <c r="AE371" s="16">
        <f>IF(AND('现金价值表-底稿'!$D371="106@",'现金价值表-底稿'!$DG371='现金价值表-底稿'!AE$5),"",IF('现金价值表-底稿'!AE$5&gt;'现金价值表-底稿'!$DG371,"",'现金价值表-底稿'!AE371))</f>
        <v>6378.44</v>
      </c>
      <c r="AF371" s="16">
        <f>IF(AND('现金价值表-底稿'!$D371="106@",'现金价值表-底稿'!$DG371='现金价值表-底稿'!AF$5),"",IF('现金价值表-底稿'!AF$5&gt;'现金价值表-底稿'!$DG371,"",'现金价值表-底稿'!AF371))</f>
        <v>6864.17</v>
      </c>
      <c r="AG371" s="16">
        <f>IF(AND('现金价值表-底稿'!$D371="106@",'现金价值表-底稿'!$DG371='现金价值表-底稿'!AG$5),"",IF('现金价值表-底稿'!AG$5&gt;'现金价值表-底稿'!$DG371,"",'现金价值表-底稿'!AG371))</f>
        <v>7386.52</v>
      </c>
      <c r="AH371" s="16">
        <f>IF(AND('现金价值表-底稿'!$D371="106@",'现金价值表-底稿'!$DG371='现金价值表-底稿'!AH$5),"",IF('现金价值表-底稿'!AH$5&gt;'现金价值表-底稿'!$DG371,"",'现金价值表-底稿'!AH371))</f>
        <v>7949.42</v>
      </c>
      <c r="AI371" s="16">
        <f>IF(AND('现金价值表-底稿'!$D371="106@",'现金价值表-底稿'!$DG371='现金价值表-底稿'!AI$5),"",IF('现金价值表-底稿'!AI$5&gt;'现金价值表-底稿'!$DG371,"",'现金价值表-底稿'!AI371))</f>
        <v>8436.77</v>
      </c>
      <c r="AJ371" s="16">
        <f>IF(AND('现金价值表-底稿'!$D371="106@",'现金价值表-底稿'!$DG371='现金价值表-底稿'!AJ$5),"",IF('现金价值表-底稿'!AJ$5&gt;'现金价值表-底稿'!$DG371,"",'现金价值表-底稿'!AJ371))</f>
        <v>8967.27</v>
      </c>
      <c r="AK371" s="16">
        <f>IF(AND('现金价值表-底稿'!$D371="106@",'现金价值表-底稿'!$DG371='现金价值表-底稿'!AK$5),"",IF('现金价值表-底稿'!AK$5&gt;'现金价值表-底稿'!$DG371,"",'现金价值表-底稿'!AK371))</f>
        <v>9545.5</v>
      </c>
      <c r="AL371" s="16">
        <f>IF(AND('现金价值表-底稿'!$D371="106@",'现金价值表-底稿'!$DG371='现金价值表-底稿'!AL$5),"",IF('现金价值表-底稿'!AL$5&gt;'现金价值表-底稿'!$DG371,"",'现金价值表-底稿'!AL371))</f>
        <v>10176.620000000001</v>
      </c>
      <c r="AM371" s="16">
        <f>IF(AND('现金价值表-底稿'!$D371="106@",'现金价值表-底稿'!$DG371='现金价值表-底稿'!AM$5),"",IF('现金价值表-底稿'!AM$5&gt;'现金价值表-底稿'!$DG371,"",'现金价值表-底稿'!AM371))</f>
        <v>10866.6</v>
      </c>
      <c r="AN371" s="16">
        <f>IF(AND('现金价值表-底稿'!$D371="106@",'现金价值表-底稿'!$DG371='现金价值表-底稿'!AN$5),"",IF('现金价值表-底稿'!AN$5&gt;'现金价值表-底稿'!$DG371,"",'现金价值表-底稿'!AN371))</f>
        <v>11622.26</v>
      </c>
      <c r="AO371" s="16">
        <f>IF(AND('现金价值表-底稿'!$D371="106@",'现金价值表-底稿'!$DG371='现金价值表-底稿'!AO$5),"",IF('现金价值表-底稿'!AO$5&gt;'现金价值表-底稿'!$DG371,"",'现金价值表-底稿'!AO371))</f>
        <v>12451.48</v>
      </c>
      <c r="AP371" s="16">
        <f>IF(AND('现金价值表-底稿'!$D371="106@",'现金价值表-底稿'!$DG371='现金价值表-底稿'!AP$5),"",IF('现金价值表-底稿'!AP$5&gt;'现金价值表-底稿'!$DG371,"",'现金价值表-底稿'!AP371))</f>
        <v>13366.76</v>
      </c>
      <c r="AQ371" s="16">
        <f>IF(AND('现金价值表-底稿'!$D371="106@",'现金价值表-底稿'!$DG371='现金价值表-底稿'!AQ$5),"",IF('现金价值表-底稿'!AQ$5&gt;'现金价值表-底稿'!$DG371,"",'现金价值表-底稿'!AQ371))</f>
        <v>14379.98</v>
      </c>
      <c r="AR371" s="16">
        <f>IF(AND('现金价值表-底稿'!$D371="106@",'现金价值表-底稿'!$DG371='现金价值表-底稿'!AR$5),"",IF('现金价值表-底稿'!AR$5&gt;'现金价值表-底稿'!$DG371,"",'现金价值表-底稿'!AR371))</f>
        <v>15505.35</v>
      </c>
      <c r="AS371" s="16">
        <f>IF(AND('现金价值表-底稿'!$D371="106@",'现金价值表-底稿'!$DG371='现金价值表-底稿'!AS$5),"",IF('现金价值表-底稿'!AS$5&gt;'现金价值表-底稿'!$DG371,"",'现金价值表-底稿'!AS371))</f>
        <v>16759.509999999998</v>
      </c>
      <c r="AT371" s="16">
        <f>IF(AND('现金价值表-底稿'!$D371="106@",'现金价值表-底稿'!$DG371='现金价值表-底稿'!AT$5),"",IF('现金价值表-底稿'!AT$5&gt;'现金价值表-底稿'!$DG371,"",'现金价值表-底稿'!AT371))</f>
        <v>18164.62</v>
      </c>
      <c r="AU371" s="16">
        <f>IF(AND('现金价值表-底稿'!$D371="106@",'现金价值表-底稿'!$DG371='现金价值表-底稿'!AU$5),"",IF('现金价值表-底稿'!AU$5&gt;'现金价值表-底稿'!$DG371,"",'现金价值表-底稿'!AU371))</f>
        <v>19741.560000000001</v>
      </c>
      <c r="AV371" s="16">
        <f>IF(AND('现金价值表-底稿'!$D371="106@",'现金价值表-底稿'!$DG371='现金价值表-底稿'!AV$5),"",IF('现金价值表-底稿'!AV$5&gt;'现金价值表-底稿'!$DG371,"",'现金价值表-底稿'!AV371))</f>
        <v>21524.3</v>
      </c>
      <c r="AW371" s="16">
        <f>IF(AND('现金价值表-底稿'!$D371="106@",'现金价值表-底稿'!$DG371='现金价值表-底稿'!AW$5),"",IF('现金价值表-底稿'!AW$5&gt;'现金价值表-底稿'!$DG371,"",'现金价值表-底稿'!AW371))</f>
        <v>23556.18</v>
      </c>
      <c r="AX371" s="16">
        <f>IF(AND('现金价值表-底稿'!$D371="106@",'现金价值表-底稿'!$DG371='现金价值表-底稿'!AX$5),"",IF('现金价值表-底稿'!AX$5&gt;'现金价值表-底稿'!$DG371,"",'现金价值表-底稿'!AX371))</f>
        <v>25892.54</v>
      </c>
      <c r="AY371" s="16">
        <f>IF(AND('现金价值表-底稿'!$D371="106@",'现金价值表-底稿'!$DG371='现金价值表-底稿'!AY$5),"",IF('现金价值表-底稿'!AY$5&gt;'现金价值表-底稿'!$DG371,"",'现金价值表-底稿'!AY371))</f>
        <v>28606.43</v>
      </c>
      <c r="AZ371" s="16">
        <f>IF(AND('现金价值表-底稿'!$D371="106@",'现金价值表-底稿'!$DG371='现金价值表-底稿'!AZ$5),"",IF('现金价值表-底稿'!AZ$5&gt;'现金价值表-底稿'!$DG371,"",'现金价值表-底稿'!AZ371))</f>
        <v>31795.56</v>
      </c>
      <c r="BA371" s="16">
        <f>IF(AND('现金价值表-底稿'!$D371="106@",'现金价值表-底稿'!$DG371='现金价值表-底稿'!BA$5),"",IF('现金价值表-底稿'!BA$5&gt;'现金价值表-底稿'!$DG371,"",'现金价值表-底稿'!BA371))</f>
        <v>35589.879999999997</v>
      </c>
      <c r="BB371" s="16">
        <f>IF(AND('现金价值表-底稿'!$D371="106@",'现金价值表-底稿'!$DG371='现金价值表-底稿'!BB$5),"",IF('现金价值表-底稿'!BB$5&gt;'现金价值表-底稿'!$DG371,"",'现金价值表-底稿'!BB371))</f>
        <v>40163.75</v>
      </c>
      <c r="BC371" s="16">
        <f>IF(AND('现金价值表-底稿'!$D371="106@",'现金价值表-底稿'!$DG371='现金价值表-底稿'!BC$5),"",IF('现金价值表-底稿'!BC$5&gt;'现金价值表-底稿'!$DG371,"",'现金价值表-底稿'!BC371))</f>
        <v>0</v>
      </c>
      <c r="BD371" s="16" t="str">
        <f>IF(AND('现金价值表-底稿'!$D371="106@",'现金价值表-底稿'!$DG371='现金价值表-底稿'!BD$5),"",IF('现金价值表-底稿'!BD$5&gt;'现金价值表-底稿'!$DG371,"",'现金价值表-底稿'!BD371))</f>
        <v/>
      </c>
      <c r="BE371" s="16" t="str">
        <f>IF(AND('现金价值表-底稿'!$D371="106@",'现金价值表-底稿'!$DG371='现金价值表-底稿'!BE$5),"",IF('现金价值表-底稿'!BE$5&gt;'现金价值表-底稿'!$DG371,"",'现金价值表-底稿'!BE371))</f>
        <v/>
      </c>
      <c r="BF371" s="16" t="str">
        <f>IF(AND('现金价值表-底稿'!$D371="106@",'现金价值表-底稿'!$DG371='现金价值表-底稿'!BF$5),"",IF('现金价值表-底稿'!BF$5&gt;'现金价值表-底稿'!$DG371,"",'现金价值表-底稿'!BF371))</f>
        <v/>
      </c>
      <c r="BG371" s="16" t="str">
        <f>IF(AND('现金价值表-底稿'!$D371="106@",'现金价值表-底稿'!$DG371='现金价值表-底稿'!BG$5),"",IF('现金价值表-底稿'!BG$5&gt;'现金价值表-底稿'!$DG371,"",'现金价值表-底稿'!BG371))</f>
        <v/>
      </c>
      <c r="BH371" s="16" t="str">
        <f>IF(AND('现金价值表-底稿'!$D371="106@",'现金价值表-底稿'!$DG371='现金价值表-底稿'!BH$5),"",IF('现金价值表-底稿'!BH$5&gt;'现金价值表-底稿'!$DG371,"",'现金价值表-底稿'!BH371))</f>
        <v/>
      </c>
      <c r="BI371" s="16" t="str">
        <f>IF(AND('现金价值表-底稿'!$D371="106@",'现金价值表-底稿'!$DG371='现金价值表-底稿'!BI$5),"",IF('现金价值表-底稿'!BI$5&gt;'现金价值表-底稿'!$DG371,"",'现金价值表-底稿'!BI371))</f>
        <v/>
      </c>
      <c r="BJ371" s="16" t="str">
        <f>IF(AND('现金价值表-底稿'!$D371="106@",'现金价值表-底稿'!$DG371='现金价值表-底稿'!BJ$5),"",IF('现金价值表-底稿'!BJ$5&gt;'现金价值表-底稿'!$DG371,"",'现金价值表-底稿'!BJ371))</f>
        <v/>
      </c>
      <c r="BK371" s="16" t="str">
        <f>IF(AND('现金价值表-底稿'!$D371="106@",'现金价值表-底稿'!$DG371='现金价值表-底稿'!BK$5),"",IF('现金价值表-底稿'!BK$5&gt;'现金价值表-底稿'!$DG371,"",'现金价值表-底稿'!BK371))</f>
        <v/>
      </c>
      <c r="BL371" s="16" t="str">
        <f>IF(AND('现金价值表-底稿'!$D371="106@",'现金价值表-底稿'!$DG371='现金价值表-底稿'!BL$5),"",IF('现金价值表-底稿'!BL$5&gt;'现金价值表-底稿'!$DG371,"",'现金价值表-底稿'!BL371))</f>
        <v/>
      </c>
      <c r="BM371" s="16" t="str">
        <f>IF(AND('现金价值表-底稿'!$D371="106@",'现金价值表-底稿'!$DG371='现金价值表-底稿'!BM$5),"",IF('现金价值表-底稿'!BM$5&gt;'现金价值表-底稿'!$DG371,"",'现金价值表-底稿'!BM371))</f>
        <v/>
      </c>
      <c r="BN371" s="16" t="str">
        <f>IF(AND('现金价值表-底稿'!$D371="106@",'现金价值表-底稿'!$DG371='现金价值表-底稿'!BN$5),"",IF('现金价值表-底稿'!BN$5&gt;'现金价值表-底稿'!$DG371,"",'现金价值表-底稿'!BN371))</f>
        <v/>
      </c>
      <c r="BO371" s="16" t="str">
        <f>IF(AND('现金价值表-底稿'!$D371="106@",'现金价值表-底稿'!$DG371='现金价值表-底稿'!BO$5),"",IF('现金价值表-底稿'!BO$5&gt;'现金价值表-底稿'!$DG371,"",'现金价值表-底稿'!BO371))</f>
        <v/>
      </c>
      <c r="BP371" s="16" t="str">
        <f>IF(AND('现金价值表-底稿'!$D371="106@",'现金价值表-底稿'!$DG371='现金价值表-底稿'!BP$5),"",IF('现金价值表-底稿'!BP$5&gt;'现金价值表-底稿'!$DG371,"",'现金价值表-底稿'!BP371))</f>
        <v/>
      </c>
      <c r="BQ371" s="16" t="str">
        <f>IF(AND('现金价值表-底稿'!$D371="106@",'现金价值表-底稿'!$DG371='现金价值表-底稿'!BQ$5),"",IF('现金价值表-底稿'!BQ$5&gt;'现金价值表-底稿'!$DG371,"",'现金价值表-底稿'!BQ371))</f>
        <v/>
      </c>
      <c r="BR371" s="16" t="str">
        <f>IF(AND('现金价值表-底稿'!$D371="106@",'现金价值表-底稿'!$DG371='现金价值表-底稿'!BR$5),"",IF('现金价值表-底稿'!BR$5&gt;'现金价值表-底稿'!$DG371,"",'现金价值表-底稿'!BR371))</f>
        <v/>
      </c>
      <c r="BS371" s="16" t="str">
        <f>IF(AND('现金价值表-底稿'!$D371="106@",'现金价值表-底稿'!$DG371='现金价值表-底稿'!BS$5),"",IF('现金价值表-底稿'!BS$5&gt;'现金价值表-底稿'!$DG371,"",'现金价值表-底稿'!BS371))</f>
        <v/>
      </c>
      <c r="BT371" s="16" t="str">
        <f>IF(AND('现金价值表-底稿'!$D371="106@",'现金价值表-底稿'!$DG371='现金价值表-底稿'!BT$5),"",IF('现金价值表-底稿'!BT$5&gt;'现金价值表-底稿'!$DG371,"",'现金价值表-底稿'!BT371))</f>
        <v/>
      </c>
      <c r="BU371" s="16" t="str">
        <f>IF(AND('现金价值表-底稿'!$D371="106@",'现金价值表-底稿'!$DG371='现金价值表-底稿'!BU$5),"",IF('现金价值表-底稿'!BU$5&gt;'现金价值表-底稿'!$DG371,"",'现金价值表-底稿'!BU371))</f>
        <v/>
      </c>
      <c r="BV371" s="16" t="str">
        <f>IF(AND('现金价值表-底稿'!$D371="106@",'现金价值表-底稿'!$DG371='现金价值表-底稿'!BV$5),"",IF('现金价值表-底稿'!BV$5&gt;'现金价值表-底稿'!$DG371,"",'现金价值表-底稿'!BV371))</f>
        <v/>
      </c>
      <c r="BW371" s="16" t="str">
        <f>IF(AND('现金价值表-底稿'!$D371="106@",'现金价值表-底稿'!$DG371='现金价值表-底稿'!BW$5),"",IF('现金价值表-底稿'!BW$5&gt;'现金价值表-底稿'!$DG371,"",'现金价值表-底稿'!BW371))</f>
        <v/>
      </c>
      <c r="BX371" s="16" t="str">
        <f>IF(AND('现金价值表-底稿'!$D371="106@",'现金价值表-底稿'!$DG371='现金价值表-底稿'!BX$5),"",IF('现金价值表-底稿'!BX$5&gt;'现金价值表-底稿'!$DG371,"",'现金价值表-底稿'!BX371))</f>
        <v/>
      </c>
      <c r="BY371" s="16" t="str">
        <f>IF(AND('现金价值表-底稿'!$D371="106@",'现金价值表-底稿'!$DG371='现金价值表-底稿'!BY$5),"",IF('现金价值表-底稿'!BY$5&gt;'现金价值表-底稿'!$DG371,"",'现金价值表-底稿'!BY371))</f>
        <v/>
      </c>
      <c r="BZ371" s="16" t="str">
        <f>IF(AND('现金价值表-底稿'!$D371="106@",'现金价值表-底稿'!$DG371='现金价值表-底稿'!BZ$5),"",IF('现金价值表-底稿'!BZ$5&gt;'现金价值表-底稿'!$DG371,"",'现金价值表-底稿'!BZ371))</f>
        <v/>
      </c>
      <c r="CA371" s="16" t="str">
        <f>IF(AND('现金价值表-底稿'!$D371="106@",'现金价值表-底稿'!$DG371='现金价值表-底稿'!CA$5),"",IF('现金价值表-底稿'!CA$5&gt;'现金价值表-底稿'!$DG371,"",'现金价值表-底稿'!CA371))</f>
        <v/>
      </c>
      <c r="CB371" s="16" t="str">
        <f>IF(AND('现金价值表-底稿'!$D371="106@",'现金价值表-底稿'!$DG371='现金价值表-底稿'!CB$5),"",IF('现金价值表-底稿'!CB$5&gt;'现金价值表-底稿'!$DG371,"",'现金价值表-底稿'!CB371))</f>
        <v/>
      </c>
      <c r="CC371" s="16" t="str">
        <f>IF(AND('现金价值表-底稿'!$D371="106@",'现金价值表-底稿'!$DG371='现金价值表-底稿'!CC$5),"",IF('现金价值表-底稿'!CC$5&gt;'现金价值表-底稿'!$DG371,"",'现金价值表-底稿'!CC371))</f>
        <v/>
      </c>
      <c r="CD371" s="16" t="str">
        <f>IF(AND('现金价值表-底稿'!$D371="106@",'现金价值表-底稿'!$DG371='现金价值表-底稿'!CD$5),"",IF('现金价值表-底稿'!CD$5&gt;'现金价值表-底稿'!$DG371,"",'现金价值表-底稿'!CD371))</f>
        <v/>
      </c>
      <c r="CE371" s="16" t="str">
        <f>IF(AND('现金价值表-底稿'!$D371="106@",'现金价值表-底稿'!$DG371='现金价值表-底稿'!CE$5),"",IF('现金价值表-底稿'!CE$5&gt;'现金价值表-底稿'!$DG371,"",'现金价值表-底稿'!CE371))</f>
        <v/>
      </c>
      <c r="CF371" s="16" t="str">
        <f>IF(AND('现金价值表-底稿'!$D371="106@",'现金价值表-底稿'!$DG371='现金价值表-底稿'!CF$5),"",IF('现金价值表-底稿'!CF$5&gt;'现金价值表-底稿'!$DG371,"",'现金价值表-底稿'!CF371))</f>
        <v/>
      </c>
    </row>
    <row r="372" spans="1:84" ht="16.5" x14ac:dyDescent="0.35">
      <c r="A372" s="13">
        <f>'现金价值表-底稿'!A372</f>
        <v>30</v>
      </c>
      <c r="B372" s="14" t="str">
        <f>IF('现金价值表-底稿'!B372=1,"男","女")</f>
        <v>男</v>
      </c>
      <c r="C372" s="14" t="str">
        <f>'现金价值表-底稿'!C372&amp;"年"</f>
        <v>30年</v>
      </c>
      <c r="D372" s="11" t="str">
        <f>IF('现金价值表-底稿'!D372="80@","保至80岁","")</f>
        <v>保至80岁</v>
      </c>
      <c r="E372" s="16">
        <f>IF(AND('现金价值表-底稿'!$D372="106@",'现金价值表-底稿'!$DG372='现金价值表-底稿'!E$5),"",IF('现金价值表-底稿'!E$5&gt;'现金价值表-底稿'!$DG372,"",'现金价值表-底稿'!E372))</f>
        <v>59.41</v>
      </c>
      <c r="F372" s="16">
        <f>IF(AND('现金价值表-底稿'!$D372="106@",'现金价值表-底稿'!$DG372='现金价值表-底稿'!F$5),"",IF('现金价值表-底稿'!F$5&gt;'现金价值表-底稿'!$DG372,"",'现金价值表-底稿'!F372))</f>
        <v>153.34</v>
      </c>
      <c r="G372" s="16">
        <f>IF(AND('现金价值表-底稿'!$D372="106@",'现金价值表-底稿'!$DG372='现金价值表-底稿'!G$5),"",IF('现金价值表-底稿'!G$5&gt;'现金价值表-底稿'!$DG372,"",'现金价值表-底稿'!G372))</f>
        <v>253.5</v>
      </c>
      <c r="H372" s="16">
        <f>IF(AND('现金价值表-底稿'!$D372="106@",'现金价值表-底稿'!$DG372='现金价值表-底稿'!H$5),"",IF('现金价值表-底稿'!H$5&gt;'现金价值表-底稿'!$DG372,"",'现金价值表-底稿'!H372))</f>
        <v>379.02</v>
      </c>
      <c r="I372" s="16">
        <f>IF(AND('现金价值表-底稿'!$D372="106@",'现金价值表-底稿'!$DG372='现金价值表-底稿'!I$5),"",IF('现金价值表-底稿'!I$5&gt;'现金价值表-底稿'!$DG372,"",'现金价值表-底稿'!I372))</f>
        <v>512.88</v>
      </c>
      <c r="J372" s="16">
        <f>IF(AND('现金价值表-底稿'!$D372="106@",'现金价值表-底稿'!$DG372='现金价值表-底稿'!J$5),"",IF('现金价值表-底稿'!J$5&gt;'现金价值表-底稿'!$DG372,"",'现金价值表-底稿'!J372))</f>
        <v>655.58</v>
      </c>
      <c r="K372" s="16">
        <f>IF(AND('现金价值表-底稿'!$D372="106@",'现金价值表-底稿'!$DG372='现金价值表-底稿'!K$5),"",IF('现金价值表-底稿'!K$5&gt;'现金价值表-底稿'!$DG372,"",'现金价值表-底稿'!K372))</f>
        <v>807.67</v>
      </c>
      <c r="L372" s="16">
        <f>IF(AND('现金价值表-底稿'!$D372="106@",'现金价值表-底稿'!$DG372='现金价值表-底稿'!L$5),"",IF('现金价值表-底稿'!L$5&gt;'现金价值表-底稿'!$DG372,"",'现金价值表-底稿'!L372))</f>
        <v>969.77</v>
      </c>
      <c r="M372" s="16">
        <f>IF(AND('现金价值表-底稿'!$D372="106@",'现金价值表-底稿'!$DG372='现金价值表-底稿'!M$5),"",IF('现金价值表-底稿'!M$5&gt;'现金价值表-底稿'!$DG372,"",'现金价值表-底稿'!M372))</f>
        <v>1142.51</v>
      </c>
      <c r="N372" s="16">
        <f>IF(AND('现金价值表-底稿'!$D372="106@",'现金价值表-底稿'!$DG372='现金价值表-底稿'!N$5),"",IF('现金价值表-底稿'!N$5&gt;'现金价值表-底稿'!$DG372,"",'现金价值表-底稿'!N372))</f>
        <v>1326.58</v>
      </c>
      <c r="O372" s="16">
        <f>IF(AND('现金价值表-底稿'!$D372="106@",'现金价值表-底稿'!$DG372='现金价值表-底稿'!O$5),"",IF('现金价值表-底稿'!O$5&gt;'现金价值表-底稿'!$DG372,"",'现金价值表-底稿'!O372))</f>
        <v>1522.64</v>
      </c>
      <c r="P372" s="16">
        <f>IF(AND('现金价值表-底稿'!$D372="106@",'现金价值表-底稿'!$DG372='现金价值表-底稿'!P$5),"",IF('现金价值表-底稿'!P$5&gt;'现金价值表-底稿'!$DG372,"",'现金价值表-底稿'!P372))</f>
        <v>1731.41</v>
      </c>
      <c r="Q372" s="16">
        <f>IF(AND('现金价值表-底稿'!$D372="106@",'现金价值表-底稿'!$DG372='现金价值表-底稿'!Q$5),"",IF('现金价值表-底稿'!Q$5&gt;'现金价值表-底稿'!$DG372,"",'现金价值表-底稿'!Q372))</f>
        <v>1953.59</v>
      </c>
      <c r="R372" s="16">
        <f>IF(AND('现金价值表-底稿'!$D372="106@",'现金价值表-底稿'!$DG372='现金价值表-底稿'!R$5),"",IF('现金价值表-底稿'!R$5&gt;'现金价值表-底稿'!$DG372,"",'现金价值表-底稿'!R372))</f>
        <v>2189.9699999999998</v>
      </c>
      <c r="S372" s="16">
        <f>IF(AND('现金价值表-底稿'!$D372="106@",'现金价值表-底稿'!$DG372='现金价值表-底稿'!S$5),"",IF('现金价值表-底稿'!S$5&gt;'现金价值表-底稿'!$DG372,"",'现金价值表-底稿'!S372))</f>
        <v>2441.37</v>
      </c>
      <c r="T372" s="16">
        <f>IF(AND('现金价值表-底稿'!$D372="106@",'现金价值表-底稿'!$DG372='现金价值表-底稿'!T$5),"",IF('现金价值表-底稿'!T$5&gt;'现金价值表-底稿'!$DG372,"",'现金价值表-底稿'!T372))</f>
        <v>2708.7</v>
      </c>
      <c r="U372" s="16">
        <f>IF(AND('现金价值表-底稿'!$D372="106@",'现金价值表-底稿'!$DG372='现金价值表-底稿'!U$5),"",IF('现金价值表-底稿'!U$5&gt;'现金价值表-底稿'!$DG372,"",'现金价值表-底稿'!U372))</f>
        <v>2993</v>
      </c>
      <c r="V372" s="16">
        <f>IF(AND('现金价值表-底稿'!$D372="106@",'现金价值表-底稿'!$DG372='现金价值表-底稿'!V$5),"",IF('现金价值表-底稿'!V$5&gt;'现金价值表-底稿'!$DG372,"",'现金价值表-底稿'!V372))</f>
        <v>3295.46</v>
      </c>
      <c r="W372" s="16">
        <f>IF(AND('现金价值表-底稿'!$D372="106@",'现金价值表-底稿'!$DG372='现金价值表-底稿'!W$5),"",IF('现金价值表-底稿'!W$5&gt;'现金价值表-底稿'!$DG372,"",'现金价值表-底稿'!W372))</f>
        <v>3617.46</v>
      </c>
      <c r="X372" s="16">
        <f>IF(AND('现金价值表-底稿'!$D372="106@",'现金价值表-底稿'!$DG372='现金价值表-底稿'!X$5),"",IF('现金价值表-底稿'!X$5&gt;'现金价值表-底稿'!$DG372,"",'现金价值表-底稿'!X372))</f>
        <v>3960.61</v>
      </c>
      <c r="Y372" s="16">
        <f>IF(AND('现金价值表-底稿'!$D372="106@",'现金价值表-底稿'!$DG372='现金价值表-底稿'!Y$5),"",IF('现金价值表-底稿'!Y$5&gt;'现金价值表-底稿'!$DG372,"",'现金价值表-底稿'!Y372))</f>
        <v>4294.5600000000004</v>
      </c>
      <c r="Z372" s="16">
        <f>IF(AND('现金价值表-底稿'!$D372="106@",'现金价值表-底稿'!$DG372='现金价值表-底稿'!Z$5),"",IF('现金价值表-底稿'!Z$5&gt;'现金价值表-底稿'!$DG372,"",'现金价值表-底稿'!Z372))</f>
        <v>4648.37</v>
      </c>
      <c r="AA372" s="16">
        <f>IF(AND('现金价值表-底稿'!$D372="106@",'现金价值表-底稿'!$DG372='现金价值表-底稿'!AA$5),"",IF('现金价值表-底稿'!AA$5&gt;'现金价值表-底稿'!$DG372,"",'现金价值表-底稿'!AA372))</f>
        <v>5024.07</v>
      </c>
      <c r="AB372" s="16">
        <f>IF(AND('现金价值表-底稿'!$D372="106@",'现金价值表-底稿'!$DG372='现金价值表-底稿'!AB$5),"",IF('现金价值表-底稿'!AB$5&gt;'现金价值表-底稿'!$DG372,"",'现金价值表-底稿'!AB372))</f>
        <v>5423.91</v>
      </c>
      <c r="AC372" s="16">
        <f>IF(AND('现金价值表-底稿'!$D372="106@",'现金价值表-底稿'!$DG372='现金价值表-底稿'!AC$5),"",IF('现金价值表-底稿'!AC$5&gt;'现金价值表-底稿'!$DG372,"",'现金价值表-底稿'!AC372))</f>
        <v>5850.51</v>
      </c>
      <c r="AD372" s="16">
        <f>IF(AND('现金价值表-底稿'!$D372="106@",'现金价值表-底稿'!$DG372='现金价值表-底稿'!AD$5),"",IF('现金价值表-底稿'!AD$5&gt;'现金价值表-底稿'!$DG372,"",'现金价值表-底稿'!AD372))</f>
        <v>6306.88</v>
      </c>
      <c r="AE372" s="16">
        <f>IF(AND('现金价值表-底稿'!$D372="106@",'现金价值表-底稿'!$DG372='现金价值表-底稿'!AE$5),"",IF('现金价值表-底稿'!AE$5&gt;'现金价值表-底稿'!$DG372,"",'现金价值表-底稿'!AE372))</f>
        <v>6796.44</v>
      </c>
      <c r="AF372" s="16">
        <f>IF(AND('现金价值表-底稿'!$D372="106@",'现金价值表-底稿'!$DG372='现金价值表-底稿'!AF$5),"",IF('现金价值表-底稿'!AF$5&gt;'现金价值表-底稿'!$DG372,"",'现金价值表-底稿'!AF372))</f>
        <v>7322.9</v>
      </c>
      <c r="AG372" s="16">
        <f>IF(AND('现金价值表-底稿'!$D372="106@",'现金价值表-底稿'!$DG372='现金价值表-底稿'!AG$5),"",IF('现金价值表-底稿'!AG$5&gt;'现金价值表-底稿'!$DG372,"",'现金价值表-底稿'!AG372))</f>
        <v>7890.19</v>
      </c>
      <c r="AH372" s="16">
        <f>IF(AND('现金价值表-底稿'!$D372="106@",'现金价值表-底稿'!$DG372='现金价值表-底稿'!AH$5),"",IF('现金价值表-底稿'!AH$5&gt;'现金价值表-底稿'!$DG372,"",'现金价值表-底稿'!AH372))</f>
        <v>8502.6</v>
      </c>
      <c r="AI372" s="16">
        <f>IF(AND('现金价值表-底稿'!$D372="106@",'现金价值表-底稿'!$DG372='现金价值表-底稿'!AI$5),"",IF('现金价值表-底稿'!AI$5&gt;'现金价值表-底稿'!$DG372,"",'现金价值表-底稿'!AI372))</f>
        <v>9037.24</v>
      </c>
      <c r="AJ372" s="16">
        <f>IF(AND('现金价值表-底稿'!$D372="106@",'现金价值表-底稿'!$DG372='现金价值表-底稿'!AJ$5),"",IF('现金价值表-底稿'!AJ$5&gt;'现金价值表-底稿'!$DG372,"",'现金价值表-底稿'!AJ372))</f>
        <v>9619.98</v>
      </c>
      <c r="AK372" s="16">
        <f>IF(AND('现金价值表-底稿'!$D372="106@",'现金价值表-底稿'!$DG372='现金价值表-底稿'!AK$5),"",IF('现金价值表-底稿'!AK$5&gt;'现金价值表-底稿'!$DG372,"",'现金价值表-底稿'!AK372))</f>
        <v>10256.02</v>
      </c>
      <c r="AL372" s="16">
        <f>IF(AND('现金价值表-底稿'!$D372="106@",'现金价值表-底稿'!$DG372='现金价值表-底稿'!AL$5),"",IF('现金价值表-底稿'!AL$5&gt;'现金价值表-底稿'!$DG372,"",'现金价值表-底稿'!AL372))</f>
        <v>10951.39</v>
      </c>
      <c r="AM372" s="16">
        <f>IF(AND('现金价值表-底稿'!$D372="106@",'现金价值表-底稿'!$DG372='现金价值表-底稿'!AM$5),"",IF('现金价值表-底稿'!AM$5&gt;'现金价值表-底稿'!$DG372,"",'现金价值表-底稿'!AM372))</f>
        <v>11712.95</v>
      </c>
      <c r="AN372" s="16">
        <f>IF(AND('现金价值表-底稿'!$D372="106@",'现金价值表-底稿'!$DG372='现金价值表-底稿'!AN$5),"",IF('现金价值表-底稿'!AN$5&gt;'现金价值表-底稿'!$DG372,"",'现金价值表-底稿'!AN372))</f>
        <v>12548.64</v>
      </c>
      <c r="AO372" s="16">
        <f>IF(AND('现金价值表-底稿'!$D372="106@",'现金价值表-底稿'!$DG372='现金价值表-底稿'!AO$5),"",IF('现金价值表-底稿'!AO$5&gt;'现金价值表-底稿'!$DG372,"",'现金价值表-底稿'!AO372))</f>
        <v>13471.06</v>
      </c>
      <c r="AP372" s="16">
        <f>IF(AND('现金价值表-底稿'!$D372="106@",'现金价值表-底稿'!$DG372='现金价值表-底稿'!AP$5),"",IF('现金价值表-底稿'!AP$5&gt;'现金价值表-底稿'!$DG372,"",'现金价值表-底稿'!AP372))</f>
        <v>14492.18</v>
      </c>
      <c r="AQ372" s="16">
        <f>IF(AND('现金价值表-底稿'!$D372="106@",'现金价值表-底稿'!$DG372='现金价值表-底稿'!AQ$5),"",IF('现金价值表-底稿'!AQ$5&gt;'现金价值表-底稿'!$DG372,"",'现金价值表-底稿'!AQ372))</f>
        <v>15626.32</v>
      </c>
      <c r="AR372" s="16">
        <f>IF(AND('现金价值表-底稿'!$D372="106@",'现金价值表-底稿'!$DG372='现金价值表-底稿'!AR$5),"",IF('现金价值表-底稿'!AR$5&gt;'现金价值表-底稿'!$DG372,"",'现金价值表-底稿'!AR372))</f>
        <v>16890.28</v>
      </c>
      <c r="AS372" s="16">
        <f>IF(AND('现金价值表-底稿'!$D372="106@",'现金价值表-底稿'!$DG372='现金价值表-底稿'!AS$5),"",IF('现金价值表-底稿'!AS$5&gt;'现金价值表-底稿'!$DG372,"",'现金价值表-底稿'!AS372))</f>
        <v>18306.349999999999</v>
      </c>
      <c r="AT372" s="16">
        <f>IF(AND('现金价值表-底稿'!$D372="106@",'现金价值表-底稿'!$DG372='现金价值表-底稿'!AT$5),"",IF('现金价值表-底稿'!AT$5&gt;'现金价值表-底稿'!$DG372,"",'现金价值表-底稿'!AT372))</f>
        <v>19895.59</v>
      </c>
      <c r="AU372" s="16">
        <f>IF(AND('现金价值表-底稿'!$D372="106@",'现金价值表-底稿'!$DG372='现金价值表-底稿'!AU$5),"",IF('现金价值表-底稿'!AU$5&gt;'现金价值表-底稿'!$DG372,"",'现金价值表-底稿'!AU372))</f>
        <v>21692.240000000002</v>
      </c>
      <c r="AV372" s="16">
        <f>IF(AND('现金价值表-底稿'!$D372="106@",'现金价值表-底稿'!$DG372='现金价值表-底稿'!AV$5),"",IF('现金价值表-底稿'!AV$5&gt;'现金价值表-底稿'!$DG372,"",'现金价值表-底稿'!AV372))</f>
        <v>23739.97</v>
      </c>
      <c r="AW372" s="16">
        <f>IF(AND('现金价值表-底稿'!$D372="106@",'现金价值表-底稿'!$DG372='现金价值表-底稿'!AW$5),"",IF('现金价值表-底稿'!AW$5&gt;'现金价值表-底稿'!$DG372,"",'现金价值表-底稿'!AW372))</f>
        <v>26094.560000000001</v>
      </c>
      <c r="AX372" s="16">
        <f>IF(AND('现金价值表-底稿'!$D372="106@",'现金价值表-底稿'!$DG372='现金价值表-底稿'!AX$5),"",IF('现金价值表-底稿'!AX$5&gt;'现金价值表-底稿'!$DG372,"",'现金价值表-底稿'!AX372))</f>
        <v>28829.63</v>
      </c>
      <c r="AY372" s="16">
        <f>IF(AND('现金价值表-底稿'!$D372="106@",'现金价值表-底稿'!$DG372='现金价值表-底稿'!AY$5),"",IF('现金价值表-底稿'!AY$5&gt;'现金价值表-底稿'!$DG372,"",'现金价值表-底稿'!AY372))</f>
        <v>32043.64</v>
      </c>
      <c r="AZ372" s="16">
        <f>IF(AND('现金价值表-底稿'!$D372="106@",'现金价值表-底稿'!$DG372='现金价值表-底稿'!AZ$5),"",IF('现金价值表-底稿'!AZ$5&gt;'现金价值表-底稿'!$DG372,"",'现金价值表-底稿'!AZ372))</f>
        <v>35867.57</v>
      </c>
      <c r="BA372" s="16">
        <f>IF(AND('现金价值表-底稿'!$D372="106@",'现金价值表-底稿'!$DG372='现金价值表-底稿'!BA$5),"",IF('现金价值表-底稿'!BA$5&gt;'现金价值表-底稿'!$DG372,"",'现金价值表-底稿'!BA372))</f>
        <v>40477.120000000003</v>
      </c>
      <c r="BB372" s="16">
        <f>IF(AND('现金价值表-底稿'!$D372="106@",'现金价值表-底稿'!$DG372='现金价值表-底稿'!BB$5),"",IF('现金价值表-底稿'!BB$5&gt;'现金价值表-底稿'!$DG372,"",'现金价值表-底稿'!BB372))</f>
        <v>0</v>
      </c>
      <c r="BC372" s="16" t="str">
        <f>IF(AND('现金价值表-底稿'!$D372="106@",'现金价值表-底稿'!$DG372='现金价值表-底稿'!BC$5),"",IF('现金价值表-底稿'!BC$5&gt;'现金价值表-底稿'!$DG372,"",'现金价值表-底稿'!BC372))</f>
        <v/>
      </c>
      <c r="BD372" s="16" t="str">
        <f>IF(AND('现金价值表-底稿'!$D372="106@",'现金价值表-底稿'!$DG372='现金价值表-底稿'!BD$5),"",IF('现金价值表-底稿'!BD$5&gt;'现金价值表-底稿'!$DG372,"",'现金价值表-底稿'!BD372))</f>
        <v/>
      </c>
      <c r="BE372" s="16" t="str">
        <f>IF(AND('现金价值表-底稿'!$D372="106@",'现金价值表-底稿'!$DG372='现金价值表-底稿'!BE$5),"",IF('现金价值表-底稿'!BE$5&gt;'现金价值表-底稿'!$DG372,"",'现金价值表-底稿'!BE372))</f>
        <v/>
      </c>
      <c r="BF372" s="16" t="str">
        <f>IF(AND('现金价值表-底稿'!$D372="106@",'现金价值表-底稿'!$DG372='现金价值表-底稿'!BF$5),"",IF('现金价值表-底稿'!BF$5&gt;'现金价值表-底稿'!$DG372,"",'现金价值表-底稿'!BF372))</f>
        <v/>
      </c>
      <c r="BG372" s="16" t="str">
        <f>IF(AND('现金价值表-底稿'!$D372="106@",'现金价值表-底稿'!$DG372='现金价值表-底稿'!BG$5),"",IF('现金价值表-底稿'!BG$5&gt;'现金价值表-底稿'!$DG372,"",'现金价值表-底稿'!BG372))</f>
        <v/>
      </c>
      <c r="BH372" s="16" t="str">
        <f>IF(AND('现金价值表-底稿'!$D372="106@",'现金价值表-底稿'!$DG372='现金价值表-底稿'!BH$5),"",IF('现金价值表-底稿'!BH$5&gt;'现金价值表-底稿'!$DG372,"",'现金价值表-底稿'!BH372))</f>
        <v/>
      </c>
      <c r="BI372" s="16" t="str">
        <f>IF(AND('现金价值表-底稿'!$D372="106@",'现金价值表-底稿'!$DG372='现金价值表-底稿'!BI$5),"",IF('现金价值表-底稿'!BI$5&gt;'现金价值表-底稿'!$DG372,"",'现金价值表-底稿'!BI372))</f>
        <v/>
      </c>
      <c r="BJ372" s="16" t="str">
        <f>IF(AND('现金价值表-底稿'!$D372="106@",'现金价值表-底稿'!$DG372='现金价值表-底稿'!BJ$5),"",IF('现金价值表-底稿'!BJ$5&gt;'现金价值表-底稿'!$DG372,"",'现金价值表-底稿'!BJ372))</f>
        <v/>
      </c>
      <c r="BK372" s="16" t="str">
        <f>IF(AND('现金价值表-底稿'!$D372="106@",'现金价值表-底稿'!$DG372='现金价值表-底稿'!BK$5),"",IF('现金价值表-底稿'!BK$5&gt;'现金价值表-底稿'!$DG372,"",'现金价值表-底稿'!BK372))</f>
        <v/>
      </c>
      <c r="BL372" s="16" t="str">
        <f>IF(AND('现金价值表-底稿'!$D372="106@",'现金价值表-底稿'!$DG372='现金价值表-底稿'!BL$5),"",IF('现金价值表-底稿'!BL$5&gt;'现金价值表-底稿'!$DG372,"",'现金价值表-底稿'!BL372))</f>
        <v/>
      </c>
      <c r="BM372" s="16" t="str">
        <f>IF(AND('现金价值表-底稿'!$D372="106@",'现金价值表-底稿'!$DG372='现金价值表-底稿'!BM$5),"",IF('现金价值表-底稿'!BM$5&gt;'现金价值表-底稿'!$DG372,"",'现金价值表-底稿'!BM372))</f>
        <v/>
      </c>
      <c r="BN372" s="16" t="str">
        <f>IF(AND('现金价值表-底稿'!$D372="106@",'现金价值表-底稿'!$DG372='现金价值表-底稿'!BN$5),"",IF('现金价值表-底稿'!BN$5&gt;'现金价值表-底稿'!$DG372,"",'现金价值表-底稿'!BN372))</f>
        <v/>
      </c>
      <c r="BO372" s="16" t="str">
        <f>IF(AND('现金价值表-底稿'!$D372="106@",'现金价值表-底稿'!$DG372='现金价值表-底稿'!BO$5),"",IF('现金价值表-底稿'!BO$5&gt;'现金价值表-底稿'!$DG372,"",'现金价值表-底稿'!BO372))</f>
        <v/>
      </c>
      <c r="BP372" s="16" t="str">
        <f>IF(AND('现金价值表-底稿'!$D372="106@",'现金价值表-底稿'!$DG372='现金价值表-底稿'!BP$5),"",IF('现金价值表-底稿'!BP$5&gt;'现金价值表-底稿'!$DG372,"",'现金价值表-底稿'!BP372))</f>
        <v/>
      </c>
      <c r="BQ372" s="16" t="str">
        <f>IF(AND('现金价值表-底稿'!$D372="106@",'现金价值表-底稿'!$DG372='现金价值表-底稿'!BQ$5),"",IF('现金价值表-底稿'!BQ$5&gt;'现金价值表-底稿'!$DG372,"",'现金价值表-底稿'!BQ372))</f>
        <v/>
      </c>
      <c r="BR372" s="16" t="str">
        <f>IF(AND('现金价值表-底稿'!$D372="106@",'现金价值表-底稿'!$DG372='现金价值表-底稿'!BR$5),"",IF('现金价值表-底稿'!BR$5&gt;'现金价值表-底稿'!$DG372,"",'现金价值表-底稿'!BR372))</f>
        <v/>
      </c>
      <c r="BS372" s="16" t="str">
        <f>IF(AND('现金价值表-底稿'!$D372="106@",'现金价值表-底稿'!$DG372='现金价值表-底稿'!BS$5),"",IF('现金价值表-底稿'!BS$5&gt;'现金价值表-底稿'!$DG372,"",'现金价值表-底稿'!BS372))</f>
        <v/>
      </c>
      <c r="BT372" s="16" t="str">
        <f>IF(AND('现金价值表-底稿'!$D372="106@",'现金价值表-底稿'!$DG372='现金价值表-底稿'!BT$5),"",IF('现金价值表-底稿'!BT$5&gt;'现金价值表-底稿'!$DG372,"",'现金价值表-底稿'!BT372))</f>
        <v/>
      </c>
      <c r="BU372" s="16" t="str">
        <f>IF(AND('现金价值表-底稿'!$D372="106@",'现金价值表-底稿'!$DG372='现金价值表-底稿'!BU$5),"",IF('现金价值表-底稿'!BU$5&gt;'现金价值表-底稿'!$DG372,"",'现金价值表-底稿'!BU372))</f>
        <v/>
      </c>
      <c r="BV372" s="16" t="str">
        <f>IF(AND('现金价值表-底稿'!$D372="106@",'现金价值表-底稿'!$DG372='现金价值表-底稿'!BV$5),"",IF('现金价值表-底稿'!BV$5&gt;'现金价值表-底稿'!$DG372,"",'现金价值表-底稿'!BV372))</f>
        <v/>
      </c>
      <c r="BW372" s="16" t="str">
        <f>IF(AND('现金价值表-底稿'!$D372="106@",'现金价值表-底稿'!$DG372='现金价值表-底稿'!BW$5),"",IF('现金价值表-底稿'!BW$5&gt;'现金价值表-底稿'!$DG372,"",'现金价值表-底稿'!BW372))</f>
        <v/>
      </c>
      <c r="BX372" s="16" t="str">
        <f>IF(AND('现金价值表-底稿'!$D372="106@",'现金价值表-底稿'!$DG372='现金价值表-底稿'!BX$5),"",IF('现金价值表-底稿'!BX$5&gt;'现金价值表-底稿'!$DG372,"",'现金价值表-底稿'!BX372))</f>
        <v/>
      </c>
      <c r="BY372" s="16" t="str">
        <f>IF(AND('现金价值表-底稿'!$D372="106@",'现金价值表-底稿'!$DG372='现金价值表-底稿'!BY$5),"",IF('现金价值表-底稿'!BY$5&gt;'现金价值表-底稿'!$DG372,"",'现金价值表-底稿'!BY372))</f>
        <v/>
      </c>
      <c r="BZ372" s="16" t="str">
        <f>IF(AND('现金价值表-底稿'!$D372="106@",'现金价值表-底稿'!$DG372='现金价值表-底稿'!BZ$5),"",IF('现金价值表-底稿'!BZ$5&gt;'现金价值表-底稿'!$DG372,"",'现金价值表-底稿'!BZ372))</f>
        <v/>
      </c>
      <c r="CA372" s="16" t="str">
        <f>IF(AND('现金价值表-底稿'!$D372="106@",'现金价值表-底稿'!$DG372='现金价值表-底稿'!CA$5),"",IF('现金价值表-底稿'!CA$5&gt;'现金价值表-底稿'!$DG372,"",'现金价值表-底稿'!CA372))</f>
        <v/>
      </c>
      <c r="CB372" s="16" t="str">
        <f>IF(AND('现金价值表-底稿'!$D372="106@",'现金价值表-底稿'!$DG372='现金价值表-底稿'!CB$5),"",IF('现金价值表-底稿'!CB$5&gt;'现金价值表-底稿'!$DG372,"",'现金价值表-底稿'!CB372))</f>
        <v/>
      </c>
      <c r="CC372" s="16" t="str">
        <f>IF(AND('现金价值表-底稿'!$D372="106@",'现金价值表-底稿'!$DG372='现金价值表-底稿'!CC$5),"",IF('现金价值表-底稿'!CC$5&gt;'现金价值表-底稿'!$DG372,"",'现金价值表-底稿'!CC372))</f>
        <v/>
      </c>
      <c r="CD372" s="16" t="str">
        <f>IF(AND('现金价值表-底稿'!$D372="106@",'现金价值表-底稿'!$DG372='现金价值表-底稿'!CD$5),"",IF('现金价值表-底稿'!CD$5&gt;'现金价值表-底稿'!$DG372,"",'现金价值表-底稿'!CD372))</f>
        <v/>
      </c>
      <c r="CE372" s="16" t="str">
        <f>IF(AND('现金价值表-底稿'!$D372="106@",'现金价值表-底稿'!$DG372='现金价值表-底稿'!CE$5),"",IF('现金价值表-底稿'!CE$5&gt;'现金价值表-底稿'!$DG372,"",'现金价值表-底稿'!CE372))</f>
        <v/>
      </c>
      <c r="CF372" s="16" t="str">
        <f>IF(AND('现金价值表-底稿'!$D372="106@",'现金价值表-底稿'!$DG372='现金价值表-底稿'!CF$5),"",IF('现金价值表-底稿'!CF$5&gt;'现金价值表-底稿'!$DG372,"",'现金价值表-底稿'!CF372))</f>
        <v/>
      </c>
    </row>
    <row r="373" spans="1:84" ht="16.5" x14ac:dyDescent="0.35">
      <c r="A373" s="13">
        <f>'现金价值表-底稿'!A373</f>
        <v>31</v>
      </c>
      <c r="B373" s="14" t="str">
        <f>IF('现金价值表-底稿'!B373=1,"男","女")</f>
        <v>男</v>
      </c>
      <c r="C373" s="14" t="str">
        <f>'现金价值表-底稿'!C373&amp;"年"</f>
        <v>30年</v>
      </c>
      <c r="D373" s="11" t="str">
        <f>IF('现金价值表-底稿'!D373="80@","保至80岁","")</f>
        <v>保至80岁</v>
      </c>
      <c r="E373" s="16">
        <f>IF(AND('现金价值表-底稿'!$D373="106@",'现金价值表-底稿'!$DG373='现金价值表-底稿'!E$5),"",IF('现金价值表-底稿'!E$5&gt;'现金价值表-底稿'!$DG373,"",'现金价值表-底稿'!E373))</f>
        <v>62.83</v>
      </c>
      <c r="F373" s="16">
        <f>IF(AND('现金价值表-底稿'!$D373="106@",'现金价值表-底稿'!$DG373='现金价值表-底稿'!F$5),"",IF('现金价值表-底稿'!F$5&gt;'现金价值表-底稿'!$DG373,"",'现金价值表-底稿'!F373))</f>
        <v>162.19</v>
      </c>
      <c r="G373" s="16">
        <f>IF(AND('现金价值表-底稿'!$D373="106@",'现金价值表-底稿'!$DG373='现金价值表-底稿'!G$5),"",IF('现金价值表-底稿'!G$5&gt;'现金价值表-底稿'!$DG373,"",'现金价值表-底稿'!G373))</f>
        <v>268.13</v>
      </c>
      <c r="H373" s="16">
        <f>IF(AND('现金价值表-底稿'!$D373="106@",'现金价值表-底稿'!$DG373='现金价值表-底稿'!H$5),"",IF('现金价值表-底稿'!H$5&gt;'现金价值表-底稿'!$DG373,"",'现金价值表-底稿'!H373))</f>
        <v>400.91</v>
      </c>
      <c r="I373" s="16">
        <f>IF(AND('现金价值表-底稿'!$D373="106@",'现金价值表-底稿'!$DG373='现金价值表-底稿'!I$5),"",IF('现金价值表-底稿'!I$5&gt;'现金价值表-底稿'!$DG373,"",'现金价值表-底稿'!I373))</f>
        <v>542.53</v>
      </c>
      <c r="J373" s="16">
        <f>IF(AND('现金价值表-底稿'!$D373="106@",'现金价值表-底稿'!$DG373='现金价值表-底稿'!J$5),"",IF('现金价值表-底稿'!J$5&gt;'现金价值表-底稿'!$DG373,"",'现金价值表-底稿'!J373))</f>
        <v>693.55</v>
      </c>
      <c r="K373" s="16">
        <f>IF(AND('现金价值表-底稿'!$D373="106@",'现金价值表-底稿'!$DG373='现金价值表-底稿'!K$5),"",IF('现金价值表-底稿'!K$5&gt;'现金价值表-底稿'!$DG373,"",'现金价值表-底稿'!K373))</f>
        <v>854.58</v>
      </c>
      <c r="L373" s="16">
        <f>IF(AND('现金价值表-底稿'!$D373="106@",'现金价值表-底稿'!$DG373='现金价值表-底稿'!L$5),"",IF('现金价值表-底稿'!L$5&gt;'现金价值表-底稿'!$DG373,"",'现金价值表-底稿'!L373))</f>
        <v>1026.29</v>
      </c>
      <c r="M373" s="16">
        <f>IF(AND('现金价值表-底稿'!$D373="106@",'现金价值表-底稿'!$DG373='现金价值表-底稿'!M$5),"",IF('现金价值表-底稿'!M$5&gt;'现金价值表-底稿'!$DG373,"",'现金价值表-底稿'!M373))</f>
        <v>1209.33</v>
      </c>
      <c r="N373" s="16">
        <f>IF(AND('现金价值表-底稿'!$D373="106@",'现金价值表-底稿'!$DG373='现金价值表-底稿'!N$5),"",IF('现金价值表-底稿'!N$5&gt;'现金价值表-底稿'!$DG373,"",'现金价值表-底稿'!N373))</f>
        <v>1404.41</v>
      </c>
      <c r="O373" s="16">
        <f>IF(AND('现金价值表-底稿'!$D373="106@",'现金价值表-底稿'!$DG373='现金价值表-底稿'!O$5),"",IF('现金价值表-底稿'!O$5&gt;'现金价值表-底稿'!$DG373,"",'现金价值表-底稿'!O373))</f>
        <v>1612.23</v>
      </c>
      <c r="P373" s="16">
        <f>IF(AND('现金价值表-底稿'!$D373="106@",'现金价值表-底稿'!$DG373='现金价值表-底稿'!P$5),"",IF('现金价值表-底稿'!P$5&gt;'现金价值表-底稿'!$DG373,"",'现金价值表-底稿'!P373))</f>
        <v>1833.51</v>
      </c>
      <c r="Q373" s="16">
        <f>IF(AND('现金价值表-底稿'!$D373="106@",'现金价值表-底稿'!$DG373='现金价值表-底稿'!Q$5),"",IF('现金价值表-底稿'!Q$5&gt;'现金价值表-底稿'!$DG373,"",'现金价值表-底稿'!Q373))</f>
        <v>2069.0300000000002</v>
      </c>
      <c r="R373" s="16">
        <f>IF(AND('现金价值表-底稿'!$D373="106@",'现金价值表-底稿'!$DG373='现金价值表-底稿'!R$5),"",IF('现金价值表-底稿'!R$5&gt;'现金价值表-底稿'!$DG373,"",'现金价值表-底稿'!R373))</f>
        <v>2319.63</v>
      </c>
      <c r="S373" s="16">
        <f>IF(AND('现金价值表-底稿'!$D373="106@",'现金价值表-底稿'!$DG373='现金价值表-底稿'!S$5),"",IF('现金价值表-底稿'!S$5&gt;'现金价值表-底稿'!$DG373,"",'现金价值表-底稿'!S373))</f>
        <v>2586.2199999999998</v>
      </c>
      <c r="T373" s="16">
        <f>IF(AND('现金价值表-底稿'!$D373="106@",'现金价值表-底稿'!$DG373='现金价值表-底稿'!T$5),"",IF('现金价值表-底稿'!T$5&gt;'现金价值表-底稿'!$DG373,"",'现金价值表-底稿'!T373))</f>
        <v>2869.84</v>
      </c>
      <c r="U373" s="16">
        <f>IF(AND('现金价值表-底稿'!$D373="106@",'现金价值表-底稿'!$DG373='现金价值表-底稿'!U$5),"",IF('现金价值表-底稿'!U$5&gt;'现金价值表-底稿'!$DG373,"",'现金价值表-底稿'!U373))</f>
        <v>3171.7</v>
      </c>
      <c r="V373" s="16">
        <f>IF(AND('现金价值表-底稿'!$D373="106@",'现金价值表-底稿'!$DG373='现金价值表-底稿'!V$5),"",IF('现金价值表-底稿'!V$5&gt;'现金价值表-底稿'!$DG373,"",'现金价值表-底稿'!V373))</f>
        <v>3493.17</v>
      </c>
      <c r="W373" s="16">
        <f>IF(AND('现金价值表-底稿'!$D373="106@",'现金价值表-底稿'!$DG373='现金价值表-底稿'!W$5),"",IF('现金价值表-底稿'!W$5&gt;'现金价值表-底稿'!$DG373,"",'现金价值表-底稿'!W373))</f>
        <v>3835.84</v>
      </c>
      <c r="X373" s="16">
        <f>IF(AND('现金价值表-底稿'!$D373="106@",'现金价值表-底稿'!$DG373='现金价值表-底稿'!X$5),"",IF('现金价值表-底稿'!X$5&gt;'现金价值表-底稿'!$DG373,"",'现金价值表-底稿'!X373))</f>
        <v>4201.6000000000004</v>
      </c>
      <c r="Y373" s="16">
        <f>IF(AND('现金价值表-底稿'!$D373="106@",'现金价值表-底稿'!$DG373='现金价值表-底稿'!Y$5),"",IF('现金价值表-底稿'!Y$5&gt;'现金价值表-底稿'!$DG373,"",'现金价值表-底稿'!Y373))</f>
        <v>4558.41</v>
      </c>
      <c r="Z373" s="16">
        <f>IF(AND('现金价值表-底稿'!$D373="106@",'现金价值表-底稿'!$DG373='现金价值表-底稿'!Z$5),"",IF('现金价值表-底稿'!Z$5&gt;'现金价值表-底稿'!$DG373,"",'现金价值表-底稿'!Z373))</f>
        <v>4937.2700000000004</v>
      </c>
      <c r="AA373" s="16">
        <f>IF(AND('现金价值表-底稿'!$D373="106@",'现金价值表-底稿'!$DG373='现金价值表-底稿'!AA$5),"",IF('现金价值表-底稿'!AA$5&gt;'现金价值表-底稿'!$DG373,"",'现金价值表-底稿'!AA373))</f>
        <v>5340.47</v>
      </c>
      <c r="AB373" s="16">
        <f>IF(AND('现金价值表-底稿'!$D373="106@",'现金价值表-底稿'!$DG373='现金价值表-底稿'!AB$5),"",IF('现金价值表-底稿'!AB$5&gt;'现金价值表-底稿'!$DG373,"",'现金价值表-底稿'!AB373))</f>
        <v>5770.63</v>
      </c>
      <c r="AC373" s="16">
        <f>IF(AND('现金价值表-底稿'!$D373="106@",'现金价值表-底稿'!$DG373='现金价值表-底稿'!AC$5),"",IF('现金价值表-底稿'!AC$5&gt;'现金价值表-底稿'!$DG373,"",'现金价值表-底稿'!AC373))</f>
        <v>6230.78</v>
      </c>
      <c r="AD373" s="16">
        <f>IF(AND('现金价值表-底稿'!$D373="106@",'现金价值表-底稿'!$DG373='现金价值表-底稿'!AD$5),"",IF('现金价值表-底稿'!AD$5&gt;'现金价值表-底稿'!$DG373,"",'现金价值表-底稿'!AD373))</f>
        <v>6724.37</v>
      </c>
      <c r="AE373" s="16">
        <f>IF(AND('现金价值表-底稿'!$D373="106@",'现金价值表-底稿'!$DG373='现金价值表-底稿'!AE$5),"",IF('现金价值表-底稿'!AE$5&gt;'现金价值表-底稿'!$DG373,"",'现金价值表-底稿'!AE373))</f>
        <v>7255.11</v>
      </c>
      <c r="AF373" s="16">
        <f>IF(AND('现金价值表-底稿'!$D373="106@",'现金价值表-底稿'!$DG373='现金价值表-底稿'!AF$5),"",IF('现金价值表-底稿'!AF$5&gt;'现金价值表-底稿'!$DG373,"",'现金价值表-底稿'!AF373))</f>
        <v>7826.98</v>
      </c>
      <c r="AG373" s="16">
        <f>IF(AND('现金价值表-底稿'!$D373="106@",'现金价值表-底稿'!$DG373='现金价值表-底稿'!AG$5),"",IF('现金价值表-底稿'!AG$5&gt;'现金价值表-底稿'!$DG373,"",'现金价值表-底稿'!AG373))</f>
        <v>8444.32</v>
      </c>
      <c r="AH373" s="16">
        <f>IF(AND('现金价值表-底稿'!$D373="106@",'现金价值表-底稿'!$DG373='现金价值表-底稿'!AH$5),"",IF('现金价值表-底稿'!AH$5&gt;'现金价值表-底稿'!$DG373,"",'现金价值表-底稿'!AH373))</f>
        <v>9111.69</v>
      </c>
      <c r="AI373" s="16">
        <f>IF(AND('现金价值表-底稿'!$D373="106@",'现金价值表-底稿'!$DG373='现金价值表-底稿'!AI$5),"",IF('现金价值表-底稿'!AI$5&gt;'现金价值表-底稿'!$DG373,"",'现金价值表-底稿'!AI373))</f>
        <v>9699.23</v>
      </c>
      <c r="AJ373" s="16">
        <f>IF(AND('现金价值表-底稿'!$D373="106@",'现金价值表-底稿'!$DG373='现金价值表-底稿'!AJ$5),"",IF('现金价值表-底稿'!AJ$5&gt;'现金价值表-底稿'!$DG373,"",'现金价值表-底稿'!AJ373))</f>
        <v>10340.51</v>
      </c>
      <c r="AK373" s="16">
        <f>IF(AND('现金价值表-底稿'!$D373="106@",'现金价值表-底稿'!$DG373='现金价值表-底稿'!AK$5),"",IF('现金价值表-底稿'!AK$5&gt;'现金价值表-底稿'!$DG373,"",'现金价值表-底稿'!AK373))</f>
        <v>11041.61</v>
      </c>
      <c r="AL373" s="16">
        <f>IF(AND('现金价值表-底稿'!$D373="106@",'现金价值表-底稿'!$DG373='现金价值表-底稿'!AL$5),"",IF('现金价值表-底稿'!AL$5&gt;'现金价值表-底稿'!$DG373,"",'现金价值表-底稿'!AL373))</f>
        <v>11809.44</v>
      </c>
      <c r="AM373" s="16">
        <f>IF(AND('现金价值表-底稿'!$D373="106@",'现金价值表-底稿'!$DG373='现金价值表-底稿'!AM$5),"",IF('现金价值表-底稿'!AM$5&gt;'现金价值表-底稿'!$DG373,"",'现金价值表-底稿'!AM373))</f>
        <v>12652.01</v>
      </c>
      <c r="AN373" s="16">
        <f>IF(AND('现金价值表-底稿'!$D373="106@",'现金价值表-底稿'!$DG373='现金价值表-底稿'!AN$5),"",IF('现金价值表-底稿'!AN$5&gt;'现金价值表-底稿'!$DG373,"",'现金价值表-底稿'!AN373))</f>
        <v>13582.03</v>
      </c>
      <c r="AO373" s="16">
        <f>IF(AND('现金价值表-底稿'!$D373="106@",'现金价值表-底稿'!$DG373='现金价值表-底稿'!AO$5),"",IF('现金价值表-底稿'!AO$5&gt;'现金价值表-底稿'!$DG373,"",'现金价值表-底稿'!AO373))</f>
        <v>14611.56</v>
      </c>
      <c r="AP373" s="16">
        <f>IF(AND('现金价值表-底稿'!$D373="106@",'现金价值表-底稿'!$DG373='现金价值表-底稿'!AP$5),"",IF('现金价值表-底稿'!AP$5&gt;'现金价值表-底稿'!$DG373,"",'现金价值表-底稿'!AP373))</f>
        <v>15755.05</v>
      </c>
      <c r="AQ373" s="16">
        <f>IF(AND('现金价值表-底稿'!$D373="106@",'现金价值表-底稿'!$DG373='现金价值表-底稿'!AQ$5),"",IF('现金价值表-底稿'!AQ$5&gt;'现金价值表-底稿'!$DG373,"",'现金价值表-底稿'!AQ373))</f>
        <v>17029.419999999998</v>
      </c>
      <c r="AR373" s="16">
        <f>IF(AND('现金价值表-底稿'!$D373="106@",'现金价值表-底稿'!$DG373='现金价值表-底稿'!AR$5),"",IF('现金价值表-底稿'!AR$5&gt;'现金价值表-底稿'!$DG373,"",'现金价值表-底稿'!AR373))</f>
        <v>18457.150000000001</v>
      </c>
      <c r="AS373" s="16">
        <f>IF(AND('现金价值表-底稿'!$D373="106@",'现金价值表-底稿'!$DG373='现金价值表-底稿'!AS$5),"",IF('现金价值表-底稿'!AS$5&gt;'现金价值表-底稿'!$DG373,"",'现金价值表-底稿'!AS373))</f>
        <v>20059.490000000002</v>
      </c>
      <c r="AT373" s="16">
        <f>IF(AND('现金价值表-底稿'!$D373="106@",'现金价值表-底稿'!$DG373='现金价值表-底稿'!AT$5),"",IF('现金价值表-底稿'!AT$5&gt;'现金价值表-底稿'!$DG373,"",'现金价值表-底稿'!AT373))</f>
        <v>21870.95</v>
      </c>
      <c r="AU373" s="16">
        <f>IF(AND('现金价值表-底稿'!$D373="106@",'现金价值表-底稿'!$DG373='现金价值表-底稿'!AU$5),"",IF('现金价值表-底稿'!AU$5&gt;'现金价值表-底稿'!$DG373,"",'现金价值表-底稿'!AU373))</f>
        <v>23935.54</v>
      </c>
      <c r="AV373" s="16">
        <f>IF(AND('现金价值表-底稿'!$D373="106@",'现金价值表-底稿'!$DG373='现金价值表-底稿'!AV$5),"",IF('现金价值表-底稿'!AV$5&gt;'现金价值表-底稿'!$DG373,"",'现金价值表-底稿'!AV373))</f>
        <v>26309.53</v>
      </c>
      <c r="AW373" s="16">
        <f>IF(AND('现金价值表-底稿'!$D373="106@",'现金价值表-底稿'!$DG373='现金价值表-底稿'!AW$5),"",IF('现金价值表-底稿'!AW$5&gt;'现金价值表-底稿'!$DG373,"",'现金价值表-底稿'!AW373))</f>
        <v>29067.13</v>
      </c>
      <c r="AX373" s="16">
        <f>IF(AND('现金价值表-底稿'!$D373="106@",'现金价值表-底稿'!$DG373='现金价值表-底稿'!AX$5),"",IF('现金价值表-底稿'!AX$5&gt;'现金价值表-底稿'!$DG373,"",'现金价值表-底稿'!AX373))</f>
        <v>32307.62</v>
      </c>
      <c r="AY373" s="16">
        <f>IF(AND('现金价值表-底稿'!$D373="106@",'现金价值表-底稿'!$DG373='现金价值表-底稿'!AY$5),"",IF('现金价值表-底稿'!AY$5&gt;'现金价值表-底稿'!$DG373,"",'现金价值表-底稿'!AY373))</f>
        <v>36163.050000000003</v>
      </c>
      <c r="AZ373" s="16">
        <f>IF(AND('现金价值表-底稿'!$D373="106@",'现金价值表-底稿'!$DG373='现金价值表-底稿'!AZ$5),"",IF('现金价值表-底稿'!AZ$5&gt;'现金价值表-底稿'!$DG373,"",'现金价值表-底稿'!AZ373))</f>
        <v>40810.57</v>
      </c>
      <c r="BA373" s="16">
        <f>IF(AND('现金价值表-底稿'!$D373="106@",'现金价值表-底稿'!$DG373='现金价值表-底稿'!BA$5),"",IF('现金价值表-底稿'!BA$5&gt;'现金价值表-底稿'!$DG373,"",'现金价值表-底稿'!BA373))</f>
        <v>0</v>
      </c>
      <c r="BB373" s="16" t="str">
        <f>IF(AND('现金价值表-底稿'!$D373="106@",'现金价值表-底稿'!$DG373='现金价值表-底稿'!BB$5),"",IF('现金价值表-底稿'!BB$5&gt;'现金价值表-底稿'!$DG373,"",'现金价值表-底稿'!BB373))</f>
        <v/>
      </c>
      <c r="BC373" s="16" t="str">
        <f>IF(AND('现金价值表-底稿'!$D373="106@",'现金价值表-底稿'!$DG373='现金价值表-底稿'!BC$5),"",IF('现金价值表-底稿'!BC$5&gt;'现金价值表-底稿'!$DG373,"",'现金价值表-底稿'!BC373))</f>
        <v/>
      </c>
      <c r="BD373" s="16" t="str">
        <f>IF(AND('现金价值表-底稿'!$D373="106@",'现金价值表-底稿'!$DG373='现金价值表-底稿'!BD$5),"",IF('现金价值表-底稿'!BD$5&gt;'现金价值表-底稿'!$DG373,"",'现金价值表-底稿'!BD373))</f>
        <v/>
      </c>
      <c r="BE373" s="16" t="str">
        <f>IF(AND('现金价值表-底稿'!$D373="106@",'现金价值表-底稿'!$DG373='现金价值表-底稿'!BE$5),"",IF('现金价值表-底稿'!BE$5&gt;'现金价值表-底稿'!$DG373,"",'现金价值表-底稿'!BE373))</f>
        <v/>
      </c>
      <c r="BF373" s="16" t="str">
        <f>IF(AND('现金价值表-底稿'!$D373="106@",'现金价值表-底稿'!$DG373='现金价值表-底稿'!BF$5),"",IF('现金价值表-底稿'!BF$5&gt;'现金价值表-底稿'!$DG373,"",'现金价值表-底稿'!BF373))</f>
        <v/>
      </c>
      <c r="BG373" s="16" t="str">
        <f>IF(AND('现金价值表-底稿'!$D373="106@",'现金价值表-底稿'!$DG373='现金价值表-底稿'!BG$5),"",IF('现金价值表-底稿'!BG$5&gt;'现金价值表-底稿'!$DG373,"",'现金价值表-底稿'!BG373))</f>
        <v/>
      </c>
      <c r="BH373" s="16" t="str">
        <f>IF(AND('现金价值表-底稿'!$D373="106@",'现金价值表-底稿'!$DG373='现金价值表-底稿'!BH$5),"",IF('现金价值表-底稿'!BH$5&gt;'现金价值表-底稿'!$DG373,"",'现金价值表-底稿'!BH373))</f>
        <v/>
      </c>
      <c r="BI373" s="16" t="str">
        <f>IF(AND('现金价值表-底稿'!$D373="106@",'现金价值表-底稿'!$DG373='现金价值表-底稿'!BI$5),"",IF('现金价值表-底稿'!BI$5&gt;'现金价值表-底稿'!$DG373,"",'现金价值表-底稿'!BI373))</f>
        <v/>
      </c>
      <c r="BJ373" s="16" t="str">
        <f>IF(AND('现金价值表-底稿'!$D373="106@",'现金价值表-底稿'!$DG373='现金价值表-底稿'!BJ$5),"",IF('现金价值表-底稿'!BJ$5&gt;'现金价值表-底稿'!$DG373,"",'现金价值表-底稿'!BJ373))</f>
        <v/>
      </c>
      <c r="BK373" s="16" t="str">
        <f>IF(AND('现金价值表-底稿'!$D373="106@",'现金价值表-底稿'!$DG373='现金价值表-底稿'!BK$5),"",IF('现金价值表-底稿'!BK$5&gt;'现金价值表-底稿'!$DG373,"",'现金价值表-底稿'!BK373))</f>
        <v/>
      </c>
      <c r="BL373" s="16" t="str">
        <f>IF(AND('现金价值表-底稿'!$D373="106@",'现金价值表-底稿'!$DG373='现金价值表-底稿'!BL$5),"",IF('现金价值表-底稿'!BL$5&gt;'现金价值表-底稿'!$DG373,"",'现金价值表-底稿'!BL373))</f>
        <v/>
      </c>
      <c r="BM373" s="16" t="str">
        <f>IF(AND('现金价值表-底稿'!$D373="106@",'现金价值表-底稿'!$DG373='现金价值表-底稿'!BM$5),"",IF('现金价值表-底稿'!BM$5&gt;'现金价值表-底稿'!$DG373,"",'现金价值表-底稿'!BM373))</f>
        <v/>
      </c>
      <c r="BN373" s="16" t="str">
        <f>IF(AND('现金价值表-底稿'!$D373="106@",'现金价值表-底稿'!$DG373='现金价值表-底稿'!BN$5),"",IF('现金价值表-底稿'!BN$5&gt;'现金价值表-底稿'!$DG373,"",'现金价值表-底稿'!BN373))</f>
        <v/>
      </c>
      <c r="BO373" s="16" t="str">
        <f>IF(AND('现金价值表-底稿'!$D373="106@",'现金价值表-底稿'!$DG373='现金价值表-底稿'!BO$5),"",IF('现金价值表-底稿'!BO$5&gt;'现金价值表-底稿'!$DG373,"",'现金价值表-底稿'!BO373))</f>
        <v/>
      </c>
      <c r="BP373" s="16" t="str">
        <f>IF(AND('现金价值表-底稿'!$D373="106@",'现金价值表-底稿'!$DG373='现金价值表-底稿'!BP$5),"",IF('现金价值表-底稿'!BP$5&gt;'现金价值表-底稿'!$DG373,"",'现金价值表-底稿'!BP373))</f>
        <v/>
      </c>
      <c r="BQ373" s="16" t="str">
        <f>IF(AND('现金价值表-底稿'!$D373="106@",'现金价值表-底稿'!$DG373='现金价值表-底稿'!BQ$5),"",IF('现金价值表-底稿'!BQ$5&gt;'现金价值表-底稿'!$DG373,"",'现金价值表-底稿'!BQ373))</f>
        <v/>
      </c>
      <c r="BR373" s="16" t="str">
        <f>IF(AND('现金价值表-底稿'!$D373="106@",'现金价值表-底稿'!$DG373='现金价值表-底稿'!BR$5),"",IF('现金价值表-底稿'!BR$5&gt;'现金价值表-底稿'!$DG373,"",'现金价值表-底稿'!BR373))</f>
        <v/>
      </c>
      <c r="BS373" s="16" t="str">
        <f>IF(AND('现金价值表-底稿'!$D373="106@",'现金价值表-底稿'!$DG373='现金价值表-底稿'!BS$5),"",IF('现金价值表-底稿'!BS$5&gt;'现金价值表-底稿'!$DG373,"",'现金价值表-底稿'!BS373))</f>
        <v/>
      </c>
      <c r="BT373" s="16" t="str">
        <f>IF(AND('现金价值表-底稿'!$D373="106@",'现金价值表-底稿'!$DG373='现金价值表-底稿'!BT$5),"",IF('现金价值表-底稿'!BT$5&gt;'现金价值表-底稿'!$DG373,"",'现金价值表-底稿'!BT373))</f>
        <v/>
      </c>
      <c r="BU373" s="16" t="str">
        <f>IF(AND('现金价值表-底稿'!$D373="106@",'现金价值表-底稿'!$DG373='现金价值表-底稿'!BU$5),"",IF('现金价值表-底稿'!BU$5&gt;'现金价值表-底稿'!$DG373,"",'现金价值表-底稿'!BU373))</f>
        <v/>
      </c>
      <c r="BV373" s="16" t="str">
        <f>IF(AND('现金价值表-底稿'!$D373="106@",'现金价值表-底稿'!$DG373='现金价值表-底稿'!BV$5),"",IF('现金价值表-底稿'!BV$5&gt;'现金价值表-底稿'!$DG373,"",'现金价值表-底稿'!BV373))</f>
        <v/>
      </c>
      <c r="BW373" s="16" t="str">
        <f>IF(AND('现金价值表-底稿'!$D373="106@",'现金价值表-底稿'!$DG373='现金价值表-底稿'!BW$5),"",IF('现金价值表-底稿'!BW$5&gt;'现金价值表-底稿'!$DG373,"",'现金价值表-底稿'!BW373))</f>
        <v/>
      </c>
      <c r="BX373" s="16" t="str">
        <f>IF(AND('现金价值表-底稿'!$D373="106@",'现金价值表-底稿'!$DG373='现金价值表-底稿'!BX$5),"",IF('现金价值表-底稿'!BX$5&gt;'现金价值表-底稿'!$DG373,"",'现金价值表-底稿'!BX373))</f>
        <v/>
      </c>
      <c r="BY373" s="16" t="str">
        <f>IF(AND('现金价值表-底稿'!$D373="106@",'现金价值表-底稿'!$DG373='现金价值表-底稿'!BY$5),"",IF('现金价值表-底稿'!BY$5&gt;'现金价值表-底稿'!$DG373,"",'现金价值表-底稿'!BY373))</f>
        <v/>
      </c>
      <c r="BZ373" s="16" t="str">
        <f>IF(AND('现金价值表-底稿'!$D373="106@",'现金价值表-底稿'!$DG373='现金价值表-底稿'!BZ$5),"",IF('现金价值表-底稿'!BZ$5&gt;'现金价值表-底稿'!$DG373,"",'现金价值表-底稿'!BZ373))</f>
        <v/>
      </c>
      <c r="CA373" s="16" t="str">
        <f>IF(AND('现金价值表-底稿'!$D373="106@",'现金价值表-底稿'!$DG373='现金价值表-底稿'!CA$5),"",IF('现金价值表-底稿'!CA$5&gt;'现金价值表-底稿'!$DG373,"",'现金价值表-底稿'!CA373))</f>
        <v/>
      </c>
      <c r="CB373" s="16" t="str">
        <f>IF(AND('现金价值表-底稿'!$D373="106@",'现金价值表-底稿'!$DG373='现金价值表-底稿'!CB$5),"",IF('现金价值表-底稿'!CB$5&gt;'现金价值表-底稿'!$DG373,"",'现金价值表-底稿'!CB373))</f>
        <v/>
      </c>
      <c r="CC373" s="16" t="str">
        <f>IF(AND('现金价值表-底稿'!$D373="106@",'现金价值表-底稿'!$DG373='现金价值表-底稿'!CC$5),"",IF('现金价值表-底稿'!CC$5&gt;'现金价值表-底稿'!$DG373,"",'现金价值表-底稿'!CC373))</f>
        <v/>
      </c>
      <c r="CD373" s="16" t="str">
        <f>IF(AND('现金价值表-底稿'!$D373="106@",'现金价值表-底稿'!$DG373='现金价值表-底稿'!CD$5),"",IF('现金价值表-底稿'!CD$5&gt;'现金价值表-底稿'!$DG373,"",'现金价值表-底稿'!CD373))</f>
        <v/>
      </c>
      <c r="CE373" s="16" t="str">
        <f>IF(AND('现金价值表-底稿'!$D373="106@",'现金价值表-底稿'!$DG373='现金价值表-底稿'!CE$5),"",IF('现金价值表-底稿'!CE$5&gt;'现金价值表-底稿'!$DG373,"",'现金价值表-底稿'!CE373))</f>
        <v/>
      </c>
      <c r="CF373" s="16" t="str">
        <f>IF(AND('现金价值表-底稿'!$D373="106@",'现金价值表-底稿'!$DG373='现金价值表-底稿'!CF$5),"",IF('现金价值表-底稿'!CF$5&gt;'现金价值表-底稿'!$DG373,"",'现金价值表-底稿'!CF373))</f>
        <v/>
      </c>
    </row>
    <row r="374" spans="1:84" ht="16.5" x14ac:dyDescent="0.35">
      <c r="A374" s="13">
        <f>'现金价值表-底稿'!A374</f>
        <v>32</v>
      </c>
      <c r="B374" s="14" t="str">
        <f>IF('现金价值表-底稿'!B374=1,"男","女")</f>
        <v>男</v>
      </c>
      <c r="C374" s="14" t="str">
        <f>'现金价值表-底稿'!C374&amp;"年"</f>
        <v>30年</v>
      </c>
      <c r="D374" s="11" t="str">
        <f>IF('现金价值表-底稿'!D374="80@","保至80岁","")</f>
        <v>保至80岁</v>
      </c>
      <c r="E374" s="16">
        <f>IF(AND('现金价值表-底稿'!$D374="106@",'现金价值表-底稿'!$DG374='现金价值表-底稿'!E$5),"",IF('现金价值表-底稿'!E$5&gt;'现金价值表-底稿'!$DG374,"",'现金价值表-底稿'!E374))</f>
        <v>66.489999999999995</v>
      </c>
      <c r="F374" s="16">
        <f>IF(AND('现金价值表-底稿'!$D374="106@",'现金价值表-底稿'!$DG374='现金价值表-底稿'!F$5),"",IF('现金价值表-底稿'!F$5&gt;'现金价值表-底稿'!$DG374,"",'现金价值表-底稿'!F374))</f>
        <v>171.66</v>
      </c>
      <c r="G374" s="16">
        <f>IF(AND('现金价值表-底稿'!$D374="106@",'现金价值表-底稿'!$DG374='现金价值表-底稿'!G$5),"",IF('现金价值表-底稿'!G$5&gt;'现金价值表-底稿'!$DG374,"",'现金价值表-底稿'!G374))</f>
        <v>283.77999999999997</v>
      </c>
      <c r="H374" s="16">
        <f>IF(AND('现金价值表-底稿'!$D374="106@",'现金价值表-底稿'!$DG374='现金价值表-底稿'!H$5),"",IF('现金价值表-底稿'!H$5&gt;'现金价值表-底稿'!$DG374,"",'现金价值表-底稿'!H374))</f>
        <v>424.34</v>
      </c>
      <c r="I374" s="16">
        <f>IF(AND('现金价值表-底稿'!$D374="106@",'现金价值表-底稿'!$DG374='现金价值表-底稿'!I$5),"",IF('现金价值表-底稿'!I$5&gt;'现金价值表-底稿'!$DG374,"",'现金价值表-底稿'!I374))</f>
        <v>574.32000000000005</v>
      </c>
      <c r="J374" s="16">
        <f>IF(AND('现金价值表-底稿'!$D374="106@",'现金价值表-底稿'!$DG374='现金价值表-底稿'!J$5),"",IF('现金价值表-底稿'!J$5&gt;'现金价值表-底稿'!$DG374,"",'现金价值表-底稿'!J374))</f>
        <v>734.31</v>
      </c>
      <c r="K374" s="16">
        <f>IF(AND('现金价值表-底稿'!$D374="106@",'现金价值表-底稿'!$DG374='现金价值表-底稿'!K$5),"",IF('现金价值表-底稿'!K$5&gt;'现金价值表-底稿'!$DG374,"",'现金价值表-底稿'!K374))</f>
        <v>905.01</v>
      </c>
      <c r="L374" s="16">
        <f>IF(AND('现金价值表-底稿'!$D374="106@",'现金价值表-底稿'!$DG374='现金价值表-底稿'!L$5),"",IF('现金价值表-底稿'!L$5&gt;'现金价值表-底稿'!$DG374,"",'现金价值表-底稿'!L374))</f>
        <v>1087.07</v>
      </c>
      <c r="M374" s="16">
        <f>IF(AND('现金价值表-底稿'!$D374="106@",'现金价值表-底稿'!$DG374='现金价值表-底稿'!M$5),"",IF('现金价值表-底稿'!M$5&gt;'现金价值表-底稿'!$DG374,"",'现金价值表-底稿'!M374))</f>
        <v>1281.21</v>
      </c>
      <c r="N374" s="16">
        <f>IF(AND('现金价值表-底稿'!$D374="106@",'现金价值表-底稿'!$DG374='现金价值表-底稿'!N$5),"",IF('现金价值表-底稿'!N$5&gt;'现金价值表-底稿'!$DG374,"",'现金价值表-底稿'!N374))</f>
        <v>1488.13</v>
      </c>
      <c r="O374" s="16">
        <f>IF(AND('现金价值表-底稿'!$D374="106@",'现金价值表-底稿'!$DG374='现金价值表-底稿'!O$5),"",IF('现金价值表-底稿'!O$5&gt;'现金价值表-底稿'!$DG374,"",'现金价值表-底稿'!O374))</f>
        <v>1708.56</v>
      </c>
      <c r="P374" s="16">
        <f>IF(AND('现金价值表-底稿'!$D374="106@",'现金价值表-底稿'!$DG374='现金价值表-底稿'!P$5),"",IF('现金价值表-底稿'!P$5&gt;'现金价值表-底稿'!$DG374,"",'现金价值表-底稿'!P374))</f>
        <v>1943.3</v>
      </c>
      <c r="Q374" s="16">
        <f>IF(AND('现金价值表-底稿'!$D374="106@",'现金价值表-底稿'!$DG374='现金价值表-底稿'!Q$5),"",IF('现金价值表-底稿'!Q$5&gt;'现金价值表-底稿'!$DG374,"",'现金价值表-底稿'!Q374))</f>
        <v>2193.16</v>
      </c>
      <c r="R374" s="16">
        <f>IF(AND('现金价值表-底稿'!$D374="106@",'现金价值表-底稿'!$DG374='现金价值表-底稿'!R$5),"",IF('现金价值表-底稿'!R$5&gt;'现金价值表-底稿'!$DG374,"",'现金价值表-底稿'!R374))</f>
        <v>2459.08</v>
      </c>
      <c r="S374" s="16">
        <f>IF(AND('现金价值表-底稿'!$D374="106@",'现金价值表-底稿'!$DG374='现金价值表-底稿'!S$5),"",IF('现金价值表-底稿'!S$5&gt;'现金价值表-底稿'!$DG374,"",'现金价值表-底稿'!S374))</f>
        <v>2742.1</v>
      </c>
      <c r="T374" s="16">
        <f>IF(AND('现金价值表-底稿'!$D374="106@",'现金价值表-底稿'!$DG374='现金价值表-底稿'!T$5),"",IF('现金价值表-底稿'!T$5&gt;'现金价值表-底稿'!$DG374,"",'现金价值表-底稿'!T374))</f>
        <v>3043.43</v>
      </c>
      <c r="U374" s="16">
        <f>IF(AND('现金价值表-底稿'!$D374="106@",'现金价值表-底稿'!$DG374='现金价值表-底稿'!U$5),"",IF('现金价值表-底稿'!U$5&gt;'现金价值表-底稿'!$DG374,"",'现金价值表-底稿'!U374))</f>
        <v>3364.45</v>
      </c>
      <c r="V374" s="16">
        <f>IF(AND('现金价值表-底稿'!$D374="106@",'现金价值表-底稿'!$DG374='现金价值表-底稿'!V$5),"",IF('现金价值表-底稿'!V$5&gt;'现金价值表-底稿'!$DG374,"",'现金价值表-底稿'!V374))</f>
        <v>3706.75</v>
      </c>
      <c r="W374" s="16">
        <f>IF(AND('现金价值表-底稿'!$D374="106@",'现金价值表-底稿'!$DG374='现金价值表-底稿'!W$5),"",IF('现金价值表-底稿'!W$5&gt;'现金价值表-底稿'!$DG374,"",'现金价值表-底稿'!W374))</f>
        <v>4072.2</v>
      </c>
      <c r="X374" s="16">
        <f>IF(AND('现金价值表-底稿'!$D374="106@",'现金价值表-底稿'!$DG374='现金价值表-底稿'!X$5),"",IF('现金价值表-底稿'!X$5&gt;'现金价值表-底稿'!$DG374,"",'现金价值表-底稿'!X374))</f>
        <v>4462.95</v>
      </c>
      <c r="Y374" s="16">
        <f>IF(AND('现金价值表-底稿'!$D374="106@",'现金价值表-底稿'!$DG374='现金价值表-底稿'!Y$5),"",IF('现金价值表-底稿'!Y$5&gt;'现金价值表-底稿'!$DG374,"",'现金价值表-底稿'!Y374))</f>
        <v>4845.18</v>
      </c>
      <c r="Z374" s="16">
        <f>IF(AND('现金价值表-底稿'!$D374="106@",'现金价值表-底稿'!$DG374='现金价值表-底稿'!Z$5),"",IF('现金价值表-底稿'!Z$5&gt;'现金价值表-底稿'!$DG374,"",'现金价值表-底稿'!Z374))</f>
        <v>5251.94</v>
      </c>
      <c r="AA374" s="16">
        <f>IF(AND('现金价值表-底稿'!$D374="106@",'现金价值表-底稿'!$DG374='现金价值表-底稿'!AA$5),"",IF('现金价值表-底稿'!AA$5&gt;'现金价值表-底稿'!$DG374,"",'现金价值表-底稿'!AA374))</f>
        <v>5685.87</v>
      </c>
      <c r="AB374" s="16">
        <f>IF(AND('现金价值表-底稿'!$D374="106@",'现金价值表-底稿'!$DG374='现金价值表-底稿'!AB$5),"",IF('现金价值表-底稿'!AB$5&gt;'现金价值表-底稿'!$DG374,"",'现金价值表-底稿'!AB374))</f>
        <v>6150.02</v>
      </c>
      <c r="AC374" s="16">
        <f>IF(AND('现金价值表-底稿'!$D374="106@",'现金价值表-底稿'!$DG374='现金价值表-底稿'!AC$5),"",IF('现金价值表-底稿'!AC$5&gt;'现金价值表-底稿'!$DG374,"",'现金价值表-底稿'!AC374))</f>
        <v>6647.85</v>
      </c>
      <c r="AD374" s="16">
        <f>IF(AND('现金价值表-底稿'!$D374="106@",'现金价值表-底稿'!$DG374='现金价值表-底稿'!AD$5),"",IF('现金价值表-底稿'!AD$5&gt;'现金价值表-底稿'!$DG374,"",'现金价值表-底稿'!AD374))</f>
        <v>7183.1</v>
      </c>
      <c r="AE374" s="16">
        <f>IF(AND('现金价值表-底稿'!$D374="106@",'现金价值表-底稿'!$DG374='现金价值表-底稿'!AE$5),"",IF('现金价值表-底稿'!AE$5&gt;'现金价值表-底稿'!$DG374,"",'现金价值表-底稿'!AE374))</f>
        <v>7759.8</v>
      </c>
      <c r="AF374" s="16">
        <f>IF(AND('现金价值表-底稿'!$D374="106@",'现金价值表-底稿'!$DG374='现金价值表-底稿'!AF$5),"",IF('现金价值表-底稿'!AF$5&gt;'现金价值表-底稿'!$DG374,"",'现金价值表-底稿'!AF374))</f>
        <v>8382.32</v>
      </c>
      <c r="AG374" s="16">
        <f>IF(AND('现金价值表-底稿'!$D374="106@",'现金价值表-底稿'!$DG374='现金价值表-底稿'!AG$5),"",IF('现金价值表-底稿'!AG$5&gt;'现金价值表-底稿'!$DG374,"",'现金价值表-底稿'!AG374))</f>
        <v>9055.2900000000009</v>
      </c>
      <c r="AH374" s="16">
        <f>IF(AND('现金价值表-底稿'!$D374="106@",'现金价值表-底稿'!$DG374='现金价值表-底稿'!AH$5),"",IF('现金价值表-底稿'!AH$5&gt;'现金价值表-底稿'!$DG374,"",'现金价值表-底稿'!AH374))</f>
        <v>9783.8799999999992</v>
      </c>
      <c r="AI374" s="16">
        <f>IF(AND('现金价值表-底稿'!$D374="106@",'现金价值表-底稿'!$DG374='现金价值表-底稿'!AI$5),"",IF('现金价值表-底稿'!AI$5&gt;'现金价值表-底稿'!$DG374,"",'现金价值表-底稿'!AI374))</f>
        <v>10430.75</v>
      </c>
      <c r="AJ374" s="16">
        <f>IF(AND('现金价值表-底稿'!$D374="106@",'现金价值表-底稿'!$DG374='现金价值表-底稿'!AJ$5),"",IF('现金价值表-底稿'!AJ$5&gt;'现金价值表-底稿'!$DG374,"",'现金价值表-底稿'!AJ374))</f>
        <v>11137.97</v>
      </c>
      <c r="AK374" s="16">
        <f>IF(AND('现金价值表-底稿'!$D374="106@",'现金价值表-底稿'!$DG374='现金价值表-底稿'!AK$5),"",IF('现金价值表-底稿'!AK$5&gt;'现金价值表-底稿'!$DG374,"",'现金价值表-底稿'!AK374))</f>
        <v>11912.5</v>
      </c>
      <c r="AL374" s="16">
        <f>IF(AND('现金价值表-底稿'!$D374="106@",'现金价值表-底稿'!$DG374='现金价值表-底稿'!AL$5),"",IF('现金价值表-底稿'!AL$5&gt;'现金价值表-底稿'!$DG374,"",'现金价值表-底稿'!AL374))</f>
        <v>12762.43</v>
      </c>
      <c r="AM374" s="16">
        <f>IF(AND('现金价值表-底稿'!$D374="106@",'现金价值表-底稿'!$DG374='现金价值表-底稿'!AM$5),"",IF('现金价值表-底稿'!AM$5&gt;'现金价值表-底稿'!$DG374,"",'现金价值表-底稿'!AM374))</f>
        <v>13700.56</v>
      </c>
      <c r="AN374" s="16">
        <f>IF(AND('现金价值表-底稿'!$D374="106@",'现金价值表-底稿'!$DG374='现金价值表-底稿'!AN$5),"",IF('现金价值表-底稿'!AN$5&gt;'现金价值表-底稿'!$DG374,"",'现金价值表-底稿'!AN374))</f>
        <v>14739.08</v>
      </c>
      <c r="AO374" s="16">
        <f>IF(AND('现金价值表-底稿'!$D374="106@",'现金价值表-底稿'!$DG374='现金价值表-底稿'!AO$5),"",IF('现金价值表-底稿'!AO$5&gt;'现金价值表-底稿'!$DG374,"",'现金价值表-底稿'!AO374))</f>
        <v>15892.55</v>
      </c>
      <c r="AP374" s="16">
        <f>IF(AND('现金价值表-底稿'!$D374="106@",'现金价值表-底稿'!$DG374='现金价值表-底稿'!AP$5),"",IF('现金价值表-底稿'!AP$5&gt;'现金价值表-底稿'!$DG374,"",'现金价值表-底稿'!AP374))</f>
        <v>17178.04</v>
      </c>
      <c r="AQ374" s="16">
        <f>IF(AND('现金价值表-底稿'!$D374="106@",'现金价值表-底稿'!$DG374='现金价值表-底稿'!AQ$5),"",IF('现金价值表-底稿'!AQ$5&gt;'现金价值表-底稿'!$DG374,"",'现金价值表-底稿'!AQ374))</f>
        <v>18618.23</v>
      </c>
      <c r="AR374" s="16">
        <f>IF(AND('现金价值表-底稿'!$D374="106@",'现金价值表-底稿'!$DG374='现金价值表-底稿'!AR$5),"",IF('现金价值表-底稿'!AR$5&gt;'现金价值表-底稿'!$DG374,"",'现金价值表-底稿'!AR374))</f>
        <v>20234.560000000001</v>
      </c>
      <c r="AS374" s="16">
        <f>IF(AND('现金价值表-底稿'!$D374="106@",'现金价值表-底稿'!$DG374='现金价值表-底稿'!AS$5),"",IF('现金价值表-底稿'!AS$5&gt;'现金价值表-底稿'!$DG374,"",'现金价值表-底稿'!AS374))</f>
        <v>22061.82</v>
      </c>
      <c r="AT374" s="16">
        <f>IF(AND('现金价值表-底稿'!$D374="106@",'现金价值表-底稿'!$DG374='现金价值表-底稿'!AT$5),"",IF('现金价值表-底稿'!AT$5&gt;'现金价值表-底稿'!$DG374,"",'现金价值表-底稿'!AT374))</f>
        <v>24144.43</v>
      </c>
      <c r="AU374" s="16">
        <f>IF(AND('现金价值表-底稿'!$D374="106@",'现金价值表-底稿'!$DG374='现金价值表-底稿'!AU$5),"",IF('现金价值表-底稿'!AU$5&gt;'现金价值表-底稿'!$DG374,"",'现金价值表-底稿'!AU374))</f>
        <v>26539.14</v>
      </c>
      <c r="AV374" s="16">
        <f>IF(AND('现金价值表-底稿'!$D374="106@",'现金价值表-底稿'!$DG374='现金价值表-底稿'!AV$5),"",IF('现金价值表-底稿'!AV$5&gt;'现金价值表-底稿'!$DG374,"",'现金价值表-底稿'!AV374))</f>
        <v>29320.81</v>
      </c>
      <c r="AW374" s="16">
        <f>IF(AND('现金价值表-底稿'!$D374="106@",'现金价值表-底稿'!$DG374='现金价值表-底稿'!AW$5),"",IF('现金价值表-底稿'!AW$5&gt;'现金价值表-底稿'!$DG374,"",'现金价值表-底稿'!AW374))</f>
        <v>32589.58</v>
      </c>
      <c r="AX374" s="16">
        <f>IF(AND('现金价值表-底稿'!$D374="106@",'现金价值表-底稿'!$DG374='现金价值表-底稿'!AX$5),"",IF('现金价值表-底稿'!AX$5&gt;'现金价值表-底稿'!$DG374,"",'现金价值表-底稿'!AX374))</f>
        <v>36478.65</v>
      </c>
      <c r="AY374" s="16">
        <f>IF(AND('现金价值表-底稿'!$D374="106@",'现金价值表-底稿'!$DG374='现金价值表-底稿'!AY$5),"",IF('现金价值表-底稿'!AY$5&gt;'现金价值表-底稿'!$DG374,"",'现金价值表-底稿'!AY374))</f>
        <v>41166.74</v>
      </c>
      <c r="AZ374" s="16">
        <f>IF(AND('现金价值表-底稿'!$D374="106@",'现金价值表-底稿'!$DG374='现金价值表-底稿'!AZ$5),"",IF('现金价值表-底稿'!AZ$5&gt;'现金价值表-底稿'!$DG374,"",'现金价值表-底稿'!AZ374))</f>
        <v>0</v>
      </c>
      <c r="BA374" s="16" t="str">
        <f>IF(AND('现金价值表-底稿'!$D374="106@",'现金价值表-底稿'!$DG374='现金价值表-底稿'!BA$5),"",IF('现金价值表-底稿'!BA$5&gt;'现金价值表-底稿'!$DG374,"",'现金价值表-底稿'!BA374))</f>
        <v/>
      </c>
      <c r="BB374" s="16" t="str">
        <f>IF(AND('现金价值表-底稿'!$D374="106@",'现金价值表-底稿'!$DG374='现金价值表-底稿'!BB$5),"",IF('现金价值表-底稿'!BB$5&gt;'现金价值表-底稿'!$DG374,"",'现金价值表-底稿'!BB374))</f>
        <v/>
      </c>
      <c r="BC374" s="16" t="str">
        <f>IF(AND('现金价值表-底稿'!$D374="106@",'现金价值表-底稿'!$DG374='现金价值表-底稿'!BC$5),"",IF('现金价值表-底稿'!BC$5&gt;'现金价值表-底稿'!$DG374,"",'现金价值表-底稿'!BC374))</f>
        <v/>
      </c>
      <c r="BD374" s="16" t="str">
        <f>IF(AND('现金价值表-底稿'!$D374="106@",'现金价值表-底稿'!$DG374='现金价值表-底稿'!BD$5),"",IF('现金价值表-底稿'!BD$5&gt;'现金价值表-底稿'!$DG374,"",'现金价值表-底稿'!BD374))</f>
        <v/>
      </c>
      <c r="BE374" s="16" t="str">
        <f>IF(AND('现金价值表-底稿'!$D374="106@",'现金价值表-底稿'!$DG374='现金价值表-底稿'!BE$5),"",IF('现金价值表-底稿'!BE$5&gt;'现金价值表-底稿'!$DG374,"",'现金价值表-底稿'!BE374))</f>
        <v/>
      </c>
      <c r="BF374" s="16" t="str">
        <f>IF(AND('现金价值表-底稿'!$D374="106@",'现金价值表-底稿'!$DG374='现金价值表-底稿'!BF$5),"",IF('现金价值表-底稿'!BF$5&gt;'现金价值表-底稿'!$DG374,"",'现金价值表-底稿'!BF374))</f>
        <v/>
      </c>
      <c r="BG374" s="16" t="str">
        <f>IF(AND('现金价值表-底稿'!$D374="106@",'现金价值表-底稿'!$DG374='现金价值表-底稿'!BG$5),"",IF('现金价值表-底稿'!BG$5&gt;'现金价值表-底稿'!$DG374,"",'现金价值表-底稿'!BG374))</f>
        <v/>
      </c>
      <c r="BH374" s="16" t="str">
        <f>IF(AND('现金价值表-底稿'!$D374="106@",'现金价值表-底稿'!$DG374='现金价值表-底稿'!BH$5),"",IF('现金价值表-底稿'!BH$5&gt;'现金价值表-底稿'!$DG374,"",'现金价值表-底稿'!BH374))</f>
        <v/>
      </c>
      <c r="BI374" s="16" t="str">
        <f>IF(AND('现金价值表-底稿'!$D374="106@",'现金价值表-底稿'!$DG374='现金价值表-底稿'!BI$5),"",IF('现金价值表-底稿'!BI$5&gt;'现金价值表-底稿'!$DG374,"",'现金价值表-底稿'!BI374))</f>
        <v/>
      </c>
      <c r="BJ374" s="16" t="str">
        <f>IF(AND('现金价值表-底稿'!$D374="106@",'现金价值表-底稿'!$DG374='现金价值表-底稿'!BJ$5),"",IF('现金价值表-底稿'!BJ$5&gt;'现金价值表-底稿'!$DG374,"",'现金价值表-底稿'!BJ374))</f>
        <v/>
      </c>
      <c r="BK374" s="16" t="str">
        <f>IF(AND('现金价值表-底稿'!$D374="106@",'现金价值表-底稿'!$DG374='现金价值表-底稿'!BK$5),"",IF('现金价值表-底稿'!BK$5&gt;'现金价值表-底稿'!$DG374,"",'现金价值表-底稿'!BK374))</f>
        <v/>
      </c>
      <c r="BL374" s="16" t="str">
        <f>IF(AND('现金价值表-底稿'!$D374="106@",'现金价值表-底稿'!$DG374='现金价值表-底稿'!BL$5),"",IF('现金价值表-底稿'!BL$5&gt;'现金价值表-底稿'!$DG374,"",'现金价值表-底稿'!BL374))</f>
        <v/>
      </c>
      <c r="BM374" s="16" t="str">
        <f>IF(AND('现金价值表-底稿'!$D374="106@",'现金价值表-底稿'!$DG374='现金价值表-底稿'!BM$5),"",IF('现金价值表-底稿'!BM$5&gt;'现金价值表-底稿'!$DG374,"",'现金价值表-底稿'!BM374))</f>
        <v/>
      </c>
      <c r="BN374" s="16" t="str">
        <f>IF(AND('现金价值表-底稿'!$D374="106@",'现金价值表-底稿'!$DG374='现金价值表-底稿'!BN$5),"",IF('现金价值表-底稿'!BN$5&gt;'现金价值表-底稿'!$DG374,"",'现金价值表-底稿'!BN374))</f>
        <v/>
      </c>
      <c r="BO374" s="16" t="str">
        <f>IF(AND('现金价值表-底稿'!$D374="106@",'现金价值表-底稿'!$DG374='现金价值表-底稿'!BO$5),"",IF('现金价值表-底稿'!BO$5&gt;'现金价值表-底稿'!$DG374,"",'现金价值表-底稿'!BO374))</f>
        <v/>
      </c>
      <c r="BP374" s="16" t="str">
        <f>IF(AND('现金价值表-底稿'!$D374="106@",'现金价值表-底稿'!$DG374='现金价值表-底稿'!BP$5),"",IF('现金价值表-底稿'!BP$5&gt;'现金价值表-底稿'!$DG374,"",'现金价值表-底稿'!BP374))</f>
        <v/>
      </c>
      <c r="BQ374" s="16" t="str">
        <f>IF(AND('现金价值表-底稿'!$D374="106@",'现金价值表-底稿'!$DG374='现金价值表-底稿'!BQ$5),"",IF('现金价值表-底稿'!BQ$5&gt;'现金价值表-底稿'!$DG374,"",'现金价值表-底稿'!BQ374))</f>
        <v/>
      </c>
      <c r="BR374" s="16" t="str">
        <f>IF(AND('现金价值表-底稿'!$D374="106@",'现金价值表-底稿'!$DG374='现金价值表-底稿'!BR$5),"",IF('现金价值表-底稿'!BR$5&gt;'现金价值表-底稿'!$DG374,"",'现金价值表-底稿'!BR374))</f>
        <v/>
      </c>
      <c r="BS374" s="16" t="str">
        <f>IF(AND('现金价值表-底稿'!$D374="106@",'现金价值表-底稿'!$DG374='现金价值表-底稿'!BS$5),"",IF('现金价值表-底稿'!BS$5&gt;'现金价值表-底稿'!$DG374,"",'现金价值表-底稿'!BS374))</f>
        <v/>
      </c>
      <c r="BT374" s="16" t="str">
        <f>IF(AND('现金价值表-底稿'!$D374="106@",'现金价值表-底稿'!$DG374='现金价值表-底稿'!BT$5),"",IF('现金价值表-底稿'!BT$5&gt;'现金价值表-底稿'!$DG374,"",'现金价值表-底稿'!BT374))</f>
        <v/>
      </c>
      <c r="BU374" s="16" t="str">
        <f>IF(AND('现金价值表-底稿'!$D374="106@",'现金价值表-底稿'!$DG374='现金价值表-底稿'!BU$5),"",IF('现金价值表-底稿'!BU$5&gt;'现金价值表-底稿'!$DG374,"",'现金价值表-底稿'!BU374))</f>
        <v/>
      </c>
      <c r="BV374" s="16" t="str">
        <f>IF(AND('现金价值表-底稿'!$D374="106@",'现金价值表-底稿'!$DG374='现金价值表-底稿'!BV$5),"",IF('现金价值表-底稿'!BV$5&gt;'现金价值表-底稿'!$DG374,"",'现金价值表-底稿'!BV374))</f>
        <v/>
      </c>
      <c r="BW374" s="16" t="str">
        <f>IF(AND('现金价值表-底稿'!$D374="106@",'现金价值表-底稿'!$DG374='现金价值表-底稿'!BW$5),"",IF('现金价值表-底稿'!BW$5&gt;'现金价值表-底稿'!$DG374,"",'现金价值表-底稿'!BW374))</f>
        <v/>
      </c>
      <c r="BX374" s="16" t="str">
        <f>IF(AND('现金价值表-底稿'!$D374="106@",'现金价值表-底稿'!$DG374='现金价值表-底稿'!BX$5),"",IF('现金价值表-底稿'!BX$5&gt;'现金价值表-底稿'!$DG374,"",'现金价值表-底稿'!BX374))</f>
        <v/>
      </c>
      <c r="BY374" s="16" t="str">
        <f>IF(AND('现金价值表-底稿'!$D374="106@",'现金价值表-底稿'!$DG374='现金价值表-底稿'!BY$5),"",IF('现金价值表-底稿'!BY$5&gt;'现金价值表-底稿'!$DG374,"",'现金价值表-底稿'!BY374))</f>
        <v/>
      </c>
      <c r="BZ374" s="16" t="str">
        <f>IF(AND('现金价值表-底稿'!$D374="106@",'现金价值表-底稿'!$DG374='现金价值表-底稿'!BZ$5),"",IF('现金价值表-底稿'!BZ$5&gt;'现金价值表-底稿'!$DG374,"",'现金价值表-底稿'!BZ374))</f>
        <v/>
      </c>
      <c r="CA374" s="16" t="str">
        <f>IF(AND('现金价值表-底稿'!$D374="106@",'现金价值表-底稿'!$DG374='现金价值表-底稿'!CA$5),"",IF('现金价值表-底稿'!CA$5&gt;'现金价值表-底稿'!$DG374,"",'现金价值表-底稿'!CA374))</f>
        <v/>
      </c>
      <c r="CB374" s="16" t="str">
        <f>IF(AND('现金价值表-底稿'!$D374="106@",'现金价值表-底稿'!$DG374='现金价值表-底稿'!CB$5),"",IF('现金价值表-底稿'!CB$5&gt;'现金价值表-底稿'!$DG374,"",'现金价值表-底稿'!CB374))</f>
        <v/>
      </c>
      <c r="CC374" s="16" t="str">
        <f>IF(AND('现金价值表-底稿'!$D374="106@",'现金价值表-底稿'!$DG374='现金价值表-底稿'!CC$5),"",IF('现金价值表-底稿'!CC$5&gt;'现金价值表-底稿'!$DG374,"",'现金价值表-底稿'!CC374))</f>
        <v/>
      </c>
      <c r="CD374" s="16" t="str">
        <f>IF(AND('现金价值表-底稿'!$D374="106@",'现金价值表-底稿'!$DG374='现金价值表-底稿'!CD$5),"",IF('现金价值表-底稿'!CD$5&gt;'现金价值表-底稿'!$DG374,"",'现金价值表-底稿'!CD374))</f>
        <v/>
      </c>
      <c r="CE374" s="16" t="str">
        <f>IF(AND('现金价值表-底稿'!$D374="106@",'现金价值表-底稿'!$DG374='现金价值表-底稿'!CE$5),"",IF('现金价值表-底稿'!CE$5&gt;'现金价值表-底稿'!$DG374,"",'现金价值表-底稿'!CE374))</f>
        <v/>
      </c>
      <c r="CF374" s="16" t="str">
        <f>IF(AND('现金价值表-底稿'!$D374="106@",'现金价值表-底稿'!$DG374='现金价值表-底稿'!CF$5),"",IF('现金价值表-底稿'!CF$5&gt;'现金价值表-底稿'!$DG374,"",'现金价值表-底稿'!CF374))</f>
        <v/>
      </c>
    </row>
    <row r="375" spans="1:84" ht="16.5" x14ac:dyDescent="0.35">
      <c r="A375" s="13">
        <f>'现金价值表-底稿'!A375</f>
        <v>33</v>
      </c>
      <c r="B375" s="14" t="str">
        <f>IF('现金价值表-底稿'!B375=1,"男","女")</f>
        <v>男</v>
      </c>
      <c r="C375" s="14" t="str">
        <f>'现金价值表-底稿'!C375&amp;"年"</f>
        <v>30年</v>
      </c>
      <c r="D375" s="11" t="str">
        <f>IF('现金价值表-底稿'!D375="80@","保至80岁","")</f>
        <v>保至80岁</v>
      </c>
      <c r="E375" s="16">
        <f>IF(AND('现金价值表-底稿'!$D375="106@",'现金价值表-底稿'!$DG375='现金价值表-底稿'!E$5),"",IF('现金价值表-底稿'!E$5&gt;'现金价值表-底稿'!$DG375,"",'现金价值表-底稿'!E375))</f>
        <v>70.39</v>
      </c>
      <c r="F375" s="16">
        <f>IF(AND('现金价值表-底稿'!$D375="106@",'现金价值表-底稿'!$DG375='现金价值表-底稿'!F$5),"",IF('现金价值表-底稿'!F$5&gt;'现金价值表-底稿'!$DG375,"",'现金价值表-底稿'!F375))</f>
        <v>181.78</v>
      </c>
      <c r="G375" s="16">
        <f>IF(AND('现金价值表-底稿'!$D375="106@",'现金价值表-底稿'!$DG375='现金价值表-底稿'!G$5),"",IF('现金价值表-底稿'!G$5&gt;'现金价值表-底稿'!$DG375,"",'现金价值表-底稿'!G375))</f>
        <v>300.52999999999997</v>
      </c>
      <c r="H375" s="16">
        <f>IF(AND('现金价值表-底稿'!$D375="106@",'现金价值表-底稿'!$DG375='现金价值表-底稿'!H$5),"",IF('现金价值表-底稿'!H$5&gt;'现金价值表-底稿'!$DG375,"",'现金价值表-底稿'!H375))</f>
        <v>449.48</v>
      </c>
      <c r="I375" s="16">
        <f>IF(AND('现金价值表-底稿'!$D375="106@",'现金价值表-底稿'!$DG375='现金价值表-底稿'!I$5),"",IF('现金价值表-底稿'!I$5&gt;'现金价值表-底稿'!$DG375,"",'现金价值表-底稿'!I375))</f>
        <v>608.48</v>
      </c>
      <c r="J375" s="16">
        <f>IF(AND('现金价值表-底稿'!$D375="106@",'现金价值表-底稿'!$DG375='现金价值表-底稿'!J$5),"",IF('现金价值表-底稿'!J$5&gt;'现金价值表-底稿'!$DG375,"",'现金价值表-底稿'!J375))</f>
        <v>778.2</v>
      </c>
      <c r="K375" s="16">
        <f>IF(AND('现金价值表-底稿'!$D375="106@",'现金价值表-底稿'!$DG375='现金价值表-底稿'!K$5),"",IF('现金价值表-底稿'!K$5&gt;'现金价值表-底稿'!$DG375,"",'现金价值表-底稿'!K375))</f>
        <v>959.33</v>
      </c>
      <c r="L375" s="16">
        <f>IF(AND('现金价值表-底稿'!$D375="106@",'现金价值表-底稿'!$DG375='现金价值表-底稿'!L$5),"",IF('现金价值表-底稿'!L$5&gt;'现金价值表-底稿'!$DG375,"",'现金价值表-底稿'!L375))</f>
        <v>1152.58</v>
      </c>
      <c r="M375" s="16">
        <f>IF(AND('现金价值表-底稿'!$D375="106@",'现金价值表-底稿'!$DG375='现金价值表-底稿'!M$5),"",IF('现金价值表-底稿'!M$5&gt;'现金价值表-底稿'!$DG375,"",'现金价值表-底稿'!M375))</f>
        <v>1358.66</v>
      </c>
      <c r="N375" s="16">
        <f>IF(AND('现金价值表-底稿'!$D375="106@",'现金价值表-底稿'!$DG375='现金价值表-底稿'!N$5),"",IF('现金价值表-底稿'!N$5&gt;'现金价值表-底稿'!$DG375,"",'现金价值表-底稿'!N375))</f>
        <v>1578.31</v>
      </c>
      <c r="O375" s="16">
        <f>IF(AND('现金价值表-底稿'!$D375="106@",'现金价值表-底稿'!$DG375='现金价值表-底稿'!O$5),"",IF('现金价值表-底稿'!O$5&gt;'现金价值表-底稿'!$DG375,"",'现金价值表-底稿'!O375))</f>
        <v>1812.32</v>
      </c>
      <c r="P375" s="16">
        <f>IF(AND('现金价值表-底稿'!$D375="106@",'现金价值表-底稿'!$DG375='现金价值表-底稿'!P$5),"",IF('现金价值表-底稿'!P$5&gt;'现金价值表-底稿'!$DG375,"",'现金价值表-底稿'!P375))</f>
        <v>2061.5300000000002</v>
      </c>
      <c r="Q375" s="16">
        <f>IF(AND('现金价值表-底稿'!$D375="106@",'现金价值表-底稿'!$DG375='现金价值表-底稿'!Q$5),"",IF('现金价值表-底稿'!Q$5&gt;'现金价值表-底稿'!$DG375,"",'现金价值表-底稿'!Q375))</f>
        <v>2326.86</v>
      </c>
      <c r="R375" s="16">
        <f>IF(AND('现金价值表-底稿'!$D375="106@",'现金价值表-底稿'!$DG375='现金价值表-底稿'!R$5),"",IF('现金价值表-底稿'!R$5&gt;'现金价值表-底稿'!$DG375,"",'现金价值表-底稿'!R375))</f>
        <v>2609.37</v>
      </c>
      <c r="S375" s="16">
        <f>IF(AND('现金价值表-底稿'!$D375="106@",'现金价值表-底稿'!$DG375='现金价值表-底稿'!S$5),"",IF('现金价值表-底稿'!S$5&gt;'现金价值表-底稿'!$DG375,"",'现金价值表-底稿'!S375))</f>
        <v>2910.27</v>
      </c>
      <c r="T375" s="16">
        <f>IF(AND('现金价值表-底稿'!$D375="106@",'现金价值表-底稿'!$DG375='现金价值表-底稿'!T$5),"",IF('现金价值表-底稿'!T$5&gt;'现金价值表-底稿'!$DG375,"",'现金价值表-底稿'!T375))</f>
        <v>3230.94</v>
      </c>
      <c r="U375" s="16">
        <f>IF(AND('现金价值表-底稿'!$D375="106@",'现金价值表-底稿'!$DG375='现金价值表-底稿'!U$5),"",IF('现金价值表-底稿'!U$5&gt;'现金价值表-底稿'!$DG375,"",'现金价值表-底稿'!U375))</f>
        <v>3572.97</v>
      </c>
      <c r="V375" s="16">
        <f>IF(AND('现金价值表-底稿'!$D375="106@",'现金价值表-底稿'!$DG375='现金价值表-底稿'!V$5),"",IF('现金价值表-底稿'!V$5&gt;'现金价值表-底稿'!$DG375,"",'现金价值表-底稿'!V375))</f>
        <v>3938.23</v>
      </c>
      <c r="W375" s="16">
        <f>IF(AND('现金价值表-底稿'!$D375="106@",'现金价值表-底稿'!$DG375='现金价值表-底稿'!W$5),"",IF('现金价值表-底稿'!W$5&gt;'现金价值表-底稿'!$DG375,"",'现金价值表-底稿'!W375))</f>
        <v>4328.8599999999997</v>
      </c>
      <c r="X375" s="16">
        <f>IF(AND('现金价值表-底稿'!$D375="106@",'现金价值表-底稿'!$DG375='现金价值表-底稿'!X$5),"",IF('现金价值表-底稿'!X$5&gt;'现金价值表-底稿'!$DG375,"",'现金价值表-底稿'!X375))</f>
        <v>4747.38</v>
      </c>
      <c r="Y375" s="16">
        <f>IF(AND('现金价值表-底稿'!$D375="106@",'现金价值表-底稿'!$DG375='现金价值表-底稿'!Y$5),"",IF('现金价值表-底稿'!Y$5&gt;'现金价值表-底稿'!$DG375,"",'现金价值表-底稿'!Y375))</f>
        <v>5157.93</v>
      </c>
      <c r="Z375" s="16">
        <f>IF(AND('现金价值表-底稿'!$D375="106@",'现金价值表-底稿'!$DG375='现金价值表-底稿'!Z$5),"",IF('现金价值表-底稿'!Z$5&gt;'现金价值表-底稿'!$DG375,"",'现金价值表-底稿'!Z375))</f>
        <v>5595.87</v>
      </c>
      <c r="AA375" s="16">
        <f>IF(AND('现金价值表-底稿'!$D375="106@",'现金价值表-底稿'!$DG375='现金价值表-底稿'!AA$5),"",IF('现金价值表-底稿'!AA$5&gt;'现金价值表-底稿'!$DG375,"",'现金价值表-底稿'!AA375))</f>
        <v>6064.26</v>
      </c>
      <c r="AB375" s="16">
        <f>IF(AND('现金价值表-底稿'!$D375="106@",'现金价值表-底稿'!$DG375='现金价值表-底稿'!AB$5),"",IF('现金价值表-底稿'!AB$5&gt;'现金价值表-底稿'!$DG375,"",'现金价值表-底稿'!AB375))</f>
        <v>6566.58</v>
      </c>
      <c r="AC375" s="16">
        <f>IF(AND('现金价值表-底稿'!$D375="106@",'现金价值表-底稿'!$DG375='现金价值表-底稿'!AC$5),"",IF('现金价值表-底稿'!AC$5&gt;'现金价值表-底稿'!$DG375,"",'现金价值表-底稿'!AC375))</f>
        <v>7106.61</v>
      </c>
      <c r="AD375" s="16">
        <f>IF(AND('现金价值表-底稿'!$D375="106@",'现金价值表-底稿'!$DG375='现金价值表-底稿'!AD$5),"",IF('现金价值表-底稿'!AD$5&gt;'现金价值表-底稿'!$DG375,"",'现金价值表-底稿'!AD375))</f>
        <v>7688.41</v>
      </c>
      <c r="AE375" s="16">
        <f>IF(AND('现金价值表-底稿'!$D375="106@",'现金价值表-底稿'!$DG375='现金价值表-底稿'!AE$5),"",IF('现金价值表-底稿'!AE$5&gt;'现金价值表-底稿'!$DG375,"",'现金价值表-底稿'!AE375))</f>
        <v>8316.4</v>
      </c>
      <c r="AF375" s="16">
        <f>IF(AND('现金价值表-底稿'!$D375="106@",'现金价值表-底稿'!$DG375='现金价值表-底稿'!AF$5),"",IF('现金价值表-底稿'!AF$5&gt;'现金价值表-底稿'!$DG375,"",'现金价值表-底稿'!AF375))</f>
        <v>8995.2800000000007</v>
      </c>
      <c r="AG375" s="16">
        <f>IF(AND('现金价值表-底稿'!$D375="106@",'现金价值表-底稿'!$DG375='现金价值表-底稿'!AG$5),"",IF('现金价值表-底稿'!AG$5&gt;'现金价值表-底稿'!$DG375,"",'现金价值表-底稿'!AG375))</f>
        <v>9730.2900000000009</v>
      </c>
      <c r="AH375" s="16">
        <f>IF(AND('现金价值表-底稿'!$D375="106@",'现金价值表-底稿'!$DG375='现金价值表-底稿'!AH$5),"",IF('现金价值表-底稿'!AH$5&gt;'现金价值表-底稿'!$DG375,"",'现金价值表-底稿'!AH375))</f>
        <v>10527.25</v>
      </c>
      <c r="AI375" s="16">
        <f>IF(AND('现金价值表-底稿'!$D375="106@",'现金价值表-底稿'!$DG375='现金价值表-底稿'!AI$5),"",IF('现金价值表-底稿'!AI$5&gt;'现金价值表-底稿'!$DG375,"",'现金价值表-底稿'!AI375))</f>
        <v>11241.01</v>
      </c>
      <c r="AJ375" s="16">
        <f>IF(AND('现金价值表-底稿'!$D375="106@",'现金价值表-底稿'!$DG375='现金价值表-底稿'!AJ$5),"",IF('现金价值表-底稿'!AJ$5&gt;'现金价值表-底稿'!$DG375,"",'现金价值表-底稿'!AJ375))</f>
        <v>12022.71</v>
      </c>
      <c r="AK375" s="16">
        <f>IF(AND('现金价值表-底稿'!$D375="106@",'现金价值表-底稿'!$DG375='现金价值表-底稿'!AK$5),"",IF('现金价值表-底稿'!AK$5&gt;'现金价值表-底稿'!$DG375,"",'现金价值表-底稿'!AK375))</f>
        <v>12880.5</v>
      </c>
      <c r="AL375" s="16">
        <f>IF(AND('现金价值表-底稿'!$D375="106@",'现金价值表-底稿'!$DG375='现金价值表-底稿'!AL$5),"",IF('现金价值表-底稿'!AL$5&gt;'现金价值表-底稿'!$DG375,"",'现金价值表-底稿'!AL375))</f>
        <v>13827.32</v>
      </c>
      <c r="AM375" s="16">
        <f>IF(AND('现金价值表-底稿'!$D375="106@",'现金价值表-底稿'!$DG375='现金价值表-底稿'!AM$5),"",IF('现金价值表-底稿'!AM$5&gt;'现金价值表-底稿'!$DG375,"",'现金价值表-底稿'!AM375))</f>
        <v>14875.44</v>
      </c>
      <c r="AN375" s="16">
        <f>IF(AND('现金价值表-底稿'!$D375="106@",'现金价值表-底稿'!$DG375='现金价值表-底稿'!AN$5),"",IF('现金价值表-底稿'!AN$5&gt;'现金价值表-底稿'!$DG375,"",'现金价值表-底稿'!AN375))</f>
        <v>16039.58</v>
      </c>
      <c r="AO375" s="16">
        <f>IF(AND('现金价值表-底稿'!$D375="106@",'现金价值表-底稿'!$DG375='现金价值表-底稿'!AO$5),"",IF('现金价值表-底稿'!AO$5&gt;'现金价值表-底稿'!$DG375,"",'现金价值表-底稿'!AO375))</f>
        <v>17336.96</v>
      </c>
      <c r="AP375" s="16">
        <f>IF(AND('现金价值表-底稿'!$D375="106@",'现金价值表-底稿'!$DG375='现金价值表-底稿'!AP$5),"",IF('现金价值表-底稿'!AP$5&gt;'现金价值表-底稿'!$DG375,"",'现金价值表-底稿'!AP375))</f>
        <v>18790.48</v>
      </c>
      <c r="AQ375" s="16">
        <f>IF(AND('现金价值表-底稿'!$D375="106@",'现金价值表-底稿'!$DG375='现金价值表-底稿'!AQ$5),"",IF('现金价值表-底稿'!AQ$5&gt;'现金价值表-底稿'!$DG375,"",'现金价值表-底稿'!AQ375))</f>
        <v>20421.759999999998</v>
      </c>
      <c r="AR375" s="16">
        <f>IF(AND('现金价值表-底稿'!$D375="106@",'现金价值表-底稿'!$DG375='现金价值表-底稿'!AR$5),"",IF('现金价值表-底稿'!AR$5&gt;'现金价值表-底稿'!$DG375,"",'现金价值表-底稿'!AR375))</f>
        <v>22265.919999999998</v>
      </c>
      <c r="AS375" s="16">
        <f>IF(AND('现金价值表-底稿'!$D375="106@",'现金价值表-底稿'!$DG375='现金价值表-底稿'!AS$5),"",IF('现金价值表-底稿'!AS$5&gt;'现金价值表-底稿'!$DG375,"",'现金价值表-底稿'!AS375))</f>
        <v>24367.81</v>
      </c>
      <c r="AT375" s="16">
        <f>IF(AND('现金价值表-底稿'!$D375="106@",'现金价值表-底稿'!$DG375='现金价值表-底稿'!AT$5),"",IF('现金价值表-底稿'!AT$5&gt;'现金价值表-底稿'!$DG375,"",'现金价值表-底稿'!AT375))</f>
        <v>26784.67</v>
      </c>
      <c r="AU375" s="16">
        <f>IF(AND('现金价值表-底稿'!$D375="106@",'现金价值表-底稿'!$DG375='现金价值表-底稿'!AU$5),"",IF('现金价值表-底稿'!AU$5&gt;'现金价值表-底稿'!$DG375,"",'现金价值表-底稿'!AU375))</f>
        <v>29592.07</v>
      </c>
      <c r="AV375" s="16">
        <f>IF(AND('现金价值表-底稿'!$D375="106@",'现金价值表-底稿'!$DG375='现金价值表-底稿'!AV$5),"",IF('现金价值表-底稿'!AV$5&gt;'现金价值表-底稿'!$DG375,"",'现金价值表-底稿'!AV375))</f>
        <v>32891.08</v>
      </c>
      <c r="AW375" s="16">
        <f>IF(AND('现金价值表-底稿'!$D375="106@",'现金价值表-底稿'!$DG375='现金价值表-底稿'!AW$5),"",IF('现金价值表-底稿'!AW$5&gt;'现金价值表-底稿'!$DG375,"",'现金价值表-底稿'!AW375))</f>
        <v>36816.14</v>
      </c>
      <c r="AX375" s="16">
        <f>IF(AND('现金价值表-底稿'!$D375="106@",'现金价值表-底稿'!$DG375='现金价值表-底稿'!AX$5),"",IF('现金价值表-底稿'!AX$5&gt;'现金价值表-底稿'!$DG375,"",'现金价值表-底稿'!AX375))</f>
        <v>41547.589999999997</v>
      </c>
      <c r="AY375" s="16">
        <f>IF(AND('现金价值表-底稿'!$D375="106@",'现金价值表-底稿'!$DG375='现金价值表-底稿'!AY$5),"",IF('现金价值表-底稿'!AY$5&gt;'现金价值表-底稿'!$DG375,"",'现金价值表-底稿'!AY375))</f>
        <v>0</v>
      </c>
      <c r="AZ375" s="16" t="str">
        <f>IF(AND('现金价值表-底稿'!$D375="106@",'现金价值表-底稿'!$DG375='现金价值表-底稿'!AZ$5),"",IF('现金价值表-底稿'!AZ$5&gt;'现金价值表-底稿'!$DG375,"",'现金价值表-底稿'!AZ375))</f>
        <v/>
      </c>
      <c r="BA375" s="16" t="str">
        <f>IF(AND('现金价值表-底稿'!$D375="106@",'现金价值表-底稿'!$DG375='现金价值表-底稿'!BA$5),"",IF('现金价值表-底稿'!BA$5&gt;'现金价值表-底稿'!$DG375,"",'现金价值表-底稿'!BA375))</f>
        <v/>
      </c>
      <c r="BB375" s="16" t="str">
        <f>IF(AND('现金价值表-底稿'!$D375="106@",'现金价值表-底稿'!$DG375='现金价值表-底稿'!BB$5),"",IF('现金价值表-底稿'!BB$5&gt;'现金价值表-底稿'!$DG375,"",'现金价值表-底稿'!BB375))</f>
        <v/>
      </c>
      <c r="BC375" s="16" t="str">
        <f>IF(AND('现金价值表-底稿'!$D375="106@",'现金价值表-底稿'!$DG375='现金价值表-底稿'!BC$5),"",IF('现金价值表-底稿'!BC$5&gt;'现金价值表-底稿'!$DG375,"",'现金价值表-底稿'!BC375))</f>
        <v/>
      </c>
      <c r="BD375" s="16" t="str">
        <f>IF(AND('现金价值表-底稿'!$D375="106@",'现金价值表-底稿'!$DG375='现金价值表-底稿'!BD$5),"",IF('现金价值表-底稿'!BD$5&gt;'现金价值表-底稿'!$DG375,"",'现金价值表-底稿'!BD375))</f>
        <v/>
      </c>
      <c r="BE375" s="16" t="str">
        <f>IF(AND('现金价值表-底稿'!$D375="106@",'现金价值表-底稿'!$DG375='现金价值表-底稿'!BE$5),"",IF('现金价值表-底稿'!BE$5&gt;'现金价值表-底稿'!$DG375,"",'现金价值表-底稿'!BE375))</f>
        <v/>
      </c>
      <c r="BF375" s="16" t="str">
        <f>IF(AND('现金价值表-底稿'!$D375="106@",'现金价值表-底稿'!$DG375='现金价值表-底稿'!BF$5),"",IF('现金价值表-底稿'!BF$5&gt;'现金价值表-底稿'!$DG375,"",'现金价值表-底稿'!BF375))</f>
        <v/>
      </c>
      <c r="BG375" s="16" t="str">
        <f>IF(AND('现金价值表-底稿'!$D375="106@",'现金价值表-底稿'!$DG375='现金价值表-底稿'!BG$5),"",IF('现金价值表-底稿'!BG$5&gt;'现金价值表-底稿'!$DG375,"",'现金价值表-底稿'!BG375))</f>
        <v/>
      </c>
      <c r="BH375" s="16" t="str">
        <f>IF(AND('现金价值表-底稿'!$D375="106@",'现金价值表-底稿'!$DG375='现金价值表-底稿'!BH$5),"",IF('现金价值表-底稿'!BH$5&gt;'现金价值表-底稿'!$DG375,"",'现金价值表-底稿'!BH375))</f>
        <v/>
      </c>
      <c r="BI375" s="16" t="str">
        <f>IF(AND('现金价值表-底稿'!$D375="106@",'现金价值表-底稿'!$DG375='现金价值表-底稿'!BI$5),"",IF('现金价值表-底稿'!BI$5&gt;'现金价值表-底稿'!$DG375,"",'现金价值表-底稿'!BI375))</f>
        <v/>
      </c>
      <c r="BJ375" s="16" t="str">
        <f>IF(AND('现金价值表-底稿'!$D375="106@",'现金价值表-底稿'!$DG375='现金价值表-底稿'!BJ$5),"",IF('现金价值表-底稿'!BJ$5&gt;'现金价值表-底稿'!$DG375,"",'现金价值表-底稿'!BJ375))</f>
        <v/>
      </c>
      <c r="BK375" s="16" t="str">
        <f>IF(AND('现金价值表-底稿'!$D375="106@",'现金价值表-底稿'!$DG375='现金价值表-底稿'!BK$5),"",IF('现金价值表-底稿'!BK$5&gt;'现金价值表-底稿'!$DG375,"",'现金价值表-底稿'!BK375))</f>
        <v/>
      </c>
      <c r="BL375" s="16" t="str">
        <f>IF(AND('现金价值表-底稿'!$D375="106@",'现金价值表-底稿'!$DG375='现金价值表-底稿'!BL$5),"",IF('现金价值表-底稿'!BL$5&gt;'现金价值表-底稿'!$DG375,"",'现金价值表-底稿'!BL375))</f>
        <v/>
      </c>
      <c r="BM375" s="16" t="str">
        <f>IF(AND('现金价值表-底稿'!$D375="106@",'现金价值表-底稿'!$DG375='现金价值表-底稿'!BM$5),"",IF('现金价值表-底稿'!BM$5&gt;'现金价值表-底稿'!$DG375,"",'现金价值表-底稿'!BM375))</f>
        <v/>
      </c>
      <c r="BN375" s="16" t="str">
        <f>IF(AND('现金价值表-底稿'!$D375="106@",'现金价值表-底稿'!$DG375='现金价值表-底稿'!BN$5),"",IF('现金价值表-底稿'!BN$5&gt;'现金价值表-底稿'!$DG375,"",'现金价值表-底稿'!BN375))</f>
        <v/>
      </c>
      <c r="BO375" s="16" t="str">
        <f>IF(AND('现金价值表-底稿'!$D375="106@",'现金价值表-底稿'!$DG375='现金价值表-底稿'!BO$5),"",IF('现金价值表-底稿'!BO$5&gt;'现金价值表-底稿'!$DG375,"",'现金价值表-底稿'!BO375))</f>
        <v/>
      </c>
      <c r="BP375" s="16" t="str">
        <f>IF(AND('现金价值表-底稿'!$D375="106@",'现金价值表-底稿'!$DG375='现金价值表-底稿'!BP$5),"",IF('现金价值表-底稿'!BP$5&gt;'现金价值表-底稿'!$DG375,"",'现金价值表-底稿'!BP375))</f>
        <v/>
      </c>
      <c r="BQ375" s="16" t="str">
        <f>IF(AND('现金价值表-底稿'!$D375="106@",'现金价值表-底稿'!$DG375='现金价值表-底稿'!BQ$5),"",IF('现金价值表-底稿'!BQ$5&gt;'现金价值表-底稿'!$DG375,"",'现金价值表-底稿'!BQ375))</f>
        <v/>
      </c>
      <c r="BR375" s="16" t="str">
        <f>IF(AND('现金价值表-底稿'!$D375="106@",'现金价值表-底稿'!$DG375='现金价值表-底稿'!BR$5),"",IF('现金价值表-底稿'!BR$5&gt;'现金价值表-底稿'!$DG375,"",'现金价值表-底稿'!BR375))</f>
        <v/>
      </c>
      <c r="BS375" s="16" t="str">
        <f>IF(AND('现金价值表-底稿'!$D375="106@",'现金价值表-底稿'!$DG375='现金价值表-底稿'!BS$5),"",IF('现金价值表-底稿'!BS$5&gt;'现金价值表-底稿'!$DG375,"",'现金价值表-底稿'!BS375))</f>
        <v/>
      </c>
      <c r="BT375" s="16" t="str">
        <f>IF(AND('现金价值表-底稿'!$D375="106@",'现金价值表-底稿'!$DG375='现金价值表-底稿'!BT$5),"",IF('现金价值表-底稿'!BT$5&gt;'现金价值表-底稿'!$DG375,"",'现金价值表-底稿'!BT375))</f>
        <v/>
      </c>
      <c r="BU375" s="16" t="str">
        <f>IF(AND('现金价值表-底稿'!$D375="106@",'现金价值表-底稿'!$DG375='现金价值表-底稿'!BU$5),"",IF('现金价值表-底稿'!BU$5&gt;'现金价值表-底稿'!$DG375,"",'现金价值表-底稿'!BU375))</f>
        <v/>
      </c>
      <c r="BV375" s="16" t="str">
        <f>IF(AND('现金价值表-底稿'!$D375="106@",'现金价值表-底稿'!$DG375='现金价值表-底稿'!BV$5),"",IF('现金价值表-底稿'!BV$5&gt;'现金价值表-底稿'!$DG375,"",'现金价值表-底稿'!BV375))</f>
        <v/>
      </c>
      <c r="BW375" s="16" t="str">
        <f>IF(AND('现金价值表-底稿'!$D375="106@",'现金价值表-底稿'!$DG375='现金价值表-底稿'!BW$5),"",IF('现金价值表-底稿'!BW$5&gt;'现金价值表-底稿'!$DG375,"",'现金价值表-底稿'!BW375))</f>
        <v/>
      </c>
      <c r="BX375" s="16" t="str">
        <f>IF(AND('现金价值表-底稿'!$D375="106@",'现金价值表-底稿'!$DG375='现金价值表-底稿'!BX$5),"",IF('现金价值表-底稿'!BX$5&gt;'现金价值表-底稿'!$DG375,"",'现金价值表-底稿'!BX375))</f>
        <v/>
      </c>
      <c r="BY375" s="16" t="str">
        <f>IF(AND('现金价值表-底稿'!$D375="106@",'现金价值表-底稿'!$DG375='现金价值表-底稿'!BY$5),"",IF('现金价值表-底稿'!BY$5&gt;'现金价值表-底稿'!$DG375,"",'现金价值表-底稿'!BY375))</f>
        <v/>
      </c>
      <c r="BZ375" s="16" t="str">
        <f>IF(AND('现金价值表-底稿'!$D375="106@",'现金价值表-底稿'!$DG375='现金价值表-底稿'!BZ$5),"",IF('现金价值表-底稿'!BZ$5&gt;'现金价值表-底稿'!$DG375,"",'现金价值表-底稿'!BZ375))</f>
        <v/>
      </c>
      <c r="CA375" s="16" t="str">
        <f>IF(AND('现金价值表-底稿'!$D375="106@",'现金价值表-底稿'!$DG375='现金价值表-底稿'!CA$5),"",IF('现金价值表-底稿'!CA$5&gt;'现金价值表-底稿'!$DG375,"",'现金价值表-底稿'!CA375))</f>
        <v/>
      </c>
      <c r="CB375" s="16" t="str">
        <f>IF(AND('现金价值表-底稿'!$D375="106@",'现金价值表-底稿'!$DG375='现金价值表-底稿'!CB$5),"",IF('现金价值表-底稿'!CB$5&gt;'现金价值表-底稿'!$DG375,"",'现金价值表-底稿'!CB375))</f>
        <v/>
      </c>
      <c r="CC375" s="16" t="str">
        <f>IF(AND('现金价值表-底稿'!$D375="106@",'现金价值表-底稿'!$DG375='现金价值表-底稿'!CC$5),"",IF('现金价值表-底稿'!CC$5&gt;'现金价值表-底稿'!$DG375,"",'现金价值表-底稿'!CC375))</f>
        <v/>
      </c>
      <c r="CD375" s="16" t="str">
        <f>IF(AND('现金价值表-底稿'!$D375="106@",'现金价值表-底稿'!$DG375='现金价值表-底稿'!CD$5),"",IF('现金价值表-底稿'!CD$5&gt;'现金价值表-底稿'!$DG375,"",'现金价值表-底稿'!CD375))</f>
        <v/>
      </c>
      <c r="CE375" s="16" t="str">
        <f>IF(AND('现金价值表-底稿'!$D375="106@",'现金价值表-底稿'!$DG375='现金价值表-底稿'!CE$5),"",IF('现金价值表-底稿'!CE$5&gt;'现金价值表-底稿'!$DG375,"",'现金价值表-底稿'!CE375))</f>
        <v/>
      </c>
      <c r="CF375" s="16" t="str">
        <f>IF(AND('现金价值表-底稿'!$D375="106@",'现金价值表-底稿'!$DG375='现金价值表-底稿'!CF$5),"",IF('现金价值表-底稿'!CF$5&gt;'现金价值表-底稿'!$DG375,"",'现金价值表-底稿'!CF375))</f>
        <v/>
      </c>
    </row>
    <row r="376" spans="1:84" ht="16.5" x14ac:dyDescent="0.35">
      <c r="A376" s="13">
        <f>'现金价值表-底稿'!A376</f>
        <v>34</v>
      </c>
      <c r="B376" s="14" t="str">
        <f>IF('现金价值表-底稿'!B376=1,"男","女")</f>
        <v>男</v>
      </c>
      <c r="C376" s="14" t="str">
        <f>'现金价值表-底稿'!C376&amp;"年"</f>
        <v>30年</v>
      </c>
      <c r="D376" s="11" t="str">
        <f>IF('现金价值表-底稿'!D376="80@","保至80岁","")</f>
        <v>保至80岁</v>
      </c>
      <c r="E376" s="16">
        <f>IF(AND('现金价值表-底稿'!$D376="106@",'现金价值表-底稿'!$DG376='现金价值表-底稿'!E$5),"",IF('现金价值表-底稿'!E$5&gt;'现金价值表-底稿'!$DG376,"",'现金价值表-底稿'!E376))</f>
        <v>74.56</v>
      </c>
      <c r="F376" s="16">
        <f>IF(AND('现金价值表-底稿'!$D376="106@",'现金价值表-底稿'!$DG376='现金价值表-底稿'!F$5),"",IF('现金价值表-底稿'!F$5&gt;'现金价值表-底稿'!$DG376,"",'现金价值表-底稿'!F376))</f>
        <v>192.62</v>
      </c>
      <c r="G376" s="16">
        <f>IF(AND('现金价值表-底稿'!$D376="106@",'现金价值表-底稿'!$DG376='现金价值表-底稿'!G$5),"",IF('现金价值表-底稿'!G$5&gt;'现金价值表-底稿'!$DG376,"",'现金价值表-底稿'!G376))</f>
        <v>318.54000000000002</v>
      </c>
      <c r="H376" s="16">
        <f>IF(AND('现金价值表-底稿'!$D376="106@",'现金价值表-底稿'!$DG376='现金价值表-底稿'!H$5),"",IF('现金价值表-底稿'!H$5&gt;'现金价值表-底稿'!$DG376,"",'现金价值表-底稿'!H376))</f>
        <v>476.58</v>
      </c>
      <c r="I376" s="16">
        <f>IF(AND('现金价值表-底稿'!$D376="106@",'现金价值表-底稿'!$DG376='现金价值表-底稿'!I$5),"",IF('现金价值表-底稿'!I$5&gt;'现金价值表-底稿'!$DG376,"",'现金价值表-底稿'!I376))</f>
        <v>645.37</v>
      </c>
      <c r="J376" s="16">
        <f>IF(AND('现金价值表-底稿'!$D376="106@",'现金价值表-底稿'!$DG376='现金价值表-底稿'!J$5),"",IF('现金价值表-底稿'!J$5&gt;'现金价值表-底稿'!$DG376,"",'现金价值表-底稿'!J376))</f>
        <v>825.62</v>
      </c>
      <c r="K376" s="16">
        <f>IF(AND('现金价值表-底稿'!$D376="106@",'现金价值表-底稿'!$DG376='现金价值表-底稿'!K$5),"",IF('现金价值表-底稿'!K$5&gt;'现金价值表-底稿'!$DG376,"",'现金价值表-底稿'!K376))</f>
        <v>1018.03</v>
      </c>
      <c r="L376" s="16">
        <f>IF(AND('现金价值表-底稿'!$D376="106@",'现金价值表-底稿'!$DG376='现金价值表-底稿'!L$5),"",IF('现金价值表-底稿'!L$5&gt;'现金价值表-底稿'!$DG376,"",'现金价值表-底稿'!L376))</f>
        <v>1223.3399999999999</v>
      </c>
      <c r="M376" s="16">
        <f>IF(AND('现金价值表-底稿'!$D376="106@",'现金价值表-底稿'!$DG376='现金价值表-底稿'!M$5),"",IF('现金价值表-底稿'!M$5&gt;'现金价值表-底稿'!$DG376,"",'现金价值表-底稿'!M376))</f>
        <v>1442.29</v>
      </c>
      <c r="N376" s="16">
        <f>IF(AND('现金价值表-底稿'!$D376="106@",'现金价值表-底稿'!$DG376='现金价值表-底稿'!N$5),"",IF('现金价值表-底稿'!N$5&gt;'现金价值表-底稿'!$DG376,"",'现金价值表-底稿'!N376))</f>
        <v>1675.66</v>
      </c>
      <c r="O376" s="16">
        <f>IF(AND('现金价值表-底稿'!$D376="106@",'现金价值表-底稿'!$DG376='现金价值表-底稿'!O$5),"",IF('现金价值表-底稿'!O$5&gt;'现金价值表-底稿'!$DG376,"",'现金价值表-底稿'!O376))</f>
        <v>1924.29</v>
      </c>
      <c r="P376" s="16">
        <f>IF(AND('现金价值表-底稿'!$D376="106@",'现金价值表-底稿'!$DG376='现金价值表-底稿'!P$5),"",IF('现金价值表-底稿'!P$5&gt;'现金价值表-底稿'!$DG376,"",'现金价值表-底稿'!P376))</f>
        <v>2189.13</v>
      </c>
      <c r="Q376" s="16">
        <f>IF(AND('现金价值表-底稿'!$D376="106@",'现金价值表-底稿'!$DG376='现金价值表-底稿'!Q$5),"",IF('现金价值表-底稿'!Q$5&gt;'现金价值表-底稿'!$DG376,"",'现金价值表-底稿'!Q376))</f>
        <v>2471.23</v>
      </c>
      <c r="R376" s="16">
        <f>IF(AND('现金价值表-底稿'!$D376="106@",'现金价值表-底稿'!$DG376='现金价值表-底稿'!R$5),"",IF('现金价值表-底稿'!R$5&gt;'现金价值表-底稿'!$DG376,"",'现金价值表-底稿'!R376))</f>
        <v>2771.81</v>
      </c>
      <c r="S376" s="16">
        <f>IF(AND('现金价值表-底稿'!$D376="106@",'现金价值表-底稿'!$DG376='现金价值表-底稿'!S$5),"",IF('现金价值表-底稿'!S$5&gt;'现金价值表-底稿'!$DG376,"",'现金价值表-底稿'!S376))</f>
        <v>3092.25</v>
      </c>
      <c r="T376" s="16">
        <f>IF(AND('现金价值表-底稿'!$D376="106@",'现金价值表-底稿'!$DG376='现金价值表-底稿'!T$5),"",IF('现金价值表-底稿'!T$5&gt;'现金价值表-底稿'!$DG376,"",'现金价值表-底稿'!T376))</f>
        <v>3434.14</v>
      </c>
      <c r="U376" s="16">
        <f>IF(AND('现金价值表-底稿'!$D376="106@",'现金价值表-底稿'!$DG376='现金价值表-底稿'!U$5),"",IF('现金价值表-底稿'!U$5&gt;'现金价值表-底稿'!$DG376,"",'现金价值表-底稿'!U376))</f>
        <v>3799.33</v>
      </c>
      <c r="V376" s="16">
        <f>IF(AND('现金价值表-底稿'!$D376="106@",'现金价值表-底稿'!$DG376='现金价值表-底稿'!V$5),"",IF('现金价值表-底稿'!V$5&gt;'现金价值表-底稿'!$DG376,"",'现金价值表-底稿'!V376))</f>
        <v>4189.99</v>
      </c>
      <c r="W376" s="16">
        <f>IF(AND('现金价值表-底稿'!$D376="106@",'现金价值表-底稿'!$DG376='现金价值表-底稿'!W$5),"",IF('现金价值表-底稿'!W$5&gt;'现金价值表-底稿'!$DG376,"",'现金价值表-底稿'!W376))</f>
        <v>4608.62</v>
      </c>
      <c r="X376" s="16">
        <f>IF(AND('现金价值表-底稿'!$D376="106@",'现金价值表-底稿'!$DG376='现金价值表-底稿'!X$5),"",IF('现金价值表-底稿'!X$5&gt;'现金价值表-底稿'!$DG376,"",'现金价值表-底稿'!X376))</f>
        <v>5058.04</v>
      </c>
      <c r="Y376" s="16">
        <f>IF(AND('现金价值表-底稿'!$D376="106@",'现金价值表-底稿'!$DG376='现金价值表-底稿'!Y$5),"",IF('现金价值表-底稿'!Y$5&gt;'现金价值表-底稿'!$DG376,"",'现金价值表-底稿'!Y376))</f>
        <v>5500.26</v>
      </c>
      <c r="Z376" s="16">
        <f>IF(AND('现金价值表-底稿'!$D376="106@",'现金价值表-底稿'!$DG376='现金价值表-底稿'!Z$5),"",IF('现金价值表-底稿'!Z$5&gt;'现金价值表-底稿'!$DG376,"",'现金价值表-底稿'!Z376))</f>
        <v>5973.18</v>
      </c>
      <c r="AA376" s="16">
        <f>IF(AND('现金价值表-底稿'!$D376="106@",'现金价值表-底稿'!$DG376='现金价值表-底稿'!AA$5),"",IF('现金价值表-底稿'!AA$5&gt;'现金价值表-底稿'!$DG376,"",'现金价值表-底稿'!AA376))</f>
        <v>6480.29</v>
      </c>
      <c r="AB376" s="16">
        <f>IF(AND('现金价值表-底稿'!$D376="106@",'现金价值表-底稿'!$DG376='现金价值表-底稿'!AB$5),"",IF('现金价值表-底稿'!AB$5&gt;'现金价值表-底稿'!$DG376,"",'现金价值表-底稿'!AB376))</f>
        <v>7025.4</v>
      </c>
      <c r="AC376" s="16">
        <f>IF(AND('现金价值表-底稿'!$D376="106@",'现金价值表-底稿'!$DG376='现金价值表-底稿'!AC$5),"",IF('现金价值表-底稿'!AC$5&gt;'现金价值表-底稿'!$DG376,"",'现金价值表-底稿'!AC376))</f>
        <v>7612.61</v>
      </c>
      <c r="AD376" s="16">
        <f>IF(AND('现金价值表-底稿'!$D376="106@",'现金价值表-底稿'!$DG376='现金价值表-底稿'!AD$5),"",IF('现金价值表-底稿'!AD$5&gt;'现金价值表-底稿'!$DG376,"",'现金价值表-底稿'!AD376))</f>
        <v>8246.41</v>
      </c>
      <c r="AE376" s="16">
        <f>IF(AND('现金价值表-底稿'!$D376="106@",'现金价值表-底稿'!$DG376='现金价值表-底稿'!AE$5),"",IF('现金价值表-底稿'!AE$5&gt;'现金价值表-底稿'!$DG376,"",'现金价值表-底稿'!AE376))</f>
        <v>8931.5499999999993</v>
      </c>
      <c r="AF376" s="16">
        <f>IF(AND('现金价值表-底稿'!$D376="106@",'现金价值表-底稿'!$DG376='现金价值表-底稿'!AF$5),"",IF('现金价值表-底稿'!AF$5&gt;'现金价值表-底稿'!$DG376,"",'现金价值表-底稿'!AF376))</f>
        <v>9673.36</v>
      </c>
      <c r="AG376" s="16">
        <f>IF(AND('现金价值表-底稿'!$D376="106@",'现金价值表-底稿'!$DG376='现金价值表-底稿'!AG$5),"",IF('现金价值表-底稿'!AG$5&gt;'现金价值表-底稿'!$DG376,"",'现金价值表-底稿'!AG376))</f>
        <v>10477.74</v>
      </c>
      <c r="AH376" s="16">
        <f>IF(AND('现金价值表-底稿'!$D376="106@",'现金价值表-底稿'!$DG376='现金价值表-底稿'!AH$5),"",IF('现金价值表-底稿'!AH$5&gt;'现金价值表-底稿'!$DG376,"",'现金价值表-底稿'!AH376))</f>
        <v>11351.45</v>
      </c>
      <c r="AI376" s="16">
        <f>IF(AND('现金价值表-底稿'!$D376="106@",'现金价值表-底稿'!$DG376='现金价值表-底稿'!AI$5),"",IF('现金价值表-底稿'!AI$5&gt;'现金价值表-底稿'!$DG376,"",'现金价值表-底稿'!AI376))</f>
        <v>12140.82</v>
      </c>
      <c r="AJ376" s="16">
        <f>IF(AND('现金价值表-底稿'!$D376="106@",'现金价值表-底稿'!$DG376='现金价值表-底稿'!AJ$5),"",IF('现金价值表-底稿'!AJ$5&gt;'现金价值表-底稿'!$DG376,"",'现金价值表-底稿'!AJ376))</f>
        <v>13007.04</v>
      </c>
      <c r="AK376" s="16">
        <f>IF(AND('现金价值表-底稿'!$D376="106@",'现金价值表-底稿'!$DG376='现金价值表-底稿'!AK$5),"",IF('现金价值表-底稿'!AK$5&gt;'现金价值表-底稿'!$DG376,"",'现金价值表-底稿'!AK376))</f>
        <v>13963.16</v>
      </c>
      <c r="AL376" s="16">
        <f>IF(AND('现金价值表-底稿'!$D376="106@",'现金价值表-底稿'!$DG376='现金价值表-底稿'!AL$5),"",IF('现金价值表-底稿'!AL$5&gt;'现金价值表-底稿'!$DG376,"",'现金价值表-底稿'!AL376))</f>
        <v>15021.58</v>
      </c>
      <c r="AM376" s="16">
        <f>IF(AND('现金价值表-底稿'!$D376="106@",'现金价值表-底稿'!$DG376='现金价值表-底稿'!AM$5),"",IF('现金价值表-底稿'!AM$5&gt;'现金价值表-底稿'!$DG376,"",'现金价值表-底稿'!AM376))</f>
        <v>16197.16</v>
      </c>
      <c r="AN376" s="16">
        <f>IF(AND('现金价值表-底稿'!$D376="106@",'现金价值表-底稿'!$DG376='现金价值表-底稿'!AN$5),"",IF('现金价值表-底稿'!AN$5&gt;'现金价值表-底稿'!$DG376,"",'现金价值表-底稿'!AN376))</f>
        <v>17507.29</v>
      </c>
      <c r="AO376" s="16">
        <f>IF(AND('现金价值表-底稿'!$D376="106@",'现金价值表-底稿'!$DG376='现金价值表-底稿'!AO$5),"",IF('现金价值表-底稿'!AO$5&gt;'现金价值表-底稿'!$DG376,"",'现金价值表-底稿'!AO376))</f>
        <v>18975.080000000002</v>
      </c>
      <c r="AP376" s="16">
        <f>IF(AND('现金价值表-底稿'!$D376="106@",'现金价值表-底稿'!$DG376='现金价值表-底稿'!AP$5),"",IF('现金价值表-底稿'!AP$5&gt;'现金价值表-底稿'!$DG376,"",'现金价值表-底稿'!AP376))</f>
        <v>20622.39</v>
      </c>
      <c r="AQ376" s="16">
        <f>IF(AND('现金价值表-底稿'!$D376="106@",'现金价值表-底稿'!$DG376='现金价值表-底稿'!AQ$5),"",IF('现金价值表-底稿'!AQ$5&gt;'现金价值表-底稿'!$DG376,"",'现金价值表-底稿'!AQ376))</f>
        <v>22484.67</v>
      </c>
      <c r="AR376" s="16">
        <f>IF(AND('现金价值表-底稿'!$D376="106@",'现金价值表-底稿'!$DG376='现金价值表-底稿'!AR$5),"",IF('现金价值表-底稿'!AR$5&gt;'现金价值表-底稿'!$DG376,"",'现金价值表-底稿'!AR376))</f>
        <v>24607.200000000001</v>
      </c>
      <c r="AS376" s="16">
        <f>IF(AND('现金价值表-底稿'!$D376="106@",'现金价值表-底稿'!$DG376='现金价值表-底稿'!AS$5),"",IF('现金价值表-底稿'!AS$5&gt;'现金价值表-底稿'!$DG376,"",'现金价值表-底稿'!AS376))</f>
        <v>27047.81</v>
      </c>
      <c r="AT376" s="16">
        <f>IF(AND('现金价值表-底稿'!$D376="106@",'现金价值表-底稿'!$DG376='现金价值表-底稿'!AT$5),"",IF('现金价值表-底稿'!AT$5&gt;'现金价值表-底稿'!$DG376,"",'现金价值表-底稿'!AT376))</f>
        <v>29882.79</v>
      </c>
      <c r="AU376" s="16">
        <f>IF(AND('现金价值表-底稿'!$D376="106@",'现金价值表-底稿'!$DG376='现金价值表-底稿'!AU$5),"",IF('现金价值表-底稿'!AU$5&gt;'现金价值表-底稿'!$DG376,"",'现金价值表-底稿'!AU376))</f>
        <v>33214.21</v>
      </c>
      <c r="AV376" s="16">
        <f>IF(AND('现金价值表-底稿'!$D376="106@",'现金价值表-底稿'!$DG376='现金价值表-底稿'!AV$5),"",IF('现金价值表-底稿'!AV$5&gt;'现金价值表-底稿'!$DG376,"",'现金价值表-底稿'!AV376))</f>
        <v>37177.83</v>
      </c>
      <c r="AW376" s="16">
        <f>IF(AND('现金价值表-底稿'!$D376="106@",'现金价值表-底稿'!$DG376='现金价值表-底稿'!AW$5),"",IF('现金价值表-底稿'!AW$5&gt;'现金价值表-底稿'!$DG376,"",'现金价值表-底稿'!AW376))</f>
        <v>41955.77</v>
      </c>
      <c r="AX376" s="16">
        <f>IF(AND('现金价值表-底稿'!$D376="106@",'现金价值表-底稿'!$DG376='现金价值表-底稿'!AX$5),"",IF('现金价值表-底稿'!AX$5&gt;'现金价值表-底稿'!$DG376,"",'现金价值表-底稿'!AX376))</f>
        <v>0</v>
      </c>
      <c r="AY376" s="16" t="str">
        <f>IF(AND('现金价值表-底稿'!$D376="106@",'现金价值表-底稿'!$DG376='现金价值表-底稿'!AY$5),"",IF('现金价值表-底稿'!AY$5&gt;'现金价值表-底稿'!$DG376,"",'现金价值表-底稿'!AY376))</f>
        <v/>
      </c>
      <c r="AZ376" s="16" t="str">
        <f>IF(AND('现金价值表-底稿'!$D376="106@",'现金价值表-底稿'!$DG376='现金价值表-底稿'!AZ$5),"",IF('现金价值表-底稿'!AZ$5&gt;'现金价值表-底稿'!$DG376,"",'现金价值表-底稿'!AZ376))</f>
        <v/>
      </c>
      <c r="BA376" s="16" t="str">
        <f>IF(AND('现金价值表-底稿'!$D376="106@",'现金价值表-底稿'!$DG376='现金价值表-底稿'!BA$5),"",IF('现金价值表-底稿'!BA$5&gt;'现金价值表-底稿'!$DG376,"",'现金价值表-底稿'!BA376))</f>
        <v/>
      </c>
      <c r="BB376" s="16" t="str">
        <f>IF(AND('现金价值表-底稿'!$D376="106@",'现金价值表-底稿'!$DG376='现金价值表-底稿'!BB$5),"",IF('现金价值表-底稿'!BB$5&gt;'现金价值表-底稿'!$DG376,"",'现金价值表-底稿'!BB376))</f>
        <v/>
      </c>
      <c r="BC376" s="16" t="str">
        <f>IF(AND('现金价值表-底稿'!$D376="106@",'现金价值表-底稿'!$DG376='现金价值表-底稿'!BC$5),"",IF('现金价值表-底稿'!BC$5&gt;'现金价值表-底稿'!$DG376,"",'现金价值表-底稿'!BC376))</f>
        <v/>
      </c>
      <c r="BD376" s="16" t="str">
        <f>IF(AND('现金价值表-底稿'!$D376="106@",'现金价值表-底稿'!$DG376='现金价值表-底稿'!BD$5),"",IF('现金价值表-底稿'!BD$5&gt;'现金价值表-底稿'!$DG376,"",'现金价值表-底稿'!BD376))</f>
        <v/>
      </c>
      <c r="BE376" s="16" t="str">
        <f>IF(AND('现金价值表-底稿'!$D376="106@",'现金价值表-底稿'!$DG376='现金价值表-底稿'!BE$5),"",IF('现金价值表-底稿'!BE$5&gt;'现金价值表-底稿'!$DG376,"",'现金价值表-底稿'!BE376))</f>
        <v/>
      </c>
      <c r="BF376" s="16" t="str">
        <f>IF(AND('现金价值表-底稿'!$D376="106@",'现金价值表-底稿'!$DG376='现金价值表-底稿'!BF$5),"",IF('现金价值表-底稿'!BF$5&gt;'现金价值表-底稿'!$DG376,"",'现金价值表-底稿'!BF376))</f>
        <v/>
      </c>
      <c r="BG376" s="16" t="str">
        <f>IF(AND('现金价值表-底稿'!$D376="106@",'现金价值表-底稿'!$DG376='现金价值表-底稿'!BG$5),"",IF('现金价值表-底稿'!BG$5&gt;'现金价值表-底稿'!$DG376,"",'现金价值表-底稿'!BG376))</f>
        <v/>
      </c>
      <c r="BH376" s="16" t="str">
        <f>IF(AND('现金价值表-底稿'!$D376="106@",'现金价值表-底稿'!$DG376='现金价值表-底稿'!BH$5),"",IF('现金价值表-底稿'!BH$5&gt;'现金价值表-底稿'!$DG376,"",'现金价值表-底稿'!BH376))</f>
        <v/>
      </c>
      <c r="BI376" s="16" t="str">
        <f>IF(AND('现金价值表-底稿'!$D376="106@",'现金价值表-底稿'!$DG376='现金价值表-底稿'!BI$5),"",IF('现金价值表-底稿'!BI$5&gt;'现金价值表-底稿'!$DG376,"",'现金价值表-底稿'!BI376))</f>
        <v/>
      </c>
      <c r="BJ376" s="16" t="str">
        <f>IF(AND('现金价值表-底稿'!$D376="106@",'现金价值表-底稿'!$DG376='现金价值表-底稿'!BJ$5),"",IF('现金价值表-底稿'!BJ$5&gt;'现金价值表-底稿'!$DG376,"",'现金价值表-底稿'!BJ376))</f>
        <v/>
      </c>
      <c r="BK376" s="16" t="str">
        <f>IF(AND('现金价值表-底稿'!$D376="106@",'现金价值表-底稿'!$DG376='现金价值表-底稿'!BK$5),"",IF('现金价值表-底稿'!BK$5&gt;'现金价值表-底稿'!$DG376,"",'现金价值表-底稿'!BK376))</f>
        <v/>
      </c>
      <c r="BL376" s="16" t="str">
        <f>IF(AND('现金价值表-底稿'!$D376="106@",'现金价值表-底稿'!$DG376='现金价值表-底稿'!BL$5),"",IF('现金价值表-底稿'!BL$5&gt;'现金价值表-底稿'!$DG376,"",'现金价值表-底稿'!BL376))</f>
        <v/>
      </c>
      <c r="BM376" s="16" t="str">
        <f>IF(AND('现金价值表-底稿'!$D376="106@",'现金价值表-底稿'!$DG376='现金价值表-底稿'!BM$5),"",IF('现金价值表-底稿'!BM$5&gt;'现金价值表-底稿'!$DG376,"",'现金价值表-底稿'!BM376))</f>
        <v/>
      </c>
      <c r="BN376" s="16" t="str">
        <f>IF(AND('现金价值表-底稿'!$D376="106@",'现金价值表-底稿'!$DG376='现金价值表-底稿'!BN$5),"",IF('现金价值表-底稿'!BN$5&gt;'现金价值表-底稿'!$DG376,"",'现金价值表-底稿'!BN376))</f>
        <v/>
      </c>
      <c r="BO376" s="16" t="str">
        <f>IF(AND('现金价值表-底稿'!$D376="106@",'现金价值表-底稿'!$DG376='现金价值表-底稿'!BO$5),"",IF('现金价值表-底稿'!BO$5&gt;'现金价值表-底稿'!$DG376,"",'现金价值表-底稿'!BO376))</f>
        <v/>
      </c>
      <c r="BP376" s="16" t="str">
        <f>IF(AND('现金价值表-底稿'!$D376="106@",'现金价值表-底稿'!$DG376='现金价值表-底稿'!BP$5),"",IF('现金价值表-底稿'!BP$5&gt;'现金价值表-底稿'!$DG376,"",'现金价值表-底稿'!BP376))</f>
        <v/>
      </c>
      <c r="BQ376" s="16" t="str">
        <f>IF(AND('现金价值表-底稿'!$D376="106@",'现金价值表-底稿'!$DG376='现金价值表-底稿'!BQ$5),"",IF('现金价值表-底稿'!BQ$5&gt;'现金价值表-底稿'!$DG376,"",'现金价值表-底稿'!BQ376))</f>
        <v/>
      </c>
      <c r="BR376" s="16" t="str">
        <f>IF(AND('现金价值表-底稿'!$D376="106@",'现金价值表-底稿'!$DG376='现金价值表-底稿'!BR$5),"",IF('现金价值表-底稿'!BR$5&gt;'现金价值表-底稿'!$DG376,"",'现金价值表-底稿'!BR376))</f>
        <v/>
      </c>
      <c r="BS376" s="16" t="str">
        <f>IF(AND('现金价值表-底稿'!$D376="106@",'现金价值表-底稿'!$DG376='现金价值表-底稿'!BS$5),"",IF('现金价值表-底稿'!BS$5&gt;'现金价值表-底稿'!$DG376,"",'现金价值表-底稿'!BS376))</f>
        <v/>
      </c>
      <c r="BT376" s="16" t="str">
        <f>IF(AND('现金价值表-底稿'!$D376="106@",'现金价值表-底稿'!$DG376='现金价值表-底稿'!BT$5),"",IF('现金价值表-底稿'!BT$5&gt;'现金价值表-底稿'!$DG376,"",'现金价值表-底稿'!BT376))</f>
        <v/>
      </c>
      <c r="BU376" s="16" t="str">
        <f>IF(AND('现金价值表-底稿'!$D376="106@",'现金价值表-底稿'!$DG376='现金价值表-底稿'!BU$5),"",IF('现金价值表-底稿'!BU$5&gt;'现金价值表-底稿'!$DG376,"",'现金价值表-底稿'!BU376))</f>
        <v/>
      </c>
      <c r="BV376" s="16" t="str">
        <f>IF(AND('现金价值表-底稿'!$D376="106@",'现金价值表-底稿'!$DG376='现金价值表-底稿'!BV$5),"",IF('现金价值表-底稿'!BV$5&gt;'现金价值表-底稿'!$DG376,"",'现金价值表-底稿'!BV376))</f>
        <v/>
      </c>
      <c r="BW376" s="16" t="str">
        <f>IF(AND('现金价值表-底稿'!$D376="106@",'现金价值表-底稿'!$DG376='现金价值表-底稿'!BW$5),"",IF('现金价值表-底稿'!BW$5&gt;'现金价值表-底稿'!$DG376,"",'现金价值表-底稿'!BW376))</f>
        <v/>
      </c>
      <c r="BX376" s="16" t="str">
        <f>IF(AND('现金价值表-底稿'!$D376="106@",'现金价值表-底稿'!$DG376='现金价值表-底稿'!BX$5),"",IF('现金价值表-底稿'!BX$5&gt;'现金价值表-底稿'!$DG376,"",'现金价值表-底稿'!BX376))</f>
        <v/>
      </c>
      <c r="BY376" s="16" t="str">
        <f>IF(AND('现金价值表-底稿'!$D376="106@",'现金价值表-底稿'!$DG376='现金价值表-底稿'!BY$5),"",IF('现金价值表-底稿'!BY$5&gt;'现金价值表-底稿'!$DG376,"",'现金价值表-底稿'!BY376))</f>
        <v/>
      </c>
      <c r="BZ376" s="16" t="str">
        <f>IF(AND('现金价值表-底稿'!$D376="106@",'现金价值表-底稿'!$DG376='现金价值表-底稿'!BZ$5),"",IF('现金价值表-底稿'!BZ$5&gt;'现金价值表-底稿'!$DG376,"",'现金价值表-底稿'!BZ376))</f>
        <v/>
      </c>
      <c r="CA376" s="16" t="str">
        <f>IF(AND('现金价值表-底稿'!$D376="106@",'现金价值表-底稿'!$DG376='现金价值表-底稿'!CA$5),"",IF('现金价值表-底稿'!CA$5&gt;'现金价值表-底稿'!$DG376,"",'现金价值表-底稿'!CA376))</f>
        <v/>
      </c>
      <c r="CB376" s="16" t="str">
        <f>IF(AND('现金价值表-底稿'!$D376="106@",'现金价值表-底稿'!$DG376='现金价值表-底稿'!CB$5),"",IF('现金价值表-底稿'!CB$5&gt;'现金价值表-底稿'!$DG376,"",'现金价值表-底稿'!CB376))</f>
        <v/>
      </c>
      <c r="CC376" s="16" t="str">
        <f>IF(AND('现金价值表-底稿'!$D376="106@",'现金价值表-底稿'!$DG376='现金价值表-底稿'!CC$5),"",IF('现金价值表-底稿'!CC$5&gt;'现金价值表-底稿'!$DG376,"",'现金价值表-底稿'!CC376))</f>
        <v/>
      </c>
      <c r="CD376" s="16" t="str">
        <f>IF(AND('现金价值表-底稿'!$D376="106@",'现金价值表-底稿'!$DG376='现金价值表-底稿'!CD$5),"",IF('现金价值表-底稿'!CD$5&gt;'现金价值表-底稿'!$DG376,"",'现金价值表-底稿'!CD376))</f>
        <v/>
      </c>
      <c r="CE376" s="16" t="str">
        <f>IF(AND('现金价值表-底稿'!$D376="106@",'现金价值表-底稿'!$DG376='现金价值表-底稿'!CE$5),"",IF('现金价值表-底稿'!CE$5&gt;'现金价值表-底稿'!$DG376,"",'现金价值表-底稿'!CE376))</f>
        <v/>
      </c>
      <c r="CF376" s="16" t="str">
        <f>IF(AND('现金价值表-底稿'!$D376="106@",'现金价值表-底稿'!$DG376='现金价值表-底稿'!CF$5),"",IF('现金价值表-底稿'!CF$5&gt;'现金价值表-底稿'!$DG376,"",'现金价值表-底稿'!CF376))</f>
        <v/>
      </c>
    </row>
    <row r="377" spans="1:84" ht="16.5" x14ac:dyDescent="0.35">
      <c r="A377" s="13">
        <f>'现金价值表-底稿'!A377</f>
        <v>35</v>
      </c>
      <c r="B377" s="14" t="str">
        <f>IF('现金价值表-底稿'!B377=1,"男","女")</f>
        <v>男</v>
      </c>
      <c r="C377" s="14" t="str">
        <f>'现金价值表-底稿'!C377&amp;"年"</f>
        <v>30年</v>
      </c>
      <c r="D377" s="11" t="str">
        <f>IF('现金价值表-底稿'!D377="80@","保至80岁","")</f>
        <v>保至80岁</v>
      </c>
      <c r="E377" s="16">
        <f>IF(AND('现金价值表-底稿'!$D377="106@",'现金价值表-底稿'!$DG377='现金价值表-底稿'!E$5),"",IF('现金价值表-底稿'!E$5&gt;'现金价值表-底稿'!$DG377,"",'现金价值表-底稿'!E377))</f>
        <v>79.03</v>
      </c>
      <c r="F377" s="16">
        <f>IF(AND('现金价值表-底稿'!$D377="106@",'现金价值表-底稿'!$DG377='现金价值表-底稿'!F$5),"",IF('现金价值表-底稿'!F$5&gt;'现金价值表-底稿'!$DG377,"",'现金价值表-底稿'!F377))</f>
        <v>204.32</v>
      </c>
      <c r="G377" s="16">
        <f>IF(AND('现金价值表-底稿'!$D377="106@",'现金价值表-底稿'!$DG377='现金价值表-底稿'!G$5),"",IF('现金价值表-底稿'!G$5&gt;'现金价值表-底稿'!$DG377,"",'现金价值表-底稿'!G377))</f>
        <v>338.01</v>
      </c>
      <c r="H377" s="16">
        <f>IF(AND('现金价值表-底稿'!$D377="106@",'现金价值表-底稿'!$DG377='现金价值表-底稿'!H$5),"",IF('现金价值表-底稿'!H$5&gt;'现金价值表-底稿'!$DG377,"",'现金价值表-底稿'!H377))</f>
        <v>505.93</v>
      </c>
      <c r="I377" s="16">
        <f>IF(AND('现金价值表-底稿'!$D377="106@",'现金价值表-底稿'!$DG377='现金价值表-底稿'!I$5),"",IF('现金价值表-底稿'!I$5&gt;'现金价值表-底稿'!$DG377,"",'现金价值表-底稿'!I377))</f>
        <v>685.36</v>
      </c>
      <c r="J377" s="16">
        <f>IF(AND('现金价值表-底稿'!$D377="106@",'现金价值表-底稿'!$DG377='现金价值表-底稿'!J$5),"",IF('现金价值表-底稿'!J$5&gt;'现金价值表-底稿'!$DG377,"",'现金价值表-底稿'!J377))</f>
        <v>877.01</v>
      </c>
      <c r="K377" s="16">
        <f>IF(AND('现金价值表-底稿'!$D377="106@",'现金价值表-底稿'!$DG377='现金价值表-底稿'!K$5),"",IF('现金价值表-底稿'!K$5&gt;'现金价值表-底稿'!$DG377,"",'现金价值表-底稿'!K377))</f>
        <v>1081.6199999999999</v>
      </c>
      <c r="L377" s="16">
        <f>IF(AND('现金价值表-底稿'!$D377="106@",'现金价值表-底稿'!$DG377='现金价值表-底稿'!L$5),"",IF('现金价值表-底稿'!L$5&gt;'现金价值表-底稿'!$DG377,"",'现金价值表-底稿'!L377))</f>
        <v>1299.94</v>
      </c>
      <c r="M377" s="16">
        <f>IF(AND('现金价值表-底稿'!$D377="106@",'现金价值表-底稿'!$DG377='现金价值表-底稿'!M$5),"",IF('现金价值表-底稿'!M$5&gt;'现金价值表-底稿'!$DG377,"",'现金价值表-底稿'!M377))</f>
        <v>1532.75</v>
      </c>
      <c r="N377" s="16">
        <f>IF(AND('现金价值表-底稿'!$D377="106@",'现金价值表-底稿'!$DG377='现金价值表-底稿'!N$5),"",IF('现金价值表-底稿'!N$5&gt;'现金价值表-底稿'!$DG377,"",'现金价值表-底稿'!N377))</f>
        <v>1780.92</v>
      </c>
      <c r="O377" s="16">
        <f>IF(AND('现金价值表-底稿'!$D377="106@",'现金价值表-底稿'!$DG377='现金价值表-底稿'!O$5),"",IF('现金价值表-底稿'!O$5&gt;'现金价值表-底稿'!$DG377,"",'现金价值表-底稿'!O377))</f>
        <v>2045.37</v>
      </c>
      <c r="P377" s="16">
        <f>IF(AND('现金价值表-底稿'!$D377="106@",'现金价值表-底稿'!$DG377='现金价值表-底稿'!P$5),"",IF('现金价值表-底稿'!P$5&gt;'现金价值表-底稿'!$DG377,"",'现金价值表-底稿'!P377))</f>
        <v>2327.1799999999998</v>
      </c>
      <c r="Q377" s="16">
        <f>IF(AND('现金价值表-底稿'!$D377="106@",'现金价值表-底稿'!$DG377='现金价值表-底稿'!Q$5),"",IF('现金价值表-底稿'!Q$5&gt;'现金价值表-底稿'!$DG377,"",'现金价值表-底稿'!Q377))</f>
        <v>2627.56</v>
      </c>
      <c r="R377" s="16">
        <f>IF(AND('现金价值表-底稿'!$D377="106@",'现金价值表-底稿'!$DG377='现金价值表-底稿'!R$5),"",IF('现金价值表-底稿'!R$5&gt;'现金价值表-底稿'!$DG377,"",'现金价值表-底稿'!R377))</f>
        <v>2947.9</v>
      </c>
      <c r="S377" s="16">
        <f>IF(AND('现金价值表-底稿'!$D377="106@",'现金价值表-底稿'!$DG377='现金价值表-底稿'!S$5),"",IF('现金价值表-底稿'!S$5&gt;'现金价值表-底稿'!$DG377,"",'现金价值表-底稿'!S377))</f>
        <v>3289.78</v>
      </c>
      <c r="T377" s="16">
        <f>IF(AND('现金价值表-底稿'!$D377="106@",'现金价值表-底稿'!$DG377='现金价值表-底稿'!T$5),"",IF('现金价值表-底稿'!T$5&gt;'现金价值表-底稿'!$DG377,"",'现金价值表-底稿'!T377))</f>
        <v>3655.06</v>
      </c>
      <c r="U377" s="16">
        <f>IF(AND('现金价值表-底稿'!$D377="106@",'现金价值表-底稿'!$DG377='现金价值表-底稿'!U$5),"",IF('现金价值表-底稿'!U$5&gt;'现金价值表-底稿'!$DG377,"",'现金价值表-底稿'!U377))</f>
        <v>4045.9</v>
      </c>
      <c r="V377" s="16">
        <f>IF(AND('现金价值表-底稿'!$D377="106@",'现金价值表-底稿'!$DG377='现金价值表-底稿'!V$5),"",IF('现金价值表-底稿'!V$5&gt;'现金价值表-底稿'!$DG377,"",'现金价值表-底稿'!V377))</f>
        <v>4464.8</v>
      </c>
      <c r="W377" s="16">
        <f>IF(AND('现金价值表-底稿'!$D377="106@",'现金价值表-底稿'!$DG377='现金价值表-底稿'!W$5),"",IF('现金价值表-底稿'!W$5&gt;'现金价值表-底稿'!$DG377,"",'现金价值表-底稿'!W377))</f>
        <v>4914.6000000000004</v>
      </c>
      <c r="X377" s="16">
        <f>IF(AND('现金价值表-底稿'!$D377="106@",'现金价值表-底稿'!$DG377='现金价值表-底稿'!X$5),"",IF('现金价值表-底稿'!X$5&gt;'现金价值表-底稿'!$DG377,"",'现金价值表-底稿'!X377))</f>
        <v>5398.54</v>
      </c>
      <c r="Y377" s="16">
        <f>IF(AND('现金价值表-底稿'!$D377="106@",'现金价值表-底稿'!$DG377='现金价值表-底稿'!Y$5),"",IF('现金价值表-底稿'!Y$5&gt;'现金价值表-底稿'!$DG377,"",'现金价值表-底稿'!Y377))</f>
        <v>5876.3</v>
      </c>
      <c r="Z377" s="16">
        <f>IF(AND('现金价值表-底稿'!$D377="106@",'现金价值表-底稿'!$DG377='现金价值表-底稿'!Z$5),"",IF('现金价值表-底稿'!Z$5&gt;'现金价值表-底稿'!$DG377,"",'现金价值表-底稿'!Z377))</f>
        <v>6388.52</v>
      </c>
      <c r="AA377" s="16">
        <f>IF(AND('现金价值表-底稿'!$D377="106@",'现金价值表-底稿'!$DG377='现金价值表-底稿'!AA$5),"",IF('现金价值表-底稿'!AA$5&gt;'现金价值表-底稿'!$DG377,"",'现金价值表-底稿'!AA377))</f>
        <v>6939.06</v>
      </c>
      <c r="AB377" s="16">
        <f>IF(AND('现金价值表-底稿'!$D377="106@",'现金价值表-底稿'!$DG377='现金价值表-底稿'!AB$5),"",IF('现金价值表-底稿'!AB$5&gt;'现金价值表-底稿'!$DG377,"",'现金价值表-底稿'!AB377))</f>
        <v>7532.05</v>
      </c>
      <c r="AC377" s="16">
        <f>IF(AND('现金价值表-底稿'!$D377="106@",'现金价值表-底稿'!$DG377='现金价值表-底稿'!AC$5),"",IF('现金价值表-底稿'!AC$5&gt;'现金价值表-底稿'!$DG377,"",'现金价值表-底稿'!AC377))</f>
        <v>8172.03</v>
      </c>
      <c r="AD377" s="16">
        <f>IF(AND('现金价值表-底稿'!$D377="106@",'现金价值表-底稿'!$DG377='现金价值表-底稿'!AD$5),"",IF('现金价值表-底稿'!AD$5&gt;'现金价值表-底稿'!$DG377,"",'现金价值表-底稿'!AD377))</f>
        <v>8863.83</v>
      </c>
      <c r="AE377" s="16">
        <f>IF(AND('现金价值表-底稿'!$D377="106@",'现金价值表-底稿'!$DG377='现金价值表-底稿'!AE$5),"",IF('现金价值表-底稿'!AE$5&gt;'现金价值表-底稿'!$DG377,"",'现金价值表-底稿'!AE377))</f>
        <v>9612.84</v>
      </c>
      <c r="AF377" s="16">
        <f>IF(AND('现金价值表-底稿'!$D377="106@",'现金价值表-底稿'!$DG377='现金价值表-底稿'!AF$5),"",IF('现金价值表-底稿'!AF$5&gt;'现金价值表-底稿'!$DG377,"",'现金价值表-底稿'!AF377))</f>
        <v>10425.08</v>
      </c>
      <c r="AG377" s="16">
        <f>IF(AND('现金价值表-底稿'!$D377="106@",'现金价值表-底稿'!$DG377='现金价值表-底稿'!AG$5),"",IF('现金价值表-底稿'!AG$5&gt;'现金价值表-底稿'!$DG377,"",'现金价值表-底稿'!AG377))</f>
        <v>11307.4</v>
      </c>
      <c r="AH377" s="16">
        <f>IF(AND('现金价值表-底稿'!$D377="106@",'现金价值表-底稿'!$DG377='现金价值表-底稿'!AH$5),"",IF('现金价值表-底稿'!AH$5&gt;'现金价值表-底稿'!$DG377,"",'现金价值表-底稿'!AH377))</f>
        <v>12267.51</v>
      </c>
      <c r="AI377" s="16">
        <f>IF(AND('现金价值表-底稿'!$D377="106@",'现金价值表-底稿'!$DG377='现金价值表-底稿'!AI$5),"",IF('现金价值表-底稿'!AI$5&gt;'现金价值表-底稿'!$DG377,"",'现金价值表-底稿'!AI377))</f>
        <v>13142.77</v>
      </c>
      <c r="AJ377" s="16">
        <f>IF(AND('现金价值表-底稿'!$D377="106@",'现金价值表-底稿'!$DG377='现金价值表-底稿'!AJ$5),"",IF('现金价值表-底稿'!AJ$5&gt;'现金价值表-底稿'!$DG377,"",'现金价值表-底稿'!AJ377))</f>
        <v>14108.86</v>
      </c>
      <c r="AK377" s="16">
        <f>IF(AND('现金价值表-底稿'!$D377="106@",'现金价值表-底稿'!$DG377='现金价值表-底稿'!AK$5),"",IF('现金价值表-底稿'!AK$5&gt;'现金价值表-底稿'!$DG377,"",'现金价值表-底稿'!AK377))</f>
        <v>15178.33</v>
      </c>
      <c r="AL377" s="16">
        <f>IF(AND('现金价值表-底稿'!$D377="106@",'现金价值表-底稿'!$DG377='现金价值表-底稿'!AL$5),"",IF('现金价值表-底稿'!AL$5&gt;'现金价值表-底稿'!$DG377,"",'现金价值表-底稿'!AL377))</f>
        <v>16366.17</v>
      </c>
      <c r="AM377" s="16">
        <f>IF(AND('现金价值表-底稿'!$D377="106@",'现金价值表-底稿'!$DG377='现金价值表-底稿'!AM$5),"",IF('现金价值表-底稿'!AM$5&gt;'现金价值表-底稿'!$DG377,"",'现金价值表-底稿'!AM377))</f>
        <v>17689.97</v>
      </c>
      <c r="AN377" s="16">
        <f>IF(AND('现金价值表-底稿'!$D377="106@",'现金价值表-底稿'!$DG377='现金价值表-底稿'!AN$5),"",IF('现金价值表-底稿'!AN$5&gt;'现金价值表-底稿'!$DG377,"",'现金价值表-底稿'!AN377))</f>
        <v>19173.080000000002</v>
      </c>
      <c r="AO377" s="16">
        <f>IF(AND('现金价值表-底稿'!$D377="106@",'现金价值表-底稿'!$DG377='现金价值表-底稿'!AO$5),"",IF('现金价值表-底稿'!AO$5&gt;'现金价值表-底稿'!$DG377,"",'现金价值表-底稿'!AO377))</f>
        <v>20837.580000000002</v>
      </c>
      <c r="AP377" s="16">
        <f>IF(AND('现金价值表-底稿'!$D377="106@",'现金价值表-底稿'!$DG377='现金价值表-底稿'!AP$5),"",IF('现金价值表-底稿'!AP$5&gt;'现金价值表-底稿'!$DG377,"",'现金价值表-底稿'!AP377))</f>
        <v>22719.29</v>
      </c>
      <c r="AQ377" s="16">
        <f>IF(AND('现金价值表-底稿'!$D377="106@",'现金价值表-底稿'!$DG377='现金价值表-底稿'!AQ$5),"",IF('现金价值表-底稿'!AQ$5&gt;'现金价值表-底稿'!$DG377,"",'现金价值表-底稿'!AQ377))</f>
        <v>24863.97</v>
      </c>
      <c r="AR377" s="16">
        <f>IF(AND('现金价值表-底稿'!$D377="106@",'现金价值表-底稿'!$DG377='现金价值表-底稿'!AR$5),"",IF('现金价值表-底稿'!AR$5&gt;'现金价值表-底稿'!$DG377,"",'现金价值表-底稿'!AR377))</f>
        <v>27330.05</v>
      </c>
      <c r="AS377" s="16">
        <f>IF(AND('现金价值表-底稿'!$D377="106@",'现金价值表-底稿'!$DG377='现金价值表-底稿'!AS$5),"",IF('现金价值表-底稿'!AS$5&gt;'现金价值表-底稿'!$DG377,"",'现金价值表-底稿'!AS377))</f>
        <v>30194.61</v>
      </c>
      <c r="AT377" s="16">
        <f>IF(AND('现金价值表-底稿'!$D377="106@",'现金价值表-底稿'!$DG377='现金价值表-底稿'!AT$5),"",IF('现金价值表-底稿'!AT$5&gt;'现金价值表-底稿'!$DG377,"",'现金价值表-底稿'!AT377))</f>
        <v>33560.79</v>
      </c>
      <c r="AU377" s="16">
        <f>IF(AND('现金价值表-底稿'!$D377="106@",'现金价值表-底稿'!$DG377='现金价值表-底稿'!AU$5),"",IF('现金价值表-底稿'!AU$5&gt;'现金价值表-底稿'!$DG377,"",'现金价值表-底稿'!AU377))</f>
        <v>37565.769999999997</v>
      </c>
      <c r="AV377" s="16">
        <f>IF(AND('现金价值表-底稿'!$D377="106@",'现金价值表-底稿'!$DG377='现金价值表-底稿'!AV$5),"",IF('现金价值表-底稿'!AV$5&gt;'现金价值表-底稿'!$DG377,"",'现金价值表-底稿'!AV377))</f>
        <v>42393.57</v>
      </c>
      <c r="AW377" s="16">
        <f>IF(AND('现金价值表-底稿'!$D377="106@",'现金价值表-底稿'!$DG377='现金价值表-底稿'!AW$5),"",IF('现金价值表-底稿'!AW$5&gt;'现金价值表-底稿'!$DG377,"",'现金价值表-底稿'!AW377))</f>
        <v>0</v>
      </c>
      <c r="AX377" s="16" t="str">
        <f>IF(AND('现金价值表-底稿'!$D377="106@",'现金价值表-底稿'!$DG377='现金价值表-底稿'!AX$5),"",IF('现金价值表-底稿'!AX$5&gt;'现金价值表-底稿'!$DG377,"",'现金价值表-底稿'!AX377))</f>
        <v/>
      </c>
      <c r="AY377" s="16" t="str">
        <f>IF(AND('现金价值表-底稿'!$D377="106@",'现金价值表-底稿'!$DG377='现金价值表-底稿'!AY$5),"",IF('现金价值表-底稿'!AY$5&gt;'现金价值表-底稿'!$DG377,"",'现金价值表-底稿'!AY377))</f>
        <v/>
      </c>
      <c r="AZ377" s="16" t="str">
        <f>IF(AND('现金价值表-底稿'!$D377="106@",'现金价值表-底稿'!$DG377='现金价值表-底稿'!AZ$5),"",IF('现金价值表-底稿'!AZ$5&gt;'现金价值表-底稿'!$DG377,"",'现金价值表-底稿'!AZ377))</f>
        <v/>
      </c>
      <c r="BA377" s="16" t="str">
        <f>IF(AND('现金价值表-底稿'!$D377="106@",'现金价值表-底稿'!$DG377='现金价值表-底稿'!BA$5),"",IF('现金价值表-底稿'!BA$5&gt;'现金价值表-底稿'!$DG377,"",'现金价值表-底稿'!BA377))</f>
        <v/>
      </c>
      <c r="BB377" s="16" t="str">
        <f>IF(AND('现金价值表-底稿'!$D377="106@",'现金价值表-底稿'!$DG377='现金价值表-底稿'!BB$5),"",IF('现金价值表-底稿'!BB$5&gt;'现金价值表-底稿'!$DG377,"",'现金价值表-底稿'!BB377))</f>
        <v/>
      </c>
      <c r="BC377" s="16" t="str">
        <f>IF(AND('现金价值表-底稿'!$D377="106@",'现金价值表-底稿'!$DG377='现金价值表-底稿'!BC$5),"",IF('现金价值表-底稿'!BC$5&gt;'现金价值表-底稿'!$DG377,"",'现金价值表-底稿'!BC377))</f>
        <v/>
      </c>
      <c r="BD377" s="16" t="str">
        <f>IF(AND('现金价值表-底稿'!$D377="106@",'现金价值表-底稿'!$DG377='现金价值表-底稿'!BD$5),"",IF('现金价值表-底稿'!BD$5&gt;'现金价值表-底稿'!$DG377,"",'现金价值表-底稿'!BD377))</f>
        <v/>
      </c>
      <c r="BE377" s="16" t="str">
        <f>IF(AND('现金价值表-底稿'!$D377="106@",'现金价值表-底稿'!$DG377='现金价值表-底稿'!BE$5),"",IF('现金价值表-底稿'!BE$5&gt;'现金价值表-底稿'!$DG377,"",'现金价值表-底稿'!BE377))</f>
        <v/>
      </c>
      <c r="BF377" s="16" t="str">
        <f>IF(AND('现金价值表-底稿'!$D377="106@",'现金价值表-底稿'!$DG377='现金价值表-底稿'!BF$5),"",IF('现金价值表-底稿'!BF$5&gt;'现金价值表-底稿'!$DG377,"",'现金价值表-底稿'!BF377))</f>
        <v/>
      </c>
      <c r="BG377" s="16" t="str">
        <f>IF(AND('现金价值表-底稿'!$D377="106@",'现金价值表-底稿'!$DG377='现金价值表-底稿'!BG$5),"",IF('现金价值表-底稿'!BG$5&gt;'现金价值表-底稿'!$DG377,"",'现金价值表-底稿'!BG377))</f>
        <v/>
      </c>
      <c r="BH377" s="16" t="str">
        <f>IF(AND('现金价值表-底稿'!$D377="106@",'现金价值表-底稿'!$DG377='现金价值表-底稿'!BH$5),"",IF('现金价值表-底稿'!BH$5&gt;'现金价值表-底稿'!$DG377,"",'现金价值表-底稿'!BH377))</f>
        <v/>
      </c>
      <c r="BI377" s="16" t="str">
        <f>IF(AND('现金价值表-底稿'!$D377="106@",'现金价值表-底稿'!$DG377='现金价值表-底稿'!BI$5),"",IF('现金价值表-底稿'!BI$5&gt;'现金价值表-底稿'!$DG377,"",'现金价值表-底稿'!BI377))</f>
        <v/>
      </c>
      <c r="BJ377" s="16" t="str">
        <f>IF(AND('现金价值表-底稿'!$D377="106@",'现金价值表-底稿'!$DG377='现金价值表-底稿'!BJ$5),"",IF('现金价值表-底稿'!BJ$5&gt;'现金价值表-底稿'!$DG377,"",'现金价值表-底稿'!BJ377))</f>
        <v/>
      </c>
      <c r="BK377" s="16" t="str">
        <f>IF(AND('现金价值表-底稿'!$D377="106@",'现金价值表-底稿'!$DG377='现金价值表-底稿'!BK$5),"",IF('现金价值表-底稿'!BK$5&gt;'现金价值表-底稿'!$DG377,"",'现金价值表-底稿'!BK377))</f>
        <v/>
      </c>
      <c r="BL377" s="16" t="str">
        <f>IF(AND('现金价值表-底稿'!$D377="106@",'现金价值表-底稿'!$DG377='现金价值表-底稿'!BL$5),"",IF('现金价值表-底稿'!BL$5&gt;'现金价值表-底稿'!$DG377,"",'现金价值表-底稿'!BL377))</f>
        <v/>
      </c>
      <c r="BM377" s="16" t="str">
        <f>IF(AND('现金价值表-底稿'!$D377="106@",'现金价值表-底稿'!$DG377='现金价值表-底稿'!BM$5),"",IF('现金价值表-底稿'!BM$5&gt;'现金价值表-底稿'!$DG377,"",'现金价值表-底稿'!BM377))</f>
        <v/>
      </c>
      <c r="BN377" s="16" t="str">
        <f>IF(AND('现金价值表-底稿'!$D377="106@",'现金价值表-底稿'!$DG377='现金价值表-底稿'!BN$5),"",IF('现金价值表-底稿'!BN$5&gt;'现金价值表-底稿'!$DG377,"",'现金价值表-底稿'!BN377))</f>
        <v/>
      </c>
      <c r="BO377" s="16" t="str">
        <f>IF(AND('现金价值表-底稿'!$D377="106@",'现金价值表-底稿'!$DG377='现金价值表-底稿'!BO$5),"",IF('现金价值表-底稿'!BO$5&gt;'现金价值表-底稿'!$DG377,"",'现金价值表-底稿'!BO377))</f>
        <v/>
      </c>
      <c r="BP377" s="16" t="str">
        <f>IF(AND('现金价值表-底稿'!$D377="106@",'现金价值表-底稿'!$DG377='现金价值表-底稿'!BP$5),"",IF('现金价值表-底稿'!BP$5&gt;'现金价值表-底稿'!$DG377,"",'现金价值表-底稿'!BP377))</f>
        <v/>
      </c>
      <c r="BQ377" s="16" t="str">
        <f>IF(AND('现金价值表-底稿'!$D377="106@",'现金价值表-底稿'!$DG377='现金价值表-底稿'!BQ$5),"",IF('现金价值表-底稿'!BQ$5&gt;'现金价值表-底稿'!$DG377,"",'现金价值表-底稿'!BQ377))</f>
        <v/>
      </c>
      <c r="BR377" s="16" t="str">
        <f>IF(AND('现金价值表-底稿'!$D377="106@",'现金价值表-底稿'!$DG377='现金价值表-底稿'!BR$5),"",IF('现金价值表-底稿'!BR$5&gt;'现金价值表-底稿'!$DG377,"",'现金价值表-底稿'!BR377))</f>
        <v/>
      </c>
      <c r="BS377" s="16" t="str">
        <f>IF(AND('现金价值表-底稿'!$D377="106@",'现金价值表-底稿'!$DG377='现金价值表-底稿'!BS$5),"",IF('现金价值表-底稿'!BS$5&gt;'现金价值表-底稿'!$DG377,"",'现金价值表-底稿'!BS377))</f>
        <v/>
      </c>
      <c r="BT377" s="16" t="str">
        <f>IF(AND('现金价值表-底稿'!$D377="106@",'现金价值表-底稿'!$DG377='现金价值表-底稿'!BT$5),"",IF('现金价值表-底稿'!BT$5&gt;'现金价值表-底稿'!$DG377,"",'现金价值表-底稿'!BT377))</f>
        <v/>
      </c>
      <c r="BU377" s="16" t="str">
        <f>IF(AND('现金价值表-底稿'!$D377="106@",'现金价值表-底稿'!$DG377='现金价值表-底稿'!BU$5),"",IF('现金价值表-底稿'!BU$5&gt;'现金价值表-底稿'!$DG377,"",'现金价值表-底稿'!BU377))</f>
        <v/>
      </c>
      <c r="BV377" s="16" t="str">
        <f>IF(AND('现金价值表-底稿'!$D377="106@",'现金价值表-底稿'!$DG377='现金价值表-底稿'!BV$5),"",IF('现金价值表-底稿'!BV$5&gt;'现金价值表-底稿'!$DG377,"",'现金价值表-底稿'!BV377))</f>
        <v/>
      </c>
      <c r="BW377" s="16" t="str">
        <f>IF(AND('现金价值表-底稿'!$D377="106@",'现金价值表-底稿'!$DG377='现金价值表-底稿'!BW$5),"",IF('现金价值表-底稿'!BW$5&gt;'现金价值表-底稿'!$DG377,"",'现金价值表-底稿'!BW377))</f>
        <v/>
      </c>
      <c r="BX377" s="16" t="str">
        <f>IF(AND('现金价值表-底稿'!$D377="106@",'现金价值表-底稿'!$DG377='现金价值表-底稿'!BX$5),"",IF('现金价值表-底稿'!BX$5&gt;'现金价值表-底稿'!$DG377,"",'现金价值表-底稿'!BX377))</f>
        <v/>
      </c>
      <c r="BY377" s="16" t="str">
        <f>IF(AND('现金价值表-底稿'!$D377="106@",'现金价值表-底稿'!$DG377='现金价值表-底稿'!BY$5),"",IF('现金价值表-底稿'!BY$5&gt;'现金价值表-底稿'!$DG377,"",'现金价值表-底稿'!BY377))</f>
        <v/>
      </c>
      <c r="BZ377" s="16" t="str">
        <f>IF(AND('现金价值表-底稿'!$D377="106@",'现金价值表-底稿'!$DG377='现金价值表-底稿'!BZ$5),"",IF('现金价值表-底稿'!BZ$5&gt;'现金价值表-底稿'!$DG377,"",'现金价值表-底稿'!BZ377))</f>
        <v/>
      </c>
      <c r="CA377" s="16" t="str">
        <f>IF(AND('现金价值表-底稿'!$D377="106@",'现金价值表-底稿'!$DG377='现金价值表-底稿'!CA$5),"",IF('现金价值表-底稿'!CA$5&gt;'现金价值表-底稿'!$DG377,"",'现金价值表-底稿'!CA377))</f>
        <v/>
      </c>
      <c r="CB377" s="16" t="str">
        <f>IF(AND('现金价值表-底稿'!$D377="106@",'现金价值表-底稿'!$DG377='现金价值表-底稿'!CB$5),"",IF('现金价值表-底稿'!CB$5&gt;'现金价值表-底稿'!$DG377,"",'现金价值表-底稿'!CB377))</f>
        <v/>
      </c>
      <c r="CC377" s="16" t="str">
        <f>IF(AND('现金价值表-底稿'!$D377="106@",'现金价值表-底稿'!$DG377='现金价值表-底稿'!CC$5),"",IF('现金价值表-底稿'!CC$5&gt;'现金价值表-底稿'!$DG377,"",'现金价值表-底稿'!CC377))</f>
        <v/>
      </c>
      <c r="CD377" s="16" t="str">
        <f>IF(AND('现金价值表-底稿'!$D377="106@",'现金价值表-底稿'!$DG377='现金价值表-底稿'!CD$5),"",IF('现金价值表-底稿'!CD$5&gt;'现金价值表-底稿'!$DG377,"",'现金价值表-底稿'!CD377))</f>
        <v/>
      </c>
      <c r="CE377" s="16" t="str">
        <f>IF(AND('现金价值表-底稿'!$D377="106@",'现金价值表-底稿'!$DG377='现金价值表-底稿'!CE$5),"",IF('现金价值表-底稿'!CE$5&gt;'现金价值表-底稿'!$DG377,"",'现金价值表-底稿'!CE377))</f>
        <v/>
      </c>
      <c r="CF377" s="16" t="str">
        <f>IF(AND('现金价值表-底稿'!$D377="106@",'现金价值表-底稿'!$DG377='现金价值表-底稿'!CF$5),"",IF('现金价值表-底稿'!CF$5&gt;'现金价值表-底稿'!$DG377,"",'现金价值表-底稿'!CF377))</f>
        <v/>
      </c>
    </row>
    <row r="378" spans="1:84" ht="16.5" x14ac:dyDescent="0.35">
      <c r="A378" s="13">
        <f>'现金价值表-底稿'!A378</f>
        <v>36</v>
      </c>
      <c r="B378" s="14" t="str">
        <f>IF('现金价值表-底稿'!B378=1,"男","女")</f>
        <v>男</v>
      </c>
      <c r="C378" s="14" t="str">
        <f>'现金价值表-底稿'!C378&amp;"年"</f>
        <v>30年</v>
      </c>
      <c r="D378" s="11" t="str">
        <f>IF('现金价值表-底稿'!D378="80@","保至80岁","")</f>
        <v>保至80岁</v>
      </c>
      <c r="E378" s="16">
        <f>IF(AND('现金价值表-底稿'!$D378="106@",'现金价值表-底稿'!$DG378='现金价值表-底稿'!E$5),"",IF('现金价值表-底稿'!E$5&gt;'现金价值表-底稿'!$DG378,"",'现金价值表-底稿'!E378))</f>
        <v>83.88</v>
      </c>
      <c r="F378" s="16">
        <f>IF(AND('现金价值表-底稿'!$D378="106@",'现金价值表-底稿'!$DG378='现金价值表-底稿'!F$5),"",IF('现金价值表-底稿'!F$5&gt;'现金价值表-底稿'!$DG378,"",'现金价值表-底稿'!F378))</f>
        <v>217.04</v>
      </c>
      <c r="G378" s="16">
        <f>IF(AND('现金价值表-底稿'!$D378="106@",'现金价值表-底稿'!$DG378='现金价值表-底稿'!G$5),"",IF('现金价值表-底稿'!G$5&gt;'现金价值表-底稿'!$DG378,"",'现金价值表-底稿'!G378))</f>
        <v>359.22</v>
      </c>
      <c r="H378" s="16">
        <f>IF(AND('现金价值表-底稿'!$D378="106@",'现金价值表-底稿'!$DG378='现金价值表-底稿'!H$5),"",IF('现金价值表-底稿'!H$5&gt;'现金价值表-底稿'!$DG378,"",'现金价值表-底稿'!H378))</f>
        <v>537.89</v>
      </c>
      <c r="I378" s="16">
        <f>IF(AND('现金价值表-底稿'!$D378="106@",'现金价值表-底稿'!$DG378='现金价值表-底稿'!I$5),"",IF('现金价值表-底稿'!I$5&gt;'现金价值表-底稿'!$DG378,"",'现金价值表-底稿'!I378))</f>
        <v>728.85</v>
      </c>
      <c r="J378" s="16">
        <f>IF(AND('现金价值表-底稿'!$D378="106@",'现金价值表-底稿'!$DG378='现金价值表-底稿'!J$5),"",IF('现金价值表-底稿'!J$5&gt;'现金价值表-底稿'!$DG378,"",'现金价值表-底稿'!J378))</f>
        <v>932.85</v>
      </c>
      <c r="K378" s="16">
        <f>IF(AND('现金价值表-底稿'!$D378="106@",'现金价值表-底稿'!$DG378='现金价值表-底稿'!K$5),"",IF('现金价值表-底稿'!K$5&gt;'现金价值表-底稿'!$DG378,"",'现金价值表-底稿'!K378))</f>
        <v>1150.6400000000001</v>
      </c>
      <c r="L378" s="16">
        <f>IF(AND('现金价值表-底稿'!$D378="106@",'现金价值表-底稿'!$DG378='现金价值表-底稿'!L$5),"",IF('现金价值表-底稿'!L$5&gt;'现金价值表-底稿'!$DG378,"",'现金价值表-底稿'!L378))</f>
        <v>1383.01</v>
      </c>
      <c r="M378" s="16">
        <f>IF(AND('现金价值表-底稿'!$D378="106@",'现金价值表-底稿'!$DG378='现金价值表-底稿'!M$5),"",IF('现金价值表-底稿'!M$5&gt;'现金价值表-底稿'!$DG378,"",'现金价值表-底稿'!M378))</f>
        <v>1630.82</v>
      </c>
      <c r="N378" s="16">
        <f>IF(AND('现金价值表-底稿'!$D378="106@",'现金价值表-底稿'!$DG378='现金价值表-底稿'!N$5),"",IF('现金价值表-底稿'!N$5&gt;'现金价值表-底稿'!$DG378,"",'现金价值表-底稿'!N378))</f>
        <v>1895.01</v>
      </c>
      <c r="O378" s="16">
        <f>IF(AND('现金价值表-底稿'!$D378="106@",'现金价值表-底稿'!$DG378='现金价值表-底稿'!O$5),"",IF('现金价值表-底稿'!O$5&gt;'现金价值表-底稿'!$DG378,"",'现金价值表-底稿'!O378))</f>
        <v>2176.66</v>
      </c>
      <c r="P378" s="16">
        <f>IF(AND('现金价值表-底稿'!$D378="106@",'现金价值表-底稿'!$DG378='现金价值表-底稿'!P$5),"",IF('现金价值表-底稿'!P$5&gt;'现金价值表-底稿'!$DG378,"",'现金价值表-底稿'!P378))</f>
        <v>2476.9899999999998</v>
      </c>
      <c r="Q378" s="16">
        <f>IF(AND('现金价值表-底稿'!$D378="106@",'现金价值表-底稿'!$DG378='现金价值表-底稿'!Q$5),"",IF('现金价值表-底稿'!Q$5&gt;'现金价值表-底稿'!$DG378,"",'现金价值表-底稿'!Q378))</f>
        <v>2797.38</v>
      </c>
      <c r="R378" s="16">
        <f>IF(AND('现金价值表-底稿'!$D378="106@",'现金价值表-底稿'!$DG378='现金价值表-底稿'!R$5),"",IF('现金价值表-底稿'!R$5&gt;'现金价值表-底稿'!$DG378,"",'现金价值表-底稿'!R378))</f>
        <v>3139.42</v>
      </c>
      <c r="S378" s="16">
        <f>IF(AND('现金价值表-底稿'!$D378="106@",'现金价值表-底稿'!$DG378='现金价值表-底稿'!S$5),"",IF('现金价值表-底稿'!S$5&gt;'现金价值表-底稿'!$DG378,"",'现金价值表-底稿'!S378))</f>
        <v>3504.97</v>
      </c>
      <c r="T378" s="16">
        <f>IF(AND('现金价值表-底稿'!$D378="106@",'现金价值表-底稿'!$DG378='现金价值表-底稿'!T$5),"",IF('现金价值表-底稿'!T$5&gt;'现金价值表-底稿'!$DG378,"",'现金价值表-底稿'!T378))</f>
        <v>3896.17</v>
      </c>
      <c r="U378" s="16">
        <f>IF(AND('现金价值表-底稿'!$D378="106@",'现金价值表-底稿'!$DG378='现金价值表-底稿'!U$5),"",IF('现金价值表-底稿'!U$5&gt;'现金价值表-底稿'!$DG378,"",'现金价值表-底稿'!U378))</f>
        <v>4315.55</v>
      </c>
      <c r="V378" s="16">
        <f>IF(AND('现金价值表-底稿'!$D378="106@",'现金价值表-底稿'!$DG378='现金价值表-底稿'!V$5),"",IF('现金价值表-底稿'!V$5&gt;'现金价值表-底稿'!$DG378,"",'现金价值表-底稿'!V378))</f>
        <v>4765.93</v>
      </c>
      <c r="W378" s="16">
        <f>IF(AND('现金价值表-底稿'!$D378="106@",'现金价值表-底稿'!$DG378='现金价值表-底稿'!W$5),"",IF('现金价值表-底稿'!W$5&gt;'现金价值表-底稿'!$DG378,"",'现金价值表-底稿'!W378))</f>
        <v>5250.57</v>
      </c>
      <c r="X378" s="16">
        <f>IF(AND('现金价值表-底稿'!$D378="106@",'现金价值表-底稿'!$DG378='现金价值表-底稿'!X$5),"",IF('现金价值表-底稿'!X$5&gt;'现金价值表-底稿'!$DG378,"",'现金价值表-底稿'!X378))</f>
        <v>5773.2</v>
      </c>
      <c r="Y378" s="16">
        <f>IF(AND('现金价值表-底稿'!$D378="106@",'现金价值表-底稿'!$DG378='现金价值表-底稿'!Y$5),"",IF('现金价值表-底稿'!Y$5&gt;'现金价值表-底稿'!$DG378,"",'现金价值表-底稿'!Y378))</f>
        <v>6290.93</v>
      </c>
      <c r="Z378" s="16">
        <f>IF(AND('现金价值表-底稿'!$D378="106@",'现金价值表-底稿'!$DG378='现金价值表-底稿'!Z$5),"",IF('现金价值表-底稿'!Z$5&gt;'现金价值表-底稿'!$DG378,"",'现金价值表-底稿'!Z378))</f>
        <v>6847.29</v>
      </c>
      <c r="AA378" s="16">
        <f>IF(AND('现金价值表-底稿'!$D378="106@",'现金价值表-底稿'!$DG378='现金价值表-底稿'!AA$5),"",IF('现金价值表-底稿'!AA$5&gt;'现金价值表-底稿'!$DG378,"",'现金价值表-底稿'!AA378))</f>
        <v>7446.47</v>
      </c>
      <c r="AB378" s="16">
        <f>IF(AND('现金价值表-底稿'!$D378="106@",'现金价值表-底稿'!$DG378='现金价值表-底稿'!AB$5),"",IF('现金价值表-底稿'!AB$5&gt;'现金价值表-底稿'!$DG378,"",'现金价值表-底稿'!AB378))</f>
        <v>8093.06</v>
      </c>
      <c r="AC378" s="16">
        <f>IF(AND('现金价值表-底稿'!$D378="106@",'现金价值表-底稿'!$DG378='现金价值表-底稿'!AC$5),"",IF('现金价值表-底稿'!AC$5&gt;'现金价值表-底稿'!$DG378,"",'现金价值表-底稿'!AC378))</f>
        <v>8791.98</v>
      </c>
      <c r="AD378" s="16">
        <f>IF(AND('现金价值表-底稿'!$D378="106@",'现金价值表-底稿'!$DG378='现金价值表-底稿'!AD$5),"",IF('现金价值表-底稿'!AD$5&gt;'现金价值表-底稿'!$DG378,"",'现金价值表-底稿'!AD378))</f>
        <v>9548.7000000000007</v>
      </c>
      <c r="AE378" s="16">
        <f>IF(AND('现金价值表-底稿'!$D378="106@",'现金价值表-底稿'!$DG378='现金价值表-底稿'!AE$5),"",IF('现金价值表-底稿'!AE$5&gt;'现金价值表-底稿'!$DG378,"",'现金价值表-底稿'!AE378))</f>
        <v>10369.31</v>
      </c>
      <c r="AF378" s="16">
        <f>IF(AND('现金价值表-底稿'!$D378="106@",'现金价值表-底稿'!$DG378='现金价值表-底稿'!AF$5),"",IF('现金价值表-底稿'!AF$5&gt;'现金价值表-底稿'!$DG378,"",'现金价值表-底稿'!AF378))</f>
        <v>11260.79</v>
      </c>
      <c r="AG378" s="16">
        <f>IF(AND('现金价值表-底稿'!$D378="106@",'现金价值表-底稿'!$DG378='现金价值表-底稿'!AG$5),"",IF('现金价值表-底稿'!AG$5&gt;'现金价值表-底稿'!$DG378,"",'现金价值表-底稿'!AG378))</f>
        <v>12230.97</v>
      </c>
      <c r="AH378" s="16">
        <f>IF(AND('现金价值表-底稿'!$D378="106@",'现金价值表-底稿'!$DG378='现金价值表-底稿'!AH$5),"",IF('现金价值表-底稿'!AH$5&gt;'现金价值表-底稿'!$DG378,"",'现金价值表-底稿'!AH378))</f>
        <v>13288.8</v>
      </c>
      <c r="AI378" s="16">
        <f>IF(AND('现金价值表-底稿'!$D378="106@",'现金价值表-底稿'!$DG378='现金价值表-底稿'!AI$5),"",IF('现金价值表-底稿'!AI$5&gt;'现金价值表-底稿'!$DG378,"",'现金价值表-底稿'!AI378))</f>
        <v>14265.63</v>
      </c>
      <c r="AJ378" s="16">
        <f>IF(AND('现金价值表-底稿'!$D378="106@",'现金价值表-底稿'!$DG378='现金价值表-底稿'!AJ$5),"",IF('现金价值表-底稿'!AJ$5&gt;'现金价值表-底稿'!$DG378,"",'现金价值表-底稿'!AJ378))</f>
        <v>15346.98</v>
      </c>
      <c r="AK378" s="16">
        <f>IF(AND('现金价值表-底稿'!$D378="106@",'现金价值表-底稿'!$DG378='现金价值表-底稿'!AK$5),"",IF('现金价值表-底稿'!AK$5&gt;'现金价值表-底稿'!$DG378,"",'现金价值表-底稿'!AK378))</f>
        <v>16548.02</v>
      </c>
      <c r="AL378" s="16">
        <f>IF(AND('现金价值表-底稿'!$D378="106@",'现金价值表-底稿'!$DG378='现金价值表-底稿'!AL$5),"",IF('现金价值表-底稿'!AL$5&gt;'现金价值表-底稿'!$DG378,"",'现金价值表-底稿'!AL378))</f>
        <v>17886.53</v>
      </c>
      <c r="AM378" s="16">
        <f>IF(AND('现金价值表-底稿'!$D378="106@",'现金价值表-底稿'!$DG378='现金价值表-底稿'!AM$5),"",IF('现金价值表-底稿'!AM$5&gt;'现金价值表-底稿'!$DG378,"",'现金价值表-底稿'!AM378))</f>
        <v>19386.12</v>
      </c>
      <c r="AN378" s="16">
        <f>IF(AND('现金价值表-底稿'!$D378="106@",'现金价值表-底稿'!$DG378='现金价值表-底稿'!AN$5),"",IF('现金价值表-底稿'!AN$5&gt;'现金价值表-底稿'!$DG378,"",'现金价值表-底稿'!AN378))</f>
        <v>21069.11</v>
      </c>
      <c r="AO378" s="16">
        <f>IF(AND('现金价值表-底稿'!$D378="106@",'现金价值表-底稿'!$DG378='现金价值表-底稿'!AO$5),"",IF('现金价值表-底稿'!AO$5&gt;'现金价值表-底稿'!$DG378,"",'现金价值表-底稿'!AO378))</f>
        <v>22971.74</v>
      </c>
      <c r="AP378" s="16">
        <f>IF(AND('现金价值表-底稿'!$D378="106@",'现金价值表-底稿'!$DG378='现金价值表-底稿'!AP$5),"",IF('现金价值表-底稿'!AP$5&gt;'现金价值表-底稿'!$DG378,"",'现金价值表-底稿'!AP378))</f>
        <v>25140.240000000002</v>
      </c>
      <c r="AQ378" s="16">
        <f>IF(AND('现金价值表-底稿'!$D378="106@",'现金价值表-底稿'!$DG378='现金价值表-底稿'!AQ$5),"",IF('现金价值表-底稿'!AQ$5&gt;'现金价值表-底稿'!$DG378,"",'现金价值表-底稿'!AQ378))</f>
        <v>27633.72</v>
      </c>
      <c r="AR378" s="16">
        <f>IF(AND('现金价值表-底稿'!$D378="106@",'现金价值表-底稿'!$DG378='现金价值表-底稿'!AR$5),"",IF('现金价值表-底稿'!AR$5&gt;'现金价值表-底稿'!$DG378,"",'现金价值表-底稿'!AR378))</f>
        <v>30530.11</v>
      </c>
      <c r="AS378" s="16">
        <f>IF(AND('现金价值表-底稿'!$D378="106@",'现金价值表-底稿'!$DG378='现金价值表-底稿'!AS$5),"",IF('现金价值表-底稿'!AS$5&gt;'现金价值表-底稿'!$DG378,"",'现金价值表-底稿'!AS378))</f>
        <v>33933.699999999997</v>
      </c>
      <c r="AT378" s="16">
        <f>IF(AND('现金价值表-底稿'!$D378="106@",'现金价值表-底稿'!$DG378='现金价值表-底稿'!AT$5),"",IF('现金价值表-底稿'!AT$5&gt;'现金价值表-底稿'!$DG378,"",'现金价值表-底稿'!AT378))</f>
        <v>37983.18</v>
      </c>
      <c r="AU378" s="16">
        <f>IF(AND('现金价值表-底稿'!$D378="106@",'现金价值表-底稿'!$DG378='现金价值表-底稿'!AU$5),"",IF('现金价值表-底稿'!AU$5&gt;'现金价值表-底稿'!$DG378,"",'现金价值表-底稿'!AU378))</f>
        <v>42864.62</v>
      </c>
      <c r="AV378" s="16">
        <f>IF(AND('现金价值表-底稿'!$D378="106@",'现金价值表-底稿'!$DG378='现金价值表-底稿'!AV$5),"",IF('现金价值表-底稿'!AV$5&gt;'现金价值表-底稿'!$DG378,"",'现金价值表-底稿'!AV378))</f>
        <v>0</v>
      </c>
      <c r="AW378" s="16" t="str">
        <f>IF(AND('现金价值表-底稿'!$D378="106@",'现金价值表-底稿'!$DG378='现金价值表-底稿'!AW$5),"",IF('现金价值表-底稿'!AW$5&gt;'现金价值表-底稿'!$DG378,"",'现金价值表-底稿'!AW378))</f>
        <v/>
      </c>
      <c r="AX378" s="16" t="str">
        <f>IF(AND('现金价值表-底稿'!$D378="106@",'现金价值表-底稿'!$DG378='现金价值表-底稿'!AX$5),"",IF('现金价值表-底稿'!AX$5&gt;'现金价值表-底稿'!$DG378,"",'现金价值表-底稿'!AX378))</f>
        <v/>
      </c>
      <c r="AY378" s="16" t="str">
        <f>IF(AND('现金价值表-底稿'!$D378="106@",'现金价值表-底稿'!$DG378='现金价值表-底稿'!AY$5),"",IF('现金价值表-底稿'!AY$5&gt;'现金价值表-底稿'!$DG378,"",'现金价值表-底稿'!AY378))</f>
        <v/>
      </c>
      <c r="AZ378" s="16" t="str">
        <f>IF(AND('现金价值表-底稿'!$D378="106@",'现金价值表-底稿'!$DG378='现金价值表-底稿'!AZ$5),"",IF('现金价值表-底稿'!AZ$5&gt;'现金价值表-底稿'!$DG378,"",'现金价值表-底稿'!AZ378))</f>
        <v/>
      </c>
      <c r="BA378" s="16" t="str">
        <f>IF(AND('现金价值表-底稿'!$D378="106@",'现金价值表-底稿'!$DG378='现金价值表-底稿'!BA$5),"",IF('现金价值表-底稿'!BA$5&gt;'现金价值表-底稿'!$DG378,"",'现金价值表-底稿'!BA378))</f>
        <v/>
      </c>
      <c r="BB378" s="16" t="str">
        <f>IF(AND('现金价值表-底稿'!$D378="106@",'现金价值表-底稿'!$DG378='现金价值表-底稿'!BB$5),"",IF('现金价值表-底稿'!BB$5&gt;'现金价值表-底稿'!$DG378,"",'现金价值表-底稿'!BB378))</f>
        <v/>
      </c>
      <c r="BC378" s="16" t="str">
        <f>IF(AND('现金价值表-底稿'!$D378="106@",'现金价值表-底稿'!$DG378='现金价值表-底稿'!BC$5),"",IF('现金价值表-底稿'!BC$5&gt;'现金价值表-底稿'!$DG378,"",'现金价值表-底稿'!BC378))</f>
        <v/>
      </c>
      <c r="BD378" s="16" t="str">
        <f>IF(AND('现金价值表-底稿'!$D378="106@",'现金价值表-底稿'!$DG378='现金价值表-底稿'!BD$5),"",IF('现金价值表-底稿'!BD$5&gt;'现金价值表-底稿'!$DG378,"",'现金价值表-底稿'!BD378))</f>
        <v/>
      </c>
      <c r="BE378" s="16" t="str">
        <f>IF(AND('现金价值表-底稿'!$D378="106@",'现金价值表-底稿'!$DG378='现金价值表-底稿'!BE$5),"",IF('现金价值表-底稿'!BE$5&gt;'现金价值表-底稿'!$DG378,"",'现金价值表-底稿'!BE378))</f>
        <v/>
      </c>
      <c r="BF378" s="16" t="str">
        <f>IF(AND('现金价值表-底稿'!$D378="106@",'现金价值表-底稿'!$DG378='现金价值表-底稿'!BF$5),"",IF('现金价值表-底稿'!BF$5&gt;'现金价值表-底稿'!$DG378,"",'现金价值表-底稿'!BF378))</f>
        <v/>
      </c>
      <c r="BG378" s="16" t="str">
        <f>IF(AND('现金价值表-底稿'!$D378="106@",'现金价值表-底稿'!$DG378='现金价值表-底稿'!BG$5),"",IF('现金价值表-底稿'!BG$5&gt;'现金价值表-底稿'!$DG378,"",'现金价值表-底稿'!BG378))</f>
        <v/>
      </c>
      <c r="BH378" s="16" t="str">
        <f>IF(AND('现金价值表-底稿'!$D378="106@",'现金价值表-底稿'!$DG378='现金价值表-底稿'!BH$5),"",IF('现金价值表-底稿'!BH$5&gt;'现金价值表-底稿'!$DG378,"",'现金价值表-底稿'!BH378))</f>
        <v/>
      </c>
      <c r="BI378" s="16" t="str">
        <f>IF(AND('现金价值表-底稿'!$D378="106@",'现金价值表-底稿'!$DG378='现金价值表-底稿'!BI$5),"",IF('现金价值表-底稿'!BI$5&gt;'现金价值表-底稿'!$DG378,"",'现金价值表-底稿'!BI378))</f>
        <v/>
      </c>
      <c r="BJ378" s="16" t="str">
        <f>IF(AND('现金价值表-底稿'!$D378="106@",'现金价值表-底稿'!$DG378='现金价值表-底稿'!BJ$5),"",IF('现金价值表-底稿'!BJ$5&gt;'现金价值表-底稿'!$DG378,"",'现金价值表-底稿'!BJ378))</f>
        <v/>
      </c>
      <c r="BK378" s="16" t="str">
        <f>IF(AND('现金价值表-底稿'!$D378="106@",'现金价值表-底稿'!$DG378='现金价值表-底稿'!BK$5),"",IF('现金价值表-底稿'!BK$5&gt;'现金价值表-底稿'!$DG378,"",'现金价值表-底稿'!BK378))</f>
        <v/>
      </c>
      <c r="BL378" s="16" t="str">
        <f>IF(AND('现金价值表-底稿'!$D378="106@",'现金价值表-底稿'!$DG378='现金价值表-底稿'!BL$5),"",IF('现金价值表-底稿'!BL$5&gt;'现金价值表-底稿'!$DG378,"",'现金价值表-底稿'!BL378))</f>
        <v/>
      </c>
      <c r="BM378" s="16" t="str">
        <f>IF(AND('现金价值表-底稿'!$D378="106@",'现金价值表-底稿'!$DG378='现金价值表-底稿'!BM$5),"",IF('现金价值表-底稿'!BM$5&gt;'现金价值表-底稿'!$DG378,"",'现金价值表-底稿'!BM378))</f>
        <v/>
      </c>
      <c r="BN378" s="16" t="str">
        <f>IF(AND('现金价值表-底稿'!$D378="106@",'现金价值表-底稿'!$DG378='现金价值表-底稿'!BN$5),"",IF('现金价值表-底稿'!BN$5&gt;'现金价值表-底稿'!$DG378,"",'现金价值表-底稿'!BN378))</f>
        <v/>
      </c>
      <c r="BO378" s="16" t="str">
        <f>IF(AND('现金价值表-底稿'!$D378="106@",'现金价值表-底稿'!$DG378='现金价值表-底稿'!BO$5),"",IF('现金价值表-底稿'!BO$5&gt;'现金价值表-底稿'!$DG378,"",'现金价值表-底稿'!BO378))</f>
        <v/>
      </c>
      <c r="BP378" s="16" t="str">
        <f>IF(AND('现金价值表-底稿'!$D378="106@",'现金价值表-底稿'!$DG378='现金价值表-底稿'!BP$5),"",IF('现金价值表-底稿'!BP$5&gt;'现金价值表-底稿'!$DG378,"",'现金价值表-底稿'!BP378))</f>
        <v/>
      </c>
      <c r="BQ378" s="16" t="str">
        <f>IF(AND('现金价值表-底稿'!$D378="106@",'现金价值表-底稿'!$DG378='现金价值表-底稿'!BQ$5),"",IF('现金价值表-底稿'!BQ$5&gt;'现金价值表-底稿'!$DG378,"",'现金价值表-底稿'!BQ378))</f>
        <v/>
      </c>
      <c r="BR378" s="16" t="str">
        <f>IF(AND('现金价值表-底稿'!$D378="106@",'现金价值表-底稿'!$DG378='现金价值表-底稿'!BR$5),"",IF('现金价值表-底稿'!BR$5&gt;'现金价值表-底稿'!$DG378,"",'现金价值表-底稿'!BR378))</f>
        <v/>
      </c>
      <c r="BS378" s="16" t="str">
        <f>IF(AND('现金价值表-底稿'!$D378="106@",'现金价值表-底稿'!$DG378='现金价值表-底稿'!BS$5),"",IF('现金价值表-底稿'!BS$5&gt;'现金价值表-底稿'!$DG378,"",'现金价值表-底稿'!BS378))</f>
        <v/>
      </c>
      <c r="BT378" s="16" t="str">
        <f>IF(AND('现金价值表-底稿'!$D378="106@",'现金价值表-底稿'!$DG378='现金价值表-底稿'!BT$5),"",IF('现金价值表-底稿'!BT$5&gt;'现金价值表-底稿'!$DG378,"",'现金价值表-底稿'!BT378))</f>
        <v/>
      </c>
      <c r="BU378" s="16" t="str">
        <f>IF(AND('现金价值表-底稿'!$D378="106@",'现金价值表-底稿'!$DG378='现金价值表-底稿'!BU$5),"",IF('现金价值表-底稿'!BU$5&gt;'现金价值表-底稿'!$DG378,"",'现金价值表-底稿'!BU378))</f>
        <v/>
      </c>
      <c r="BV378" s="16" t="str">
        <f>IF(AND('现金价值表-底稿'!$D378="106@",'现金价值表-底稿'!$DG378='现金价值表-底稿'!BV$5),"",IF('现金价值表-底稿'!BV$5&gt;'现金价值表-底稿'!$DG378,"",'现金价值表-底稿'!BV378))</f>
        <v/>
      </c>
      <c r="BW378" s="16" t="str">
        <f>IF(AND('现金价值表-底稿'!$D378="106@",'现金价值表-底稿'!$DG378='现金价值表-底稿'!BW$5),"",IF('现金价值表-底稿'!BW$5&gt;'现金价值表-底稿'!$DG378,"",'现金价值表-底稿'!BW378))</f>
        <v/>
      </c>
      <c r="BX378" s="16" t="str">
        <f>IF(AND('现金价值表-底稿'!$D378="106@",'现金价值表-底稿'!$DG378='现金价值表-底稿'!BX$5),"",IF('现金价值表-底稿'!BX$5&gt;'现金价值表-底稿'!$DG378,"",'现金价值表-底稿'!BX378))</f>
        <v/>
      </c>
      <c r="BY378" s="16" t="str">
        <f>IF(AND('现金价值表-底稿'!$D378="106@",'现金价值表-底稿'!$DG378='现金价值表-底稿'!BY$5),"",IF('现金价值表-底稿'!BY$5&gt;'现金价值表-底稿'!$DG378,"",'现金价值表-底稿'!BY378))</f>
        <v/>
      </c>
      <c r="BZ378" s="16" t="str">
        <f>IF(AND('现金价值表-底稿'!$D378="106@",'现金价值表-底稿'!$DG378='现金价值表-底稿'!BZ$5),"",IF('现金价值表-底稿'!BZ$5&gt;'现金价值表-底稿'!$DG378,"",'现金价值表-底稿'!BZ378))</f>
        <v/>
      </c>
      <c r="CA378" s="16" t="str">
        <f>IF(AND('现金价值表-底稿'!$D378="106@",'现金价值表-底稿'!$DG378='现金价值表-底稿'!CA$5),"",IF('现金价值表-底稿'!CA$5&gt;'现金价值表-底稿'!$DG378,"",'现金价值表-底稿'!CA378))</f>
        <v/>
      </c>
      <c r="CB378" s="16" t="str">
        <f>IF(AND('现金价值表-底稿'!$D378="106@",'现金价值表-底稿'!$DG378='现金价值表-底稿'!CB$5),"",IF('现金价值表-底稿'!CB$5&gt;'现金价值表-底稿'!$DG378,"",'现金价值表-底稿'!CB378))</f>
        <v/>
      </c>
      <c r="CC378" s="16" t="str">
        <f>IF(AND('现金价值表-底稿'!$D378="106@",'现金价值表-底稿'!$DG378='现金价值表-底稿'!CC$5),"",IF('现金价值表-底稿'!CC$5&gt;'现金价值表-底稿'!$DG378,"",'现金价值表-底稿'!CC378))</f>
        <v/>
      </c>
      <c r="CD378" s="16" t="str">
        <f>IF(AND('现金价值表-底稿'!$D378="106@",'现金价值表-底稿'!$DG378='现金价值表-底稿'!CD$5),"",IF('现金价值表-底稿'!CD$5&gt;'现金价值表-底稿'!$DG378,"",'现金价值表-底稿'!CD378))</f>
        <v/>
      </c>
      <c r="CE378" s="16" t="str">
        <f>IF(AND('现金价值表-底稿'!$D378="106@",'现金价值表-底稿'!$DG378='现金价值表-底稿'!CE$5),"",IF('现金价值表-底稿'!CE$5&gt;'现金价值表-底稿'!$DG378,"",'现金价值表-底稿'!CE378))</f>
        <v/>
      </c>
      <c r="CF378" s="16" t="str">
        <f>IF(AND('现金价值表-底稿'!$D378="106@",'现金价值表-底稿'!$DG378='现金价值表-底稿'!CF$5),"",IF('现金价值表-底稿'!CF$5&gt;'现金价值表-底稿'!$DG378,"",'现金价值表-底稿'!CF378))</f>
        <v/>
      </c>
    </row>
    <row r="379" spans="1:84" ht="16.5" x14ac:dyDescent="0.35">
      <c r="A379" s="13">
        <f>'现金价值表-底稿'!A379</f>
        <v>37</v>
      </c>
      <c r="B379" s="14" t="str">
        <f>IF('现金价值表-底稿'!B379=1,"男","女")</f>
        <v>男</v>
      </c>
      <c r="C379" s="14" t="str">
        <f>'现金价值表-底稿'!C379&amp;"年"</f>
        <v>30年</v>
      </c>
      <c r="D379" s="11" t="str">
        <f>IF('现金价值表-底稿'!D379="80@","保至80岁","")</f>
        <v>保至80岁</v>
      </c>
      <c r="E379" s="16">
        <f>IF(AND('现金价值表-底稿'!$D379="106@",'现金价值表-底稿'!$DG379='现金价值表-底稿'!E$5),"",IF('现金价值表-底稿'!E$5&gt;'现金价值表-底稿'!$DG379,"",'现金价值表-底稿'!E379))</f>
        <v>89.19</v>
      </c>
      <c r="F379" s="16">
        <f>IF(AND('现金价值表-底稿'!$D379="106@",'现金价值表-底稿'!$DG379='现金价值表-底稿'!F$5),"",IF('现金价值表-底稿'!F$5&gt;'现金价值表-底稿'!$DG379,"",'现金价值表-底稿'!F379))</f>
        <v>230.95</v>
      </c>
      <c r="G379" s="16">
        <f>IF(AND('现金价值表-底稿'!$D379="106@",'现金价值表-底稿'!$DG379='现金价值表-底稿'!G$5),"",IF('现金价值表-底稿'!G$5&gt;'现金价值表-底稿'!$DG379,"",'现金价值表-底稿'!G379))</f>
        <v>382.4</v>
      </c>
      <c r="H379" s="16">
        <f>IF(AND('现金价值表-底稿'!$D379="106@",'现金价值表-底稿'!$DG379='现金价值表-底稿'!H$5),"",IF('现金价值表-底稿'!H$5&gt;'现金价值表-底稿'!$DG379,"",'现金价值表-底稿'!H379))</f>
        <v>572.76</v>
      </c>
      <c r="I379" s="16">
        <f>IF(AND('现金价值表-底稿'!$D379="106@",'现金价值表-底稿'!$DG379='现金价值表-底稿'!I$5),"",IF('现金价值表-底稿'!I$5&gt;'现金价值表-底稿'!$DG379,"",'现金价值表-底稿'!I379))</f>
        <v>776.25</v>
      </c>
      <c r="J379" s="16">
        <f>IF(AND('现金价值表-底稿'!$D379="106@",'现金价值表-底稿'!$DG379='现金价值表-底稿'!J$5),"",IF('现金价值表-底稿'!J$5&gt;'现金价值表-底稿'!$DG379,"",'现金价值表-底稿'!J379))</f>
        <v>993.62</v>
      </c>
      <c r="K379" s="16">
        <f>IF(AND('现金价值表-底稿'!$D379="106@",'现金价值表-底稿'!$DG379='现金价值表-底稿'!K$5),"",IF('现金价值表-底稿'!K$5&gt;'现金价值表-底稿'!$DG379,"",'现金价值表-底稿'!K379))</f>
        <v>1225.67</v>
      </c>
      <c r="L379" s="16">
        <f>IF(AND('现金价值表-底稿'!$D379="106@",'现金价值表-底稿'!$DG379='现金价值表-底稿'!L$5),"",IF('现金价值表-底稿'!L$5&gt;'现金价值表-底稿'!$DG379,"",'现金价值表-底稿'!L379))</f>
        <v>1473.26</v>
      </c>
      <c r="M379" s="16">
        <f>IF(AND('现金价值表-底稿'!$D379="106@",'现金价值表-底稿'!$DG379='现金价值表-底稿'!M$5),"",IF('现金价值表-底稿'!M$5&gt;'现金价值表-底稿'!$DG379,"",'现金价值表-底稿'!M379))</f>
        <v>1737.33</v>
      </c>
      <c r="N379" s="16">
        <f>IF(AND('现金价值表-底稿'!$D379="106@",'现金价值表-底稿'!$DG379='现金价值表-底稿'!N$5),"",IF('现金价值表-底稿'!N$5&gt;'现金价值表-底稿'!$DG379,"",'现金价值表-底稿'!N379))</f>
        <v>2018.98</v>
      </c>
      <c r="O379" s="16">
        <f>IF(AND('现金价值表-底稿'!$D379="106@",'现金价值表-底稿'!$DG379='现金价值表-底稿'!O$5),"",IF('现金价值表-底稿'!O$5&gt;'现金价值表-底稿'!$DG379,"",'现金价值表-底稿'!O379))</f>
        <v>2319.42</v>
      </c>
      <c r="P379" s="16">
        <f>IF(AND('现金价值表-底稿'!$D379="106@",'现金价值表-底稿'!$DG379='现金价值表-底稿'!P$5),"",IF('现金价值表-底稿'!P$5&gt;'现金价值表-底稿'!$DG379,"",'现金价值表-底稿'!P379))</f>
        <v>2640.04</v>
      </c>
      <c r="Q379" s="16">
        <f>IF(AND('现金价值表-底稿'!$D379="106@",'现金价值表-底稿'!$DG379='现金价值表-底稿'!Q$5),"",IF('现金价值表-底稿'!Q$5&gt;'现金价值表-底稿'!$DG379,"",'现金价值表-底稿'!Q379))</f>
        <v>2982.43</v>
      </c>
      <c r="R379" s="16">
        <f>IF(AND('现金价值表-底稿'!$D379="106@",'现金价值表-底稿'!$DG379='现金价值表-底稿'!R$5),"",IF('现金价值表-底稿'!R$5&gt;'现金价值表-底稿'!$DG379,"",'现金价值表-底稿'!R379))</f>
        <v>3348.45</v>
      </c>
      <c r="S379" s="16">
        <f>IF(AND('现金价值表-底稿'!$D379="106@",'现金价值表-底稿'!$DG379='现金价值表-底稿'!S$5),"",IF('现金价值表-底稿'!S$5&gt;'现金价值表-底稿'!$DG379,"",'现金价值表-底稿'!S379))</f>
        <v>3740.24</v>
      </c>
      <c r="T379" s="16">
        <f>IF(AND('现金价值表-底稿'!$D379="106@",'现金价值表-底稿'!$DG379='现金价值表-底稿'!T$5),"",IF('现金价值表-底稿'!T$5&gt;'现金价值表-底稿'!$DG379,"",'现金价值表-底稿'!T379))</f>
        <v>4160.33</v>
      </c>
      <c r="U379" s="16">
        <f>IF(AND('现金价值表-底稿'!$D379="106@",'现金价值表-底稿'!$DG379='现金价值表-底稿'!U$5),"",IF('现金价值表-底稿'!U$5&gt;'现金价值表-底稿'!$DG379,"",'现金价值表-底稿'!U379))</f>
        <v>4611.54</v>
      </c>
      <c r="V379" s="16">
        <f>IF(AND('现金价值表-底稿'!$D379="106@",'现金价值表-底稿'!$DG379='现金价值表-底稿'!V$5),"",IF('现金价值表-底稿'!V$5&gt;'现金价值表-底稿'!$DG379,"",'现金价值表-底稿'!V379))</f>
        <v>5097.1400000000003</v>
      </c>
      <c r="W379" s="16">
        <f>IF(AND('现金价值表-底稿'!$D379="106@",'现金价值表-底稿'!$DG379='现金价值表-底稿'!W$5),"",IF('现金价值表-底稿'!W$5&gt;'现金价值表-底稿'!$DG379,"",'现金价值表-底稿'!W379))</f>
        <v>5620.87</v>
      </c>
      <c r="X379" s="16">
        <f>IF(AND('现金价值表-底稿'!$D379="106@",'现金价值表-底稿'!$DG379='现金价值表-底稿'!X$5),"",IF('现金价值表-底稿'!X$5&gt;'现金价值表-底稿'!$DG379,"",'现金价值表-底稿'!X379))</f>
        <v>6187.01</v>
      </c>
      <c r="Y379" s="16">
        <f>IF(AND('现金价值表-底稿'!$D379="106@",'现金价值表-底稿'!$DG379='现金价值表-底稿'!Y$5),"",IF('现金价值表-底稿'!Y$5&gt;'现金价值表-底稿'!$DG379,"",'现金价值表-底稿'!Y379))</f>
        <v>6749.65</v>
      </c>
      <c r="Z379" s="16">
        <f>IF(AND('现金价值表-底稿'!$D379="106@",'现金价值表-底稿'!$DG379='现金价值表-底稿'!Z$5),"",IF('现金价值表-底稿'!Z$5&gt;'现金价值表-底稿'!$DG379,"",'现金价值表-底稿'!Z379))</f>
        <v>7355.5</v>
      </c>
      <c r="AA379" s="16">
        <f>IF(AND('现金价值表-底稿'!$D379="106@",'现金价值表-底稿'!$DG379='现金价值表-底稿'!AA$5),"",IF('现金价值表-底稿'!AA$5&gt;'现金价值表-底稿'!$DG379,"",'现金价值表-底稿'!AA379))</f>
        <v>8009.22</v>
      </c>
      <c r="AB379" s="16">
        <f>IF(AND('现金价值表-底稿'!$D379="106@",'现金价值表-底稿'!$DG379='现金价值表-底稿'!AB$5),"",IF('现金价值表-底稿'!AB$5&gt;'现金价值表-底稿'!$DG379,"",'现金价值表-底稿'!AB379))</f>
        <v>8715.7900000000009</v>
      </c>
      <c r="AC379" s="16">
        <f>IF(AND('现金价值表-底稿'!$D379="106@",'现金价值表-底稿'!$DG379='现金价值表-底稿'!AC$5),"",IF('现金价值表-底稿'!AC$5&gt;'现金价值表-底稿'!$DG379,"",'现金价值表-底稿'!AC379))</f>
        <v>9480.7800000000007</v>
      </c>
      <c r="AD379" s="16">
        <f>IF(AND('现金价值表-底稿'!$D379="106@",'现金价值表-底稿'!$DG379='现金价值表-底稿'!AD$5),"",IF('现金价值表-底稿'!AD$5&gt;'现金价值表-底稿'!$DG379,"",'现金价值表-底稿'!AD379))</f>
        <v>10310.370000000001</v>
      </c>
      <c r="AE379" s="16">
        <f>IF(AND('现金价值表-底稿'!$D379="106@",'现金价值表-底稿'!$DG379='现金价值表-底稿'!AE$5),"",IF('现金价值表-底稿'!AE$5&gt;'现金价值表-底稿'!$DG379,"",'现金价值表-底稿'!AE379))</f>
        <v>11211.65</v>
      </c>
      <c r="AF379" s="16">
        <f>IF(AND('现金价值表-底稿'!$D379="106@",'现金价值表-底稿'!$DG379='现金价值表-底稿'!AF$5),"",IF('现金价值表-底稿'!AF$5&gt;'现金价值表-底稿'!$DG379,"",'现金价值表-底稿'!AF379))</f>
        <v>12192.58</v>
      </c>
      <c r="AG379" s="16">
        <f>IF(AND('现金价值表-底稿'!$D379="106@",'现金价值表-底稿'!$DG379='现金价值表-底稿'!AG$5),"",IF('现金价值表-底稿'!AG$5&gt;'现金价值表-底稿'!$DG379,"",'现金价值表-底稿'!AG379))</f>
        <v>13262.28</v>
      </c>
      <c r="AH379" s="16">
        <f>IF(AND('现金价值表-底稿'!$D379="106@",'现金价值表-底稿'!$DG379='现金价值表-底稿'!AH$5),"",IF('现金价值表-底稿'!AH$5&gt;'现金价值表-底稿'!$DG379,"",'现金价值表-底稿'!AH379))</f>
        <v>14434.78</v>
      </c>
      <c r="AI379" s="16">
        <f>IF(AND('现金价值表-底稿'!$D379="106@",'现金价值表-底稿'!$DG379='现金价值表-底稿'!AI$5),"",IF('现金价值表-底稿'!AI$5&gt;'现金价值表-底稿'!$DG379,"",'现金价值表-底稿'!AI379))</f>
        <v>15528.95</v>
      </c>
      <c r="AJ379" s="16">
        <f>IF(AND('现金价值表-底稿'!$D379="106@",'现金价值表-底稿'!$DG379='现金价值表-底稿'!AJ$5),"",IF('现金价值表-底稿'!AJ$5&gt;'现金价值表-底稿'!$DG379,"",'现金价值表-底稿'!AJ379))</f>
        <v>16744.23</v>
      </c>
      <c r="AK379" s="16">
        <f>IF(AND('现金价值表-底稿'!$D379="106@",'现金价值表-底稿'!$DG379='现金价值表-底稿'!AK$5),"",IF('现金价值表-底稿'!AK$5&gt;'现金价值表-底稿'!$DG379,"",'现金价值表-底稿'!AK379))</f>
        <v>18098.61</v>
      </c>
      <c r="AL379" s="16">
        <f>IF(AND('现金价值表-底稿'!$D379="106@",'现金价值表-底稿'!$DG379='现金价值表-底稿'!AL$5),"",IF('现金价值表-底稿'!AL$5&gt;'现金价值表-底稿'!$DG379,"",'现金价值表-底稿'!AL379))</f>
        <v>19615.98</v>
      </c>
      <c r="AM379" s="16">
        <f>IF(AND('现金价值表-底稿'!$D379="106@",'现金价值表-底稿'!$DG379='现金价值表-底稿'!AM$5),"",IF('现金价值表-底稿'!AM$5&gt;'现金价值表-底稿'!$DG379,"",'现金价值表-底稿'!AM379))</f>
        <v>21318.93</v>
      </c>
      <c r="AN379" s="16">
        <f>IF(AND('现金价值表-底稿'!$D379="106@",'现金价值表-底稿'!$DG379='现金价值表-底稿'!AN$5),"",IF('现金价值表-底稿'!AN$5&gt;'现金价值表-底稿'!$DG379,"",'现金价值表-底稿'!AN379))</f>
        <v>23244.11</v>
      </c>
      <c r="AO379" s="16">
        <f>IF(AND('现金价值表-底稿'!$D379="106@",'现金价值表-底稿'!$DG379='现金价值表-底稿'!AO$5),"",IF('现金价值表-底稿'!AO$5&gt;'现金价值表-底稿'!$DG379,"",'现金价值表-底稿'!AO379))</f>
        <v>25438.33</v>
      </c>
      <c r="AP379" s="16">
        <f>IF(AND('现金价值表-底稿'!$D379="106@",'现金价值表-底稿'!$DG379='现金价值表-底稿'!AP$5),"",IF('现金价值表-底稿'!AP$5&gt;'现金价值表-底稿'!$DG379,"",'现金价值表-底稿'!AP379))</f>
        <v>27961.37</v>
      </c>
      <c r="AQ379" s="16">
        <f>IF(AND('现金价值表-底稿'!$D379="106@",'现金价值表-底稿'!$DG379='现金价值表-底稿'!AQ$5),"",IF('现金价值表-底稿'!AQ$5&gt;'现金价值表-底稿'!$DG379,"",'现金价值表-底稿'!AQ379))</f>
        <v>30892.11</v>
      </c>
      <c r="AR379" s="16">
        <f>IF(AND('现金价值表-底稿'!$D379="106@",'现金价值表-底稿'!$DG379='现金价值表-底稿'!AR$5),"",IF('现金价值表-底稿'!AR$5&gt;'现金价值表-底稿'!$DG379,"",'现金价值表-底稿'!AR379))</f>
        <v>34336.050000000003</v>
      </c>
      <c r="AS379" s="16">
        <f>IF(AND('现金价值表-底稿'!$D379="106@",'现金价值表-底稿'!$DG379='现金价值表-底稿'!AS$5),"",IF('现金价值表-底稿'!AS$5&gt;'现金价值表-底稿'!$DG379,"",'现金价值表-底稿'!AS379))</f>
        <v>38433.54</v>
      </c>
      <c r="AT379" s="16">
        <f>IF(AND('现金价值表-底稿'!$D379="106@",'现金价值表-底稿'!$DG379='现金价值表-底稿'!AT$5),"",IF('现金价值表-底稿'!AT$5&gt;'现金价值表-底稿'!$DG379,"",'现金价值表-底稿'!AT379))</f>
        <v>43372.86</v>
      </c>
      <c r="AU379" s="16">
        <f>IF(AND('现金价值表-底稿'!$D379="106@",'现金价值表-底稿'!$DG379='现金价值表-底稿'!AU$5),"",IF('现金价值表-底稿'!AU$5&gt;'现金价值表-底稿'!$DG379,"",'现金价值表-底稿'!AU379))</f>
        <v>0</v>
      </c>
      <c r="AV379" s="16" t="str">
        <f>IF(AND('现金价值表-底稿'!$D379="106@",'现金价值表-底稿'!$DG379='现金价值表-底稿'!AV$5),"",IF('现金价值表-底稿'!AV$5&gt;'现金价值表-底稿'!$DG379,"",'现金价值表-底稿'!AV379))</f>
        <v/>
      </c>
      <c r="AW379" s="16" t="str">
        <f>IF(AND('现金价值表-底稿'!$D379="106@",'现金价值表-底稿'!$DG379='现金价值表-底稿'!AW$5),"",IF('现金价值表-底稿'!AW$5&gt;'现金价值表-底稿'!$DG379,"",'现金价值表-底稿'!AW379))</f>
        <v/>
      </c>
      <c r="AX379" s="16" t="str">
        <f>IF(AND('现金价值表-底稿'!$D379="106@",'现金价值表-底稿'!$DG379='现金价值表-底稿'!AX$5),"",IF('现金价值表-底稿'!AX$5&gt;'现金价值表-底稿'!$DG379,"",'现金价值表-底稿'!AX379))</f>
        <v/>
      </c>
      <c r="AY379" s="16" t="str">
        <f>IF(AND('现金价值表-底稿'!$D379="106@",'现金价值表-底稿'!$DG379='现金价值表-底稿'!AY$5),"",IF('现金价值表-底稿'!AY$5&gt;'现金价值表-底稿'!$DG379,"",'现金价值表-底稿'!AY379))</f>
        <v/>
      </c>
      <c r="AZ379" s="16" t="str">
        <f>IF(AND('现金价值表-底稿'!$D379="106@",'现金价值表-底稿'!$DG379='现金价值表-底稿'!AZ$5),"",IF('现金价值表-底稿'!AZ$5&gt;'现金价值表-底稿'!$DG379,"",'现金价值表-底稿'!AZ379))</f>
        <v/>
      </c>
      <c r="BA379" s="16" t="str">
        <f>IF(AND('现金价值表-底稿'!$D379="106@",'现金价值表-底稿'!$DG379='现金价值表-底稿'!BA$5),"",IF('现金价值表-底稿'!BA$5&gt;'现金价值表-底稿'!$DG379,"",'现金价值表-底稿'!BA379))</f>
        <v/>
      </c>
      <c r="BB379" s="16" t="str">
        <f>IF(AND('现金价值表-底稿'!$D379="106@",'现金价值表-底稿'!$DG379='现金价值表-底稿'!BB$5),"",IF('现金价值表-底稿'!BB$5&gt;'现金价值表-底稿'!$DG379,"",'现金价值表-底稿'!BB379))</f>
        <v/>
      </c>
      <c r="BC379" s="16" t="str">
        <f>IF(AND('现金价值表-底稿'!$D379="106@",'现金价值表-底稿'!$DG379='现金价值表-底稿'!BC$5),"",IF('现金价值表-底稿'!BC$5&gt;'现金价值表-底稿'!$DG379,"",'现金价值表-底稿'!BC379))</f>
        <v/>
      </c>
      <c r="BD379" s="16" t="str">
        <f>IF(AND('现金价值表-底稿'!$D379="106@",'现金价值表-底稿'!$DG379='现金价值表-底稿'!BD$5),"",IF('现金价值表-底稿'!BD$5&gt;'现金价值表-底稿'!$DG379,"",'现金价值表-底稿'!BD379))</f>
        <v/>
      </c>
      <c r="BE379" s="16" t="str">
        <f>IF(AND('现金价值表-底稿'!$D379="106@",'现金价值表-底稿'!$DG379='现金价值表-底稿'!BE$5),"",IF('现金价值表-底稿'!BE$5&gt;'现金价值表-底稿'!$DG379,"",'现金价值表-底稿'!BE379))</f>
        <v/>
      </c>
      <c r="BF379" s="16" t="str">
        <f>IF(AND('现金价值表-底稿'!$D379="106@",'现金价值表-底稿'!$DG379='现金价值表-底稿'!BF$5),"",IF('现金价值表-底稿'!BF$5&gt;'现金价值表-底稿'!$DG379,"",'现金价值表-底稿'!BF379))</f>
        <v/>
      </c>
      <c r="BG379" s="16" t="str">
        <f>IF(AND('现金价值表-底稿'!$D379="106@",'现金价值表-底稿'!$DG379='现金价值表-底稿'!BG$5),"",IF('现金价值表-底稿'!BG$5&gt;'现金价值表-底稿'!$DG379,"",'现金价值表-底稿'!BG379))</f>
        <v/>
      </c>
      <c r="BH379" s="16" t="str">
        <f>IF(AND('现金价值表-底稿'!$D379="106@",'现金价值表-底稿'!$DG379='现金价值表-底稿'!BH$5),"",IF('现金价值表-底稿'!BH$5&gt;'现金价值表-底稿'!$DG379,"",'现金价值表-底稿'!BH379))</f>
        <v/>
      </c>
      <c r="BI379" s="16" t="str">
        <f>IF(AND('现金价值表-底稿'!$D379="106@",'现金价值表-底稿'!$DG379='现金价值表-底稿'!BI$5),"",IF('现金价值表-底稿'!BI$5&gt;'现金价值表-底稿'!$DG379,"",'现金价值表-底稿'!BI379))</f>
        <v/>
      </c>
      <c r="BJ379" s="16" t="str">
        <f>IF(AND('现金价值表-底稿'!$D379="106@",'现金价值表-底稿'!$DG379='现金价值表-底稿'!BJ$5),"",IF('现金价值表-底稿'!BJ$5&gt;'现金价值表-底稿'!$DG379,"",'现金价值表-底稿'!BJ379))</f>
        <v/>
      </c>
      <c r="BK379" s="16" t="str">
        <f>IF(AND('现金价值表-底稿'!$D379="106@",'现金价值表-底稿'!$DG379='现金价值表-底稿'!BK$5),"",IF('现金价值表-底稿'!BK$5&gt;'现金价值表-底稿'!$DG379,"",'现金价值表-底稿'!BK379))</f>
        <v/>
      </c>
      <c r="BL379" s="16" t="str">
        <f>IF(AND('现金价值表-底稿'!$D379="106@",'现金价值表-底稿'!$DG379='现金价值表-底稿'!BL$5),"",IF('现金价值表-底稿'!BL$5&gt;'现金价值表-底稿'!$DG379,"",'现金价值表-底稿'!BL379))</f>
        <v/>
      </c>
      <c r="BM379" s="16" t="str">
        <f>IF(AND('现金价值表-底稿'!$D379="106@",'现金价值表-底稿'!$DG379='现金价值表-底稿'!BM$5),"",IF('现金价值表-底稿'!BM$5&gt;'现金价值表-底稿'!$DG379,"",'现金价值表-底稿'!BM379))</f>
        <v/>
      </c>
      <c r="BN379" s="16" t="str">
        <f>IF(AND('现金价值表-底稿'!$D379="106@",'现金价值表-底稿'!$DG379='现金价值表-底稿'!BN$5),"",IF('现金价值表-底稿'!BN$5&gt;'现金价值表-底稿'!$DG379,"",'现金价值表-底稿'!BN379))</f>
        <v/>
      </c>
      <c r="BO379" s="16" t="str">
        <f>IF(AND('现金价值表-底稿'!$D379="106@",'现金价值表-底稿'!$DG379='现金价值表-底稿'!BO$5),"",IF('现金价值表-底稿'!BO$5&gt;'现金价值表-底稿'!$DG379,"",'现金价值表-底稿'!BO379))</f>
        <v/>
      </c>
      <c r="BP379" s="16" t="str">
        <f>IF(AND('现金价值表-底稿'!$D379="106@",'现金价值表-底稿'!$DG379='现金价值表-底稿'!BP$5),"",IF('现金价值表-底稿'!BP$5&gt;'现金价值表-底稿'!$DG379,"",'现金价值表-底稿'!BP379))</f>
        <v/>
      </c>
      <c r="BQ379" s="16" t="str">
        <f>IF(AND('现金价值表-底稿'!$D379="106@",'现金价值表-底稿'!$DG379='现金价值表-底稿'!BQ$5),"",IF('现金价值表-底稿'!BQ$5&gt;'现金价值表-底稿'!$DG379,"",'现金价值表-底稿'!BQ379))</f>
        <v/>
      </c>
      <c r="BR379" s="16" t="str">
        <f>IF(AND('现金价值表-底稿'!$D379="106@",'现金价值表-底稿'!$DG379='现金价值表-底稿'!BR$5),"",IF('现金价值表-底稿'!BR$5&gt;'现金价值表-底稿'!$DG379,"",'现金价值表-底稿'!BR379))</f>
        <v/>
      </c>
      <c r="BS379" s="16" t="str">
        <f>IF(AND('现金价值表-底稿'!$D379="106@",'现金价值表-底稿'!$DG379='现金价值表-底稿'!BS$5),"",IF('现金价值表-底稿'!BS$5&gt;'现金价值表-底稿'!$DG379,"",'现金价值表-底稿'!BS379))</f>
        <v/>
      </c>
      <c r="BT379" s="16" t="str">
        <f>IF(AND('现金价值表-底稿'!$D379="106@",'现金价值表-底稿'!$DG379='现金价值表-底稿'!BT$5),"",IF('现金价值表-底稿'!BT$5&gt;'现金价值表-底稿'!$DG379,"",'现金价值表-底稿'!BT379))</f>
        <v/>
      </c>
      <c r="BU379" s="16" t="str">
        <f>IF(AND('现金价值表-底稿'!$D379="106@",'现金价值表-底稿'!$DG379='现金价值表-底稿'!BU$5),"",IF('现金价值表-底稿'!BU$5&gt;'现金价值表-底稿'!$DG379,"",'现金价值表-底稿'!BU379))</f>
        <v/>
      </c>
      <c r="BV379" s="16" t="str">
        <f>IF(AND('现金价值表-底稿'!$D379="106@",'现金价值表-底稿'!$DG379='现金价值表-底稿'!BV$5),"",IF('现金价值表-底稿'!BV$5&gt;'现金价值表-底稿'!$DG379,"",'现金价值表-底稿'!BV379))</f>
        <v/>
      </c>
      <c r="BW379" s="16" t="str">
        <f>IF(AND('现金价值表-底稿'!$D379="106@",'现金价值表-底稿'!$DG379='现金价值表-底稿'!BW$5),"",IF('现金价值表-底稿'!BW$5&gt;'现金价值表-底稿'!$DG379,"",'现金价值表-底稿'!BW379))</f>
        <v/>
      </c>
      <c r="BX379" s="16" t="str">
        <f>IF(AND('现金价值表-底稿'!$D379="106@",'现金价值表-底稿'!$DG379='现金价值表-底稿'!BX$5),"",IF('现金价值表-底稿'!BX$5&gt;'现金价值表-底稿'!$DG379,"",'现金价值表-底稿'!BX379))</f>
        <v/>
      </c>
      <c r="BY379" s="16" t="str">
        <f>IF(AND('现金价值表-底稿'!$D379="106@",'现金价值表-底稿'!$DG379='现金价值表-底稿'!BY$5),"",IF('现金价值表-底稿'!BY$5&gt;'现金价值表-底稿'!$DG379,"",'现金价值表-底稿'!BY379))</f>
        <v/>
      </c>
      <c r="BZ379" s="16" t="str">
        <f>IF(AND('现金价值表-底稿'!$D379="106@",'现金价值表-底稿'!$DG379='现金价值表-底稿'!BZ$5),"",IF('现金价值表-底稿'!BZ$5&gt;'现金价值表-底稿'!$DG379,"",'现金价值表-底稿'!BZ379))</f>
        <v/>
      </c>
      <c r="CA379" s="16" t="str">
        <f>IF(AND('现金价值表-底稿'!$D379="106@",'现金价值表-底稿'!$DG379='现金价值表-底稿'!CA$5),"",IF('现金价值表-底稿'!CA$5&gt;'现金价值表-底稿'!$DG379,"",'现金价值表-底稿'!CA379))</f>
        <v/>
      </c>
      <c r="CB379" s="16" t="str">
        <f>IF(AND('现金价值表-底稿'!$D379="106@",'现金价值表-底稿'!$DG379='现金价值表-底稿'!CB$5),"",IF('现金价值表-底稿'!CB$5&gt;'现金价值表-底稿'!$DG379,"",'现金价值表-底稿'!CB379))</f>
        <v/>
      </c>
      <c r="CC379" s="16" t="str">
        <f>IF(AND('现金价值表-底稿'!$D379="106@",'现金价值表-底稿'!$DG379='现金价值表-底稿'!CC$5),"",IF('现金价值表-底稿'!CC$5&gt;'现金价值表-底稿'!$DG379,"",'现金价值表-底稿'!CC379))</f>
        <v/>
      </c>
      <c r="CD379" s="16" t="str">
        <f>IF(AND('现金价值表-底稿'!$D379="106@",'现金价值表-底稿'!$DG379='现金价值表-底稿'!CD$5),"",IF('现金价值表-底稿'!CD$5&gt;'现金价值表-底稿'!$DG379,"",'现金价值表-底稿'!CD379))</f>
        <v/>
      </c>
      <c r="CE379" s="16" t="str">
        <f>IF(AND('现金价值表-底稿'!$D379="106@",'现金价值表-底稿'!$DG379='现金价值表-底稿'!CE$5),"",IF('现金价值表-底稿'!CE$5&gt;'现金价值表-底稿'!$DG379,"",'现金价值表-底稿'!CE379))</f>
        <v/>
      </c>
      <c r="CF379" s="16" t="str">
        <f>IF(AND('现金价值表-底稿'!$D379="106@",'现金价值表-底稿'!$DG379='现金价值表-底稿'!CF$5),"",IF('现金价值表-底稿'!CF$5&gt;'现金价值表-底稿'!$DG379,"",'现金价值表-底稿'!CF379))</f>
        <v/>
      </c>
    </row>
    <row r="380" spans="1:84" ht="16.5" x14ac:dyDescent="0.35">
      <c r="A380" s="13">
        <f>'现金价值表-底稿'!A380</f>
        <v>38</v>
      </c>
      <c r="B380" s="14" t="str">
        <f>IF('现金价值表-底稿'!B380=1,"男","女")</f>
        <v>男</v>
      </c>
      <c r="C380" s="14" t="str">
        <f>'现金价值表-底稿'!C380&amp;"年"</f>
        <v>30年</v>
      </c>
      <c r="D380" s="11" t="str">
        <f>IF('现金价值表-底稿'!D380="80@","保至80岁","")</f>
        <v>保至80岁</v>
      </c>
      <c r="E380" s="16">
        <f>IF(AND('现金价值表-底稿'!$D380="106@",'现金价值表-底稿'!$DG380='现金价值表-底稿'!E$5),"",IF('现金价值表-底稿'!E$5&gt;'现金价值表-底稿'!$DG380,"",'现金价值表-底稿'!E380))</f>
        <v>95.04</v>
      </c>
      <c r="F380" s="16">
        <f>IF(AND('现金价值表-底稿'!$D380="106@",'现金价值表-底稿'!$DG380='现金价值表-底稿'!F$5),"",IF('现金价值表-底稿'!F$5&gt;'现金价值表-底稿'!$DG380,"",'现金价值表-底稿'!F380))</f>
        <v>246.21</v>
      </c>
      <c r="G380" s="16">
        <f>IF(AND('现金价值表-底稿'!$D380="106@",'现金价值表-底稿'!$DG380='现金价值表-底稿'!G$5),"",IF('现金价值表-底稿'!G$5&gt;'现金价值表-底稿'!$DG380,"",'现金价值表-底稿'!G380))</f>
        <v>407.78</v>
      </c>
      <c r="H380" s="16">
        <f>IF(AND('现金价值表-底稿'!$D380="106@",'现金价值表-底稿'!$DG380='现金价值表-底稿'!H$5),"",IF('现金价值表-底稿'!H$5&gt;'现金价值表-底稿'!$DG380,"",'现金价值表-底稿'!H380))</f>
        <v>610.87</v>
      </c>
      <c r="I380" s="16">
        <f>IF(AND('现金价值表-底稿'!$D380="106@",'现金价值表-底稿'!$DG380='现金价值表-底稿'!I$5),"",IF('现金价值表-底稿'!I$5&gt;'现金价值表-底稿'!$DG380,"",'现金价值表-底稿'!I380))</f>
        <v>827.95</v>
      </c>
      <c r="J380" s="16">
        <f>IF(AND('现金价值表-底稿'!$D380="106@",'现金价值表-底稿'!$DG380='现金价值表-底稿'!J$5),"",IF('现金价值表-底稿'!J$5&gt;'现金价值表-底稿'!$DG380,"",'现金价值表-底稿'!J380))</f>
        <v>1059.82</v>
      </c>
      <c r="K380" s="16">
        <f>IF(AND('现金价值表-底稿'!$D380="106@",'现金价值表-底稿'!$DG380='现金价值表-底稿'!K$5),"",IF('现金价值表-底稿'!K$5&gt;'现金价值表-底稿'!$DG380,"",'现金价值表-底稿'!K380))</f>
        <v>1307.3399999999999</v>
      </c>
      <c r="L380" s="16">
        <f>IF(AND('现金价值表-底稿'!$D380="106@",'现金价值表-底稿'!$DG380='现金价值表-底稿'!L$5),"",IF('现金价值表-底稿'!L$5&gt;'现金价值表-底稿'!$DG380,"",'现金价值表-底稿'!L380))</f>
        <v>1571.46</v>
      </c>
      <c r="M380" s="16">
        <f>IF(AND('现金价值表-底稿'!$D380="106@",'现金价值表-底稿'!$DG380='现金价值表-底稿'!M$5),"",IF('现金价值表-底稿'!M$5&gt;'现金价值表-底稿'!$DG380,"",'现金价值表-底稿'!M380))</f>
        <v>1853.28</v>
      </c>
      <c r="N380" s="16">
        <f>IF(AND('现金价值表-底稿'!$D380="106@",'现金价值表-底稿'!$DG380='现金价值表-底稿'!N$5),"",IF('现金价值表-底稿'!N$5&gt;'现金价值表-底稿'!$DG380,"",'现金价值表-底稿'!N380))</f>
        <v>2154.0300000000002</v>
      </c>
      <c r="O380" s="16">
        <f>IF(AND('现金价值表-底稿'!$D380="106@",'现金价值表-底稿'!$DG380='现金价值表-底稿'!O$5),"",IF('现金价值表-底稿'!O$5&gt;'现金价值表-底稿'!$DG380,"",'现金价值表-底稿'!O380))</f>
        <v>2475.1</v>
      </c>
      <c r="P380" s="16">
        <f>IF(AND('现金价值表-底稿'!$D380="106@",'现金价值表-底稿'!$DG380='现金价值表-底稿'!P$5),"",IF('现金价值表-底稿'!P$5&gt;'现金价值表-底稿'!$DG380,"",'现金价值表-底稿'!P380))</f>
        <v>2818.07</v>
      </c>
      <c r="Q380" s="16">
        <f>IF(AND('现金价值表-底稿'!$D380="106@",'现金价值表-底稿'!$DG380='现金价值表-底稿'!Q$5),"",IF('现金价值表-底稿'!Q$5&gt;'现金价值表-底稿'!$DG380,"",'现金价值表-底稿'!Q380))</f>
        <v>3184.79</v>
      </c>
      <c r="R380" s="16">
        <f>IF(AND('现金价值表-底稿'!$D380="106@",'现金价值表-底稿'!$DG380='现金价值表-底稿'!R$5),"",IF('现金价值表-底稿'!R$5&gt;'现金价值表-底稿'!$DG380,"",'现金价值表-底稿'!R380))</f>
        <v>3577.43</v>
      </c>
      <c r="S380" s="16">
        <f>IF(AND('现金价值表-底稿'!$D380="106@",'现金价值表-底稿'!$DG380='现金价值表-底稿'!S$5),"",IF('现金价值表-底稿'!S$5&gt;'现金价值表-底稿'!$DG380,"",'现金价值表-底稿'!S380))</f>
        <v>3998.49</v>
      </c>
      <c r="T380" s="16">
        <f>IF(AND('现金价值表-底稿'!$D380="106@",'现金价值表-底稿'!$DG380='现金价值表-底稿'!T$5),"",IF('现金价值表-底稿'!T$5&gt;'现金价值表-底稿'!$DG380,"",'现金价值表-底稿'!T380))</f>
        <v>4450.83</v>
      </c>
      <c r="U380" s="16">
        <f>IF(AND('现金价值表-底稿'!$D380="106@",'现金价值表-底稿'!$DG380='现金价值表-底稿'!U$5),"",IF('现金价值表-底稿'!U$5&gt;'现金价值表-底稿'!$DG380,"",'现金价值表-底稿'!U380))</f>
        <v>4937.71</v>
      </c>
      <c r="V380" s="16">
        <f>IF(AND('现金价值表-底稿'!$D380="106@",'现金价值表-底稿'!$DG380='现金价值表-底稿'!V$5),"",IF('现金价值表-底稿'!V$5&gt;'现金价值表-底稿'!$DG380,"",'现金价值表-底稿'!V380))</f>
        <v>5462.87</v>
      </c>
      <c r="W380" s="16">
        <f>IF(AND('现金价值表-底稿'!$D380="106@",'现金价值表-底稿'!$DG380='现金价值表-底稿'!W$5),"",IF('现金价值表-底稿'!W$5&gt;'现金价值表-底稿'!$DG380,"",'现金价值表-底稿'!W380))</f>
        <v>6030.59</v>
      </c>
      <c r="X380" s="16">
        <f>IF(AND('现金价值表-底稿'!$D380="106@",'现金价值表-底稿'!$DG380='现金价值表-底稿'!X$5),"",IF('现金价值表-底稿'!X$5&gt;'现金价值表-底稿'!$DG380,"",'现金价值表-底稿'!X380))</f>
        <v>6645.62</v>
      </c>
      <c r="Y380" s="16">
        <f>IF(AND('现金价值表-底稿'!$D380="106@",'现金价值表-底稿'!$DG380='现金价值表-底稿'!Y$5),"",IF('现金价值表-底稿'!Y$5&gt;'现金价值表-底稿'!$DG380,"",'现金价值表-底稿'!Y380))</f>
        <v>7258.71</v>
      </c>
      <c r="Z380" s="16">
        <f>IF(AND('现金价值表-底稿'!$D380="106@",'现金价值表-底稿'!$DG380='现金价值表-底稿'!Z$5),"",IF('现金价值表-底稿'!Z$5&gt;'现金价值表-底稿'!$DG380,"",'现金价值表-底稿'!Z380))</f>
        <v>7920.15</v>
      </c>
      <c r="AA380" s="16">
        <f>IF(AND('现金价值表-底稿'!$D380="106@",'现金价值表-底稿'!$DG380='现金价值表-底稿'!AA$5),"",IF('现金价值表-底稿'!AA$5&gt;'现金价值表-底稿'!$DG380,"",'现金价值表-底稿'!AA380))</f>
        <v>8634.99</v>
      </c>
      <c r="AB380" s="16">
        <f>IF(AND('现金价值表-底稿'!$D380="106@",'现金价值表-底稿'!$DG380='现金价值表-底稿'!AB$5),"",IF('现金价值表-底稿'!AB$5&gt;'现金价值表-底稿'!$DG380,"",'现金价值表-底稿'!AB380))</f>
        <v>9408.9</v>
      </c>
      <c r="AC380" s="16">
        <f>IF(AND('现金价值表-底稿'!$D380="106@",'现金价值表-底稿'!$DG380='现金价值表-底稿'!AC$5),"",IF('现金价值表-底稿'!AC$5&gt;'现金价值表-底稿'!$DG380,"",'现金价值表-底稿'!AC380))</f>
        <v>10248.18</v>
      </c>
      <c r="AD380" s="16">
        <f>IF(AND('现金价值表-底稿'!$D380="106@",'现金价值表-底稿'!$DG380='现金价值表-底稿'!AD$5),"",IF('现金价值表-底稿'!AD$5&gt;'现金价值表-底稿'!$DG380,"",'现金价值表-底稿'!AD380))</f>
        <v>11160.01</v>
      </c>
      <c r="AE380" s="16">
        <f>IF(AND('现金价值表-底稿'!$D380="106@",'现金价值表-底稿'!$DG380='现金价值表-底稿'!AE$5),"",IF('现金价值表-底稿'!AE$5&gt;'现金价值表-底稿'!$DG380,"",'现金价值表-底稿'!AE380))</f>
        <v>12152.5</v>
      </c>
      <c r="AF380" s="16">
        <f>IF(AND('现金价值表-底稿'!$D380="106@",'现金价值表-底稿'!$DG380='现金价值表-底稿'!AF$5),"",IF('现金价值表-底稿'!AF$5&gt;'现金价值表-底稿'!$DG380,"",'现金价值表-底稿'!AF380))</f>
        <v>13234.92</v>
      </c>
      <c r="AG380" s="16">
        <f>IF(AND('现金价值表-底稿'!$D380="106@",'现金价值表-底稿'!$DG380='现金价值表-底稿'!AG$5),"",IF('现金价值表-底稿'!AG$5&gt;'现金价值表-底稿'!$DG380,"",'现金价值表-底稿'!AG380))</f>
        <v>14421.5</v>
      </c>
      <c r="AH380" s="16">
        <f>IF(AND('现金价值表-底稿'!$D380="106@",'现金价值表-底稿'!$DG380='现金价值表-底稿'!AH$5),"",IF('现金价值表-底稿'!AH$5&gt;'现金价值表-底稿'!$DG380,"",'现金价值表-底稿'!AH380))</f>
        <v>15725.88</v>
      </c>
      <c r="AI380" s="16">
        <f>IF(AND('现金价值表-底稿'!$D380="106@",'现金价值表-底稿'!$DG380='现金价值表-底稿'!AI$5),"",IF('现金价值表-底稿'!AI$5&gt;'现金价值表-底稿'!$DG380,"",'现金价值表-底稿'!AI380))</f>
        <v>16956.580000000002</v>
      </c>
      <c r="AJ380" s="16">
        <f>IF(AND('现金价值表-底稿'!$D380="106@",'现金价值表-底稿'!$DG380='现金价值表-底稿'!AJ$5),"",IF('现金价值表-底稿'!AJ$5&gt;'现金价值表-底稿'!$DG380,"",'现金价值表-底稿'!AJ380))</f>
        <v>18328.13</v>
      </c>
      <c r="AK380" s="16">
        <f>IF(AND('现金价值表-底稿'!$D380="106@",'现金价值表-底稿'!$DG380='现金价值表-底稿'!AK$5),"",IF('现金价值表-底稿'!AK$5&gt;'现金价值表-底稿'!$DG380,"",'现金价值表-底稿'!AK380))</f>
        <v>19864.75</v>
      </c>
      <c r="AL380" s="16">
        <f>IF(AND('现金价值表-底稿'!$D380="106@",'现金价值表-底稿'!$DG380='现金价值表-底稿'!AL$5),"",IF('现金价值表-底稿'!AL$5&gt;'现金价值表-底稿'!$DG380,"",'现金价值表-底稿'!AL380))</f>
        <v>21589.29</v>
      </c>
      <c r="AM380" s="16">
        <f>IF(AND('现金价值表-底稿'!$D380="106@",'现金价值表-底稿'!$DG380='现金价值表-底稿'!AM$5),"",IF('现金价值表-底稿'!AM$5&gt;'现金价值表-底稿'!$DG380,"",'现金价值表-底稿'!AM380))</f>
        <v>23538.89</v>
      </c>
      <c r="AN380" s="16">
        <f>IF(AND('现金价值表-底稿'!$D380="106@",'现金价值表-底稿'!$DG380='现金价值表-底稿'!AN$5),"",IF('现金价值表-底稿'!AN$5&gt;'现金价值表-底稿'!$DG380,"",'现金价值表-底稿'!AN380))</f>
        <v>25760.94</v>
      </c>
      <c r="AO380" s="16">
        <f>IF(AND('现金价值表-底稿'!$D380="106@",'现金价值表-底稿'!$DG380='现金价值表-底稿'!AO$5),"",IF('现金价值表-底稿'!AO$5&gt;'现金价值表-底稿'!$DG380,"",'现金价值表-底稿'!AO380))</f>
        <v>28315.97</v>
      </c>
      <c r="AP380" s="16">
        <f>IF(AND('现金价值表-底稿'!$D380="106@",'现金价值表-底稿'!$DG380='现金价值表-底稿'!AP$5),"",IF('现金价值表-底稿'!AP$5&gt;'现金价值表-底稿'!$DG380,"",'现金价值表-底稿'!AP380))</f>
        <v>31283.88</v>
      </c>
      <c r="AQ380" s="16">
        <f>IF(AND('现金价值表-底稿'!$D380="106@",'现金价值表-底稿'!$DG380='现金价值表-底稿'!AQ$5),"",IF('现金价值表-底稿'!AQ$5&gt;'现金价值表-底稿'!$DG380,"",'现金价值表-底稿'!AQ380))</f>
        <v>34771.49</v>
      </c>
      <c r="AR380" s="16">
        <f>IF(AND('现金价值表-底稿'!$D380="106@",'现金价值表-底稿'!$DG380='现金价值表-底稿'!AR$5),"",IF('现金价值表-底稿'!AR$5&gt;'现金价值表-底稿'!$DG380,"",'现金价值表-底稿'!AR380))</f>
        <v>38920.949999999997</v>
      </c>
      <c r="AS380" s="16">
        <f>IF(AND('现金价值表-底稿'!$D380="106@",'现金价值表-底稿'!$DG380='现金价值表-底稿'!AS$5),"",IF('现金价值表-底稿'!AS$5&gt;'现金价值表-底稿'!$DG380,"",'现金价值表-底稿'!AS380))</f>
        <v>43922.91</v>
      </c>
      <c r="AT380" s="16">
        <f>IF(AND('现金价值表-底稿'!$D380="106@",'现金价值表-底稿'!$DG380='现金价值表-底稿'!AT$5),"",IF('现金价值表-底稿'!AT$5&gt;'现金价值表-底稿'!$DG380,"",'现金价值表-底稿'!AT380))</f>
        <v>0</v>
      </c>
      <c r="AU380" s="16" t="str">
        <f>IF(AND('现金价值表-底稿'!$D380="106@",'现金价值表-底稿'!$DG380='现金价值表-底稿'!AU$5),"",IF('现金价值表-底稿'!AU$5&gt;'现金价值表-底稿'!$DG380,"",'现金价值表-底稿'!AU380))</f>
        <v/>
      </c>
      <c r="AV380" s="16" t="str">
        <f>IF(AND('现金价值表-底稿'!$D380="106@",'现金价值表-底稿'!$DG380='现金价值表-底稿'!AV$5),"",IF('现金价值表-底稿'!AV$5&gt;'现金价值表-底稿'!$DG380,"",'现金价值表-底稿'!AV380))</f>
        <v/>
      </c>
      <c r="AW380" s="16" t="str">
        <f>IF(AND('现金价值表-底稿'!$D380="106@",'现金价值表-底稿'!$DG380='现金价值表-底稿'!AW$5),"",IF('现金价值表-底稿'!AW$5&gt;'现金价值表-底稿'!$DG380,"",'现金价值表-底稿'!AW380))</f>
        <v/>
      </c>
      <c r="AX380" s="16" t="str">
        <f>IF(AND('现金价值表-底稿'!$D380="106@",'现金价值表-底稿'!$DG380='现金价值表-底稿'!AX$5),"",IF('现金价值表-底稿'!AX$5&gt;'现金价值表-底稿'!$DG380,"",'现金价值表-底稿'!AX380))</f>
        <v/>
      </c>
      <c r="AY380" s="16" t="str">
        <f>IF(AND('现金价值表-底稿'!$D380="106@",'现金价值表-底稿'!$DG380='现金价值表-底稿'!AY$5),"",IF('现金价值表-底稿'!AY$5&gt;'现金价值表-底稿'!$DG380,"",'现金价值表-底稿'!AY380))</f>
        <v/>
      </c>
      <c r="AZ380" s="16" t="str">
        <f>IF(AND('现金价值表-底稿'!$D380="106@",'现金价值表-底稿'!$DG380='现金价值表-底稿'!AZ$5),"",IF('现金价值表-底稿'!AZ$5&gt;'现金价值表-底稿'!$DG380,"",'现金价值表-底稿'!AZ380))</f>
        <v/>
      </c>
      <c r="BA380" s="16" t="str">
        <f>IF(AND('现金价值表-底稿'!$D380="106@",'现金价值表-底稿'!$DG380='现金价值表-底稿'!BA$5),"",IF('现金价值表-底稿'!BA$5&gt;'现金价值表-底稿'!$DG380,"",'现金价值表-底稿'!BA380))</f>
        <v/>
      </c>
      <c r="BB380" s="16" t="str">
        <f>IF(AND('现金价值表-底稿'!$D380="106@",'现金价值表-底稿'!$DG380='现金价值表-底稿'!BB$5),"",IF('现金价值表-底稿'!BB$5&gt;'现金价值表-底稿'!$DG380,"",'现金价值表-底稿'!BB380))</f>
        <v/>
      </c>
      <c r="BC380" s="16" t="str">
        <f>IF(AND('现金价值表-底稿'!$D380="106@",'现金价值表-底稿'!$DG380='现金价值表-底稿'!BC$5),"",IF('现金价值表-底稿'!BC$5&gt;'现金价值表-底稿'!$DG380,"",'现金价值表-底稿'!BC380))</f>
        <v/>
      </c>
      <c r="BD380" s="16" t="str">
        <f>IF(AND('现金价值表-底稿'!$D380="106@",'现金价值表-底稿'!$DG380='现金价值表-底稿'!BD$5),"",IF('现金价值表-底稿'!BD$5&gt;'现金价值表-底稿'!$DG380,"",'现金价值表-底稿'!BD380))</f>
        <v/>
      </c>
      <c r="BE380" s="16" t="str">
        <f>IF(AND('现金价值表-底稿'!$D380="106@",'现金价值表-底稿'!$DG380='现金价值表-底稿'!BE$5),"",IF('现金价值表-底稿'!BE$5&gt;'现金价值表-底稿'!$DG380,"",'现金价值表-底稿'!BE380))</f>
        <v/>
      </c>
      <c r="BF380" s="16" t="str">
        <f>IF(AND('现金价值表-底稿'!$D380="106@",'现金价值表-底稿'!$DG380='现金价值表-底稿'!BF$5),"",IF('现金价值表-底稿'!BF$5&gt;'现金价值表-底稿'!$DG380,"",'现金价值表-底稿'!BF380))</f>
        <v/>
      </c>
      <c r="BG380" s="16" t="str">
        <f>IF(AND('现金价值表-底稿'!$D380="106@",'现金价值表-底稿'!$DG380='现金价值表-底稿'!BG$5),"",IF('现金价值表-底稿'!BG$5&gt;'现金价值表-底稿'!$DG380,"",'现金价值表-底稿'!BG380))</f>
        <v/>
      </c>
      <c r="BH380" s="16" t="str">
        <f>IF(AND('现金价值表-底稿'!$D380="106@",'现金价值表-底稿'!$DG380='现金价值表-底稿'!BH$5),"",IF('现金价值表-底稿'!BH$5&gt;'现金价值表-底稿'!$DG380,"",'现金价值表-底稿'!BH380))</f>
        <v/>
      </c>
      <c r="BI380" s="16" t="str">
        <f>IF(AND('现金价值表-底稿'!$D380="106@",'现金价值表-底稿'!$DG380='现金价值表-底稿'!BI$5),"",IF('现金价值表-底稿'!BI$5&gt;'现金价值表-底稿'!$DG380,"",'现金价值表-底稿'!BI380))</f>
        <v/>
      </c>
      <c r="BJ380" s="16" t="str">
        <f>IF(AND('现金价值表-底稿'!$D380="106@",'现金价值表-底稿'!$DG380='现金价值表-底稿'!BJ$5),"",IF('现金价值表-底稿'!BJ$5&gt;'现金价值表-底稿'!$DG380,"",'现金价值表-底稿'!BJ380))</f>
        <v/>
      </c>
      <c r="BK380" s="16" t="str">
        <f>IF(AND('现金价值表-底稿'!$D380="106@",'现金价值表-底稿'!$DG380='现金价值表-底稿'!BK$5),"",IF('现金价值表-底稿'!BK$5&gt;'现金价值表-底稿'!$DG380,"",'现金价值表-底稿'!BK380))</f>
        <v/>
      </c>
      <c r="BL380" s="16" t="str">
        <f>IF(AND('现金价值表-底稿'!$D380="106@",'现金价值表-底稿'!$DG380='现金价值表-底稿'!BL$5),"",IF('现金价值表-底稿'!BL$5&gt;'现金价值表-底稿'!$DG380,"",'现金价值表-底稿'!BL380))</f>
        <v/>
      </c>
      <c r="BM380" s="16" t="str">
        <f>IF(AND('现金价值表-底稿'!$D380="106@",'现金价值表-底稿'!$DG380='现金价值表-底稿'!BM$5),"",IF('现金价值表-底稿'!BM$5&gt;'现金价值表-底稿'!$DG380,"",'现金价值表-底稿'!BM380))</f>
        <v/>
      </c>
      <c r="BN380" s="16" t="str">
        <f>IF(AND('现金价值表-底稿'!$D380="106@",'现金价值表-底稿'!$DG380='现金价值表-底稿'!BN$5),"",IF('现金价值表-底稿'!BN$5&gt;'现金价值表-底稿'!$DG380,"",'现金价值表-底稿'!BN380))</f>
        <v/>
      </c>
      <c r="BO380" s="16" t="str">
        <f>IF(AND('现金价值表-底稿'!$D380="106@",'现金价值表-底稿'!$DG380='现金价值表-底稿'!BO$5),"",IF('现金价值表-底稿'!BO$5&gt;'现金价值表-底稿'!$DG380,"",'现金价值表-底稿'!BO380))</f>
        <v/>
      </c>
      <c r="BP380" s="16" t="str">
        <f>IF(AND('现金价值表-底稿'!$D380="106@",'现金价值表-底稿'!$DG380='现金价值表-底稿'!BP$5),"",IF('现金价值表-底稿'!BP$5&gt;'现金价值表-底稿'!$DG380,"",'现金价值表-底稿'!BP380))</f>
        <v/>
      </c>
      <c r="BQ380" s="16" t="str">
        <f>IF(AND('现金价值表-底稿'!$D380="106@",'现金价值表-底稿'!$DG380='现金价值表-底稿'!BQ$5),"",IF('现金价值表-底稿'!BQ$5&gt;'现金价值表-底稿'!$DG380,"",'现金价值表-底稿'!BQ380))</f>
        <v/>
      </c>
      <c r="BR380" s="16" t="str">
        <f>IF(AND('现金价值表-底稿'!$D380="106@",'现金价值表-底稿'!$DG380='现金价值表-底稿'!BR$5),"",IF('现金价值表-底稿'!BR$5&gt;'现金价值表-底稿'!$DG380,"",'现金价值表-底稿'!BR380))</f>
        <v/>
      </c>
      <c r="BS380" s="16" t="str">
        <f>IF(AND('现金价值表-底稿'!$D380="106@",'现金价值表-底稿'!$DG380='现金价值表-底稿'!BS$5),"",IF('现金价值表-底稿'!BS$5&gt;'现金价值表-底稿'!$DG380,"",'现金价值表-底稿'!BS380))</f>
        <v/>
      </c>
      <c r="BT380" s="16" t="str">
        <f>IF(AND('现金价值表-底稿'!$D380="106@",'现金价值表-底稿'!$DG380='现金价值表-底稿'!BT$5),"",IF('现金价值表-底稿'!BT$5&gt;'现金价值表-底稿'!$DG380,"",'现金价值表-底稿'!BT380))</f>
        <v/>
      </c>
      <c r="BU380" s="16" t="str">
        <f>IF(AND('现金价值表-底稿'!$D380="106@",'现金价值表-底稿'!$DG380='现金价值表-底稿'!BU$5),"",IF('现金价值表-底稿'!BU$5&gt;'现金价值表-底稿'!$DG380,"",'现金价值表-底稿'!BU380))</f>
        <v/>
      </c>
      <c r="BV380" s="16" t="str">
        <f>IF(AND('现金价值表-底稿'!$D380="106@",'现金价值表-底稿'!$DG380='现金价值表-底稿'!BV$5),"",IF('现金价值表-底稿'!BV$5&gt;'现金价值表-底稿'!$DG380,"",'现金价值表-底稿'!BV380))</f>
        <v/>
      </c>
      <c r="BW380" s="16" t="str">
        <f>IF(AND('现金价值表-底稿'!$D380="106@",'现金价值表-底稿'!$DG380='现金价值表-底稿'!BW$5),"",IF('现金价值表-底稿'!BW$5&gt;'现金价值表-底稿'!$DG380,"",'现金价值表-底稿'!BW380))</f>
        <v/>
      </c>
      <c r="BX380" s="16" t="str">
        <f>IF(AND('现金价值表-底稿'!$D380="106@",'现金价值表-底稿'!$DG380='现金价值表-底稿'!BX$5),"",IF('现金价值表-底稿'!BX$5&gt;'现金价值表-底稿'!$DG380,"",'现金价值表-底稿'!BX380))</f>
        <v/>
      </c>
      <c r="BY380" s="16" t="str">
        <f>IF(AND('现金价值表-底稿'!$D380="106@",'现金价值表-底稿'!$DG380='现金价值表-底稿'!BY$5),"",IF('现金价值表-底稿'!BY$5&gt;'现金价值表-底稿'!$DG380,"",'现金价值表-底稿'!BY380))</f>
        <v/>
      </c>
      <c r="BZ380" s="16" t="str">
        <f>IF(AND('现金价值表-底稿'!$D380="106@",'现金价值表-底稿'!$DG380='现金价值表-底稿'!BZ$5),"",IF('现金价值表-底稿'!BZ$5&gt;'现金价值表-底稿'!$DG380,"",'现金价值表-底稿'!BZ380))</f>
        <v/>
      </c>
      <c r="CA380" s="16" t="str">
        <f>IF(AND('现金价值表-底稿'!$D380="106@",'现金价值表-底稿'!$DG380='现金价值表-底稿'!CA$5),"",IF('现金价值表-底稿'!CA$5&gt;'现金价值表-底稿'!$DG380,"",'现金价值表-底稿'!CA380))</f>
        <v/>
      </c>
      <c r="CB380" s="16" t="str">
        <f>IF(AND('现金价值表-底稿'!$D380="106@",'现金价值表-底稿'!$DG380='现金价值表-底稿'!CB$5),"",IF('现金价值表-底稿'!CB$5&gt;'现金价值表-底稿'!$DG380,"",'现金价值表-底稿'!CB380))</f>
        <v/>
      </c>
      <c r="CC380" s="16" t="str">
        <f>IF(AND('现金价值表-底稿'!$D380="106@",'现金价值表-底稿'!$DG380='现金价值表-底稿'!CC$5),"",IF('现金价值表-底稿'!CC$5&gt;'现金价值表-底稿'!$DG380,"",'现金价值表-底稿'!CC380))</f>
        <v/>
      </c>
      <c r="CD380" s="16" t="str">
        <f>IF(AND('现金价值表-底稿'!$D380="106@",'现金价值表-底稿'!$DG380='现金价值表-底稿'!CD$5),"",IF('现金价值表-底稿'!CD$5&gt;'现金价值表-底稿'!$DG380,"",'现金价值表-底稿'!CD380))</f>
        <v/>
      </c>
      <c r="CE380" s="16" t="str">
        <f>IF(AND('现金价值表-底稿'!$D380="106@",'现金价值表-底稿'!$DG380='现金价值表-底稿'!CE$5),"",IF('现金价值表-底稿'!CE$5&gt;'现金价值表-底稿'!$DG380,"",'现金价值表-底稿'!CE380))</f>
        <v/>
      </c>
      <c r="CF380" s="16" t="str">
        <f>IF(AND('现金价值表-底稿'!$D380="106@",'现金价值表-底稿'!$DG380='现金价值表-底稿'!CF$5),"",IF('现金价值表-底稿'!CF$5&gt;'现金价值表-底稿'!$DG380,"",'现金价值表-底稿'!CF380))</f>
        <v/>
      </c>
    </row>
    <row r="381" spans="1:84" ht="16.5" x14ac:dyDescent="0.35">
      <c r="A381" s="13">
        <f>'现金价值表-底稿'!A381</f>
        <v>39</v>
      </c>
      <c r="B381" s="14" t="str">
        <f>IF('现金价值表-底稿'!B381=1,"男","女")</f>
        <v>男</v>
      </c>
      <c r="C381" s="14" t="str">
        <f>'现金价值表-底稿'!C381&amp;"年"</f>
        <v>30年</v>
      </c>
      <c r="D381" s="11" t="str">
        <f>IF('现金价值表-底稿'!D381="80@","保至80岁","")</f>
        <v>保至80岁</v>
      </c>
      <c r="E381" s="16">
        <f>IF(AND('现金价值表-底稿'!$D381="106@",'现金价值表-底稿'!$DG381='现金价值表-底稿'!E$5),"",IF('现金价值表-底稿'!E$5&gt;'现金价值表-底稿'!$DG381,"",'现金价值表-底稿'!E381))</f>
        <v>101.47</v>
      </c>
      <c r="F381" s="16">
        <f>IF(AND('现金价值表-底稿'!$D381="106@",'现金价值表-底稿'!$DG381='现金价值表-底稿'!F$5),"",IF('现金价值表-底稿'!F$5&gt;'现金价值表-底稿'!$DG381,"",'现金价值表-底稿'!F381))</f>
        <v>262.97000000000003</v>
      </c>
      <c r="G381" s="16">
        <f>IF(AND('现金价值表-底稿'!$D381="106@",'现金价值表-底稿'!$DG381='现金价值表-底稿'!G$5),"",IF('现金价值表-底稿'!G$5&gt;'现金价值表-底稿'!$DG381,"",'现金价值表-底稿'!G381))</f>
        <v>435.57</v>
      </c>
      <c r="H381" s="16">
        <f>IF(AND('现金价值表-底稿'!$D381="106@",'现金价值表-底稿'!$DG381='现金价值表-底稿'!H$5),"",IF('现金价值表-底稿'!H$5&gt;'现金价值表-底稿'!$DG381,"",'现金价值表-底稿'!H381))</f>
        <v>652.51</v>
      </c>
      <c r="I381" s="16">
        <f>IF(AND('现金价值表-底稿'!$D381="106@",'现金价值表-底稿'!$DG381='现金价值表-底稿'!I$5),"",IF('现金价值表-底稿'!I$5&gt;'现金价值表-底稿'!$DG381,"",'现金价值表-底稿'!I381))</f>
        <v>884.37</v>
      </c>
      <c r="J381" s="16">
        <f>IF(AND('现金价值表-底稿'!$D381="106@",'现金价值表-底稿'!$DG381='现金价值表-底稿'!J$5),"",IF('现金价值表-底稿'!J$5&gt;'现金价值表-底稿'!$DG381,"",'现金价值表-底稿'!J381))</f>
        <v>1132</v>
      </c>
      <c r="K381" s="16">
        <f>IF(AND('现金价值表-底稿'!$D381="106@",'现金价值表-底稿'!$DG381='现金价值表-底稿'!K$5),"",IF('现金价值表-底稿'!K$5&gt;'现金价值表-底稿'!$DG381,"",'现金价值表-底稿'!K381))</f>
        <v>1396.38</v>
      </c>
      <c r="L381" s="16">
        <f>IF(AND('现金价值表-底稿'!$D381="106@",'现金价值表-底稿'!$DG381='现金价值表-底稿'!L$5),"",IF('现金价值表-底稿'!L$5&gt;'现金价值表-底稿'!$DG381,"",'现金价值表-底稿'!L381))</f>
        <v>1678.59</v>
      </c>
      <c r="M381" s="16">
        <f>IF(AND('现金价值表-底稿'!$D381="106@",'现金价值表-底稿'!$DG381='现金价值表-底稿'!M$5),"",IF('现金价值表-底稿'!M$5&gt;'现金价值表-底稿'!$DG381,"",'现金价值表-底稿'!M381))</f>
        <v>1979.88</v>
      </c>
      <c r="N381" s="16">
        <f>IF(AND('现金价值表-底稿'!$D381="106@",'现金价值表-底稿'!$DG381='现金价值表-底稿'!N$5),"",IF('现金价值表-底稿'!N$5&gt;'现金价值表-底稿'!$DG381,"",'现金价值表-底稿'!N381))</f>
        <v>2301.64</v>
      </c>
      <c r="O381" s="16">
        <f>IF(AND('现金价值表-底稿'!$D381="106@",'现金价值表-底稿'!$DG381='现金价值表-底稿'!O$5),"",IF('现金价值表-底稿'!O$5&gt;'现金价值表-底稿'!$DG381,"",'现金价值表-底稿'!O381))</f>
        <v>2645.45</v>
      </c>
      <c r="P381" s="16">
        <f>IF(AND('现金价值表-底稿'!$D381="106@",'现金价值表-底稿'!$DG381='现金价值表-底稿'!P$5),"",IF('现金价值表-底稿'!P$5&gt;'现金价值表-底稿'!$DG381,"",'现金价值表-底稿'!P381))</f>
        <v>3013.17</v>
      </c>
      <c r="Q381" s="16">
        <f>IF(AND('现金价值表-底稿'!$D381="106@",'现金价值表-底稿'!$DG381='现金价值表-底稿'!Q$5),"",IF('现金价值表-底稿'!Q$5&gt;'现金价值表-底稿'!$DG381,"",'现金价值表-底稿'!Q381))</f>
        <v>3406.95</v>
      </c>
      <c r="R381" s="16">
        <f>IF(AND('现金价值表-底稿'!$D381="106@",'现金价值表-底稿'!$DG381='现金价值表-底稿'!R$5),"",IF('现金价值表-底稿'!R$5&gt;'现金价值表-底稿'!$DG381,"",'现金价值表-底稿'!R381))</f>
        <v>3829.33</v>
      </c>
      <c r="S381" s="16">
        <f>IF(AND('现金价值表-底稿'!$D381="106@",'现金价值表-底稿'!$DG381='现金价值表-底稿'!S$5),"",IF('现金价值表-底稿'!S$5&gt;'现金价值表-底稿'!$DG381,"",'现金价值表-底稿'!S381))</f>
        <v>4283.1400000000003</v>
      </c>
      <c r="T381" s="16">
        <f>IF(AND('现金价值表-底稿'!$D381="106@",'现金价值表-底稿'!$DG381='现金价值表-底稿'!T$5),"",IF('现金价值表-底稿'!T$5&gt;'现金价值表-底稿'!$DG381,"",'现金价值表-底稿'!T381))</f>
        <v>4771.67</v>
      </c>
      <c r="U381" s="16">
        <f>IF(AND('现金价值表-底稿'!$D381="106@",'现金价值表-底稿'!$DG381='现金价值表-底稿'!U$5),"",IF('现金价值表-底稿'!U$5&gt;'现金价值表-底稿'!$DG381,"",'现金价值表-底稿'!U381))</f>
        <v>5298.66</v>
      </c>
      <c r="V381" s="16">
        <f>IF(AND('现金价值表-底稿'!$D381="106@",'现金价值表-底稿'!$DG381='现金价值表-底稿'!V$5),"",IF('现金价值表-底稿'!V$5&gt;'现金价值表-底稿'!$DG381,"",'现金价值表-底稿'!V381))</f>
        <v>5868.41</v>
      </c>
      <c r="W381" s="16">
        <f>IF(AND('现金价值表-底稿'!$D381="106@",'现金价值表-底稿'!$DG381='现金价值表-底稿'!W$5),"",IF('现金价值表-底稿'!W$5&gt;'现金价值表-底稿'!$DG381,"",'现金价值表-底稿'!W381))</f>
        <v>6485.67</v>
      </c>
      <c r="X381" s="16">
        <f>IF(AND('现金价值表-底稿'!$D381="106@",'现金价值表-底稿'!$DG381='现金价值表-底稿'!X$5),"",IF('现金价值表-底稿'!X$5&gt;'现金价值表-底稿'!$DG381,"",'现金价值表-底稿'!X381))</f>
        <v>7155.66</v>
      </c>
      <c r="Y381" s="16">
        <f>IF(AND('现金价值表-底稿'!$D381="106@",'现金价值表-底稿'!$DG381='现金价值表-底稿'!Y$5),"",IF('现金价值表-底稿'!Y$5&gt;'现金价值表-底稿'!$DG381,"",'现金价值表-底稿'!Y381))</f>
        <v>7825.52</v>
      </c>
      <c r="Z381" s="16">
        <f>IF(AND('现金价值表-底稿'!$D381="106@",'现金价值表-底稿'!$DG381='现金价值表-底稿'!Z$5),"",IF('现金价值表-底稿'!Z$5&gt;'现金价值表-底稿'!$DG381,"",'现金价值表-底稿'!Z381))</f>
        <v>8549.3799999999992</v>
      </c>
      <c r="AA381" s="16">
        <f>IF(AND('现金价值表-底稿'!$D381="106@",'现金价值表-底稿'!$DG381='现金价值表-底稿'!AA$5),"",IF('现金价值表-底稿'!AA$5&gt;'现金价值表-底稿'!$DG381,"",'现金价值表-底稿'!AA381))</f>
        <v>9333.01</v>
      </c>
      <c r="AB381" s="16">
        <f>IF(AND('现金价值表-底稿'!$D381="106@",'现金价值表-底稿'!$DG381='现金价值表-底稿'!AB$5),"",IF('现金价值表-底稿'!AB$5&gt;'现金价值表-底稿'!$DG381,"",'现金价值表-底稿'!AB381))</f>
        <v>10182.799999999999</v>
      </c>
      <c r="AC381" s="16">
        <f>IF(AND('现金价值表-底稿'!$D381="106@",'现金价值表-底稿'!$DG381='现金价值表-底稿'!AC$5),"",IF('现金价值表-底稿'!AC$5&gt;'现金价值表-底稿'!$DG381,"",'现金价值表-底稿'!AC381))</f>
        <v>11106.07</v>
      </c>
      <c r="AD381" s="16">
        <f>IF(AND('现金价值表-底稿'!$D381="106@",'现金价值表-底稿'!$DG381='现金价值表-底稿'!AD$5),"",IF('现金价值表-底稿'!AD$5&gt;'现金价值表-底稿'!$DG381,"",'现金价值表-底稿'!AD381))</f>
        <v>12111.08</v>
      </c>
      <c r="AE381" s="16">
        <f>IF(AND('现金价值表-底稿'!$D381="106@",'现金价值表-底稿'!$DG381='现金价值表-底稿'!AE$5),"",IF('现金价值表-底稿'!AE$5&gt;'现金价值表-底稿'!$DG381,"",'现金价值表-底稿'!AE381))</f>
        <v>13207.25</v>
      </c>
      <c r="AF381" s="16">
        <f>IF(AND('现金价值表-底稿'!$D381="106@",'现金价值表-底稿'!$DG381='现金价值表-底稿'!AF$5),"",IF('现金价值表-底稿'!AF$5&gt;'现金价值表-底稿'!$DG381,"",'现金价值表-底稿'!AF381))</f>
        <v>14409.02</v>
      </c>
      <c r="AG381" s="16">
        <f>IF(AND('现金价值表-底稿'!$D381="106@",'现金价值表-底稿'!$DG381='现金价值表-底稿'!AG$5),"",IF('现金价值表-底稿'!AG$5&gt;'现金价值表-底稿'!$DG381,"",'现金价值表-底稿'!AG381))</f>
        <v>15730.3</v>
      </c>
      <c r="AH381" s="16">
        <f>IF(AND('现金价值表-底稿'!$D381="106@",'现金价值表-底稿'!$DG381='现金价值表-底稿'!AH$5),"",IF('现金价值表-底稿'!AH$5&gt;'现金价值表-底稿'!$DG381,"",'现金价值表-底稿'!AH381))</f>
        <v>17187.48</v>
      </c>
      <c r="AI381" s="16">
        <f>IF(AND('现金价值表-底稿'!$D381="106@",'现金价值表-底稿'!$DG381='现金价值表-底稿'!AI$5),"",IF('现金价值表-底稿'!AI$5&gt;'现金价值表-底稿'!$DG381,"",'现金价值表-底稿'!AI381))</f>
        <v>18577.71</v>
      </c>
      <c r="AJ381" s="16">
        <f>IF(AND('现金价值表-底稿'!$D381="106@",'现金价值表-底稿'!$DG381='现金价值表-底稿'!AJ$5),"",IF('现金价值表-底稿'!AJ$5&gt;'现金价值表-底稿'!$DG381,"",'现金价值表-底稿'!AJ381))</f>
        <v>20135.25</v>
      </c>
      <c r="AK381" s="16">
        <f>IF(AND('现金价值表-底稿'!$D381="106@",'现金价值表-底稿'!$DG381='现金价值表-底稿'!AK$5),"",IF('现金价值表-底稿'!AK$5&gt;'现金价值表-底稿'!$DG381,"",'现金价值表-底稿'!AK381))</f>
        <v>21883.279999999999</v>
      </c>
      <c r="AL381" s="16">
        <f>IF(AND('现金价值表-底稿'!$D381="106@",'现金价值表-底稿'!$DG381='现金价值表-底稿'!AL$5),"",IF('现金价值表-底稿'!AL$5&gt;'现金价值表-底稿'!$DG381,"",'现金价值表-底稿'!AL381))</f>
        <v>23859.42</v>
      </c>
      <c r="AM381" s="16">
        <f>IF(AND('现金价值表-底稿'!$D381="106@",'现金价值表-底稿'!$DG381='现金价值表-底稿'!AM$5),"",IF('现金价值表-底稿'!AM$5&gt;'现金价值表-底稿'!$DG381,"",'现金价值表-底稿'!AM381))</f>
        <v>26111.73</v>
      </c>
      <c r="AN381" s="16">
        <f>IF(AND('现金价值表-底稿'!$D381="106@",'现金价值表-底稿'!$DG381='现金价值表-底稿'!AN$5),"",IF('现金价值表-底稿'!AN$5&gt;'现金价值表-底稿'!$DG381,"",'现金价值表-底稿'!AN381))</f>
        <v>28701.56</v>
      </c>
      <c r="AO381" s="16">
        <f>IF(AND('现金价值表-底稿'!$D381="106@",'现金价值表-底稿'!$DG381='现金价值表-底稿'!AO$5),"",IF('现金价值表-底稿'!AO$5&gt;'现金价值表-底稿'!$DG381,"",'现金价值表-底稿'!AO381))</f>
        <v>31709.88</v>
      </c>
      <c r="AP381" s="16">
        <f>IF(AND('现金价值表-底稿'!$D381="106@",'现金价值表-底稿'!$DG381='现金价值表-底稿'!AP$5),"",IF('现金价值表-底稿'!AP$5&gt;'现金价值表-底稿'!$DG381,"",'现金价值表-底稿'!AP381))</f>
        <v>35244.980000000003</v>
      </c>
      <c r="AQ381" s="16">
        <f>IF(AND('现金价值表-底稿'!$D381="106@",'现金价值表-底稿'!$DG381='现金价值表-底稿'!AQ$5),"",IF('现金价值表-底稿'!AQ$5&gt;'现金价值表-底稿'!$DG381,"",'现金价值表-底稿'!AQ381))</f>
        <v>39450.94</v>
      </c>
      <c r="AR381" s="16">
        <f>IF(AND('现金价值表-底稿'!$D381="106@",'现金价值表-底稿'!$DG381='现金价值表-底稿'!AR$5),"",IF('现金价值表-底稿'!AR$5&gt;'现金价值表-底稿'!$DG381,"",'现金价值表-底稿'!AR381))</f>
        <v>44521.02</v>
      </c>
      <c r="AS381" s="16">
        <f>IF(AND('现金价值表-底稿'!$D381="106@",'现金价值表-底稿'!$DG381='现金价值表-底稿'!AS$5),"",IF('现金价值表-底稿'!AS$5&gt;'现金价值表-底稿'!$DG381,"",'现金价值表-底稿'!AS381))</f>
        <v>0</v>
      </c>
      <c r="AT381" s="16" t="str">
        <f>IF(AND('现金价值表-底稿'!$D381="106@",'现金价值表-底稿'!$DG381='现金价值表-底稿'!AT$5),"",IF('现金价值表-底稿'!AT$5&gt;'现金价值表-底稿'!$DG381,"",'现金价值表-底稿'!AT381))</f>
        <v/>
      </c>
      <c r="AU381" s="16" t="str">
        <f>IF(AND('现金价值表-底稿'!$D381="106@",'现金价值表-底稿'!$DG381='现金价值表-底稿'!AU$5),"",IF('现金价值表-底稿'!AU$5&gt;'现金价值表-底稿'!$DG381,"",'现金价值表-底稿'!AU381))</f>
        <v/>
      </c>
      <c r="AV381" s="16" t="str">
        <f>IF(AND('现金价值表-底稿'!$D381="106@",'现金价值表-底稿'!$DG381='现金价值表-底稿'!AV$5),"",IF('现金价值表-底稿'!AV$5&gt;'现金价值表-底稿'!$DG381,"",'现金价值表-底稿'!AV381))</f>
        <v/>
      </c>
      <c r="AW381" s="16" t="str">
        <f>IF(AND('现金价值表-底稿'!$D381="106@",'现金价值表-底稿'!$DG381='现金价值表-底稿'!AW$5),"",IF('现金价值表-底稿'!AW$5&gt;'现金价值表-底稿'!$DG381,"",'现金价值表-底稿'!AW381))</f>
        <v/>
      </c>
      <c r="AX381" s="16" t="str">
        <f>IF(AND('现金价值表-底稿'!$D381="106@",'现金价值表-底稿'!$DG381='现金价值表-底稿'!AX$5),"",IF('现金价值表-底稿'!AX$5&gt;'现金价值表-底稿'!$DG381,"",'现金价值表-底稿'!AX381))</f>
        <v/>
      </c>
      <c r="AY381" s="16" t="str">
        <f>IF(AND('现金价值表-底稿'!$D381="106@",'现金价值表-底稿'!$DG381='现金价值表-底稿'!AY$5),"",IF('现金价值表-底稿'!AY$5&gt;'现金价值表-底稿'!$DG381,"",'现金价值表-底稿'!AY381))</f>
        <v/>
      </c>
      <c r="AZ381" s="16" t="str">
        <f>IF(AND('现金价值表-底稿'!$D381="106@",'现金价值表-底稿'!$DG381='现金价值表-底稿'!AZ$5),"",IF('现金价值表-底稿'!AZ$5&gt;'现金价值表-底稿'!$DG381,"",'现金价值表-底稿'!AZ381))</f>
        <v/>
      </c>
      <c r="BA381" s="16" t="str">
        <f>IF(AND('现金价值表-底稿'!$D381="106@",'现金价值表-底稿'!$DG381='现金价值表-底稿'!BA$5),"",IF('现金价值表-底稿'!BA$5&gt;'现金价值表-底稿'!$DG381,"",'现金价值表-底稿'!BA381))</f>
        <v/>
      </c>
      <c r="BB381" s="16" t="str">
        <f>IF(AND('现金价值表-底稿'!$D381="106@",'现金价值表-底稿'!$DG381='现金价值表-底稿'!BB$5),"",IF('现金价值表-底稿'!BB$5&gt;'现金价值表-底稿'!$DG381,"",'现金价值表-底稿'!BB381))</f>
        <v/>
      </c>
      <c r="BC381" s="16" t="str">
        <f>IF(AND('现金价值表-底稿'!$D381="106@",'现金价值表-底稿'!$DG381='现金价值表-底稿'!BC$5),"",IF('现金价值表-底稿'!BC$5&gt;'现金价值表-底稿'!$DG381,"",'现金价值表-底稿'!BC381))</f>
        <v/>
      </c>
      <c r="BD381" s="16" t="str">
        <f>IF(AND('现金价值表-底稿'!$D381="106@",'现金价值表-底稿'!$DG381='现金价值表-底稿'!BD$5),"",IF('现金价值表-底稿'!BD$5&gt;'现金价值表-底稿'!$DG381,"",'现金价值表-底稿'!BD381))</f>
        <v/>
      </c>
      <c r="BE381" s="16" t="str">
        <f>IF(AND('现金价值表-底稿'!$D381="106@",'现金价值表-底稿'!$DG381='现金价值表-底稿'!BE$5),"",IF('现金价值表-底稿'!BE$5&gt;'现金价值表-底稿'!$DG381,"",'现金价值表-底稿'!BE381))</f>
        <v/>
      </c>
      <c r="BF381" s="16" t="str">
        <f>IF(AND('现金价值表-底稿'!$D381="106@",'现金价值表-底稿'!$DG381='现金价值表-底稿'!BF$5),"",IF('现金价值表-底稿'!BF$5&gt;'现金价值表-底稿'!$DG381,"",'现金价值表-底稿'!BF381))</f>
        <v/>
      </c>
      <c r="BG381" s="16" t="str">
        <f>IF(AND('现金价值表-底稿'!$D381="106@",'现金价值表-底稿'!$DG381='现金价值表-底稿'!BG$5),"",IF('现金价值表-底稿'!BG$5&gt;'现金价值表-底稿'!$DG381,"",'现金价值表-底稿'!BG381))</f>
        <v/>
      </c>
      <c r="BH381" s="16" t="str">
        <f>IF(AND('现金价值表-底稿'!$D381="106@",'现金价值表-底稿'!$DG381='现金价值表-底稿'!BH$5),"",IF('现金价值表-底稿'!BH$5&gt;'现金价值表-底稿'!$DG381,"",'现金价值表-底稿'!BH381))</f>
        <v/>
      </c>
      <c r="BI381" s="16" t="str">
        <f>IF(AND('现金价值表-底稿'!$D381="106@",'现金价值表-底稿'!$DG381='现金价值表-底稿'!BI$5),"",IF('现金价值表-底稿'!BI$5&gt;'现金价值表-底稿'!$DG381,"",'现金价值表-底稿'!BI381))</f>
        <v/>
      </c>
      <c r="BJ381" s="16" t="str">
        <f>IF(AND('现金价值表-底稿'!$D381="106@",'现金价值表-底稿'!$DG381='现金价值表-底稿'!BJ$5),"",IF('现金价值表-底稿'!BJ$5&gt;'现金价值表-底稿'!$DG381,"",'现金价值表-底稿'!BJ381))</f>
        <v/>
      </c>
      <c r="BK381" s="16" t="str">
        <f>IF(AND('现金价值表-底稿'!$D381="106@",'现金价值表-底稿'!$DG381='现金价值表-底稿'!BK$5),"",IF('现金价值表-底稿'!BK$5&gt;'现金价值表-底稿'!$DG381,"",'现金价值表-底稿'!BK381))</f>
        <v/>
      </c>
      <c r="BL381" s="16" t="str">
        <f>IF(AND('现金价值表-底稿'!$D381="106@",'现金价值表-底稿'!$DG381='现金价值表-底稿'!BL$5),"",IF('现金价值表-底稿'!BL$5&gt;'现金价值表-底稿'!$DG381,"",'现金价值表-底稿'!BL381))</f>
        <v/>
      </c>
      <c r="BM381" s="16" t="str">
        <f>IF(AND('现金价值表-底稿'!$D381="106@",'现金价值表-底稿'!$DG381='现金价值表-底稿'!BM$5),"",IF('现金价值表-底稿'!BM$5&gt;'现金价值表-底稿'!$DG381,"",'现金价值表-底稿'!BM381))</f>
        <v/>
      </c>
      <c r="BN381" s="16" t="str">
        <f>IF(AND('现金价值表-底稿'!$D381="106@",'现金价值表-底稿'!$DG381='现金价值表-底稿'!BN$5),"",IF('现金价值表-底稿'!BN$5&gt;'现金价值表-底稿'!$DG381,"",'现金价值表-底稿'!BN381))</f>
        <v/>
      </c>
      <c r="BO381" s="16" t="str">
        <f>IF(AND('现金价值表-底稿'!$D381="106@",'现金价值表-底稿'!$DG381='现金价值表-底稿'!BO$5),"",IF('现金价值表-底稿'!BO$5&gt;'现金价值表-底稿'!$DG381,"",'现金价值表-底稿'!BO381))</f>
        <v/>
      </c>
      <c r="BP381" s="16" t="str">
        <f>IF(AND('现金价值表-底稿'!$D381="106@",'现金价值表-底稿'!$DG381='现金价值表-底稿'!BP$5),"",IF('现金价值表-底稿'!BP$5&gt;'现金价值表-底稿'!$DG381,"",'现金价值表-底稿'!BP381))</f>
        <v/>
      </c>
      <c r="BQ381" s="16" t="str">
        <f>IF(AND('现金价值表-底稿'!$D381="106@",'现金价值表-底稿'!$DG381='现金价值表-底稿'!BQ$5),"",IF('现金价值表-底稿'!BQ$5&gt;'现金价值表-底稿'!$DG381,"",'现金价值表-底稿'!BQ381))</f>
        <v/>
      </c>
      <c r="BR381" s="16" t="str">
        <f>IF(AND('现金价值表-底稿'!$D381="106@",'现金价值表-底稿'!$DG381='现金价值表-底稿'!BR$5),"",IF('现金价值表-底稿'!BR$5&gt;'现金价值表-底稿'!$DG381,"",'现金价值表-底稿'!BR381))</f>
        <v/>
      </c>
      <c r="BS381" s="16" t="str">
        <f>IF(AND('现金价值表-底稿'!$D381="106@",'现金价值表-底稿'!$DG381='现金价值表-底稿'!BS$5),"",IF('现金价值表-底稿'!BS$5&gt;'现金价值表-底稿'!$DG381,"",'现金价值表-底稿'!BS381))</f>
        <v/>
      </c>
      <c r="BT381" s="16" t="str">
        <f>IF(AND('现金价值表-底稿'!$D381="106@",'现金价值表-底稿'!$DG381='现金价值表-底稿'!BT$5),"",IF('现金价值表-底稿'!BT$5&gt;'现金价值表-底稿'!$DG381,"",'现金价值表-底稿'!BT381))</f>
        <v/>
      </c>
      <c r="BU381" s="16" t="str">
        <f>IF(AND('现金价值表-底稿'!$D381="106@",'现金价值表-底稿'!$DG381='现金价值表-底稿'!BU$5),"",IF('现金价值表-底稿'!BU$5&gt;'现金价值表-底稿'!$DG381,"",'现金价值表-底稿'!BU381))</f>
        <v/>
      </c>
      <c r="BV381" s="16" t="str">
        <f>IF(AND('现金价值表-底稿'!$D381="106@",'现金价值表-底稿'!$DG381='现金价值表-底稿'!BV$5),"",IF('现金价值表-底稿'!BV$5&gt;'现金价值表-底稿'!$DG381,"",'现金价值表-底稿'!BV381))</f>
        <v/>
      </c>
      <c r="BW381" s="16" t="str">
        <f>IF(AND('现金价值表-底稿'!$D381="106@",'现金价值表-底稿'!$DG381='现金价值表-底稿'!BW$5),"",IF('现金价值表-底稿'!BW$5&gt;'现金价值表-底稿'!$DG381,"",'现金价值表-底稿'!BW381))</f>
        <v/>
      </c>
      <c r="BX381" s="16" t="str">
        <f>IF(AND('现金价值表-底稿'!$D381="106@",'现金价值表-底稿'!$DG381='现金价值表-底稿'!BX$5),"",IF('现金价值表-底稿'!BX$5&gt;'现金价值表-底稿'!$DG381,"",'现金价值表-底稿'!BX381))</f>
        <v/>
      </c>
      <c r="BY381" s="16" t="str">
        <f>IF(AND('现金价值表-底稿'!$D381="106@",'现金价值表-底稿'!$DG381='现金价值表-底稿'!BY$5),"",IF('现金价值表-底稿'!BY$5&gt;'现金价值表-底稿'!$DG381,"",'现金价值表-底稿'!BY381))</f>
        <v/>
      </c>
      <c r="BZ381" s="16" t="str">
        <f>IF(AND('现金价值表-底稿'!$D381="106@",'现金价值表-底稿'!$DG381='现金价值表-底稿'!BZ$5),"",IF('现金价值表-底稿'!BZ$5&gt;'现金价值表-底稿'!$DG381,"",'现金价值表-底稿'!BZ381))</f>
        <v/>
      </c>
      <c r="CA381" s="16" t="str">
        <f>IF(AND('现金价值表-底稿'!$D381="106@",'现金价值表-底稿'!$DG381='现金价值表-底稿'!CA$5),"",IF('现金价值表-底稿'!CA$5&gt;'现金价值表-底稿'!$DG381,"",'现金价值表-底稿'!CA381))</f>
        <v/>
      </c>
      <c r="CB381" s="16" t="str">
        <f>IF(AND('现金价值表-底稿'!$D381="106@",'现金价值表-底稿'!$DG381='现金价值表-底稿'!CB$5),"",IF('现金价值表-底稿'!CB$5&gt;'现金价值表-底稿'!$DG381,"",'现金价值表-底稿'!CB381))</f>
        <v/>
      </c>
      <c r="CC381" s="16" t="str">
        <f>IF(AND('现金价值表-底稿'!$D381="106@",'现金价值表-底稿'!$DG381='现金价值表-底稿'!CC$5),"",IF('现金价值表-底稿'!CC$5&gt;'现金价值表-底稿'!$DG381,"",'现金价值表-底稿'!CC381))</f>
        <v/>
      </c>
      <c r="CD381" s="16" t="str">
        <f>IF(AND('现金价值表-底稿'!$D381="106@",'现金价值表-底稿'!$DG381='现金价值表-底稿'!CD$5),"",IF('现金价值表-底稿'!CD$5&gt;'现金价值表-底稿'!$DG381,"",'现金价值表-底稿'!CD381))</f>
        <v/>
      </c>
      <c r="CE381" s="16" t="str">
        <f>IF(AND('现金价值表-底稿'!$D381="106@",'现金价值表-底稿'!$DG381='现金价值表-底稿'!CE$5),"",IF('现金价值表-底稿'!CE$5&gt;'现金价值表-底稿'!$DG381,"",'现金价值表-底稿'!CE381))</f>
        <v/>
      </c>
      <c r="CF381" s="16" t="str">
        <f>IF(AND('现金价值表-底稿'!$D381="106@",'现金价值表-底稿'!$DG381='现金价值表-底稿'!CF$5),"",IF('现金价值表-底稿'!CF$5&gt;'现金价值表-底稿'!$DG381,"",'现金价值表-底稿'!CF381))</f>
        <v/>
      </c>
    </row>
    <row r="382" spans="1:84" ht="16.5" x14ac:dyDescent="0.35">
      <c r="A382" s="13">
        <f>'现金价值表-底稿'!A382</f>
        <v>40</v>
      </c>
      <c r="B382" s="14" t="str">
        <f>IF('现金价值表-底稿'!B382=1,"男","女")</f>
        <v>男</v>
      </c>
      <c r="C382" s="14" t="str">
        <f>'现金价值表-底稿'!C382&amp;"年"</f>
        <v>30年</v>
      </c>
      <c r="D382" s="11" t="str">
        <f>IF('现金价值表-底稿'!D382="80@","保至80岁","")</f>
        <v>保至80岁</v>
      </c>
      <c r="E382" s="16">
        <f>IF(AND('现金价值表-底稿'!$D382="106@",'现金价值表-底稿'!$DG382='现金价值表-底稿'!E$5),"",IF('现金价值表-底稿'!E$5&gt;'现金价值表-底稿'!$DG382,"",'现金价值表-底稿'!E382))</f>
        <v>108.55</v>
      </c>
      <c r="F382" s="16">
        <f>IF(AND('现金价值表-底稿'!$D382="106@",'现金价值表-底稿'!$DG382='现金价值表-底稿'!F$5),"",IF('现金价值表-底稿'!F$5&gt;'现金价值表-底稿'!$DG382,"",'现金价值表-底稿'!F382))</f>
        <v>281.33999999999997</v>
      </c>
      <c r="G382" s="16">
        <f>IF(AND('现金价值表-底稿'!$D382="106@",'现金价值表-底稿'!$DG382='现金价值表-底稿'!G$5),"",IF('现金价值表-底稿'!G$5&gt;'现金价值表-底稿'!$DG382,"",'现金价值表-底稿'!G382))</f>
        <v>465.97</v>
      </c>
      <c r="H382" s="16">
        <f>IF(AND('现金价值表-底稿'!$D382="106@",'现金价值表-底稿'!$DG382='现金价值表-底稿'!H$5),"",IF('现金价值表-底稿'!H$5&gt;'现金价值表-底稿'!$DG382,"",'现金价值表-底稿'!H382))</f>
        <v>698.01</v>
      </c>
      <c r="I382" s="16">
        <f>IF(AND('现金价值表-底稿'!$D382="106@",'现金价值表-底稿'!$DG382='现金价值表-底稿'!I$5),"",IF('现金价值表-底稿'!I$5&gt;'现金价值表-底稿'!$DG382,"",'现金价值表-底稿'!I382))</f>
        <v>945.97</v>
      </c>
      <c r="J382" s="16">
        <f>IF(AND('现金价值表-底稿'!$D382="106@",'现金价值表-底稿'!$DG382='现金价值表-底稿'!J$5),"",IF('现金价值表-底稿'!J$5&gt;'现金价值表-底稿'!$DG382,"",'现金价值表-底稿'!J382))</f>
        <v>1210.83</v>
      </c>
      <c r="K382" s="16">
        <f>IF(AND('现金价值表-底稿'!$D382="106@",'现金价值表-底稿'!$DG382='现金价值表-底稿'!K$5),"",IF('现金价值表-底稿'!K$5&gt;'现金价值表-底稿'!$DG382,"",'现金价值表-底稿'!K382))</f>
        <v>1493.68</v>
      </c>
      <c r="L382" s="16">
        <f>IF(AND('现金价值表-底稿'!$D382="106@",'现金价值表-底稿'!$DG382='现金价值表-底稿'!L$5),"",IF('现金价值表-底稿'!L$5&gt;'现金价值表-底稿'!$DG382,"",'现金价值表-底稿'!L382))</f>
        <v>1795.78</v>
      </c>
      <c r="M382" s="16">
        <f>IF(AND('现金价值表-底稿'!$D382="106@",'现金价值表-底稿'!$DG382='现金价值表-底稿'!M$5),"",IF('现金价值表-底稿'!M$5&gt;'现金价值表-底稿'!$DG382,"",'现金价值表-底稿'!M382))</f>
        <v>2118.52</v>
      </c>
      <c r="N382" s="16">
        <f>IF(AND('现金价值表-底稿'!$D382="106@",'现金价值表-底稿'!$DG382='现金价值表-底稿'!N$5),"",IF('现金价值表-底稿'!N$5&gt;'现金价值表-底稿'!$DG382,"",'现金价值表-底稿'!N382))</f>
        <v>2463.48</v>
      </c>
      <c r="O382" s="16">
        <f>IF(AND('现金价值表-底稿'!$D382="106@",'现金价值表-底稿'!$DG382='现金价值表-底稿'!O$5),"",IF('现金价值表-底稿'!O$5&gt;'现金价值表-底稿'!$DG382,"",'现金价值表-底稿'!O382))</f>
        <v>2832.53</v>
      </c>
      <c r="P382" s="16">
        <f>IF(AND('现金价值表-底稿'!$D382="106@",'现金价值表-底稿'!$DG382='现金价值表-底稿'!P$5),"",IF('现金价值表-底稿'!P$5&gt;'现金价值表-底稿'!$DG382,"",'现金价值表-底稿'!P382))</f>
        <v>3227.81</v>
      </c>
      <c r="Q382" s="16">
        <f>IF(AND('现金价值表-底稿'!$D382="106@",'现金价值表-底稿'!$DG382='现金价值表-底稿'!Q$5),"",IF('现金价值表-底稿'!Q$5&gt;'现金价值表-底稿'!$DG382,"",'现金价值表-底稿'!Q382))</f>
        <v>3651.88</v>
      </c>
      <c r="R382" s="16">
        <f>IF(AND('现金价值表-底稿'!$D382="106@",'现金价值表-底稿'!$DG382='现金价值表-底稿'!R$5),"",IF('现金价值表-底稿'!R$5&gt;'现金价值表-底稿'!$DG382,"",'现金价值表-底稿'!R382))</f>
        <v>4107.58</v>
      </c>
      <c r="S382" s="16">
        <f>IF(AND('现金价值表-底稿'!$D382="106@",'现金价值表-底稿'!$DG382='现金价值表-底稿'!S$5),"",IF('现金价值表-底稿'!S$5&gt;'现金价值表-底稿'!$DG382,"",'现金价值表-底稿'!S382))</f>
        <v>4598.2</v>
      </c>
      <c r="T382" s="16">
        <f>IF(AND('现金价值表-底稿'!$D382="106@",'现金价值表-底稿'!$DG382='现金价值表-底稿'!T$5),"",IF('现金价值表-底稿'!T$5&gt;'现金价值表-底稿'!$DG382,"",'现金价值表-底稿'!T382))</f>
        <v>5127.5</v>
      </c>
      <c r="U382" s="16">
        <f>IF(AND('现金价值表-底稿'!$D382="106@",'现金价值表-底稿'!$DG382='现金价值表-底稿'!U$5),"",IF('现金价值表-底稿'!U$5&gt;'现金价值表-底稿'!$DG382,"",'现金价值表-底稿'!U382))</f>
        <v>5699.77</v>
      </c>
      <c r="V382" s="16">
        <f>IF(AND('现金价值表-底稿'!$D382="106@",'现金价值表-底稿'!$DG382='现金价值表-底稿'!V$5),"",IF('现金价值表-底稿'!V$5&gt;'现金价值表-底稿'!$DG382,"",'现金价值表-底稿'!V382))</f>
        <v>6319.8</v>
      </c>
      <c r="W382" s="16">
        <f>IF(AND('现金价值表-底稿'!$D382="106@",'现金价值表-底稿'!$DG382='现金价值表-底稿'!W$5),"",IF('现金价值表-底稿'!W$5&gt;'现金价值表-底稿'!$DG382,"",'现金价值表-底稿'!W382))</f>
        <v>6992.85</v>
      </c>
      <c r="X382" s="16">
        <f>IF(AND('现金价值表-底稿'!$D382="106@",'现金价值表-底稿'!$DG382='现金价值表-底稿'!X$5),"",IF('现金价值表-底稿'!X$5&gt;'现金价值表-底稿'!$DG382,"",'现金价值表-底稿'!X382))</f>
        <v>7724.77</v>
      </c>
      <c r="Y382" s="16">
        <f>IF(AND('现金价值表-底稿'!$D382="106@",'现金价值表-底稿'!$DG382='现金价值表-底稿'!Y$5),"",IF('现金价值表-底稿'!Y$5&gt;'现金价值表-底稿'!$DG382,"",'现金价值表-底稿'!Y382))</f>
        <v>8458.52</v>
      </c>
      <c r="Z382" s="16">
        <f>IF(AND('现金价值表-底稿'!$D382="106@",'现金价值表-底稿'!$DG382='现金价值表-底稿'!Z$5),"",IF('现金价值表-底稿'!Z$5&gt;'现金价值表-底稿'!$DG382,"",'现金价值表-底稿'!Z382))</f>
        <v>9252.77</v>
      </c>
      <c r="AA382" s="16">
        <f>IF(AND('现金价值表-底稿'!$D382="106@",'现金价值表-底稿'!$DG382='现金价值表-底稿'!AA$5),"",IF('现金价值表-底稿'!AA$5&gt;'现金价值表-底稿'!$DG382,"",'现金价值表-底稿'!AA382))</f>
        <v>10114.049999999999</v>
      </c>
      <c r="AB382" s="16">
        <f>IF(AND('现金价值表-底稿'!$D382="106@",'现金价值表-底稿'!$DG382='现金价值表-底稿'!AB$5),"",IF('现金价值表-底稿'!AB$5&gt;'现金价值表-底稿'!$DG382,"",'现金价值表-底稿'!AB382))</f>
        <v>11049.81</v>
      </c>
      <c r="AC382" s="16">
        <f>IF(AND('现金价值表-底稿'!$D382="106@",'现金价值表-底稿'!$DG382='现金价值表-底稿'!AC$5),"",IF('现金价值表-底稿'!AC$5&gt;'现金价值表-底稿'!$DG382,"",'现金价值表-底稿'!AC382))</f>
        <v>12068.45</v>
      </c>
      <c r="AD382" s="16">
        <f>IF(AND('现金价值表-底稿'!$D382="106@",'现金价值表-底稿'!$DG382='现金价值表-底稿'!AD$5),"",IF('现金价值表-底稿'!AD$5&gt;'现金价值表-底稿'!$DG382,"",'现金价值表-底稿'!AD382))</f>
        <v>13179.56</v>
      </c>
      <c r="AE382" s="16">
        <f>IF(AND('现金价值表-底稿'!$D382="106@",'现金价值表-底稿'!$DG382='现金价值表-底稿'!AE$5),"",IF('现金价值表-底稿'!AE$5&gt;'现金价值表-底稿'!$DG382,"",'现金价值表-底稿'!AE382))</f>
        <v>14397.83</v>
      </c>
      <c r="AF382" s="16">
        <f>IF(AND('现金价值表-底稿'!$D382="106@",'现金价值表-底稿'!$DG382='现金价值表-底稿'!AF$5),"",IF('现金价值表-底稿'!AF$5&gt;'现金价值表-底稿'!$DG382,"",'现金价值表-底稿'!AF382))</f>
        <v>15737.41</v>
      </c>
      <c r="AG382" s="16">
        <f>IF(AND('现金价值表-底稿'!$D382="106@",'现金价值表-底稿'!$DG382='现金价值表-底稿'!AG$5),"",IF('现金价值表-底稿'!AG$5&gt;'现金价值表-底稿'!$DG382,"",'现金价值表-底稿'!AG382))</f>
        <v>17215.07</v>
      </c>
      <c r="AH382" s="16">
        <f>IF(AND('现金价值表-底稿'!$D382="106@",'现金价值表-底稿'!$DG382='现金价值表-底稿'!AH$5),"",IF('现金价值表-底稿'!AH$5&gt;'现金价值表-底稿'!$DG382,"",'现金价值表-底稿'!AH382))</f>
        <v>18850.09</v>
      </c>
      <c r="AI382" s="16">
        <f>IF(AND('现金价值表-底稿'!$D382="106@",'现金价值表-底稿'!$DG382='现金价值表-底稿'!AI$5),"",IF('现金价值表-底稿'!AI$5&gt;'现金价值表-底稿'!$DG382,"",'现金价值表-底稿'!AI382))</f>
        <v>20430.47</v>
      </c>
      <c r="AJ382" s="16">
        <f>IF(AND('现金价值表-底稿'!$D382="106@",'现金价值表-底稿'!$DG382='现金价值表-底稿'!AJ$5),"",IF('现金价值表-底稿'!AJ$5&gt;'现金价值表-底稿'!$DG382,"",'现金价值表-底稿'!AJ382))</f>
        <v>22204.12</v>
      </c>
      <c r="AK382" s="16">
        <f>IF(AND('现金价值表-底稿'!$D382="106@",'现金价值表-底稿'!$DG382='现金价值表-底稿'!AK$5),"",IF('现金价值表-底稿'!AK$5&gt;'现金价值表-底稿'!$DG382,"",'现金价值表-底稿'!AK382))</f>
        <v>24209.24</v>
      </c>
      <c r="AL382" s="16">
        <f>IF(AND('现金价值表-底稿'!$D382="106@",'现金价值表-底稿'!$DG382='现金价值表-底稿'!AL$5),"",IF('现金价值表-底稿'!AL$5&gt;'现金价值表-底稿'!$DG382,"",'现金价值表-底稿'!AL382))</f>
        <v>26494.57</v>
      </c>
      <c r="AM382" s="16">
        <f>IF(AND('现金价值表-底稿'!$D382="106@",'现金价值表-底稿'!$DG382='现金价值表-底稿'!AM$5),"",IF('现金价值表-底稿'!AM$5&gt;'现金价值表-底稿'!$DG382,"",'现金价值表-底稿'!AM382))</f>
        <v>29122.37</v>
      </c>
      <c r="AN382" s="16">
        <f>IF(AND('现金价值表-底稿'!$D382="106@",'现金价值表-底稿'!$DG382='现金价值表-底稿'!AN$5),"",IF('现金价值表-底稿'!AN$5&gt;'现金价值表-底稿'!$DG382,"",'现金价值表-底稿'!AN382))</f>
        <v>32174.79</v>
      </c>
      <c r="AO382" s="16">
        <f>IF(AND('现金价值表-底稿'!$D382="106@",'现金价值表-底稿'!$DG382='现金价值表-底稿'!AO$5),"",IF('现金价值表-底稿'!AO$5&gt;'现金价值表-底稿'!$DG382,"",'现金价值表-底稿'!AO382))</f>
        <v>35761.730000000003</v>
      </c>
      <c r="AP382" s="16">
        <f>IF(AND('现金价值表-底稿'!$D382="106@",'现金价值表-底稿'!$DG382='现金价值表-底稿'!AP$5),"",IF('现金价值表-底稿'!AP$5&gt;'现金价值表-底稿'!$DG382,"",'现金价值表-底稿'!AP382))</f>
        <v>40029.360000000001</v>
      </c>
      <c r="AQ382" s="16">
        <f>IF(AND('现金价值表-底稿'!$D382="106@",'现金价值表-底稿'!$DG382='现金价值表-底稿'!AQ$5),"",IF('现金价值表-底稿'!AQ$5&gt;'现金价值表-底稿'!$DG382,"",'现金价值表-底稿'!AQ382))</f>
        <v>45173.77</v>
      </c>
      <c r="AR382" s="16">
        <f>IF(AND('现金价值表-底稿'!$D382="106@",'现金价值表-底稿'!$DG382='现金价值表-底稿'!AR$5),"",IF('现金价值表-底稿'!AR$5&gt;'现金价值表-底稿'!$DG382,"",'现金价值表-底稿'!AR382))</f>
        <v>0</v>
      </c>
      <c r="AS382" s="16" t="str">
        <f>IF(AND('现金价值表-底稿'!$D382="106@",'现金价值表-底稿'!$DG382='现金价值表-底稿'!AS$5),"",IF('现金价值表-底稿'!AS$5&gt;'现金价值表-底稿'!$DG382,"",'现金价值表-底稿'!AS382))</f>
        <v/>
      </c>
      <c r="AT382" s="16" t="str">
        <f>IF(AND('现金价值表-底稿'!$D382="106@",'现金价值表-底稿'!$DG382='现金价值表-底稿'!AT$5),"",IF('现金价值表-底稿'!AT$5&gt;'现金价值表-底稿'!$DG382,"",'现金价值表-底稿'!AT382))</f>
        <v/>
      </c>
      <c r="AU382" s="16" t="str">
        <f>IF(AND('现金价值表-底稿'!$D382="106@",'现金价值表-底稿'!$DG382='现金价值表-底稿'!AU$5),"",IF('现金价值表-底稿'!AU$5&gt;'现金价值表-底稿'!$DG382,"",'现金价值表-底稿'!AU382))</f>
        <v/>
      </c>
      <c r="AV382" s="16" t="str">
        <f>IF(AND('现金价值表-底稿'!$D382="106@",'现金价值表-底稿'!$DG382='现金价值表-底稿'!AV$5),"",IF('现金价值表-底稿'!AV$5&gt;'现金价值表-底稿'!$DG382,"",'现金价值表-底稿'!AV382))</f>
        <v/>
      </c>
      <c r="AW382" s="16" t="str">
        <f>IF(AND('现金价值表-底稿'!$D382="106@",'现金价值表-底稿'!$DG382='现金价值表-底稿'!AW$5),"",IF('现金价值表-底稿'!AW$5&gt;'现金价值表-底稿'!$DG382,"",'现金价值表-底稿'!AW382))</f>
        <v/>
      </c>
      <c r="AX382" s="16" t="str">
        <f>IF(AND('现金价值表-底稿'!$D382="106@",'现金价值表-底稿'!$DG382='现金价值表-底稿'!AX$5),"",IF('现金价值表-底稿'!AX$5&gt;'现金价值表-底稿'!$DG382,"",'现金价值表-底稿'!AX382))</f>
        <v/>
      </c>
      <c r="AY382" s="16" t="str">
        <f>IF(AND('现金价值表-底稿'!$D382="106@",'现金价值表-底稿'!$DG382='现金价值表-底稿'!AY$5),"",IF('现金价值表-底稿'!AY$5&gt;'现金价值表-底稿'!$DG382,"",'现金价值表-底稿'!AY382))</f>
        <v/>
      </c>
      <c r="AZ382" s="16" t="str">
        <f>IF(AND('现金价值表-底稿'!$D382="106@",'现金价值表-底稿'!$DG382='现金价值表-底稿'!AZ$5),"",IF('现金价值表-底稿'!AZ$5&gt;'现金价值表-底稿'!$DG382,"",'现金价值表-底稿'!AZ382))</f>
        <v/>
      </c>
      <c r="BA382" s="16" t="str">
        <f>IF(AND('现金价值表-底稿'!$D382="106@",'现金价值表-底稿'!$DG382='现金价值表-底稿'!BA$5),"",IF('现金价值表-底稿'!BA$5&gt;'现金价值表-底稿'!$DG382,"",'现金价值表-底稿'!BA382))</f>
        <v/>
      </c>
      <c r="BB382" s="16" t="str">
        <f>IF(AND('现金价值表-底稿'!$D382="106@",'现金价值表-底稿'!$DG382='现金价值表-底稿'!BB$5),"",IF('现金价值表-底稿'!BB$5&gt;'现金价值表-底稿'!$DG382,"",'现金价值表-底稿'!BB382))</f>
        <v/>
      </c>
      <c r="BC382" s="16" t="str">
        <f>IF(AND('现金价值表-底稿'!$D382="106@",'现金价值表-底稿'!$DG382='现金价值表-底稿'!BC$5),"",IF('现金价值表-底稿'!BC$5&gt;'现金价值表-底稿'!$DG382,"",'现金价值表-底稿'!BC382))</f>
        <v/>
      </c>
      <c r="BD382" s="16" t="str">
        <f>IF(AND('现金价值表-底稿'!$D382="106@",'现金价值表-底稿'!$DG382='现金价值表-底稿'!BD$5),"",IF('现金价值表-底稿'!BD$5&gt;'现金价值表-底稿'!$DG382,"",'现金价值表-底稿'!BD382))</f>
        <v/>
      </c>
      <c r="BE382" s="16" t="str">
        <f>IF(AND('现金价值表-底稿'!$D382="106@",'现金价值表-底稿'!$DG382='现金价值表-底稿'!BE$5),"",IF('现金价值表-底稿'!BE$5&gt;'现金价值表-底稿'!$DG382,"",'现金价值表-底稿'!BE382))</f>
        <v/>
      </c>
      <c r="BF382" s="16" t="str">
        <f>IF(AND('现金价值表-底稿'!$D382="106@",'现金价值表-底稿'!$DG382='现金价值表-底稿'!BF$5),"",IF('现金价值表-底稿'!BF$5&gt;'现金价值表-底稿'!$DG382,"",'现金价值表-底稿'!BF382))</f>
        <v/>
      </c>
      <c r="BG382" s="16" t="str">
        <f>IF(AND('现金价值表-底稿'!$D382="106@",'现金价值表-底稿'!$DG382='现金价值表-底稿'!BG$5),"",IF('现金价值表-底稿'!BG$5&gt;'现金价值表-底稿'!$DG382,"",'现金价值表-底稿'!BG382))</f>
        <v/>
      </c>
      <c r="BH382" s="16" t="str">
        <f>IF(AND('现金价值表-底稿'!$D382="106@",'现金价值表-底稿'!$DG382='现金价值表-底稿'!BH$5),"",IF('现金价值表-底稿'!BH$5&gt;'现金价值表-底稿'!$DG382,"",'现金价值表-底稿'!BH382))</f>
        <v/>
      </c>
      <c r="BI382" s="16" t="str">
        <f>IF(AND('现金价值表-底稿'!$D382="106@",'现金价值表-底稿'!$DG382='现金价值表-底稿'!BI$5),"",IF('现金价值表-底稿'!BI$5&gt;'现金价值表-底稿'!$DG382,"",'现金价值表-底稿'!BI382))</f>
        <v/>
      </c>
      <c r="BJ382" s="16" t="str">
        <f>IF(AND('现金价值表-底稿'!$D382="106@",'现金价值表-底稿'!$DG382='现金价值表-底稿'!BJ$5),"",IF('现金价值表-底稿'!BJ$5&gt;'现金价值表-底稿'!$DG382,"",'现金价值表-底稿'!BJ382))</f>
        <v/>
      </c>
      <c r="BK382" s="16" t="str">
        <f>IF(AND('现金价值表-底稿'!$D382="106@",'现金价值表-底稿'!$DG382='现金价值表-底稿'!BK$5),"",IF('现金价值表-底稿'!BK$5&gt;'现金价值表-底稿'!$DG382,"",'现金价值表-底稿'!BK382))</f>
        <v/>
      </c>
      <c r="BL382" s="16" t="str">
        <f>IF(AND('现金价值表-底稿'!$D382="106@",'现金价值表-底稿'!$DG382='现金价值表-底稿'!BL$5),"",IF('现金价值表-底稿'!BL$5&gt;'现金价值表-底稿'!$DG382,"",'现金价值表-底稿'!BL382))</f>
        <v/>
      </c>
      <c r="BM382" s="16" t="str">
        <f>IF(AND('现金价值表-底稿'!$D382="106@",'现金价值表-底稿'!$DG382='现金价值表-底稿'!BM$5),"",IF('现金价值表-底稿'!BM$5&gt;'现金价值表-底稿'!$DG382,"",'现金价值表-底稿'!BM382))</f>
        <v/>
      </c>
      <c r="BN382" s="16" t="str">
        <f>IF(AND('现金价值表-底稿'!$D382="106@",'现金价值表-底稿'!$DG382='现金价值表-底稿'!BN$5),"",IF('现金价值表-底稿'!BN$5&gt;'现金价值表-底稿'!$DG382,"",'现金价值表-底稿'!BN382))</f>
        <v/>
      </c>
      <c r="BO382" s="16" t="str">
        <f>IF(AND('现金价值表-底稿'!$D382="106@",'现金价值表-底稿'!$DG382='现金价值表-底稿'!BO$5),"",IF('现金价值表-底稿'!BO$5&gt;'现金价值表-底稿'!$DG382,"",'现金价值表-底稿'!BO382))</f>
        <v/>
      </c>
      <c r="BP382" s="16" t="str">
        <f>IF(AND('现金价值表-底稿'!$D382="106@",'现金价值表-底稿'!$DG382='现金价值表-底稿'!BP$5),"",IF('现金价值表-底稿'!BP$5&gt;'现金价值表-底稿'!$DG382,"",'现金价值表-底稿'!BP382))</f>
        <v/>
      </c>
      <c r="BQ382" s="16" t="str">
        <f>IF(AND('现金价值表-底稿'!$D382="106@",'现金价值表-底稿'!$DG382='现金价值表-底稿'!BQ$5),"",IF('现金价值表-底稿'!BQ$5&gt;'现金价值表-底稿'!$DG382,"",'现金价值表-底稿'!BQ382))</f>
        <v/>
      </c>
      <c r="BR382" s="16" t="str">
        <f>IF(AND('现金价值表-底稿'!$D382="106@",'现金价值表-底稿'!$DG382='现金价值表-底稿'!BR$5),"",IF('现金价值表-底稿'!BR$5&gt;'现金价值表-底稿'!$DG382,"",'现金价值表-底稿'!BR382))</f>
        <v/>
      </c>
      <c r="BS382" s="16" t="str">
        <f>IF(AND('现金价值表-底稿'!$D382="106@",'现金价值表-底稿'!$DG382='现金价值表-底稿'!BS$5),"",IF('现金价值表-底稿'!BS$5&gt;'现金价值表-底稿'!$DG382,"",'现金价值表-底稿'!BS382))</f>
        <v/>
      </c>
      <c r="BT382" s="16" t="str">
        <f>IF(AND('现金价值表-底稿'!$D382="106@",'现金价值表-底稿'!$DG382='现金价值表-底稿'!BT$5),"",IF('现金价值表-底稿'!BT$5&gt;'现金价值表-底稿'!$DG382,"",'现金价值表-底稿'!BT382))</f>
        <v/>
      </c>
      <c r="BU382" s="16" t="str">
        <f>IF(AND('现金价值表-底稿'!$D382="106@",'现金价值表-底稿'!$DG382='现金价值表-底稿'!BU$5),"",IF('现金价值表-底稿'!BU$5&gt;'现金价值表-底稿'!$DG382,"",'现金价值表-底稿'!BU382))</f>
        <v/>
      </c>
      <c r="BV382" s="16" t="str">
        <f>IF(AND('现金价值表-底稿'!$D382="106@",'现金价值表-底稿'!$DG382='现金价值表-底稿'!BV$5),"",IF('现金价值表-底稿'!BV$5&gt;'现金价值表-底稿'!$DG382,"",'现金价值表-底稿'!BV382))</f>
        <v/>
      </c>
      <c r="BW382" s="16" t="str">
        <f>IF(AND('现金价值表-底稿'!$D382="106@",'现金价值表-底稿'!$DG382='现金价值表-底稿'!BW$5),"",IF('现金价值表-底稿'!BW$5&gt;'现金价值表-底稿'!$DG382,"",'现金价值表-底稿'!BW382))</f>
        <v/>
      </c>
      <c r="BX382" s="16" t="str">
        <f>IF(AND('现金价值表-底稿'!$D382="106@",'现金价值表-底稿'!$DG382='现金价值表-底稿'!BX$5),"",IF('现金价值表-底稿'!BX$5&gt;'现金价值表-底稿'!$DG382,"",'现金价值表-底稿'!BX382))</f>
        <v/>
      </c>
      <c r="BY382" s="16" t="str">
        <f>IF(AND('现金价值表-底稿'!$D382="106@",'现金价值表-底稿'!$DG382='现金价值表-底稿'!BY$5),"",IF('现金价值表-底稿'!BY$5&gt;'现金价值表-底稿'!$DG382,"",'现金价值表-底稿'!BY382))</f>
        <v/>
      </c>
      <c r="BZ382" s="16" t="str">
        <f>IF(AND('现金价值表-底稿'!$D382="106@",'现金价值表-底稿'!$DG382='现金价值表-底稿'!BZ$5),"",IF('现金价值表-底稿'!BZ$5&gt;'现金价值表-底稿'!$DG382,"",'现金价值表-底稿'!BZ382))</f>
        <v/>
      </c>
      <c r="CA382" s="16" t="str">
        <f>IF(AND('现金价值表-底稿'!$D382="106@",'现金价值表-底稿'!$DG382='现金价值表-底稿'!CA$5),"",IF('现金价值表-底稿'!CA$5&gt;'现金价值表-底稿'!$DG382,"",'现金价值表-底稿'!CA382))</f>
        <v/>
      </c>
      <c r="CB382" s="16" t="str">
        <f>IF(AND('现金价值表-底稿'!$D382="106@",'现金价值表-底稿'!$DG382='现金价值表-底稿'!CB$5),"",IF('现金价值表-底稿'!CB$5&gt;'现金价值表-底稿'!$DG382,"",'现金价值表-底稿'!CB382))</f>
        <v/>
      </c>
      <c r="CC382" s="16" t="str">
        <f>IF(AND('现金价值表-底稿'!$D382="106@",'现金价值表-底稿'!$DG382='现金价值表-底稿'!CC$5),"",IF('现金价值表-底稿'!CC$5&gt;'现金价值表-底稿'!$DG382,"",'现金价值表-底稿'!CC382))</f>
        <v/>
      </c>
      <c r="CD382" s="16" t="str">
        <f>IF(AND('现金价值表-底稿'!$D382="106@",'现金价值表-底稿'!$DG382='现金价值表-底稿'!CD$5),"",IF('现金价值表-底稿'!CD$5&gt;'现金价值表-底稿'!$DG382,"",'现金价值表-底稿'!CD382))</f>
        <v/>
      </c>
      <c r="CE382" s="16" t="str">
        <f>IF(AND('现金价值表-底稿'!$D382="106@",'现金价值表-底稿'!$DG382='现金价值表-底稿'!CE$5),"",IF('现金价值表-底稿'!CE$5&gt;'现金价值表-底稿'!$DG382,"",'现金价值表-底稿'!CE382))</f>
        <v/>
      </c>
      <c r="CF382" s="16" t="str">
        <f>IF(AND('现金价值表-底稿'!$D382="106@",'现金价值表-底稿'!$DG382='现金价值表-底稿'!CF$5),"",IF('现金价值表-底稿'!CF$5&gt;'现金价值表-底稿'!$DG382,"",'现金价值表-底稿'!CF382))</f>
        <v/>
      </c>
    </row>
    <row r="383" spans="1:84" ht="16.5" x14ac:dyDescent="0.35">
      <c r="A383" s="13">
        <f>'现金价值表-底稿'!A383</f>
        <v>0</v>
      </c>
      <c r="B383" s="14" t="str">
        <f>IF('现金价值表-底稿'!B383=1,"男","女")</f>
        <v>女</v>
      </c>
      <c r="C383" s="14" t="str">
        <f>'现金价值表-底稿'!C383&amp;"年"</f>
        <v>30年</v>
      </c>
      <c r="D383" s="11" t="str">
        <f>IF('现金价值表-底稿'!D383="80@","保至80岁","")</f>
        <v>保至80岁</v>
      </c>
      <c r="E383" s="16">
        <f>IF(AND('现金价值表-底稿'!$D383="106@",'现金价值表-底稿'!$DG383='现金价值表-底稿'!E$5),"",IF('现金价值表-底稿'!E$5&gt;'现金价值表-底稿'!$DG383,"",'现金价值表-底稿'!E383))</f>
        <v>12.32</v>
      </c>
      <c r="F383" s="16">
        <f>IF(AND('现金价值表-底稿'!$D383="106@",'现金价值表-底稿'!$DG383='现金价值表-底稿'!F$5),"",IF('现金价值表-底稿'!F$5&gt;'现金价值表-底稿'!$DG383,"",'现金价值表-底稿'!F383))</f>
        <v>31.79</v>
      </c>
      <c r="G383" s="16">
        <f>IF(AND('现金价值表-底稿'!$D383="106@",'现金价值表-底稿'!$DG383='现金价值表-底稿'!G$5),"",IF('现金价值表-底稿'!G$5&gt;'现金价值表-底稿'!$DG383,"",'现金价值表-底稿'!G383))</f>
        <v>52.63</v>
      </c>
      <c r="H383" s="16">
        <f>IF(AND('现金价值表-底稿'!$D383="106@",'现金价值表-底稿'!$DG383='现金价值表-底稿'!H$5),"",IF('现金价值表-底稿'!H$5&gt;'现金价值表-底稿'!$DG383,"",'现金价值表-底稿'!H383))</f>
        <v>78.900000000000006</v>
      </c>
      <c r="I383" s="16">
        <f>IF(AND('现金价值表-底稿'!$D383="106@",'现金价值表-底稿'!$DG383='现金价值表-底稿'!I$5),"",IF('现金价值表-底稿'!I$5&gt;'现金价值表-底稿'!$DG383,"",'现金价值表-底稿'!I383))</f>
        <v>107.08</v>
      </c>
      <c r="J383" s="16">
        <f>IF(AND('现金价值表-底稿'!$D383="106@",'现金价值表-底稿'!$DG383='现金价值表-底稿'!J$5),"",IF('现金价值表-底稿'!J$5&gt;'现金价值表-底稿'!$DG383,"",'现金价值表-底稿'!J383))</f>
        <v>137.27000000000001</v>
      </c>
      <c r="K383" s="16">
        <f>IF(AND('现金价值表-底稿'!$D383="106@",'现金价值表-底稿'!$DG383='现金价值表-底稿'!K$5),"",IF('现金价值表-底稿'!K$5&gt;'现金价值表-底稿'!$DG383,"",'现金价值表-底稿'!K383))</f>
        <v>169.59</v>
      </c>
      <c r="L383" s="16">
        <f>IF(AND('现金价值表-底稿'!$D383="106@",'现金价值表-底稿'!$DG383='现金价值表-底稿'!L$5),"",IF('现金价值表-底稿'!L$5&gt;'现金价值表-底稿'!$DG383,"",'现金价值表-底稿'!L383))</f>
        <v>204.14</v>
      </c>
      <c r="M383" s="16">
        <f>IF(AND('现金价值表-底稿'!$D383="106@",'现金价值表-底稿'!$DG383='现金价值表-底稿'!M$5),"",IF('现金价值表-底稿'!M$5&gt;'现金价值表-底稿'!$DG383,"",'现金价值表-底稿'!M383))</f>
        <v>241.04</v>
      </c>
      <c r="N383" s="16">
        <f>IF(AND('现金价值表-底稿'!$D383="106@",'现金价值表-底稿'!$DG383='现金价值表-底稿'!N$5),"",IF('现金价值表-底稿'!N$5&gt;'现金价值表-底稿'!$DG383,"",'现金价值表-底稿'!N383))</f>
        <v>280.37</v>
      </c>
      <c r="O383" s="16">
        <f>IF(AND('现金价值表-底稿'!$D383="106@",'现金价值表-底稿'!$DG383='现金价值表-底稿'!O$5),"",IF('现金价值表-底稿'!O$5&gt;'现金价值表-底稿'!$DG383,"",'现金价值表-底稿'!O383))</f>
        <v>322.25</v>
      </c>
      <c r="P383" s="16">
        <f>IF(AND('现金价值表-底稿'!$D383="106@",'现金价值表-底稿'!$DG383='现金价值表-底稿'!P$5),"",IF('现金价值表-底稿'!P$5&gt;'现金价值表-底稿'!$DG383,"",'现金价值表-底稿'!P383))</f>
        <v>366.77</v>
      </c>
      <c r="Q383" s="16">
        <f>IF(AND('现金价值表-底稿'!$D383="106@",'现金价值表-底稿'!$DG383='现金价值表-底稿'!Q$5),"",IF('现金价值表-底稿'!Q$5&gt;'现金价值表-底稿'!$DG383,"",'现金价值表-底稿'!Q383))</f>
        <v>414.03</v>
      </c>
      <c r="R383" s="16">
        <f>IF(AND('现金价值表-底稿'!$D383="106@",'现金价值表-底稿'!$DG383='现金价值表-底稿'!R$5),"",IF('现金价值表-底稿'!R$5&gt;'现金价值表-底稿'!$DG383,"",'现金价值表-底稿'!R383))</f>
        <v>464.17</v>
      </c>
      <c r="S383" s="16">
        <f>IF(AND('现金价值表-底稿'!$D383="106@",'现金价值表-底稿'!$DG383='现金价值表-底稿'!S$5),"",IF('现金价值表-底稿'!S$5&gt;'现金价值表-底稿'!$DG383,"",'现金价值表-底稿'!S383))</f>
        <v>517.29999999999995</v>
      </c>
      <c r="T383" s="16">
        <f>IF(AND('现金价值表-底稿'!$D383="106@",'现金价值表-底稿'!$DG383='现金价值表-底稿'!T$5),"",IF('现金价值表-底稿'!T$5&gt;'现金价值表-底稿'!$DG383,"",'现金价值表-底稿'!T383))</f>
        <v>573.59</v>
      </c>
      <c r="U383" s="16">
        <f>IF(AND('现金价值表-底稿'!$D383="106@",'现金价值表-底稿'!$DG383='现金价值表-底稿'!U$5),"",IF('现金价值表-底稿'!U$5&gt;'现金价值表-底稿'!$DG383,"",'现金价值表-底稿'!U383))</f>
        <v>633.22</v>
      </c>
      <c r="V383" s="16">
        <f>IF(AND('现金价值表-底稿'!$D383="106@",'现金价值表-底稿'!$DG383='现金价值表-底稿'!V$5),"",IF('现金价值表-底稿'!V$5&gt;'现金价值表-底稿'!$DG383,"",'现金价值表-底稿'!V383))</f>
        <v>696.4</v>
      </c>
      <c r="W383" s="16">
        <f>IF(AND('现金价值表-底稿'!$D383="106@",'现金价值表-底稿'!$DG383='现金价值表-底稿'!W$5),"",IF('现金价值表-底稿'!W$5&gt;'现金价值表-底稿'!$DG383,"",'现金价值表-底稿'!W383))</f>
        <v>763.33</v>
      </c>
      <c r="X383" s="16">
        <f>IF(AND('现金价值表-底稿'!$D383="106@",'现金价值表-底稿'!$DG383='现金价值表-底稿'!X$5),"",IF('现金价值表-底稿'!X$5&gt;'现金价值表-底稿'!$DG383,"",'现金价值表-底稿'!X383))</f>
        <v>834.27</v>
      </c>
      <c r="Y383" s="16">
        <f>IF(AND('现金价值表-底稿'!$D383="106@",'现金价值表-底稿'!$DG383='现金价值表-底稿'!Y$5),"",IF('现金价值表-底稿'!Y$5&gt;'现金价值表-底稿'!$DG383,"",'现金价值表-底稿'!Y383))</f>
        <v>902.71</v>
      </c>
      <c r="Z383" s="16">
        <f>IF(AND('现金价值表-底稿'!$D383="106@",'现金价值表-底稿'!$DG383='现金价值表-底稿'!Z$5),"",IF('现金价值表-底稿'!Z$5&gt;'现金价值表-底稿'!$DG383,"",'现金价值表-底稿'!Z383))</f>
        <v>974.66</v>
      </c>
      <c r="AA383" s="16">
        <f>IF(AND('现金价值表-底稿'!$D383="106@",'现金价值表-底稿'!$DG383='现金价值表-底稿'!AA$5),"",IF('现金价值表-底稿'!AA$5&gt;'现金价值表-底稿'!$DG383,"",'现金价值表-底稿'!AA383))</f>
        <v>1050.3699999999999</v>
      </c>
      <c r="AB383" s="16">
        <f>IF(AND('现金价值表-底稿'!$D383="106@",'现金价值表-底稿'!$DG383='现金价值表-底稿'!AB$5),"",IF('现金价值表-底稿'!AB$5&gt;'现金价值表-底稿'!$DG383,"",'现金价值表-底稿'!AB383))</f>
        <v>1130.0899999999999</v>
      </c>
      <c r="AC383" s="16">
        <f>IF(AND('现金价值表-底稿'!$D383="106@",'现金价值表-底稿'!$DG383='现金价值表-底稿'!AC$5),"",IF('现金价值表-底稿'!AC$5&gt;'现金价值表-底稿'!$DG383,"",'现金价值表-底稿'!AC383))</f>
        <v>1214.0999999999999</v>
      </c>
      <c r="AD383" s="16">
        <f>IF(AND('现金价值表-底稿'!$D383="106@",'现金价值表-底稿'!$DG383='现金价值表-底稿'!AD$5),"",IF('现金价值表-底稿'!AD$5&gt;'现金价值表-底稿'!$DG383,"",'现金价值表-底稿'!AD383))</f>
        <v>1302.71</v>
      </c>
      <c r="AE383" s="16">
        <f>IF(AND('现金价值表-底稿'!$D383="106@",'现金价值表-底稿'!$DG383='现金价值表-底稿'!AE$5),"",IF('现金价值表-底稿'!AE$5&gt;'现金价值表-底稿'!$DG383,"",'现金价值表-底稿'!AE383))</f>
        <v>1396.21</v>
      </c>
      <c r="AF383" s="16">
        <f>IF(AND('现金价值表-底稿'!$D383="106@",'现金价值表-底稿'!$DG383='现金价值表-底稿'!AF$5),"",IF('现金价值表-底稿'!AF$5&gt;'现金价值表-底稿'!$DG383,"",'现金价值表-底稿'!AF383))</f>
        <v>1494.92</v>
      </c>
      <c r="AG383" s="16">
        <f>IF(AND('现金价值表-底稿'!$D383="106@",'现金价值表-底稿'!$DG383='现金价值表-底稿'!AG$5),"",IF('现金价值表-底稿'!AG$5&gt;'现金价值表-底稿'!$DG383,"",'现金价值表-底稿'!AG383))</f>
        <v>1599.13</v>
      </c>
      <c r="AH383" s="16">
        <f>IF(AND('现金价值表-底稿'!$D383="106@",'现金价值表-底稿'!$DG383='现金价值表-底稿'!AH$5),"",IF('现金价值表-底稿'!AH$5&gt;'现金价值表-底稿'!$DG383,"",'现金价值表-底稿'!AH383))</f>
        <v>1709.16</v>
      </c>
      <c r="AI383" s="16">
        <f>IF(AND('现金价值表-底稿'!$D383="106@",'现金价值表-底稿'!$DG383='现金价值表-底稿'!AI$5),"",IF('现金价值表-底稿'!AI$5&gt;'现金价值表-底稿'!$DG383,"",'现金价值表-底稿'!AI383))</f>
        <v>1798.66</v>
      </c>
      <c r="AJ383" s="16">
        <f>IF(AND('现金价值表-底稿'!$D383="106@",'现金价值表-底稿'!$DG383='现金价值表-底稿'!AJ$5),"",IF('现金价值表-底稿'!AJ$5&gt;'现金价值表-底稿'!$DG383,"",'现金价值表-底稿'!AJ383))</f>
        <v>1893.34</v>
      </c>
      <c r="AK383" s="16">
        <f>IF(AND('现金价值表-底稿'!$D383="106@",'现金价值表-底稿'!$DG383='现金价值表-底稿'!AK$5),"",IF('现金价值表-底稿'!AK$5&gt;'现金价值表-底稿'!$DG383,"",'现金价值表-底稿'!AK383))</f>
        <v>1993.53</v>
      </c>
      <c r="AL383" s="16">
        <f>IF(AND('现金价值表-底稿'!$D383="106@",'现金价值表-底稿'!$DG383='现金价值表-底稿'!AL$5),"",IF('现金价值表-底稿'!AL$5&gt;'现金价值表-底稿'!$DG383,"",'现金价值表-底稿'!AL383))</f>
        <v>2099.54</v>
      </c>
      <c r="AM383" s="16">
        <f>IF(AND('现金价值表-底稿'!$D383="106@",'现金价值表-底稿'!$DG383='现金价值表-底稿'!AM$5),"",IF('现金价值表-底稿'!AM$5&gt;'现金价值表-底稿'!$DG383,"",'现金价值表-底稿'!AM383))</f>
        <v>2211.75</v>
      </c>
      <c r="AN383" s="16">
        <f>IF(AND('现金价值表-底稿'!$D383="106@",'现金价值表-底稿'!$DG383='现金价值表-底稿'!AN$5),"",IF('现金价值表-底稿'!AN$5&gt;'现金价值表-底稿'!$DG383,"",'现金价值表-底稿'!AN383))</f>
        <v>2330.58</v>
      </c>
      <c r="AO383" s="16">
        <f>IF(AND('现金价值表-底稿'!$D383="106@",'现金价值表-底稿'!$DG383='现金价值表-底稿'!AO$5),"",IF('现金价值表-底稿'!AO$5&gt;'现金价值表-底稿'!$DG383,"",'现金价值表-底稿'!AO383))</f>
        <v>2456.4699999999998</v>
      </c>
      <c r="AP383" s="16">
        <f>IF(AND('现金价值表-底稿'!$D383="106@",'现金价值表-底稿'!$DG383='现金价值表-底稿'!AP$5),"",IF('现金价值表-底稿'!AP$5&gt;'现金价值表-底稿'!$DG383,"",'现金价值表-底稿'!AP383))</f>
        <v>2589.92</v>
      </c>
      <c r="AQ383" s="16">
        <f>IF(AND('现金价值表-底稿'!$D383="106@",'现金价值表-底稿'!$DG383='现金价值表-底稿'!AQ$5),"",IF('现金价值表-底稿'!AQ$5&gt;'现金价值表-底稿'!$DG383,"",'现金价值表-底稿'!AQ383))</f>
        <v>2731.45</v>
      </c>
      <c r="AR383" s="16">
        <f>IF(AND('现金价值表-底稿'!$D383="106@",'现金价值表-底稿'!$DG383='现金价值表-底稿'!AR$5),"",IF('现金价值表-底稿'!AR$5&gt;'现金价值表-底稿'!$DG383,"",'现金价值表-底稿'!AR383))</f>
        <v>2881.64</v>
      </c>
      <c r="AS383" s="16">
        <f>IF(AND('现金价值表-底稿'!$D383="106@",'现金价值表-底稿'!$DG383='现金价值表-底稿'!AS$5),"",IF('现金价值表-底稿'!AS$5&gt;'现金价值表-底稿'!$DG383,"",'现金价值表-底稿'!AS383))</f>
        <v>3041.12</v>
      </c>
      <c r="AT383" s="16">
        <f>IF(AND('现金价值表-底稿'!$D383="106@",'现金价值表-底稿'!$DG383='现金价值表-底稿'!AT$5),"",IF('现金价值表-底稿'!AT$5&gt;'现金价值表-底稿'!$DG383,"",'现金价值表-底稿'!AT383))</f>
        <v>3210.51</v>
      </c>
      <c r="AU383" s="16">
        <f>IF(AND('现金价值表-底稿'!$D383="106@",'现金价值表-底稿'!$DG383='现金价值表-底稿'!AU$5),"",IF('现金价值表-底稿'!AU$5&gt;'现金价值表-底稿'!$DG383,"",'现金价值表-底稿'!AU383))</f>
        <v>3390.49</v>
      </c>
      <c r="AV383" s="16">
        <f>IF(AND('现金价值表-底稿'!$D383="106@",'现金价值表-底稿'!$DG383='现金价值表-底稿'!AV$5),"",IF('现金价值表-底稿'!AV$5&gt;'现金价值表-底稿'!$DG383,"",'现金价值表-底稿'!AV383))</f>
        <v>3581.73</v>
      </c>
      <c r="AW383" s="16">
        <f>IF(AND('现金价值表-底稿'!$D383="106@",'现金价值表-底稿'!$DG383='现金价值表-底稿'!AW$5),"",IF('现金价值表-底稿'!AW$5&gt;'现金价值表-底稿'!$DG383,"",'现金价值表-底稿'!AW383))</f>
        <v>3784.9</v>
      </c>
      <c r="AX383" s="16">
        <f>IF(AND('现金价值表-底稿'!$D383="106@",'现金价值表-底稿'!$DG383='现金价值表-底稿'!AX$5),"",IF('现金价值表-底稿'!AX$5&gt;'现金价值表-底稿'!$DG383,"",'现金价值表-底稿'!AX383))</f>
        <v>4000.69</v>
      </c>
      <c r="AY383" s="16">
        <f>IF(AND('现金价值表-底稿'!$D383="106@",'现金价值表-底稿'!$DG383='现金价值表-底稿'!AY$5),"",IF('现金价值表-底稿'!AY$5&gt;'现金价值表-底稿'!$DG383,"",'现金价值表-底稿'!AY383))</f>
        <v>4229.76</v>
      </c>
      <c r="AZ383" s="16">
        <f>IF(AND('现金价值表-底稿'!$D383="106@",'现金价值表-底稿'!$DG383='现金价值表-底稿'!AZ$5),"",IF('现金价值表-底稿'!AZ$5&gt;'现金价值表-底稿'!$DG383,"",'现金价值表-底稿'!AZ383))</f>
        <v>4472.8900000000003</v>
      </c>
      <c r="BA383" s="16">
        <f>IF(AND('现金价值表-底稿'!$D383="106@",'现金价值表-底稿'!$DG383='现金价值表-底稿'!BA$5),"",IF('现金价值表-底稿'!BA$5&gt;'现金价值表-底稿'!$DG383,"",'现金价值表-底稿'!BA383))</f>
        <v>4730.8999999999996</v>
      </c>
      <c r="BB383" s="16">
        <f>IF(AND('现金价值表-底稿'!$D383="106@",'现金价值表-底稿'!$DG383='现金价值表-底稿'!BB$5),"",IF('现金价值表-底稿'!BB$5&gt;'现金价值表-底稿'!$DG383,"",'现金价值表-底稿'!BB383))</f>
        <v>5004.8</v>
      </c>
      <c r="BC383" s="16">
        <f>IF(AND('现金价值表-底稿'!$D383="106@",'现金价值表-底稿'!$DG383='现金价值表-底稿'!BC$5),"",IF('现金价值表-底稿'!BC$5&gt;'现金价值表-底稿'!$DG383,"",'现金价值表-底稿'!BC383))</f>
        <v>5295.73</v>
      </c>
      <c r="BD383" s="16">
        <f>IF(AND('现金价值表-底稿'!$D383="106@",'现金价值表-底稿'!$DG383='现金价值表-底稿'!BD$5),"",IF('现金价值表-底稿'!BD$5&gt;'现金价值表-底稿'!$DG383,"",'现金价值表-底稿'!BD383))</f>
        <v>5605.06</v>
      </c>
      <c r="BE383" s="16">
        <f>IF(AND('现金价值表-底稿'!$D383="106@",'现金价值表-底稿'!$DG383='现金价值表-底稿'!BE$5),"",IF('现金价值表-底稿'!BE$5&gt;'现金价值表-底稿'!$DG383,"",'现金价值表-底稿'!BE383))</f>
        <v>5934.37</v>
      </c>
      <c r="BF383" s="16">
        <f>IF(AND('现金价值表-底稿'!$D383="106@",'现金价值表-底稿'!$DG383='现金价值表-底稿'!BF$5),"",IF('现金价值表-底稿'!BF$5&gt;'现金价值表-底稿'!$DG383,"",'现金价值表-底稿'!BF383))</f>
        <v>6285.5</v>
      </c>
      <c r="BG383" s="16">
        <f>IF(AND('现金价值表-底稿'!$D383="106@",'现金价值表-底稿'!$DG383='现金价值表-底稿'!BG$5),"",IF('现金价值表-底稿'!BG$5&gt;'现金价值表-底稿'!$DG383,"",'现金价值表-底稿'!BG383))</f>
        <v>6660.51</v>
      </c>
      <c r="BH383" s="16">
        <f>IF(AND('现金价值表-底稿'!$D383="106@",'现金价值表-底稿'!$DG383='现金价值表-底稿'!BH$5),"",IF('现金价值表-底稿'!BH$5&gt;'现金价值表-底稿'!$DG383,"",'现金价值表-底稿'!BH383))</f>
        <v>7061.7</v>
      </c>
      <c r="BI383" s="16">
        <f>IF(AND('现金价值表-底稿'!$D383="106@",'现金价值表-底稿'!$DG383='现金价值表-底稿'!BI$5),"",IF('现金价值表-底稿'!BI$5&gt;'现金价值表-底稿'!$DG383,"",'现金价值表-底稿'!BI383))</f>
        <v>7491.59</v>
      </c>
      <c r="BJ383" s="16">
        <f>IF(AND('现金价值表-底稿'!$D383="106@",'现金价值表-底稿'!$DG383='现金价值表-底稿'!BJ$5),"",IF('现金价值表-底稿'!BJ$5&gt;'现金价值表-底稿'!$DG383,"",'现金价值表-底稿'!BJ383))</f>
        <v>7952.86</v>
      </c>
      <c r="BK383" s="16">
        <f>IF(AND('现金价值表-底稿'!$D383="106@",'现金价值表-底稿'!$DG383='现金价值表-底稿'!BK$5),"",IF('现金价值表-底稿'!BK$5&gt;'现金价值表-底稿'!$DG383,"",'现金价值表-底稿'!BK383))</f>
        <v>8448.2800000000007</v>
      </c>
      <c r="BL383" s="16">
        <f>IF(AND('现金价值表-底稿'!$D383="106@",'现金价值表-底稿'!$DG383='现金价值表-底稿'!BL$5),"",IF('现金价值表-底稿'!BL$5&gt;'现金价值表-底稿'!$DG383,"",'现金价值表-底稿'!BL383))</f>
        <v>8980.82</v>
      </c>
      <c r="BM383" s="16">
        <f>IF(AND('现金价值表-底稿'!$D383="106@",'现金价值表-底稿'!$DG383='现金价值表-底稿'!BM$5),"",IF('现金价值表-底稿'!BM$5&gt;'现金价值表-底稿'!$DG383,"",'现金价值表-底稿'!BM383))</f>
        <v>9553.65</v>
      </c>
      <c r="BN383" s="16">
        <f>IF(AND('现金价值表-底稿'!$D383="106@",'现金价值表-底稿'!$DG383='现金价值表-底稿'!BN$5),"",IF('现金价值表-底稿'!BN$5&gt;'现金价值表-底稿'!$DG383,"",'现金价值表-底稿'!BN383))</f>
        <v>10170.25</v>
      </c>
      <c r="BO383" s="16">
        <f>IF(AND('现金价值表-底稿'!$D383="106@",'现金价值表-底稿'!$DG383='现金价值表-底稿'!BO$5),"",IF('现金价值表-底稿'!BO$5&gt;'现金价值表-底稿'!$DG383,"",'现金价值表-底稿'!BO383))</f>
        <v>10834.57</v>
      </c>
      <c r="BP383" s="16">
        <f>IF(AND('现金价值表-底稿'!$D383="106@",'现金价值表-底稿'!$DG383='现金价值表-底稿'!BP$5),"",IF('现金价值表-底稿'!BP$5&gt;'现金价值表-底稿'!$DG383,"",'现金价值表-底稿'!BP383))</f>
        <v>11551.11</v>
      </c>
      <c r="BQ383" s="16">
        <f>IF(AND('现金价值表-底稿'!$D383="106@",'现金价值表-底稿'!$DG383='现金价值表-底稿'!BQ$5),"",IF('现金价值表-底稿'!BQ$5&gt;'现金价值表-底稿'!$DG383,"",'现金价值表-底稿'!BQ383))</f>
        <v>12325.11</v>
      </c>
      <c r="BR383" s="16">
        <f>IF(AND('现金价值表-底稿'!$D383="106@",'现金价值表-底稿'!$DG383='现金价值表-底稿'!BR$5),"",IF('现金价值表-底稿'!BR$5&gt;'现金价值表-底稿'!$DG383,"",'现金价值表-底稿'!BR383))</f>
        <v>13162.73</v>
      </c>
      <c r="BS383" s="16">
        <f>IF(AND('现金价值表-底稿'!$D383="106@",'现金价值表-底稿'!$DG383='现金价值表-底稿'!BS$5),"",IF('现金价值表-底稿'!BS$5&gt;'现金价值表-底稿'!$DG383,"",'现金价值表-底稿'!BS383))</f>
        <v>14071.23</v>
      </c>
      <c r="BT383" s="16">
        <f>IF(AND('现金价值表-底稿'!$D383="106@",'现金价值表-底稿'!$DG383='现金价值表-底稿'!BT$5),"",IF('现金价值表-底稿'!BT$5&gt;'现金价值表-底稿'!$DG383,"",'现金价值表-底稿'!BT383))</f>
        <v>15059.25</v>
      </c>
      <c r="BU383" s="16">
        <f>IF(AND('现金价值表-底稿'!$D383="106@",'现金价值表-底稿'!$DG383='现金价值表-底稿'!BU$5),"",IF('现金价值表-底稿'!BU$5&gt;'现金价值表-底稿'!$DG383,"",'现金价值表-底稿'!BU383))</f>
        <v>16137.05</v>
      </c>
      <c r="BV383" s="16">
        <f>IF(AND('现金价值表-底稿'!$D383="106@",'现金价值表-底稿'!$DG383='现金价值表-底稿'!BV$5),"",IF('现金价值表-底稿'!BV$5&gt;'现金价值表-底稿'!$DG383,"",'现金价值表-底稿'!BV383))</f>
        <v>17314.96</v>
      </c>
      <c r="BW383" s="16">
        <f>IF(AND('现金价值表-底稿'!$D383="106@",'现金价值表-底稿'!$DG383='现金价值表-底稿'!BW$5),"",IF('现金价值表-底稿'!BW$5&gt;'现金价值表-底稿'!$DG383,"",'现金价值表-底稿'!BW383))</f>
        <v>18607.400000000001</v>
      </c>
      <c r="BX383" s="16">
        <f>IF(AND('现金价值表-底稿'!$D383="106@",'现金价值表-底稿'!$DG383='现金价值表-底稿'!BX$5),"",IF('现金价值表-底稿'!BX$5&gt;'现金价值表-底稿'!$DG383,"",'现金价值表-底稿'!BX383))</f>
        <v>20032.150000000001</v>
      </c>
      <c r="BY383" s="16">
        <f>IF(AND('现金价值表-底稿'!$D383="106@",'现金价值表-底稿'!$DG383='现金价值表-底稿'!BY$5),"",IF('现金价值表-底稿'!BY$5&gt;'现金价值表-底稿'!$DG383,"",'现金价值表-底稿'!BY383))</f>
        <v>21611.66</v>
      </c>
      <c r="BZ383" s="16">
        <f>IF(AND('现金价值表-底稿'!$D383="106@",'现金价值表-底稿'!$DG383='现金价值表-底稿'!BZ$5),"",IF('现金价值表-底稿'!BZ$5&gt;'现金价值表-底稿'!$DG383,"",'现金价值表-底稿'!BZ383))</f>
        <v>23373.97</v>
      </c>
      <c r="CA383" s="16">
        <f>IF(AND('现金价值表-底稿'!$D383="106@",'现金价值表-底稿'!$DG383='现金价值表-底稿'!CA$5),"",IF('现金价值表-底稿'!CA$5&gt;'现金价值表-底稿'!$DG383,"",'现金价值表-底稿'!CA383))</f>
        <v>25354.080000000002</v>
      </c>
      <c r="CB383" s="16">
        <f>IF(AND('现金价值表-底稿'!$D383="106@",'现金价值表-底稿'!$DG383='现金价值表-底稿'!CB$5),"",IF('现金价值表-底稿'!CB$5&gt;'现金价值表-底稿'!$DG383,"",'现金价值表-底稿'!CB383))</f>
        <v>27596.79</v>
      </c>
      <c r="CC383" s="16">
        <f>IF(AND('现金价值表-底稿'!$D383="106@",'现金价值表-底稿'!$DG383='现金价值表-底稿'!CC$5),"",IF('现金价值表-底稿'!CC$5&gt;'现金价值表-底稿'!$DG383,"",'现金价值表-底稿'!CC383))</f>
        <v>30160</v>
      </c>
      <c r="CD383" s="16">
        <f>IF(AND('现金价值表-底稿'!$D383="106@",'现金价值表-底稿'!$DG383='现金价值表-底稿'!CD$5),"",IF('现金价值表-底稿'!CD$5&gt;'现金价值表-底稿'!$DG383,"",'现金价值表-底稿'!CD383))</f>
        <v>33118.58</v>
      </c>
      <c r="CE383" s="16">
        <f>IF(AND('现金价值表-底稿'!$D383="106@",'现金价值表-底稿'!$DG383='现金价值表-底稿'!CE$5),"",IF('现金价值表-底稿'!CE$5&gt;'现金价值表-底稿'!$DG383,"",'现金价值表-底稿'!CE383))</f>
        <v>36570.06</v>
      </c>
      <c r="CF383" s="16">
        <f>IF(AND('现金价值表-底稿'!$D383="106@",'现金价值表-底稿'!$DG383='现金价值表-底稿'!CF$5),"",IF('现金价值表-底稿'!CF$5&gt;'现金价值表-底稿'!$DG383,"",'现金价值表-底稿'!CF383))</f>
        <v>0</v>
      </c>
    </row>
    <row r="384" spans="1:84" ht="16.5" x14ac:dyDescent="0.35">
      <c r="A384" s="13">
        <f>'现金价值表-底稿'!A384</f>
        <v>1</v>
      </c>
      <c r="B384" s="14" t="str">
        <f>IF('现金价值表-底稿'!B384=1,"男","女")</f>
        <v>女</v>
      </c>
      <c r="C384" s="14" t="str">
        <f>'现金价值表-底稿'!C384&amp;"年"</f>
        <v>30年</v>
      </c>
      <c r="D384" s="11" t="str">
        <f>IF('现金价值表-底稿'!D384="80@","保至80岁","")</f>
        <v>保至80岁</v>
      </c>
      <c r="E384" s="16">
        <f>IF(AND('现金价值表-底稿'!$D384="106@",'现金价值表-底稿'!$DG384='现金价值表-底稿'!E$5),"",IF('现金价值表-底稿'!E$5&gt;'现金价值表-底稿'!$DG384,"",'现金价值表-底稿'!E384))</f>
        <v>13.08</v>
      </c>
      <c r="F384" s="16">
        <f>IF(AND('现金价值表-底稿'!$D384="106@",'现金价值表-底稿'!$DG384='现金价值表-底稿'!F$5),"",IF('现金价值表-底稿'!F$5&gt;'现金价值表-底稿'!$DG384,"",'现金价值表-底稿'!F384))</f>
        <v>33.74</v>
      </c>
      <c r="G384" s="16">
        <f>IF(AND('现金价值表-底稿'!$D384="106@",'现金价值表-底稿'!$DG384='现金价值表-底稿'!G$5),"",IF('现金价值表-底稿'!G$5&gt;'现金价值表-底稿'!$DG384,"",'现金价值表-底稿'!G384))</f>
        <v>55.86</v>
      </c>
      <c r="H384" s="16">
        <f>IF(AND('现金价值表-底稿'!$D384="106@",'现金价值表-底稿'!$DG384='现金价值表-底稿'!H$5),"",IF('现金价值表-底稿'!H$5&gt;'现金价值表-底稿'!$DG384,"",'现金价值表-底稿'!H384))</f>
        <v>83.68</v>
      </c>
      <c r="I384" s="16">
        <f>IF(AND('现金价值表-底稿'!$D384="106@",'现金价值表-底稿'!$DG384='现金价值表-底稿'!I$5),"",IF('现金价值表-底稿'!I$5&gt;'现金价值表-底稿'!$DG384,"",'现金价值表-底稿'!I384))</f>
        <v>113.49</v>
      </c>
      <c r="J384" s="16">
        <f>IF(AND('现金价值表-底稿'!$D384="106@",'现金价值表-底稿'!$DG384='现金价值表-底稿'!J$5),"",IF('现金价值表-底稿'!J$5&gt;'现金价值表-底稿'!$DG384,"",'现金价值表-底稿'!J384))</f>
        <v>145.38999999999999</v>
      </c>
      <c r="K384" s="16">
        <f>IF(AND('现金价值表-底稿'!$D384="106@",'现金价值表-底稿'!$DG384='现金价值表-底稿'!K$5),"",IF('现金价值表-底稿'!K$5&gt;'现金价值表-底稿'!$DG384,"",'现金价值表-底稿'!K384))</f>
        <v>179.51</v>
      </c>
      <c r="L384" s="16">
        <f>IF(AND('现金价值表-底稿'!$D384="106@",'现金价值表-底稿'!$DG384='现金价值表-底稿'!L$5),"",IF('现金价值表-底稿'!L$5&gt;'现金价值表-底稿'!$DG384,"",'现金价值表-底稿'!L384))</f>
        <v>215.96</v>
      </c>
      <c r="M384" s="16">
        <f>IF(AND('现金价值表-底稿'!$D384="106@",'现金价值表-底稿'!$DG384='现金价值表-底稿'!M$5),"",IF('现金价值表-底稿'!M$5&gt;'现金价值表-底稿'!$DG384,"",'现金价值表-底稿'!M384))</f>
        <v>254.83</v>
      </c>
      <c r="N384" s="16">
        <f>IF(AND('现金价值表-底稿'!$D384="106@",'现金价值表-底稿'!$DG384='现金价值表-底稿'!N$5),"",IF('现金价值表-底稿'!N$5&gt;'现金价值表-底稿'!$DG384,"",'现金价值表-底稿'!N384))</f>
        <v>296.23</v>
      </c>
      <c r="O384" s="16">
        <f>IF(AND('现金价值表-底稿'!$D384="106@",'现金价值表-底稿'!$DG384='现金价值表-底稿'!O$5),"",IF('现金价值表-底稿'!O$5&gt;'现金价值表-底稿'!$DG384,"",'现金价值表-底稿'!O384))</f>
        <v>340.27</v>
      </c>
      <c r="P384" s="16">
        <f>IF(AND('现金价值表-底稿'!$D384="106@",'现金价值表-底稿'!$DG384='现金价值表-底稿'!P$5),"",IF('现金价值表-底稿'!P$5&gt;'现金价值表-底稿'!$DG384,"",'现金价值表-底稿'!P384))</f>
        <v>387.06</v>
      </c>
      <c r="Q384" s="16">
        <f>IF(AND('现金价值表-底稿'!$D384="106@",'现金价值表-底稿'!$DG384='现金价值表-底稿'!Q$5),"",IF('现金价值表-底稿'!Q$5&gt;'现金价值表-底稿'!$DG384,"",'现金价值表-底稿'!Q384))</f>
        <v>436.71</v>
      </c>
      <c r="R384" s="16">
        <f>IF(AND('现金价值表-底稿'!$D384="106@",'现金价值表-底稿'!$DG384='现金价值表-底稿'!R$5),"",IF('现金价值表-底稿'!R$5&gt;'现金价值表-底稿'!$DG384,"",'现金价值表-底稿'!R384))</f>
        <v>489.36</v>
      </c>
      <c r="S384" s="16">
        <f>IF(AND('现金价值表-底稿'!$D384="106@",'现金价值表-底稿'!$DG384='现金价值表-底稿'!S$5),"",IF('现金价值表-底稿'!S$5&gt;'现金价值表-底稿'!$DG384,"",'现金价值表-底稿'!S384))</f>
        <v>545.17999999999995</v>
      </c>
      <c r="T384" s="16">
        <f>IF(AND('现金价值表-底稿'!$D384="106@",'现金价值表-底稿'!$DG384='现金价值表-底稿'!T$5),"",IF('现金价值表-底稿'!T$5&gt;'现金价值表-底稿'!$DG384,"",'现金价值表-底稿'!T384))</f>
        <v>604.33000000000004</v>
      </c>
      <c r="U384" s="16">
        <f>IF(AND('现金价值表-底稿'!$D384="106@",'现金价值表-底稿'!$DG384='现金价值表-底稿'!U$5),"",IF('现金价值表-底稿'!U$5&gt;'现金价值表-底稿'!$DG384,"",'现金价值表-底稿'!U384))</f>
        <v>667.03</v>
      </c>
      <c r="V384" s="16">
        <f>IF(AND('现金价值表-底稿'!$D384="106@",'现金价值表-底稿'!$DG384='现金价值表-底稿'!V$5),"",IF('现金价值表-底稿'!V$5&gt;'现金价值表-底稿'!$DG384,"",'现金价值表-底稿'!V384))</f>
        <v>733.47</v>
      </c>
      <c r="W384" s="16">
        <f>IF(AND('现金价值表-底稿'!$D384="106@",'现金价值表-底稿'!$DG384='现金价值表-底稿'!W$5),"",IF('现金价值表-底稿'!W$5&gt;'现金价值表-底稿'!$DG384,"",'现金价值表-底稿'!W384))</f>
        <v>803.92</v>
      </c>
      <c r="X384" s="16">
        <f>IF(AND('现金价值表-底稿'!$D384="106@",'现金价值表-底稿'!$DG384='现金价值表-底稿'!X$5),"",IF('现金价值表-底稿'!X$5&gt;'现金价值表-底稿'!$DG384,"",'现金价值表-底稿'!X384))</f>
        <v>878.63</v>
      </c>
      <c r="Y384" s="16">
        <f>IF(AND('现金价值表-底稿'!$D384="106@",'现金价值表-底稿'!$DG384='现金价值表-底稿'!Y$5),"",IF('现金价值表-底稿'!Y$5&gt;'现金价值表-底稿'!$DG384,"",'现金价值表-底稿'!Y384))</f>
        <v>950.8</v>
      </c>
      <c r="Z384" s="16">
        <f>IF(AND('现金价值表-底稿'!$D384="106@",'现金价值表-底稿'!$DG384='现金价值表-底稿'!Z$5),"",IF('现金价值表-底稿'!Z$5&gt;'现金价值表-底稿'!$DG384,"",'现金价值表-底稿'!Z384))</f>
        <v>1026.72</v>
      </c>
      <c r="AA384" s="16">
        <f>IF(AND('现金价值表-底稿'!$D384="106@",'现金价值表-底稿'!$DG384='现金价值表-底稿'!AA$5),"",IF('现金价值表-底稿'!AA$5&gt;'现金价值表-底稿'!$DG384,"",'现金价值表-底稿'!AA384))</f>
        <v>1106.67</v>
      </c>
      <c r="AB384" s="16">
        <f>IF(AND('现金价值表-底稿'!$D384="106@",'现金价值表-底稿'!$DG384='现金价值表-底稿'!AB$5),"",IF('现金价值表-底稿'!AB$5&gt;'现金价值表-底稿'!$DG384,"",'现金价值表-底稿'!AB384))</f>
        <v>1190.92</v>
      </c>
      <c r="AC384" s="16">
        <f>IF(AND('现金价值表-底稿'!$D384="106@",'现金价值表-底稿'!$DG384='现金价值表-底稿'!AC$5),"",IF('现金价值表-底稿'!AC$5&gt;'现金价值表-底稿'!$DG384,"",'现金价值表-底稿'!AC384))</f>
        <v>1279.76</v>
      </c>
      <c r="AD384" s="16">
        <f>IF(AND('现金价值表-底稿'!$D384="106@",'现金价值表-底稿'!$DG384='现金价值表-底稿'!AD$5),"",IF('现金价值表-底稿'!AD$5&gt;'现金价值表-底稿'!$DG384,"",'现金价值表-底稿'!AD384))</f>
        <v>1373.51</v>
      </c>
      <c r="AE384" s="16">
        <f>IF(AND('现金价值表-底稿'!$D384="106@",'现金价值表-底稿'!$DG384='现金价值表-底稿'!AE$5),"",IF('现金价值表-底稿'!AE$5&gt;'现金价值表-底稿'!$DG384,"",'现金价值表-底稿'!AE384))</f>
        <v>1472.47</v>
      </c>
      <c r="AF384" s="16">
        <f>IF(AND('现金价值表-底稿'!$D384="106@",'现金价值表-底稿'!$DG384='现金价值表-底稿'!AF$5),"",IF('现金价值表-底稿'!AF$5&gt;'现金价值表-底稿'!$DG384,"",'现金价值表-底稿'!AF384))</f>
        <v>1576.93</v>
      </c>
      <c r="AG384" s="16">
        <f>IF(AND('现金价值表-底稿'!$D384="106@",'现金价值表-底稿'!$DG384='现金价值表-底稿'!AG$5),"",IF('现金价值表-底稿'!AG$5&gt;'现金价值表-底稿'!$DG384,"",'现金价值表-底稿'!AG384))</f>
        <v>1687.23</v>
      </c>
      <c r="AH384" s="16">
        <f>IF(AND('现金价值表-底稿'!$D384="106@",'现金价值表-底稿'!$DG384='现金价值表-底稿'!AH$5),"",IF('现金价值表-底稿'!AH$5&gt;'现金价值表-底稿'!$DG384,"",'现金价值表-底稿'!AH384))</f>
        <v>1803.69</v>
      </c>
      <c r="AI384" s="16">
        <f>IF(AND('现金价值表-底稿'!$D384="106@",'现金价值表-底稿'!$DG384='现金价值表-底稿'!AI$5),"",IF('现金价值表-底稿'!AI$5&gt;'现金价值表-底稿'!$DG384,"",'现金价值表-底稿'!AI384))</f>
        <v>1898.63</v>
      </c>
      <c r="AJ384" s="16">
        <f>IF(AND('现金价值表-底稿'!$D384="106@",'现金价值表-底稿'!$DG384='现金价值表-底稿'!AJ$5),"",IF('现金价值表-底稿'!AJ$5&gt;'现金价值表-底稿'!$DG384,"",'现金价值表-底稿'!AJ384))</f>
        <v>1999.1</v>
      </c>
      <c r="AK384" s="16">
        <f>IF(AND('现金价值表-底稿'!$D384="106@",'现金价值表-底稿'!$DG384='现金价值表-底稿'!AK$5),"",IF('现金价值表-底稿'!AK$5&gt;'现金价值表-底稿'!$DG384,"",'现金价值表-底稿'!AK384))</f>
        <v>2105.41</v>
      </c>
      <c r="AL384" s="16">
        <f>IF(AND('现金价值表-底稿'!$D384="106@",'现金价值表-底稿'!$DG384='现金价值表-底稿'!AL$5),"",IF('现金价值表-底稿'!AL$5&gt;'现金价值表-底稿'!$DG384,"",'现金价值表-底稿'!AL384))</f>
        <v>2217.94</v>
      </c>
      <c r="AM384" s="16">
        <f>IF(AND('现金价值表-底稿'!$D384="106@",'现金价值表-底稿'!$DG384='现金价值表-底稿'!AM$5),"",IF('现金价值表-底稿'!AM$5&gt;'现金价值表-底稿'!$DG384,"",'现金价值表-底稿'!AM384))</f>
        <v>2337.09</v>
      </c>
      <c r="AN384" s="16">
        <f>IF(AND('现金价值表-底稿'!$D384="106@",'现金价值表-底稿'!$DG384='现金价值表-底稿'!AN$5),"",IF('现金价值表-底稿'!AN$5&gt;'现金价值表-底稿'!$DG384,"",'现金价值表-底稿'!AN384))</f>
        <v>2463.34</v>
      </c>
      <c r="AO384" s="16">
        <f>IF(AND('现金价值表-底稿'!$D384="106@",'现金价值表-底稿'!$DG384='现金价值表-底稿'!AO$5),"",IF('现金价值表-底稿'!AO$5&gt;'现金价值表-底稿'!$DG384,"",'现金价值表-底稿'!AO384))</f>
        <v>2597.16</v>
      </c>
      <c r="AP384" s="16">
        <f>IF(AND('现金价值表-底稿'!$D384="106@",'现金价值表-底稿'!$DG384='现金价值表-底稿'!AP$5),"",IF('现金价值表-底稿'!AP$5&gt;'现金价值表-底稿'!$DG384,"",'现金价值表-底稿'!AP384))</f>
        <v>2739.09</v>
      </c>
      <c r="AQ384" s="16">
        <f>IF(AND('现金价值表-底稿'!$D384="106@",'现金价值表-底稿'!$DG384='现金价值表-底稿'!AQ$5),"",IF('现金价值表-底稿'!AQ$5&gt;'现金价值表-底稿'!$DG384,"",'现金价值表-底稿'!AQ384))</f>
        <v>2889.7</v>
      </c>
      <c r="AR384" s="16">
        <f>IF(AND('现金价值表-底稿'!$D384="106@",'现金价值表-底稿'!$DG384='现金价值表-底稿'!AR$5),"",IF('现金价值表-底稿'!AR$5&gt;'现金价值表-底稿'!$DG384,"",'现金价值表-底稿'!AR384))</f>
        <v>3049.62</v>
      </c>
      <c r="AS384" s="16">
        <f>IF(AND('现金价值表-底稿'!$D384="106@",'现金价值表-底稿'!$DG384='现金价值表-底稿'!AS$5),"",IF('现金价值表-底稿'!AS$5&gt;'现金价值表-底稿'!$DG384,"",'现金价值表-底稿'!AS384))</f>
        <v>3219.48</v>
      </c>
      <c r="AT384" s="16">
        <f>IF(AND('现金价值表-底稿'!$D384="106@",'现金价值表-底稿'!$DG384='现金价值表-底稿'!AT$5),"",IF('现金价值表-底稿'!AT$5&gt;'现金价值表-底稿'!$DG384,"",'现金价值表-底稿'!AT384))</f>
        <v>3399.97</v>
      </c>
      <c r="AU384" s="16">
        <f>IF(AND('现金价值表-底稿'!$D384="106@",'现金价值表-底稿'!$DG384='现金价值表-底稿'!AU$5),"",IF('现金价值表-底稿'!AU$5&gt;'现金价值表-底稿'!$DG384,"",'现金价值表-底稿'!AU384))</f>
        <v>3591.74</v>
      </c>
      <c r="AV384" s="16">
        <f>IF(AND('现金价值表-底稿'!$D384="106@",'现金价值表-底稿'!$DG384='现金价值表-底稿'!AV$5),"",IF('现金价值表-底稿'!AV$5&gt;'现金价值表-底稿'!$DG384,"",'现金价值表-底稿'!AV384))</f>
        <v>3795.48</v>
      </c>
      <c r="AW384" s="16">
        <f>IF(AND('现金价值表-底稿'!$D384="106@",'现金价值表-底稿'!$DG384='现金价值表-底稿'!AW$5),"",IF('现金价值表-底稿'!AW$5&gt;'现金价值表-底稿'!$DG384,"",'现金价值表-底稿'!AW384))</f>
        <v>4011.87</v>
      </c>
      <c r="AX384" s="16">
        <f>IF(AND('现金价值表-底稿'!$D384="106@",'现金价值表-底稿'!$DG384='现金价值表-底稿'!AX$5),"",IF('现金价值表-底稿'!AX$5&gt;'现金价值表-底稿'!$DG384,"",'现金价值表-底稿'!AX384))</f>
        <v>4241.59</v>
      </c>
      <c r="AY384" s="16">
        <f>IF(AND('现金价值表-底稿'!$D384="106@",'现金价值表-底稿'!$DG384='现金价值表-底稿'!AY$5),"",IF('现金价值表-底稿'!AY$5&gt;'现金价值表-底稿'!$DG384,"",'现金价值表-底稿'!AY384))</f>
        <v>4485.3900000000003</v>
      </c>
      <c r="AZ384" s="16">
        <f>IF(AND('现金价值表-底稿'!$D384="106@",'现金价值表-底稿'!$DG384='现金价值表-底稿'!AZ$5),"",IF('现金价值表-底稿'!AZ$5&gt;'现金价值表-底稿'!$DG384,"",'现金价值表-底稿'!AZ384))</f>
        <v>4744.13</v>
      </c>
      <c r="BA384" s="16">
        <f>IF(AND('现金价值表-底稿'!$D384="106@",'现金价值表-底稿'!$DG384='现金价值表-底稿'!BA$5),"",IF('现金价值表-底稿'!BA$5&gt;'现金价值表-底稿'!$DG384,"",'现金价值表-底稿'!BA384))</f>
        <v>5018.79</v>
      </c>
      <c r="BB384" s="16">
        <f>IF(AND('现金价值表-底稿'!$D384="106@",'现金价值表-底稿'!$DG384='现金价值表-底稿'!BB$5),"",IF('现金价值表-底稿'!BB$5&gt;'现金价值表-底稿'!$DG384,"",'现金价值表-底稿'!BB384))</f>
        <v>5310.54</v>
      </c>
      <c r="BC384" s="16">
        <f>IF(AND('现金价值表-底稿'!$D384="106@",'现金价值表-底稿'!$DG384='现金价值表-底稿'!BC$5),"",IF('现金价值表-底稿'!BC$5&gt;'现金价值表-底稿'!$DG384,"",'现金价值表-底稿'!BC384))</f>
        <v>5620.73</v>
      </c>
      <c r="BD384" s="16">
        <f>IF(AND('现金价值表-底稿'!$D384="106@",'现金价值表-底稿'!$DG384='现金价值表-底稿'!BD$5),"",IF('现金价值表-底稿'!BD$5&gt;'现金价值表-底稿'!$DG384,"",'现金价值表-底稿'!BD384))</f>
        <v>5950.96</v>
      </c>
      <c r="BE384" s="16">
        <f>IF(AND('现金价值表-底稿'!$D384="106@",'现金价值表-底稿'!$DG384='现金价值表-底稿'!BE$5),"",IF('现金价值表-底稿'!BE$5&gt;'现金价值表-底稿'!$DG384,"",'现金价值表-底稿'!BE384))</f>
        <v>6303.08</v>
      </c>
      <c r="BF384" s="16">
        <f>IF(AND('现金价值表-底稿'!$D384="106@",'现金价值表-底稿'!$DG384='现金价值表-底稿'!BF$5),"",IF('现金价值表-底稿'!BF$5&gt;'现金价值表-底稿'!$DG384,"",'现金价值表-底稿'!BF384))</f>
        <v>6679.13</v>
      </c>
      <c r="BG384" s="16">
        <f>IF(AND('现金价值表-底稿'!$D384="106@",'现金价值表-底稿'!$DG384='现金价值表-底稿'!BG$5),"",IF('现金价值表-底稿'!BG$5&gt;'现金价值表-底稿'!$DG384,"",'现金价值表-底稿'!BG384))</f>
        <v>7081.44</v>
      </c>
      <c r="BH384" s="16">
        <f>IF(AND('现金价值表-底稿'!$D384="106@",'现金价值表-底稿'!$DG384='现金价值表-底稿'!BH$5),"",IF('现金价值表-底稿'!BH$5&gt;'现金价值表-底稿'!$DG384,"",'现金价值表-底稿'!BH384))</f>
        <v>7512.54</v>
      </c>
      <c r="BI384" s="16">
        <f>IF(AND('现金价值表-底稿'!$D384="106@",'现金价值表-底稿'!$DG384='现金价值表-底稿'!BI$5),"",IF('现金价值表-底稿'!BI$5&gt;'现金价值表-底稿'!$DG384,"",'现金价值表-底稿'!BI384))</f>
        <v>7975.09</v>
      </c>
      <c r="BJ384" s="16">
        <f>IF(AND('现金价值表-底稿'!$D384="106@",'现金价值表-底稿'!$DG384='现金价值表-底稿'!BJ$5),"",IF('现金价值表-底稿'!BJ$5&gt;'现金价值表-底稿'!$DG384,"",'现金价值表-底稿'!BJ384))</f>
        <v>8471.9</v>
      </c>
      <c r="BK384" s="16">
        <f>IF(AND('现金价值表-底稿'!$D384="106@",'现金价值表-底稿'!$DG384='现金价值表-底稿'!BK$5),"",IF('现金价值表-底稿'!BK$5&gt;'现金价值表-底稿'!$DG384,"",'现金价值表-底稿'!BK384))</f>
        <v>9005.93</v>
      </c>
      <c r="BL384" s="16">
        <f>IF(AND('现金价值表-底稿'!$D384="106@",'现金价值表-底稿'!$DG384='现金价值表-底稿'!BL$5),"",IF('现金价值表-底稿'!BL$5&gt;'现金价值表-底稿'!$DG384,"",'现金价值表-底稿'!BL384))</f>
        <v>9580.35</v>
      </c>
      <c r="BM384" s="16">
        <f>IF(AND('现金价值表-底稿'!$D384="106@",'现金价值表-底稿'!$DG384='现金价值表-底稿'!BM$5),"",IF('现金价值表-底稿'!BM$5&gt;'现金价值表-底稿'!$DG384,"",'现金价值表-底稿'!BM384))</f>
        <v>10198.68</v>
      </c>
      <c r="BN384" s="16">
        <f>IF(AND('现金价值表-底稿'!$D384="106@",'现金价值表-底稿'!$DG384='现金价值表-底稿'!BN$5),"",IF('现金价值表-底稿'!BN$5&gt;'现金价值表-底稿'!$DG384,"",'现金价值表-底稿'!BN384))</f>
        <v>10864.86</v>
      </c>
      <c r="BO384" s="16">
        <f>IF(AND('现金价值表-底稿'!$D384="106@",'现金价值表-底稿'!$DG384='现金价值表-底稿'!BO$5),"",IF('现金价值表-底稿'!BO$5&gt;'现金价值表-底稿'!$DG384,"",'现金价值表-底稿'!BO384))</f>
        <v>11583.4</v>
      </c>
      <c r="BP384" s="16">
        <f>IF(AND('现金价值表-底稿'!$D384="106@",'现金价值表-底稿'!$DG384='现金价值表-底稿'!BP$5),"",IF('现金价值表-底稿'!BP$5&gt;'现金价值表-底稿'!$DG384,"",'现金价值表-底稿'!BP384))</f>
        <v>12359.56</v>
      </c>
      <c r="BQ384" s="16">
        <f>IF(AND('现金价值表-底稿'!$D384="106@",'现金价值表-底稿'!$DG384='现金价值表-底稿'!BQ$5),"",IF('现金价值表-底稿'!BQ$5&gt;'现金价值表-底稿'!$DG384,"",'现金价值表-底稿'!BQ384))</f>
        <v>13199.52</v>
      </c>
      <c r="BR384" s="16">
        <f>IF(AND('现金价值表-底稿'!$D384="106@",'现金价值表-底稿'!$DG384='现金价值表-底稿'!BR$5),"",IF('现金价值表-底稿'!BR$5&gt;'现金价值表-底稿'!$DG384,"",'现金价值表-底稿'!BR384))</f>
        <v>14110.57</v>
      </c>
      <c r="BS384" s="16">
        <f>IF(AND('现金价值表-底稿'!$D384="106@",'现金价值表-底稿'!$DG384='现金价值表-底稿'!BS$5),"",IF('现金价值表-底稿'!BS$5&gt;'现金价值表-底稿'!$DG384,"",'现金价值表-底稿'!BS384))</f>
        <v>15101.35</v>
      </c>
      <c r="BT384" s="16">
        <f>IF(AND('现金价值表-底稿'!$D384="106@",'现金价值表-底稿'!$DG384='现金价值表-底稿'!BT$5),"",IF('现金价值表-底稿'!BT$5&gt;'现金价值表-底稿'!$DG384,"",'现金价值表-底稿'!BT384))</f>
        <v>16182.17</v>
      </c>
      <c r="BU384" s="16">
        <f>IF(AND('现金价值表-底稿'!$D384="106@",'现金价值表-底稿'!$DG384='现金价值表-底稿'!BU$5),"",IF('现金价值表-底稿'!BU$5&gt;'现金价值表-底稿'!$DG384,"",'现金价值表-底稿'!BU384))</f>
        <v>17363.37</v>
      </c>
      <c r="BV384" s="16">
        <f>IF(AND('现金价值表-底稿'!$D384="106@",'现金价值表-底稿'!$DG384='现金价值表-底稿'!BV$5),"",IF('现金价值表-底稿'!BV$5&gt;'现金价值表-底稿'!$DG384,"",'现金价值表-底稿'!BV384))</f>
        <v>18659.419999999998</v>
      </c>
      <c r="BW384" s="16">
        <f>IF(AND('现金价值表-底稿'!$D384="106@",'现金价值表-底稿'!$DG384='现金价值表-底稿'!BW$5),"",IF('现金价值表-底稿'!BW$5&gt;'现金价值表-底稿'!$DG384,"",'现金价值表-底稿'!BW384))</f>
        <v>20088.150000000001</v>
      </c>
      <c r="BX384" s="16">
        <f>IF(AND('现金价值表-底稿'!$D384="106@",'现金价值表-底稿'!$DG384='现金价值表-底稿'!BX$5),"",IF('现金价值表-底稿'!BX$5&gt;'现金价值表-底稿'!$DG384,"",'现金价值表-底稿'!BX384))</f>
        <v>21672.080000000002</v>
      </c>
      <c r="BY384" s="16">
        <f>IF(AND('现金价值表-底稿'!$D384="106@",'现金价值表-底稿'!$DG384='现金价值表-底稿'!BY$5),"",IF('现金价值表-底稿'!BY$5&gt;'现金价值表-底稿'!$DG384,"",'现金价值表-底稿'!BY384))</f>
        <v>23439.32</v>
      </c>
      <c r="BZ384" s="16">
        <f>IF(AND('现金价值表-底稿'!$D384="106@",'现金价值表-底稿'!$DG384='现金价值表-底稿'!BZ$5),"",IF('现金价值表-底稿'!BZ$5&gt;'现金价值表-底稿'!$DG384,"",'现金价值表-底稿'!BZ384))</f>
        <v>25424.959999999999</v>
      </c>
      <c r="CA384" s="16">
        <f>IF(AND('现金价值表-底稿'!$D384="106@",'现金价值表-底稿'!$DG384='现金价值表-底稿'!CA$5),"",IF('现金价值表-底稿'!CA$5&gt;'现金价值表-底稿'!$DG384,"",'现金价值表-底稿'!CA384))</f>
        <v>27673.94</v>
      </c>
      <c r="CB384" s="16">
        <f>IF(AND('现金价值表-底稿'!$D384="106@",'现金价值表-底稿'!$DG384='现金价值表-底稿'!CB$5),"",IF('现金价值表-底稿'!CB$5&gt;'现金价值表-底稿'!$DG384,"",'现金价值表-底稿'!CB384))</f>
        <v>30244.31</v>
      </c>
      <c r="CC384" s="16">
        <f>IF(AND('现金价值表-底稿'!$D384="106@",'现金价值表-底稿'!$DG384='现金价值表-底稿'!CC$5),"",IF('现金价值表-底稿'!CC$5&gt;'现金价值表-底稿'!$DG384,"",'现金价值表-底稿'!CC384))</f>
        <v>33211.17</v>
      </c>
      <c r="CD384" s="16">
        <f>IF(AND('现金价值表-底稿'!$D384="106@",'现金价值表-底稿'!$DG384='现金价值表-底稿'!CD$5),"",IF('现金价值表-底稿'!CD$5&gt;'现金价值表-底稿'!$DG384,"",'现金价值表-底稿'!CD384))</f>
        <v>36672.300000000003</v>
      </c>
      <c r="CE384" s="16">
        <f>IF(AND('现金价值表-底稿'!$D384="106@",'现金价值表-底稿'!$DG384='现金价值表-底稿'!CE$5),"",IF('现金价值表-底稿'!CE$5&gt;'现金价值表-底稿'!$DG384,"",'现金价值表-底稿'!CE384))</f>
        <v>0</v>
      </c>
      <c r="CF384" s="16" t="str">
        <f>IF(AND('现金价值表-底稿'!$D384="106@",'现金价值表-底稿'!$DG384='现金价值表-底稿'!CF$5),"",IF('现金价值表-底稿'!CF$5&gt;'现金价值表-底稿'!$DG384,"",'现金价值表-底稿'!CF384))</f>
        <v/>
      </c>
    </row>
    <row r="385" spans="1:84" ht="16.5" x14ac:dyDescent="0.35">
      <c r="A385" s="13">
        <f>'现金价值表-底稿'!A385</f>
        <v>2</v>
      </c>
      <c r="B385" s="14" t="str">
        <f>IF('现金价值表-底稿'!B385=1,"男","女")</f>
        <v>女</v>
      </c>
      <c r="C385" s="14" t="str">
        <f>'现金价值表-底稿'!C385&amp;"年"</f>
        <v>30年</v>
      </c>
      <c r="D385" s="11" t="str">
        <f>IF('现金价值表-底稿'!D385="80@","保至80岁","")</f>
        <v>保至80岁</v>
      </c>
      <c r="E385" s="16">
        <f>IF(AND('现金价值表-底稿'!$D385="106@",'现金价值表-底稿'!$DG385='现金价值表-底稿'!E$5),"",IF('现金价值表-底稿'!E$5&gt;'现金价值表-底稿'!$DG385,"",'现金价值表-底稿'!E385))</f>
        <v>13.86</v>
      </c>
      <c r="F385" s="16">
        <f>IF(AND('现金价值表-底稿'!$D385="106@",'现金价值表-底稿'!$DG385='现金价值表-底稿'!F$5),"",IF('现金价值表-底稿'!F$5&gt;'现金价值表-底稿'!$DG385,"",'现金价值表-底稿'!F385))</f>
        <v>35.74</v>
      </c>
      <c r="G385" s="16">
        <f>IF(AND('现金价值表-底稿'!$D385="106@",'现金价值表-底稿'!$DG385='现金价值表-底稿'!G$5),"",IF('现金价值表-底稿'!G$5&gt;'现金价值表-底稿'!$DG385,"",'现金价值表-底稿'!G385))</f>
        <v>59.16</v>
      </c>
      <c r="H385" s="16">
        <f>IF(AND('现金价值表-底稿'!$D385="106@",'现金价值表-底稿'!$DG385='现金价值表-底稿'!H$5),"",IF('现金价值表-底稿'!H$5&gt;'现金价值表-底稿'!$DG385,"",'现金价值表-底稿'!H385))</f>
        <v>88.57</v>
      </c>
      <c r="I385" s="16">
        <f>IF(AND('现金价值表-底稿'!$D385="106@",'现金价值表-底稿'!$DG385='现金价值表-底稿'!I$5),"",IF('现金价值表-底稿'!I$5&gt;'现金价值表-底稿'!$DG385,"",'现金价值表-底稿'!I385))</f>
        <v>120.06</v>
      </c>
      <c r="J385" s="16">
        <f>IF(AND('现金价值表-底稿'!$D385="106@",'现金价值表-底稿'!$DG385='现金价值表-底稿'!J$5),"",IF('现金价值表-底稿'!J$5&gt;'现金价值表-底稿'!$DG385,"",'现金价值表-底稿'!J385))</f>
        <v>153.75</v>
      </c>
      <c r="K385" s="16">
        <f>IF(AND('现金价值表-底稿'!$D385="106@",'现金价值表-底稿'!$DG385='现金价值表-底稿'!K$5),"",IF('现金价值表-底稿'!K$5&gt;'现金价值表-底稿'!$DG385,"",'现金价值表-底稿'!K385))</f>
        <v>189.74</v>
      </c>
      <c r="L385" s="16">
        <f>IF(AND('现金价值表-底稿'!$D385="106@",'现金价值表-底稿'!$DG385='现金价值表-底稿'!L$5),"",IF('现金价值表-底稿'!L$5&gt;'现金价值表-底稿'!$DG385,"",'现金价值表-底稿'!L385))</f>
        <v>228.15</v>
      </c>
      <c r="M385" s="16">
        <f>IF(AND('现金价值表-底稿'!$D385="106@",'现金价值表-底稿'!$DG385='现金价值表-底稿'!M$5),"",IF('现金价值表-底稿'!M$5&gt;'现金价值表-底稿'!$DG385,"",'现金价值表-底稿'!M385))</f>
        <v>269.08</v>
      </c>
      <c r="N385" s="16">
        <f>IF(AND('现金价值表-底稿'!$D385="106@",'现金价值表-底稿'!$DG385='现金价值表-底稿'!N$5),"",IF('现金价值表-底稿'!N$5&gt;'现金价值表-底稿'!$DG385,"",'现金价值表-底稿'!N385))</f>
        <v>312.64</v>
      </c>
      <c r="O385" s="16">
        <f>IF(AND('现金价值表-底稿'!$D385="106@",'现金价值表-底稿'!$DG385='现金价值表-底稿'!O$5),"",IF('现金价值表-底稿'!O$5&gt;'现金价值表-底稿'!$DG385,"",'现金价值表-底稿'!O385))</f>
        <v>358.95</v>
      </c>
      <c r="P385" s="16">
        <f>IF(AND('现金价值表-底稿'!$D385="106@",'现金价值表-底稿'!$DG385='现金价值表-底稿'!P$5),"",IF('现金价值表-底稿'!P$5&gt;'现金价值表-底稿'!$DG385,"",'现金价值表-底稿'!P385))</f>
        <v>408.12</v>
      </c>
      <c r="Q385" s="16">
        <f>IF(AND('现金价值表-底稿'!$D385="106@",'现金价值表-底稿'!$DG385='现金价值表-底稿'!Q$5),"",IF('现金价值表-底稿'!Q$5&gt;'现金价值表-底稿'!$DG385,"",'现金价值表-底稿'!Q385))</f>
        <v>460.29</v>
      </c>
      <c r="R385" s="16">
        <f>IF(AND('现金价值表-底稿'!$D385="106@",'现金价值表-底稿'!$DG385='现金价值表-底稿'!R$5),"",IF('现金价值表-底稿'!R$5&gt;'现金价值表-底稿'!$DG385,"",'现金价值表-底稿'!R385))</f>
        <v>515.63</v>
      </c>
      <c r="S385" s="16">
        <f>IF(AND('现金价值表-底稿'!$D385="106@",'现金价值表-底稿'!$DG385='现金价值表-底稿'!S$5),"",IF('现金价值表-底稿'!S$5&gt;'现金价值表-底稿'!$DG385,"",'现金价值表-底稿'!S385))</f>
        <v>574.30999999999995</v>
      </c>
      <c r="T385" s="16">
        <f>IF(AND('现金价值表-底稿'!$D385="106@",'现金价值表-底稿'!$DG385='现金价值表-底稿'!T$5),"",IF('现金价值表-底稿'!T$5&gt;'现金价值表-底稿'!$DG385,"",'现金价值表-底稿'!T385))</f>
        <v>636.53</v>
      </c>
      <c r="U385" s="16">
        <f>IF(AND('现金价值表-底稿'!$D385="106@",'现金价值表-底稿'!$DG385='现金价值表-底稿'!U$5),"",IF('现金价值表-底稿'!U$5&gt;'现金价值表-底稿'!$DG385,"",'现金价值表-底稿'!U385))</f>
        <v>702.49</v>
      </c>
      <c r="V385" s="16">
        <f>IF(AND('现金价值表-底稿'!$D385="106@",'现金价值表-底稿'!$DG385='现金价值表-底稿'!V$5),"",IF('现金价值表-底稿'!V$5&gt;'现金价值表-底稿'!$DG385,"",'现金价值表-底稿'!V385))</f>
        <v>772.46</v>
      </c>
      <c r="W385" s="16">
        <f>IF(AND('现金价值表-底稿'!$D385="106@",'现金价值表-底稿'!$DG385='现金价值表-底稿'!W$5),"",IF('现金价值表-底稿'!W$5&gt;'现金价值表-底稿'!$DG385,"",'现金价值表-底稿'!W385))</f>
        <v>846.69</v>
      </c>
      <c r="X385" s="16">
        <f>IF(AND('现金价值表-底稿'!$D385="106@",'现金价值表-底稿'!$DG385='现金价值表-底稿'!X$5),"",IF('现金价值表-底稿'!X$5&gt;'现金价值表-底稿'!$DG385,"",'现金价值表-底稿'!X385))</f>
        <v>925.49</v>
      </c>
      <c r="Y385" s="16">
        <f>IF(AND('现金价值表-底稿'!$D385="106@",'现金价值表-底稿'!$DG385='现金价值表-底稿'!Y$5),"",IF('现金价值表-底稿'!Y$5&gt;'现金价值表-底稿'!$DG385,"",'现金价值表-底稿'!Y385))</f>
        <v>1001.66</v>
      </c>
      <c r="Z385" s="16">
        <f>IF(AND('现金价值表-底稿'!$D385="106@",'现金价值表-底稿'!$DG385='现金价值表-底稿'!Z$5),"",IF('现金价值表-底稿'!Z$5&gt;'现金价值表-底稿'!$DG385,"",'现金价值表-底稿'!Z385))</f>
        <v>1081.8599999999999</v>
      </c>
      <c r="AA385" s="16">
        <f>IF(AND('现金价值表-底稿'!$D385="106@",'现金价值表-底稿'!$DG385='现金价值表-底稿'!AA$5),"",IF('现金价值表-底稿'!AA$5&gt;'现金价值表-底稿'!$DG385,"",'现金价值表-底稿'!AA385))</f>
        <v>1166.3699999999999</v>
      </c>
      <c r="AB385" s="16">
        <f>IF(AND('现金价值表-底稿'!$D385="106@",'现金价值表-底稿'!$DG385='现金价值表-底稿'!AB$5),"",IF('现金价值表-底稿'!AB$5&gt;'现金价值表-底稿'!$DG385,"",'现金价值表-底稿'!AB385))</f>
        <v>1255.49</v>
      </c>
      <c r="AC385" s="16">
        <f>IF(AND('现金价值表-底稿'!$D385="106@",'现金价值表-底稿'!$DG385='现金价值表-底稿'!AC$5),"",IF('现金价值表-底稿'!AC$5&gt;'现金价值表-底稿'!$DG385,"",'现金价值表-底稿'!AC385))</f>
        <v>1349.51</v>
      </c>
      <c r="AD385" s="16">
        <f>IF(AND('现金价值表-底稿'!$D385="106@",'现金价值表-底稿'!$DG385='现金价值表-底稿'!AD$5),"",IF('现金价值表-底稿'!AD$5&gt;'现金价值表-底稿'!$DG385,"",'现金价值表-底稿'!AD385))</f>
        <v>1448.74</v>
      </c>
      <c r="AE385" s="16">
        <f>IF(AND('现金价值表-底稿'!$D385="106@",'现金价值表-底稿'!$DG385='现金价值表-底稿'!AE$5),"",IF('现金价值表-底稿'!AE$5&gt;'现金价值表-底稿'!$DG385,"",'现金价值表-底稿'!AE385))</f>
        <v>1553.49</v>
      </c>
      <c r="AF385" s="16">
        <f>IF(AND('现金价值表-底稿'!$D385="106@",'现金价值表-底稿'!$DG385='现金价值表-底稿'!AF$5),"",IF('现金价值表-底稿'!AF$5&gt;'现金价值表-底稿'!$DG385,"",'现金价值表-底稿'!AF385))</f>
        <v>1664.09</v>
      </c>
      <c r="AG385" s="16">
        <f>IF(AND('现金价值表-底稿'!$D385="106@",'现金价值表-底稿'!$DG385='现金价值表-底稿'!AG$5),"",IF('现金价值表-底稿'!AG$5&gt;'现金价值表-底稿'!$DG385,"",'现金价值表-底稿'!AG385))</f>
        <v>1780.86</v>
      </c>
      <c r="AH385" s="16">
        <f>IF(AND('现金价值表-底稿'!$D385="106@",'现金价值表-底稿'!$DG385='现金价值表-底稿'!AH$5),"",IF('现金价值表-底稿'!AH$5&gt;'现金价值表-底稿'!$DG385,"",'现金价值表-底稿'!AH385))</f>
        <v>1904.17</v>
      </c>
      <c r="AI385" s="16">
        <f>IF(AND('现金价值表-底稿'!$D385="106@",'现金价值表-底稿'!$DG385='现金价值表-底稿'!AI$5),"",IF('现金价值表-底稿'!AI$5&gt;'现金价值表-底稿'!$DG385,"",'现金价值表-底稿'!AI385))</f>
        <v>2004.93</v>
      </c>
      <c r="AJ385" s="16">
        <f>IF(AND('现金价值表-底稿'!$D385="106@",'现金价值表-底稿'!$DG385='现金价值表-底稿'!AJ$5),"",IF('现金价值表-底稿'!AJ$5&gt;'现金价值表-底稿'!$DG385,"",'现金价值表-底稿'!AJ385))</f>
        <v>2111.5500000000002</v>
      </c>
      <c r="AK385" s="16">
        <f>IF(AND('现金价值表-底稿'!$D385="106@",'现金价值表-底稿'!$DG385='现金价值表-底稿'!AK$5),"",IF('现金价值表-底稿'!AK$5&gt;'现金价值表-底稿'!$DG385,"",'现金价值表-底稿'!AK385))</f>
        <v>2224.41</v>
      </c>
      <c r="AL385" s="16">
        <f>IF(AND('现金价值表-底稿'!$D385="106@",'现金价值表-底稿'!$DG385='现金价值表-底稿'!AL$5),"",IF('现金价值表-底稿'!AL$5&gt;'现金价值表-底稿'!$DG385,"",'现金价值表-底稿'!AL385))</f>
        <v>2343.91</v>
      </c>
      <c r="AM385" s="16">
        <f>IF(AND('现金价值表-底稿'!$D385="106@",'现金价值表-底稿'!$DG385='现金价值表-底稿'!AM$5),"",IF('现金价值表-底稿'!AM$5&gt;'现金价值表-底稿'!$DG385,"",'现金价值表-底稿'!AM385))</f>
        <v>2470.52</v>
      </c>
      <c r="AN385" s="16">
        <f>IF(AND('现金价值表-底稿'!$D385="106@",'现金价值表-底稿'!$DG385='现金价值表-底稿'!AN$5),"",IF('现金价值表-底稿'!AN$5&gt;'现金价值表-底稿'!$DG385,"",'现金价值表-底稿'!AN385))</f>
        <v>2604.73</v>
      </c>
      <c r="AO385" s="16">
        <f>IF(AND('现金价值表-底稿'!$D385="106@",'现金价值表-底稿'!$DG385='现金价值表-底稿'!AO$5),"",IF('现金价值表-底稿'!AO$5&gt;'现金价值表-底稿'!$DG385,"",'现金价值表-底稿'!AO385))</f>
        <v>2747.07</v>
      </c>
      <c r="AP385" s="16">
        <f>IF(AND('现金价值表-底稿'!$D385="106@",'现金价值表-底稿'!$DG385='现金价值表-底稿'!AP$5),"",IF('现金价值表-底稿'!AP$5&gt;'现金价值表-底稿'!$DG385,"",'现金价值表-底稿'!AP385))</f>
        <v>2898.13</v>
      </c>
      <c r="AQ385" s="16">
        <f>IF(AND('现金价值表-底稿'!$D385="106@",'现金价值表-底稿'!$DG385='现金价值表-底稿'!AQ$5),"",IF('现金价值表-底稿'!AQ$5&gt;'现金价值表-底稿'!$DG385,"",'现金价值表-底稿'!AQ385))</f>
        <v>3058.51</v>
      </c>
      <c r="AR385" s="16">
        <f>IF(AND('现金价值表-底稿'!$D385="106@",'现金价值表-底稿'!$DG385='现金价值表-底稿'!AR$5),"",IF('现金价值表-底稿'!AR$5&gt;'现金价值表-底稿'!$DG385,"",'现金价值表-底稿'!AR385))</f>
        <v>3228.87</v>
      </c>
      <c r="AS385" s="16">
        <f>IF(AND('现金价值表-底稿'!$D385="106@",'现金价值表-底稿'!$DG385='现金价值表-底稿'!AS$5),"",IF('现金价值表-底稿'!AS$5&gt;'现金价值表-底稿'!$DG385,"",'现金价值表-底稿'!AS385))</f>
        <v>3409.88</v>
      </c>
      <c r="AT385" s="16">
        <f>IF(AND('现金价值表-底稿'!$D385="106@",'现金价值表-底稿'!$DG385='现金价值表-底稿'!AT$5),"",IF('现金价值表-底稿'!AT$5&gt;'现金价值表-底稿'!$DG385,"",'现金价值表-底稿'!AT385))</f>
        <v>3602.22</v>
      </c>
      <c r="AU385" s="16">
        <f>IF(AND('现金价值表-底稿'!$D385="106@",'现金价值表-底稿'!$DG385='现金价值表-底稿'!AU$5),"",IF('现金价值表-底稿'!AU$5&gt;'现金价值表-底稿'!$DG385,"",'现金价值表-底稿'!AU385))</f>
        <v>3806.55</v>
      </c>
      <c r="AV385" s="16">
        <f>IF(AND('现金价值表-底稿'!$D385="106@",'现金价值表-底稿'!$DG385='现金价值表-底稿'!AV$5),"",IF('现金价值表-底稿'!AV$5&gt;'现金价值表-底稿'!$DG385,"",'现金价值表-底稿'!AV385))</f>
        <v>4023.57</v>
      </c>
      <c r="AW385" s="16">
        <f>IF(AND('现金价值表-底稿'!$D385="106@",'现金价值表-底稿'!$DG385='现金价值表-底稿'!AW$5),"",IF('现金价值表-底稿'!AW$5&gt;'现金价值表-底稿'!$DG385,"",'现金价值表-底稿'!AW385))</f>
        <v>4253.96</v>
      </c>
      <c r="AX385" s="16">
        <f>IF(AND('现金价值表-底稿'!$D385="106@",'现金价值表-底稿'!$DG385='现金价值表-底稿'!AX$5),"",IF('现金价值表-底稿'!AX$5&gt;'现金价值表-底稿'!$DG385,"",'现金价值表-底稿'!AX385))</f>
        <v>4498.47</v>
      </c>
      <c r="AY385" s="16">
        <f>IF(AND('现金价值表-底稿'!$D385="106@",'现金价值表-底稿'!$DG385='现金价值表-底稿'!AY$5),"",IF('现金价值表-底稿'!AY$5&gt;'现金价值表-底稿'!$DG385,"",'现金价值表-底稿'!AY385))</f>
        <v>4757.97</v>
      </c>
      <c r="AZ385" s="16">
        <f>IF(AND('现金价值表-底稿'!$D385="106@",'现金价值表-底稿'!$DG385='现金价值表-底稿'!AZ$5),"",IF('现金价值表-底稿'!AZ$5&gt;'现金价值表-底稿'!$DG385,"",'现金价值表-底稿'!AZ385))</f>
        <v>5033.43</v>
      </c>
      <c r="BA385" s="16">
        <f>IF(AND('现金价值表-底稿'!$D385="106@",'现金价值表-底稿'!$DG385='现金价值表-底稿'!BA$5),"",IF('现金价值表-底稿'!BA$5&gt;'现金价值表-底稿'!$DG385,"",'现金价值表-底稿'!BA385))</f>
        <v>5326.02</v>
      </c>
      <c r="BB385" s="16">
        <f>IF(AND('现金价值表-底稿'!$D385="106@",'现金价值表-底稿'!$DG385='现金价值表-底稿'!BB$5),"",IF('现金价值表-底稿'!BB$5&gt;'现金价值表-底稿'!$DG385,"",'现金价值表-底稿'!BB385))</f>
        <v>5637.13</v>
      </c>
      <c r="BC385" s="16">
        <f>IF(AND('现金价值表-底稿'!$D385="106@",'现金价值表-底稿'!$DG385='现金价值表-底稿'!BC$5),"",IF('现金价值表-底稿'!BC$5&gt;'现金价值表-底稿'!$DG385,"",'现金价值表-底稿'!BC385))</f>
        <v>5968.32</v>
      </c>
      <c r="BD385" s="16">
        <f>IF(AND('现金价值表-底稿'!$D385="106@",'现金价值表-底稿'!$DG385='现金价值表-底稿'!BD$5),"",IF('现金价值表-底稿'!BD$5&gt;'现金价值表-底稿'!$DG385,"",'现金价值表-底稿'!BD385))</f>
        <v>6321.46</v>
      </c>
      <c r="BE385" s="16">
        <f>IF(AND('现金价值表-底稿'!$D385="106@",'现金价值表-底稿'!$DG385='现金价值表-底稿'!BE$5),"",IF('现金价值表-底稿'!BE$5&gt;'现金价值表-底稿'!$DG385,"",'现金价值表-底稿'!BE385))</f>
        <v>6698.61</v>
      </c>
      <c r="BF385" s="16">
        <f>IF(AND('现金价值表-底稿'!$D385="106@",'现金价值表-底稿'!$DG385='现金价值表-底稿'!BF$5),"",IF('现金价值表-底稿'!BF$5&gt;'现金价值表-底稿'!$DG385,"",'现金价值表-底稿'!BF385))</f>
        <v>7102.09</v>
      </c>
      <c r="BG385" s="16">
        <f>IF(AND('现金价值表-底稿'!$D385="106@",'现金价值表-底稿'!$DG385='现金价值表-底稿'!BG$5),"",IF('现金价值表-底稿'!BG$5&gt;'现金价值表-底稿'!$DG385,"",'现金价值表-底稿'!BG385))</f>
        <v>7534.45</v>
      </c>
      <c r="BH385" s="16">
        <f>IF(AND('现金价值表-底稿'!$D385="106@",'现金价值表-底稿'!$DG385='现金价值表-底稿'!BH$5),"",IF('现金价值表-底稿'!BH$5&gt;'现金价值表-底稿'!$DG385,"",'现金价值表-底稿'!BH385))</f>
        <v>7998.35</v>
      </c>
      <c r="BI385" s="16">
        <f>IF(AND('现金价值表-底稿'!$D385="106@",'现金价值表-底稿'!$DG385='现金价值表-底稿'!BI$5),"",IF('现金价值表-底稿'!BI$5&gt;'现金价值表-底稿'!$DG385,"",'现金价值表-底稿'!BI385))</f>
        <v>8496.61</v>
      </c>
      <c r="BJ385" s="16">
        <f>IF(AND('现金价值表-底稿'!$D385="106@",'现金价值表-底稿'!$DG385='现金价值表-底稿'!BJ$5),"",IF('现金价值表-底稿'!BJ$5&gt;'现金价值表-底稿'!$DG385,"",'现金价值表-底稿'!BJ385))</f>
        <v>9032.2000000000007</v>
      </c>
      <c r="BK385" s="16">
        <f>IF(AND('现金价值表-底稿'!$D385="106@",'现金价值表-底稿'!$DG385='现金价值表-底稿'!BK$5),"",IF('现金价值表-底稿'!BK$5&gt;'现金价值表-底稿'!$DG385,"",'现金价值表-底稿'!BK385))</f>
        <v>9608.2999999999993</v>
      </c>
      <c r="BL385" s="16">
        <f>IF(AND('现金价值表-底稿'!$D385="106@",'现金价值表-底稿'!$DG385='现金价值表-底稿'!BL$5),"",IF('现金价值表-底稿'!BL$5&gt;'现金价值表-底稿'!$DG385,"",'现金价值表-底稿'!BL385))</f>
        <v>10228.43</v>
      </c>
      <c r="BM385" s="16">
        <f>IF(AND('现金价值表-底稿'!$D385="106@",'现金价值表-底稿'!$DG385='现金价值表-底稿'!BM$5),"",IF('现金价值表-底稿'!BM$5&gt;'现金价值表-底稿'!$DG385,"",'现金价值表-底稿'!BM385))</f>
        <v>10896.55</v>
      </c>
      <c r="BN385" s="16">
        <f>IF(AND('现金价值表-底稿'!$D385="106@",'现金价值表-底稿'!$DG385='现金价值表-底稿'!BN$5),"",IF('现金价值表-底稿'!BN$5&gt;'现金价值表-底稿'!$DG385,"",'现金价值表-底稿'!BN385))</f>
        <v>11617.19</v>
      </c>
      <c r="BO385" s="16">
        <f>IF(AND('现金价值表-底稿'!$D385="106@",'现金价值表-底稿'!$DG385='现金价值表-底稿'!BO$5),"",IF('现金价值表-底稿'!BO$5&gt;'现金价值表-底稿'!$DG385,"",'现金价值表-底稿'!BO385))</f>
        <v>12395.61</v>
      </c>
      <c r="BP385" s="16">
        <f>IF(AND('现金价值表-底稿'!$D385="106@",'现金价值表-底稿'!$DG385='现金价值表-底稿'!BP$5),"",IF('现金价值表-底稿'!BP$5&gt;'现金价值表-底稿'!$DG385,"",'现金价值表-底稿'!BP385))</f>
        <v>13238.02</v>
      </c>
      <c r="BQ385" s="16">
        <f>IF(AND('现金价值表-底稿'!$D385="106@",'现金价值表-底稿'!$DG385='现金价值表-底稿'!BQ$5),"",IF('现金价值表-底稿'!BQ$5&gt;'现金价值表-底稿'!$DG385,"",'现金价值表-底稿'!BQ385))</f>
        <v>14151.73</v>
      </c>
      <c r="BR385" s="16">
        <f>IF(AND('现金价值表-底稿'!$D385="106@",'现金价值表-底稿'!$DG385='现金价值表-底稿'!BR$5),"",IF('现金价值表-底稿'!BR$5&gt;'现金价值表-底稿'!$DG385,"",'现金价值表-底稿'!BR385))</f>
        <v>15145.39</v>
      </c>
      <c r="BS385" s="16">
        <f>IF(AND('现金价值表-底稿'!$D385="106@",'现金价值表-底稿'!$DG385='现金价值表-底稿'!BS$5),"",IF('现金价值表-底稿'!BS$5&gt;'现金价值表-底稿'!$DG385,"",'现金价值表-底稿'!BS385))</f>
        <v>16229.36</v>
      </c>
      <c r="BT385" s="16">
        <f>IF(AND('现金价值表-底稿'!$D385="106@",'现金价值表-底稿'!$DG385='现金价值表-底稿'!BT$5),"",IF('现金价值表-底稿'!BT$5&gt;'现金价值表-底稿'!$DG385,"",'现金价值表-底稿'!BT385))</f>
        <v>17414.009999999998</v>
      </c>
      <c r="BU385" s="16">
        <f>IF(AND('现金价值表-底稿'!$D385="106@",'现金价值表-底稿'!$DG385='现金价值表-底稿'!BU$5),"",IF('现金价值表-底稿'!BU$5&gt;'现金价值表-底稿'!$DG385,"",'现金价值表-底稿'!BU385))</f>
        <v>18713.84</v>
      </c>
      <c r="BV385" s="16">
        <f>IF(AND('现金价值表-底稿'!$D385="106@",'现金价值表-底稿'!$DG385='现金价值表-底稿'!BV$5),"",IF('现金价值表-底稿'!BV$5&gt;'现金价值表-底稿'!$DG385,"",'现金价值表-底稿'!BV385))</f>
        <v>20146.740000000002</v>
      </c>
      <c r="BW385" s="16">
        <f>IF(AND('现金价值表-底稿'!$D385="106@",'现金价值表-底稿'!$DG385='现金价值表-底稿'!BW$5),"",IF('现金价值表-底稿'!BW$5&gt;'现金价值表-底稿'!$DG385,"",'现金价值表-底稿'!BW385))</f>
        <v>21735.29</v>
      </c>
      <c r="BX385" s="16">
        <f>IF(AND('现金价值表-底稿'!$D385="106@",'现金价值表-底稿'!$DG385='现金价值表-底稿'!BX$5),"",IF('现金价值表-底稿'!BX$5&gt;'现金价值表-底稿'!$DG385,"",'现金价值表-底稿'!BX385))</f>
        <v>23507.68</v>
      </c>
      <c r="BY385" s="16">
        <f>IF(AND('现金价值表-底稿'!$D385="106@",'现金价值表-底稿'!$DG385='现金价值表-底稿'!BY$5),"",IF('现金价值表-底稿'!BY$5&gt;'现金价值表-底稿'!$DG385,"",'现金价值表-底稿'!BY385))</f>
        <v>25499.119999999999</v>
      </c>
      <c r="BZ385" s="16">
        <f>IF(AND('现金价值表-底稿'!$D385="106@",'现金价值表-底稿'!$DG385='现金价值表-底稿'!BZ$5),"",IF('现金价值表-底稿'!BZ$5&gt;'现金价值表-底稿'!$DG385,"",'现金价值表-底稿'!BZ385))</f>
        <v>27754.65</v>
      </c>
      <c r="CA385" s="16">
        <f>IF(AND('现金价值表-底稿'!$D385="106@",'现金价值表-底稿'!$DG385='现金价值表-底稿'!CA$5),"",IF('现金价值表-底稿'!CA$5&gt;'现金价值表-底稿'!$DG385,"",'现金价值表-底稿'!CA385))</f>
        <v>30332.53</v>
      </c>
      <c r="CB385" s="16">
        <f>IF(AND('现金价值表-底稿'!$D385="106@",'现金价值表-底稿'!$DG385='现金价值表-底稿'!CB$5),"",IF('现金价值表-底稿'!CB$5&gt;'现金价值表-底稿'!$DG385,"",'现金价值表-底稿'!CB385))</f>
        <v>33308.04</v>
      </c>
      <c r="CC385" s="16">
        <f>IF(AND('现金价值表-底稿'!$D385="106@",'现金价值表-底稿'!$DG385='现金价值表-底稿'!CC$5),"",IF('现金价值表-底稿'!CC$5&gt;'现金价值表-底稿'!$DG385,"",'现金价值表-底稿'!CC385))</f>
        <v>36779.26</v>
      </c>
      <c r="CD385" s="16">
        <f>IF(AND('现金价值表-底稿'!$D385="106@",'现金价值表-底稿'!$DG385='现金价值表-底稿'!CD$5),"",IF('现金价值表-底稿'!CD$5&gt;'现金价值表-底稿'!$DG385,"",'现金价值表-底稿'!CD385))</f>
        <v>0</v>
      </c>
      <c r="CE385" s="16" t="str">
        <f>IF(AND('现金价值表-底稿'!$D385="106@",'现金价值表-底稿'!$DG385='现金价值表-底稿'!CE$5),"",IF('现金价值表-底稿'!CE$5&gt;'现金价值表-底稿'!$DG385,"",'现金价值表-底稿'!CE385))</f>
        <v/>
      </c>
      <c r="CF385" s="16" t="str">
        <f>IF(AND('现金价值表-底稿'!$D385="106@",'现金价值表-底稿'!$DG385='现金价值表-底稿'!CF$5),"",IF('现金价值表-底稿'!CF$5&gt;'现金价值表-底稿'!$DG385,"",'现金价值表-底稿'!CF385))</f>
        <v/>
      </c>
    </row>
    <row r="386" spans="1:84" ht="16.5" x14ac:dyDescent="0.35">
      <c r="A386" s="13">
        <f>'现金价值表-底稿'!A386</f>
        <v>3</v>
      </c>
      <c r="B386" s="14" t="str">
        <f>IF('现金价值表-底稿'!B386=1,"男","女")</f>
        <v>女</v>
      </c>
      <c r="C386" s="14" t="str">
        <f>'现金价值表-底稿'!C386&amp;"年"</f>
        <v>30年</v>
      </c>
      <c r="D386" s="11" t="str">
        <f>IF('现金价值表-底稿'!D386="80@","保至80岁","")</f>
        <v>保至80岁</v>
      </c>
      <c r="E386" s="16">
        <f>IF(AND('现金价值表-底稿'!$D386="106@",'现金价值表-底稿'!$DG386='现金价值表-底稿'!E$5),"",IF('现金价值表-底稿'!E$5&gt;'现金价值表-底稿'!$DG386,"",'现金价值表-底稿'!E386))</f>
        <v>14.66</v>
      </c>
      <c r="F386" s="16">
        <f>IF(AND('现金价值表-底稿'!$D386="106@",'现金价值表-底稿'!$DG386='现金价值表-底稿'!F$5),"",IF('现金价值表-底稿'!F$5&gt;'现金价值表-底稿'!$DG386,"",'现金价值表-底稿'!F386))</f>
        <v>37.799999999999997</v>
      </c>
      <c r="G386" s="16">
        <f>IF(AND('现金价值表-底稿'!$D386="106@",'现金价值表-底稿'!$DG386='现金价值表-底稿'!G$5),"",IF('现金价值表-底稿'!G$5&gt;'现金价值表-底稿'!$DG386,"",'现金价值表-底稿'!G386))</f>
        <v>62.55</v>
      </c>
      <c r="H386" s="16">
        <f>IF(AND('现金价值表-底稿'!$D386="106@",'现金价值表-底稿'!$DG386='现金价值表-底稿'!H$5),"",IF('现金价值表-底稿'!H$5&gt;'现金价值表-底稿'!$DG386,"",'现金价值表-底稿'!H386))</f>
        <v>93.62</v>
      </c>
      <c r="I386" s="16">
        <f>IF(AND('现金价值表-底稿'!$D386="106@",'现金价值表-底稿'!$DG386='现金价值表-底稿'!I$5),"",IF('现金价值表-底稿'!I$5&gt;'现金价值表-底稿'!$DG386,"",'现金价值表-底稿'!I386))</f>
        <v>126.87</v>
      </c>
      <c r="J386" s="16">
        <f>IF(AND('现金价值表-底稿'!$D386="106@",'现金价值表-底稿'!$DG386='现金价值表-底稿'!J$5),"",IF('现金价值表-底稿'!J$5&gt;'现金价值表-底稿'!$DG386,"",'现金价值表-底稿'!J386))</f>
        <v>162.4</v>
      </c>
      <c r="K386" s="16">
        <f>IF(AND('现金价值表-底稿'!$D386="106@",'现金价值表-底稿'!$DG386='现金价值表-底稿'!K$5),"",IF('现金价值表-底稿'!K$5&gt;'现金价值表-底稿'!$DG386,"",'现金价值表-底稿'!K386))</f>
        <v>200.34</v>
      </c>
      <c r="L386" s="16">
        <f>IF(AND('现金价值表-底稿'!$D386="106@",'现金价值表-底稿'!$DG386='现金价值表-底稿'!L$5),"",IF('现金价值表-底稿'!L$5&gt;'现金价值表-底稿'!$DG386,"",'现金价值表-底稿'!L386))</f>
        <v>240.8</v>
      </c>
      <c r="M386" s="16">
        <f>IF(AND('现金价值表-底稿'!$D386="106@",'现金价值表-底稿'!$DG386='现金价值表-底稿'!M$5),"",IF('现金价值表-底稿'!M$5&gt;'现金价值表-底稿'!$DG386,"",'现金价值表-底稿'!M386))</f>
        <v>283.88</v>
      </c>
      <c r="N386" s="16">
        <f>IF(AND('现金价值表-底稿'!$D386="106@",'现金价值表-底稿'!$DG386='现金价值表-底稿'!N$5),"",IF('现金价值表-底稿'!N$5&gt;'现金价值表-底稿'!$DG386,"",'现金价值表-底稿'!N386))</f>
        <v>329.71</v>
      </c>
      <c r="O386" s="16">
        <f>IF(AND('现金价值表-底稿'!$D386="106@",'现金价值表-底稿'!$DG386='现金价值表-底稿'!O$5),"",IF('现金价值表-底稿'!O$5&gt;'现金价值表-底稿'!$DG386,"",'现金价值表-底稿'!O386))</f>
        <v>378.4</v>
      </c>
      <c r="P386" s="16">
        <f>IF(AND('现金价值表-底稿'!$D386="106@",'现金价值表-底稿'!$DG386='现金价值表-底稿'!P$5),"",IF('现金价值表-底稿'!P$5&gt;'现金价值表-底稿'!$DG386,"",'现金价值表-底稿'!P386))</f>
        <v>430.1</v>
      </c>
      <c r="Q386" s="16">
        <f>IF(AND('现金价值表-底稿'!$D386="106@",'现金价值表-底稿'!$DG386='现金价值表-底稿'!Q$5),"",IF('现金价值表-底稿'!Q$5&gt;'现金价值表-底稿'!$DG386,"",'现金价值表-底稿'!Q386))</f>
        <v>484.96</v>
      </c>
      <c r="R386" s="16">
        <f>IF(AND('现金价值表-底稿'!$D386="106@",'现金价值表-底稿'!$DG386='现金价值表-底稿'!R$5),"",IF('现金价值表-底稿'!R$5&gt;'现金价值表-底稿'!$DG386,"",'现金价值表-底稿'!R386))</f>
        <v>543.16999999999996</v>
      </c>
      <c r="S386" s="16">
        <f>IF(AND('现金价值表-底稿'!$D386="106@",'现金价值表-底稿'!$DG386='现金价值表-底稿'!S$5),"",IF('现金价值表-底稿'!S$5&gt;'现金价值表-底稿'!$DG386,"",'现金价值表-底稿'!S386))</f>
        <v>604.91</v>
      </c>
      <c r="T386" s="16">
        <f>IF(AND('现金价值表-底稿'!$D386="106@",'现金价值表-底稿'!$DG386='现金价值表-底稿'!T$5),"",IF('现金价值表-底稿'!T$5&gt;'现金价值表-底稿'!$DG386,"",'现金价值表-底稿'!T386))</f>
        <v>670.4</v>
      </c>
      <c r="U386" s="16">
        <f>IF(AND('现金价值表-底稿'!$D386="106@",'现金价值表-底稿'!$DG386='现金价值表-底稿'!U$5),"",IF('现金价值表-底稿'!U$5&gt;'现金价值表-底稿'!$DG386,"",'现金价值表-底稿'!U386))</f>
        <v>739.89</v>
      </c>
      <c r="V386" s="16">
        <f>IF(AND('现金价值表-底稿'!$D386="106@",'现金价值表-底稿'!$DG386='现金价值表-底稿'!V$5),"",IF('现金价值表-底稿'!V$5&gt;'现金价值表-底稿'!$DG386,"",'现金价值表-底稿'!V386))</f>
        <v>813.63</v>
      </c>
      <c r="W386" s="16">
        <f>IF(AND('现金价值表-底稿'!$D386="106@",'现金价值表-底稿'!$DG386='现金价值表-底稿'!W$5),"",IF('现金价值表-底稿'!W$5&gt;'现金价值表-底稿'!$DG386,"",'现金价值表-底稿'!W386))</f>
        <v>891.94</v>
      </c>
      <c r="X386" s="16">
        <f>IF(AND('现金价值表-底稿'!$D386="106@",'现金价值表-底稿'!$DG386='现金价值表-底稿'!X$5),"",IF('现金价值表-底稿'!X$5&gt;'现金价值表-底稿'!$DG386,"",'现金价值表-底稿'!X386))</f>
        <v>975.12</v>
      </c>
      <c r="Y386" s="16">
        <f>IF(AND('现金价值表-底稿'!$D386="106@",'现金价值表-底稿'!$DG386='现金价值表-底稿'!Y$5),"",IF('现金价值表-底稿'!Y$5&gt;'现金价值表-底稿'!$DG386,"",'现金价值表-底稿'!Y386))</f>
        <v>1055.5899999999999</v>
      </c>
      <c r="Z386" s="16">
        <f>IF(AND('现金价值表-底稿'!$D386="106@",'现金价值表-底稿'!$DG386='现金价值表-底稿'!Z$5),"",IF('现金价值表-底稿'!Z$5&gt;'现金价值表-底稿'!$DG386,"",'现金价值表-底稿'!Z386))</f>
        <v>1140.3900000000001</v>
      </c>
      <c r="AA386" s="16">
        <f>IF(AND('现金价值表-底稿'!$D386="106@",'现金价值表-底稿'!$DG386='现金价值表-底稿'!AA$5),"",IF('现金价值表-底稿'!AA$5&gt;'现金价值表-底稿'!$DG386,"",'现金价值表-底稿'!AA386))</f>
        <v>1229.8</v>
      </c>
      <c r="AB386" s="16">
        <f>IF(AND('现金价值表-底稿'!$D386="106@",'现金价值表-底稿'!$DG386='现金价值表-底稿'!AB$5),"",IF('现金价值表-底稿'!AB$5&gt;'现金价值表-底稿'!$DG386,"",'现金价值表-底稿'!AB386))</f>
        <v>1324.12</v>
      </c>
      <c r="AC386" s="16">
        <f>IF(AND('现金价值表-底稿'!$D386="106@",'现金价值表-底稿'!$DG386='现金价值表-底稿'!AC$5),"",IF('现金价值表-底稿'!AC$5&gt;'现金价值表-底稿'!$DG386,"",'现金价值表-底稿'!AC386))</f>
        <v>1423.66</v>
      </c>
      <c r="AD386" s="16">
        <f>IF(AND('现金价值表-底稿'!$D386="106@",'现金价值表-底稿'!$DG386='现金价值表-底稿'!AD$5),"",IF('现金价值表-底稿'!AD$5&gt;'现金价值表-底稿'!$DG386,"",'现金价值表-底稿'!AD386))</f>
        <v>1528.73</v>
      </c>
      <c r="AE386" s="16">
        <f>IF(AND('现金价值表-底稿'!$D386="106@",'现金价值表-底稿'!$DG386='现金价值表-底稿'!AE$5),"",IF('现金价值表-底稿'!AE$5&gt;'现金价值表-底稿'!$DG386,"",'现金价值表-底稿'!AE386))</f>
        <v>1639.64</v>
      </c>
      <c r="AF386" s="16">
        <f>IF(AND('现金价值表-底稿'!$D386="106@",'现金价值表-底稿'!$DG386='现金价值表-底稿'!AF$5),"",IF('现金价值表-底稿'!AF$5&gt;'现金价值表-底稿'!$DG386,"",'现金价值表-底稿'!AF386))</f>
        <v>1756.75</v>
      </c>
      <c r="AG386" s="16">
        <f>IF(AND('现金价值表-底稿'!$D386="106@",'现金价值表-底稿'!$DG386='现金价值表-底稿'!AG$5),"",IF('现金价值表-底稿'!AG$5&gt;'现金价值表-底稿'!$DG386,"",'现金价值表-底稿'!AG386))</f>
        <v>1880.42</v>
      </c>
      <c r="AH386" s="16">
        <f>IF(AND('现金价值表-底稿'!$D386="106@",'现金价值表-底稿'!$DG386='现金价值表-底稿'!AH$5),"",IF('现金价值表-底稿'!AH$5&gt;'现金价值表-底稿'!$DG386,"",'现金价值表-底稿'!AH386))</f>
        <v>2011.06</v>
      </c>
      <c r="AI386" s="16">
        <f>IF(AND('现金价值表-底稿'!$D386="106@",'现金价值表-底稿'!$DG386='现金价值表-底稿'!AI$5),"",IF('现金价值表-底稿'!AI$5&gt;'现金价值表-底稿'!$DG386,"",'现金价值表-底稿'!AI386))</f>
        <v>2118</v>
      </c>
      <c r="AJ386" s="16">
        <f>IF(AND('现金价值表-底稿'!$D386="106@",'现金价值表-底稿'!$DG386='现金价值表-底稿'!AJ$5),"",IF('现金价值表-底稿'!AJ$5&gt;'现金价值表-底稿'!$DG386,"",'现金价值表-底稿'!AJ386))</f>
        <v>2231.1999999999998</v>
      </c>
      <c r="AK386" s="16">
        <f>IF(AND('现金价值表-底稿'!$D386="106@",'现金价值表-底稿'!$DG386='现金价值表-底稿'!AK$5),"",IF('现金价值表-底稿'!AK$5&gt;'现金价值表-底稿'!$DG386,"",'现金价值表-底稿'!AK386))</f>
        <v>2351.0700000000002</v>
      </c>
      <c r="AL386" s="16">
        <f>IF(AND('现金价值表-底稿'!$D386="106@",'现金价值表-底稿'!$DG386='现金价值表-底稿'!AL$5),"",IF('现金价值表-底稿'!AL$5&gt;'现金价值表-底稿'!$DG386,"",'现金价值表-底稿'!AL386))</f>
        <v>2478.0700000000002</v>
      </c>
      <c r="AM386" s="16">
        <f>IF(AND('现金价值表-底稿'!$D386="106@",'现金价值表-底稿'!$DG386='现金价值表-底稿'!AM$5),"",IF('现金价值表-底稿'!AM$5&gt;'现金价值表-底稿'!$DG386,"",'现金价值表-底稿'!AM386))</f>
        <v>2612.69</v>
      </c>
      <c r="AN386" s="16">
        <f>IF(AND('现金价值表-底稿'!$D386="106@",'现金价值表-底稿'!$DG386='现金价值表-底稿'!AN$5),"",IF('现金价值表-底稿'!AN$5&gt;'现金价值表-底稿'!$DG386,"",'现金价值表-底稿'!AN386))</f>
        <v>2755.47</v>
      </c>
      <c r="AO386" s="16">
        <f>IF(AND('现金价值表-底稿'!$D386="106@",'现金价值表-底稿'!$DG386='现金价值表-底稿'!AO$5),"",IF('现金价值表-底稿'!AO$5&gt;'现金价值表-底稿'!$DG386,"",'现金价值表-底稿'!AO386))</f>
        <v>2906.98</v>
      </c>
      <c r="AP386" s="16">
        <f>IF(AND('现金价值表-底稿'!$D386="106@",'现金价值表-底稿'!$DG386='现金价值表-底稿'!AP$5),"",IF('现金价值表-底稿'!AP$5&gt;'现金价值表-底稿'!$DG386,"",'现金价值表-底稿'!AP386))</f>
        <v>3067.86</v>
      </c>
      <c r="AQ386" s="16">
        <f>IF(AND('现金价值表-底稿'!$D386="106@",'现金价值表-底稿'!$DG386='现金价值表-底稿'!AQ$5),"",IF('现金价值表-底稿'!AQ$5&gt;'现金价值表-底稿'!$DG386,"",'现金价值表-底稿'!AQ386))</f>
        <v>3238.74</v>
      </c>
      <c r="AR386" s="16">
        <f>IF(AND('现金价值表-底稿'!$D386="106@",'现金价值表-底稿'!$DG386='现金价值表-底稿'!AR$5),"",IF('现金价值表-底稿'!AR$5&gt;'现金价值表-底稿'!$DG386,"",'现金价值表-底稿'!AR386))</f>
        <v>3420.3</v>
      </c>
      <c r="AS386" s="16">
        <f>IF(AND('现金价值表-底稿'!$D386="106@",'现金价值表-底稿'!$DG386='现金价值表-底稿'!AS$5),"",IF('现金价值表-底稿'!AS$5&gt;'现金价值表-底稿'!$DG386,"",'现金价值表-底稿'!AS386))</f>
        <v>3613.22</v>
      </c>
      <c r="AT386" s="16">
        <f>IF(AND('现金价值表-底稿'!$D386="106@",'现金价值表-底稿'!$DG386='现金价值表-底稿'!AT$5),"",IF('现金价值表-底稿'!AT$5&gt;'现金价值表-底稿'!$DG386,"",'现金价值表-底稿'!AT386))</f>
        <v>3818.18</v>
      </c>
      <c r="AU386" s="16">
        <f>IF(AND('现金价值表-底稿'!$D386="106@",'现金价值表-底稿'!$DG386='现金价值表-底稿'!AU$5),"",IF('现金价值表-底稿'!AU$5&gt;'现金价值表-底稿'!$DG386,"",'现金价值表-底稿'!AU386))</f>
        <v>4035.86</v>
      </c>
      <c r="AV386" s="16">
        <f>IF(AND('现金价值表-底稿'!$D386="106@",'现金价值表-底稿'!$DG386='现金价值表-底稿'!AV$5),"",IF('现金价值表-底稿'!AV$5&gt;'现金价值表-底稿'!$DG386,"",'现金价值表-底稿'!AV386))</f>
        <v>4266.95</v>
      </c>
      <c r="AW386" s="16">
        <f>IF(AND('现金价值表-底稿'!$D386="106@",'现金价值表-底稿'!$DG386='现金价值表-底稿'!AW$5),"",IF('现金价值表-底稿'!AW$5&gt;'现金价值表-底稿'!$DG386,"",'现金价值表-底稿'!AW386))</f>
        <v>4512.22</v>
      </c>
      <c r="AX386" s="16">
        <f>IF(AND('现金价值表-底稿'!$D386="106@",'现金价值表-底稿'!$DG386='现金价值表-底稿'!AX$5),"",IF('现金价值表-底稿'!AX$5&gt;'现金价值表-底稿'!$DG386,"",'现金价值表-底稿'!AX386))</f>
        <v>4772.5</v>
      </c>
      <c r="AY386" s="16">
        <f>IF(AND('现金价值表-底稿'!$D386="106@",'现金价值表-底稿'!$DG386='现金价值表-底稿'!AY$5),"",IF('现金价值表-底稿'!AY$5&gt;'现金价值表-底稿'!$DG386,"",'现金价值表-底稿'!AY386))</f>
        <v>5048.8</v>
      </c>
      <c r="AZ386" s="16">
        <f>IF(AND('现金价值表-底稿'!$D386="106@",'现金价值表-底稿'!$DG386='现金价值表-底稿'!AZ$5),"",IF('现金价值表-底稿'!AZ$5&gt;'现金价值表-底稿'!$DG386,"",'现金价值表-底稿'!AZ386))</f>
        <v>5342.3</v>
      </c>
      <c r="BA386" s="16">
        <f>IF(AND('现金价值表-底稿'!$D386="106@",'现金价值表-底稿'!$DG386='现金价值表-底稿'!BA$5),"",IF('现金价值表-底稿'!BA$5&gt;'现金价值表-底稿'!$DG386,"",'现金价值表-底稿'!BA386))</f>
        <v>5654.35</v>
      </c>
      <c r="BB386" s="16">
        <f>IF(AND('现金价值表-底稿'!$D386="106@",'现金价值表-底稿'!$DG386='现金价值表-底稿'!BB$5),"",IF('现金价值表-底稿'!BB$5&gt;'现金价值表-底稿'!$DG386,"",'现金价值表-底稿'!BB386))</f>
        <v>5986.55</v>
      </c>
      <c r="BC386" s="16">
        <f>IF(AND('现金价值表-底稿'!$D386="106@",'现金价值表-底稿'!$DG386='现金价值表-底稿'!BC$5),"",IF('现金价值表-底稿'!BC$5&gt;'现金价值表-底稿'!$DG386,"",'现金价值表-底稿'!BC386))</f>
        <v>6340.77</v>
      </c>
      <c r="BD386" s="16">
        <f>IF(AND('现金价值表-底稿'!$D386="106@",'现金价值表-底稿'!$DG386='现金价值表-底稿'!BD$5),"",IF('现金价值表-底稿'!BD$5&gt;'现金价值表-底稿'!$DG386,"",'现金价值表-底稿'!BD386))</f>
        <v>6719.07</v>
      </c>
      <c r="BE386" s="16">
        <f>IF(AND('现金价值表-底稿'!$D386="106@",'现金价值表-底稿'!$DG386='现金价值表-底稿'!BE$5),"",IF('现金价值表-底稿'!BE$5&gt;'现金价值表-底稿'!$DG386,"",'现金价值表-底稿'!BE386))</f>
        <v>7123.79</v>
      </c>
      <c r="BF386" s="16">
        <f>IF(AND('现金价值表-底稿'!$D386="106@",'现金价值表-底稿'!$DG386='现金价值表-底稿'!BF$5),"",IF('现金价值表-底稿'!BF$5&gt;'现金价值表-底稿'!$DG386,"",'现金价值表-底稿'!BF386))</f>
        <v>7557.47</v>
      </c>
      <c r="BG386" s="16">
        <f>IF(AND('现金价值表-底稿'!$D386="106@",'现金价值表-底稿'!$DG386='现金价值表-底稿'!BG$5),"",IF('现金价值表-底稿'!BG$5&gt;'现金价值表-底稿'!$DG386,"",'现金价值表-底稿'!BG386))</f>
        <v>8022.79</v>
      </c>
      <c r="BH386" s="16">
        <f>IF(AND('现金价值表-底稿'!$D386="106@",'现金价值表-底稿'!$DG386='现金价值表-底稿'!BH$5),"",IF('现金价值表-底稿'!BH$5&gt;'现金价值表-底稿'!$DG386,"",'现金价值表-底稿'!BH386))</f>
        <v>8522.56</v>
      </c>
      <c r="BI386" s="16">
        <f>IF(AND('现金价值表-底稿'!$D386="106@",'现金价值表-底稿'!$DG386='现金价值表-底稿'!BI$5),"",IF('现金价值表-底稿'!BI$5&gt;'现金价值表-底稿'!$DG386,"",'现金价值表-底稿'!BI386))</f>
        <v>9059.7900000000009</v>
      </c>
      <c r="BJ386" s="16">
        <f>IF(AND('现金价值表-底稿'!$D386="106@",'现金价值表-底稿'!$DG386='现金价值表-底稿'!BJ$5),"",IF('现金价值表-底稿'!BJ$5&gt;'现金价值表-底稿'!$DG386,"",'现金价值表-底稿'!BJ386))</f>
        <v>9637.65</v>
      </c>
      <c r="BK386" s="16">
        <f>IF(AND('现金价值表-底稿'!$D386="106@",'现金价值表-底稿'!$DG386='现金价值表-底稿'!BK$5),"",IF('现金价值表-底稿'!BK$5&gt;'现金价值表-底稿'!$DG386,"",'现金价值表-底稿'!BK386))</f>
        <v>10259.67</v>
      </c>
      <c r="BL386" s="16">
        <f>IF(AND('现金价值表-底稿'!$D386="106@",'现金价值表-底稿'!$DG386='现金价值表-底稿'!BL$5),"",IF('现金价值表-底稿'!BL$5&gt;'现金价值表-底稿'!$DG386,"",'现金价值表-底稿'!BL386))</f>
        <v>10929.84</v>
      </c>
      <c r="BM386" s="16">
        <f>IF(AND('现金价值表-底稿'!$D386="106@",'现金价值表-底稿'!$DG386='现金价值表-底稿'!BM$5),"",IF('现金价值表-底稿'!BM$5&gt;'现金价值表-底稿'!$DG386,"",'现金价值表-底稿'!BM386))</f>
        <v>11652.68</v>
      </c>
      <c r="BN386" s="16">
        <f>IF(AND('现金价值表-底稿'!$D386="106@",'现金价值表-底稿'!$DG386='现金价值表-底稿'!BN$5),"",IF('现金价值表-底稿'!BN$5&gt;'现金价值表-底稿'!$DG386,"",'现金价值表-底稿'!BN386))</f>
        <v>12433.48</v>
      </c>
      <c r="BO386" s="16">
        <f>IF(AND('现金价值表-底稿'!$D386="106@",'现金价值表-底稿'!$DG386='现金价值表-底稿'!BO$5),"",IF('现金价值表-底稿'!BO$5&gt;'现金价值表-底稿'!$DG386,"",'现金价值表-底稿'!BO386))</f>
        <v>13278.46</v>
      </c>
      <c r="BP386" s="16">
        <f>IF(AND('现金价值表-底稿'!$D386="106@",'现金价值表-底稿'!$DG386='现金价值表-底稿'!BP$5),"",IF('现金价值表-底稿'!BP$5&gt;'现金价值表-底稿'!$DG386,"",'现金价值表-底稿'!BP386))</f>
        <v>14194.96</v>
      </c>
      <c r="BQ386" s="16">
        <f>IF(AND('现金价值表-底稿'!$D386="106@",'现金价值表-底稿'!$DG386='现金价值表-底稿'!BQ$5),"",IF('现金价值表-底稿'!BQ$5&gt;'现金价值表-底稿'!$DG386,"",'现金价值表-底稿'!BQ386))</f>
        <v>15191.66</v>
      </c>
      <c r="BR386" s="16">
        <f>IF(AND('现金价值表-底稿'!$D386="106@",'现金价值表-底稿'!$DG386='现金价值表-底稿'!BR$5),"",IF('现金价值表-底稿'!BR$5&gt;'现金价值表-底稿'!$DG386,"",'现金价值表-底稿'!BR386))</f>
        <v>16278.94</v>
      </c>
      <c r="BS386" s="16">
        <f>IF(AND('现金价值表-底稿'!$D386="106@",'现金价值表-底稿'!$DG386='现金价值表-底稿'!BS$5),"",IF('现金价值表-底稿'!BS$5&gt;'现金价值表-底稿'!$DG386,"",'现金价值表-底稿'!BS386))</f>
        <v>17467.21</v>
      </c>
      <c r="BT386" s="16">
        <f>IF(AND('现金价值表-底稿'!$D386="106@",'现金价值表-底稿'!$DG386='现金价值表-底稿'!BT$5),"",IF('现金价值表-底稿'!BT$5&gt;'现金价值表-底稿'!$DG386,"",'现金价值表-底稿'!BT386))</f>
        <v>18771.009999999998</v>
      </c>
      <c r="BU386" s="16">
        <f>IF(AND('现金价值表-底稿'!$D386="106@",'现金价值表-底稿'!$DG386='现金价值表-底稿'!BU$5),"",IF('现金价值表-底稿'!BU$5&gt;'现金价值表-底稿'!$DG386,"",'现金价值表-底稿'!BU386))</f>
        <v>20208.29</v>
      </c>
      <c r="BV386" s="16">
        <f>IF(AND('现金价值表-底稿'!$D386="106@",'现金价值表-底稿'!$DG386='现金价值表-底稿'!BV$5),"",IF('现金价值表-底稿'!BV$5&gt;'现金价值表-底稿'!$DG386,"",'现金价值表-底稿'!BV386))</f>
        <v>21801.69</v>
      </c>
      <c r="BW386" s="16">
        <f>IF(AND('现金价值表-底稿'!$D386="106@",'现金价值表-底稿'!$DG386='现金价值表-底稿'!BW$5),"",IF('现金价值表-底稿'!BW$5&gt;'现金价值表-底稿'!$DG386,"",'现金价值表-底稿'!BW386))</f>
        <v>23579.5</v>
      </c>
      <c r="BX386" s="16">
        <f>IF(AND('现金价值表-底稿'!$D386="106@",'现金价值表-底稿'!$DG386='现金价值表-底稿'!BX$5),"",IF('现金价值表-底稿'!BX$5&gt;'现金价值表-底稿'!$DG386,"",'现金价值表-底稿'!BX386))</f>
        <v>25577.02</v>
      </c>
      <c r="BY386" s="16">
        <f>IF(AND('现金价值表-底稿'!$D386="106@",'现金价值表-底稿'!$DG386='现金价值表-底稿'!BY$5),"",IF('现金价值表-底稿'!BY$5&gt;'现金价值表-底稿'!$DG386,"",'现金价值表-底稿'!BY386))</f>
        <v>27839.439999999999</v>
      </c>
      <c r="BZ386" s="16">
        <f>IF(AND('现金价值表-底稿'!$D386="106@",'现金价值表-底稿'!$DG386='现金价值表-底稿'!BZ$5),"",IF('现金价值表-底稿'!BZ$5&gt;'现金价值表-底稿'!$DG386,"",'现金价值表-底稿'!BZ386))</f>
        <v>30425.19</v>
      </c>
      <c r="CA386" s="16">
        <f>IF(AND('现金价值表-底稿'!$D386="106@",'现金价值表-底稿'!$DG386='现金价值表-底稿'!CA$5),"",IF('现金价值表-底稿'!CA$5&gt;'现金价值表-底稿'!$DG386,"",'现金价值表-底稿'!CA386))</f>
        <v>33409.79</v>
      </c>
      <c r="CB386" s="16">
        <f>IF(AND('现金价值表-底稿'!$D386="106@",'现金价值表-底稿'!$DG386='现金价值表-底稿'!CB$5),"",IF('现金价值表-底稿'!CB$5&gt;'现金价值表-底稿'!$DG386,"",'现金价值表-底稿'!CB386))</f>
        <v>36891.620000000003</v>
      </c>
      <c r="CC386" s="16">
        <f>IF(AND('现金价值表-底稿'!$D386="106@",'现金价值表-底稿'!$DG386='现金价值表-底稿'!CC$5),"",IF('现金价值表-底稿'!CC$5&gt;'现金价值表-底稿'!$DG386,"",'现金价值表-底稿'!CC386))</f>
        <v>0</v>
      </c>
      <c r="CD386" s="16" t="str">
        <f>IF(AND('现金价值表-底稿'!$D386="106@",'现金价值表-底稿'!$DG386='现金价值表-底稿'!CD$5),"",IF('现金价值表-底稿'!CD$5&gt;'现金价值表-底稿'!$DG386,"",'现金价值表-底稿'!CD386))</f>
        <v/>
      </c>
      <c r="CE386" s="16" t="str">
        <f>IF(AND('现金价值表-底稿'!$D386="106@",'现金价值表-底稿'!$DG386='现金价值表-底稿'!CE$5),"",IF('现金价值表-底稿'!CE$5&gt;'现金价值表-底稿'!$DG386,"",'现金价值表-底稿'!CE386))</f>
        <v/>
      </c>
      <c r="CF386" s="16" t="str">
        <f>IF(AND('现金价值表-底稿'!$D386="106@",'现金价值表-底稿'!$DG386='现金价值表-底稿'!CF$5),"",IF('现金价值表-底稿'!CF$5&gt;'现金价值表-底稿'!$DG386,"",'现金价值表-底稿'!CF386))</f>
        <v/>
      </c>
    </row>
    <row r="387" spans="1:84" ht="16.5" x14ac:dyDescent="0.35">
      <c r="A387" s="13">
        <f>'现金价值表-底稿'!A387</f>
        <v>4</v>
      </c>
      <c r="B387" s="14" t="str">
        <f>IF('现金价值表-底稿'!B387=1,"男","女")</f>
        <v>女</v>
      </c>
      <c r="C387" s="14" t="str">
        <f>'现金价值表-底稿'!C387&amp;"年"</f>
        <v>30年</v>
      </c>
      <c r="D387" s="11" t="str">
        <f>IF('现金价值表-底稿'!D387="80@","保至80岁","")</f>
        <v>保至80岁</v>
      </c>
      <c r="E387" s="16">
        <f>IF(AND('现金价值表-底稿'!$D387="106@",'现金价值表-底稿'!$DG387='现金价值表-底稿'!E$5),"",IF('现金价值表-底稿'!E$5&gt;'现金价值表-底稿'!$DG387,"",'现金价值表-底稿'!E387))</f>
        <v>15.49</v>
      </c>
      <c r="F387" s="16">
        <f>IF(AND('现金价值表-底稿'!$D387="106@",'现金价值表-底稿'!$DG387='现金价值表-底稿'!F$5),"",IF('现金价值表-底稿'!F$5&gt;'现金价值表-底稿'!$DG387,"",'现金价值表-底稿'!F387))</f>
        <v>39.93</v>
      </c>
      <c r="G387" s="16">
        <f>IF(AND('现金价值表-底稿'!$D387="106@",'现金价值表-底稿'!$DG387='现金价值表-底稿'!G$5),"",IF('现金价值表-底稿'!G$5&gt;'现金价值表-底稿'!$DG387,"",'现金价值表-底稿'!G387))</f>
        <v>66.08</v>
      </c>
      <c r="H387" s="16">
        <f>IF(AND('现金价值表-底稿'!$D387="106@",'现金价值表-底稿'!$DG387='现金价值表-底稿'!H$5),"",IF('现金价值表-底稿'!H$5&gt;'现金价值表-底稿'!$DG387,"",'现金价值表-底稿'!H387))</f>
        <v>98.88</v>
      </c>
      <c r="I387" s="16">
        <f>IF(AND('现金价值表-底稿'!$D387="106@",'现金价值表-底稿'!$DG387='现金价值表-底稿'!I$5),"",IF('现金价值表-底稿'!I$5&gt;'现金价值表-底稿'!$DG387,"",'现金价值表-底稿'!I387))</f>
        <v>133.94999999999999</v>
      </c>
      <c r="J387" s="16">
        <f>IF(AND('现金价值表-底稿'!$D387="106@",'现金价值表-底稿'!$DG387='现金价值表-底稿'!J$5),"",IF('现金价值表-底稿'!J$5&gt;'现金价值表-底稿'!$DG387,"",'现金价值表-底稿'!J387))</f>
        <v>171.42</v>
      </c>
      <c r="K387" s="16">
        <f>IF(AND('现金价值表-底稿'!$D387="106@",'现金价值表-底稿'!$DG387='现金价值表-底稿'!K$5),"",IF('现金价值表-底稿'!K$5&gt;'现金价值表-底稿'!$DG387,"",'现金价值表-底稿'!K387))</f>
        <v>211.4</v>
      </c>
      <c r="L387" s="16">
        <f>IF(AND('现金价值表-底稿'!$D387="106@",'现金价值表-底稿'!$DG387='现金价值表-底稿'!L$5),"",IF('现金价值表-底稿'!L$5&gt;'现金价值表-底稿'!$DG387,"",'现金价值表-底稿'!L387))</f>
        <v>253.99</v>
      </c>
      <c r="M387" s="16">
        <f>IF(AND('现金价值表-底稿'!$D387="106@",'现金价值表-底稿'!$DG387='现金价值表-底稿'!M$5),"",IF('现金价值表-底稿'!M$5&gt;'现金价值表-底稿'!$DG387,"",'现金价值表-底稿'!M387))</f>
        <v>299.33999999999997</v>
      </c>
      <c r="N387" s="16">
        <f>IF(AND('现金价值表-底稿'!$D387="106@",'现金价值表-底稿'!$DG387='现金价值表-底稿'!N$5),"",IF('现金价值表-底稿'!N$5&gt;'现金价值表-底稿'!$DG387,"",'现金价值表-底稿'!N387))</f>
        <v>347.54</v>
      </c>
      <c r="O387" s="16">
        <f>IF(AND('现金价值表-底稿'!$D387="106@",'现金价值表-底稿'!$DG387='现金价值表-底稿'!O$5),"",IF('现金价值表-底稿'!O$5&gt;'现金价值表-底稿'!$DG387,"",'现金价值表-底稿'!O387))</f>
        <v>398.76</v>
      </c>
      <c r="P387" s="16">
        <f>IF(AND('现金价值表-底稿'!$D387="106@",'现金价值表-底稿'!$DG387='现金价值表-底稿'!P$5),"",IF('现金价值表-底稿'!P$5&gt;'现金价值表-底稿'!$DG387,"",'现金价值表-底稿'!P387))</f>
        <v>453.14</v>
      </c>
      <c r="Q387" s="16">
        <f>IF(AND('现金价值表-底稿'!$D387="106@",'现金价值表-底稿'!$DG387='现金价值表-底稿'!Q$5),"",IF('现金价值表-底稿'!Q$5&gt;'现金价值表-底稿'!$DG387,"",'现金价值表-底稿'!Q387))</f>
        <v>510.87</v>
      </c>
      <c r="R387" s="16">
        <f>IF(AND('现金价值表-底稿'!$D387="106@",'现金价值表-底稿'!$DG387='现金价值表-底稿'!R$5),"",IF('现金价值表-底稿'!R$5&gt;'现金价值表-底稿'!$DG387,"",'现金价值表-底稿'!R387))</f>
        <v>572.14</v>
      </c>
      <c r="S387" s="16">
        <f>IF(AND('现金价值表-底稿'!$D387="106@",'现金价值表-底稿'!$DG387='现金价值表-底稿'!S$5),"",IF('现金价值表-底稿'!S$5&gt;'现金价值表-底稿'!$DG387,"",'现金价值表-底稿'!S387))</f>
        <v>637.15</v>
      </c>
      <c r="T387" s="16">
        <f>IF(AND('现金价值表-底稿'!$D387="106@",'现金价值表-底稿'!$DG387='现金价值表-底稿'!T$5),"",IF('现金价值表-底稿'!T$5&gt;'现金价值表-底稿'!$DG387,"",'现金价值表-底稿'!T387))</f>
        <v>706.16</v>
      </c>
      <c r="U387" s="16">
        <f>IF(AND('现金价值表-底稿'!$D387="106@",'现金价值表-底稿'!$DG387='现金价值表-底稿'!U$5),"",IF('现金价值表-底稿'!U$5&gt;'现金价值表-底稿'!$DG387,"",'现金价值表-底稿'!U387))</f>
        <v>779.42</v>
      </c>
      <c r="V387" s="16">
        <f>IF(AND('现金价值表-底稿'!$D387="106@",'现金价值表-底稿'!$DG387='现金价值表-底稿'!V$5),"",IF('现金价值表-底稿'!V$5&gt;'现金价值表-底稿'!$DG387,"",'现金价值表-底稿'!V387))</f>
        <v>857.23</v>
      </c>
      <c r="W387" s="16">
        <f>IF(AND('现金价值表-底稿'!$D387="106@",'现金价值表-底稿'!$DG387='现金价值表-底稿'!W$5),"",IF('现金价值表-底稿'!W$5&gt;'现金价值表-底稿'!$DG387,"",'现金价值表-底稿'!W387))</f>
        <v>939.9</v>
      </c>
      <c r="X387" s="16">
        <f>IF(AND('现金价值表-底稿'!$D387="106@",'现金价值表-底稿'!$DG387='现金价值表-底稿'!X$5),"",IF('现金价值表-底稿'!X$5&gt;'现金价值表-底稿'!$DG387,"",'现金价值表-底稿'!X387))</f>
        <v>1027.78</v>
      </c>
      <c r="Y387" s="16">
        <f>IF(AND('现金价值表-底稿'!$D387="106@",'现金价值表-底稿'!$DG387='现金价值表-底稿'!Y$5),"",IF('现金价值表-底稿'!Y$5&gt;'现金价值表-底稿'!$DG387,"",'现金价值表-底稿'!Y387))</f>
        <v>1112.8800000000001</v>
      </c>
      <c r="Z387" s="16">
        <f>IF(AND('现金价值表-底稿'!$D387="106@",'现金价值表-底稿'!$DG387='现金价值表-底稿'!Z$5),"",IF('现金价值表-底稿'!Z$5&gt;'现金价值表-底稿'!$DG387,"",'现金价值表-底稿'!Z387))</f>
        <v>1202.5999999999999</v>
      </c>
      <c r="AA387" s="16">
        <f>IF(AND('现金价值表-底稿'!$D387="106@",'现金价值表-底稿'!$DG387='现金价值表-底稿'!AA$5),"",IF('现金价值表-底稿'!AA$5&gt;'现金价值表-底稿'!$DG387,"",'现金价值表-底稿'!AA387))</f>
        <v>1297.24</v>
      </c>
      <c r="AB387" s="16">
        <f>IF(AND('现金价值表-底稿'!$D387="106@",'现金价值表-底稿'!$DG387='现金价值表-底稿'!AB$5),"",IF('现金价值表-底稿'!AB$5&gt;'现金价值表-底稿'!$DG387,"",'现金价值表-底稿'!AB387))</f>
        <v>1397.1</v>
      </c>
      <c r="AC387" s="16">
        <f>IF(AND('现金价值表-底稿'!$D387="106@",'现金价值表-底稿'!$DG387='现金价值表-底稿'!AC$5),"",IF('现金价值表-底稿'!AC$5&gt;'现金价值表-底稿'!$DG387,"",'现金价值表-底稿'!AC387))</f>
        <v>1502.51</v>
      </c>
      <c r="AD387" s="16">
        <f>IF(AND('现金价值表-底稿'!$D387="106@",'现金价值表-底稿'!$DG387='现金价值表-底稿'!AD$5),"",IF('现金价值表-底稿'!AD$5&gt;'现金价值表-底稿'!$DG387,"",'现金价值表-底稿'!AD387))</f>
        <v>1613.77</v>
      </c>
      <c r="AE387" s="16">
        <f>IF(AND('现金价值表-底稿'!$D387="106@",'现金价值表-底稿'!$DG387='现金价值表-底稿'!AE$5),"",IF('现金价值表-底稿'!AE$5&gt;'现金价值表-底稿'!$DG387,"",'现金价值表-底稿'!AE387))</f>
        <v>1731.24</v>
      </c>
      <c r="AF387" s="16">
        <f>IF(AND('现金价值表-底稿'!$D387="106@",'现金价值表-底稿'!$DG387='现金价值表-底稿'!AF$5),"",IF('现金价值表-底稿'!AF$5&gt;'现金价值表-底稿'!$DG387,"",'现金价值表-底稿'!AF387))</f>
        <v>1855.29</v>
      </c>
      <c r="AG387" s="16">
        <f>IF(AND('现金价值表-底稿'!$D387="106@",'现金价值表-底稿'!$DG387='现金价值表-底稿'!AG$5),"",IF('现金价值表-底稿'!AG$5&gt;'现金价值表-底稿'!$DG387,"",'现金价值表-底稿'!AG387))</f>
        <v>1986.32</v>
      </c>
      <c r="AH387" s="16">
        <f>IF(AND('现金价值表-底稿'!$D387="106@",'现金价值表-底稿'!$DG387='现金价值表-底稿'!AH$5),"",IF('现金价值表-底稿'!AH$5&gt;'现金价值表-底稿'!$DG387,"",'现金价值表-底稿'!AH387))</f>
        <v>2124.7399999999998</v>
      </c>
      <c r="AI387" s="16">
        <f>IF(AND('现金价值表-底稿'!$D387="106@",'现金价值表-底稿'!$DG387='现金价值表-底稿'!AI$5),"",IF('现金价值表-底稿'!AI$5&gt;'现金价值表-底稿'!$DG387,"",'现金价值表-底稿'!AI387))</f>
        <v>2238.3000000000002</v>
      </c>
      <c r="AJ387" s="16">
        <f>IF(AND('现金价值表-底稿'!$D387="106@",'现金价值表-底稿'!$DG387='现金价值表-底稿'!AJ$5),"",IF('现金价值表-底稿'!AJ$5&gt;'现金价值表-底稿'!$DG387,"",'现金价值表-底稿'!AJ387))</f>
        <v>2358.5500000000002</v>
      </c>
      <c r="AK387" s="16">
        <f>IF(AND('现金价值表-底稿'!$D387="106@",'现金价值表-底稿'!$DG387='现金价值表-底稿'!AK$5),"",IF('现金价值表-底稿'!AK$5&gt;'现金价值表-底稿'!$DG387,"",'现金价值表-底稿'!AK387))</f>
        <v>2485.96</v>
      </c>
      <c r="AL387" s="16">
        <f>IF(AND('现金价值表-底稿'!$D387="106@",'现金价值表-底稿'!$DG387='现金价值表-底稿'!AL$5),"",IF('现金价值表-底稿'!AL$5&gt;'现金价值表-底稿'!$DG387,"",'现金价值表-底稿'!AL387))</f>
        <v>2621</v>
      </c>
      <c r="AM387" s="16">
        <f>IF(AND('现金价值表-底稿'!$D387="106@",'现金价值表-底稿'!$DG387='现金价值表-底稿'!AM$5),"",IF('现金价值表-底稿'!AM$5&gt;'现金价值表-底稿'!$DG387,"",'现金价值表-底稿'!AM387))</f>
        <v>2764.24</v>
      </c>
      <c r="AN387" s="16">
        <f>IF(AND('现金价值表-底稿'!$D387="106@",'现金价值表-底稿'!$DG387='现金价值表-底稿'!AN$5),"",IF('现金价值表-底稿'!AN$5&gt;'现金价值表-底稿'!$DG387,"",'现金价值表-底稿'!AN387))</f>
        <v>2916.23</v>
      </c>
      <c r="AO387" s="16">
        <f>IF(AND('现金价值表-底稿'!$D387="106@",'现金价值表-底稿'!$DG387='现金价值表-底稿'!AO$5),"",IF('现金价值表-底稿'!AO$5&gt;'现金价值表-底稿'!$DG387,"",'现金价值表-底稿'!AO387))</f>
        <v>3077.62</v>
      </c>
      <c r="AP387" s="16">
        <f>IF(AND('现金价值表-底稿'!$D387="106@",'现金价值表-底稿'!$DG387='现金价值表-底稿'!AP$5),"",IF('现金价值表-底稿'!AP$5&gt;'现金价值表-底稿'!$DG387,"",'现金价值表-底稿'!AP387))</f>
        <v>3249.05</v>
      </c>
      <c r="AQ387" s="16">
        <f>IF(AND('现金价值表-底稿'!$D387="106@",'现金价值表-底稿'!$DG387='现金价值表-底稿'!AQ$5),"",IF('现金价值表-底稿'!AQ$5&gt;'现金价值表-底稿'!$DG387,"",'现金价值表-底稿'!AQ387))</f>
        <v>3431.19</v>
      </c>
      <c r="AR387" s="16">
        <f>IF(AND('现金价值表-底稿'!$D387="106@",'现金价值表-底稿'!$DG387='现金价值表-底稿'!AR$5),"",IF('现金价值表-底稿'!AR$5&gt;'现金价值表-底稿'!$DG387,"",'现金价值表-底稿'!AR387))</f>
        <v>3624.72</v>
      </c>
      <c r="AS387" s="16">
        <f>IF(AND('现金价值表-底稿'!$D387="106@",'现金价值表-底稿'!$DG387='现金价值表-底稿'!AS$5),"",IF('现金价值表-底稿'!AS$5&gt;'现金价值表-底稿'!$DG387,"",'现金价值表-底稿'!AS387))</f>
        <v>3830.33</v>
      </c>
      <c r="AT387" s="16">
        <f>IF(AND('现金价值表-底稿'!$D387="106@",'现金价值表-底稿'!$DG387='现金价值表-底稿'!AT$5),"",IF('现金价值表-底稿'!AT$5&gt;'现金价值表-底稿'!$DG387,"",'现金价值表-底稿'!AT387))</f>
        <v>4048.71</v>
      </c>
      <c r="AU387" s="16">
        <f>IF(AND('现金价值表-底稿'!$D387="106@",'现金价值表-底稿'!$DG387='现金价值表-底稿'!AU$5),"",IF('现金价值表-底稿'!AU$5&gt;'现金价值表-底稿'!$DG387,"",'现金价值表-底稿'!AU387))</f>
        <v>4280.54</v>
      </c>
      <c r="AV387" s="16">
        <f>IF(AND('现金价值表-底稿'!$D387="106@",'现金价值表-底稿'!$DG387='现金价值表-底稿'!AV$5),"",IF('现金价值表-底稿'!AV$5&gt;'现金价值表-底稿'!$DG387,"",'现金价值表-底稿'!AV387))</f>
        <v>4526.58</v>
      </c>
      <c r="AW387" s="16">
        <f>IF(AND('现金价值表-底稿'!$D387="106@",'现金价值表-底稿'!$DG387='现金价值表-底稿'!AW$5),"",IF('现金价值表-底稿'!AW$5&gt;'现金价值表-底稿'!$DG387,"",'现金价值表-底稿'!AW387))</f>
        <v>4787.6899999999996</v>
      </c>
      <c r="AX387" s="16">
        <f>IF(AND('现金价值表-底稿'!$D387="106@",'现金价值表-底稿'!$DG387='现金价值表-底稿'!AX$5),"",IF('现金价值表-底稿'!AX$5&gt;'现金价值表-底稿'!$DG387,"",'现金价值表-底稿'!AX387))</f>
        <v>5064.87</v>
      </c>
      <c r="AY387" s="16">
        <f>IF(AND('现金价值表-底稿'!$D387="106@",'现金价值表-底稿'!$DG387='现金价值表-底稿'!AY$5),"",IF('现金价值表-底稿'!AY$5&gt;'现金价值表-底稿'!$DG387,"",'现金价值表-底稿'!AY387))</f>
        <v>5359.3</v>
      </c>
      <c r="AZ387" s="16">
        <f>IF(AND('现金价值表-底稿'!$D387="106@",'现金价值表-底稿'!$DG387='现金价值表-底稿'!AZ$5),"",IF('现金价值表-底稿'!AZ$5&gt;'现金价值表-底稿'!$DG387,"",'现金价值表-底稿'!AZ387))</f>
        <v>5672.34</v>
      </c>
      <c r="BA387" s="16">
        <f>IF(AND('现金价值表-底稿'!$D387="106@",'现金价值表-底稿'!$DG387='现金价值表-底稿'!BA$5),"",IF('现金价值表-底稿'!BA$5&gt;'现金价值表-底稿'!$DG387,"",'现金价值表-底稿'!BA387))</f>
        <v>6005.61</v>
      </c>
      <c r="BB387" s="16">
        <f>IF(AND('现金价值表-底稿'!$D387="106@",'现金价值表-底稿'!$DG387='现金价值表-底稿'!BB$5),"",IF('现金价值表-底稿'!BB$5&gt;'现金价值表-底稿'!$DG387,"",'现金价值表-底稿'!BB387))</f>
        <v>6360.95</v>
      </c>
      <c r="BC387" s="16">
        <f>IF(AND('现金价值表-底稿'!$D387="106@",'现金价值表-底稿'!$DG387='现金价值表-底稿'!BC$5),"",IF('现金价值表-底稿'!BC$5&gt;'现金价值表-底稿'!$DG387,"",'现金价值表-底稿'!BC387))</f>
        <v>6740.46</v>
      </c>
      <c r="BD387" s="16">
        <f>IF(AND('现金价值表-底稿'!$D387="106@",'现金价值表-底稿'!$DG387='现金价值表-底稿'!BD$5),"",IF('现金价值表-底稿'!BD$5&gt;'现金价值表-底稿'!$DG387,"",'现金价值表-底稿'!BD387))</f>
        <v>7146.46</v>
      </c>
      <c r="BE387" s="16">
        <f>IF(AND('现金价值表-底稿'!$D387="106@",'现金价值表-底稿'!$DG387='现金价值表-底稿'!BE$5),"",IF('现金价值表-底稿'!BE$5&gt;'现金价值表-底稿'!$DG387,"",'现金价值表-底稿'!BE387))</f>
        <v>7581.52</v>
      </c>
      <c r="BF387" s="16">
        <f>IF(AND('现金价值表-底稿'!$D387="106@",'现金价值表-底稿'!$DG387='现金价值表-底稿'!BF$5),"",IF('现金价值表-底稿'!BF$5&gt;'现金价值表-底稿'!$DG387,"",'现金价值表-底稿'!BF387))</f>
        <v>8048.32</v>
      </c>
      <c r="BG387" s="16">
        <f>IF(AND('现金价值表-底稿'!$D387="106@",'现金价值表-底稿'!$DG387='现金价值表-底稿'!BG$5),"",IF('现金价值表-底稿'!BG$5&gt;'现金价值表-底稿'!$DG387,"",'现金价值表-底稿'!BG387))</f>
        <v>8549.69</v>
      </c>
      <c r="BH387" s="16">
        <f>IF(AND('现金价值表-底稿'!$D387="106@",'现金价值表-底稿'!$DG387='现金价值表-底稿'!BH$5),"",IF('现金价值表-底稿'!BH$5&gt;'现金价值表-底稿'!$DG387,"",'现金价值表-底稿'!BH387))</f>
        <v>9088.6299999999992</v>
      </c>
      <c r="BI387" s="16">
        <f>IF(AND('现金价值表-底稿'!$D387="106@",'现金价值表-底稿'!$DG387='现金价值表-底稿'!BI$5),"",IF('现金价值表-底稿'!BI$5&gt;'现金价值表-底稿'!$DG387,"",'现金价值表-底稿'!BI387))</f>
        <v>9668.33</v>
      </c>
      <c r="BJ387" s="16">
        <f>IF(AND('现金价值表-底稿'!$D387="106@",'现金价值表-底稿'!$DG387='现金价值表-底稿'!BJ$5),"",IF('现金价值表-底稿'!BJ$5&gt;'现金价值表-底稿'!$DG387,"",'现金价值表-底稿'!BJ387))</f>
        <v>10292.33</v>
      </c>
      <c r="BK387" s="16">
        <f>IF(AND('现金价值表-底稿'!$D387="106@",'现金价值表-底稿'!$DG387='现金价值表-底稿'!BK$5),"",IF('现金价值表-底稿'!BK$5&gt;'现金价值表-底稿'!$DG387,"",'现金价值表-底稿'!BK387))</f>
        <v>10964.63</v>
      </c>
      <c r="BL387" s="16">
        <f>IF(AND('现金价值表-底稿'!$D387="106@",'现金价值表-底稿'!$DG387='现金价值表-底稿'!BL$5),"",IF('现金价值表-底稿'!BL$5&gt;'现金价值表-底稿'!$DG387,"",'现金价值表-底稿'!BL387))</f>
        <v>11689.77</v>
      </c>
      <c r="BM387" s="16">
        <f>IF(AND('现金价值表-底稿'!$D387="106@",'现金价值表-底稿'!$DG387='现金价值表-底稿'!BM$5),"",IF('现金价值表-底稿'!BM$5&gt;'现金价值表-底稿'!$DG387,"",'现金价值表-底稿'!BM387))</f>
        <v>12473.05</v>
      </c>
      <c r="BN387" s="16">
        <f>IF(AND('现金价值表-底稿'!$D387="106@",'现金价值表-底稿'!$DG387='现金价值表-底稿'!BN$5),"",IF('现金价值表-底稿'!BN$5&gt;'现金价值表-底稿'!$DG387,"",'现金价值表-底稿'!BN387))</f>
        <v>13320.73</v>
      </c>
      <c r="BO387" s="16">
        <f>IF(AND('现金价值表-底稿'!$D387="106@",'现金价值表-底稿'!$DG387='现金价值表-底稿'!BO$5),"",IF('现金价值表-底稿'!BO$5&gt;'现金价值表-底稿'!$DG387,"",'现金价值表-底稿'!BO387))</f>
        <v>14240.14</v>
      </c>
      <c r="BP387" s="16">
        <f>IF(AND('现金价值表-底稿'!$D387="106@",'现金价值表-底稿'!$DG387='现金价值表-底稿'!BP$5),"",IF('现金价值表-底稿'!BP$5&gt;'现金价值表-底稿'!$DG387,"",'现金价值表-底稿'!BP387))</f>
        <v>15240.01</v>
      </c>
      <c r="BQ387" s="16">
        <f>IF(AND('现金价值表-底稿'!$D387="106@",'现金价值表-底稿'!$DG387='现金价值表-底稿'!BQ$5),"",IF('现金价值表-底稿'!BQ$5&gt;'现金价值表-底稿'!$DG387,"",'现金价值表-底稿'!BQ387))</f>
        <v>16330.76</v>
      </c>
      <c r="BR387" s="16">
        <f>IF(AND('现金价值表-底稿'!$D387="106@",'现金价值表-底稿'!$DG387='现金价值表-底稿'!BR$5),"",IF('现金价值表-底稿'!BR$5&gt;'现金价值表-底稿'!$DG387,"",'现金价值表-底稿'!BR387))</f>
        <v>17522.8</v>
      </c>
      <c r="BS387" s="16">
        <f>IF(AND('现金价值表-底稿'!$D387="106@",'现金价值表-底稿'!$DG387='现金价值表-底稿'!BS$5),"",IF('现金价值表-底稿'!BS$5&gt;'现金价值表-底稿'!$DG387,"",'现金价值表-底稿'!BS387))</f>
        <v>18830.759999999998</v>
      </c>
      <c r="BT387" s="16">
        <f>IF(AND('现金价值表-底稿'!$D387="106@",'现金价值表-底稿'!$DG387='现金价值表-底稿'!BT$5),"",IF('现金价值表-底稿'!BT$5&gt;'现金价值表-底稿'!$DG387,"",'现金价值表-底稿'!BT387))</f>
        <v>20272.61</v>
      </c>
      <c r="BU387" s="16">
        <f>IF(AND('现金价值表-底稿'!$D387="106@",'现金价值表-底稿'!$DG387='现金价值表-底稿'!BU$5),"",IF('现金价值表-底稿'!BU$5&gt;'现金价值表-底稿'!$DG387,"",'现金价值表-底稿'!BU387))</f>
        <v>21871.08</v>
      </c>
      <c r="BV387" s="16">
        <f>IF(AND('现金价值表-底稿'!$D387="106@",'现金价值表-底稿'!$DG387='现金价值表-底稿'!BV$5),"",IF('现金价值表-底稿'!BV$5&gt;'现金价值表-底稿'!$DG387,"",'现金价值表-底稿'!BV387))</f>
        <v>23654.55</v>
      </c>
      <c r="BW387" s="16">
        <f>IF(AND('现金价值表-底稿'!$D387="106@",'现金价值表-底稿'!$DG387='现金价值表-底稿'!BW$5),"",IF('现金价值表-底稿'!BW$5&gt;'现金价值表-底稿'!$DG387,"",'现金价值表-底稿'!BW387))</f>
        <v>25658.42</v>
      </c>
      <c r="BX387" s="16">
        <f>IF(AND('现金价值表-底稿'!$D387="106@",'现金价值表-底稿'!$DG387='现金价值表-底稿'!BX$5),"",IF('现金价值表-底稿'!BX$5&gt;'现金价值表-底稿'!$DG387,"",'现金价值表-底稿'!BX387))</f>
        <v>27928.05</v>
      </c>
      <c r="BY387" s="16">
        <f>IF(AND('现金价值表-底稿'!$D387="106@",'现金价值表-底稿'!$DG387='现金价值表-底稿'!BY$5),"",IF('现金价值表-底稿'!BY$5&gt;'现金价值表-底稿'!$DG387,"",'现金价值表-底稿'!BY387))</f>
        <v>30522.03</v>
      </c>
      <c r="BZ387" s="16">
        <f>IF(AND('现金价值表-底稿'!$D387="106@",'现金价值表-底稿'!$DG387='现金价值表-底稿'!BZ$5),"",IF('现金价值表-底稿'!BZ$5&gt;'现金价值表-底稿'!$DG387,"",'现金价值表-底稿'!BZ387))</f>
        <v>33516.129999999997</v>
      </c>
      <c r="CA387" s="16">
        <f>IF(AND('现金价值表-底稿'!$D387="106@",'现金价值表-底稿'!$DG387='现金价值表-底稿'!CA$5),"",IF('现金价值表-底稿'!CA$5&gt;'现金价值表-底稿'!$DG387,"",'现金价值表-底稿'!CA387))</f>
        <v>37009.040000000001</v>
      </c>
      <c r="CB387" s="16">
        <f>IF(AND('现金价值表-底稿'!$D387="106@",'现金价值表-底稿'!$DG387='现金价值表-底稿'!CB$5),"",IF('现金价值表-底稿'!CB$5&gt;'现金价值表-底稿'!$DG387,"",'现金价值表-底稿'!CB387))</f>
        <v>0</v>
      </c>
      <c r="CC387" s="16" t="str">
        <f>IF(AND('现金价值表-底稿'!$D387="106@",'现金价值表-底稿'!$DG387='现金价值表-底稿'!CC$5),"",IF('现金价值表-底稿'!CC$5&gt;'现金价值表-底稿'!$DG387,"",'现金价值表-底稿'!CC387))</f>
        <v/>
      </c>
      <c r="CD387" s="16" t="str">
        <f>IF(AND('现金价值表-底稿'!$D387="106@",'现金价值表-底稿'!$DG387='现金价值表-底稿'!CD$5),"",IF('现金价值表-底稿'!CD$5&gt;'现金价值表-底稿'!$DG387,"",'现金价值表-底稿'!CD387))</f>
        <v/>
      </c>
      <c r="CE387" s="16" t="str">
        <f>IF(AND('现金价值表-底稿'!$D387="106@",'现金价值表-底稿'!$DG387='现金价值表-底稿'!CE$5),"",IF('现金价值表-底稿'!CE$5&gt;'现金价值表-底稿'!$DG387,"",'现金价值表-底稿'!CE387))</f>
        <v/>
      </c>
      <c r="CF387" s="16" t="str">
        <f>IF(AND('现金价值表-底稿'!$D387="106@",'现金价值表-底稿'!$DG387='现金价值表-底稿'!CF$5),"",IF('现金价值表-底稿'!CF$5&gt;'现金价值表-底稿'!$DG387,"",'现金价值表-底稿'!CF387))</f>
        <v/>
      </c>
    </row>
    <row r="388" spans="1:84" ht="16.5" x14ac:dyDescent="0.35">
      <c r="A388" s="13">
        <f>'现金价值表-底稿'!A388</f>
        <v>5</v>
      </c>
      <c r="B388" s="14" t="str">
        <f>IF('现金价值表-底稿'!B388=1,"男","女")</f>
        <v>女</v>
      </c>
      <c r="C388" s="14" t="str">
        <f>'现金价值表-底稿'!C388&amp;"年"</f>
        <v>30年</v>
      </c>
      <c r="D388" s="11" t="str">
        <f>IF('现金价值表-底稿'!D388="80@","保至80岁","")</f>
        <v>保至80岁</v>
      </c>
      <c r="E388" s="16">
        <f>IF(AND('现金价值表-底稿'!$D388="106@",'现金价值表-底稿'!$DG388='现金价值表-底稿'!E$5),"",IF('现金价值表-底稿'!E$5&gt;'现金价值表-底稿'!$DG388,"",'现金价值表-底稿'!E388))</f>
        <v>16.36</v>
      </c>
      <c r="F388" s="16">
        <f>IF(AND('现金价值表-底稿'!$D388="106@",'现金价值表-底稿'!$DG388='现金价值表-底稿'!F$5),"",IF('现金价值表-底稿'!F$5&gt;'现金价值表-底稿'!$DG388,"",'现金价值表-底稿'!F388))</f>
        <v>42.16</v>
      </c>
      <c r="G388" s="16">
        <f>IF(AND('现金价值表-底稿'!$D388="106@",'现金价值表-底稿'!$DG388='现金价值表-底稿'!G$5),"",IF('现金价值表-底稿'!G$5&gt;'现金价值表-底稿'!$DG388,"",'现金价值表-底稿'!G388))</f>
        <v>69.77</v>
      </c>
      <c r="H388" s="16">
        <f>IF(AND('现金价值表-底稿'!$D388="106@",'现金价值表-底稿'!$DG388='现金价值表-底稿'!H$5),"",IF('现金价值表-底稿'!H$5&gt;'现金价值表-底稿'!$DG388,"",'现金价值表-底稿'!H388))</f>
        <v>104.38</v>
      </c>
      <c r="I388" s="16">
        <f>IF(AND('现金价值表-底稿'!$D388="106@",'现金价值表-底稿'!$DG388='现金价值表-底稿'!I$5),"",IF('现金价值表-底稿'!I$5&gt;'现金价值表-底稿'!$DG388,"",'现金价值表-底稿'!I388))</f>
        <v>141.36000000000001</v>
      </c>
      <c r="J388" s="16">
        <f>IF(AND('现金价值表-底稿'!$D388="106@",'现金价值表-底稿'!$DG388='现金价值表-底稿'!J$5),"",IF('现金价值表-底稿'!J$5&gt;'现金价值表-底稿'!$DG388,"",'现金价值表-底稿'!J388))</f>
        <v>180.85</v>
      </c>
      <c r="K388" s="16">
        <f>IF(AND('现金价值表-底稿'!$D388="106@",'现金价值表-底稿'!$DG388='现金价值表-底稿'!K$5),"",IF('现金价值表-底稿'!K$5&gt;'现金价值表-底稿'!$DG388,"",'现金价值表-底稿'!K388))</f>
        <v>222.96</v>
      </c>
      <c r="L388" s="16">
        <f>IF(AND('现金价值表-底稿'!$D388="106@",'现金价值表-底稿'!$DG388='现金价值表-底稿'!L$5),"",IF('现金价值表-底稿'!L$5&gt;'现金价值表-底稿'!$DG388,"",'现金价值表-底稿'!L388))</f>
        <v>267.81</v>
      </c>
      <c r="M388" s="16">
        <f>IF(AND('现金价值表-底稿'!$D388="106@",'现金价值表-底稿'!$DG388='现金价值表-底稿'!M$5),"",IF('现金价值表-底稿'!M$5&gt;'现金价值表-底稿'!$DG388,"",'现金价值表-底稿'!M388))</f>
        <v>315.52999999999997</v>
      </c>
      <c r="N388" s="16">
        <f>IF(AND('现金价值表-底稿'!$D388="106@",'现金价值表-底稿'!$DG388='现金价值表-底稿'!N$5),"",IF('现金价值表-底稿'!N$5&gt;'现金价值表-底稿'!$DG388,"",'现金价值表-底稿'!N388))</f>
        <v>366.25</v>
      </c>
      <c r="O388" s="16">
        <f>IF(AND('现金价值表-底稿'!$D388="106@",'现金价值表-底稿'!$DG388='现金价值表-底稿'!O$5),"",IF('现金价值表-底稿'!O$5&gt;'现金价值表-底稿'!$DG388,"",'现金价值表-底稿'!O388))</f>
        <v>420.15</v>
      </c>
      <c r="P388" s="16">
        <f>IF(AND('现金价值表-底稿'!$D388="106@",'现金价值表-底稿'!$DG388='现金价值表-底稿'!P$5),"",IF('现金价值表-底稿'!P$5&gt;'现金价值表-底稿'!$DG388,"",'现金价值表-底稿'!P388))</f>
        <v>477.4</v>
      </c>
      <c r="Q388" s="16">
        <f>IF(AND('现金价值表-底稿'!$D388="106@",'现金价值表-底稿'!$DG388='现金价值表-底稿'!Q$5),"",IF('现金价值表-底稿'!Q$5&gt;'现金价值表-底稿'!$DG388,"",'现金价值表-底稿'!Q388))</f>
        <v>538.19000000000005</v>
      </c>
      <c r="R388" s="16">
        <f>IF(AND('现金价值表-底稿'!$D388="106@",'现金价值表-底稿'!$DG388='现金价值表-底稿'!R$5),"",IF('现金价值表-底稿'!R$5&gt;'现金价值表-底稿'!$DG388,"",'现金价值表-底稿'!R388))</f>
        <v>602.72</v>
      </c>
      <c r="S388" s="16">
        <f>IF(AND('现金价值表-底稿'!$D388="106@",'现金价值表-底稿'!$DG388='现金价值表-底稿'!S$5),"",IF('现金价值表-底稿'!S$5&gt;'现金价值表-底稿'!$DG388,"",'现金价值表-底稿'!S388))</f>
        <v>671.25</v>
      </c>
      <c r="T388" s="16">
        <f>IF(AND('现金价值表-底稿'!$D388="106@",'现金价值表-底稿'!$DG388='现金价值表-底稿'!T$5),"",IF('现金价值表-底稿'!T$5&gt;'现金价值表-底稿'!$DG388,"",'现金价值表-底稿'!T388))</f>
        <v>744.02</v>
      </c>
      <c r="U388" s="16">
        <f>IF(AND('现金价值表-底稿'!$D388="106@",'现金价值表-底稿'!$DG388='现金价值表-底稿'!U$5),"",IF('现金价值表-底稿'!U$5&gt;'现金价值表-底稿'!$DG388,"",'现金价值表-底稿'!U388))</f>
        <v>821.33</v>
      </c>
      <c r="V388" s="16">
        <f>IF(AND('现金价值表-底稿'!$D388="106@",'现金价值表-底稿'!$DG388='现金价值表-底稿'!V$5),"",IF('现金价值表-底稿'!V$5&gt;'现金价值表-底稿'!$DG388,"",'现金价值表-底稿'!V388))</f>
        <v>903.5</v>
      </c>
      <c r="W388" s="16">
        <f>IF(AND('现金价值表-底稿'!$D388="106@",'现金价值表-底稿'!$DG388='现金价值表-底稿'!W$5),"",IF('现金价值表-底稿'!W$5&gt;'现金价值表-底稿'!$DG388,"",'现金价值表-底稿'!W388))</f>
        <v>990.85</v>
      </c>
      <c r="X388" s="16">
        <f>IF(AND('现金价值表-底稿'!$D388="106@",'现金价值表-底稿'!$DG388='现金价值表-底稿'!X$5),"",IF('现金价值表-底稿'!X$5&gt;'现金价值表-底稿'!$DG388,"",'现金价值表-底稿'!X388))</f>
        <v>1083.76</v>
      </c>
      <c r="Y388" s="16">
        <f>IF(AND('现金价值表-底稿'!$D388="106@",'现金价值表-底稿'!$DG388='现金价值表-底稿'!Y$5),"",IF('现金价值表-底稿'!Y$5&gt;'现金价值表-底稿'!$DG388,"",'现金价值表-底稿'!Y388))</f>
        <v>1173.8</v>
      </c>
      <c r="Z388" s="16">
        <f>IF(AND('现金价值表-底稿'!$D388="106@",'现金价值表-底稿'!$DG388='现金价值表-底稿'!Z$5),"",IF('现金价值表-底稿'!Z$5&gt;'现金价值表-底稿'!$DG388,"",'现金价值表-底稿'!Z388))</f>
        <v>1268.78</v>
      </c>
      <c r="AA388" s="16">
        <f>IF(AND('现金价值表-底稿'!$D388="106@",'现金价值表-底稿'!$DG388='现金价值表-底稿'!AA$5),"",IF('现金价值表-底稿'!AA$5&gt;'现金价值表-底稿'!$DG388,"",'现金价值表-底稿'!AA388))</f>
        <v>1368.99</v>
      </c>
      <c r="AB388" s="16">
        <f>IF(AND('现金价值表-底稿'!$D388="106@",'现金价值表-底稿'!$DG388='现金价值表-底稿'!AB$5),"",IF('现金价值表-底稿'!AB$5&gt;'现金价值表-底稿'!$DG388,"",'现金价值表-底稿'!AB388))</f>
        <v>1474.75</v>
      </c>
      <c r="AC388" s="16">
        <f>IF(AND('现金价值表-底稿'!$D388="106@",'现金价值表-底稿'!$DG388='现金价值表-底稿'!AC$5),"",IF('现金价值表-底稿'!AC$5&gt;'现金价值表-底稿'!$DG388,"",'现金价值表-底稿'!AC388))</f>
        <v>1586.38</v>
      </c>
      <c r="AD388" s="16">
        <f>IF(AND('现金价值表-底稿'!$D388="106@",'现金价值表-底稿'!$DG388='现金价值表-底稿'!AD$5),"",IF('现金价值表-底稿'!AD$5&gt;'现金价值表-底稿'!$DG388,"",'现金价值表-底稿'!AD388))</f>
        <v>1704.23</v>
      </c>
      <c r="AE388" s="16">
        <f>IF(AND('现金价值表-底稿'!$D388="106@",'现金价值表-底稿'!$DG388='现金价值表-底稿'!AE$5),"",IF('现金价值表-底稿'!AE$5&gt;'现金价值表-底稿'!$DG388,"",'现金价值表-底稿'!AE388))</f>
        <v>1828.67</v>
      </c>
      <c r="AF388" s="16">
        <f>IF(AND('现金价值表-底稿'!$D388="106@",'现金价值表-底稿'!$DG388='现金价值表-底稿'!AF$5),"",IF('现金价值表-底稿'!AF$5&gt;'现金价值表-底稿'!$DG388,"",'现金价值表-底稿'!AF388))</f>
        <v>1960.12</v>
      </c>
      <c r="AG388" s="16">
        <f>IF(AND('现金价值表-底稿'!$D388="106@",'现金价值表-底稿'!$DG388='现金价值表-底稿'!AG$5),"",IF('现金价值表-底稿'!AG$5&gt;'现金价值表-底稿'!$DG388,"",'现金价值表-底稿'!AG388))</f>
        <v>2098.9699999999998</v>
      </c>
      <c r="AH388" s="16">
        <f>IF(AND('现金价值表-底稿'!$D388="106@",'现金价值表-底稿'!$DG388='现金价值表-底稿'!AH$5),"",IF('现金价值表-底稿'!AH$5&gt;'现金价值表-底稿'!$DG388,"",'现金价值表-底稿'!AH388))</f>
        <v>2245.73</v>
      </c>
      <c r="AI388" s="16">
        <f>IF(AND('现金价值表-底稿'!$D388="106@",'现金价值表-底稿'!$DG388='现金价值表-底稿'!AI$5),"",IF('现金价值表-底稿'!AI$5&gt;'现金价值表-底稿'!$DG388,"",'现金价值表-底稿'!AI388))</f>
        <v>2366.38</v>
      </c>
      <c r="AJ388" s="16">
        <f>IF(AND('现金价值表-底稿'!$D388="106@",'现金价值表-底稿'!$DG388='现金价值表-底稿'!AJ$5),"",IF('现金价值表-底稿'!AJ$5&gt;'现金价值表-底稿'!$DG388,"",'现金价值表-底稿'!AJ388))</f>
        <v>2494.21</v>
      </c>
      <c r="AK388" s="16">
        <f>IF(AND('现金价值表-底稿'!$D388="106@",'现金价值表-底稿'!$DG388='现金价值表-底稿'!AK$5),"",IF('现金价值表-底稿'!AK$5&gt;'现金价值表-底稿'!$DG388,"",'现金价值表-底稿'!AK388))</f>
        <v>2629.7</v>
      </c>
      <c r="AL388" s="16">
        <f>IF(AND('现金价值表-底稿'!$D388="106@",'现金价值表-底稿'!$DG388='现金价值表-底稿'!AL$5),"",IF('现金价值表-底稿'!AL$5&gt;'现金价值表-底稿'!$DG388,"",'现金价值表-底稿'!AL388))</f>
        <v>2773.41</v>
      </c>
      <c r="AM388" s="16">
        <f>IF(AND('现金价值表-底稿'!$D388="106@",'现金价值表-底稿'!$DG388='现金价值表-底稿'!AM$5),"",IF('现金价值表-底稿'!AM$5&gt;'现金价值表-底稿'!$DG388,"",'现金价值表-底稿'!AM388))</f>
        <v>2925.91</v>
      </c>
      <c r="AN388" s="16">
        <f>IF(AND('现金价值表-底稿'!$D388="106@",'现金价值表-底稿'!$DG388='现金价值表-底稿'!AN$5),"",IF('现金价值表-底稿'!AN$5&gt;'现金价值表-底稿'!$DG388,"",'现金价值表-底稿'!AN388))</f>
        <v>3087.83</v>
      </c>
      <c r="AO388" s="16">
        <f>IF(AND('现金价值表-底稿'!$D388="106@",'现金价值表-底稿'!$DG388='现金价值表-底稿'!AO$5),"",IF('现金价值表-底稿'!AO$5&gt;'现金价值表-底稿'!$DG388,"",'现金价值表-底稿'!AO388))</f>
        <v>3259.83</v>
      </c>
      <c r="AP388" s="16">
        <f>IF(AND('现金价值表-底稿'!$D388="106@",'现金价值表-底稿'!$DG388='现金价值表-底稿'!AP$5),"",IF('现金价值表-底稿'!AP$5&gt;'现金价值表-底稿'!$DG388,"",'现金价值表-底稿'!AP388))</f>
        <v>3442.57</v>
      </c>
      <c r="AQ388" s="16">
        <f>IF(AND('现金价值表-底稿'!$D388="106@",'现金价值表-底稿'!$DG388='现金价值表-底稿'!AQ$5),"",IF('现金价值表-底稿'!AQ$5&gt;'现金价值表-底稿'!$DG388,"",'现金价值表-底稿'!AQ388))</f>
        <v>3636.75</v>
      </c>
      <c r="AR388" s="16">
        <f>IF(AND('现金价值表-底稿'!$D388="106@",'现金价值表-底稿'!$DG388='现金价值表-底稿'!AR$5),"",IF('现金价值表-底稿'!AR$5&gt;'现金价值表-底稿'!$DG388,"",'现金价值表-底稿'!AR388))</f>
        <v>3843.04</v>
      </c>
      <c r="AS388" s="16">
        <f>IF(AND('现金价值表-底稿'!$D388="106@",'现金价值表-底稿'!$DG388='现金价值表-底稿'!AS$5),"",IF('现金价值表-底稿'!AS$5&gt;'现金价值表-底稿'!$DG388,"",'现金价值表-底稿'!AS388))</f>
        <v>4062.15</v>
      </c>
      <c r="AT388" s="16">
        <f>IF(AND('现金价值表-底稿'!$D388="106@",'现金价值表-底稿'!$DG388='现金价值表-底稿'!AT$5),"",IF('现金价值表-底稿'!AT$5&gt;'现金价值表-底稿'!$DG388,"",'现金价值表-底稿'!AT388))</f>
        <v>4294.74</v>
      </c>
      <c r="AU388" s="16">
        <f>IF(AND('现金价值表-底稿'!$D388="106@",'现金价值表-底稿'!$DG388='现金价值表-底稿'!AU$5),"",IF('现金价值表-底稿'!AU$5&gt;'现金价值表-底稿'!$DG388,"",'现金价值表-底稿'!AU388))</f>
        <v>4541.6000000000004</v>
      </c>
      <c r="AV388" s="16">
        <f>IF(AND('现金价值表-底稿'!$D388="106@",'现金价值表-底稿'!$DG388='现金价值表-底稿'!AV$5),"",IF('现金价值表-底稿'!AV$5&gt;'现金价值表-底稿'!$DG388,"",'现金价值表-底稿'!AV388))</f>
        <v>4803.58</v>
      </c>
      <c r="AW388" s="16">
        <f>IF(AND('现金价值表-底稿'!$D388="106@",'现金价值表-底稿'!$DG388='现金价值表-底稿'!AW$5),"",IF('现金价值表-底稿'!AW$5&gt;'现金价值表-底稿'!$DG388,"",'现金价值表-底稿'!AW388))</f>
        <v>5081.68</v>
      </c>
      <c r="AX388" s="16">
        <f>IF(AND('现金价值表-底稿'!$D388="106@",'现金价值表-底稿'!$DG388='现金价值表-底稿'!AX$5),"",IF('现金价值表-底稿'!AX$5&gt;'现金价值表-底稿'!$DG388,"",'现金价值表-底稿'!AX388))</f>
        <v>5377.08</v>
      </c>
      <c r="AY388" s="16">
        <f>IF(AND('现金价值表-底稿'!$D388="106@",'现金价值表-底稿'!$DG388='现金价值表-底稿'!AY$5),"",IF('现金价值表-底稿'!AY$5&gt;'现金价值表-底稿'!$DG388,"",'现金价值表-底稿'!AY388))</f>
        <v>5691.17</v>
      </c>
      <c r="AZ388" s="16">
        <f>IF(AND('现金价值表-底稿'!$D388="106@",'现金价值表-底稿'!$DG388='现金价值表-底稿'!AZ$5),"",IF('现金价值表-底稿'!AZ$5&gt;'现金价值表-底稿'!$DG388,"",'现金价值表-底稿'!AZ388))</f>
        <v>6025.54</v>
      </c>
      <c r="BA388" s="16">
        <f>IF(AND('现金价值表-底稿'!$D388="106@",'现金价值表-底稿'!$DG388='现金价值表-底稿'!BA$5),"",IF('现金价值表-底稿'!BA$5&gt;'现金价值表-底稿'!$DG388,"",'现金价值表-底稿'!BA388))</f>
        <v>6382.06</v>
      </c>
      <c r="BB388" s="16">
        <f>IF(AND('现金价值表-底稿'!$D388="106@",'现金价值表-底稿'!$DG388='现金价值表-底稿'!BB$5),"",IF('现金价值表-底稿'!BB$5&gt;'现金价值表-底稿'!$DG388,"",'现金价值表-底稿'!BB388))</f>
        <v>6762.83</v>
      </c>
      <c r="BC388" s="16">
        <f>IF(AND('现金价值表-底稿'!$D388="106@",'现金价值表-底稿'!$DG388='现金价值表-底稿'!BC$5),"",IF('现金价值表-底稿'!BC$5&gt;'现金价值表-底稿'!$DG388,"",'现金价值表-底稿'!BC388))</f>
        <v>7170.18</v>
      </c>
      <c r="BD388" s="16">
        <f>IF(AND('现金价值表-底稿'!$D388="106@",'现金价值表-底稿'!$DG388='现金价值表-底稿'!BD$5),"",IF('现金价值表-底稿'!BD$5&gt;'现金价值表-底稿'!$DG388,"",'现金价值表-底稿'!BD388))</f>
        <v>7606.68</v>
      </c>
      <c r="BE388" s="16">
        <f>IF(AND('现金价值表-底稿'!$D388="106@",'现金价值表-底稿'!$DG388='现金价值表-底稿'!BE$5),"",IF('现金价值表-底稿'!BE$5&gt;'现金价值表-底稿'!$DG388,"",'现金价值表-底稿'!BE388))</f>
        <v>8075.03</v>
      </c>
      <c r="BF388" s="16">
        <f>IF(AND('现金价值表-底稿'!$D388="106@",'现金价值表-底稿'!$DG388='现金价值表-底稿'!BF$5),"",IF('现金价值表-底稿'!BF$5&gt;'现金价值表-底稿'!$DG388,"",'现金价值表-底稿'!BF388))</f>
        <v>8578.06</v>
      </c>
      <c r="BG388" s="16">
        <f>IF(AND('现金价值表-底稿'!$D388="106@",'现金价值表-底稿'!$DG388='现金价值表-底稿'!BG$5),"",IF('现金价值表-底稿'!BG$5&gt;'现金价值表-底稿'!$DG388,"",'现金价值表-底稿'!BG388))</f>
        <v>9118.7900000000009</v>
      </c>
      <c r="BH388" s="16">
        <f>IF(AND('现金价值表-底稿'!$D388="106@",'现金价值表-底稿'!$DG388='现金价值表-底稿'!BH$5),"",IF('现金价值表-底稿'!BH$5&gt;'现金价值表-底稿'!$DG388,"",'现金价值表-底稿'!BH388))</f>
        <v>9700.41</v>
      </c>
      <c r="BI388" s="16">
        <f>IF(AND('现金价值表-底稿'!$D388="106@",'现金价值表-底稿'!$DG388='现金价值表-底稿'!BI$5),"",IF('现金价值表-底稿'!BI$5&gt;'现金价值表-底稿'!$DG388,"",'现金价值表-底稿'!BI388))</f>
        <v>10326.49</v>
      </c>
      <c r="BJ388" s="16">
        <f>IF(AND('现金价值表-底稿'!$D388="106@",'现金价值表-底稿'!$DG388='现金价值表-底稿'!BJ$5),"",IF('现金价值表-底稿'!BJ$5&gt;'现金价值表-底稿'!$DG388,"",'现金价值表-底稿'!BJ388))</f>
        <v>11001.02</v>
      </c>
      <c r="BK388" s="16">
        <f>IF(AND('现金价值表-底稿'!$D388="106@",'现金价值表-底稿'!$DG388='现金价值表-底稿'!BK$5),"",IF('现金价值表-底稿'!BK$5&gt;'现金价值表-底稿'!$DG388,"",'现金价值表-底稿'!BK388))</f>
        <v>11728.56</v>
      </c>
      <c r="BL388" s="16">
        <f>IF(AND('现金价值表-底稿'!$D388="106@",'现金价值表-底稿'!$DG388='现金价值表-底稿'!BL$5),"",IF('现金价值表-底稿'!BL$5&gt;'现金价值表-底稿'!$DG388,"",'现金价值表-底稿'!BL388))</f>
        <v>12514.45</v>
      </c>
      <c r="BM388" s="16">
        <f>IF(AND('现金价值表-底稿'!$D388="106@",'现金价值表-底稿'!$DG388='现金价值表-底稿'!BM$5),"",IF('现金价值表-底稿'!BM$5&gt;'现金价值表-底稿'!$DG388,"",'现金价值表-底稿'!BM388))</f>
        <v>13364.93</v>
      </c>
      <c r="BN388" s="16">
        <f>IF(AND('现金价值表-底稿'!$D388="106@",'现金价值表-底稿'!$DG388='现金价值表-底稿'!BN$5),"",IF('现金价值表-底稿'!BN$5&gt;'现金价值表-底稿'!$DG388,"",'现金价值表-底稿'!BN388))</f>
        <v>14287.4</v>
      </c>
      <c r="BO388" s="16">
        <f>IF(AND('现金价值表-底稿'!$D388="106@",'现金价值表-底稿'!$DG388='现金价值表-底稿'!BO$5),"",IF('现金价值表-底稿'!BO$5&gt;'现金价值表-底稿'!$DG388,"",'现金价值表-底稿'!BO388))</f>
        <v>15290.59</v>
      </c>
      <c r="BP388" s="16">
        <f>IF(AND('现金价值表-底稿'!$D388="106@",'现金价值表-底稿'!$DG388='现金价值表-底稿'!BP$5),"",IF('现金价值表-底稿'!BP$5&gt;'现金价值表-底稿'!$DG388,"",'现金价值表-底稿'!BP388))</f>
        <v>16384.95</v>
      </c>
      <c r="BQ388" s="16">
        <f>IF(AND('现金价值表-底稿'!$D388="106@",'现金价值表-底稿'!$DG388='现金价值表-底稿'!BQ$5),"",IF('现金价值表-底稿'!BQ$5&gt;'现金价值表-底稿'!$DG388,"",'现金价值表-底稿'!BQ388))</f>
        <v>17580.96</v>
      </c>
      <c r="BR388" s="16">
        <f>IF(AND('现金价值表-底稿'!$D388="106@",'现金价值表-底稿'!$DG388='现金价值表-底稿'!BR$5),"",IF('现金价值表-底稿'!BR$5&gt;'现金价值表-底稿'!$DG388,"",'现金价值表-底稿'!BR388))</f>
        <v>18893.25</v>
      </c>
      <c r="BS388" s="16">
        <f>IF(AND('现金价值表-底稿'!$D388="106@",'现金价值表-底稿'!$DG388='现金价值表-底稿'!BS$5),"",IF('现金价值表-底稿'!BS$5&gt;'现金价值表-底稿'!$DG388,"",'现金价值表-底稿'!BS388))</f>
        <v>20339.88</v>
      </c>
      <c r="BT388" s="16">
        <f>IF(AND('现金价值表-底稿'!$D388="106@",'现金价值表-底稿'!$DG388='现金价值表-底稿'!BT$5),"",IF('现金价值表-底稿'!BT$5&gt;'现金价值表-底稿'!$DG388,"",'现金价值表-底稿'!BT388))</f>
        <v>21943.66</v>
      </c>
      <c r="BU388" s="16">
        <f>IF(AND('现金价值表-底稿'!$D388="106@",'现金价值表-底稿'!$DG388='现金价值表-底稿'!BU$5),"",IF('现金价值表-底稿'!BU$5&gt;'现金价值表-底稿'!$DG388,"",'现金价值表-底稿'!BU388))</f>
        <v>23733.05</v>
      </c>
      <c r="BV388" s="16">
        <f>IF(AND('现金价值表-底稿'!$D388="106@",'现金价值表-底稿'!$DG388='现金价值表-底稿'!BV$5),"",IF('现金价值表-底稿'!BV$5&gt;'现金价值表-底稿'!$DG388,"",'现金价值表-底稿'!BV388))</f>
        <v>25743.57</v>
      </c>
      <c r="BW388" s="16">
        <f>IF(AND('现金价值表-底稿'!$D388="106@",'现金价值表-底稿'!$DG388='现金价值表-底稿'!BW$5),"",IF('现金价值表-底稿'!BW$5&gt;'现金价值表-底稿'!$DG388,"",'现金价值表-底稿'!BW388))</f>
        <v>28020.73</v>
      </c>
      <c r="BX388" s="16">
        <f>IF(AND('现金价值表-底稿'!$D388="106@",'现金价值表-底稿'!$DG388='现金价值表-底稿'!BX$5),"",IF('现金价值表-底稿'!BX$5&gt;'现金价值表-底稿'!$DG388,"",'现金价值表-底稿'!BX388))</f>
        <v>30623.32</v>
      </c>
      <c r="BY388" s="16">
        <f>IF(AND('现金价值表-底稿'!$D388="106@",'现金价值表-底稿'!$DG388='现金价值表-底稿'!BY$5),"",IF('现金价值表-底稿'!BY$5&gt;'现金价值表-底稿'!$DG388,"",'现金价值表-底稿'!BY388))</f>
        <v>33627.360000000001</v>
      </c>
      <c r="BZ388" s="16">
        <f>IF(AND('现金价值表-底稿'!$D388="106@",'现金价值表-底稿'!$DG388='现金价值表-底稿'!BZ$5),"",IF('现金价值表-底稿'!BZ$5&gt;'现金价值表-底稿'!$DG388,"",'现金价值表-底稿'!BZ388))</f>
        <v>37131.86</v>
      </c>
      <c r="CA388" s="16">
        <f>IF(AND('现金价值表-底稿'!$D388="106@",'现金价值表-底稿'!$DG388='现金价值表-底稿'!CA$5),"",IF('现金价值表-底稿'!CA$5&gt;'现金价值表-底稿'!$DG388,"",'现金价值表-底稿'!CA388))</f>
        <v>0</v>
      </c>
      <c r="CB388" s="16" t="str">
        <f>IF(AND('现金价值表-底稿'!$D388="106@",'现金价值表-底稿'!$DG388='现金价值表-底稿'!CB$5),"",IF('现金价值表-底稿'!CB$5&gt;'现金价值表-底稿'!$DG388,"",'现金价值表-底稿'!CB388))</f>
        <v/>
      </c>
      <c r="CC388" s="16" t="str">
        <f>IF(AND('现金价值表-底稿'!$D388="106@",'现金价值表-底稿'!$DG388='现金价值表-底稿'!CC$5),"",IF('现金价值表-底稿'!CC$5&gt;'现金价值表-底稿'!$DG388,"",'现金价值表-底稿'!CC388))</f>
        <v/>
      </c>
      <c r="CD388" s="16" t="str">
        <f>IF(AND('现金价值表-底稿'!$D388="106@",'现金价值表-底稿'!$DG388='现金价值表-底稿'!CD$5),"",IF('现金价值表-底稿'!CD$5&gt;'现金价值表-底稿'!$DG388,"",'现金价值表-底稿'!CD388))</f>
        <v/>
      </c>
      <c r="CE388" s="16" t="str">
        <f>IF(AND('现金价值表-底稿'!$D388="106@",'现金价值表-底稿'!$DG388='现金价值表-底稿'!CE$5),"",IF('现金价值表-底稿'!CE$5&gt;'现金价值表-底稿'!$DG388,"",'现金价值表-底稿'!CE388))</f>
        <v/>
      </c>
      <c r="CF388" s="16" t="str">
        <f>IF(AND('现金价值表-底稿'!$D388="106@",'现金价值表-底稿'!$DG388='现金价值表-底稿'!CF$5),"",IF('现金价值表-底稿'!CF$5&gt;'现金价值表-底稿'!$DG388,"",'现金价值表-底稿'!CF388))</f>
        <v/>
      </c>
    </row>
    <row r="389" spans="1:84" ht="16.5" x14ac:dyDescent="0.35">
      <c r="A389" s="13">
        <f>'现金价值表-底稿'!A389</f>
        <v>6</v>
      </c>
      <c r="B389" s="14" t="str">
        <f>IF('现金价值表-底稿'!B389=1,"男","女")</f>
        <v>女</v>
      </c>
      <c r="C389" s="14" t="str">
        <f>'现金价值表-底稿'!C389&amp;"年"</f>
        <v>30年</v>
      </c>
      <c r="D389" s="11" t="str">
        <f>IF('现金价值表-底稿'!D389="80@","保至80岁","")</f>
        <v>保至80岁</v>
      </c>
      <c r="E389" s="16">
        <f>IF(AND('现金价值表-底稿'!$D389="106@",'现金价值表-底稿'!$DG389='现金价值表-底稿'!E$5),"",IF('现金价值表-底稿'!E$5&gt;'现金价值表-底稿'!$DG389,"",'现金价值表-底稿'!E389))</f>
        <v>17.27</v>
      </c>
      <c r="F389" s="16">
        <f>IF(AND('现金价值表-底稿'!$D389="106@",'现金价值表-底稿'!$DG389='现金价值表-底稿'!F$5),"",IF('现金价值表-底稿'!F$5&gt;'现金价值表-底稿'!$DG389,"",'现金价值表-底稿'!F389))</f>
        <v>44.51</v>
      </c>
      <c r="G389" s="16">
        <f>IF(AND('现金价值表-底稿'!$D389="106@",'现金价值表-底稿'!$DG389='现金价值表-底稿'!G$5),"",IF('现金价值表-底稿'!G$5&gt;'现金价值表-底稿'!$DG389,"",'现金价值表-底稿'!G389))</f>
        <v>73.64</v>
      </c>
      <c r="H389" s="16">
        <f>IF(AND('现金价值表-底稿'!$D389="106@",'现金价值表-底稿'!$DG389='现金价值表-底稿'!H$5),"",IF('现金价值表-底稿'!H$5&gt;'现金价值表-底稿'!$DG389,"",'现金价值表-底稿'!H389))</f>
        <v>110.14</v>
      </c>
      <c r="I389" s="16">
        <f>IF(AND('现金价值表-底稿'!$D389="106@",'现金价值表-底稿'!$DG389='现金价值表-底稿'!I$5),"",IF('现金价值表-底稿'!I$5&gt;'现金价值表-底稿'!$DG389,"",'现金价值表-底稿'!I389))</f>
        <v>149.13</v>
      </c>
      <c r="J389" s="16">
        <f>IF(AND('现金价值表-底稿'!$D389="106@",'现金价值表-底稿'!$DG389='现金价值表-底稿'!J$5),"",IF('现金价值表-底稿'!J$5&gt;'现金价值表-底稿'!$DG389,"",'现金价值表-底稿'!J389))</f>
        <v>190.74</v>
      </c>
      <c r="K389" s="16">
        <f>IF(AND('现金价值表-底稿'!$D389="106@",'现金价值表-底稿'!$DG389='现金价值表-底稿'!K$5),"",IF('现金价值表-底稿'!K$5&gt;'现金价值表-底稿'!$DG389,"",'现金价值表-底稿'!K389))</f>
        <v>235.09</v>
      </c>
      <c r="L389" s="16">
        <f>IF(AND('现金价值表-底稿'!$D389="106@",'现金价值表-底稿'!$DG389='现金价值表-底稿'!L$5),"",IF('现金价值表-底稿'!L$5&gt;'现金价值表-底稿'!$DG389,"",'现金价值表-底稿'!L389))</f>
        <v>282.31</v>
      </c>
      <c r="M389" s="16">
        <f>IF(AND('现金价值表-底稿'!$D389="106@",'现金价值表-底稿'!$DG389='现金价值表-底稿'!M$5),"",IF('现金价值表-底稿'!M$5&gt;'现金价值表-底稿'!$DG389,"",'现金价值表-底稿'!M389))</f>
        <v>332.55</v>
      </c>
      <c r="N389" s="16">
        <f>IF(AND('现金价值表-底稿'!$D389="106@",'现金价值表-底稿'!$DG389='现金价值表-底稿'!N$5),"",IF('现金价值表-底稿'!N$5&gt;'现金价值表-底稿'!$DG389,"",'现金价值表-底稿'!N389))</f>
        <v>385.96</v>
      </c>
      <c r="O389" s="16">
        <f>IF(AND('现金价值表-底稿'!$D389="106@",'现金价值表-底稿'!$DG389='现金价值表-底稿'!O$5),"",IF('现金价值表-底稿'!O$5&gt;'现金价值表-底稿'!$DG389,"",'现金价值表-底稿'!O389))</f>
        <v>442.72</v>
      </c>
      <c r="P389" s="16">
        <f>IF(AND('现金价值表-底稿'!$D389="106@",'现金价值表-底稿'!$DG389='现金价值表-底稿'!P$5),"",IF('现金价值表-底稿'!P$5&gt;'现金价值表-底稿'!$DG389,"",'现金价值表-底稿'!P389))</f>
        <v>503.02</v>
      </c>
      <c r="Q389" s="16">
        <f>IF(AND('现金价值表-底稿'!$D389="106@",'现金价值表-底稿'!$DG389='现金价值表-底稿'!Q$5),"",IF('现金价值表-底稿'!Q$5&gt;'现金价值表-底稿'!$DG389,"",'现金价值表-底稿'!Q389))</f>
        <v>567.05999999999995</v>
      </c>
      <c r="R389" s="16">
        <f>IF(AND('现金价值表-底稿'!$D389="106@",'现金价值表-底稿'!$DG389='现金价值表-底稿'!R$5),"",IF('现金价值表-底稿'!R$5&gt;'现金价值表-底稿'!$DG389,"",'现金价值表-底稿'!R389))</f>
        <v>635.1</v>
      </c>
      <c r="S389" s="16">
        <f>IF(AND('现金价值表-底稿'!$D389="106@",'现金价值表-底稿'!$DG389='现金价值表-底稿'!S$5),"",IF('现金价值表-底稿'!S$5&gt;'现金价值表-底稿'!$DG389,"",'现金价值表-底稿'!S389))</f>
        <v>707.38</v>
      </c>
      <c r="T389" s="16">
        <f>IF(AND('现金价值表-底稿'!$D389="106@",'现金价值表-底稿'!$DG389='现金价值表-底稿'!T$5),"",IF('现金价值表-底稿'!T$5&gt;'现金价值表-底稿'!$DG389,"",'现金价值表-底稿'!T389))</f>
        <v>784.2</v>
      </c>
      <c r="U389" s="16">
        <f>IF(AND('现金价值表-底稿'!$D389="106@",'现金价值表-底稿'!$DG389='现金价值表-底稿'!U$5),"",IF('现金价值表-底稿'!U$5&gt;'现金价值表-底稿'!$DG389,"",'现金价值表-底稿'!U389))</f>
        <v>865.85</v>
      </c>
      <c r="V389" s="16">
        <f>IF(AND('现金价值表-底稿'!$D389="106@",'现金价值表-底稿'!$DG389='现金价值表-底稿'!V$5),"",IF('现金价值表-底稿'!V$5&gt;'现金价值表-底稿'!$DG389,"",'现金价值表-底稿'!V389))</f>
        <v>952.68</v>
      </c>
      <c r="W389" s="16">
        <f>IF(AND('现金价值表-底稿'!$D389="106@",'现金价值表-底稿'!$DG389='现金价值表-底稿'!W$5),"",IF('现金价值表-底稿'!W$5&gt;'现金价值表-底稿'!$DG389,"",'现金价值表-底稿'!W389))</f>
        <v>1045.04</v>
      </c>
      <c r="X389" s="16">
        <f>IF(AND('现金价值表-底稿'!$D389="106@",'现金价值表-底稿'!$DG389='现金价值表-底稿'!X$5),"",IF('现金价值表-底稿'!X$5&gt;'现金价值表-底稿'!$DG389,"",'现金价值表-底稿'!X389))</f>
        <v>1143.33</v>
      </c>
      <c r="Y389" s="16">
        <f>IF(AND('现金价值表-底稿'!$D389="106@",'现金价值表-底稿'!$DG389='现金价值表-底稿'!Y$5),"",IF('现金价值表-底稿'!Y$5&gt;'现金价值表-底稿'!$DG389,"",'现金价值表-底稿'!Y389))</f>
        <v>1238.6600000000001</v>
      </c>
      <c r="Z389" s="16">
        <f>IF(AND('现金价值表-底稿'!$D389="106@",'现金价值表-底稿'!$DG389='现金价值表-底稿'!Z$5),"",IF('现金价值表-底稿'!Z$5&gt;'现金价值表-底稿'!$DG389,"",'现金价值表-底稿'!Z389))</f>
        <v>1339.23</v>
      </c>
      <c r="AA389" s="16">
        <f>IF(AND('现金价值表-底稿'!$D389="106@",'现金价值表-底稿'!$DG389='现金价值表-底稿'!AA$5),"",IF('现金价值表-底稿'!AA$5&gt;'现金价值表-底稿'!$DG389,"",'现金价值表-底稿'!AA389))</f>
        <v>1445.36</v>
      </c>
      <c r="AB389" s="16">
        <f>IF(AND('现金价值表-底稿'!$D389="106@",'现金价值表-底稿'!$DG389='现金价值表-底稿'!AB$5),"",IF('现金价值表-底稿'!AB$5&gt;'现金价值表-底稿'!$DG389,"",'现金价值表-底稿'!AB389))</f>
        <v>1557.38</v>
      </c>
      <c r="AC389" s="16">
        <f>IF(AND('现金价值表-底稿'!$D389="106@",'现金价值表-底稿'!$DG389='现金价值表-底稿'!AC$5),"",IF('现金价值表-底稿'!AC$5&gt;'现金价值表-底稿'!$DG389,"",'现金价值表-底稿'!AC389))</f>
        <v>1675.63</v>
      </c>
      <c r="AD389" s="16">
        <f>IF(AND('现金价值表-底稿'!$D389="106@",'现金价值表-底稿'!$DG389='现金价值表-底稿'!AD$5),"",IF('现金价值表-底稿'!AD$5&gt;'现金价值表-底稿'!$DG389,"",'现金价值表-底稿'!AD389))</f>
        <v>1800.49</v>
      </c>
      <c r="AE389" s="16">
        <f>IF(AND('现金价值表-底稿'!$D389="106@",'现金价值表-底稿'!$DG389='现金价值表-底稿'!AE$5),"",IF('现金价值表-底稿'!AE$5&gt;'现金价值表-底稿'!$DG389,"",'现金价值表-底稿'!AE389))</f>
        <v>1932.37</v>
      </c>
      <c r="AF389" s="16">
        <f>IF(AND('现金价值表-底稿'!$D389="106@",'现金价值表-底稿'!$DG389='现金价值表-底稿'!AF$5),"",IF('现金价值表-底稿'!AF$5&gt;'现金价值表-底稿'!$DG389,"",'现金价值表-底稿'!AF389))</f>
        <v>2071.6799999999998</v>
      </c>
      <c r="AG389" s="16">
        <f>IF(AND('现金价值表-底稿'!$D389="106@",'现金价值表-底稿'!$DG389='现金价值表-底稿'!AG$5),"",IF('现金价值表-底稿'!AG$5&gt;'现金价值表-底稿'!$DG389,"",'现金价值表-底稿'!AG389))</f>
        <v>2218.91</v>
      </c>
      <c r="AH389" s="16">
        <f>IF(AND('现金价值表-底稿'!$D389="106@",'现金价值表-底稿'!$DG389='现金价值表-底稿'!AH$5),"",IF('现金价值表-底稿'!AH$5&gt;'现金价值表-底稿'!$DG389,"",'现金价值表-底稿'!AH389))</f>
        <v>2374.5700000000002</v>
      </c>
      <c r="AI389" s="16">
        <f>IF(AND('现金价值表-底稿'!$D389="106@",'现金价值表-底稿'!$DG389='现金价值表-底稿'!AI$5),"",IF('现金价值表-底稿'!AI$5&gt;'现金价值表-底稿'!$DG389,"",'现金价值表-底稿'!AI389))</f>
        <v>2502.84</v>
      </c>
      <c r="AJ389" s="16">
        <f>IF(AND('现金价值表-底稿'!$D389="106@",'现金价值表-底稿'!$DG389='现金价值表-底稿'!AJ$5),"",IF('现金价值表-底稿'!AJ$5&gt;'现金价值表-底稿'!$DG389,"",'现金价值表-底稿'!AJ389))</f>
        <v>2638.81</v>
      </c>
      <c r="AK389" s="16">
        <f>IF(AND('现金价值表-底稿'!$D389="106@",'现金价值表-底稿'!$DG389='现金价值表-底稿'!AK$5),"",IF('现金价值表-底稿'!AK$5&gt;'现金价值表-底稿'!$DG389,"",'现金价值表-底稿'!AK389))</f>
        <v>2783.01</v>
      </c>
      <c r="AL389" s="16">
        <f>IF(AND('现金价值表-底稿'!$D389="106@",'现金价值表-底稿'!$DG389='现金价值表-底稿'!AL$5),"",IF('现金价值表-底稿'!AL$5&gt;'现金价值表-底稿'!$DG389,"",'现金价值表-底稿'!AL389))</f>
        <v>2936.04</v>
      </c>
      <c r="AM389" s="16">
        <f>IF(AND('现金价值表-底稿'!$D389="106@",'现金价值表-底稿'!$DG389='现金价值表-底稿'!AM$5),"",IF('现金价值表-底稿'!AM$5&gt;'现金价值表-底稿'!$DG389,"",'现金价值表-底稿'!AM389))</f>
        <v>3098.53</v>
      </c>
      <c r="AN389" s="16">
        <f>IF(AND('现金价值表-底稿'!$D389="106@",'现金价值表-底稿'!$DG389='现金价值表-底稿'!AN$5),"",IF('现金价值表-底稿'!AN$5&gt;'现金价值表-底稿'!$DG389,"",'现金价值表-底稿'!AN389))</f>
        <v>3271.12</v>
      </c>
      <c r="AO389" s="16">
        <f>IF(AND('现金价值表-底稿'!$D389="106@",'现金价值表-底稿'!$DG389='现金价值表-底稿'!AO$5),"",IF('现金价值表-底稿'!AO$5&gt;'现金价值表-底稿'!$DG389,"",'现金价值表-底稿'!AO389))</f>
        <v>3454.49</v>
      </c>
      <c r="AP389" s="16">
        <f>IF(AND('现金价值表-底稿'!$D389="106@",'现金价值表-底稿'!$DG389='现金价值表-底稿'!AP$5),"",IF('现金价值表-底稿'!AP$5&gt;'现金价值表-底稿'!$DG389,"",'现金价值表-底稿'!AP389))</f>
        <v>3649.34</v>
      </c>
      <c r="AQ389" s="16">
        <f>IF(AND('现金价值表-底稿'!$D389="106@",'现金价值表-底稿'!$DG389='现金价值表-底稿'!AQ$5),"",IF('现金价值表-底稿'!AQ$5&gt;'现金价值表-底稿'!$DG389,"",'现金价值表-底稿'!AQ389))</f>
        <v>3856.35</v>
      </c>
      <c r="AR389" s="16">
        <f>IF(AND('现金价值表-底稿'!$D389="106@",'现金价值表-底稿'!$DG389='现金价值表-底稿'!AR$5),"",IF('现金价值表-底稿'!AR$5&gt;'现金价值表-底稿'!$DG389,"",'现金价值表-底稿'!AR389))</f>
        <v>4076.21</v>
      </c>
      <c r="AS389" s="16">
        <f>IF(AND('现金价值表-底稿'!$D389="106@",'现金价值表-底稿'!$DG389='现金价值表-底稿'!AS$5),"",IF('现金价值表-底稿'!AS$5&gt;'现金价值表-底稿'!$DG389,"",'现金价值表-底稿'!AS389))</f>
        <v>4309.6099999999997</v>
      </c>
      <c r="AT389" s="16">
        <f>IF(AND('现金价值表-底稿'!$D389="106@",'现金价值表-底稿'!$DG389='现金价值表-底稿'!AT$5),"",IF('现金价值表-底稿'!AT$5&gt;'现金价值表-底稿'!$DG389,"",'现金价值表-底稿'!AT389))</f>
        <v>4557.32</v>
      </c>
      <c r="AU389" s="16">
        <f>IF(AND('现金价值表-底稿'!$D389="106@",'现金价值表-底稿'!$DG389='现金价值表-底稿'!AU$5),"",IF('现金价值表-底稿'!AU$5&gt;'现金价值表-底稿'!$DG389,"",'现金价值表-底稿'!AU389))</f>
        <v>4820.21</v>
      </c>
      <c r="AV389" s="16">
        <f>IF(AND('现金价值表-底稿'!$D389="106@",'现金价值表-底稿'!$DG389='现金价值表-底稿'!AV$5),"",IF('现金价值表-底稿'!AV$5&gt;'现金价值表-底稿'!$DG389,"",'现金价值表-底稿'!AV389))</f>
        <v>5099.28</v>
      </c>
      <c r="AW389" s="16">
        <f>IF(AND('现金价值表-底稿'!$D389="106@",'现金价值表-底稿'!$DG389='现金价值表-底稿'!AW$5),"",IF('现金价值表-底稿'!AW$5&gt;'现金价值表-底稿'!$DG389,"",'现金价值表-底稿'!AW389))</f>
        <v>5395.7</v>
      </c>
      <c r="AX389" s="16">
        <f>IF(AND('现金价值表-底稿'!$D389="106@",'现金价值表-底稿'!$DG389='现金价值表-底稿'!AX$5),"",IF('现金价值表-底稿'!AX$5&gt;'现金价值表-底稿'!$DG389,"",'现金价值表-底稿'!AX389))</f>
        <v>5710.87</v>
      </c>
      <c r="AY389" s="16">
        <f>IF(AND('现金价值表-底稿'!$D389="106@",'现金价值表-底稿'!$DG389='现金价值表-底稿'!AY$5),"",IF('现金价值表-底稿'!AY$5&gt;'现金价值表-底稿'!$DG389,"",'现金价值表-底稿'!AY389))</f>
        <v>6046.4</v>
      </c>
      <c r="AZ389" s="16">
        <f>IF(AND('现金价值表-底稿'!$D389="106@",'现金价值表-底稿'!$DG389='现金价值表-底稿'!AZ$5),"",IF('现金价值表-底稿'!AZ$5&gt;'现金价值表-底稿'!$DG389,"",'现金价值表-底稿'!AZ389))</f>
        <v>6404.16</v>
      </c>
      <c r="BA389" s="16">
        <f>IF(AND('现金价值表-底稿'!$D389="106@",'现金价值表-底稿'!$DG389='现金价值表-底稿'!BA$5),"",IF('现金价值表-底稿'!BA$5&gt;'现金价值表-底稿'!$DG389,"",'现金价值表-底稿'!BA389))</f>
        <v>6786.24</v>
      </c>
      <c r="BB389" s="16">
        <f>IF(AND('现金价值表-底稿'!$D389="106@",'现金价值表-底稿'!$DG389='现金价值表-底稿'!BB$5),"",IF('现金价值表-底稿'!BB$5&gt;'现金价值表-底稿'!$DG389,"",'现金价值表-底稿'!BB389))</f>
        <v>7195</v>
      </c>
      <c r="BC389" s="16">
        <f>IF(AND('现金价值表-底稿'!$D389="106@",'现金价值表-底稿'!$DG389='现金价值表-底稿'!BC$5),"",IF('现金价值表-底稿'!BC$5&gt;'现金价值表-底稿'!$DG389,"",'现金价值表-底稿'!BC389))</f>
        <v>7633.02</v>
      </c>
      <c r="BD389" s="16">
        <f>IF(AND('现金价值表-底稿'!$D389="106@",'现金价值表-底稿'!$DG389='现金价值表-底稿'!BD$5),"",IF('现金价值表-底稿'!BD$5&gt;'现金价值表-底稿'!$DG389,"",'现金价值表-底稿'!BD389))</f>
        <v>8102.99</v>
      </c>
      <c r="BE389" s="16">
        <f>IF(AND('现金价值表-底稿'!$D389="106@",'现金价值表-底稿'!$DG389='现金价值表-底稿'!BE$5),"",IF('现金价值表-底稿'!BE$5&gt;'现金价值表-底稿'!$DG389,"",'现金价值表-底稿'!BE389))</f>
        <v>8607.76</v>
      </c>
      <c r="BF389" s="16">
        <f>IF(AND('现金价值表-底稿'!$D389="106@",'现金价值表-底稿'!$DG389='现金价值表-底稿'!BF$5),"",IF('现金价值表-底稿'!BF$5&gt;'现金价值表-底稿'!$DG389,"",'现金价值表-底稿'!BF389))</f>
        <v>9150.36</v>
      </c>
      <c r="BG389" s="16">
        <f>IF(AND('现金价值表-底稿'!$D389="106@",'现金价值表-底稿'!$DG389='现金价值表-底稿'!BG$5),"",IF('现金价值表-底稿'!BG$5&gt;'现金价值表-底稿'!$DG389,"",'现金价值表-底稿'!BG389))</f>
        <v>9734</v>
      </c>
      <c r="BH389" s="16">
        <f>IF(AND('现金价值表-底稿'!$D389="106@",'现金价值表-底稿'!$DG389='现金价值表-底稿'!BH$5),"",IF('现金价值表-底稿'!BH$5&gt;'现金价值表-底稿'!$DG389,"",'现金价值表-底稿'!BH389))</f>
        <v>10362.24</v>
      </c>
      <c r="BI389" s="16">
        <f>IF(AND('现金价值表-底稿'!$D389="106@",'现金价值表-底稿'!$DG389='现金价值表-底稿'!BI$5),"",IF('现金价值表-底稿'!BI$5&gt;'现金价值表-底稿'!$DG389,"",'现金价值表-底稿'!BI389))</f>
        <v>11039.1</v>
      </c>
      <c r="BJ389" s="16">
        <f>IF(AND('现金价值表-底稿'!$D389="106@",'现金价值表-底稿'!$DG389='现金价值表-底稿'!BJ$5),"",IF('现金价值表-底稿'!BJ$5&gt;'现金价值表-底稿'!$DG389,"",'现金价值表-底稿'!BJ389))</f>
        <v>11769.17</v>
      </c>
      <c r="BK389" s="16">
        <f>IF(AND('现金价值表-底稿'!$D389="106@",'现金价值表-底稿'!$DG389='现金价值表-底稿'!BK$5),"",IF('现金价值表-底稿'!BK$5&gt;'现金价值表-底稿'!$DG389,"",'现金价值表-底稿'!BK389))</f>
        <v>12557.77</v>
      </c>
      <c r="BL389" s="16">
        <f>IF(AND('现金价值表-底稿'!$D389="106@",'现金价值表-底稿'!$DG389='现金价值表-底稿'!BL$5),"",IF('现金价值表-底稿'!BL$5&gt;'现金价值表-底稿'!$DG389,"",'现金价值表-底稿'!BL389))</f>
        <v>13411.2</v>
      </c>
      <c r="BM389" s="16">
        <f>IF(AND('现金价值表-底稿'!$D389="106@",'现金价值表-底稿'!$DG389='现金价值表-底稿'!BM$5),"",IF('现金价值表-底稿'!BM$5&gt;'现金价值表-底稿'!$DG389,"",'现金价值表-底稿'!BM389))</f>
        <v>14336.86</v>
      </c>
      <c r="BN389" s="16">
        <f>IF(AND('现金价值表-底稿'!$D389="106@",'现金价值表-底稿'!$DG389='现金价值表-底稿'!BN$5),"",IF('现金价值表-底稿'!BN$5&gt;'现金价值表-底稿'!$DG389,"",'现金价值表-底稿'!BN389))</f>
        <v>15343.53</v>
      </c>
      <c r="BO389" s="16">
        <f>IF(AND('现金价值表-底稿'!$D389="106@",'现金价值表-底稿'!$DG389='现金价值表-底稿'!BO$5),"",IF('现金价值表-底稿'!BO$5&gt;'现金价值表-底稿'!$DG389,"",'现金价值表-底稿'!BO389))</f>
        <v>16441.68</v>
      </c>
      <c r="BP389" s="16">
        <f>IF(AND('现金价值表-底稿'!$D389="106@",'现金价值表-底稿'!$DG389='现金价值表-底稿'!BP$5),"",IF('现金价值表-底稿'!BP$5&gt;'现金价值表-底稿'!$DG389,"",'现金价值表-底稿'!BP389))</f>
        <v>17641.82</v>
      </c>
      <c r="BQ389" s="16">
        <f>IF(AND('现金价值表-底稿'!$D389="106@",'现金价值表-底稿'!$DG389='现金价值表-底稿'!BQ$5),"",IF('现金价值表-底稿'!BQ$5&gt;'现金价值表-底稿'!$DG389,"",'现金价值表-底稿'!BQ389))</f>
        <v>18958.66</v>
      </c>
      <c r="BR389" s="16">
        <f>IF(AND('现金价值表-底稿'!$D389="106@",'现金价值表-底稿'!$DG389='现金价值表-底稿'!BR$5),"",IF('现金价值表-底稿'!BR$5&gt;'现金价值表-底稿'!$DG389,"",'现金价值表-底稿'!BR389))</f>
        <v>20410.3</v>
      </c>
      <c r="BS389" s="16">
        <f>IF(AND('现金价值表-底稿'!$D389="106@",'现金价值表-底稿'!$DG389='现金价值表-底稿'!BS$5),"",IF('现金价值表-底稿'!BS$5&gt;'现金价值表-底稿'!$DG389,"",'现金价值表-底稿'!BS389))</f>
        <v>22019.64</v>
      </c>
      <c r="BT389" s="16">
        <f>IF(AND('现金价值表-底稿'!$D389="106@",'现金价值表-底稿'!$DG389='现金价值表-底稿'!BT$5),"",IF('现金价值表-底稿'!BT$5&gt;'现金价值表-底稿'!$DG389,"",'现金价值表-底稿'!BT389))</f>
        <v>23815.22</v>
      </c>
      <c r="BU389" s="16">
        <f>IF(AND('现金价值表-底稿'!$D389="106@",'现金价值表-底稿'!$DG389='现金价值表-底稿'!BU$5),"",IF('现金价值表-底稿'!BU$5&gt;'现金价值表-底稿'!$DG389,"",'现金价值表-底稿'!BU389))</f>
        <v>25832.7</v>
      </c>
      <c r="BV389" s="16">
        <f>IF(AND('现金价值表-底稿'!$D389="106@",'现金价值表-底稿'!$DG389='现金价值表-底稿'!BV$5),"",IF('现金价值表-底稿'!BV$5&gt;'现金价值表-底稿'!$DG389,"",'现金价值表-底稿'!BV389))</f>
        <v>28117.75</v>
      </c>
      <c r="BW389" s="16">
        <f>IF(AND('现金价值表-底稿'!$D389="106@",'现金价值表-底稿'!$DG389='现金价值表-底稿'!BW$5),"",IF('现金价值表-底稿'!BW$5&gt;'现金价值表-底稿'!$DG389,"",'现金价值表-底稿'!BW389))</f>
        <v>30729.34</v>
      </c>
      <c r="BX389" s="16">
        <f>IF(AND('现金价值表-底稿'!$D389="106@",'现金价值表-底稿'!$DG389='现金价值表-底稿'!BX$5),"",IF('现金价值表-底稿'!BX$5&gt;'现金价值表-底稿'!$DG389,"",'现金价值表-底稿'!BX389))</f>
        <v>33743.78</v>
      </c>
      <c r="BY389" s="16">
        <f>IF(AND('现金价值表-底稿'!$D389="106@",'现金价值表-底稿'!$DG389='现金价值表-底稿'!BY$5),"",IF('现金价值表-底稿'!BY$5&gt;'现金价值表-底稿'!$DG389,"",'现金价值表-底稿'!BY389))</f>
        <v>37260.410000000003</v>
      </c>
      <c r="BZ389" s="16">
        <f>IF(AND('现金价值表-底稿'!$D389="106@",'现金价值表-底稿'!$DG389='现金价值表-底稿'!BZ$5),"",IF('现金价值表-底稿'!BZ$5&gt;'现金价值表-底稿'!$DG389,"",'现金价值表-底稿'!BZ389))</f>
        <v>0</v>
      </c>
      <c r="CA389" s="16" t="str">
        <f>IF(AND('现金价值表-底稿'!$D389="106@",'现金价值表-底稿'!$DG389='现金价值表-底稿'!CA$5),"",IF('现金价值表-底稿'!CA$5&gt;'现金价值表-底稿'!$DG389,"",'现金价值表-底稿'!CA389))</f>
        <v/>
      </c>
      <c r="CB389" s="16" t="str">
        <f>IF(AND('现金价值表-底稿'!$D389="106@",'现金价值表-底稿'!$DG389='现金价值表-底稿'!CB$5),"",IF('现金价值表-底稿'!CB$5&gt;'现金价值表-底稿'!$DG389,"",'现金价值表-底稿'!CB389))</f>
        <v/>
      </c>
      <c r="CC389" s="16" t="str">
        <f>IF(AND('现金价值表-底稿'!$D389="106@",'现金价值表-底稿'!$DG389='现金价值表-底稿'!CC$5),"",IF('现金价值表-底稿'!CC$5&gt;'现金价值表-底稿'!$DG389,"",'现金价值表-底稿'!CC389))</f>
        <v/>
      </c>
      <c r="CD389" s="16" t="str">
        <f>IF(AND('现金价值表-底稿'!$D389="106@",'现金价值表-底稿'!$DG389='现金价值表-底稿'!CD$5),"",IF('现金价值表-底稿'!CD$5&gt;'现金价值表-底稿'!$DG389,"",'现金价值表-底稿'!CD389))</f>
        <v/>
      </c>
      <c r="CE389" s="16" t="str">
        <f>IF(AND('现金价值表-底稿'!$D389="106@",'现金价值表-底稿'!$DG389='现金价值表-底稿'!CE$5),"",IF('现金价值表-底稿'!CE$5&gt;'现金价值表-底稿'!$DG389,"",'现金价值表-底稿'!CE389))</f>
        <v/>
      </c>
      <c r="CF389" s="16" t="str">
        <f>IF(AND('现金价值表-底稿'!$D389="106@",'现金价值表-底稿'!$DG389='现金价值表-底稿'!CF$5),"",IF('现金价值表-底稿'!CF$5&gt;'现金价值表-底稿'!$DG389,"",'现金价值表-底稿'!CF389))</f>
        <v/>
      </c>
    </row>
    <row r="390" spans="1:84" ht="16.5" x14ac:dyDescent="0.35">
      <c r="A390" s="13">
        <f>'现金价值表-底稿'!A390</f>
        <v>7</v>
      </c>
      <c r="B390" s="14" t="str">
        <f>IF('现金价值表-底稿'!B390=1,"男","女")</f>
        <v>女</v>
      </c>
      <c r="C390" s="14" t="str">
        <f>'现金价值表-底稿'!C390&amp;"年"</f>
        <v>30年</v>
      </c>
      <c r="D390" s="11" t="str">
        <f>IF('现金价值表-底稿'!D390="80@","保至80岁","")</f>
        <v>保至80岁</v>
      </c>
      <c r="E390" s="16">
        <f>IF(AND('现金价值表-底稿'!$D390="106@",'现金价值表-底稿'!$DG390='现金价值表-底稿'!E$5),"",IF('现金价值表-底稿'!E$5&gt;'现金价值表-底稿'!$DG390,"",'现金价值表-底稿'!E390))</f>
        <v>18.23</v>
      </c>
      <c r="F390" s="16">
        <f>IF(AND('现金价值表-底稿'!$D390="106@",'现金价值表-底稿'!$DG390='现金价值表-底稿'!F$5),"",IF('现金价值表-底稿'!F$5&gt;'现金价值表-底稿'!$DG390,"",'现金价值表-底稿'!F390))</f>
        <v>46.97</v>
      </c>
      <c r="G390" s="16">
        <f>IF(AND('现金价值表-底稿'!$D390="106@",'现金价值表-底稿'!$DG390='现金价值表-底稿'!G$5),"",IF('现金价值表-底稿'!G$5&gt;'现金价值表-底稿'!$DG390,"",'现金价值表-底稿'!G390))</f>
        <v>77.709999999999994</v>
      </c>
      <c r="H390" s="16">
        <f>IF(AND('现金价值表-底稿'!$D390="106@",'现金价值表-底稿'!$DG390='现金价值表-底稿'!H$5),"",IF('现金价值表-底稿'!H$5&gt;'现金价值表-底稿'!$DG390,"",'现金价值表-底稿'!H390))</f>
        <v>116.2</v>
      </c>
      <c r="I390" s="16">
        <f>IF(AND('现金价值表-底稿'!$D390="106@",'现金价值表-底稿'!$DG390='现金价值表-底稿'!I$5),"",IF('现金价值表-底稿'!I$5&gt;'现金价值表-底稿'!$DG390,"",'现金价值表-底稿'!I390))</f>
        <v>157.30000000000001</v>
      </c>
      <c r="J390" s="16">
        <f>IF(AND('现金价值表-底稿'!$D390="106@",'现金价值表-底稿'!$DG390='现金价值表-底稿'!J$5),"",IF('现金价值表-底稿'!J$5&gt;'现金价值表-底稿'!$DG390,"",'现金价值表-底稿'!J390))</f>
        <v>201.14</v>
      </c>
      <c r="K390" s="16">
        <f>IF(AND('现金价值表-底稿'!$D390="106@",'现金价值表-底稿'!$DG390='现金价值表-底稿'!K$5),"",IF('现金价值表-底稿'!K$5&gt;'现金价值表-底稿'!$DG390,"",'现金价值表-底稿'!K390))</f>
        <v>247.86</v>
      </c>
      <c r="L390" s="16">
        <f>IF(AND('现金价值表-底稿'!$D390="106@",'现金价值表-底稿'!$DG390='现金价值表-底稿'!L$5),"",IF('现金价值表-底稿'!L$5&gt;'现金价值表-底稿'!$DG390,"",'现金价值表-底稿'!L390))</f>
        <v>297.58999999999997</v>
      </c>
      <c r="M390" s="16">
        <f>IF(AND('现金价值表-底稿'!$D390="106@",'现金价值表-底稿'!$DG390='现金价值表-底稿'!M$5),"",IF('现金价值表-底稿'!M$5&gt;'现金价值表-底稿'!$DG390,"",'现金价值表-底稿'!M390))</f>
        <v>350.5</v>
      </c>
      <c r="N390" s="16">
        <f>IF(AND('现金价值表-底稿'!$D390="106@",'现金价值表-底稿'!$DG390='现金价值表-底稿'!N$5),"",IF('现金价值表-底稿'!N$5&gt;'现金价值表-底稿'!$DG390,"",'现金价值表-底稿'!N390))</f>
        <v>406.77</v>
      </c>
      <c r="O390" s="16">
        <f>IF(AND('现金价值表-底稿'!$D390="106@",'现金价值表-底稿'!$DG390='现金价值表-底稿'!O$5),"",IF('现金价值表-底稿'!O$5&gt;'现金价值表-底稿'!$DG390,"",'现金价值表-底稿'!O390))</f>
        <v>466.57</v>
      </c>
      <c r="P390" s="16">
        <f>IF(AND('现金价值表-底稿'!$D390="106@",'现金价值表-底稿'!$DG390='现金价值表-底稿'!P$5),"",IF('现金价值表-底稿'!P$5&gt;'现金价值表-底稿'!$DG390,"",'现金价值表-底稿'!P390))</f>
        <v>530.13</v>
      </c>
      <c r="Q390" s="16">
        <f>IF(AND('现金价值表-底稿'!$D390="106@",'现金价值表-底稿'!$DG390='现金价值表-底稿'!Q$5),"",IF('现金价值表-底稿'!Q$5&gt;'现金价值表-底稿'!$DG390,"",'现金价值表-底稿'!Q390))</f>
        <v>597.66999999999996</v>
      </c>
      <c r="R390" s="16">
        <f>IF(AND('现金价值表-底稿'!$D390="106@",'现金价值表-底稿'!$DG390='现金价值表-底稿'!R$5),"",IF('现金价值表-底稿'!R$5&gt;'现金价值表-底稿'!$DG390,"",'现金价值表-底稿'!R390))</f>
        <v>669.46</v>
      </c>
      <c r="S390" s="16">
        <f>IF(AND('现金价值表-底稿'!$D390="106@",'现金价值表-底稿'!$DG390='现金价值表-底稿'!S$5),"",IF('现金价值表-底稿'!S$5&gt;'现金价值表-底稿'!$DG390,"",'现金价值表-底稿'!S390))</f>
        <v>745.77</v>
      </c>
      <c r="T390" s="16">
        <f>IF(AND('现金价值表-底稿'!$D390="106@",'现金价值表-底稿'!$DG390='现金价值表-底稿'!T$5),"",IF('现金价值表-底稿'!T$5&gt;'现金价值表-底稿'!$DG390,"",'现金价值表-底稿'!T390))</f>
        <v>826.91</v>
      </c>
      <c r="U390" s="16">
        <f>IF(AND('现金价值表-底稿'!$D390="106@",'现金价值表-底稿'!$DG390='现金价值表-底稿'!U$5),"",IF('现金价值表-底稿'!U$5&gt;'现金价值表-底稿'!$DG390,"",'现金价值表-底稿'!U390))</f>
        <v>913.2</v>
      </c>
      <c r="V390" s="16">
        <f>IF(AND('现金价值表-底稿'!$D390="106@",'现金价值表-底稿'!$DG390='现金价值表-底稿'!V$5),"",IF('现金价值表-底稿'!V$5&gt;'现金价值表-底稿'!$DG390,"",'现金价值表-底稿'!V390))</f>
        <v>1005.02</v>
      </c>
      <c r="W390" s="16">
        <f>IF(AND('现金价值表-底稿'!$D390="106@",'现金价值表-底稿'!$DG390='现金价值表-底稿'!W$5),"",IF('现金价值表-底稿'!W$5&gt;'现金价值表-底稿'!$DG390,"",'现金价值表-底稿'!W390))</f>
        <v>1102.75</v>
      </c>
      <c r="X390" s="16">
        <f>IF(AND('现金价值表-底稿'!$D390="106@",'现金价值表-底稿'!$DG390='现金价值表-底稿'!X$5),"",IF('现金价值表-底稿'!X$5&gt;'现金价值表-底稿'!$DG390,"",'现金价值表-底稿'!X390))</f>
        <v>1206.77</v>
      </c>
      <c r="Y390" s="16">
        <f>IF(AND('现金价值表-底稿'!$D390="106@",'现金价值表-底稿'!$DG390='现金价值表-底稿'!Y$5),"",IF('现金价值表-底稿'!Y$5&gt;'现金价值表-底稿'!$DG390,"",'现金价值表-底稿'!Y390))</f>
        <v>1307.73</v>
      </c>
      <c r="Z390" s="16">
        <f>IF(AND('现金价值表-底稿'!$D390="106@",'现金价值表-底稿'!$DG390='现金价值表-底稿'!Z$5),"",IF('现金价值表-底稿'!Z$5&gt;'现金价值表-底稿'!$DG390,"",'现金价值表-底稿'!Z390))</f>
        <v>1414.25</v>
      </c>
      <c r="AA390" s="16">
        <f>IF(AND('现金价值表-底稿'!$D390="106@",'现金价值表-底稿'!$DG390='现金价值表-底稿'!AA$5),"",IF('现金价值表-底稿'!AA$5&gt;'现金价值表-底稿'!$DG390,"",'现金价值表-底稿'!AA390))</f>
        <v>1526.66</v>
      </c>
      <c r="AB390" s="16">
        <f>IF(AND('现金价值表-底稿'!$D390="106@",'现金价值表-底稿'!$DG390='现金价值表-底稿'!AB$5),"",IF('现金价值表-底稿'!AB$5&gt;'现金价值表-底稿'!$DG390,"",'现金价值表-底稿'!AB390))</f>
        <v>1645.33</v>
      </c>
      <c r="AC390" s="16">
        <f>IF(AND('现金价值表-底稿'!$D390="106@",'现金价值表-底稿'!$DG390='现金价值表-底稿'!AC$5),"",IF('现金价值表-底稿'!AC$5&gt;'现金价值表-底稿'!$DG390,"",'现金价值表-底稿'!AC390))</f>
        <v>1770.63</v>
      </c>
      <c r="AD390" s="16">
        <f>IF(AND('现金价值表-底稿'!$D390="106@",'现金价值表-底稿'!$DG390='现金价值表-底稿'!AD$5),"",IF('现金价值表-底稿'!AD$5&gt;'现金价值表-底稿'!$DG390,"",'现金价值表-底稿'!AD390))</f>
        <v>1902.96</v>
      </c>
      <c r="AE390" s="16">
        <f>IF(AND('现金价值表-底稿'!$D390="106@",'现金价值表-底稿'!$DG390='现金价值表-底稿'!AE$5),"",IF('现金价值表-底稿'!AE$5&gt;'现金价值表-底稿'!$DG390,"",'现金价值表-底稿'!AE390))</f>
        <v>2042.74</v>
      </c>
      <c r="AF390" s="16">
        <f>IF(AND('现金价值表-底稿'!$D390="106@",'现金价值表-底稿'!$DG390='现金价值表-底稿'!AF$5),"",IF('现金价值表-底稿'!AF$5&gt;'现金价值表-底稿'!$DG390,"",'现金价值表-底稿'!AF390))</f>
        <v>2190.46</v>
      </c>
      <c r="AG390" s="16">
        <f>IF(AND('现金价值表-底稿'!$D390="106@",'现金价值表-底稿'!$DG390='现金价值表-底稿'!AG$5),"",IF('现金价值表-底稿'!AG$5&gt;'现金价值表-底稿'!$DG390,"",'现金价值表-底稿'!AG390))</f>
        <v>2346.64</v>
      </c>
      <c r="AH390" s="16">
        <f>IF(AND('现金价值表-底稿'!$D390="106@",'现金价值表-底稿'!$DG390='现金价值表-底稿'!AH$5),"",IF('现金价值表-底稿'!AH$5&gt;'现金价值表-底稿'!$DG390,"",'现金价值表-底稿'!AH390))</f>
        <v>2511.86</v>
      </c>
      <c r="AI390" s="16">
        <f>IF(AND('现金价值表-底稿'!$D390="106@",'现金价值表-底稿'!$DG390='现金价值表-底稿'!AI$5),"",IF('现金价值表-底稿'!AI$5&gt;'现金价值表-底稿'!$DG390,"",'现金价值表-底稿'!AI390))</f>
        <v>2648.32</v>
      </c>
      <c r="AJ390" s="16">
        <f>IF(AND('现金价值表-底稿'!$D390="106@",'现金价值表-底稿'!$DG390='现金价值表-底稿'!AJ$5),"",IF('现金价值表-底稿'!AJ$5&gt;'现金价值表-底稿'!$DG390,"",'现金价值表-底稿'!AJ390))</f>
        <v>2793.04</v>
      </c>
      <c r="AK390" s="16">
        <f>IF(AND('现金价值表-底稿'!$D390="106@",'现金价值表-底稿'!$DG390='现金价值表-底稿'!AK$5),"",IF('现金价值表-底稿'!AK$5&gt;'现金价值表-底稿'!$DG390,"",'现金价值表-底稿'!AK390))</f>
        <v>2946.62</v>
      </c>
      <c r="AL390" s="16">
        <f>IF(AND('现金价值表-底稿'!$D390="106@",'现金价值表-底稿'!$DG390='现金价值表-底稿'!AL$5),"",IF('现金价值表-底稿'!AL$5&gt;'现金价值表-底稿'!$DG390,"",'现金价值表-底稿'!AL390))</f>
        <v>3109.69</v>
      </c>
      <c r="AM390" s="16">
        <f>IF(AND('现金价值表-底稿'!$D390="106@",'现金价值表-底稿'!$DG390='现金价值表-底稿'!AM$5),"",IF('现金价值表-底稿'!AM$5&gt;'现金价值表-底稿'!$DG390,"",'现金价值表-底稿'!AM390))</f>
        <v>3282.91</v>
      </c>
      <c r="AN390" s="16">
        <f>IF(AND('现金价值表-底稿'!$D390="106@",'现金价值表-底稿'!$DG390='现金价值表-底稿'!AN$5),"",IF('现金价值表-底稿'!AN$5&gt;'现金价值表-底稿'!$DG390,"",'现金价值表-底稿'!AN390))</f>
        <v>3466.94</v>
      </c>
      <c r="AO390" s="16">
        <f>IF(AND('现金价值表-底稿'!$D390="106@",'现金价值表-底稿'!$DG390='现金价值表-底稿'!AO$5),"",IF('现金价值表-底稿'!AO$5&gt;'现金价值表-底稿'!$DG390,"",'现金价值表-底稿'!AO390))</f>
        <v>3662.49</v>
      </c>
      <c r="AP390" s="16">
        <f>IF(AND('现金价值表-底稿'!$D390="106@",'现金价值表-底稿'!$DG390='现金价值表-底稿'!AP$5),"",IF('现金价值表-底稿'!AP$5&gt;'现金价值表-底稿'!$DG390,"",'现金价值表-底稿'!AP390))</f>
        <v>3870.25</v>
      </c>
      <c r="AQ390" s="16">
        <f>IF(AND('现金价值表-底稿'!$D390="106@",'现金价值表-底稿'!$DG390='现金价值表-底稿'!AQ$5),"",IF('现金价值表-底稿'!AQ$5&gt;'现金价值表-底稿'!$DG390,"",'现金价值表-底稿'!AQ390))</f>
        <v>4090.9</v>
      </c>
      <c r="AR390" s="16">
        <f>IF(AND('现金价值表-底稿'!$D390="106@",'现金价值表-底稿'!$DG390='现金价值表-底稿'!AR$5),"",IF('现金价值表-底稿'!AR$5&gt;'现金价值表-底稿'!$DG390,"",'现金价值表-底稿'!AR390))</f>
        <v>4325.1400000000003</v>
      </c>
      <c r="AS390" s="16">
        <f>IF(AND('现金价值表-底稿'!$D390="106@",'现金价值表-底稿'!$DG390='现金价值表-底稿'!AS$5),"",IF('现金价值表-底稿'!AS$5&gt;'现金价值表-底稿'!$DG390,"",'现金价值表-底稿'!AS390))</f>
        <v>4573.75</v>
      </c>
      <c r="AT390" s="16">
        <f>IF(AND('现金价值表-底稿'!$D390="106@",'现金价值表-底稿'!$DG390='现金价值表-底稿'!AT$5),"",IF('现金价值表-底稿'!AT$5&gt;'现金价值表-底稿'!$DG390,"",'现金价值表-底稿'!AT390))</f>
        <v>4837.58</v>
      </c>
      <c r="AU390" s="16">
        <f>IF(AND('现金价值表-底稿'!$D390="106@",'现金价值表-底稿'!$DG390='现金价值表-底稿'!AU$5),"",IF('现金价值表-底稿'!AU$5&gt;'现金价值表-底稿'!$DG390,"",'现金价值表-底稿'!AU390))</f>
        <v>5117.6499999999996</v>
      </c>
      <c r="AV390" s="16">
        <f>IF(AND('现金价值表-底稿'!$D390="106@",'现金价值表-底稿'!$DG390='现金价值表-底稿'!AV$5),"",IF('现金价值表-底稿'!AV$5&gt;'现金价值表-底稿'!$DG390,"",'现金价值表-底稿'!AV390))</f>
        <v>5415.15</v>
      </c>
      <c r="AW390" s="16">
        <f>IF(AND('现金价值表-底稿'!$D390="106@",'现金价值表-底稿'!$DG390='现金价值表-底稿'!AW$5),"",IF('现金价值表-底稿'!AW$5&gt;'现金价值表-底稿'!$DG390,"",'现金价值表-底稿'!AW390))</f>
        <v>5731.45</v>
      </c>
      <c r="AX390" s="16">
        <f>IF(AND('现金价值表-底稿'!$D390="106@",'现金价值表-底稿'!$DG390='现金价值表-底稿'!AX$5),"",IF('现金价值表-底稿'!AX$5&gt;'现金价值表-底稿'!$DG390,"",'现金价值表-底稿'!AX390))</f>
        <v>6068.19</v>
      </c>
      <c r="AY390" s="16">
        <f>IF(AND('现金价值表-底稿'!$D390="106@",'现金价值表-底稿'!$DG390='现金价值表-底稿'!AY$5),"",IF('现金价值表-底稿'!AY$5&gt;'现金价值表-底稿'!$DG390,"",'现金价值表-底稿'!AY390))</f>
        <v>6427.24</v>
      </c>
      <c r="AZ390" s="16">
        <f>IF(AND('现金价值表-底稿'!$D390="106@",'现金价值表-底稿'!$DG390='现金价值表-底稿'!AZ$5),"",IF('现金价值表-底稿'!AZ$5&gt;'现金价值表-底稿'!$DG390,"",'现金价值表-底稿'!AZ390))</f>
        <v>6810.7</v>
      </c>
      <c r="BA390" s="16">
        <f>IF(AND('现金价值表-底稿'!$D390="106@",'现金价值表-底稿'!$DG390='现金价值表-底稿'!BA$5),"",IF('现金价值表-底稿'!BA$5&gt;'现金价值表-底稿'!$DG390,"",'现金价值表-底稿'!BA390))</f>
        <v>7220.94</v>
      </c>
      <c r="BB390" s="16">
        <f>IF(AND('现金价值表-底稿'!$D390="106@",'现金价值表-底稿'!$DG390='现金价值表-底稿'!BB$5),"",IF('现金价值表-底稿'!BB$5&gt;'现金价值表-底稿'!$DG390,"",'现金价值表-底稿'!BB390))</f>
        <v>7660.53</v>
      </c>
      <c r="BC390" s="16">
        <f>IF(AND('现金价值表-底稿'!$D390="106@",'现金价值表-底稿'!$DG390='现金价值表-底稿'!BC$5),"",IF('现金价值表-底稿'!BC$5&gt;'现金价值表-底稿'!$DG390,"",'现金价值表-底稿'!BC390))</f>
        <v>8132.19</v>
      </c>
      <c r="BD390" s="16">
        <f>IF(AND('现金价值表-底稿'!$D390="106@",'现金价值表-底稿'!$DG390='现金价值表-底稿'!BD$5),"",IF('现金价值表-底稿'!BD$5&gt;'现金价值表-底稿'!$DG390,"",'现金价值表-底稿'!BD390))</f>
        <v>8638.7900000000009</v>
      </c>
      <c r="BE390" s="16">
        <f>IF(AND('现金价值表-底稿'!$D390="106@",'现金价值表-底稿'!$DG390='现金价值表-底稿'!BE$5),"",IF('现金价值表-底稿'!BE$5&gt;'现金价值表-底稿'!$DG390,"",'现金价值表-底稿'!BE390))</f>
        <v>9183.34</v>
      </c>
      <c r="BF390" s="16">
        <f>IF(AND('现金价值表-底稿'!$D390="106@",'现金价值表-底稿'!$DG390='现金价值表-底稿'!BF$5),"",IF('现金价值表-底稿'!BF$5&gt;'现金价值表-底稿'!$DG390,"",'现金价值表-底稿'!BF390))</f>
        <v>9769.08</v>
      </c>
      <c r="BG390" s="16">
        <f>IF(AND('现金价值表-底稿'!$D390="106@",'现金价值表-底稿'!$DG390='现金价值表-底稿'!BG$5),"",IF('现金价值表-底稿'!BG$5&gt;'现金价值表-底稿'!$DG390,"",'现金价值表-底稿'!BG390))</f>
        <v>10399.58</v>
      </c>
      <c r="BH390" s="16">
        <f>IF(AND('现金价值表-底稿'!$D390="106@",'现金价值表-底稿'!$DG390='现金价值表-底稿'!BH$5),"",IF('现金价值表-底稿'!BH$5&gt;'现金价值表-底稿'!$DG390,"",'现金价值表-底稿'!BH390))</f>
        <v>11078.89</v>
      </c>
      <c r="BI390" s="16">
        <f>IF(AND('现金价值表-底稿'!$D390="106@",'现金价值表-底稿'!$DG390='现金价值表-底稿'!BI$5),"",IF('现金价值表-底稿'!BI$5&gt;'现金价值表-底稿'!$DG390,"",'现金价值表-底稿'!BI390))</f>
        <v>11811.58</v>
      </c>
      <c r="BJ390" s="16">
        <f>IF(AND('现金价值表-底稿'!$D390="106@",'现金价值表-底稿'!$DG390='现金价值表-底稿'!BJ$5),"",IF('现金价值表-底稿'!BJ$5&gt;'现金价值表-底稿'!$DG390,"",'现金价值表-底稿'!BJ390))</f>
        <v>12603.03</v>
      </c>
      <c r="BK390" s="16">
        <f>IF(AND('现金价值表-底稿'!$D390="106@",'现金价值表-底稿'!$DG390='现金价值表-底稿'!BK$5),"",IF('现金价值表-底稿'!BK$5&gt;'现金价值表-底稿'!$DG390,"",'现金价值表-底稿'!BK390))</f>
        <v>13459.54</v>
      </c>
      <c r="BL390" s="16">
        <f>IF(AND('现金价值表-底稿'!$D390="106@",'现金价值表-底稿'!$DG390='现金价值表-底稿'!BL$5),"",IF('现金价值表-底稿'!BL$5&gt;'现金价值表-底稿'!$DG390,"",'现金价值表-底稿'!BL390))</f>
        <v>14388.53</v>
      </c>
      <c r="BM390" s="16">
        <f>IF(AND('现金价值表-底稿'!$D390="106@",'现金价值表-底稿'!$DG390='现金价值表-底稿'!BM$5),"",IF('现金价值表-底稿'!BM$5&gt;'现金价值表-底稿'!$DG390,"",'现金价值表-底稿'!BM390))</f>
        <v>15398.83</v>
      </c>
      <c r="BN390" s="16">
        <f>IF(AND('现金价值表-底稿'!$D390="106@",'现金价值表-底稿'!$DG390='现金价值表-底稿'!BN$5),"",IF('现金价值表-底稿'!BN$5&gt;'现金价值表-底稿'!$DG390,"",'现金价值表-底稿'!BN390))</f>
        <v>16500.939999999999</v>
      </c>
      <c r="BO390" s="16">
        <f>IF(AND('现金价值表-底稿'!$D390="106@",'现金价值表-底稿'!$DG390='现金价值表-底稿'!BO$5),"",IF('现金价值表-底稿'!BO$5&gt;'现金价值表-底稿'!$DG390,"",'现金价值表-底稿'!BO390))</f>
        <v>17705.41</v>
      </c>
      <c r="BP390" s="16">
        <f>IF(AND('现金价值表-底稿'!$D390="106@",'现金价值表-底稿'!$DG390='现金价值表-底稿'!BP$5),"",IF('现金价值表-底稿'!BP$5&gt;'现金价值表-底稿'!$DG390,"",'现金价值表-底稿'!BP390))</f>
        <v>19026.990000000002</v>
      </c>
      <c r="BQ390" s="16">
        <f>IF(AND('现金价值表-底稿'!$D390="106@",'现金价值表-底稿'!$DG390='现金价值表-底稿'!BQ$5),"",IF('现金价值表-底稿'!BQ$5&gt;'现金价值表-底稿'!$DG390,"",'现金价值表-底稿'!BQ390))</f>
        <v>20483.87</v>
      </c>
      <c r="BR390" s="16">
        <f>IF(AND('现金价值表-底稿'!$D390="106@",'现金价值表-底稿'!$DG390='现金价值表-底稿'!BR$5),"",IF('现金价值表-底稿'!BR$5&gt;'现金价值表-底稿'!$DG390,"",'现金价值表-底稿'!BR390))</f>
        <v>22099</v>
      </c>
      <c r="BS390" s="16">
        <f>IF(AND('现金价值表-底稿'!$D390="106@",'现金价值表-底稿'!$DG390='现金价值表-底稿'!BS$5),"",IF('现金价值表-底稿'!BS$5&gt;'现金价值表-底稿'!$DG390,"",'现金价值表-底稿'!BS390))</f>
        <v>23901.05</v>
      </c>
      <c r="BT390" s="16">
        <f>IF(AND('现金价值表-底稿'!$D390="106@",'现金价值表-底稿'!$DG390='现金价值表-底稿'!BT$5),"",IF('现金价值表-底稿'!BT$5&gt;'现金价值表-底稿'!$DG390,"",'现金价值表-底稿'!BT390))</f>
        <v>25925.81</v>
      </c>
      <c r="BU390" s="16">
        <f>IF(AND('现金价值表-底稿'!$D390="106@",'现金价值表-底稿'!$DG390='现金价值表-底稿'!BU$5),"",IF('现金价值表-底稿'!BU$5&gt;'现金价值表-底稿'!$DG390,"",'现金价值表-底稿'!BU390))</f>
        <v>28219.09</v>
      </c>
      <c r="BV390" s="16">
        <f>IF(AND('现金价值表-底稿'!$D390="106@",'现金价值表-底稿'!$DG390='现金价值表-底稿'!BV$5),"",IF('现金价值表-底稿'!BV$5&gt;'现金价值表-底稿'!$DG390,"",'现金价值表-底稿'!BV390))</f>
        <v>30840.09</v>
      </c>
      <c r="BW390" s="16">
        <f>IF(AND('现金价值表-底稿'!$D390="106@",'现金价值表-底稿'!$DG390='现金价值表-底稿'!BW$5),"",IF('现金价值表-底稿'!BW$5&gt;'现金价值表-底稿'!$DG390,"",'现金价值表-底稿'!BW390))</f>
        <v>33865.4</v>
      </c>
      <c r="BX390" s="16">
        <f>IF(AND('现金价值表-底稿'!$D390="106@",'现金价值表-底稿'!$DG390='现金价值表-底稿'!BX$5),"",IF('现金价值表-底稿'!BX$5&gt;'现金价值表-底稿'!$DG390,"",'现金价值表-底稿'!BX390))</f>
        <v>37394.699999999997</v>
      </c>
      <c r="BY390" s="16">
        <f>IF(AND('现金价值表-底稿'!$D390="106@",'现金价值表-底稿'!$DG390='现金价值表-底稿'!BY$5),"",IF('现金价值表-底稿'!BY$5&gt;'现金价值表-底稿'!$DG390,"",'现金价值表-底稿'!BY390))</f>
        <v>0</v>
      </c>
      <c r="BZ390" s="16" t="str">
        <f>IF(AND('现金价值表-底稿'!$D390="106@",'现金价值表-底稿'!$DG390='现金价值表-底稿'!BZ$5),"",IF('现金价值表-底稿'!BZ$5&gt;'现金价值表-底稿'!$DG390,"",'现金价值表-底稿'!BZ390))</f>
        <v/>
      </c>
      <c r="CA390" s="16" t="str">
        <f>IF(AND('现金价值表-底稿'!$D390="106@",'现金价值表-底稿'!$DG390='现金价值表-底稿'!CA$5),"",IF('现金价值表-底稿'!CA$5&gt;'现金价值表-底稿'!$DG390,"",'现金价值表-底稿'!CA390))</f>
        <v/>
      </c>
      <c r="CB390" s="16" t="str">
        <f>IF(AND('现金价值表-底稿'!$D390="106@",'现金价值表-底稿'!$DG390='现金价值表-底稿'!CB$5),"",IF('现金价值表-底稿'!CB$5&gt;'现金价值表-底稿'!$DG390,"",'现金价值表-底稿'!CB390))</f>
        <v/>
      </c>
      <c r="CC390" s="16" t="str">
        <f>IF(AND('现金价值表-底稿'!$D390="106@",'现金价值表-底稿'!$DG390='现金价值表-底稿'!CC$5),"",IF('现金价值表-底稿'!CC$5&gt;'现金价值表-底稿'!$DG390,"",'现金价值表-底稿'!CC390))</f>
        <v/>
      </c>
      <c r="CD390" s="16" t="str">
        <f>IF(AND('现金价值表-底稿'!$D390="106@",'现金价值表-底稿'!$DG390='现金价值表-底稿'!CD$5),"",IF('现金价值表-底稿'!CD$5&gt;'现金价值表-底稿'!$DG390,"",'现金价值表-底稿'!CD390))</f>
        <v/>
      </c>
      <c r="CE390" s="16" t="str">
        <f>IF(AND('现金价值表-底稿'!$D390="106@",'现金价值表-底稿'!$DG390='现金价值表-底稿'!CE$5),"",IF('现金价值表-底稿'!CE$5&gt;'现金价值表-底稿'!$DG390,"",'现金价值表-底稿'!CE390))</f>
        <v/>
      </c>
      <c r="CF390" s="16" t="str">
        <f>IF(AND('现金价值表-底稿'!$D390="106@",'现金价值表-底稿'!$DG390='现金价值表-底稿'!CF$5),"",IF('现金价值表-底稿'!CF$5&gt;'现金价值表-底稿'!$DG390,"",'现金价值表-底稿'!CF390))</f>
        <v/>
      </c>
    </row>
    <row r="391" spans="1:84" ht="16.5" x14ac:dyDescent="0.35">
      <c r="A391" s="13">
        <f>'现金价值表-底稿'!A391</f>
        <v>8</v>
      </c>
      <c r="B391" s="14" t="str">
        <f>IF('现金价值表-底稿'!B391=1,"男","女")</f>
        <v>女</v>
      </c>
      <c r="C391" s="14" t="str">
        <f>'现金价值表-底稿'!C391&amp;"年"</f>
        <v>30年</v>
      </c>
      <c r="D391" s="11" t="str">
        <f>IF('现金价值表-底稿'!D391="80@","保至80岁","")</f>
        <v>保至80岁</v>
      </c>
      <c r="E391" s="16">
        <f>IF(AND('现金价值表-底稿'!$D391="106@",'现金价值表-底稿'!$DG391='现金价值表-底稿'!E$5),"",IF('现金价值表-底稿'!E$5&gt;'现金价值表-底稿'!$DG391,"",'现金价值表-底稿'!E391))</f>
        <v>19.239999999999998</v>
      </c>
      <c r="F391" s="16">
        <f>IF(AND('现金价值表-底稿'!$D391="106@",'现金价值表-底稿'!$DG391='现金价值表-底稿'!F$5),"",IF('现金价值表-底稿'!F$5&gt;'现金价值表-底稿'!$DG391,"",'现金价值表-底稿'!F391))</f>
        <v>49.57</v>
      </c>
      <c r="G391" s="16">
        <f>IF(AND('现金价值表-底稿'!$D391="106@",'现金价值表-底稿'!$DG391='现金价值表-底稿'!G$5),"",IF('现金价值表-底稿'!G$5&gt;'现金价值表-底稿'!$DG391,"",'现金价值表-底稿'!G391))</f>
        <v>81.99</v>
      </c>
      <c r="H391" s="16">
        <f>IF(AND('现金价值表-底稿'!$D391="106@",'现金价值表-底稿'!$DG391='现金价值表-底稿'!H$5),"",IF('现金价值表-底稿'!H$5&gt;'现金价值表-底稿'!$DG391,"",'现金价值表-底稿'!H391))</f>
        <v>122.58</v>
      </c>
      <c r="I391" s="16">
        <f>IF(AND('现金价值表-底稿'!$D391="106@",'现金价值表-底稿'!$DG391='现金价值表-底稿'!I$5),"",IF('现金价值表-底稿'!I$5&gt;'现金价值表-底稿'!$DG391,"",'现金价值表-底稿'!I391))</f>
        <v>165.9</v>
      </c>
      <c r="J391" s="16">
        <f>IF(AND('现金价值表-底稿'!$D391="106@",'现金价值表-底稿'!$DG391='现金价值表-底稿'!J$5),"",IF('现金价值表-底稿'!J$5&gt;'现金价值表-底稿'!$DG391,"",'现金价值表-底稿'!J391))</f>
        <v>212.1</v>
      </c>
      <c r="K391" s="16">
        <f>IF(AND('现金价值表-底稿'!$D391="106@",'现金价值表-底稿'!$DG391='现金价值表-底稿'!K$5),"",IF('现金价值表-底稿'!K$5&gt;'现金价值表-底稿'!$DG391,"",'现金价值表-底稿'!K391))</f>
        <v>261.33</v>
      </c>
      <c r="L391" s="16">
        <f>IF(AND('现金价值表-底稿'!$D391="106@",'现金价值表-底稿'!$DG391='现金价值表-底稿'!L$5),"",IF('现金价值表-底稿'!L$5&gt;'现金价值表-底稿'!$DG391,"",'现金价值表-底稿'!L391))</f>
        <v>313.73</v>
      </c>
      <c r="M391" s="16">
        <f>IF(AND('现金价值表-底稿'!$D391="106@",'现金价值表-底稿'!$DG391='现金价值表-底稿'!M$5),"",IF('现金价值表-底稿'!M$5&gt;'现金价值表-底稿'!$DG391,"",'现金价值表-底稿'!M391))</f>
        <v>369.5</v>
      </c>
      <c r="N391" s="16">
        <f>IF(AND('现金价值表-底稿'!$D391="106@",'现金价值表-底稿'!$DG391='现金价值表-底稿'!N$5),"",IF('现金价值表-底稿'!N$5&gt;'现金价值表-底稿'!$DG391,"",'现金价值表-底稿'!N391))</f>
        <v>428.8</v>
      </c>
      <c r="O391" s="16">
        <f>IF(AND('现金价值表-底稿'!$D391="106@",'现金价值表-底稿'!$DG391='现金价值表-底稿'!O$5),"",IF('现金价值表-底稿'!O$5&gt;'现金价值表-底稿'!$DG391,"",'现金价值表-底稿'!O391))</f>
        <v>491.86</v>
      </c>
      <c r="P391" s="16">
        <f>IF(AND('现金价值表-底稿'!$D391="106@",'现金价值表-底稿'!$DG391='现金价值表-底稿'!P$5),"",IF('现金价值表-底稿'!P$5&gt;'现金价值表-底稿'!$DG391,"",'现金价值表-底稿'!P391))</f>
        <v>558.9</v>
      </c>
      <c r="Q391" s="16">
        <f>IF(AND('现金价值表-底稿'!$D391="106@",'现金价值表-底稿'!$DG391='现金价值表-底稿'!Q$5),"",IF('现金价值表-底稿'!Q$5&gt;'现金价值表-底稿'!$DG391,"",'现金价值表-底稿'!Q391))</f>
        <v>630.17999999999995</v>
      </c>
      <c r="R391" s="16">
        <f>IF(AND('现金价值表-底稿'!$D391="106@",'现金价值表-底稿'!$DG391='现金价值表-底稿'!R$5),"",IF('现金价值表-底稿'!R$5&gt;'现金价值表-底稿'!$DG391,"",'现金价值表-底稿'!R391))</f>
        <v>705.98</v>
      </c>
      <c r="S391" s="16">
        <f>IF(AND('现金价值表-底稿'!$D391="106@",'现金价值表-底稿'!$DG391='现金价值表-底稿'!S$5),"",IF('现金价值表-底稿'!S$5&gt;'现金价值表-底稿'!$DG391,"",'现金价值表-底稿'!S391))</f>
        <v>786.6</v>
      </c>
      <c r="T391" s="16">
        <f>IF(AND('现金价值表-底稿'!$D391="106@",'现金价值表-底稿'!$DG391='现金价值表-底稿'!T$5),"",IF('现金价值表-底稿'!T$5&gt;'现金价值表-底稿'!$DG391,"",'现金价值表-底稿'!T391))</f>
        <v>872.37</v>
      </c>
      <c r="U391" s="16">
        <f>IF(AND('现金价值表-底稿'!$D391="106@",'现金价值表-底稿'!$DG391='现金价值表-底稿'!U$5),"",IF('现金价值表-底稿'!U$5&gt;'现金价值表-底稿'!$DG391,"",'现金价值表-底稿'!U391))</f>
        <v>963.64</v>
      </c>
      <c r="V391" s="16">
        <f>IF(AND('现金价值表-底稿'!$D391="106@",'现金价值表-底稿'!$DG391='现金价值表-底稿'!V$5),"",IF('现金价值表-底稿'!V$5&gt;'现金价值表-底稿'!$DG391,"",'现金价值表-底稿'!V391))</f>
        <v>1060.79</v>
      </c>
      <c r="W391" s="16">
        <f>IF(AND('现金价值表-底稿'!$D391="106@",'现金价值表-底稿'!$DG391='现金价值表-底稿'!W$5),"",IF('现金价值表-底稿'!W$5&gt;'现金价值表-底稿'!$DG391,"",'现金价值表-底稿'!W391))</f>
        <v>1164.23</v>
      </c>
      <c r="X391" s="16">
        <f>IF(AND('现金价值表-底稿'!$D391="106@",'现金价值表-底稿'!$DG391='现金价值表-底稿'!X$5),"",IF('现金价值表-底稿'!X$5&gt;'现金价值表-底稿'!$DG391,"",'现金价值表-底稿'!X391))</f>
        <v>1274.3699999999999</v>
      </c>
      <c r="Y391" s="16">
        <f>IF(AND('现金价值表-底稿'!$D391="106@",'现金价值表-底稿'!$DG391='现金价值表-底稿'!Y$5),"",IF('现金价值表-底稿'!Y$5&gt;'现金价值表-底稿'!$DG391,"",'现金价值表-底稿'!Y391))</f>
        <v>1381.3</v>
      </c>
      <c r="Z391" s="16">
        <f>IF(AND('现金价值表-底稿'!$D391="106@",'现金价值表-底稿'!$DG391='现金价值表-底稿'!Z$5),"",IF('现金价值表-底稿'!Z$5&gt;'现金价值表-底稿'!$DG391,"",'现金价值表-底稿'!Z391))</f>
        <v>1494.14</v>
      </c>
      <c r="AA391" s="16">
        <f>IF(AND('现金价值表-底稿'!$D391="106@",'现金价值表-底稿'!$DG391='现金价值表-底稿'!AA$5),"",IF('现金价值表-底稿'!AA$5&gt;'现金价值表-底稿'!$DG391,"",'现金价值表-底稿'!AA391))</f>
        <v>1613.25</v>
      </c>
      <c r="AB391" s="16">
        <f>IF(AND('现金价值表-底稿'!$D391="106@",'现金价值表-底稿'!$DG391='现金价值表-底稿'!AB$5),"",IF('现金价值表-底稿'!AB$5&gt;'现金价值表-底稿'!$DG391,"",'现金价值表-底稿'!AB391))</f>
        <v>1739</v>
      </c>
      <c r="AC391" s="16">
        <f>IF(AND('现金价值表-底稿'!$D391="106@",'现金价值表-底稿'!$DG391='现金价值表-底稿'!AC$5),"",IF('现金价值表-底稿'!AC$5&gt;'现金价值表-底稿'!$DG391,"",'现金价值表-底稿'!AC391))</f>
        <v>1871.8</v>
      </c>
      <c r="AD391" s="16">
        <f>IF(AND('现金价值表-底稿'!$D391="106@",'现金价值表-底稿'!$DG391='现金价值表-底稿'!AD$5),"",IF('现金价值表-底稿'!AD$5&gt;'现金价值表-底稿'!$DG391,"",'现金价值表-底稿'!AD391))</f>
        <v>2012.07</v>
      </c>
      <c r="AE391" s="16">
        <f>IF(AND('现金价值表-底稿'!$D391="106@",'现金价值表-底稿'!$DG391='现金价值表-底稿'!AE$5),"",IF('现金价值表-底稿'!AE$5&gt;'现金价值表-底稿'!$DG391,"",'现金价值表-底稿'!AE391))</f>
        <v>2160.31</v>
      </c>
      <c r="AF391" s="16">
        <f>IF(AND('现金价值表-底稿'!$D391="106@",'现金价值表-底稿'!$DG391='现金价值表-底稿'!AF$5),"",IF('现金价值表-底稿'!AF$5&gt;'现金价值表-底稿'!$DG391,"",'现金价值表-底稿'!AF391))</f>
        <v>2317.0300000000002</v>
      </c>
      <c r="AG391" s="16">
        <f>IF(AND('现金价值表-底稿'!$D391="106@",'现金价值表-底稿'!$DG391='现金价值表-底稿'!AG$5),"",IF('现金价值表-底稿'!AG$5&gt;'现金价值表-底稿'!$DG391,"",'现金价值表-底稿'!AG391))</f>
        <v>2482.81</v>
      </c>
      <c r="AH391" s="16">
        <f>IF(AND('现金价值表-底稿'!$D391="106@",'现金价值表-底稿'!$DG391='现金价值表-底稿'!AH$5),"",IF('现金价值表-底稿'!AH$5&gt;'现金价值表-底稿'!$DG391,"",'现金价值表-底稿'!AH391))</f>
        <v>2658.28</v>
      </c>
      <c r="AI391" s="16">
        <f>IF(AND('现金价值表-底稿'!$D391="106@",'现金价值表-底稿'!$DG391='现金价值表-底稿'!AI$5),"",IF('现金价值表-底稿'!AI$5&gt;'现金价值表-底稿'!$DG391,"",'现金价值表-底稿'!AI391))</f>
        <v>2803.55</v>
      </c>
      <c r="AJ391" s="16">
        <f>IF(AND('现金价值表-底稿'!$D391="106@",'现金价值表-底稿'!$DG391='现金价值表-底稿'!AJ$5),"",IF('现金价值表-底稿'!AJ$5&gt;'现金价值表-底稿'!$DG391,"",'现金价值表-底稿'!AJ391))</f>
        <v>2957.71</v>
      </c>
      <c r="AK391" s="16">
        <f>IF(AND('现金价值表-底稿'!$D391="106@",'现金价值表-底稿'!$DG391='现金价值表-底稿'!AK$5),"",IF('现金价值表-底稿'!AK$5&gt;'现金价值表-底稿'!$DG391,"",'现金价值表-底稿'!AK391))</f>
        <v>3121.39</v>
      </c>
      <c r="AL391" s="16">
        <f>IF(AND('现金价值表-底稿'!$D391="106@",'现金价值表-底稿'!$DG391='现金价值表-底稿'!AL$5),"",IF('现金价值表-底稿'!AL$5&gt;'现金价值表-底稿'!$DG391,"",'现金价值表-底稿'!AL391))</f>
        <v>3295.26</v>
      </c>
      <c r="AM391" s="16">
        <f>IF(AND('现金价值表-底稿'!$D391="106@",'现金价值表-底稿'!$DG391='现金价值表-底稿'!AM$5),"",IF('现金价值表-底稿'!AM$5&gt;'现金价值表-底稿'!$DG391,"",'现金价值表-底稿'!AM391))</f>
        <v>3479.99</v>
      </c>
      <c r="AN391" s="16">
        <f>IF(AND('现金价值表-底稿'!$D391="106@",'现金价值表-底稿'!$DG391='现金价值表-底稿'!AN$5),"",IF('现金价值表-底稿'!AN$5&gt;'现金价值表-底稿'!$DG391,"",'现金价值表-底稿'!AN391))</f>
        <v>3676.28</v>
      </c>
      <c r="AO391" s="16">
        <f>IF(AND('现金价值表-底稿'!$D391="106@",'现金价值表-底稿'!$DG391='现金价值表-底稿'!AO$5),"",IF('现金价值表-底稿'!AO$5&gt;'现金价值表-底稿'!$DG391,"",'现金价值表-底稿'!AO391))</f>
        <v>3884.81</v>
      </c>
      <c r="AP391" s="16">
        <f>IF(AND('现金价值表-底稿'!$D391="106@",'现金价值表-底稿'!$DG391='现金价值表-底稿'!AP$5),"",IF('现金价值表-底稿'!AP$5&gt;'现金价值表-底稿'!$DG391,"",'现金价值表-底稿'!AP391))</f>
        <v>4106.29</v>
      </c>
      <c r="AQ391" s="16">
        <f>IF(AND('现金价值表-底稿'!$D391="106@",'现金价值表-底稿'!$DG391='现金价值表-底稿'!AQ$5),"",IF('现金价值表-底稿'!AQ$5&gt;'现金价值表-底稿'!$DG391,"",'现金价值表-底稿'!AQ391))</f>
        <v>4341.42</v>
      </c>
      <c r="AR391" s="16">
        <f>IF(AND('现金价值表-底稿'!$D391="106@",'现金价值表-底稿'!$DG391='现金价值表-底稿'!AR$5),"",IF('现金价值表-底稿'!AR$5&gt;'现金价值表-底稿'!$DG391,"",'现金价值表-底稿'!AR391))</f>
        <v>4590.96</v>
      </c>
      <c r="AS391" s="16">
        <f>IF(AND('现金价值表-底稿'!$D391="106@",'现金价值表-底稿'!$DG391='现金价值表-底稿'!AS$5),"",IF('现金价值表-底稿'!AS$5&gt;'现金价值表-底稿'!$DG391,"",'现金价值表-底稿'!AS391))</f>
        <v>4855.78</v>
      </c>
      <c r="AT391" s="16">
        <f>IF(AND('现金价值表-底稿'!$D391="106@",'现金价值表-底稿'!$DG391='现金价值表-底稿'!AT$5),"",IF('现金价值表-底稿'!AT$5&gt;'现金价值表-底稿'!$DG391,"",'现金价值表-底稿'!AT391))</f>
        <v>5136.91</v>
      </c>
      <c r="AU391" s="16">
        <f>IF(AND('现金价值表-底稿'!$D391="106@",'现金价值表-底稿'!$DG391='现金价值表-底稿'!AU$5),"",IF('现金价值表-底稿'!AU$5&gt;'现金价值表-底稿'!$DG391,"",'现金价值表-底稿'!AU391))</f>
        <v>5435.52</v>
      </c>
      <c r="AV391" s="16">
        <f>IF(AND('现金价值表-底稿'!$D391="106@",'现金价值表-底稿'!$DG391='现金价值表-底稿'!AV$5),"",IF('现金价值表-底稿'!AV$5&gt;'现金价值表-底稿'!$DG391,"",'现金价值表-底稿'!AV391))</f>
        <v>5753.02</v>
      </c>
      <c r="AW391" s="16">
        <f>IF(AND('现金价值表-底稿'!$D391="106@",'现金价值表-底稿'!$DG391='现金价值表-底稿'!AW$5),"",IF('现金价值表-底稿'!AW$5&gt;'现金价值表-底稿'!$DG391,"",'现金价值表-底稿'!AW391))</f>
        <v>6091.02</v>
      </c>
      <c r="AX391" s="16">
        <f>IF(AND('现金价值表-底稿'!$D391="106@",'现金价值表-底稿'!$DG391='现金价值表-底稿'!AX$5),"",IF('现金价值表-底稿'!AX$5&gt;'现金价值表-底稿'!$DG391,"",'现金价值表-底稿'!AX391))</f>
        <v>6451.42</v>
      </c>
      <c r="AY391" s="16">
        <f>IF(AND('现金价值表-底稿'!$D391="106@",'现金价值表-底稿'!$DG391='现金价值表-底稿'!AY$5),"",IF('现金价值表-底稿'!AY$5&gt;'现金价值表-底稿'!$DG391,"",'现金价值表-底稿'!AY391))</f>
        <v>6836.32</v>
      </c>
      <c r="AZ391" s="16">
        <f>IF(AND('现金价值表-底稿'!$D391="106@",'现金价值表-底稿'!$DG391='现金价值表-底稿'!AZ$5),"",IF('现金价值表-底稿'!AZ$5&gt;'现金价值表-底稿'!$DG391,"",'现金价值表-底稿'!AZ391))</f>
        <v>7248.1</v>
      </c>
      <c r="BA391" s="16">
        <f>IF(AND('现金价值表-底稿'!$D391="106@",'现金价值表-底稿'!$DG391='现金价值表-底稿'!BA$5),"",IF('现金价值表-底稿'!BA$5&gt;'现金价值表-底稿'!$DG391,"",'现金价值表-底稿'!BA391))</f>
        <v>7689.35</v>
      </c>
      <c r="BB391" s="16">
        <f>IF(AND('现金价值表-底稿'!$D391="106@",'现金价值表-底稿'!$DG391='现金价值表-底稿'!BB$5),"",IF('现金价值表-底稿'!BB$5&gt;'现金价值表-底稿'!$DG391,"",'现金价值表-底稿'!BB391))</f>
        <v>8162.79</v>
      </c>
      <c r="BC391" s="16">
        <f>IF(AND('现金价值表-底稿'!$D391="106@",'现金价值表-底稿'!$DG391='现金价值表-底稿'!BC$5),"",IF('现金价值表-底稿'!BC$5&gt;'现金价值表-底稿'!$DG391,"",'现金价值表-底稿'!BC391))</f>
        <v>8671.2900000000009</v>
      </c>
      <c r="BD391" s="16">
        <f>IF(AND('现金价值表-底稿'!$D391="106@",'现金价值表-底稿'!$DG391='现金价值表-底稿'!BD$5),"",IF('现金价值表-底稿'!BD$5&gt;'现金价值表-底稿'!$DG391,"",'现金价值表-底稿'!BD391))</f>
        <v>9217.89</v>
      </c>
      <c r="BE391" s="16">
        <f>IF(AND('现金价值表-底稿'!$D391="106@",'现金价值表-底稿'!$DG391='现金价值表-底稿'!BE$5),"",IF('现金价值表-底稿'!BE$5&gt;'现金价值表-底稿'!$DG391,"",'现金价值表-底稿'!BE391))</f>
        <v>9805.84</v>
      </c>
      <c r="BF391" s="16">
        <f>IF(AND('现金价值表-底稿'!$D391="106@",'现金价值表-底稿'!$DG391='现金价值表-底稿'!BF$5),"",IF('现金价值表-底稿'!BF$5&gt;'现金价值表-底稿'!$DG391,"",'现金价值表-底稿'!BF391))</f>
        <v>10438.709999999999</v>
      </c>
      <c r="BG391" s="16">
        <f>IF(AND('现金价值表-底稿'!$D391="106@",'现金价值表-底稿'!$DG391='现金价值表-底稿'!BG$5),"",IF('现金价值表-底稿'!BG$5&gt;'现金价值表-底稿'!$DG391,"",'现金价值表-底稿'!BG391))</f>
        <v>11120.58</v>
      </c>
      <c r="BH391" s="16">
        <f>IF(AND('现金价值表-底稿'!$D391="106@",'现金价值表-底稿'!$DG391='现金价值表-底稿'!BH$5),"",IF('现金价值表-底稿'!BH$5&gt;'现金价值表-底稿'!$DG391,"",'现金价值表-底稿'!BH391))</f>
        <v>11856.03</v>
      </c>
      <c r="BI391" s="16">
        <f>IF(AND('现金价值表-底稿'!$D391="106@",'现金价值表-底稿'!$DG391='现金价值表-底稿'!BI$5),"",IF('现金价值表-底稿'!BI$5&gt;'现金价值表-底稿'!$DG391,"",'现金价值表-底稿'!BI391))</f>
        <v>12650.45</v>
      </c>
      <c r="BJ391" s="16">
        <f>IF(AND('现金价值表-底稿'!$D391="106@",'现金价值表-底稿'!$DG391='现金价值表-底稿'!BJ$5),"",IF('现金价值表-底稿'!BJ$5&gt;'现金价值表-底稿'!$DG391,"",'现金价值表-底稿'!BJ391))</f>
        <v>13510.18</v>
      </c>
      <c r="BK391" s="16">
        <f>IF(AND('现金价值表-底稿'!$D391="106@",'现金价值表-底稿'!$DG391='现金价值表-底稿'!BK$5),"",IF('现金价值表-底稿'!BK$5&gt;'现金价值表-底稿'!$DG391,"",'现金价值表-底稿'!BK391))</f>
        <v>14442.67</v>
      </c>
      <c r="BL391" s="16">
        <f>IF(AND('现金价值表-底稿'!$D391="106@",'现金价值表-底稿'!$DG391='现金价值表-底稿'!BL$5),"",IF('现金价值表-底稿'!BL$5&gt;'现金价值表-底稿'!$DG391,"",'现金价值表-底稿'!BL391))</f>
        <v>15456.77</v>
      </c>
      <c r="BM391" s="16">
        <f>IF(AND('现金价值表-底稿'!$D391="106@",'现金价值表-底稿'!$DG391='现金价值表-底稿'!BM$5),"",IF('现金价值表-底稿'!BM$5&gt;'现金价值表-底稿'!$DG391,"",'现金价值表-底稿'!BM391))</f>
        <v>16563.02</v>
      </c>
      <c r="BN391" s="16">
        <f>IF(AND('现金价值表-底稿'!$D391="106@",'现金价值表-底稿'!$DG391='现金价值表-底稿'!BN$5),"",IF('现金价值表-底稿'!BN$5&gt;'现金价值表-底稿'!$DG391,"",'现金价值表-底稿'!BN391))</f>
        <v>17772.03</v>
      </c>
      <c r="BO391" s="16">
        <f>IF(AND('现金价值表-底稿'!$D391="106@",'现金价值表-底稿'!$DG391='现金价值表-底稿'!BO$5),"",IF('现金价值表-底稿'!BO$5&gt;'现金价值表-底稿'!$DG391,"",'现金价值表-底稿'!BO391))</f>
        <v>19098.580000000002</v>
      </c>
      <c r="BP391" s="16">
        <f>IF(AND('现金价值表-底稿'!$D391="106@",'现金价值表-底稿'!$DG391='现金价值表-底稿'!BP$5),"",IF('现金价值表-底稿'!BP$5&gt;'现金价值表-底稿'!$DG391,"",'现金价值表-底稿'!BP391))</f>
        <v>20560.939999999999</v>
      </c>
      <c r="BQ391" s="16">
        <f>IF(AND('现金价值表-底稿'!$D391="106@",'现金价值表-底稿'!$DG391='现金价值表-底稿'!BQ$5),"",IF('现金价值表-底稿'!BQ$5&gt;'现金价值表-底稿'!$DG391,"",'现金价值表-底稿'!BQ391))</f>
        <v>22182.15</v>
      </c>
      <c r="BR391" s="16">
        <f>IF(AND('现金价值表-底稿'!$D391="106@",'现金价值表-底稿'!$DG391='现金价值表-底稿'!BR$5),"",IF('现金价值表-底稿'!BR$5&gt;'现金价值表-底稿'!$DG391,"",'现金价值表-底稿'!BR391))</f>
        <v>23990.98</v>
      </c>
      <c r="BS391" s="16">
        <f>IF(AND('现金价值表-底稿'!$D391="106@",'现金价值表-底稿'!$DG391='现金价值表-底稿'!BS$5),"",IF('现金价值表-底稿'!BS$5&gt;'现金价值表-底稿'!$DG391,"",'现金价值表-底稿'!BS391))</f>
        <v>26023.360000000001</v>
      </c>
      <c r="BT391" s="16">
        <f>IF(AND('现金价值表-底稿'!$D391="106@",'现金价值表-底稿'!$DG391='现金价值表-底稿'!BT$5),"",IF('现金价值表-底稿'!BT$5&gt;'现金价值表-底稿'!$DG391,"",'现金价值表-底稿'!BT391))</f>
        <v>28325.26</v>
      </c>
      <c r="BU391" s="16">
        <f>IF(AND('现金价值表-底稿'!$D391="106@",'现金价值表-底稿'!$DG391='现金价值表-底稿'!BU$5),"",IF('现金价值表-底稿'!BU$5&gt;'现金价值表-底稿'!$DG391,"",'现金价值表-底稿'!BU391))</f>
        <v>30956.13</v>
      </c>
      <c r="BV391" s="16">
        <f>IF(AND('现金价值表-底稿'!$D391="106@",'现金价值表-底稿'!$DG391='现金价值表-底稿'!BV$5),"",IF('现金价值表-底稿'!BV$5&gt;'现金价值表-底稿'!$DG391,"",'现金价值表-底稿'!BV391))</f>
        <v>33992.82</v>
      </c>
      <c r="BW391" s="16">
        <f>IF(AND('现金价值表-底稿'!$D391="106@",'现金价值表-底稿'!$DG391='现金价值表-底稿'!BW$5),"",IF('现金价值表-底稿'!BW$5&gt;'现金价值表-底稿'!$DG391,"",'现金价值表-底稿'!BW391))</f>
        <v>37535.410000000003</v>
      </c>
      <c r="BX391" s="16">
        <f>IF(AND('现金价值表-底稿'!$D391="106@",'现金价值表-底稿'!$DG391='现金价值表-底稿'!BX$5),"",IF('现金价值表-底稿'!BX$5&gt;'现金价值表-底稿'!$DG391,"",'现金价值表-底稿'!BX391))</f>
        <v>0</v>
      </c>
      <c r="BY391" s="16" t="str">
        <f>IF(AND('现金价值表-底稿'!$D391="106@",'现金价值表-底稿'!$DG391='现金价值表-底稿'!BY$5),"",IF('现金价值表-底稿'!BY$5&gt;'现金价值表-底稿'!$DG391,"",'现金价值表-底稿'!BY391))</f>
        <v/>
      </c>
      <c r="BZ391" s="16" t="str">
        <f>IF(AND('现金价值表-底稿'!$D391="106@",'现金价值表-底稿'!$DG391='现金价值表-底稿'!BZ$5),"",IF('现金价值表-底稿'!BZ$5&gt;'现金价值表-底稿'!$DG391,"",'现金价值表-底稿'!BZ391))</f>
        <v/>
      </c>
      <c r="CA391" s="16" t="str">
        <f>IF(AND('现金价值表-底稿'!$D391="106@",'现金价值表-底稿'!$DG391='现金价值表-底稿'!CA$5),"",IF('现金价值表-底稿'!CA$5&gt;'现金价值表-底稿'!$DG391,"",'现金价值表-底稿'!CA391))</f>
        <v/>
      </c>
      <c r="CB391" s="16" t="str">
        <f>IF(AND('现金价值表-底稿'!$D391="106@",'现金价值表-底稿'!$DG391='现金价值表-底稿'!CB$5),"",IF('现金价值表-底稿'!CB$5&gt;'现金价值表-底稿'!$DG391,"",'现金价值表-底稿'!CB391))</f>
        <v/>
      </c>
      <c r="CC391" s="16" t="str">
        <f>IF(AND('现金价值表-底稿'!$D391="106@",'现金价值表-底稿'!$DG391='现金价值表-底稿'!CC$5),"",IF('现金价值表-底稿'!CC$5&gt;'现金价值表-底稿'!$DG391,"",'现金价值表-底稿'!CC391))</f>
        <v/>
      </c>
      <c r="CD391" s="16" t="str">
        <f>IF(AND('现金价值表-底稿'!$D391="106@",'现金价值表-底稿'!$DG391='现金价值表-底稿'!CD$5),"",IF('现金价值表-底稿'!CD$5&gt;'现金价值表-底稿'!$DG391,"",'现金价值表-底稿'!CD391))</f>
        <v/>
      </c>
      <c r="CE391" s="16" t="str">
        <f>IF(AND('现金价值表-底稿'!$D391="106@",'现金价值表-底稿'!$DG391='现金价值表-底稿'!CE$5),"",IF('现金价值表-底稿'!CE$5&gt;'现金价值表-底稿'!$DG391,"",'现金价值表-底稿'!CE391))</f>
        <v/>
      </c>
      <c r="CF391" s="16" t="str">
        <f>IF(AND('现金价值表-底稿'!$D391="106@",'现金价值表-底稿'!$DG391='现金价值表-底稿'!CF$5),"",IF('现金价值表-底稿'!CF$5&gt;'现金价值表-底稿'!$DG391,"",'现金价值表-底稿'!CF391))</f>
        <v/>
      </c>
    </row>
    <row r="392" spans="1:84" ht="16.5" x14ac:dyDescent="0.35">
      <c r="A392" s="13">
        <f>'现金价值表-底稿'!A392</f>
        <v>9</v>
      </c>
      <c r="B392" s="14" t="str">
        <f>IF('现金价值表-底稿'!B392=1,"男","女")</f>
        <v>女</v>
      </c>
      <c r="C392" s="14" t="str">
        <f>'现金价值表-底稿'!C392&amp;"年"</f>
        <v>30年</v>
      </c>
      <c r="D392" s="11" t="str">
        <f>IF('现金价值表-底稿'!D392="80@","保至80岁","")</f>
        <v>保至80岁</v>
      </c>
      <c r="E392" s="16">
        <f>IF(AND('现金价值表-底稿'!$D392="106@",'现金价值表-底稿'!$DG392='现金价值表-底稿'!E$5),"",IF('现金价值表-底稿'!E$5&gt;'现金价值表-底稿'!$DG392,"",'现金价值表-底稿'!E392))</f>
        <v>20.309999999999999</v>
      </c>
      <c r="F392" s="16">
        <f>IF(AND('现金价值表-底稿'!$D392="106@",'现金价值表-底稿'!$DG392='现金价值表-底稿'!F$5),"",IF('现金价值表-底稿'!F$5&gt;'现金价值表-底稿'!$DG392,"",'现金价值表-底稿'!F392))</f>
        <v>52.31</v>
      </c>
      <c r="G392" s="16">
        <f>IF(AND('现金价值表-底稿'!$D392="106@",'现金价值表-底稿'!$DG392='现金价值表-底稿'!G$5),"",IF('现金价值表-底稿'!G$5&gt;'现金价值表-底稿'!$DG392,"",'现金价值表-底稿'!G392))</f>
        <v>86.51</v>
      </c>
      <c r="H392" s="16">
        <f>IF(AND('现金价值表-底稿'!$D392="106@",'现金价值表-底稿'!$DG392='现金价值表-底稿'!H$5),"",IF('现金价值表-底稿'!H$5&gt;'现金价值表-底稿'!$DG392,"",'现金价值表-底稿'!H392))</f>
        <v>129.31</v>
      </c>
      <c r="I392" s="16">
        <f>IF(AND('现金价值表-底稿'!$D392="106@",'现金价值表-底稿'!$DG392='现金价值表-底稿'!I$5),"",IF('现金价值表-底稿'!I$5&gt;'现金价值表-底稿'!$DG392,"",'现金价值表-底稿'!I392))</f>
        <v>174.99</v>
      </c>
      <c r="J392" s="16">
        <f>IF(AND('现金价值表-底稿'!$D392="106@",'现金价值表-底稿'!$DG392='现金价值表-底稿'!J$5),"",IF('现金价值表-底稿'!J$5&gt;'现金价值表-底稿'!$DG392,"",'现金价值表-底稿'!J392))</f>
        <v>223.69</v>
      </c>
      <c r="K392" s="16">
        <f>IF(AND('现金价值表-底稿'!$D392="106@",'现金价值表-底稿'!$DG392='现金价值表-底稿'!K$5),"",IF('现金价值表-底稿'!K$5&gt;'现金价值表-底稿'!$DG392,"",'现金价值表-底稿'!K392))</f>
        <v>275.58</v>
      </c>
      <c r="L392" s="16">
        <f>IF(AND('现金价值表-底稿'!$D392="106@",'现金价值表-底稿'!$DG392='现金价值表-底稿'!L$5),"",IF('现金价值表-底稿'!L$5&gt;'现金价值表-底稿'!$DG392,"",'现金价值表-底稿'!L392))</f>
        <v>330.84</v>
      </c>
      <c r="M392" s="16">
        <f>IF(AND('现金价值表-底稿'!$D392="106@",'现金价值表-底稿'!$DG392='现金价值表-底稿'!M$5),"",IF('现金价值表-底稿'!M$5&gt;'现金价值表-底稿'!$DG392,"",'现金价值表-底稿'!M392))</f>
        <v>389.64</v>
      </c>
      <c r="N392" s="16">
        <f>IF(AND('现金价值表-底稿'!$D392="106@",'现金价值表-底稿'!$DG392='现金价值表-底稿'!N$5),"",IF('现金价值表-底稿'!N$5&gt;'现金价值表-底稿'!$DG392,"",'现金价值表-底稿'!N392))</f>
        <v>452.18</v>
      </c>
      <c r="O392" s="16">
        <f>IF(AND('现金价值表-底稿'!$D392="106@",'现金价值表-底稿'!$DG392='现金价值表-底稿'!O$5),"",IF('现金价值表-底稿'!O$5&gt;'现金价值表-底稿'!$DG392,"",'现金价值表-底稿'!O392))</f>
        <v>518.72</v>
      </c>
      <c r="P392" s="16">
        <f>IF(AND('现金价值表-底稿'!$D392="106@",'现金价值表-底稿'!$DG392='现金价值表-底稿'!P$5),"",IF('现金价值表-底稿'!P$5&gt;'现金价值表-底稿'!$DG392,"",'现金价值表-底稿'!P392))</f>
        <v>589.49</v>
      </c>
      <c r="Q392" s="16">
        <f>IF(AND('现金价值表-底稿'!$D392="106@",'现金价值表-底稿'!$DG392='现金价值表-底稿'!Q$5),"",IF('现金价值表-底稿'!Q$5&gt;'现金价值表-底稿'!$DG392,"",'现金价值表-底稿'!Q392))</f>
        <v>664.78</v>
      </c>
      <c r="R392" s="16">
        <f>IF(AND('现金价值表-底稿'!$D392="106@",'现金价值表-底稿'!$DG392='现金价值表-底稿'!R$5),"",IF('现金价值表-底稿'!R$5&gt;'现金价值表-底稿'!$DG392,"",'现金价值表-底稿'!R392))</f>
        <v>744.87</v>
      </c>
      <c r="S392" s="16">
        <f>IF(AND('现金价值表-底稿'!$D392="106@",'现金价值表-底稿'!$DG392='现金价值表-底稿'!S$5),"",IF('现金价值表-底稿'!S$5&gt;'现金价值表-底稿'!$DG392,"",'现金价值表-底稿'!S392))</f>
        <v>830.1</v>
      </c>
      <c r="T392" s="16">
        <f>IF(AND('现金价值表-底稿'!$D392="106@",'现金价值表-底稿'!$DG392='现金价值表-底稿'!T$5),"",IF('现金价值表-底稿'!T$5&gt;'现金价值表-底稿'!$DG392,"",'现金价值表-底稿'!T392))</f>
        <v>920.82</v>
      </c>
      <c r="U392" s="16">
        <f>IF(AND('现金价值表-底稿'!$D392="106@",'现金价值表-底稿'!$DG392='现金价值表-底稿'!U$5),"",IF('现金价值表-底稿'!U$5&gt;'现金价值表-底稿'!$DG392,"",'现金价值表-底稿'!U392))</f>
        <v>1017.4</v>
      </c>
      <c r="V392" s="16">
        <f>IF(AND('现金价值表-底稿'!$D392="106@",'现金价值表-底稿'!$DG392='现金价值表-底稿'!V$5),"",IF('现金价值表-底稿'!V$5&gt;'现金价值表-底稿'!$DG392,"",'现金价值表-底稿'!V392))</f>
        <v>1120.25</v>
      </c>
      <c r="W392" s="16">
        <f>IF(AND('现金价值表-底稿'!$D392="106@",'现金价值表-底稿'!$DG392='现金价值表-底稿'!W$5),"",IF('现金价值表-底稿'!W$5&gt;'现金价值表-底稿'!$DG392,"",'现金价值表-底稿'!W392))</f>
        <v>1229.78</v>
      </c>
      <c r="X392" s="16">
        <f>IF(AND('现金价值表-底稿'!$D392="106@",'现金价值表-底稿'!$DG392='现金价值表-底稿'!X$5),"",IF('现金价值表-底稿'!X$5&gt;'现金价值表-底稿'!$DG392,"",'现金价值表-底稿'!X392))</f>
        <v>1346.42</v>
      </c>
      <c r="Y392" s="16">
        <f>IF(AND('现金价值表-底稿'!$D392="106@",'现金价值表-底稿'!$DG392='现金价值表-底稿'!Y$5),"",IF('现金价值表-底稿'!Y$5&gt;'现金价值表-底稿'!$DG392,"",'现金价值表-底稿'!Y392))</f>
        <v>1459.71</v>
      </c>
      <c r="Z392" s="16">
        <f>IF(AND('现金价值表-底稿'!$D392="106@",'现金价值表-底稿'!$DG392='现金价值表-底稿'!Z$5),"",IF('现金价值表-底稿'!Z$5&gt;'现金价值表-底稿'!$DG392,"",'现金价值表-底稿'!Z392))</f>
        <v>1579.27</v>
      </c>
      <c r="AA392" s="16">
        <f>IF(AND('现金价值表-底稿'!$D392="106@",'现金价值表-底稿'!$DG392='现金价值表-底稿'!AA$5),"",IF('现金价值表-底稿'!AA$5&gt;'现金价值表-底稿'!$DG392,"",'现金价值表-底稿'!AA392))</f>
        <v>1705.49</v>
      </c>
      <c r="AB392" s="16">
        <f>IF(AND('现金价值表-底稿'!$D392="106@",'现金价值表-底稿'!$DG392='现金价值表-底稿'!AB$5),"",IF('现金价值表-底稿'!AB$5&gt;'现金价值表-底稿'!$DG392,"",'现金价值表-底稿'!AB392))</f>
        <v>1838.79</v>
      </c>
      <c r="AC392" s="16">
        <f>IF(AND('现金价值表-底稿'!$D392="106@",'现金价值表-底稿'!$DG392='现金价值表-底稿'!AC$5),"",IF('现金价值表-底稿'!AC$5&gt;'现金价值表-底稿'!$DG392,"",'现金价值表-底稿'!AC392))</f>
        <v>1979.59</v>
      </c>
      <c r="AD392" s="16">
        <f>IF(AND('现金价值表-底稿'!$D392="106@",'现金价值表-底稿'!$DG392='现金价值表-底稿'!AD$5),"",IF('现金价值表-底稿'!AD$5&gt;'现金价值表-底稿'!$DG392,"",'现金价值表-底稿'!AD392))</f>
        <v>2128.36</v>
      </c>
      <c r="AE392" s="16">
        <f>IF(AND('现金价值表-底稿'!$D392="106@",'现金价值表-底稿'!$DG392='现金价值表-底稿'!AE$5),"",IF('现金价值表-底稿'!AE$5&gt;'现金价值表-底稿'!$DG392,"",'现金价值表-底稿'!AE392))</f>
        <v>2285.64</v>
      </c>
      <c r="AF392" s="16">
        <f>IF(AND('现金价值表-底稿'!$D392="106@",'现金价值表-底稿'!$DG392='现金价值表-底稿'!AF$5),"",IF('现金价值表-底稿'!AF$5&gt;'现金价值表-底稿'!$DG392,"",'现金价值表-底稿'!AF392))</f>
        <v>2452.0100000000002</v>
      </c>
      <c r="AG392" s="16">
        <f>IF(AND('现金价值表-底稿'!$D392="106@",'现金价值表-底稿'!$DG392='现金价值表-底稿'!AG$5),"",IF('现金价值表-底稿'!AG$5&gt;'现金价值表-底稿'!$DG392,"",'现金价值表-底稿'!AG392))</f>
        <v>2628.09</v>
      </c>
      <c r="AH392" s="16">
        <f>IF(AND('现金价值表-底稿'!$D392="106@",'现金价值表-底稿'!$DG392='现金价值表-底稿'!AH$5),"",IF('现金价值表-底稿'!AH$5&gt;'现金价值表-底稿'!$DG392,"",'现金价值表-底稿'!AH392))</f>
        <v>2814.56</v>
      </c>
      <c r="AI392" s="16">
        <f>IF(AND('现金价值表-底稿'!$D392="106@",'现金价值表-底稿'!$DG392='现金价值表-底稿'!AI$5),"",IF('现金价值表-底稿'!AI$5&gt;'现金价值表-底稿'!$DG392,"",'现金价值表-底稿'!AI392))</f>
        <v>2969.33</v>
      </c>
      <c r="AJ392" s="16">
        <f>IF(AND('现金价值表-底稿'!$D392="106@",'现金价值表-底稿'!$DG392='现金价值表-底稿'!AJ$5),"",IF('现金价值表-底稿'!AJ$5&gt;'现金价值表-底稿'!$DG392,"",'现金价值表-底稿'!AJ392))</f>
        <v>3133.65</v>
      </c>
      <c r="AK392" s="16">
        <f>IF(AND('现金价值表-底稿'!$D392="106@",'现金价值表-底稿'!$DG392='现金价值表-底稿'!AK$5),"",IF('现金价值表-底稿'!AK$5&gt;'现金价值表-底稿'!$DG392,"",'现金价值表-底稿'!AK392))</f>
        <v>3308.2</v>
      </c>
      <c r="AL392" s="16">
        <f>IF(AND('现金价值表-底稿'!$D392="106@",'现金价值表-底稿'!$DG392='现金价值表-底稿'!AL$5),"",IF('现金价值表-底稿'!AL$5&gt;'现金价值表-底稿'!$DG392,"",'现金价值表-底稿'!AL392))</f>
        <v>3493.66</v>
      </c>
      <c r="AM392" s="16">
        <f>IF(AND('现金价值表-底稿'!$D392="106@",'现金价值表-底稿'!$DG392='现金价值表-底稿'!AM$5),"",IF('现金价值表-底稿'!AM$5&gt;'现金价值表-底稿'!$DG392,"",'现金价值表-底稿'!AM392))</f>
        <v>3690.72</v>
      </c>
      <c r="AN392" s="16">
        <f>IF(AND('现金价值表-底稿'!$D392="106@",'现金价值表-底稿'!$DG392='现金价值表-底稿'!AN$5),"",IF('现金价值表-底稿'!AN$5&gt;'现金价值表-底稿'!$DG392,"",'现金价值表-底稿'!AN392))</f>
        <v>3900.07</v>
      </c>
      <c r="AO392" s="16">
        <f>IF(AND('现金价值表-底稿'!$D392="106@",'现金价值表-底稿'!$DG392='现金价值表-底稿'!AO$5),"",IF('现金价值表-底稿'!AO$5&gt;'现金价值表-底稿'!$DG392,"",'现金价值表-底稿'!AO392))</f>
        <v>4122.42</v>
      </c>
      <c r="AP392" s="16">
        <f>IF(AND('现金价值表-底稿'!$D392="106@",'现金价值表-底稿'!$DG392='现金价值表-底稿'!AP$5),"",IF('现金价值表-底稿'!AP$5&gt;'现金价值表-底稿'!$DG392,"",'现金价值表-底稿'!AP392))</f>
        <v>4358.47</v>
      </c>
      <c r="AQ392" s="16">
        <f>IF(AND('现金价值表-底稿'!$D392="106@",'现金价值表-底稿'!$DG392='现金价值表-底稿'!AQ$5),"",IF('现金价值表-底稿'!AQ$5&gt;'现金价值表-底稿'!$DG392,"",'现金价值表-底稿'!AQ392))</f>
        <v>4608.99</v>
      </c>
      <c r="AR392" s="16">
        <f>IF(AND('现金价值表-底稿'!$D392="106@",'现金价值表-底稿'!$DG392='现金价值表-底稿'!AR$5),"",IF('现金价值表-底稿'!AR$5&gt;'现金价值表-底稿'!$DG392,"",'现金价值表-底稿'!AR392))</f>
        <v>4874.8599999999997</v>
      </c>
      <c r="AS392" s="16">
        <f>IF(AND('现金价值表-底稿'!$D392="106@",'现金价值表-底稿'!$DG392='现金价值表-底稿'!AS$5),"",IF('现金价值表-底稿'!AS$5&gt;'现金价值表-底稿'!$DG392,"",'现金价值表-底稿'!AS392))</f>
        <v>5157.09</v>
      </c>
      <c r="AT392" s="16">
        <f>IF(AND('现金价值表-底稿'!$D392="106@",'现金价值表-底稿'!$DG392='现金价值表-底稿'!AT$5),"",IF('现金价值表-底稿'!AT$5&gt;'现金价值表-底稿'!$DG392,"",'现金价值表-底稿'!AT392))</f>
        <v>5456.88</v>
      </c>
      <c r="AU392" s="16">
        <f>IF(AND('现金价值表-底稿'!$D392="106@",'现金价值表-底稿'!$DG392='现金价值表-底稿'!AU$5),"",IF('现金价值表-底稿'!AU$5&gt;'现金价值表-底稿'!$DG392,"",'现金价值表-底稿'!AU392))</f>
        <v>5775.62</v>
      </c>
      <c r="AV392" s="16">
        <f>IF(AND('现金价值表-底稿'!$D392="106@",'现金价值表-底稿'!$DG392='现金价值表-底稿'!AV$5),"",IF('现金价值表-底稿'!AV$5&gt;'现金价值表-底稿'!$DG392,"",'现金价值表-底稿'!AV392))</f>
        <v>6114.95</v>
      </c>
      <c r="AW392" s="16">
        <f>IF(AND('现金价值表-底稿'!$D392="106@",'现金价值表-底稿'!$DG392='现金价值表-底稿'!AW$5),"",IF('现金价值表-底稿'!AW$5&gt;'现金价值表-底稿'!$DG392,"",'现金价值表-底稿'!AW392))</f>
        <v>6476.77</v>
      </c>
      <c r="AX392" s="16">
        <f>IF(AND('现金价值表-底稿'!$D392="106@",'现金价值表-底稿'!$DG392='现金价值表-底稿'!AX$5),"",IF('现金价值表-底稿'!AX$5&gt;'现金价值表-底稿'!$DG392,"",'现金价值表-底稿'!AX392))</f>
        <v>6863.18</v>
      </c>
      <c r="AY392" s="16">
        <f>IF(AND('现金价值表-底稿'!$D392="106@",'现金价值表-底稿'!$DG392='现金价值表-底稿'!AY$5),"",IF('现金价值表-底稿'!AY$5&gt;'现金价值表-底稿'!$DG392,"",'现金价值表-底稿'!AY392))</f>
        <v>7276.58</v>
      </c>
      <c r="AZ392" s="16">
        <f>IF(AND('现金价值表-底稿'!$D392="106@",'现金价值表-底稿'!$DG392='现金价值表-底稿'!AZ$5),"",IF('现金价值表-底稿'!AZ$5&gt;'现金价值表-底稿'!$DG392,"",'现金价值表-底稿'!AZ392))</f>
        <v>7719.56</v>
      </c>
      <c r="BA392" s="16">
        <f>IF(AND('现金价值表-底稿'!$D392="106@",'现金价值表-底稿'!$DG392='现金价值表-底稿'!BA$5),"",IF('现金价值表-底稿'!BA$5&gt;'现金价值表-底稿'!$DG392,"",'现金价值表-底稿'!BA392))</f>
        <v>8194.86</v>
      </c>
      <c r="BB392" s="16">
        <f>IF(AND('现金价值表-底稿'!$D392="106@",'现金价值表-底稿'!$DG392='现金价值表-底稿'!BB$5),"",IF('现金价值表-底稿'!BB$5&gt;'现金价值表-底稿'!$DG392,"",'现金价值表-底稿'!BB392))</f>
        <v>8705.35</v>
      </c>
      <c r="BC392" s="16">
        <f>IF(AND('现金价值表-底稿'!$D392="106@",'现金价值表-底稿'!$DG392='现金价值表-底稿'!BC$5),"",IF('现金价值表-底稿'!BC$5&gt;'现金价值表-底稿'!$DG392,"",'现金价值表-底稿'!BC392))</f>
        <v>9254.1</v>
      </c>
      <c r="BD392" s="16">
        <f>IF(AND('现金价值表-底稿'!$D392="106@",'现金价值表-底稿'!$DG392='现金价值表-底稿'!BD$5),"",IF('现金价值表-底稿'!BD$5&gt;'现金价值表-底稿'!$DG392,"",'现金价值表-底稿'!BD392))</f>
        <v>9844.36</v>
      </c>
      <c r="BE392" s="16">
        <f>IF(AND('现金价值表-底稿'!$D392="106@",'现金价值表-底稿'!$DG392='现金价值表-底稿'!BE$5),"",IF('现金价值表-底稿'!BE$5&gt;'现金价值表-底稿'!$DG392,"",'现金价值表-底稿'!BE392))</f>
        <v>10479.719999999999</v>
      </c>
      <c r="BF392" s="16">
        <f>IF(AND('现金价值表-底稿'!$D392="106@",'现金价值表-底稿'!$DG392='现金价值表-底稿'!BF$5),"",IF('现金价值表-底稿'!BF$5&gt;'现金价值表-底稿'!$DG392,"",'现金价值表-底稿'!BF392))</f>
        <v>11164.26</v>
      </c>
      <c r="BG392" s="16">
        <f>IF(AND('现金价值表-底稿'!$D392="106@",'现金价值表-底稿'!$DG392='现金价值表-底稿'!BG$5),"",IF('现金价值表-底稿'!BG$5&gt;'现金价值表-底稿'!$DG392,"",'现金价值表-底稿'!BG392))</f>
        <v>11902.6</v>
      </c>
      <c r="BH392" s="16">
        <f>IF(AND('现金价值表-底稿'!$D392="106@",'现金价值表-底稿'!$DG392='现金价值表-底稿'!BH$5),"",IF('现金价值表-底稿'!BH$5&gt;'现金价值表-底稿'!$DG392,"",'现金价值表-底稿'!BH392))</f>
        <v>12700.15</v>
      </c>
      <c r="BI392" s="16">
        <f>IF(AND('现金价值表-底稿'!$D392="106@",'现金价值表-底稿'!$DG392='现金价值表-底稿'!BI$5),"",IF('现金价值表-底稿'!BI$5&gt;'现金价值表-底稿'!$DG392,"",'现金价值表-底稿'!BI392))</f>
        <v>13563.26</v>
      </c>
      <c r="BJ392" s="16">
        <f>IF(AND('现金价值表-底稿'!$D392="106@",'现金价值表-底稿'!$DG392='现金价值表-底稿'!BJ$5),"",IF('现金价值表-底稿'!BJ$5&gt;'现金价值表-底稿'!$DG392,"",'现金价值表-底稿'!BJ392))</f>
        <v>14499.41</v>
      </c>
      <c r="BK392" s="16">
        <f>IF(AND('现金价值表-底稿'!$D392="106@",'现金价值表-底稿'!$DG392='现金价值表-底稿'!BK$5),"",IF('现金价值表-底稿'!BK$5&gt;'现金价值表-底稿'!$DG392,"",'现金价值表-底稿'!BK392))</f>
        <v>15517.49</v>
      </c>
      <c r="BL392" s="16">
        <f>IF(AND('现金价值表-底稿'!$D392="106@",'现金价值表-底稿'!$DG392='现金价值表-底稿'!BL$5),"",IF('现金价值表-底稿'!BL$5&gt;'现金价值表-底稿'!$DG392,"",'现金价值表-底稿'!BL392))</f>
        <v>16628.09</v>
      </c>
      <c r="BM392" s="16">
        <f>IF(AND('现金价值表-底稿'!$D392="106@",'现金价值表-底稿'!$DG392='现金价值表-底稿'!BM$5),"",IF('现金价值表-底稿'!BM$5&gt;'现金价值表-底稿'!$DG392,"",'现金价值表-底稿'!BM392))</f>
        <v>17841.84</v>
      </c>
      <c r="BN392" s="16">
        <f>IF(AND('现金价值表-底稿'!$D392="106@",'现金价值表-底稿'!$DG392='现金价值表-底稿'!BN$5),"",IF('现金价值表-底稿'!BN$5&gt;'现金价值表-底稿'!$DG392,"",'现金价值表-底稿'!BN392))</f>
        <v>19173.61</v>
      </c>
      <c r="BO392" s="16">
        <f>IF(AND('现金价值表-底稿'!$D392="106@",'现金价值表-底稿'!$DG392='现金价值表-底稿'!BO$5),"",IF('现金价值表-底稿'!BO$5&gt;'现金价值表-底稿'!$DG392,"",'现金价值表-底稿'!BO392))</f>
        <v>20641.71</v>
      </c>
      <c r="BP392" s="16">
        <f>IF(AND('现金价值表-底稿'!$D392="106@",'现金价值表-底稿'!$DG392='现金价值表-底稿'!BP$5),"",IF('现金价值表-底稿'!BP$5&gt;'现金价值表-底稿'!$DG392,"",'现金价值表-底稿'!BP392))</f>
        <v>22269.29</v>
      </c>
      <c r="BQ392" s="16">
        <f>IF(AND('现金价值表-底稿'!$D392="106@",'现金价值表-底稿'!$DG392='现金价值表-底稿'!BQ$5),"",IF('现金价值表-底稿'!BQ$5&gt;'现金价值表-底稿'!$DG392,"",'现金价值表-底稿'!BQ392))</f>
        <v>24085.22</v>
      </c>
      <c r="BR392" s="16">
        <f>IF(AND('现金价值表-底稿'!$D392="106@",'现金价值表-底稿'!$DG392='现金价值表-底稿'!BR$5),"",IF('现金价值表-底稿'!BR$5&gt;'现金价值表-底稿'!$DG392,"",'现金价值表-底稿'!BR392))</f>
        <v>26125.58</v>
      </c>
      <c r="BS392" s="16">
        <f>IF(AND('现金价值表-底稿'!$D392="106@",'现金价值表-底稿'!$DG392='现金价值表-底稿'!BS$5),"",IF('现金价值表-底稿'!BS$5&gt;'现金价值表-底稿'!$DG392,"",'现金价值表-底稿'!BS392))</f>
        <v>28436.53</v>
      </c>
      <c r="BT392" s="16">
        <f>IF(AND('现金价值表-底稿'!$D392="106@",'现金价值表-底稿'!$DG392='现金价值表-底稿'!BT$5),"",IF('现金价值表-底稿'!BT$5&gt;'现金价值表-底稿'!$DG392,"",'现金价值表-底稿'!BT392))</f>
        <v>31077.74</v>
      </c>
      <c r="BU392" s="16">
        <f>IF(AND('现金价值表-底稿'!$D392="106@",'现金价值表-底稿'!$DG392='现金价值表-底稿'!BU$5),"",IF('现金价值表-底稿'!BU$5&gt;'现金价值表-底稿'!$DG392,"",'现金价值表-底稿'!BU392))</f>
        <v>34126.35</v>
      </c>
      <c r="BV392" s="16">
        <f>IF(AND('现金价值表-底稿'!$D392="106@",'现金价值表-底稿'!$DG392='现金价值表-底稿'!BV$5),"",IF('现金价值表-底稿'!BV$5&gt;'现金价值表-底稿'!$DG392,"",'现金价值表-底稿'!BV392))</f>
        <v>37682.86</v>
      </c>
      <c r="BW392" s="16">
        <f>IF(AND('现金价值表-底稿'!$D392="106@",'现金价值表-底稿'!$DG392='现金价值表-底稿'!BW$5),"",IF('现金价值表-底稿'!BW$5&gt;'现金价值表-底稿'!$DG392,"",'现金价值表-底稿'!BW392))</f>
        <v>0</v>
      </c>
      <c r="BX392" s="16" t="str">
        <f>IF(AND('现金价值表-底稿'!$D392="106@",'现金价值表-底稿'!$DG392='现金价值表-底稿'!BX$5),"",IF('现金价值表-底稿'!BX$5&gt;'现金价值表-底稿'!$DG392,"",'现金价值表-底稿'!BX392))</f>
        <v/>
      </c>
      <c r="BY392" s="16" t="str">
        <f>IF(AND('现金价值表-底稿'!$D392="106@",'现金价值表-底稿'!$DG392='现金价值表-底稿'!BY$5),"",IF('现金价值表-底稿'!BY$5&gt;'现金价值表-底稿'!$DG392,"",'现金价值表-底稿'!BY392))</f>
        <v/>
      </c>
      <c r="BZ392" s="16" t="str">
        <f>IF(AND('现金价值表-底稿'!$D392="106@",'现金价值表-底稿'!$DG392='现金价值表-底稿'!BZ$5),"",IF('现金价值表-底稿'!BZ$5&gt;'现金价值表-底稿'!$DG392,"",'现金价值表-底稿'!BZ392))</f>
        <v/>
      </c>
      <c r="CA392" s="16" t="str">
        <f>IF(AND('现金价值表-底稿'!$D392="106@",'现金价值表-底稿'!$DG392='现金价值表-底稿'!CA$5),"",IF('现金价值表-底稿'!CA$5&gt;'现金价值表-底稿'!$DG392,"",'现金价值表-底稿'!CA392))</f>
        <v/>
      </c>
      <c r="CB392" s="16" t="str">
        <f>IF(AND('现金价值表-底稿'!$D392="106@",'现金价值表-底稿'!$DG392='现金价值表-底稿'!CB$5),"",IF('现金价值表-底稿'!CB$5&gt;'现金价值表-底稿'!$DG392,"",'现金价值表-底稿'!CB392))</f>
        <v/>
      </c>
      <c r="CC392" s="16" t="str">
        <f>IF(AND('现金价值表-底稿'!$D392="106@",'现金价值表-底稿'!$DG392='现金价值表-底稿'!CC$5),"",IF('现金价值表-底稿'!CC$5&gt;'现金价值表-底稿'!$DG392,"",'现金价值表-底稿'!CC392))</f>
        <v/>
      </c>
      <c r="CD392" s="16" t="str">
        <f>IF(AND('现金价值表-底稿'!$D392="106@",'现金价值表-底稿'!$DG392='现金价值表-底稿'!CD$5),"",IF('现金价值表-底稿'!CD$5&gt;'现金价值表-底稿'!$DG392,"",'现金价值表-底稿'!CD392))</f>
        <v/>
      </c>
      <c r="CE392" s="16" t="str">
        <f>IF(AND('现金价值表-底稿'!$D392="106@",'现金价值表-底稿'!$DG392='现金价值表-底稿'!CE$5),"",IF('现金价值表-底稿'!CE$5&gt;'现金价值表-底稿'!$DG392,"",'现金价值表-底稿'!CE392))</f>
        <v/>
      </c>
      <c r="CF392" s="16" t="str">
        <f>IF(AND('现金价值表-底稿'!$D392="106@",'现金价值表-底稿'!$DG392='现金价值表-底稿'!CF$5),"",IF('现金价值表-底稿'!CF$5&gt;'现金价值表-底稿'!$DG392,"",'现金价值表-底稿'!CF392))</f>
        <v/>
      </c>
    </row>
    <row r="393" spans="1:84" ht="16.5" x14ac:dyDescent="0.35">
      <c r="A393" s="13">
        <f>'现金价值表-底稿'!A393</f>
        <v>10</v>
      </c>
      <c r="B393" s="14" t="str">
        <f>IF('现金价值表-底稿'!B393=1,"男","女")</f>
        <v>女</v>
      </c>
      <c r="C393" s="14" t="str">
        <f>'现金价值表-底稿'!C393&amp;"年"</f>
        <v>30年</v>
      </c>
      <c r="D393" s="11" t="str">
        <f>IF('现金价值表-底稿'!D393="80@","保至80岁","")</f>
        <v>保至80岁</v>
      </c>
      <c r="E393" s="16">
        <f>IF(AND('现金价值表-底稿'!$D393="106@",'现金价值表-底稿'!$DG393='现金价值表-底稿'!E$5),"",IF('现金价值表-底稿'!E$5&gt;'现金价值表-底稿'!$DG393,"",'现金价值表-底稿'!E393))</f>
        <v>21.43</v>
      </c>
      <c r="F393" s="16">
        <f>IF(AND('现金价值表-底稿'!$D393="106@",'现金价值表-底稿'!$DG393='现金价值表-底稿'!F$5),"",IF('现金价值表-底稿'!F$5&gt;'现金价值表-底稿'!$DG393,"",'现金价值表-底稿'!F393))</f>
        <v>55.2</v>
      </c>
      <c r="G393" s="16">
        <f>IF(AND('现金价值表-底稿'!$D393="106@",'现金价值表-底稿'!$DG393='现金价值表-底稿'!G$5),"",IF('现金价值表-底稿'!G$5&gt;'现金价值表-底稿'!$DG393,"",'现金价值表-底稿'!G393))</f>
        <v>91.28</v>
      </c>
      <c r="H393" s="16">
        <f>IF(AND('现金价值表-底稿'!$D393="106@",'现金价值表-底稿'!$DG393='现金价值表-底稿'!H$5),"",IF('现金价值表-底稿'!H$5&gt;'现金价值表-底稿'!$DG393,"",'现金价值表-底稿'!H393))</f>
        <v>136.43</v>
      </c>
      <c r="I393" s="16">
        <f>IF(AND('现金价值表-底稿'!$D393="106@",'现金价值表-底稿'!$DG393='现金价值表-底稿'!I$5),"",IF('现金价值表-底稿'!I$5&gt;'现金价值表-底稿'!$DG393,"",'现金价值表-底稿'!I393))</f>
        <v>184.6</v>
      </c>
      <c r="J393" s="16">
        <f>IF(AND('现金价值表-底稿'!$D393="106@",'现金价值表-底稿'!$DG393='现金价值表-底稿'!J$5),"",IF('现金价值表-底稿'!J$5&gt;'现金价值表-底稿'!$DG393,"",'现金价值表-底稿'!J393))</f>
        <v>235.97</v>
      </c>
      <c r="K393" s="16">
        <f>IF(AND('现金价值表-底稿'!$D393="106@",'现金价值表-底稿'!$DG393='现金价值表-底稿'!K$5),"",IF('现金价值表-底稿'!K$5&gt;'现金价值表-底稿'!$DG393,"",'现金价值表-底稿'!K393))</f>
        <v>290.7</v>
      </c>
      <c r="L393" s="16">
        <f>IF(AND('现金价值表-底稿'!$D393="106@",'现金价值表-底稿'!$DG393='现金价值表-底稿'!L$5),"",IF('现金价值表-底稿'!L$5&gt;'现金价值表-底稿'!$DG393,"",'现金价值表-底稿'!L393))</f>
        <v>348.99</v>
      </c>
      <c r="M393" s="16">
        <f>IF(AND('现金价值表-底稿'!$D393="106@",'现金价值表-底稿'!$DG393='现金价值表-底稿'!M$5),"",IF('现金价值表-底稿'!M$5&gt;'现金价值表-底稿'!$DG393,"",'现金价值表-底稿'!M393))</f>
        <v>411.02</v>
      </c>
      <c r="N393" s="16">
        <f>IF(AND('现金价值表-底稿'!$D393="106@",'现金价值表-底稿'!$DG393='现金价值表-底稿'!N$5),"",IF('现金价值表-底稿'!N$5&gt;'现金价值表-底稿'!$DG393,"",'现金价值表-底稿'!N393))</f>
        <v>477.05</v>
      </c>
      <c r="O393" s="16">
        <f>IF(AND('现金价值表-底稿'!$D393="106@",'现金价值表-底稿'!$DG393='现金价值表-底稿'!O$5),"",IF('现金价值表-底稿'!O$5&gt;'现金价值表-底稿'!$DG393,"",'现金价值表-底稿'!O393))</f>
        <v>547.29999999999995</v>
      </c>
      <c r="P393" s="16">
        <f>IF(AND('现金价值表-底稿'!$D393="106@",'现金价值表-底稿'!$DG393='现金价值表-底稿'!P$5),"",IF('现金价值表-底稿'!P$5&gt;'现金价值表-底稿'!$DG393,"",'现金价值表-底稿'!P393))</f>
        <v>622.05999999999995</v>
      </c>
      <c r="Q393" s="16">
        <f>IF(AND('现金价值表-底稿'!$D393="106@",'现金价值表-底稿'!$DG393='现金价值表-底稿'!Q$5),"",IF('现金价值表-底稿'!Q$5&gt;'现金价值表-底稿'!$DG393,"",'现金价值表-底稿'!Q393))</f>
        <v>701.63</v>
      </c>
      <c r="R393" s="16">
        <f>IF(AND('现金价值表-底稿'!$D393="106@",'现金价值表-底稿'!$DG393='现金价值表-底稿'!R$5),"",IF('现金价值表-底稿'!R$5&gt;'现金价值表-底稿'!$DG393,"",'现金价值表-底稿'!R393))</f>
        <v>786.32</v>
      </c>
      <c r="S393" s="16">
        <f>IF(AND('现金价值表-底稿'!$D393="106@",'现金价值表-底稿'!$DG393='现金价值表-底稿'!S$5),"",IF('现金价值表-底稿'!S$5&gt;'现金价值表-底稿'!$DG393,"",'现金价值表-底稿'!S393))</f>
        <v>876.48</v>
      </c>
      <c r="T393" s="16">
        <f>IF(AND('现金价值表-底稿'!$D393="106@",'现金价值表-底稿'!$DG393='现金价值表-底稿'!T$5),"",IF('现金价值表-底稿'!T$5&gt;'现金价值表-底稿'!$DG393,"",'现金价值表-底稿'!T393))</f>
        <v>972.48</v>
      </c>
      <c r="U393" s="16">
        <f>IF(AND('现金价值表-底稿'!$D393="106@",'现金价值表-底稿'!$DG393='现金价值表-底稿'!U$5),"",IF('现金价值表-底稿'!U$5&gt;'现金价值表-底稿'!$DG393,"",'现金价值表-底稿'!U393))</f>
        <v>1074.73</v>
      </c>
      <c r="V393" s="16">
        <f>IF(AND('现金价值表-底稿'!$D393="106@",'现金价值表-底稿'!$DG393='现金价值表-底稿'!V$5),"",IF('现金价值表-底稿'!V$5&gt;'现金价值表-底稿'!$DG393,"",'现金价值表-底稿'!V393))</f>
        <v>1183.6400000000001</v>
      </c>
      <c r="W393" s="16">
        <f>IF(AND('现金价值表-底稿'!$D393="106@",'现金价值表-底稿'!$DG393='现金价值表-底稿'!W$5),"",IF('现金价值表-底稿'!W$5&gt;'现金价值表-底稿'!$DG393,"",'现金价值表-底稿'!W393))</f>
        <v>1299.6500000000001</v>
      </c>
      <c r="X393" s="16">
        <f>IF(AND('现金价值表-底稿'!$D393="106@",'现金价值表-底稿'!$DG393='现金价值表-底稿'!X$5),"",IF('现金价值表-底稿'!X$5&gt;'现金价值表-底稿'!$DG393,"",'现金价值表-底稿'!X393))</f>
        <v>1423.22</v>
      </c>
      <c r="Y393" s="16">
        <f>IF(AND('现金价值表-底稿'!$D393="106@",'现金价值表-底稿'!$DG393='现金价值表-底稿'!Y$5),"",IF('现金价值表-底稿'!Y$5&gt;'现金价值表-底稿'!$DG393,"",'现金价值表-底稿'!Y393))</f>
        <v>1543.26</v>
      </c>
      <c r="Z393" s="16">
        <f>IF(AND('现金价值表-底稿'!$D393="106@",'现金价值表-底稿'!$DG393='现金价值表-底稿'!Z$5),"",IF('现金价值表-底稿'!Z$5&gt;'现金价值表-底稿'!$DG393,"",'现金价值表-底稿'!Z393))</f>
        <v>1669.98</v>
      </c>
      <c r="AA393" s="16">
        <f>IF(AND('现金价值表-底稿'!$D393="106@",'现金价值表-底稿'!$DG393='现金价值表-底稿'!AA$5),"",IF('现金价值表-底稿'!AA$5&gt;'现金价值表-底稿'!$DG393,"",'现金价值表-底稿'!AA393))</f>
        <v>1803.8</v>
      </c>
      <c r="AB393" s="16">
        <f>IF(AND('现金价值表-底稿'!$D393="106@",'现金价值表-底稿'!$DG393='现金价值表-底稿'!AB$5),"",IF('现金价值表-底稿'!AB$5&gt;'现金价值表-底稿'!$DG393,"",'现金价值表-底稿'!AB393))</f>
        <v>1945.13</v>
      </c>
      <c r="AC393" s="16">
        <f>IF(AND('现金价值表-底稿'!$D393="106@",'现金价值表-底稿'!$DG393='现金价值表-底稿'!AC$5),"",IF('现金价值表-底稿'!AC$5&gt;'现金价值表-底稿'!$DG393,"",'现金价值表-底稿'!AC393))</f>
        <v>2094.4699999999998</v>
      </c>
      <c r="AD393" s="16">
        <f>IF(AND('现金价值表-底稿'!$D393="106@",'现金价值表-底稿'!$DG393='现金价值表-底稿'!AD$5),"",IF('现金价值表-底稿'!AD$5&gt;'现金价值表-底稿'!$DG393,"",'现金价值表-底稿'!AD393))</f>
        <v>2252.33</v>
      </c>
      <c r="AE393" s="16">
        <f>IF(AND('现金价值表-底稿'!$D393="106@",'现金价值表-底稿'!$DG393='现金价值表-底稿'!AE$5),"",IF('现金价值表-底稿'!AE$5&gt;'现金价值表-底稿'!$DG393,"",'现金价值表-底稿'!AE393))</f>
        <v>2419.31</v>
      </c>
      <c r="AF393" s="16">
        <f>IF(AND('现金价值表-底稿'!$D393="106@",'现金价值表-底稿'!$DG393='现金价值表-底稿'!AF$5),"",IF('现金价值表-底稿'!AF$5&gt;'现金价值表-底稿'!$DG393,"",'现金价值表-底稿'!AF393))</f>
        <v>2596.0300000000002</v>
      </c>
      <c r="AG393" s="16">
        <f>IF(AND('现金价值表-底稿'!$D393="106@",'现金价值表-底稿'!$DG393='现金价值表-底稿'!AG$5),"",IF('现金价值表-底稿'!AG$5&gt;'现金价值表-底稿'!$DG393,"",'现金价值表-底稿'!AG393))</f>
        <v>2783.18</v>
      </c>
      <c r="AH393" s="16">
        <f>IF(AND('现金价值表-底稿'!$D393="106@",'现金价值表-底稿'!$DG393='现金价值表-底稿'!AH$5),"",IF('现金价值表-底稿'!AH$5&gt;'现金价值表-底稿'!$DG393,"",'现金价值表-底稿'!AH393))</f>
        <v>2981.48</v>
      </c>
      <c r="AI393" s="16">
        <f>IF(AND('现金价值表-底稿'!$D393="106@",'现金价值表-底稿'!$DG393='现金价值表-底稿'!AI$5),"",IF('现金价值表-底稿'!AI$5&gt;'现金价值表-底稿'!$DG393,"",'现金价值表-底稿'!AI393))</f>
        <v>3146.48</v>
      </c>
      <c r="AJ393" s="16">
        <f>IF(AND('现金价值表-底稿'!$D393="106@",'现金价值表-底稿'!$DG393='现金价值表-底稿'!AJ$5),"",IF('现金价值表-底稿'!AJ$5&gt;'现金价值表-底稿'!$DG393,"",'现金价值表-底稿'!AJ393))</f>
        <v>3321.74</v>
      </c>
      <c r="AK393" s="16">
        <f>IF(AND('现金价值表-底稿'!$D393="106@",'现金价值表-底稿'!$DG393='现金价值表-底稿'!AK$5),"",IF('现金价值表-底稿'!AK$5&gt;'现金价值表-底稿'!$DG393,"",'现金价值表-底稿'!AK393))</f>
        <v>3507.95</v>
      </c>
      <c r="AL393" s="16">
        <f>IF(AND('现金价值表-底稿'!$D393="106@",'现金价值表-底稿'!$DG393='现金价值表-底稿'!AL$5),"",IF('现金价值表-底稿'!AL$5&gt;'现金价值表-底稿'!$DG393,"",'现金价值表-底稿'!AL393))</f>
        <v>3705.82</v>
      </c>
      <c r="AM393" s="16">
        <f>IF(AND('现金价值表-底稿'!$D393="106@",'现金价值表-底稿'!$DG393='现金价值表-底稿'!AM$5),"",IF('现金价值表-底稿'!AM$5&gt;'现金价值表-底稿'!$DG393,"",'现金价值表-底稿'!AM393))</f>
        <v>3916.03</v>
      </c>
      <c r="AN393" s="16">
        <f>IF(AND('现金价值表-底稿'!$D393="106@",'现金价值表-底稿'!$DG393='现金价值表-底稿'!AN$5),"",IF('现金价值表-底稿'!AN$5&gt;'现金价值表-底稿'!$DG393,"",'现金价值表-底稿'!AN393))</f>
        <v>4139.29</v>
      </c>
      <c r="AO393" s="16">
        <f>IF(AND('现金价值表-底稿'!$D393="106@",'现金价值表-底稿'!$DG393='现金价值表-底稿'!AO$5),"",IF('现金价值表-底稿'!AO$5&gt;'现金价值表-底稿'!$DG393,"",'现金价值表-底稿'!AO393))</f>
        <v>4376.3100000000004</v>
      </c>
      <c r="AP393" s="16">
        <f>IF(AND('现金价值表-底稿'!$D393="106@",'现金价值表-底稿'!$DG393='现金价值表-底稿'!AP$5),"",IF('现金价值表-底稿'!AP$5&gt;'现金价值表-底稿'!$DG393,"",'现金价值表-底稿'!AP393))</f>
        <v>4627.8500000000004</v>
      </c>
      <c r="AQ393" s="16">
        <f>IF(AND('现金价值表-底稿'!$D393="106@",'现金价值表-底稿'!$DG393='现金价值表-底稿'!AQ$5),"",IF('现金价值表-底稿'!AQ$5&gt;'现金价值表-底稿'!$DG393,"",'现金价值表-底稿'!AQ393))</f>
        <v>4894.8100000000004</v>
      </c>
      <c r="AR393" s="16">
        <f>IF(AND('现金价值表-底稿'!$D393="106@",'现金价值表-底稿'!$DG393='现金价值表-底稿'!AR$5),"",IF('现金价值表-底稿'!AR$5&gt;'现金价值表-底稿'!$DG393,"",'现金价值表-底稿'!AR393))</f>
        <v>5178.1899999999996</v>
      </c>
      <c r="AS393" s="16">
        <f>IF(AND('现金价值表-底稿'!$D393="106@",'现金价值表-底稿'!$DG393='现金价值表-底稿'!AS$5),"",IF('现金价值表-底稿'!AS$5&gt;'现金价值表-底稿'!$DG393,"",'现金价值表-底稿'!AS393))</f>
        <v>5479.2</v>
      </c>
      <c r="AT393" s="16">
        <f>IF(AND('现金价值表-底稿'!$D393="106@",'现金价值表-底稿'!$DG393='现金价值表-底稿'!AT$5),"",IF('现金价值表-底稿'!AT$5&gt;'现金价值表-底稿'!$DG393,"",'现金价值表-底稿'!AT393))</f>
        <v>5799.25</v>
      </c>
      <c r="AU393" s="16">
        <f>IF(AND('现金价值表-底稿'!$D393="106@",'现金价值表-底稿'!$DG393='现金价值表-底稿'!AU$5),"",IF('现金价值表-底稿'!AU$5&gt;'现金价值表-底稿'!$DG393,"",'现金价值表-底稿'!AU393))</f>
        <v>6139.97</v>
      </c>
      <c r="AV393" s="16">
        <f>IF(AND('现金价值表-底稿'!$D393="106@",'现金价值表-底稿'!$DG393='现金价值表-底稿'!AV$5),"",IF('现金价值表-底稿'!AV$5&gt;'现金价值表-底稿'!$DG393,"",'现金价值表-底稿'!AV393))</f>
        <v>6503.27</v>
      </c>
      <c r="AW393" s="16">
        <f>IF(AND('现金价值表-底稿'!$D393="106@",'现金价值表-底稿'!$DG393='现金价值表-底稿'!AW$5),"",IF('现金价值表-底稿'!AW$5&gt;'现金价值表-底稿'!$DG393,"",'现金价值表-底稿'!AW393))</f>
        <v>6891.26</v>
      </c>
      <c r="AX393" s="16">
        <f>IF(AND('现金价值表-底稿'!$D393="106@",'现金价值表-底稿'!$DG393='现金价值表-底稿'!AX$5),"",IF('现金价值表-底稿'!AX$5&gt;'现金价值表-底稿'!$DG393,"",'现金价值表-底稿'!AX393))</f>
        <v>7306.35</v>
      </c>
      <c r="AY393" s="16">
        <f>IF(AND('现金价值表-底稿'!$D393="106@",'现金价值表-底稿'!$DG393='现金价值表-底稿'!AY$5),"",IF('现金价值表-底稿'!AY$5&gt;'现金价值表-底稿'!$DG393,"",'现金价值表-底稿'!AY393))</f>
        <v>7751.14</v>
      </c>
      <c r="AZ393" s="16">
        <f>IF(AND('现金价值表-底稿'!$D393="106@",'现金价值表-底稿'!$DG393='现金价值表-底稿'!AZ$5),"",IF('现金价值表-底稿'!AZ$5&gt;'现金价值表-底稿'!$DG393,"",'现金价值表-底稿'!AZ393))</f>
        <v>8228.39</v>
      </c>
      <c r="BA393" s="16">
        <f>IF(AND('现金价值表-底稿'!$D393="106@",'现金价值表-底稿'!$DG393='现金价值表-底稿'!BA$5),"",IF('现金价值表-底稿'!BA$5&gt;'现金价值表-底稿'!$DG393,"",'现金价值表-底稿'!BA393))</f>
        <v>8740.98</v>
      </c>
      <c r="BB393" s="16">
        <f>IF(AND('现金价值表-底稿'!$D393="106@",'现金价值表-底稿'!$DG393='现金价值表-底稿'!BB$5),"",IF('现金价值表-底稿'!BB$5&gt;'现金价值表-底稿'!$DG393,"",'现金价值表-底稿'!BB393))</f>
        <v>9291.9699999999993</v>
      </c>
      <c r="BC393" s="16">
        <f>IF(AND('现金价值表-底稿'!$D393="106@",'现金价值表-底稿'!$DG393='现金价值表-底稿'!BC$5),"",IF('现金价值表-底稿'!BC$5&gt;'现金价值表-底稿'!$DG393,"",'现金价值表-底稿'!BC393))</f>
        <v>9884.64</v>
      </c>
      <c r="BD393" s="16">
        <f>IF(AND('现金价值表-底稿'!$D393="106@",'现金价值表-底稿'!$DG393='现金价值表-底稿'!BD$5),"",IF('现金价值表-底稿'!BD$5&gt;'现金价值表-底稿'!$DG393,"",'现金价值表-底稿'!BD393))</f>
        <v>10522.6</v>
      </c>
      <c r="BE393" s="16">
        <f>IF(AND('现金价值表-底稿'!$D393="106@",'现金价值表-底稿'!$DG393='现金价值表-底稿'!BE$5),"",IF('现金价值表-底稿'!BE$5&gt;'现金价值表-底稿'!$DG393,"",'现金价值表-底稿'!BE393))</f>
        <v>11209.95</v>
      </c>
      <c r="BF393" s="16">
        <f>IF(AND('现金价值表-底稿'!$D393="106@",'现金价值表-底稿'!$DG393='现金价值表-底稿'!BF$5),"",IF('现金价值表-底稿'!BF$5&gt;'现金价值表-底稿'!$DG393,"",'现金价值表-底稿'!BF393))</f>
        <v>11951.31</v>
      </c>
      <c r="BG393" s="16">
        <f>IF(AND('现金价值表-底稿'!$D393="106@",'现金价值表-底稿'!$DG393='现金价值表-底稿'!BG$5),"",IF('现金价值表-底稿'!BG$5&gt;'现金价值表-底稿'!$DG393,"",'现金价值表-底稿'!BG393))</f>
        <v>12752.12</v>
      </c>
      <c r="BH393" s="16">
        <f>IF(AND('现金价值表-底稿'!$D393="106@",'现金价值表-底稿'!$DG393='现金价值表-底稿'!BH$5),"",IF('现金价值表-底稿'!BH$5&gt;'现金价值表-底稿'!$DG393,"",'现金价值表-底稿'!BH393))</f>
        <v>13618.76</v>
      </c>
      <c r="BI393" s="16">
        <f>IF(AND('现金价值表-底稿'!$D393="106@",'现金价值表-底稿'!$DG393='现金价值表-底稿'!BI$5),"",IF('现金价值表-底稿'!BI$5&gt;'现金价值表-底稿'!$DG393,"",'现金价值表-底稿'!BI393))</f>
        <v>14558.74</v>
      </c>
      <c r="BJ393" s="16">
        <f>IF(AND('现金价值表-底稿'!$D393="106@",'现金价值表-底稿'!$DG393='现金价值表-底稿'!BJ$5),"",IF('现金价值表-底稿'!BJ$5&gt;'现金价值表-底稿'!$DG393,"",'现金价值表-底稿'!BJ393))</f>
        <v>15580.98</v>
      </c>
      <c r="BK393" s="16">
        <f>IF(AND('现金价值表-底稿'!$D393="106@",'现金价值表-底稿'!$DG393='现金价值表-底稿'!BK$5),"",IF('现金价值表-底稿'!BK$5&gt;'现金价值表-底稿'!$DG393,"",'现金价值表-底稿'!BK393))</f>
        <v>16696.13</v>
      </c>
      <c r="BL393" s="16">
        <f>IF(AND('现金价值表-底稿'!$D393="106@",'现金价值表-底稿'!$DG393='现金价值表-底稿'!BL$5),"",IF('现金价值表-底稿'!BL$5&gt;'现金价值表-底稿'!$DG393,"",'现金价值表-底稿'!BL393))</f>
        <v>17914.849999999999</v>
      </c>
      <c r="BM393" s="16">
        <f>IF(AND('现金价值表-底稿'!$D393="106@",'现金价值表-底稿'!$DG393='现金价值表-底稿'!BM$5),"",IF('现金价值表-底稿'!BM$5&gt;'现金价值表-底稿'!$DG393,"",'现金价值表-底稿'!BM393))</f>
        <v>19252.07</v>
      </c>
      <c r="BN393" s="16">
        <f>IF(AND('现金价值表-底稿'!$D393="106@",'现金价值表-底稿'!$DG393='现金价值表-底稿'!BN$5),"",IF('现金价值表-底稿'!BN$5&gt;'现金价值表-底稿'!$DG393,"",'现金价值表-底稿'!BN393))</f>
        <v>20726.169999999998</v>
      </c>
      <c r="BO393" s="16">
        <f>IF(AND('现金价值表-底稿'!$D393="106@",'现金价值表-底稿'!$DG393='现金价值表-底稿'!BO$5),"",IF('现金价值表-底稿'!BO$5&gt;'现金价值表-底稿'!$DG393,"",'现金价值表-底稿'!BO393))</f>
        <v>22360.41</v>
      </c>
      <c r="BP393" s="16">
        <f>IF(AND('现金价值表-底稿'!$D393="106@",'现金价值表-底稿'!$DG393='现金价值表-底稿'!BP$5),"",IF('现金价值表-底稿'!BP$5&gt;'现金价值表-底稿'!$DG393,"",'现金价值表-底稿'!BP393))</f>
        <v>24183.78</v>
      </c>
      <c r="BQ393" s="16">
        <f>IF(AND('现金价值表-底稿'!$D393="106@",'现金价值表-底稿'!$DG393='现金价值表-底稿'!BQ$5),"",IF('现金价值表-底稿'!BQ$5&gt;'现金价值表-底稿'!$DG393,"",'现金价值表-底稿'!BQ393))</f>
        <v>26232.49</v>
      </c>
      <c r="BR393" s="16">
        <f>IF(AND('现金价值表-底稿'!$D393="106@",'现金价值表-底稿'!$DG393='现金价值表-底稿'!BR$5),"",IF('现金价值表-底稿'!BR$5&gt;'现金价值表-底稿'!$DG393,"",'现金价值表-底稿'!BR393))</f>
        <v>28552.9</v>
      </c>
      <c r="BS393" s="16">
        <f>IF(AND('现金价值表-底稿'!$D393="106@",'现金价值表-底稿'!$DG393='现金价值表-底稿'!BS$5),"",IF('现金价值表-底稿'!BS$5&gt;'现金价值表-底稿'!$DG393,"",'现金价值表-底稿'!BS393))</f>
        <v>31204.91</v>
      </c>
      <c r="BT393" s="16">
        <f>IF(AND('现金价值表-底稿'!$D393="106@",'现金价值表-底稿'!$DG393='现金价值表-底稿'!BT$5),"",IF('现金价值表-底稿'!BT$5&gt;'现金价值表-底稿'!$DG393,"",'现金价值表-底稿'!BT393))</f>
        <v>34266</v>
      </c>
      <c r="BU393" s="16">
        <f>IF(AND('现金价值表-底稿'!$D393="106@",'现金价值表-底稿'!$DG393='现金价值表-底稿'!BU$5),"",IF('现金价值表-底稿'!BU$5&gt;'现金价值表-底稿'!$DG393,"",'现金价值表-底稿'!BU393))</f>
        <v>37837.06</v>
      </c>
      <c r="BV393" s="16">
        <f>IF(AND('现金价值表-底稿'!$D393="106@",'现金价值表-底稿'!$DG393='现金价值表-底稿'!BV$5),"",IF('现金价值表-底稿'!BV$5&gt;'现金价值表-底稿'!$DG393,"",'现金价值表-底稿'!BV393))</f>
        <v>0</v>
      </c>
      <c r="BW393" s="16" t="str">
        <f>IF(AND('现金价值表-底稿'!$D393="106@",'现金价值表-底稿'!$DG393='现金价值表-底稿'!BW$5),"",IF('现金价值表-底稿'!BW$5&gt;'现金价值表-底稿'!$DG393,"",'现金价值表-底稿'!BW393))</f>
        <v/>
      </c>
      <c r="BX393" s="16" t="str">
        <f>IF(AND('现金价值表-底稿'!$D393="106@",'现金价值表-底稿'!$DG393='现金价值表-底稿'!BX$5),"",IF('现金价值表-底稿'!BX$5&gt;'现金价值表-底稿'!$DG393,"",'现金价值表-底稿'!BX393))</f>
        <v/>
      </c>
      <c r="BY393" s="16" t="str">
        <f>IF(AND('现金价值表-底稿'!$D393="106@",'现金价值表-底稿'!$DG393='现金价值表-底稿'!BY$5),"",IF('现金价值表-底稿'!BY$5&gt;'现金价值表-底稿'!$DG393,"",'现金价值表-底稿'!BY393))</f>
        <v/>
      </c>
      <c r="BZ393" s="16" t="str">
        <f>IF(AND('现金价值表-底稿'!$D393="106@",'现金价值表-底稿'!$DG393='现金价值表-底稿'!BZ$5),"",IF('现金价值表-底稿'!BZ$5&gt;'现金价值表-底稿'!$DG393,"",'现金价值表-底稿'!BZ393))</f>
        <v/>
      </c>
      <c r="CA393" s="16" t="str">
        <f>IF(AND('现金价值表-底稿'!$D393="106@",'现金价值表-底稿'!$DG393='现金价值表-底稿'!CA$5),"",IF('现金价值表-底稿'!CA$5&gt;'现金价值表-底稿'!$DG393,"",'现金价值表-底稿'!CA393))</f>
        <v/>
      </c>
      <c r="CB393" s="16" t="str">
        <f>IF(AND('现金价值表-底稿'!$D393="106@",'现金价值表-底稿'!$DG393='现金价值表-底稿'!CB$5),"",IF('现金价值表-底稿'!CB$5&gt;'现金价值表-底稿'!$DG393,"",'现金价值表-底稿'!CB393))</f>
        <v/>
      </c>
      <c r="CC393" s="16" t="str">
        <f>IF(AND('现金价值表-底稿'!$D393="106@",'现金价值表-底稿'!$DG393='现金价值表-底稿'!CC$5),"",IF('现金价值表-底稿'!CC$5&gt;'现金价值表-底稿'!$DG393,"",'现金价值表-底稿'!CC393))</f>
        <v/>
      </c>
      <c r="CD393" s="16" t="str">
        <f>IF(AND('现金价值表-底稿'!$D393="106@",'现金价值表-底稿'!$DG393='现金价值表-底稿'!CD$5),"",IF('现金价值表-底稿'!CD$5&gt;'现金价值表-底稿'!$DG393,"",'现金价值表-底稿'!CD393))</f>
        <v/>
      </c>
      <c r="CE393" s="16" t="str">
        <f>IF(AND('现金价值表-底稿'!$D393="106@",'现金价值表-底稿'!$DG393='现金价值表-底稿'!CE$5),"",IF('现金价值表-底稿'!CE$5&gt;'现金价值表-底稿'!$DG393,"",'现金价值表-底稿'!CE393))</f>
        <v/>
      </c>
      <c r="CF393" s="16" t="str">
        <f>IF(AND('现金价值表-底稿'!$D393="106@",'现金价值表-底稿'!$DG393='现金价值表-底稿'!CF$5),"",IF('现金价值表-底稿'!CF$5&gt;'现金价值表-底稿'!$DG393,"",'现金价值表-底稿'!CF393))</f>
        <v/>
      </c>
    </row>
    <row r="394" spans="1:84" ht="16.5" x14ac:dyDescent="0.35">
      <c r="A394" s="13">
        <f>'现金价值表-底稿'!A394</f>
        <v>11</v>
      </c>
      <c r="B394" s="14" t="str">
        <f>IF('现金价值表-底稿'!B394=1,"男","女")</f>
        <v>女</v>
      </c>
      <c r="C394" s="14" t="str">
        <f>'现金价值表-底稿'!C394&amp;"年"</f>
        <v>30年</v>
      </c>
      <c r="D394" s="11" t="str">
        <f>IF('现金价值表-底稿'!D394="80@","保至80岁","")</f>
        <v>保至80岁</v>
      </c>
      <c r="E394" s="16">
        <f>IF(AND('现金价值表-底稿'!$D394="106@",'现金价值表-底稿'!$DG394='现金价值表-底稿'!E$5),"",IF('现金价值表-底稿'!E$5&gt;'现金价值表-底稿'!$DG394,"",'现金价值表-底稿'!E394))</f>
        <v>22.62</v>
      </c>
      <c r="F394" s="16">
        <f>IF(AND('现金价值表-底稿'!$D394="106@",'现金价值表-底稿'!$DG394='现金价值表-底稿'!F$5),"",IF('现金价值表-底稿'!F$5&gt;'现金价值表-底稿'!$DG394,"",'现金价值表-底稿'!F394))</f>
        <v>58.26</v>
      </c>
      <c r="G394" s="16">
        <f>IF(AND('现金价值表-底稿'!$D394="106@",'现金价值表-底稿'!$DG394='现金价值表-底稿'!G$5),"",IF('现金价值表-底稿'!G$5&gt;'现金价值表-底稿'!$DG394,"",'现金价值表-底稿'!G394))</f>
        <v>96.33</v>
      </c>
      <c r="H394" s="16">
        <f>IF(AND('现金价值表-底稿'!$D394="106@",'现金价值表-底稿'!$DG394='现金价值表-底稿'!H$5),"",IF('现金价值表-底稿'!H$5&gt;'现金价值表-底稿'!$DG394,"",'现金价值表-底稿'!H394))</f>
        <v>143.97</v>
      </c>
      <c r="I394" s="16">
        <f>IF(AND('现金价值表-底稿'!$D394="106@",'现金价值表-底稿'!$DG394='现金价值表-底稿'!I$5),"",IF('现金价值表-底稿'!I$5&gt;'现金价值表-底稿'!$DG394,"",'现金价值表-底稿'!I394))</f>
        <v>194.81</v>
      </c>
      <c r="J394" s="16">
        <f>IF(AND('现金价值表-底稿'!$D394="106@",'现金价值表-底稿'!$DG394='现金价值表-底稿'!J$5),"",IF('现金价值表-底稿'!J$5&gt;'现金价值表-底稿'!$DG394,"",'现金价值表-底稿'!J394))</f>
        <v>249.02</v>
      </c>
      <c r="K394" s="16">
        <f>IF(AND('现金价值表-底稿'!$D394="106@",'现金价值表-底稿'!$DG394='现金价值表-底稿'!K$5),"",IF('现金价值表-底稿'!K$5&gt;'现金价值表-底稿'!$DG394,"",'现金价值表-底稿'!K394))</f>
        <v>306.77999999999997</v>
      </c>
      <c r="L394" s="16">
        <f>IF(AND('现金价值表-底稿'!$D394="106@",'现金价值表-底稿'!$DG394='现金价值表-底稿'!L$5),"",IF('现金价值表-底稿'!L$5&gt;'现金价值表-底稿'!$DG394,"",'现金价值表-底稿'!L394))</f>
        <v>368.29</v>
      </c>
      <c r="M394" s="16">
        <f>IF(AND('现金价值表-底稿'!$D394="106@",'现金价值表-底稿'!$DG394='现金价值表-底稿'!M$5),"",IF('现金价值表-底稿'!M$5&gt;'现金价值表-底稿'!$DG394,"",'现金价值表-底稿'!M394))</f>
        <v>433.79</v>
      </c>
      <c r="N394" s="16">
        <f>IF(AND('现金价值表-底稿'!$D394="106@",'现金价值表-底稿'!$DG394='现金价值表-底稿'!N$5),"",IF('现金价值表-底稿'!N$5&gt;'现金价值表-底稿'!$DG394,"",'现金价值表-底稿'!N394))</f>
        <v>503.52</v>
      </c>
      <c r="O394" s="16">
        <f>IF(AND('现金价值表-底稿'!$D394="106@",'现金价值表-底稿'!$DG394='现金价值表-底稿'!O$5),"",IF('现金价值表-底稿'!O$5&gt;'现金价值表-底稿'!$DG394,"",'现金价值表-底稿'!O394))</f>
        <v>577.76</v>
      </c>
      <c r="P394" s="16">
        <f>IF(AND('现金价值表-底稿'!$D394="106@",'现金价值表-底稿'!$DG394='现金价值表-底稿'!P$5),"",IF('现金价值表-底稿'!P$5&gt;'现金价值表-底稿'!$DG394,"",'现金价值表-底稿'!P394))</f>
        <v>656.79</v>
      </c>
      <c r="Q394" s="16">
        <f>IF(AND('现金价值表-底稿'!$D394="106@",'现金价值表-底稿'!$DG394='现金价值表-底稿'!Q$5),"",IF('现金价值表-底稿'!Q$5&gt;'现金价值表-底稿'!$DG394,"",'现金价值表-底稿'!Q394))</f>
        <v>740.93</v>
      </c>
      <c r="R394" s="16">
        <f>IF(AND('现金价值表-底稿'!$D394="106@",'现金价值表-底稿'!$DG394='现金价值表-底稿'!R$5),"",IF('现金价值表-底稿'!R$5&gt;'现金价值表-底稿'!$DG394,"",'现金价值表-底稿'!R394))</f>
        <v>830.53</v>
      </c>
      <c r="S394" s="16">
        <f>IF(AND('现金价值表-底稿'!$D394="106@",'现金价值表-底稿'!$DG394='现金价值表-底稿'!S$5),"",IF('现金价值表-底稿'!S$5&gt;'现金价值表-底稿'!$DG394,"",'现金价值表-底稿'!S394))</f>
        <v>925.96</v>
      </c>
      <c r="T394" s="16">
        <f>IF(AND('现金价值表-底稿'!$D394="106@",'现金价值表-底稿'!$DG394='现金价值表-底稿'!T$5),"",IF('现金价值表-底稿'!T$5&gt;'现金价值表-底稿'!$DG394,"",'现金价值表-底稿'!T394))</f>
        <v>1027.6099999999999</v>
      </c>
      <c r="U394" s="16">
        <f>IF(AND('现金价值表-底稿'!$D394="106@",'现金价值表-底稿'!$DG394='现金价值表-底稿'!U$5),"",IF('现金价值表-底稿'!U$5&gt;'现金价值表-底稿'!$DG394,"",'现金价值表-底稿'!U394))</f>
        <v>1135.9000000000001</v>
      </c>
      <c r="V394" s="16">
        <f>IF(AND('现金价值表-底稿'!$D394="106@",'现金价值表-底稿'!$DG394='现金价值表-底稿'!V$5),"",IF('现金价值表-底稿'!V$5&gt;'现金价值表-底稿'!$DG394,"",'现金价值表-底稿'!V394))</f>
        <v>1251.26</v>
      </c>
      <c r="W394" s="16">
        <f>IF(AND('现金价值表-底稿'!$D394="106@",'现金价值表-底稿'!$DG394='现金价值表-底稿'!W$5),"",IF('现金价值表-底稿'!W$5&gt;'现金价值表-底稿'!$DG394,"",'现金价值表-底稿'!W394))</f>
        <v>1374.17</v>
      </c>
      <c r="X394" s="16">
        <f>IF(AND('现金价值表-底稿'!$D394="106@",'现金价值表-底稿'!$DG394='现金价值表-底稿'!X$5),"",IF('现金价值表-底稿'!X$5&gt;'现金价值表-底稿'!$DG394,"",'现金价值表-底稿'!X394))</f>
        <v>1505.1</v>
      </c>
      <c r="Y394" s="16">
        <f>IF(AND('现金价值表-底稿'!$D394="106@",'现金价值表-底稿'!$DG394='现金价值表-底稿'!Y$5),"",IF('现金价值表-底稿'!Y$5&gt;'现金价值表-底稿'!$DG394,"",'现金价值表-底稿'!Y394))</f>
        <v>1632.35</v>
      </c>
      <c r="Z394" s="16">
        <f>IF(AND('现金价值表-底稿'!$D394="106@",'现金价值表-底稿'!$DG394='现金价值表-底稿'!Z$5),"",IF('现金价值表-底稿'!Z$5&gt;'现金价值表-底稿'!$DG394,"",'现金价值表-底稿'!Z394))</f>
        <v>1766.71</v>
      </c>
      <c r="AA394" s="16">
        <f>IF(AND('现金价值表-底稿'!$D394="106@",'现金价值表-底稿'!$DG394='现金价值表-底稿'!AA$5),"",IF('现金价值表-底稿'!AA$5&gt;'现金价值表-底稿'!$DG394,"",'现金价值表-底稿'!AA394))</f>
        <v>1908.61</v>
      </c>
      <c r="AB394" s="16">
        <f>IF(AND('现金价值表-底稿'!$D394="106@",'现金价值表-底稿'!$DG394='现金价值表-底稿'!AB$5),"",IF('现金价值表-底稿'!AB$5&gt;'现金价值表-底稿'!$DG394,"",'现金价值表-底稿'!AB394))</f>
        <v>2058.54</v>
      </c>
      <c r="AC394" s="16">
        <f>IF(AND('现金价值表-底稿'!$D394="106@",'现金价值表-底稿'!$DG394='现金价值表-底稿'!AC$5),"",IF('现金价值表-底稿'!AC$5&gt;'现金价值表-底稿'!$DG394,"",'现金价值表-底稿'!AC394))</f>
        <v>2217.0100000000002</v>
      </c>
      <c r="AD394" s="16">
        <f>IF(AND('现金价值表-底稿'!$D394="106@",'现金价值表-底稿'!$DG394='现金价值表-底稿'!AD$5),"",IF('现金价值表-底稿'!AD$5&gt;'现金价值表-底稿'!$DG394,"",'现金价值表-底稿'!AD394))</f>
        <v>2384.63</v>
      </c>
      <c r="AE394" s="16">
        <f>IF(AND('现金价值表-底稿'!$D394="106@",'现金价值表-底稿'!$DG394='现金价值表-底稿'!AE$5),"",IF('现金价值表-底稿'!AE$5&gt;'现金价值表-底稿'!$DG394,"",'现金价值表-底稿'!AE394))</f>
        <v>2562.02</v>
      </c>
      <c r="AF394" s="16">
        <f>IF(AND('现金价值表-底稿'!$D394="106@",'现金价值表-底稿'!$DG394='现金价值表-底稿'!AF$5),"",IF('现金价值表-底稿'!AF$5&gt;'现金价值表-底稿'!$DG394,"",'现金价值表-底稿'!AF394))</f>
        <v>2749.86</v>
      </c>
      <c r="AG394" s="16">
        <f>IF(AND('现金价值表-底稿'!$D394="106@",'现金价值表-底稿'!$DG394='现金价值表-底稿'!AG$5),"",IF('现金价值表-底稿'!AG$5&gt;'现金价值表-底稿'!$DG394,"",'现金价值表-底稿'!AG394))</f>
        <v>2948.9</v>
      </c>
      <c r="AH394" s="16">
        <f>IF(AND('现金价值表-底稿'!$D394="106@",'现金价值表-底稿'!$DG394='现金价值表-底稿'!AH$5),"",IF('现金价值表-底稿'!AH$5&gt;'现金价值表-底稿'!$DG394,"",'现金价值表-底稿'!AH394))</f>
        <v>3159.92</v>
      </c>
      <c r="AI394" s="16">
        <f>IF(AND('现金价值表-底稿'!$D394="106@",'现金价值表-底稿'!$DG394='现金价值表-底稿'!AI$5),"",IF('现金价值表-底稿'!AI$5&gt;'现金价值表-底稿'!$DG394,"",'现金价值表-底稿'!AI394))</f>
        <v>3335.93</v>
      </c>
      <c r="AJ394" s="16">
        <f>IF(AND('现金价值表-底稿'!$D394="106@",'现金价值表-底稿'!$DG394='现金价值表-底稿'!AJ$5),"",IF('现金价值表-底稿'!AJ$5&gt;'现金价值表-底稿'!$DG394,"",'现金价值表-底稿'!AJ394))</f>
        <v>3522.94</v>
      </c>
      <c r="AK394" s="16">
        <f>IF(AND('现金价值表-底稿'!$D394="106@",'现金价值表-底稿'!$DG394='现金价值表-底稿'!AK$5),"",IF('现金价值表-底稿'!AK$5&gt;'现金价值表-底稿'!$DG394,"",'现金价值表-底稿'!AK394))</f>
        <v>3721.65</v>
      </c>
      <c r="AL394" s="16">
        <f>IF(AND('现金价值表-底稿'!$D394="106@",'现金价值表-底稿'!$DG394='现金价值表-底稿'!AL$5),"",IF('现金价值表-底稿'!AL$5&gt;'现金价值表-底稿'!$DG394,"",'现金价值表-底稿'!AL394))</f>
        <v>3932.76</v>
      </c>
      <c r="AM394" s="16">
        <f>IF(AND('现金价值表-底稿'!$D394="106@",'现金价值表-底稿'!$DG394='现金价值表-底稿'!AM$5),"",IF('现金价值表-底稿'!AM$5&gt;'现金价值表-底稿'!$DG394,"",'现金价值表-底稿'!AM394))</f>
        <v>4156.97</v>
      </c>
      <c r="AN394" s="16">
        <f>IF(AND('现金价值表-底稿'!$D394="106@",'现金价值表-底稿'!$DG394='现金价值表-底稿'!AN$5),"",IF('现金价值表-底稿'!AN$5&gt;'现金价值表-底稿'!$DG394,"",'现金价值表-底稿'!AN394))</f>
        <v>4395</v>
      </c>
      <c r="AO394" s="16">
        <f>IF(AND('现金价值表-底稿'!$D394="106@",'现金价值表-底稿'!$DG394='现金价值表-底稿'!AO$5),"",IF('现金价值表-底稿'!AO$5&gt;'现金价值表-底稿'!$DG394,"",'现金价值表-底稿'!AO394))</f>
        <v>4647.62</v>
      </c>
      <c r="AP394" s="16">
        <f>IF(AND('现金价值表-底稿'!$D394="106@",'现金价值表-底稿'!$DG394='现金价值表-底稿'!AP$5),"",IF('现金价值表-底稿'!AP$5&gt;'现金价值表-底稿'!$DG394,"",'现金价值表-底稿'!AP394))</f>
        <v>4915.72</v>
      </c>
      <c r="AQ394" s="16">
        <f>IF(AND('现金价值表-底稿'!$D394="106@",'现金价值表-底稿'!$DG394='现金价值表-底稿'!AQ$5),"",IF('现金价值表-底稿'!AQ$5&gt;'现金价值表-底稿'!$DG394,"",'现金价值表-底稿'!AQ394))</f>
        <v>5200.3100000000004</v>
      </c>
      <c r="AR394" s="16">
        <f>IF(AND('现金价值表-底稿'!$D394="106@",'现金价值表-底稿'!$DG394='现金价值表-底稿'!AR$5),"",IF('现金价值表-底稿'!AR$5&gt;'现金价值表-底稿'!$DG394,"",'现金价值表-底稿'!AR394))</f>
        <v>5502.61</v>
      </c>
      <c r="AS394" s="16">
        <f>IF(AND('现金价值表-底稿'!$D394="106@",'现金价值表-底稿'!$DG394='现金价值表-底稿'!AS$5),"",IF('现金价值表-底稿'!AS$5&gt;'现金价值表-底稿'!$DG394,"",'现金价值表-底稿'!AS394))</f>
        <v>5824.03</v>
      </c>
      <c r="AT394" s="16">
        <f>IF(AND('现金价值表-底稿'!$D394="106@",'现金价值表-底稿'!$DG394='现金价值表-底稿'!AT$5),"",IF('现金价值表-底稿'!AT$5&gt;'现金价值表-底稿'!$DG394,"",'现金价值表-底稿'!AT394))</f>
        <v>6166.2</v>
      </c>
      <c r="AU394" s="16">
        <f>IF(AND('现金价值表-底稿'!$D394="106@",'现金价值表-底稿'!$DG394='现金价值表-底稿'!AU$5),"",IF('现金价值表-底稿'!AU$5&gt;'现金价值表-底稿'!$DG394,"",'现金价值表-底稿'!AU394))</f>
        <v>6531.05</v>
      </c>
      <c r="AV394" s="16">
        <f>IF(AND('现金价值表-底稿'!$D394="106@",'现金价值表-底稿'!$DG394='现金价值表-底稿'!AV$5),"",IF('现金价值表-底稿'!AV$5&gt;'现金价值表-底稿'!$DG394,"",'现金价值表-底稿'!AV394))</f>
        <v>6920.7</v>
      </c>
      <c r="AW394" s="16">
        <f>IF(AND('现金价值表-底稿'!$D394="106@",'现金价值表-底稿'!$DG394='现金价值表-底稿'!AW$5),"",IF('现金价值表-底稿'!AW$5&gt;'现金价值表-底稿'!$DG394,"",'现金价值表-底稿'!AW394))</f>
        <v>7337.56</v>
      </c>
      <c r="AX394" s="16">
        <f>IF(AND('现金价值表-底稿'!$D394="106@",'现金价值表-底稿'!$DG394='现金价值表-底稿'!AX$5),"",IF('现金价值表-底稿'!AX$5&gt;'现金价值表-底稿'!$DG394,"",'现金价值表-底稿'!AX394))</f>
        <v>7784.25</v>
      </c>
      <c r="AY394" s="16">
        <f>IF(AND('现金价值表-底稿'!$D394="106@",'现金价值表-底稿'!$DG394='现金价值表-底稿'!AY$5),"",IF('现金价值表-底稿'!AY$5&gt;'现金价值表-底稿'!$DG394,"",'现金价值表-底稿'!AY394))</f>
        <v>8263.5400000000009</v>
      </c>
      <c r="AZ394" s="16">
        <f>IF(AND('现金价值表-底稿'!$D394="106@",'现金价值表-底稿'!$DG394='现金价值表-底稿'!AZ$5),"",IF('现金价值表-底稿'!AZ$5&gt;'现金价值表-底稿'!$DG394,"",'现金价值表-底稿'!AZ394))</f>
        <v>8778.31</v>
      </c>
      <c r="BA394" s="16">
        <f>IF(AND('现金价值表-底稿'!$D394="106@",'现金价值表-底稿'!$DG394='现金价值表-底稿'!BA$5),"",IF('现金价值表-底稿'!BA$5&gt;'现金价值表-底稿'!$DG394,"",'现金价值表-底稿'!BA394))</f>
        <v>9331.66</v>
      </c>
      <c r="BB394" s="16">
        <f>IF(AND('现金价值表-底稿'!$D394="106@",'现金价值表-底稿'!$DG394='现金价值表-底稿'!BB$5),"",IF('现金价值表-底稿'!BB$5&gt;'现金价值表-底稿'!$DG394,"",'现金价值表-底稿'!BB394))</f>
        <v>9926.86</v>
      </c>
      <c r="BC394" s="16">
        <f>IF(AND('现金价值表-底稿'!$D394="106@",'现金价值表-底稿'!$DG394='现金价值表-底稿'!BC$5),"",IF('现金价值表-底稿'!BC$5&gt;'现金价值表-底稿'!$DG394,"",'现金价值表-底稿'!BC394))</f>
        <v>10567.55</v>
      </c>
      <c r="BD394" s="16">
        <f>IF(AND('现金价值表-底稿'!$D394="106@",'现金价值表-底稿'!$DG394='现金价值表-底稿'!BD$5),"",IF('现金价值表-底稿'!BD$5&gt;'现金价值表-底稿'!$DG394,"",'现金价值表-底稿'!BD394))</f>
        <v>11257.83</v>
      </c>
      <c r="BE394" s="16">
        <f>IF(AND('现金价值表-底稿'!$D394="106@",'现金价值表-底稿'!$DG394='现金价值表-底稿'!BE$5),"",IF('现金价值表-底稿'!BE$5&gt;'现金价值表-底稿'!$DG394,"",'现金价值表-底稿'!BE394))</f>
        <v>12002.36</v>
      </c>
      <c r="BF394" s="16">
        <f>IF(AND('现金价值表-底稿'!$D394="106@",'现金价值表-底稿'!$DG394='现金价值表-底稿'!BF$5),"",IF('现金价值表-底稿'!BF$5&gt;'现金价值表-底稿'!$DG394,"",'现金价值表-底稿'!BF394))</f>
        <v>12806.59</v>
      </c>
      <c r="BG394" s="16">
        <f>IF(AND('现金价值表-底稿'!$D394="106@",'现金价值表-底稿'!$DG394='现金价值表-底稿'!BG$5),"",IF('现金价值表-底稿'!BG$5&gt;'现金价值表-底稿'!$DG394,"",'现金价值表-底稿'!BG394))</f>
        <v>13676.93</v>
      </c>
      <c r="BH394" s="16">
        <f>IF(AND('现金价值表-底稿'!$D394="106@",'现金价值表-底稿'!$DG394='现金价值表-底稿'!BH$5),"",IF('现金价值表-底稿'!BH$5&gt;'现金价值表-底稿'!$DG394,"",'现金价值表-底稿'!BH394))</f>
        <v>14620.93</v>
      </c>
      <c r="BI394" s="16">
        <f>IF(AND('现金价值表-底稿'!$D394="106@",'现金价值表-底稿'!$DG394='现金价值表-底稿'!BI$5),"",IF('现金价值表-底稿'!BI$5&gt;'现金价值表-底稿'!$DG394,"",'现金价值表-底稿'!BI394))</f>
        <v>15647.54</v>
      </c>
      <c r="BJ394" s="16">
        <f>IF(AND('现金价值表-底稿'!$D394="106@",'现金价值表-底稿'!$DG394='现金价值表-底稿'!BJ$5),"",IF('现金价值表-底稿'!BJ$5&gt;'现金价值表-底稿'!$DG394,"",'现金价值表-底稿'!BJ394))</f>
        <v>16767.45</v>
      </c>
      <c r="BK394" s="16">
        <f>IF(AND('现金价值表-底稿'!$D394="106@",'现金价值表-底稿'!$DG394='现金价值表-底稿'!BK$5),"",IF('现金价值表-底稿'!BK$5&gt;'现金价值表-底稿'!$DG394,"",'现金价值表-底稿'!BK394))</f>
        <v>17991.37</v>
      </c>
      <c r="BL394" s="16">
        <f>IF(AND('现金价值表-底稿'!$D394="106@",'现金价值表-底稿'!$DG394='现金价值表-底稿'!BL$5),"",IF('现金价值表-底稿'!BL$5&gt;'现金价值表-底稿'!$DG394,"",'现金价值表-底稿'!BL394))</f>
        <v>19334.3</v>
      </c>
      <c r="BM394" s="16">
        <f>IF(AND('现金价值表-底稿'!$D394="106@",'现金价值表-底稿'!$DG394='现金价值表-底稿'!BM$5),"",IF('现金价值表-底稿'!BM$5&gt;'现金价值表-底稿'!$DG394,"",'现金价值表-底稿'!BM394))</f>
        <v>20814.71</v>
      </c>
      <c r="BN394" s="16">
        <f>IF(AND('现金价值表-底稿'!$D394="106@",'现金价值表-底稿'!$DG394='现金价值表-底稿'!BN$5),"",IF('现金价值表-底稿'!BN$5&gt;'现金价值表-底稿'!$DG394,"",'现金价值表-底稿'!BN394))</f>
        <v>22455.93</v>
      </c>
      <c r="BO394" s="16">
        <f>IF(AND('现金价值表-底稿'!$D394="106@",'现金价值表-底稿'!$DG394='现金价值表-底稿'!BO$5),"",IF('现金价值表-底稿'!BO$5&gt;'现金价值表-底稿'!$DG394,"",'现金价值表-底稿'!BO394))</f>
        <v>24287.08</v>
      </c>
      <c r="BP394" s="16">
        <f>IF(AND('现金价值表-底稿'!$D394="106@",'现金价值表-底稿'!$DG394='现金价值表-底稿'!BP$5),"",IF('现金价值表-底稿'!BP$5&gt;'现金价值表-底稿'!$DG394,"",'现金价值表-底稿'!BP394))</f>
        <v>26344.54</v>
      </c>
      <c r="BQ394" s="16">
        <f>IF(AND('现金价值表-底稿'!$D394="106@",'现金价值表-底稿'!$DG394='现金价值表-底稿'!BQ$5),"",IF('现金价值表-底稿'!BQ$5&gt;'现金价值表-底稿'!$DG394,"",'现金价值表-底稿'!BQ394))</f>
        <v>28674.86</v>
      </c>
      <c r="BR394" s="16">
        <f>IF(AND('现金价值表-底稿'!$D394="106@",'现金价值表-底稿'!$DG394='现金价值表-底稿'!BR$5),"",IF('现金价值表-底稿'!BR$5&gt;'现金价值表-底稿'!$DG394,"",'现金价值表-底稿'!BR394))</f>
        <v>31338.2</v>
      </c>
      <c r="BS394" s="16">
        <f>IF(AND('现金价值表-底稿'!$D394="106@",'现金价值表-底稿'!$DG394='现金价值表-底稿'!BS$5),"",IF('现金价值表-底稿'!BS$5&gt;'现金价值表-底稿'!$DG394,"",'现金价值表-底稿'!BS394))</f>
        <v>34412.370000000003</v>
      </c>
      <c r="BT394" s="16">
        <f>IF(AND('现金价值表-底稿'!$D394="106@",'现金价值表-底稿'!$DG394='现金价值表-底稿'!BT$5),"",IF('现金价值表-底稿'!BT$5&gt;'现金价值表-底稿'!$DG394,"",'现金价值表-底稿'!BT394))</f>
        <v>37998.68</v>
      </c>
      <c r="BU394" s="16">
        <f>IF(AND('现金价值表-底稿'!$D394="106@",'现金价值表-底稿'!$DG394='现金价值表-底稿'!BU$5),"",IF('现金价值表-底稿'!BU$5&gt;'现金价值表-底稿'!$DG394,"",'现金价值表-底稿'!BU394))</f>
        <v>0</v>
      </c>
      <c r="BV394" s="16" t="str">
        <f>IF(AND('现金价值表-底稿'!$D394="106@",'现金价值表-底稿'!$DG394='现金价值表-底稿'!BV$5),"",IF('现金价值表-底稿'!BV$5&gt;'现金价值表-底稿'!$DG394,"",'现金价值表-底稿'!BV394))</f>
        <v/>
      </c>
      <c r="BW394" s="16" t="str">
        <f>IF(AND('现金价值表-底稿'!$D394="106@",'现金价值表-底稿'!$DG394='现金价值表-底稿'!BW$5),"",IF('现金价值表-底稿'!BW$5&gt;'现金价值表-底稿'!$DG394,"",'现金价值表-底稿'!BW394))</f>
        <v/>
      </c>
      <c r="BX394" s="16" t="str">
        <f>IF(AND('现金价值表-底稿'!$D394="106@",'现金价值表-底稿'!$DG394='现金价值表-底稿'!BX$5),"",IF('现金价值表-底稿'!BX$5&gt;'现金价值表-底稿'!$DG394,"",'现金价值表-底稿'!BX394))</f>
        <v/>
      </c>
      <c r="BY394" s="16" t="str">
        <f>IF(AND('现金价值表-底稿'!$D394="106@",'现金价值表-底稿'!$DG394='现金价值表-底稿'!BY$5),"",IF('现金价值表-底稿'!BY$5&gt;'现金价值表-底稿'!$DG394,"",'现金价值表-底稿'!BY394))</f>
        <v/>
      </c>
      <c r="BZ394" s="16" t="str">
        <f>IF(AND('现金价值表-底稿'!$D394="106@",'现金价值表-底稿'!$DG394='现金价值表-底稿'!BZ$5),"",IF('现金价值表-底稿'!BZ$5&gt;'现金价值表-底稿'!$DG394,"",'现金价值表-底稿'!BZ394))</f>
        <v/>
      </c>
      <c r="CA394" s="16" t="str">
        <f>IF(AND('现金价值表-底稿'!$D394="106@",'现金价值表-底稿'!$DG394='现金价值表-底稿'!CA$5),"",IF('现金价值表-底稿'!CA$5&gt;'现金价值表-底稿'!$DG394,"",'现金价值表-底稿'!CA394))</f>
        <v/>
      </c>
      <c r="CB394" s="16" t="str">
        <f>IF(AND('现金价值表-底稿'!$D394="106@",'现金价值表-底稿'!$DG394='现金价值表-底稿'!CB$5),"",IF('现金价值表-底稿'!CB$5&gt;'现金价值表-底稿'!$DG394,"",'现金价值表-底稿'!CB394))</f>
        <v/>
      </c>
      <c r="CC394" s="16" t="str">
        <f>IF(AND('现金价值表-底稿'!$D394="106@",'现金价值表-底稿'!$DG394='现金价值表-底稿'!CC$5),"",IF('现金价值表-底稿'!CC$5&gt;'现金价值表-底稿'!$DG394,"",'现金价值表-底稿'!CC394))</f>
        <v/>
      </c>
      <c r="CD394" s="16" t="str">
        <f>IF(AND('现金价值表-底稿'!$D394="106@",'现金价值表-底稿'!$DG394='现金价值表-底稿'!CD$5),"",IF('现金价值表-底稿'!CD$5&gt;'现金价值表-底稿'!$DG394,"",'现金价值表-底稿'!CD394))</f>
        <v/>
      </c>
      <c r="CE394" s="16" t="str">
        <f>IF(AND('现金价值表-底稿'!$D394="106@",'现金价值表-底稿'!$DG394='现金价值表-底稿'!CE$5),"",IF('现金价值表-底稿'!CE$5&gt;'现金价值表-底稿'!$DG394,"",'现金价值表-底稿'!CE394))</f>
        <v/>
      </c>
      <c r="CF394" s="16" t="str">
        <f>IF(AND('现金价值表-底稿'!$D394="106@",'现金价值表-底稿'!$DG394='现金价值表-底稿'!CF$5),"",IF('现金价值表-底稿'!CF$5&gt;'现金价值表-底稿'!$DG394,"",'现金价值表-底稿'!CF394))</f>
        <v/>
      </c>
    </row>
    <row r="395" spans="1:84" ht="16.5" x14ac:dyDescent="0.35">
      <c r="A395" s="13">
        <f>'现金价值表-底稿'!A395</f>
        <v>12</v>
      </c>
      <c r="B395" s="14" t="str">
        <f>IF('现金价值表-底稿'!B395=1,"男","女")</f>
        <v>女</v>
      </c>
      <c r="C395" s="14" t="str">
        <f>'现金价值表-底稿'!C395&amp;"年"</f>
        <v>30年</v>
      </c>
      <c r="D395" s="11" t="str">
        <f>IF('现金价值表-底稿'!D395="80@","保至80岁","")</f>
        <v>保至80岁</v>
      </c>
      <c r="E395" s="16">
        <f>IF(AND('现金价值表-底稿'!$D395="106@",'现金价值表-底稿'!$DG395='现金价值表-底稿'!E$5),"",IF('现金价值表-底稿'!E$5&gt;'现金价值表-底稿'!$DG395,"",'现金价值表-底稿'!E395))</f>
        <v>23.88</v>
      </c>
      <c r="F395" s="16">
        <f>IF(AND('现金价值表-底稿'!$D395="106@",'现金价值表-底稿'!$DG395='现金价值表-底稿'!F$5),"",IF('现金价值表-底稿'!F$5&gt;'现金价值表-底稿'!$DG395,"",'现金价值表-底稿'!F395))</f>
        <v>61.51</v>
      </c>
      <c r="G395" s="16">
        <f>IF(AND('现金价值表-底稿'!$D395="106@",'现金价值表-底稿'!$DG395='现金价值表-底稿'!G$5),"",IF('现金价值表-底稿'!G$5&gt;'现金价值表-底稿'!$DG395,"",'现金价值表-底稿'!G395))</f>
        <v>101.7</v>
      </c>
      <c r="H395" s="16">
        <f>IF(AND('现金价值表-底稿'!$D395="106@",'现金价值表-底稿'!$DG395='现金价值表-底稿'!H$5),"",IF('现金价值表-底稿'!H$5&gt;'现金价值表-底稿'!$DG395,"",'现金价值表-底稿'!H395))</f>
        <v>152</v>
      </c>
      <c r="I395" s="16">
        <f>IF(AND('现金价值表-底稿'!$D395="106@",'现金价值表-底稿'!$DG395='现金价值表-底稿'!I$5),"",IF('现金价值表-底稿'!I$5&gt;'现金价值表-底稿'!$DG395,"",'现金价值表-底稿'!I395))</f>
        <v>205.66</v>
      </c>
      <c r="J395" s="16">
        <f>IF(AND('现金价值表-底稿'!$D395="106@",'现金价值表-底稿'!$DG395='现金价值表-底稿'!J$5),"",IF('现金价值表-底稿'!J$5&gt;'现金价值表-底稿'!$DG395,"",'现金价值表-底稿'!J395))</f>
        <v>262.89</v>
      </c>
      <c r="K395" s="16">
        <f>IF(AND('现金价值表-底稿'!$D395="106@",'现金价值表-底稿'!$DG395='现金价值表-底稿'!K$5),"",IF('现金价值表-底稿'!K$5&gt;'现金价值表-底稿'!$DG395,"",'现金价值表-底稿'!K395))</f>
        <v>323.88</v>
      </c>
      <c r="L395" s="16">
        <f>IF(AND('现金价值表-底稿'!$D395="106@",'现金价值表-底稿'!$DG395='现金价值表-底稿'!L$5),"",IF('现金价值表-底稿'!L$5&gt;'现金价值表-底稿'!$DG395,"",'现金价值表-底稿'!L395))</f>
        <v>388.85</v>
      </c>
      <c r="M395" s="16">
        <f>IF(AND('现金价值表-底稿'!$D395="106@",'现金价值表-底稿'!$DG395='现金价值表-底稿'!M$5),"",IF('现金价值表-底稿'!M$5&gt;'现金价值表-底稿'!$DG395,"",'现金价值表-底稿'!M395))</f>
        <v>458.05</v>
      </c>
      <c r="N395" s="16">
        <f>IF(AND('现金价值表-底稿'!$D395="106@",'现金价值表-底稿'!$DG395='现金价值表-底稿'!N$5),"",IF('现金价值表-底稿'!N$5&gt;'现金价值表-底稿'!$DG395,"",'现金价值表-底稿'!N395))</f>
        <v>531.75</v>
      </c>
      <c r="O395" s="16">
        <f>IF(AND('现金价值表-底稿'!$D395="106@",'现金价值表-底稿'!$DG395='现金价值表-底稿'!O$5),"",IF('现金价值表-底稿'!O$5&gt;'现金价值表-底稿'!$DG395,"",'现金价值表-底稿'!O395))</f>
        <v>610.24</v>
      </c>
      <c r="P395" s="16">
        <f>IF(AND('现金价值表-底稿'!$D395="106@",'现金价值表-底稿'!$DG395='现金价值表-底稿'!P$5),"",IF('现金价值表-底稿'!P$5&gt;'现金价值表-底稿'!$DG395,"",'现金价值表-底稿'!P395))</f>
        <v>693.84</v>
      </c>
      <c r="Q395" s="16">
        <f>IF(AND('现金价值表-底稿'!$D395="106@",'现金价值表-底稿'!$DG395='现金价值表-底稿'!Q$5),"",IF('现金价值表-底稿'!Q$5&gt;'现金价值表-底稿'!$DG395,"",'现金价值表-底稿'!Q395))</f>
        <v>782.87</v>
      </c>
      <c r="R395" s="16">
        <f>IF(AND('现金价值表-底稿'!$D395="106@",'现金价值表-底稿'!$DG395='现金价值表-底稿'!R$5),"",IF('现金价值表-底稿'!R$5&gt;'现金价值表-底稿'!$DG395,"",'现金价值表-底稿'!R395))</f>
        <v>877.72</v>
      </c>
      <c r="S395" s="16">
        <f>IF(AND('现金价值表-底稿'!$D395="106@",'现金价值表-底稿'!$DG395='现金价值表-底稿'!S$5),"",IF('现金价值表-底稿'!S$5&gt;'现金价值表-底稿'!$DG395,"",'现金价值表-底稿'!S395))</f>
        <v>978.76</v>
      </c>
      <c r="T395" s="16">
        <f>IF(AND('现金价值表-底稿'!$D395="106@",'现金价值表-底稿'!$DG395='现金价值表-底稿'!T$5),"",IF('现金价值表-底稿'!T$5&gt;'现金价值表-底稿'!$DG395,"",'现金价值表-底稿'!T395))</f>
        <v>1086.43</v>
      </c>
      <c r="U395" s="16">
        <f>IF(AND('现金价值表-底稿'!$D395="106@",'现金价值表-底稿'!$DG395='现金价值表-底稿'!U$5),"",IF('现金价值表-底稿'!U$5&gt;'现金价值表-底稿'!$DG395,"",'现金价值表-底稿'!U395))</f>
        <v>1201.1600000000001</v>
      </c>
      <c r="V395" s="16">
        <f>IF(AND('现金价值表-底稿'!$D395="106@",'现金价值表-底稿'!$DG395='现金价值表-底稿'!V$5),"",IF('现金价值表-底稿'!V$5&gt;'现金价值表-底稿'!$DG395,"",'现金价值表-底稿'!V395))</f>
        <v>1323.4</v>
      </c>
      <c r="W395" s="16">
        <f>IF(AND('现金价值表-底稿'!$D395="106@",'现金价值表-底稿'!$DG395='现金价值表-底稿'!W$5),"",IF('现金价值表-底稿'!W$5&gt;'现金价值表-底稿'!$DG395,"",'现金价值表-底稿'!W395))</f>
        <v>1453.65</v>
      </c>
      <c r="X395" s="16">
        <f>IF(AND('现金价值表-底稿'!$D395="106@",'现金价值表-底稿'!$DG395='现金价值表-底稿'!X$5),"",IF('现金价值表-底稿'!X$5&gt;'现金价值表-底稿'!$DG395,"",'现金价值表-底稿'!X395))</f>
        <v>1592.43</v>
      </c>
      <c r="Y395" s="16">
        <f>IF(AND('现金价值表-底稿'!$D395="106@",'现金价值表-底稿'!$DG395='现金价值表-底稿'!Y$5),"",IF('现金价值表-底稿'!Y$5&gt;'现金价值表-底稿'!$DG395,"",'现金价值表-底稿'!Y395))</f>
        <v>1727.37</v>
      </c>
      <c r="Z395" s="16">
        <f>IF(AND('现金价值表-底稿'!$D395="106@",'现金价值表-底稿'!$DG395='现金价值表-底稿'!Z$5),"",IF('现金价值表-底稿'!Z$5&gt;'现金价值表-底稿'!$DG395,"",'现金价值表-底稿'!Z395))</f>
        <v>1869.86</v>
      </c>
      <c r="AA395" s="16">
        <f>IF(AND('现金价值表-底稿'!$D395="106@",'现金价值表-底稿'!$DG395='现金价值表-底稿'!AA$5),"",IF('现金价值表-底稿'!AA$5&gt;'现金价值表-底稿'!$DG395,"",'现金价值表-底稿'!AA395))</f>
        <v>2020.41</v>
      </c>
      <c r="AB395" s="16">
        <f>IF(AND('现金价值表-底稿'!$D395="106@",'现金价值表-底稿'!$DG395='现金价值表-底稿'!AB$5),"",IF('现金价值表-底稿'!AB$5&gt;'现金价值表-底稿'!$DG395,"",'现金价值表-底稿'!AB395))</f>
        <v>2179.5300000000002</v>
      </c>
      <c r="AC395" s="16">
        <f>IF(AND('现金价值表-底稿'!$D395="106@",'现金价值表-底稿'!$DG395='现金价值表-底稿'!AC$5),"",IF('现金价值表-底稿'!AC$5&gt;'现金价值表-底稿'!$DG395,"",'现金价值表-底稿'!AC395))</f>
        <v>2347.81</v>
      </c>
      <c r="AD395" s="16">
        <f>IF(AND('现金价值表-底稿'!$D395="106@",'现金价值表-底稿'!$DG395='现金价值表-底稿'!AD$5),"",IF('现金价值表-底稿'!AD$5&gt;'现金价值表-底稿'!$DG395,"",'现金价值表-底稿'!AD395))</f>
        <v>2525.9</v>
      </c>
      <c r="AE395" s="16">
        <f>IF(AND('现金价值表-底稿'!$D395="106@",'现金价值表-底稿'!$DG395='现金价值表-底稿'!AE$5),"",IF('现金价值表-底稿'!AE$5&gt;'现金价值表-底稿'!$DG395,"",'现金价值表-底稿'!AE395))</f>
        <v>2714.49</v>
      </c>
      <c r="AF395" s="16">
        <f>IF(AND('现金价值表-底稿'!$D395="106@",'现金价值表-底稿'!$DG395='现金价值表-底稿'!AF$5),"",IF('现金价值表-底稿'!AF$5&gt;'现金价值表-底稿'!$DG395,"",'现金价值表-底稿'!AF395))</f>
        <v>2914.3</v>
      </c>
      <c r="AG395" s="16">
        <f>IF(AND('现金价值表-底稿'!$D395="106@",'现金价值表-底稿'!$DG395='现金价值表-底稿'!AG$5),"",IF('现金价值表-底稿'!AG$5&gt;'现金价值表-底稿'!$DG395,"",'现金价值表-底稿'!AG395))</f>
        <v>3126.13</v>
      </c>
      <c r="AH395" s="16">
        <f>IF(AND('现金价值表-底稿'!$D395="106@",'现金价值表-底稿'!$DG395='现金价值表-底稿'!AH$5),"",IF('现金价值表-底稿'!AH$5&gt;'现金价值表-底稿'!$DG395,"",'现金价值表-底稿'!AH395))</f>
        <v>3350.8</v>
      </c>
      <c r="AI395" s="16">
        <f>IF(AND('现金价值表-底稿'!$D395="106@",'现金价值表-底稿'!$DG395='现金价值表-底稿'!AI$5),"",IF('现金价值表-底稿'!AI$5&gt;'现金价值表-底稿'!$DG395,"",'现金价值表-底稿'!AI395))</f>
        <v>3538.64</v>
      </c>
      <c r="AJ395" s="16">
        <f>IF(AND('现金价值表-底稿'!$D395="106@",'现金价值表-底稿'!$DG395='现金价值表-底稿'!AJ$5),"",IF('现金价值表-底稿'!AJ$5&gt;'现金价值表-底稿'!$DG395,"",'现金价值表-底稿'!AJ395))</f>
        <v>3738.24</v>
      </c>
      <c r="AK395" s="16">
        <f>IF(AND('现金价值表-底稿'!$D395="106@",'现金价值表-底稿'!$DG395='现金价值表-底稿'!AK$5),"",IF('现金价值表-底稿'!AK$5&gt;'现金价值表-底稿'!$DG395,"",'现金价值表-底稿'!AK395))</f>
        <v>3950.29</v>
      </c>
      <c r="AL395" s="16">
        <f>IF(AND('现金价值表-底稿'!$D395="106@",'现金价值表-底稿'!$DG395='现金价值表-底稿'!AL$5),"",IF('现金价值表-底稿'!AL$5&gt;'现金价值表-底稿'!$DG395,"",'现金价值表-底稿'!AL395))</f>
        <v>4175.5</v>
      </c>
      <c r="AM395" s="16">
        <f>IF(AND('现金价值表-底稿'!$D395="106@",'现金价值表-底稿'!$DG395='现金价值表-底稿'!AM$5),"",IF('现金价值表-底稿'!AM$5&gt;'现金价值表-底稿'!$DG395,"",'现金价值表-底稿'!AM395))</f>
        <v>4414.59</v>
      </c>
      <c r="AN395" s="16">
        <f>IF(AND('现金价值表-底稿'!$D395="106@",'现金价值表-底稿'!$DG395='现金价值表-底稿'!AN$5),"",IF('现金价值表-底稿'!AN$5&gt;'现金价值表-底稿'!$DG395,"",'现金价值表-底稿'!AN395))</f>
        <v>4668.34</v>
      </c>
      <c r="AO395" s="16">
        <f>IF(AND('现金价值表-底稿'!$D395="106@",'现金价值表-底稿'!$DG395='现金价值表-底稿'!AO$5),"",IF('现金价值表-底稿'!AO$5&gt;'现金价值表-底稿'!$DG395,"",'现金价值表-底稿'!AO395))</f>
        <v>4937.63</v>
      </c>
      <c r="AP395" s="16">
        <f>IF(AND('现金价值表-底稿'!$D395="106@",'现金价值表-底稿'!$DG395='现金价值表-底稿'!AP$5),"",IF('现金价值表-底稿'!AP$5&gt;'现金价值表-底稿'!$DG395,"",'现金价值表-底稿'!AP395))</f>
        <v>5223.49</v>
      </c>
      <c r="AQ395" s="16">
        <f>IF(AND('现金价值表-底稿'!$D395="106@",'现金价值表-底稿'!$DG395='现金价值表-底稿'!AQ$5),"",IF('现金价值表-底稿'!AQ$5&gt;'现金价值表-底稿'!$DG395,"",'现金价值表-底稿'!AQ395))</f>
        <v>5527.14</v>
      </c>
      <c r="AR395" s="16">
        <f>IF(AND('现金价值表-底稿'!$D395="106@",'现金价值表-底稿'!$DG395='现金价值表-底稿'!AR$5),"",IF('现金价值表-底稿'!AR$5&gt;'现金价值表-底稿'!$DG395,"",'现金价值表-底稿'!AR395))</f>
        <v>5849.99</v>
      </c>
      <c r="AS395" s="16">
        <f>IF(AND('现金价值表-底稿'!$D395="106@",'现金价值表-底稿'!$DG395='现金价值表-底稿'!AS$5),"",IF('现金价值表-底稿'!AS$5&gt;'现金价值表-底稿'!$DG395,"",'现金价值表-底稿'!AS395))</f>
        <v>6193.69</v>
      </c>
      <c r="AT395" s="16">
        <f>IF(AND('现金价值表-底稿'!$D395="106@",'现金价值表-底稿'!$DG395='现金价值表-底稿'!AT$5),"",IF('现金价值表-底稿'!AT$5&gt;'现金价值表-底稿'!$DG395,"",'现金价值表-底稿'!AT395))</f>
        <v>6560.16</v>
      </c>
      <c r="AU395" s="16">
        <f>IF(AND('现金价值表-底稿'!$D395="106@",'现金价值表-底稿'!$DG395='现金价值表-底稿'!AU$5),"",IF('现金价值表-底稿'!AU$5&gt;'现金价值表-底稿'!$DG395,"",'现金价值表-底稿'!AU395))</f>
        <v>6951.55</v>
      </c>
      <c r="AV395" s="16">
        <f>IF(AND('现金价值表-底稿'!$D395="106@",'现金价值表-底稿'!$DG395='现金价值表-底稿'!AV$5),"",IF('现金价值表-底稿'!AV$5&gt;'现金价值表-底稿'!$DG395,"",'现金价值表-底稿'!AV395))</f>
        <v>7370.27</v>
      </c>
      <c r="AW395" s="16">
        <f>IF(AND('现金价值表-底稿'!$D395="106@",'现金价值表-底稿'!$DG395='现金价值表-底稿'!AW$5),"",IF('现金价值表-底稿'!AW$5&gt;'现金价值表-底稿'!$DG395,"",'现金价值表-底稿'!AW395))</f>
        <v>7818.95</v>
      </c>
      <c r="AX395" s="16">
        <f>IF(AND('现金价值表-底稿'!$D395="106@",'现金价值表-底稿'!$DG395='现金价值表-底稿'!AX$5),"",IF('现金价值表-底稿'!AX$5&gt;'现金价值表-底稿'!$DG395,"",'现金价值表-底稿'!AX395))</f>
        <v>8300.3700000000008</v>
      </c>
      <c r="AY395" s="16">
        <f>IF(AND('现金价值表-底稿'!$D395="106@",'现金价值表-底稿'!$DG395='现金价值表-底稿'!AY$5),"",IF('现金价值表-底稿'!AY$5&gt;'现金价值表-底稿'!$DG395,"",'现金价值表-底稿'!AY395))</f>
        <v>8817.44</v>
      </c>
      <c r="AZ395" s="16">
        <f>IF(AND('现金价值表-底稿'!$D395="106@",'现金价值表-底稿'!$DG395='现金价值表-底稿'!AZ$5),"",IF('现金价值表-底稿'!AZ$5&gt;'现金价值表-底稿'!$DG395,"",'现金价值表-底稿'!AZ395))</f>
        <v>9373.26</v>
      </c>
      <c r="BA395" s="16">
        <f>IF(AND('现金价值表-底稿'!$D395="106@",'现金价值表-底稿'!$DG395='现金价值表-底稿'!BA$5),"",IF('现金价值表-底稿'!BA$5&gt;'现金价值表-底稿'!$DG395,"",'现金价值表-底稿'!BA395))</f>
        <v>9971.11</v>
      </c>
      <c r="BB395" s="16">
        <f>IF(AND('现金价值表-底稿'!$D395="106@",'现金价值表-底稿'!$DG395='现金价值表-底稿'!BB$5),"",IF('现金价值表-底稿'!BB$5&gt;'现金价值表-底稿'!$DG395,"",'现金价值表-底稿'!BB395))</f>
        <v>10614.66</v>
      </c>
      <c r="BC395" s="16">
        <f>IF(AND('现金价值表-底稿'!$D395="106@",'现金价值表-底稿'!$DG395='现金价值表-底稿'!BC$5),"",IF('现金价值表-底稿'!BC$5&gt;'现金价值表-底稿'!$DG395,"",'现金价值表-底稿'!BC395))</f>
        <v>11308.01</v>
      </c>
      <c r="BD395" s="16">
        <f>IF(AND('现金价值表-底稿'!$D395="106@",'现金价值表-底稿'!$DG395='现金价值表-底稿'!BD$5),"",IF('现金价值表-底稿'!BD$5&gt;'现金价值表-底稿'!$DG395,"",'现金价值表-底稿'!BD395))</f>
        <v>12055.86</v>
      </c>
      <c r="BE395" s="16">
        <f>IF(AND('现金价值表-底稿'!$D395="106@",'现金价值表-底稿'!$DG395='现金价值表-底稿'!BE$5),"",IF('现金价值表-底稿'!BE$5&gt;'现金价值表-底稿'!$DG395,"",'现金价值表-底稿'!BE395))</f>
        <v>12863.67</v>
      </c>
      <c r="BF395" s="16">
        <f>IF(AND('现金价值表-底稿'!$D395="106@",'现金价值表-底稿'!$DG395='现金价值表-底稿'!BF$5),"",IF('现金价值表-底稿'!BF$5&gt;'现金价值表-底稿'!$DG395,"",'现金价值表-底稿'!BF395))</f>
        <v>13737.9</v>
      </c>
      <c r="BG395" s="16">
        <f>IF(AND('现金价值表-底稿'!$D395="106@",'现金价值表-底稿'!$DG395='现金价值表-底稿'!BG$5),"",IF('现金价值表-底稿'!BG$5&gt;'现金价值表-底稿'!$DG395,"",'现金价值表-底稿'!BG395))</f>
        <v>14686.1</v>
      </c>
      <c r="BH395" s="16">
        <f>IF(AND('现金价值表-底稿'!$D395="106@",'现金价值表-底稿'!$DG395='现金价值表-底稿'!BH$5),"",IF('现金价值表-底稿'!BH$5&gt;'现金价值表-底稿'!$DG395,"",'现金价值表-底稿'!BH395))</f>
        <v>15717.29</v>
      </c>
      <c r="BI395" s="16">
        <f>IF(AND('现金价值表-底稿'!$D395="106@",'现金价值表-底稿'!$DG395='现金价值表-底稿'!BI$5),"",IF('现金价值表-底稿'!BI$5&gt;'现金价值表-底稿'!$DG395,"",'现金价值表-底稿'!BI395))</f>
        <v>16842.189999999999</v>
      </c>
      <c r="BJ395" s="16">
        <f>IF(AND('现金价值表-底稿'!$D395="106@",'现金价值表-底稿'!$DG395='现金价值表-底稿'!BJ$5),"",IF('现金价值表-底稿'!BJ$5&gt;'现金价值表-底稿'!$DG395,"",'现金价值表-底稿'!BJ395))</f>
        <v>18071.57</v>
      </c>
      <c r="BK395" s="16">
        <f>IF(AND('现金价值表-底稿'!$D395="106@",'现金价值表-底稿'!$DG395='现金价值表-底稿'!BK$5),"",IF('现金价值表-底稿'!BK$5&gt;'现金价值表-底稿'!$DG395,"",'现金价值表-底稿'!BK395))</f>
        <v>19420.490000000002</v>
      </c>
      <c r="BL395" s="16">
        <f>IF(AND('现金价值表-底稿'!$D395="106@",'现金价值表-底稿'!$DG395='现金价值表-底稿'!BL$5),"",IF('现金价值表-底稿'!BL$5&gt;'现金价值表-底稿'!$DG395,"",'现金价值表-底稿'!BL395))</f>
        <v>20907.490000000002</v>
      </c>
      <c r="BM395" s="16">
        <f>IF(AND('现金价值表-底稿'!$D395="106@",'现金价值表-底稿'!$DG395='现金价值表-底稿'!BM$5),"",IF('现金价值表-底稿'!BM$5&gt;'现金价值表-底稿'!$DG395,"",'现金价值表-底稿'!BM395))</f>
        <v>22556.02</v>
      </c>
      <c r="BN395" s="16">
        <f>IF(AND('现金价值表-底稿'!$D395="106@",'现金价值表-底稿'!$DG395='现金价值表-底稿'!BN$5),"",IF('现金价值表-底稿'!BN$5&gt;'现金价值表-底稿'!$DG395,"",'现金价值表-底稿'!BN395))</f>
        <v>24395.34</v>
      </c>
      <c r="BO395" s="16">
        <f>IF(AND('现金价值表-底稿'!$D395="106@",'现金价值表-底稿'!$DG395='现金价值表-底稿'!BO$5),"",IF('现金价值表-底稿'!BO$5&gt;'现金价值表-底稿'!$DG395,"",'现金价值表-底稿'!BO395))</f>
        <v>26461.98</v>
      </c>
      <c r="BP395" s="16">
        <f>IF(AND('现金价值表-底稿'!$D395="106@",'现金价值表-底稿'!$DG395='现金价值表-底稿'!BP$5),"",IF('现金价值表-底稿'!BP$5&gt;'现金价值表-底稿'!$DG395,"",'现金价值表-底稿'!BP395))</f>
        <v>28802.68</v>
      </c>
      <c r="BQ395" s="16">
        <f>IF(AND('现金价值表-底稿'!$D395="106@",'现金价值表-底稿'!$DG395='现金价值表-底稿'!BQ$5),"",IF('现金价值表-底稿'!BQ$5&gt;'现金价值表-底稿'!$DG395,"",'现金价值表-底稿'!BQ395))</f>
        <v>31477.9</v>
      </c>
      <c r="BR395" s="16">
        <f>IF(AND('现金价值表-底稿'!$D395="106@",'现金价值表-底稿'!$DG395='现金价值表-底稿'!BR$5),"",IF('现金价值表-底稿'!BR$5&gt;'现金价值表-底稿'!$DG395,"",'现金价值表-底稿'!BR395))</f>
        <v>34565.760000000002</v>
      </c>
      <c r="BS395" s="16">
        <f>IF(AND('现金价值表-底稿'!$D395="106@",'现金价值表-底稿'!$DG395='现金价值表-底稿'!BS$5),"",IF('现金价值表-底稿'!BS$5&gt;'现金价值表-底稿'!$DG395,"",'现金价值表-底稿'!BS395))</f>
        <v>38168.06</v>
      </c>
      <c r="BT395" s="16">
        <f>IF(AND('现金价值表-底稿'!$D395="106@",'现金价值表-底稿'!$DG395='现金价值表-底稿'!BT$5),"",IF('现金价值表-底稿'!BT$5&gt;'现金价值表-底稿'!$DG395,"",'现金价值表-底稿'!BT395))</f>
        <v>0</v>
      </c>
      <c r="BU395" s="16" t="str">
        <f>IF(AND('现金价值表-底稿'!$D395="106@",'现金价值表-底稿'!$DG395='现金价值表-底稿'!BU$5),"",IF('现金价值表-底稿'!BU$5&gt;'现金价值表-底稿'!$DG395,"",'现金价值表-底稿'!BU395))</f>
        <v/>
      </c>
      <c r="BV395" s="16" t="str">
        <f>IF(AND('现金价值表-底稿'!$D395="106@",'现金价值表-底稿'!$DG395='现金价值表-底稿'!BV$5),"",IF('现金价值表-底稿'!BV$5&gt;'现金价值表-底稿'!$DG395,"",'现金价值表-底稿'!BV395))</f>
        <v/>
      </c>
      <c r="BW395" s="16" t="str">
        <f>IF(AND('现金价值表-底稿'!$D395="106@",'现金价值表-底稿'!$DG395='现金价值表-底稿'!BW$5),"",IF('现金价值表-底稿'!BW$5&gt;'现金价值表-底稿'!$DG395,"",'现金价值表-底稿'!BW395))</f>
        <v/>
      </c>
      <c r="BX395" s="16" t="str">
        <f>IF(AND('现金价值表-底稿'!$D395="106@",'现金价值表-底稿'!$DG395='现金价值表-底稿'!BX$5),"",IF('现金价值表-底稿'!BX$5&gt;'现金价值表-底稿'!$DG395,"",'现金价值表-底稿'!BX395))</f>
        <v/>
      </c>
      <c r="BY395" s="16" t="str">
        <f>IF(AND('现金价值表-底稿'!$D395="106@",'现金价值表-底稿'!$DG395='现金价值表-底稿'!BY$5),"",IF('现金价值表-底稿'!BY$5&gt;'现金价值表-底稿'!$DG395,"",'现金价值表-底稿'!BY395))</f>
        <v/>
      </c>
      <c r="BZ395" s="16" t="str">
        <f>IF(AND('现金价值表-底稿'!$D395="106@",'现金价值表-底稿'!$DG395='现金价值表-底稿'!BZ$5),"",IF('现金价值表-底稿'!BZ$5&gt;'现金价值表-底稿'!$DG395,"",'现金价值表-底稿'!BZ395))</f>
        <v/>
      </c>
      <c r="CA395" s="16" t="str">
        <f>IF(AND('现金价值表-底稿'!$D395="106@",'现金价值表-底稿'!$DG395='现金价值表-底稿'!CA$5),"",IF('现金价值表-底稿'!CA$5&gt;'现金价值表-底稿'!$DG395,"",'现金价值表-底稿'!CA395))</f>
        <v/>
      </c>
      <c r="CB395" s="16" t="str">
        <f>IF(AND('现金价值表-底稿'!$D395="106@",'现金价值表-底稿'!$DG395='现金价值表-底稿'!CB$5),"",IF('现金价值表-底稿'!CB$5&gt;'现金价值表-底稿'!$DG395,"",'现金价值表-底稿'!CB395))</f>
        <v/>
      </c>
      <c r="CC395" s="16" t="str">
        <f>IF(AND('现金价值表-底稿'!$D395="106@",'现金价值表-底稿'!$DG395='现金价值表-底稿'!CC$5),"",IF('现金价值表-底稿'!CC$5&gt;'现金价值表-底稿'!$DG395,"",'现金价值表-底稿'!CC395))</f>
        <v/>
      </c>
      <c r="CD395" s="16" t="str">
        <f>IF(AND('现金价值表-底稿'!$D395="106@",'现金价值表-底稿'!$DG395='现金价值表-底稿'!CD$5),"",IF('现金价值表-底稿'!CD$5&gt;'现金价值表-底稿'!$DG395,"",'现金价值表-底稿'!CD395))</f>
        <v/>
      </c>
      <c r="CE395" s="16" t="str">
        <f>IF(AND('现金价值表-底稿'!$D395="106@",'现金价值表-底稿'!$DG395='现金价值表-底稿'!CE$5),"",IF('现金价值表-底稿'!CE$5&gt;'现金价值表-底稿'!$DG395,"",'现金价值表-底稿'!CE395))</f>
        <v/>
      </c>
      <c r="CF395" s="16" t="str">
        <f>IF(AND('现金价值表-底稿'!$D395="106@",'现金价值表-底稿'!$DG395='现金价值表-底稿'!CF$5),"",IF('现金价值表-底稿'!CF$5&gt;'现金价值表-底稿'!$DG395,"",'现金价值表-底稿'!CF395))</f>
        <v/>
      </c>
    </row>
    <row r="396" spans="1:84" ht="16.5" x14ac:dyDescent="0.35">
      <c r="A396" s="13">
        <f>'现金价值表-底稿'!A396</f>
        <v>13</v>
      </c>
      <c r="B396" s="14" t="str">
        <f>IF('现金价值表-底稿'!B396=1,"男","女")</f>
        <v>女</v>
      </c>
      <c r="C396" s="14" t="str">
        <f>'现金价值表-底稿'!C396&amp;"年"</f>
        <v>30年</v>
      </c>
      <c r="D396" s="11" t="str">
        <f>IF('现金价值表-底稿'!D396="80@","保至80岁","")</f>
        <v>保至80岁</v>
      </c>
      <c r="E396" s="16">
        <f>IF(AND('现金价值表-底稿'!$D396="106@",'现金价值表-底稿'!$DG396='现金价值表-底稿'!E$5),"",IF('现金价值表-底稿'!E$5&gt;'现金价值表-底稿'!$DG396,"",'现金价值表-底稿'!E396))</f>
        <v>25.23</v>
      </c>
      <c r="F396" s="16">
        <f>IF(AND('现金价值表-底稿'!$D396="106@",'现金价值表-底稿'!$DG396='现金价值表-底稿'!F$5),"",IF('现金价值表-底稿'!F$5&gt;'现金价值表-底稿'!$DG396,"",'现金价值表-底稿'!F396))</f>
        <v>64.97</v>
      </c>
      <c r="G396" s="16">
        <f>IF(AND('现金价值表-底稿'!$D396="106@",'现金价值表-底稿'!$DG396='现金价值表-底稿'!G$5),"",IF('现金价值表-底稿'!G$5&gt;'现金价值表-底稿'!$DG396,"",'现金价值表-底稿'!G396))</f>
        <v>107.42</v>
      </c>
      <c r="H396" s="16">
        <f>IF(AND('现金价值表-底稿'!$D396="106@",'现金价值表-底稿'!$DG396='现金价值表-底稿'!H$5),"",IF('现金价值表-底稿'!H$5&gt;'现金价值表-底稿'!$DG396,"",'现金价值表-底稿'!H396))</f>
        <v>160.54</v>
      </c>
      <c r="I396" s="16">
        <f>IF(AND('现金价值表-底稿'!$D396="106@",'现金价值表-底稿'!$DG396='现金价值表-底稿'!I$5),"",IF('现金价值表-底稿'!I$5&gt;'现金价值表-底稿'!$DG396,"",'现金价值表-底稿'!I396))</f>
        <v>217.23</v>
      </c>
      <c r="J396" s="16">
        <f>IF(AND('现金价值表-底稿'!$D396="106@",'现金价值表-底稿'!$DG396='现金价值表-底稿'!J$5),"",IF('现金价值表-底稿'!J$5&gt;'现金价值表-底稿'!$DG396,"",'现金价值表-底稿'!J396))</f>
        <v>277.67</v>
      </c>
      <c r="K396" s="16">
        <f>IF(AND('现金价值表-底稿'!$D396="106@",'现金价值表-底稿'!$DG396='现金价值表-底稿'!K$5),"",IF('现金价值表-底稿'!K$5&gt;'现金价值表-底稿'!$DG396,"",'现金价值表-底稿'!K396))</f>
        <v>342.11</v>
      </c>
      <c r="L396" s="16">
        <f>IF(AND('现金价值表-底稿'!$D396="106@",'现金价值表-底稿'!$DG396='现金价值表-底稿'!L$5),"",IF('现金价值表-底稿'!L$5&gt;'现金价值表-底稿'!$DG396,"",'现金价值表-底稿'!L396))</f>
        <v>410.78</v>
      </c>
      <c r="M396" s="16">
        <f>IF(AND('现金价值表-底稿'!$D396="106@",'现金价值表-底稿'!$DG396='现金价值表-底稿'!M$5),"",IF('现金价值表-底稿'!M$5&gt;'现金价值表-底稿'!$DG396,"",'现金价值表-底稿'!M396))</f>
        <v>483.94</v>
      </c>
      <c r="N396" s="16">
        <f>IF(AND('现金价值表-底稿'!$D396="106@",'现金价值表-底稿'!$DG396='现金价值表-底稿'!N$5),"",IF('现金价值表-底稿'!N$5&gt;'现金价值表-底稿'!$DG396,"",'现金价值表-底稿'!N396))</f>
        <v>561.89</v>
      </c>
      <c r="O396" s="16">
        <f>IF(AND('现金价值表-底稿'!$D396="106@",'现金价值表-底稿'!$DG396='现金价值表-底稿'!O$5),"",IF('现金价值表-底稿'!O$5&gt;'现金价值表-底稿'!$DG396,"",'现金价值表-底稿'!O396))</f>
        <v>644.91999999999996</v>
      </c>
      <c r="P396" s="16">
        <f>IF(AND('现金价值表-底稿'!$D396="106@",'现金价值表-底稿'!$DG396='现金价值表-底稿'!P$5),"",IF('现金价值表-底稿'!P$5&gt;'现金价值表-底稿'!$DG396,"",'现金价值表-底稿'!P396))</f>
        <v>733.39</v>
      </c>
      <c r="Q396" s="16">
        <f>IF(AND('现金价值表-底稿'!$D396="106@",'现金价值表-底稿'!$DG396='现金价值表-底稿'!Q$5),"",IF('现金价值表-底稿'!Q$5&gt;'现金价值表-底稿'!$DG396,"",'现金价值表-底稿'!Q396))</f>
        <v>827.65</v>
      </c>
      <c r="R396" s="16">
        <f>IF(AND('现金价值表-底稿'!$D396="106@",'现金价值表-底稿'!$DG396='现金价值表-底稿'!R$5),"",IF('现金价值表-底稿'!R$5&gt;'现金价值表-底稿'!$DG396,"",'现金价值表-底稿'!R396))</f>
        <v>928.1</v>
      </c>
      <c r="S396" s="16">
        <f>IF(AND('现金价值表-底稿'!$D396="106@",'现金价值表-底稿'!$DG396='现金价值表-底稿'!S$5),"",IF('现金价值表-底稿'!S$5&gt;'现金价值表-底稿'!$DG396,"",'现金价值表-底稿'!S396))</f>
        <v>1035.1500000000001</v>
      </c>
      <c r="T396" s="16">
        <f>IF(AND('现金价值表-底稿'!$D396="106@",'现金价值表-底稿'!$DG396='现金价值表-底稿'!T$5),"",IF('现金价值表-底稿'!T$5&gt;'现金价值表-底稿'!$DG396,"",'现金价值表-底稿'!T396))</f>
        <v>1149.23</v>
      </c>
      <c r="U396" s="16">
        <f>IF(AND('现金价值表-底稿'!$D396="106@",'现金价值表-底稿'!$DG396='现金价值表-底稿'!U$5),"",IF('现金价值表-底稿'!U$5&gt;'现金价值表-底稿'!$DG396,"",'现金价值表-底稿'!U396))</f>
        <v>1270.81</v>
      </c>
      <c r="V396" s="16">
        <f>IF(AND('现金价值表-底稿'!$D396="106@",'现金价值表-底稿'!$DG396='现金价值表-底稿'!V$5),"",IF('现金价值表-底稿'!V$5&gt;'现金价值表-底稿'!$DG396,"",'现金价值表-底稿'!V396))</f>
        <v>1400.38</v>
      </c>
      <c r="W396" s="16">
        <f>IF(AND('现金价值表-底稿'!$D396="106@",'现金价值表-底稿'!$DG396='现金价值表-底稿'!W$5),"",IF('现金价值表-底稿'!W$5&gt;'现金价值表-底稿'!$DG396,"",'现金价值表-底稿'!W396))</f>
        <v>1538.46</v>
      </c>
      <c r="X396" s="16">
        <f>IF(AND('现金价值表-底稿'!$D396="106@",'现金价值表-底稿'!$DG396='现金价值表-底稿'!X$5),"",IF('现金价值表-底稿'!X$5&gt;'现金价值表-底稿'!$DG396,"",'现金价值表-底稿'!X396))</f>
        <v>1685.63</v>
      </c>
      <c r="Y396" s="16">
        <f>IF(AND('现金价值表-底稿'!$D396="106@",'现金价值表-底稿'!$DG396='现金价值表-底稿'!Y$5),"",IF('现金价值表-底稿'!Y$5&gt;'现金价值表-底稿'!$DG396,"",'现金价值表-底稿'!Y396))</f>
        <v>1828.76</v>
      </c>
      <c r="Z396" s="16">
        <f>IF(AND('现金价值表-底稿'!$D396="106@",'现金价值表-底稿'!$DG396='现金价值表-底稿'!Z$5),"",IF('现金价值表-底稿'!Z$5&gt;'现金价值表-底稿'!$DG396,"",'现金价值表-底稿'!Z396))</f>
        <v>1979.96</v>
      </c>
      <c r="AA396" s="16">
        <f>IF(AND('现金价值表-底稿'!$D396="106@",'现金价值表-底稿'!$DG396='现金价值表-底稿'!AA$5),"",IF('现金价值表-底稿'!AA$5&gt;'现金价值表-底稿'!$DG396,"",'现金价值表-底稿'!AA396))</f>
        <v>2139.7600000000002</v>
      </c>
      <c r="AB396" s="16">
        <f>IF(AND('现金价值表-底稿'!$D396="106@",'现金价值表-底稿'!$DG396='现金价值表-底稿'!AB$5),"",IF('现金价值表-底稿'!AB$5&gt;'现金价值表-底稿'!$DG396,"",'现金价值表-底稿'!AB396))</f>
        <v>2308.7600000000002</v>
      </c>
      <c r="AC396" s="16">
        <f>IF(AND('现金价值表-底稿'!$D396="106@",'现金价值表-底稿'!$DG396='现金价值表-底稿'!AC$5),"",IF('现金价值表-底稿'!AC$5&gt;'现金价值表-底稿'!$DG396,"",'现金价值表-底稿'!AC396))</f>
        <v>2487.58</v>
      </c>
      <c r="AD396" s="16">
        <f>IF(AND('现金价值表-底稿'!$D396="106@",'现金价值表-底稿'!$DG396='现金价值表-底稿'!AD$5),"",IF('现金价值表-底稿'!AD$5&gt;'现金价值表-底稿'!$DG396,"",'现金价值表-底稿'!AD396))</f>
        <v>2676.94</v>
      </c>
      <c r="AE396" s="16">
        <f>IF(AND('现金价值表-底稿'!$D396="106@",'现金价值表-底稿'!$DG396='现金价值表-底稿'!AE$5),"",IF('现金价值表-底稿'!AE$5&gt;'现金价值表-底稿'!$DG396,"",'现金价值表-底稿'!AE396))</f>
        <v>2877.57</v>
      </c>
      <c r="AF396" s="16">
        <f>IF(AND('现金价值表-底稿'!$D396="106@",'现金价值表-底稿'!$DG396='现金价值表-底稿'!AF$5),"",IF('现金价值表-底稿'!AF$5&gt;'现金价值表-底稿'!$DG396,"",'现金价值表-底稿'!AF396))</f>
        <v>3090.26</v>
      </c>
      <c r="AG396" s="16">
        <f>IF(AND('现金价值表-底稿'!$D396="106@",'现金价值表-底稿'!$DG396='现金价值表-底稿'!AG$5),"",IF('现金价值表-底稿'!AG$5&gt;'现金价值表-底稿'!$DG396,"",'现金价值表-底稿'!AG396))</f>
        <v>3315.84</v>
      </c>
      <c r="AH396" s="16">
        <f>IF(AND('现金价值表-底稿'!$D396="106@",'现金价值表-底稿'!$DG396='现金价值表-底稿'!AH$5),"",IF('现金价值表-底稿'!AH$5&gt;'现金价值表-底稿'!$DG396,"",'现金价值表-底稿'!AH396))</f>
        <v>3555.16</v>
      </c>
      <c r="AI396" s="16">
        <f>IF(AND('现金价值表-底稿'!$D396="106@",'现金价值表-底稿'!$DG396='现金价值表-底稿'!AI$5),"",IF('现金价值表-底稿'!AI$5&gt;'现金价值表-底稿'!$DG396,"",'现金价值表-底稿'!AI396))</f>
        <v>3755.69</v>
      </c>
      <c r="AJ396" s="16">
        <f>IF(AND('现金价值表-底稿'!$D396="106@",'现金价值表-底稿'!$DG396='现金价值表-底稿'!AJ$5),"",IF('现金价值表-底稿'!AJ$5&gt;'现金价值表-底稿'!$DG396,"",'现金价值表-底稿'!AJ396))</f>
        <v>3968.72</v>
      </c>
      <c r="AK396" s="16">
        <f>IF(AND('现金价值表-底稿'!$D396="106@",'现金价值表-底稿'!$DG396='现金价值表-底稿'!AK$5),"",IF('现金价值表-底稿'!AK$5&gt;'现金价值表-底稿'!$DG396,"",'现金价值表-底稿'!AK396))</f>
        <v>4194.99</v>
      </c>
      <c r="AL396" s="16">
        <f>IF(AND('现金价值表-底稿'!$D396="106@",'现金价值表-底稿'!$DG396='现金价值表-底稿'!AL$5),"",IF('现金价值表-底稿'!AL$5&gt;'现金价值表-底稿'!$DG396,"",'现金价值表-底稿'!AL396))</f>
        <v>4435.2</v>
      </c>
      <c r="AM396" s="16">
        <f>IF(AND('现金价值表-底稿'!$D396="106@",'现金价值表-底稿'!$DG396='现金价值表-底稿'!AM$5),"",IF('现金价值表-底稿'!AM$5&gt;'现金价值表-底稿'!$DG396,"",'现金价值表-底稿'!AM396))</f>
        <v>4690.13</v>
      </c>
      <c r="AN396" s="16">
        <f>IF(AND('现金价值表-底稿'!$D396="106@",'现金价值表-底稿'!$DG396='现金价值表-底稿'!AN$5),"",IF('现金价值表-底稿'!AN$5&gt;'现金价值表-底稿'!$DG396,"",'现金价值表-底稿'!AN396))</f>
        <v>4960.68</v>
      </c>
      <c r="AO396" s="16">
        <f>IF(AND('现金价值表-底稿'!$D396="106@",'现金价值表-底稿'!$DG396='现金价值表-底稿'!AO$5),"",IF('现金价值表-底稿'!AO$5&gt;'现金价值表-底稿'!$DG396,"",'现金价值表-底稿'!AO396))</f>
        <v>5247.87</v>
      </c>
      <c r="AP396" s="16">
        <f>IF(AND('现金价值表-底稿'!$D396="106@",'现金价值表-底稿'!$DG396='现金价值表-底稿'!AP$5),"",IF('现金价值表-底稿'!AP$5&gt;'现金价值表-底稿'!$DG396,"",'现金价值表-底稿'!AP396))</f>
        <v>5552.94</v>
      </c>
      <c r="AQ396" s="16">
        <f>IF(AND('现金价值表-底稿'!$D396="106@",'现金价值表-底稿'!$DG396='现金价值表-底稿'!AQ$5),"",IF('现金价值表-底稿'!AQ$5&gt;'现金价值表-底稿'!$DG396,"",'现金价值表-底稿'!AQ396))</f>
        <v>5877.29</v>
      </c>
      <c r="AR396" s="16">
        <f>IF(AND('现金价值表-底稿'!$D396="106@",'现金价值表-底稿'!$DG396='现金价值表-底稿'!AR$5),"",IF('现金价值表-底稿'!AR$5&gt;'现金价值表-底稿'!$DG396,"",'现金价值表-底稿'!AR396))</f>
        <v>6222.6</v>
      </c>
      <c r="AS396" s="16">
        <f>IF(AND('现金价值表-底稿'!$D396="106@",'现金价值表-底稿'!$DG396='现金价值表-底稿'!AS$5),"",IF('现金价值表-底稿'!AS$5&gt;'现金价值表-底稿'!$DG396,"",'现金价值表-底稿'!AS396))</f>
        <v>6590.78</v>
      </c>
      <c r="AT396" s="16">
        <f>IF(AND('现金价值表-底稿'!$D396="106@",'现金价值表-底稿'!$DG396='现金价值表-底稿'!AT$5),"",IF('现金价值表-底稿'!AT$5&gt;'现金价值表-底稿'!$DG396,"",'现金价值表-底稿'!AT396))</f>
        <v>6984</v>
      </c>
      <c r="AU396" s="16">
        <f>IF(AND('现金价值表-底稿'!$D396="106@",'现金价值表-底稿'!$DG396='现金价值表-底稿'!AU$5),"",IF('现金价值表-底稿'!AU$5&gt;'现金价值表-底稿'!$DG396,"",'现金价值表-底稿'!AU396))</f>
        <v>7404.67</v>
      </c>
      <c r="AV396" s="16">
        <f>IF(AND('现金价值表-底稿'!$D396="106@",'现金价值表-底稿'!$DG396='现金价值表-底稿'!AV$5),"",IF('现金价值表-底稿'!AV$5&gt;'现金价值表-底稿'!$DG396,"",'现金价值表-底稿'!AV396))</f>
        <v>7855.45</v>
      </c>
      <c r="AW396" s="16">
        <f>IF(AND('现金价值表-底稿'!$D396="106@",'现金价值表-底稿'!$DG396='现金价值表-底稿'!AW$5),"",IF('现金价值表-底稿'!AW$5&gt;'现金价值表-底稿'!$DG396,"",'现金价值表-底稿'!AW396))</f>
        <v>8339.1200000000008</v>
      </c>
      <c r="AX396" s="16">
        <f>IF(AND('现金价值表-底稿'!$D396="106@",'现金价值表-底稿'!$DG396='现金价值表-底稿'!AX$5),"",IF('现金价值表-底稿'!AX$5&gt;'现金价值表-底稿'!$DG396,"",'现金价值表-底稿'!AX396))</f>
        <v>8858.6</v>
      </c>
      <c r="AY396" s="16">
        <f>IF(AND('现金价值表-底稿'!$D396="106@",'现金价值表-底稿'!$DG396='现金价值表-底稿'!AY$5),"",IF('现金价值表-底稿'!AY$5&gt;'现金价值表-底稿'!$DG396,"",'现金价值表-底稿'!AY396))</f>
        <v>9417.01</v>
      </c>
      <c r="AZ396" s="16">
        <f>IF(AND('现金价值表-底稿'!$D396="106@",'现金价值表-底稿'!$DG396='现金价值表-底稿'!AZ$5),"",IF('现金价值表-底稿'!AZ$5&gt;'现金价值表-底稿'!$DG396,"",'现金价值表-底稿'!AZ396))</f>
        <v>10017.65</v>
      </c>
      <c r="BA396" s="16">
        <f>IF(AND('现金价值表-底稿'!$D396="106@",'现金价值表-底稿'!$DG396='现金价值表-底稿'!BA$5),"",IF('现金价值表-底稿'!BA$5&gt;'现金价值表-底稿'!$DG396,"",'现金价值表-底稿'!BA396))</f>
        <v>10664.2</v>
      </c>
      <c r="BB396" s="16">
        <f>IF(AND('现金价值表-底稿'!$D396="106@",'现金价值表-底稿'!$DG396='现金价值表-底稿'!BB$5),"",IF('现金价值表-底稿'!BB$5&gt;'现金价值表-底稿'!$DG396,"",'现金价值表-底稿'!BB396))</f>
        <v>11360.79</v>
      </c>
      <c r="BC396" s="16">
        <f>IF(AND('现金价值表-底稿'!$D396="106@",'现金价值表-底稿'!$DG396='现金价值表-底稿'!BC$5),"",IF('现金价值表-底稿'!BC$5&gt;'现金价值表-底稿'!$DG396,"",'现金价值表-底稿'!BC396))</f>
        <v>12112.13</v>
      </c>
      <c r="BD396" s="16">
        <f>IF(AND('现金价值表-底稿'!$D396="106@",'现金价值表-底稿'!$DG396='现金价值表-底稿'!BD$5),"",IF('现金价值表-底稿'!BD$5&gt;'现金价值表-底稿'!$DG396,"",'现金价值表-底稿'!BD396))</f>
        <v>12923.72</v>
      </c>
      <c r="BE396" s="16">
        <f>IF(AND('现金价值表-底稿'!$D396="106@",'现金价值表-底稿'!$DG396='现金价值表-底稿'!BE$5),"",IF('现金价值表-底稿'!BE$5&gt;'现金价值表-底稿'!$DG396,"",'现金价值表-底稿'!BE396))</f>
        <v>13802.02</v>
      </c>
      <c r="BF396" s="16">
        <f>IF(AND('现金价值表-底稿'!$D396="106@",'现金价值表-底稿'!$DG396='现金价值表-底稿'!BF$5),"",IF('现金价值表-底稿'!BF$5&gt;'现金价值表-底稿'!$DG396,"",'现金价值表-底稿'!BF396))</f>
        <v>14754.65</v>
      </c>
      <c r="BG396" s="16">
        <f>IF(AND('现金价值表-底稿'!$D396="106@",'现金价值表-底稿'!$DG396='现金价值表-底稿'!BG$5),"",IF('现金价值表-底稿'!BG$5&gt;'现金价值表-底稿'!$DG396,"",'现金价值表-底稿'!BG396))</f>
        <v>15790.65</v>
      </c>
      <c r="BH396" s="16">
        <f>IF(AND('现金价值表-底稿'!$D396="106@",'现金价值表-底稿'!$DG396='现金价值表-底稿'!BH$5),"",IF('现金价值表-底稿'!BH$5&gt;'现金价值表-底稿'!$DG396,"",'现金价值表-底稿'!BH396))</f>
        <v>16920.8</v>
      </c>
      <c r="BI396" s="16">
        <f>IF(AND('现金价值表-底稿'!$D396="106@",'现金价值表-底稿'!$DG396='现金价值表-底稿'!BI$5),"",IF('现金价值表-底稿'!BI$5&gt;'现金价值表-底稿'!$DG396,"",'现金价值表-底稿'!BI396))</f>
        <v>18155.919999999998</v>
      </c>
      <c r="BJ396" s="16">
        <f>IF(AND('现金价值表-底稿'!$D396="106@",'现金价值表-底稿'!$DG396='现金价值表-底稿'!BJ$5),"",IF('现金价值表-底稿'!BJ$5&gt;'现金价值表-底稿'!$DG396,"",'现金价值表-底稿'!BJ396))</f>
        <v>19511.13</v>
      </c>
      <c r="BK396" s="16">
        <f>IF(AND('现金价值表-底稿'!$D396="106@",'现金价值表-底稿'!$DG396='现金价值表-底稿'!BK$5),"",IF('现金价值表-底稿'!BK$5&gt;'现金价值表-底稿'!$DG396,"",'现金价值表-底稿'!BK396))</f>
        <v>21005.08</v>
      </c>
      <c r="BL396" s="16">
        <f>IF(AND('现金价值表-底稿'!$D396="106@",'现金价值表-底稿'!$DG396='现金价值表-底稿'!BL$5),"",IF('现金价值表-底稿'!BL$5&gt;'现金价值表-底稿'!$DG396,"",'现金价值表-底稿'!BL396))</f>
        <v>22661.31</v>
      </c>
      <c r="BM396" s="16">
        <f>IF(AND('现金价值表-底稿'!$D396="106@",'现金价值表-底稿'!$DG396='现金价值表-底稿'!BM$5),"",IF('现金价值表-底稿'!BM$5&gt;'现金价值表-底稿'!$DG396,"",'现金价值表-底稿'!BM396))</f>
        <v>24509.21</v>
      </c>
      <c r="BN396" s="16">
        <f>IF(AND('现金价值表-底稿'!$D396="106@",'现金价值表-底稿'!$DG396='现金价值表-底稿'!BN$5),"",IF('现金价值表-底稿'!BN$5&gt;'现金价值表-底稿'!$DG396,"",'现金价值表-底稿'!BN396))</f>
        <v>26585.49</v>
      </c>
      <c r="BO396" s="16">
        <f>IF(AND('现金价值表-底稿'!$D396="106@",'现金价值表-底稿'!$DG396='现金价值表-底稿'!BO$5),"",IF('现金价值表-底稿'!BO$5&gt;'现金价值表-底稿'!$DG396,"",'现金价值表-底稿'!BO396))</f>
        <v>28937.119999999999</v>
      </c>
      <c r="BP396" s="16">
        <f>IF(AND('现金价值表-底稿'!$D396="106@",'现金价值表-底稿'!$DG396='现金价值表-底稿'!BP$5),"",IF('现金价值表-底稿'!BP$5&gt;'现金价值表-底稿'!$DG396,"",'现金价值表-底稿'!BP396))</f>
        <v>31624.82</v>
      </c>
      <c r="BQ396" s="16">
        <f>IF(AND('现金价值表-底稿'!$D396="106@",'现金价值表-底稿'!$DG396='现金价值表-底稿'!BQ$5),"",IF('现金价值表-底稿'!BQ$5&gt;'现金价值表-底稿'!$DG396,"",'现金价值表-底稿'!BQ396))</f>
        <v>34727.1</v>
      </c>
      <c r="BR396" s="16">
        <f>IF(AND('现金价值表-底稿'!$D396="106@",'现金价值表-底稿'!$DG396='现金价值表-底稿'!BR$5),"",IF('现金价值表-底稿'!BR$5&gt;'现金价值表-底稿'!$DG396,"",'现金价值表-底稿'!BR396))</f>
        <v>38346.21</v>
      </c>
      <c r="BS396" s="16">
        <f>IF(AND('现金价值表-底稿'!$D396="106@",'现金价值表-底稿'!$DG396='现金价值表-底稿'!BS$5),"",IF('现金价值表-底稿'!BS$5&gt;'现金价值表-底稿'!$DG396,"",'现金价值表-底稿'!BS396))</f>
        <v>0</v>
      </c>
      <c r="BT396" s="16" t="str">
        <f>IF(AND('现金价值表-底稿'!$D396="106@",'现金价值表-底稿'!$DG396='现金价值表-底稿'!BT$5),"",IF('现金价值表-底稿'!BT$5&gt;'现金价值表-底稿'!$DG396,"",'现金价值表-底稿'!BT396))</f>
        <v/>
      </c>
      <c r="BU396" s="16" t="str">
        <f>IF(AND('现金价值表-底稿'!$D396="106@",'现金价值表-底稿'!$DG396='现金价值表-底稿'!BU$5),"",IF('现金价值表-底稿'!BU$5&gt;'现金价值表-底稿'!$DG396,"",'现金价值表-底稿'!BU396))</f>
        <v/>
      </c>
      <c r="BV396" s="16" t="str">
        <f>IF(AND('现金价值表-底稿'!$D396="106@",'现金价值表-底稿'!$DG396='现金价值表-底稿'!BV$5),"",IF('现金价值表-底稿'!BV$5&gt;'现金价值表-底稿'!$DG396,"",'现金价值表-底稿'!BV396))</f>
        <v/>
      </c>
      <c r="BW396" s="16" t="str">
        <f>IF(AND('现金价值表-底稿'!$D396="106@",'现金价值表-底稿'!$DG396='现金价值表-底稿'!BW$5),"",IF('现金价值表-底稿'!BW$5&gt;'现金价值表-底稿'!$DG396,"",'现金价值表-底稿'!BW396))</f>
        <v/>
      </c>
      <c r="BX396" s="16" t="str">
        <f>IF(AND('现金价值表-底稿'!$D396="106@",'现金价值表-底稿'!$DG396='现金价值表-底稿'!BX$5),"",IF('现金价值表-底稿'!BX$5&gt;'现金价值表-底稿'!$DG396,"",'现金价值表-底稿'!BX396))</f>
        <v/>
      </c>
      <c r="BY396" s="16" t="str">
        <f>IF(AND('现金价值表-底稿'!$D396="106@",'现金价值表-底稿'!$DG396='现金价值表-底稿'!BY$5),"",IF('现金价值表-底稿'!BY$5&gt;'现金价值表-底稿'!$DG396,"",'现金价值表-底稿'!BY396))</f>
        <v/>
      </c>
      <c r="BZ396" s="16" t="str">
        <f>IF(AND('现金价值表-底稿'!$D396="106@",'现金价值表-底稿'!$DG396='现金价值表-底稿'!BZ$5),"",IF('现金价值表-底稿'!BZ$5&gt;'现金价值表-底稿'!$DG396,"",'现金价值表-底稿'!BZ396))</f>
        <v/>
      </c>
      <c r="CA396" s="16" t="str">
        <f>IF(AND('现金价值表-底稿'!$D396="106@",'现金价值表-底稿'!$DG396='现金价值表-底稿'!CA$5),"",IF('现金价值表-底稿'!CA$5&gt;'现金价值表-底稿'!$DG396,"",'现金价值表-底稿'!CA396))</f>
        <v/>
      </c>
      <c r="CB396" s="16" t="str">
        <f>IF(AND('现金价值表-底稿'!$D396="106@",'现金价值表-底稿'!$DG396='现金价值表-底稿'!CB$5),"",IF('现金价值表-底稿'!CB$5&gt;'现金价值表-底稿'!$DG396,"",'现金价值表-底稿'!CB396))</f>
        <v/>
      </c>
      <c r="CC396" s="16" t="str">
        <f>IF(AND('现金价值表-底稿'!$D396="106@",'现金价值表-底稿'!$DG396='现金价值表-底稿'!CC$5),"",IF('现金价值表-底稿'!CC$5&gt;'现金价值表-底稿'!$DG396,"",'现金价值表-底稿'!CC396))</f>
        <v/>
      </c>
      <c r="CD396" s="16" t="str">
        <f>IF(AND('现金价值表-底稿'!$D396="106@",'现金价值表-底稿'!$DG396='现金价值表-底稿'!CD$5),"",IF('现金价值表-底稿'!CD$5&gt;'现金价值表-底稿'!$DG396,"",'现金价值表-底稿'!CD396))</f>
        <v/>
      </c>
      <c r="CE396" s="16" t="str">
        <f>IF(AND('现金价值表-底稿'!$D396="106@",'现金价值表-底稿'!$DG396='现金价值表-底稿'!CE$5),"",IF('现金价值表-底稿'!CE$5&gt;'现金价值表-底稿'!$DG396,"",'现金价值表-底稿'!CE396))</f>
        <v/>
      </c>
      <c r="CF396" s="16" t="str">
        <f>IF(AND('现金价值表-底稿'!$D396="106@",'现金价值表-底稿'!$DG396='现金价值表-底稿'!CF$5),"",IF('现金价值表-底稿'!CF$5&gt;'现金价值表-底稿'!$DG396,"",'现金价值表-底稿'!CF396))</f>
        <v/>
      </c>
    </row>
    <row r="397" spans="1:84" ht="16.5" x14ac:dyDescent="0.35">
      <c r="A397" s="13">
        <f>'现金价值表-底稿'!A397</f>
        <v>14</v>
      </c>
      <c r="B397" s="14" t="str">
        <f>IF('现金价值表-底稿'!B397=1,"男","女")</f>
        <v>女</v>
      </c>
      <c r="C397" s="14" t="str">
        <f>'现金价值表-底稿'!C397&amp;"年"</f>
        <v>30年</v>
      </c>
      <c r="D397" s="11" t="str">
        <f>IF('现金价值表-底稿'!D397="80@","保至80岁","")</f>
        <v>保至80岁</v>
      </c>
      <c r="E397" s="16">
        <f>IF(AND('现金价值表-底稿'!$D397="106@",'现金价值表-底稿'!$DG397='现金价值表-底稿'!E$5),"",IF('现金价值表-底稿'!E$5&gt;'现金价值表-底稿'!$DG397,"",'现金价值表-底稿'!E397))</f>
        <v>26.66</v>
      </c>
      <c r="F397" s="16">
        <f>IF(AND('现金价值表-底稿'!$D397="106@",'现金价值表-底稿'!$DG397='现金价值表-底稿'!F$5),"",IF('现金价值表-底稿'!F$5&gt;'现金价值表-底稿'!$DG397,"",'现金价值表-底稿'!F397))</f>
        <v>68.66</v>
      </c>
      <c r="G397" s="16">
        <f>IF(AND('现金价值表-底稿'!$D397="106@",'现金价值表-底稿'!$DG397='现金价值表-底稿'!G$5),"",IF('现金价值表-底稿'!G$5&gt;'现金价值表-底稿'!$DG397,"",'现金价值表-底稿'!G397))</f>
        <v>113.51</v>
      </c>
      <c r="H397" s="16">
        <f>IF(AND('现金价值表-底稿'!$D397="106@",'现金价值表-底稿'!$DG397='现金价值表-底稿'!H$5),"",IF('现金价值表-底稿'!H$5&gt;'现金价值表-底稿'!$DG397,"",'现金价值表-底稿'!H397))</f>
        <v>169.65</v>
      </c>
      <c r="I397" s="16">
        <f>IF(AND('现金价值表-底稿'!$D397="106@",'现金价值表-底稿'!$DG397='现金价值表-底稿'!I$5),"",IF('现金价值表-底稿'!I$5&gt;'现金价值表-底稿'!$DG397,"",'现金价值表-底稿'!I397))</f>
        <v>229.55</v>
      </c>
      <c r="J397" s="16">
        <f>IF(AND('现金价值表-底稿'!$D397="106@",'现金价值表-底稿'!$DG397='现金价值表-底稿'!J$5),"",IF('现金价值表-底稿'!J$5&gt;'现金价值表-底稿'!$DG397,"",'现金价值表-底稿'!J397))</f>
        <v>293.44</v>
      </c>
      <c r="K397" s="16">
        <f>IF(AND('现金价值表-底稿'!$D397="106@",'现金价值表-底稿'!$DG397='现金价值表-底稿'!K$5),"",IF('现金价值表-底稿'!K$5&gt;'现金价值表-底稿'!$DG397,"",'现金价值表-底稿'!K397))</f>
        <v>361.57</v>
      </c>
      <c r="L397" s="16">
        <f>IF(AND('现金价值表-底稿'!$D397="106@",'现金价值表-底稿'!$DG397='现金价值表-底稿'!L$5),"",IF('现金价值表-底稿'!L$5&gt;'现金价值表-底稿'!$DG397,"",'现金价值表-底稿'!L397))</f>
        <v>434.19</v>
      </c>
      <c r="M397" s="16">
        <f>IF(AND('现金价值表-底稿'!$D397="106@",'现金价值表-底稿'!$DG397='现金价值表-底稿'!M$5),"",IF('现金价值表-底稿'!M$5&gt;'现金价值表-底稿'!$DG397,"",'现金价值表-底稿'!M397))</f>
        <v>511.58</v>
      </c>
      <c r="N397" s="16">
        <f>IF(AND('现金价值表-底稿'!$D397="106@",'现金价值表-底稿'!$DG397='现金价值表-底稿'!N$5),"",IF('现金价值表-底稿'!N$5&gt;'现金价值表-底稿'!$DG397,"",'现金价值表-底稿'!N397))</f>
        <v>594.05999999999995</v>
      </c>
      <c r="O397" s="16">
        <f>IF(AND('现金价值表-底稿'!$D397="106@",'现金价值表-底稿'!$DG397='现金价值表-底稿'!O$5),"",IF('现金价值表-底稿'!O$5&gt;'现金价值表-底稿'!$DG397,"",'现金价值表-底稿'!O397))</f>
        <v>681.96</v>
      </c>
      <c r="P397" s="16">
        <f>IF(AND('现金价值表-底稿'!$D397="106@",'现金价值表-底稿'!$DG397='现金价值表-底稿'!P$5),"",IF('现金价值表-底稿'!P$5&gt;'现金价值表-底稿'!$DG397,"",'现金价值表-底稿'!P397))</f>
        <v>775.63</v>
      </c>
      <c r="Q397" s="16">
        <f>IF(AND('现金价值表-底稿'!$D397="106@",'现金价值表-底稿'!$DG397='现金价值表-底稿'!Q$5),"",IF('现金价值表-底稿'!Q$5&gt;'现金价值表-底稿'!$DG397,"",'现金价值表-底稿'!Q397))</f>
        <v>875.48</v>
      </c>
      <c r="R397" s="16">
        <f>IF(AND('现金价值表-底稿'!$D397="106@",'现金价值表-底稿'!$DG397='现金价值表-底稿'!R$5),"",IF('现金价值表-底稿'!R$5&gt;'现金价值表-底稿'!$DG397,"",'现金价值表-底稿'!R397))</f>
        <v>981.91</v>
      </c>
      <c r="S397" s="16">
        <f>IF(AND('现金价值表-底稿'!$D397="106@",'现金价值表-底稿'!$DG397='现金价值表-底稿'!S$5),"",IF('现金价值表-底稿'!S$5&gt;'现金价值表-底稿'!$DG397,"",'现金价值表-底稿'!S397))</f>
        <v>1095.3499999999999</v>
      </c>
      <c r="T397" s="16">
        <f>IF(AND('现金价值表-底稿'!$D397="106@",'现金价值表-底稿'!$DG397='现金价值表-底稿'!T$5),"",IF('现金价值表-底稿'!T$5&gt;'现金价值表-底稿'!$DG397,"",'现金价值表-底稿'!T397))</f>
        <v>1216.28</v>
      </c>
      <c r="U397" s="16">
        <f>IF(AND('现金价值表-底稿'!$D397="106@",'现金价值表-底稿'!$DG397='现金价值表-底稿'!U$5),"",IF('现金价值表-底稿'!U$5&gt;'现金价值表-底稿'!$DG397,"",'现金价值表-底稿'!U397))</f>
        <v>1345.17</v>
      </c>
      <c r="V397" s="16">
        <f>IF(AND('现金价值表-底稿'!$D397="106@",'现金价值表-底稿'!$DG397='现金价值表-底稿'!V$5),"",IF('现金价值表-底稿'!V$5&gt;'现金价值表-底稿'!$DG397,"",'现金价值表-底稿'!V397))</f>
        <v>1482.56</v>
      </c>
      <c r="W397" s="16">
        <f>IF(AND('现金价值表-底稿'!$D397="106@",'现金价值表-底稿'!$DG397='现金价值表-底稿'!W$5),"",IF('现金价值表-底稿'!W$5&gt;'现金价值表-底稿'!$DG397,"",'现金价值表-底稿'!W397))</f>
        <v>1629.01</v>
      </c>
      <c r="X397" s="16">
        <f>IF(AND('现金价值表-底稿'!$D397="106@",'现金价值表-底稿'!$DG397='现金价值表-底稿'!X$5),"",IF('现金价值表-底稿'!X$5&gt;'现金价值表-底稿'!$DG397,"",'现金价值表-底稿'!X397))</f>
        <v>1785.12</v>
      </c>
      <c r="Y397" s="16">
        <f>IF(AND('现金价值表-底稿'!$D397="106@",'现金价值表-底稿'!$DG397='现金价值表-底稿'!Y$5),"",IF('现金价值表-底稿'!Y$5&gt;'现金价值表-底稿'!$DG397,"",'现金价值表-底稿'!Y397))</f>
        <v>1937.01</v>
      </c>
      <c r="Z397" s="16">
        <f>IF(AND('现金价值表-底稿'!$D397="106@",'现金价值表-底稿'!$DG397='现金价值表-底稿'!Z$5),"",IF('现金价值表-底稿'!Z$5&gt;'现金价值表-底稿'!$DG397,"",'现金价值表-底稿'!Z397))</f>
        <v>2097.5300000000002</v>
      </c>
      <c r="AA397" s="16">
        <f>IF(AND('现金价值表-底稿'!$D397="106@",'现金价值表-底稿'!$DG397='现金价值表-底稿'!AA$5),"",IF('现金价值表-底稿'!AA$5&gt;'现金价值表-底稿'!$DG397,"",'现金价值表-底稿'!AA397))</f>
        <v>2267.27</v>
      </c>
      <c r="AB397" s="16">
        <f>IF(AND('现金价值表-底稿'!$D397="106@",'现金价值表-底稿'!$DG397='现金价值表-底稿'!AB$5),"",IF('现金价值表-底稿'!AB$5&gt;'现金价值表-底稿'!$DG397,"",'现金价值表-底稿'!AB397))</f>
        <v>2446.88</v>
      </c>
      <c r="AC397" s="16">
        <f>IF(AND('现金价值表-底稿'!$D397="106@",'现金价值表-底稿'!$DG397='现金价值表-底稿'!AC$5),"",IF('现金价值表-底稿'!AC$5&gt;'现金价值表-底稿'!$DG397,"",'现金价值表-底稿'!AC397))</f>
        <v>2637.05</v>
      </c>
      <c r="AD397" s="16">
        <f>IF(AND('现金价值表-底稿'!$D397="106@",'现金价值表-底稿'!$DG397='现金价值表-底稿'!AD$5),"",IF('现金价值表-底稿'!AD$5&gt;'现金价值表-底稿'!$DG397,"",'现金价值表-底稿'!AD397))</f>
        <v>2838.54</v>
      </c>
      <c r="AE397" s="16">
        <f>IF(AND('现金价值表-底稿'!$D397="106@",'现金价值表-底稿'!$DG397='现金价值表-底稿'!AE$5),"",IF('现金价值表-底稿'!AE$5&gt;'现金价值表-底稿'!$DG397,"",'现金价值表-底稿'!AE397))</f>
        <v>3052.13</v>
      </c>
      <c r="AF397" s="16">
        <f>IF(AND('现金价值表-底稿'!$D397="106@",'现金价值表-底稿'!$DG397='现金价值表-底稿'!AF$5),"",IF('现金价值表-底稿'!AF$5&gt;'现金价值表-底稿'!$DG397,"",'现金价值表-底稿'!AF397))</f>
        <v>3278.67</v>
      </c>
      <c r="AG397" s="16">
        <f>IF(AND('现金价值表-底稿'!$D397="106@",'现金价值表-底稿'!$DG397='现金价值表-底稿'!AG$5),"",IF('现金价值表-底稿'!AG$5&gt;'现金价值表-底稿'!$DG397,"",'现金价值表-底稿'!AG397))</f>
        <v>3519.01</v>
      </c>
      <c r="AH397" s="16">
        <f>IF(AND('现金价值表-底稿'!$D397="106@",'现金价值表-底稿'!$DG397='现金价值表-底稿'!AH$5),"",IF('现金价值表-底稿'!AH$5&gt;'现金价值表-底稿'!$DG397,"",'现金价值表-底稿'!AH397))</f>
        <v>3774.03</v>
      </c>
      <c r="AI397" s="16">
        <f>IF(AND('现金价值表-底稿'!$D397="106@",'现金价值表-底稿'!$DG397='现金价值表-底稿'!AI$5),"",IF('现金价值表-底稿'!AI$5&gt;'现金价值表-底稿'!$DG397,"",'现金价值表-底稿'!AI397))</f>
        <v>3988.11</v>
      </c>
      <c r="AJ397" s="16">
        <f>IF(AND('现金价值表-底稿'!$D397="106@",'现金价值表-底稿'!$DG397='现金价值表-底稿'!AJ$5),"",IF('现金价值表-底稿'!AJ$5&gt;'现金价值表-底稿'!$DG397,"",'现金价值表-底稿'!AJ397))</f>
        <v>4215.4799999999996</v>
      </c>
      <c r="AK397" s="16">
        <f>IF(AND('现金价值表-底稿'!$D397="106@",'现金价值表-底稿'!$DG397='现金价值表-底稿'!AK$5),"",IF('现金价值表-底稿'!AK$5&gt;'现金价值表-底稿'!$DG397,"",'现金价值表-底稿'!AK397))</f>
        <v>4456.8599999999997</v>
      </c>
      <c r="AL397" s="16">
        <f>IF(AND('现金价值表-底稿'!$D397="106@",'现金价值表-底稿'!$DG397='现金价值表-底稿'!AL$5),"",IF('现金价值表-底稿'!AL$5&gt;'现金价值表-底稿'!$DG397,"",'现金价值表-底稿'!AL397))</f>
        <v>4713.03</v>
      </c>
      <c r="AM397" s="16">
        <f>IF(AND('现金价值表-底稿'!$D397="106@",'现金价值表-底稿'!$DG397='现金价值表-底稿'!AM$5),"",IF('现金价值表-底稿'!AM$5&gt;'现金价值表-底稿'!$DG397,"",'现金价值表-底稿'!AM397))</f>
        <v>4984.8999999999996</v>
      </c>
      <c r="AN397" s="16">
        <f>IF(AND('现金价值表-底稿'!$D397="106@",'现金价值表-底稿'!$DG397='现金价值表-底稿'!AN$5),"",IF('现金价值表-底稿'!AN$5&gt;'现金价值表-底稿'!$DG397,"",'现金价值表-底稿'!AN397))</f>
        <v>5273.5</v>
      </c>
      <c r="AO397" s="16">
        <f>IF(AND('现金价值表-底稿'!$D397="106@",'现金价值表-底稿'!$DG397='现金价值表-底稿'!AO$5),"",IF('现金价值表-底稿'!AO$5&gt;'现金价值表-底稿'!$DG397,"",'现金价值表-底稿'!AO397))</f>
        <v>5580.05</v>
      </c>
      <c r="AP397" s="16">
        <f>IF(AND('现金价值表-底稿'!$D397="106@",'现金价值表-底稿'!$DG397='现金价值表-底稿'!AP$5),"",IF('现金价值表-底稿'!AP$5&gt;'现金价值表-底稿'!$DG397,"",'现金价值表-底稿'!AP397))</f>
        <v>5905.99</v>
      </c>
      <c r="AQ397" s="16">
        <f>IF(AND('现金价值表-底稿'!$D397="106@",'现金价值表-底稿'!$DG397='现金价值表-底稿'!AQ$5),"",IF('现金价值表-底稿'!AQ$5&gt;'现金价值表-底稿'!$DG397,"",'现金价值表-底稿'!AQ397))</f>
        <v>6252.99</v>
      </c>
      <c r="AR397" s="16">
        <f>IF(AND('现金价值表-底稿'!$D397="106@",'现金价值表-底稿'!$DG397='现金价值表-底稿'!AR$5),"",IF('现金价值表-底稿'!AR$5&gt;'现金价值表-底稿'!$DG397,"",'现金价值表-底稿'!AR397))</f>
        <v>6622.97</v>
      </c>
      <c r="AS397" s="16">
        <f>IF(AND('现金价值表-底稿'!$D397="106@",'现金价值表-底稿'!$DG397='现金价值表-底稿'!AS$5),"",IF('现金价值表-底稿'!AS$5&gt;'现金价值表-底稿'!$DG397,"",'现金价值表-底稿'!AS397))</f>
        <v>7018.1</v>
      </c>
      <c r="AT397" s="16">
        <f>IF(AND('现金价值表-底稿'!$D397="106@",'现金价值表-底稿'!$DG397='现金价值表-底稿'!AT$5),"",IF('现金价值表-底稿'!AT$5&gt;'现金价值表-底稿'!$DG397,"",'现金价值表-底稿'!AT397))</f>
        <v>7440.83</v>
      </c>
      <c r="AU397" s="16">
        <f>IF(AND('现金价值表-底稿'!$D397="106@",'现金价值表-底稿'!$DG397='现金价值表-底稿'!AU$5),"",IF('现金价值表-底稿'!AU$5&gt;'现金价值表-底稿'!$DG397,"",'现金价值表-底稿'!AU397))</f>
        <v>7893.81</v>
      </c>
      <c r="AV397" s="16">
        <f>IF(AND('现金价值表-底稿'!$D397="106@",'现金价值表-底稿'!$DG397='现金价值表-底稿'!AV$5),"",IF('现金价值表-底稿'!AV$5&gt;'现金价值表-底稿'!$DG397,"",'现金价值表-底稿'!AV397))</f>
        <v>8379.84</v>
      </c>
      <c r="AW397" s="16">
        <f>IF(AND('现金价值表-底稿'!$D397="106@",'现金价值表-底稿'!$DG397='现金价值表-底稿'!AW$5),"",IF('现金价值表-底稿'!AW$5&gt;'现金价值表-底稿'!$DG397,"",'现金价值表-底稿'!AW397))</f>
        <v>8901.86</v>
      </c>
      <c r="AX397" s="16">
        <f>IF(AND('现金价值表-底稿'!$D397="106@",'现金价值表-底稿'!$DG397='现金价值表-底稿'!AX$5),"",IF('现金价值表-底稿'!AX$5&gt;'现金价值表-底稿'!$DG397,"",'现金价值表-底稿'!AX397))</f>
        <v>9463</v>
      </c>
      <c r="AY397" s="16">
        <f>IF(AND('现金价值表-底稿'!$D397="106@",'现金价值表-底稿'!$DG397='现金价值表-底稿'!AY$5),"",IF('现金价值表-底稿'!AY$5&gt;'现金价值表-底稿'!$DG397,"",'现金价值表-底稿'!AY397))</f>
        <v>10066.57</v>
      </c>
      <c r="AZ397" s="16">
        <f>IF(AND('现金价值表-底稿'!$D397="106@",'现金价值表-底稿'!$DG397='现金价值表-底稿'!AZ$5),"",IF('现金价值表-底稿'!AZ$5&gt;'现金价值表-底稿'!$DG397,"",'现金价值表-底稿'!AZ397))</f>
        <v>10716.28</v>
      </c>
      <c r="BA397" s="16">
        <f>IF(AND('现金价值表-底稿'!$D397="106@",'现金价值表-底稿'!$DG397='现金价值表-底稿'!BA$5),"",IF('现金价值表-底稿'!BA$5&gt;'现金价值表-底稿'!$DG397,"",'现金价值表-底稿'!BA397))</f>
        <v>11416.27</v>
      </c>
      <c r="BB397" s="16">
        <f>IF(AND('现金价值表-底稿'!$D397="106@",'现金价值表-底稿'!$DG397='现金价值表-底稿'!BB$5),"",IF('现金价值表-底稿'!BB$5&gt;'现金价值表-底稿'!$DG397,"",'现金价值表-底稿'!BB397))</f>
        <v>12171.28</v>
      </c>
      <c r="BC397" s="16">
        <f>IF(AND('现金价值表-底稿'!$D397="106@",'现金价值表-底稿'!$DG397='现金价值表-底稿'!BC$5),"",IF('现金价值表-底稿'!BC$5&gt;'现金价值表-底稿'!$DG397,"",'现金价值表-底稿'!BC397))</f>
        <v>12986.83</v>
      </c>
      <c r="BD397" s="16">
        <f>IF(AND('现金价值表-底稿'!$D397="106@",'现金价值表-底稿'!$DG397='现金价值表-底稿'!BD$5),"",IF('现金价值表-底稿'!BD$5&gt;'现金价值表-底稿'!$DG397,"",'现金价值表-底稿'!BD397))</f>
        <v>13869.42</v>
      </c>
      <c r="BE397" s="16">
        <f>IF(AND('现金价值表-底稿'!$D397="106@",'现金价值表-底稿'!$DG397='现金价值表-底稿'!BE$5),"",IF('现金价值表-底稿'!BE$5&gt;'现金价值表-底稿'!$DG397,"",'现金价值表-底稿'!BE397))</f>
        <v>14826.71</v>
      </c>
      <c r="BF397" s="16">
        <f>IF(AND('现金价值表-底稿'!$D397="106@",'现金价值表-底稿'!$DG397='现金价值表-底稿'!BF$5),"",IF('现金价值表-底稿'!BF$5&gt;'现金价值表-底稿'!$DG397,"",'现金价值表-底稿'!BF397))</f>
        <v>15867.77</v>
      </c>
      <c r="BG397" s="16">
        <f>IF(AND('现金价值表-底稿'!$D397="106@",'现金价值表-底稿'!$DG397='现金价值表-底稿'!BG$5),"",IF('现金价值表-底稿'!BG$5&gt;'现金价值表-底稿'!$DG397,"",'现金价值表-底稿'!BG397))</f>
        <v>17003.439999999999</v>
      </c>
      <c r="BH397" s="16">
        <f>IF(AND('现金价值表-底稿'!$D397="106@",'现金价值表-底稿'!$DG397='现金价值表-底稿'!BH$5),"",IF('现金价值表-底稿'!BH$5&gt;'现金价值表-底稿'!$DG397,"",'现金价值表-底稿'!BH397))</f>
        <v>18244.59</v>
      </c>
      <c r="BI397" s="16">
        <f>IF(AND('现金价值表-底稿'!$D397="106@",'现金价值表-底稿'!$DG397='现金价值表-底稿'!BI$5),"",IF('现金价值表-底稿'!BI$5&gt;'现金价值表-底稿'!$DG397,"",'现金价值表-底稿'!BI397))</f>
        <v>19606.419999999998</v>
      </c>
      <c r="BJ397" s="16">
        <f>IF(AND('现金价值表-底稿'!$D397="106@",'现金价值表-底稿'!$DG397='现金价值表-底稿'!BJ$5),"",IF('现金价值表-底稿'!BJ$5&gt;'现金价值表-底稿'!$DG397,"",'现金价值表-底稿'!BJ397))</f>
        <v>21107.66</v>
      </c>
      <c r="BK397" s="16">
        <f>IF(AND('现金价值表-底稿'!$D397="106@",'现金价值表-底稿'!$DG397='现金价值表-底稿'!BK$5),"",IF('现金价值表-底稿'!BK$5&gt;'现金价值表-底稿'!$DG397,"",'现金价值表-底稿'!BK397))</f>
        <v>22771.98</v>
      </c>
      <c r="BL397" s="16">
        <f>IF(AND('现金价值表-底稿'!$D397="106@",'现金价值表-底稿'!$DG397='现金价值表-底稿'!BL$5),"",IF('现金价值表-底稿'!BL$5&gt;'现金价值表-底稿'!$DG397,"",'现金价值表-底稿'!BL397))</f>
        <v>24628.9</v>
      </c>
      <c r="BM397" s="16">
        <f>IF(AND('现金价值表-底稿'!$D397="106@",'现金价值表-底稿'!$DG397='现金价值表-底稿'!BM$5),"",IF('现金价值表-底稿'!BM$5&gt;'现金价值表-底稿'!$DG397,"",'现金价值表-底稿'!BM397))</f>
        <v>26715.32</v>
      </c>
      <c r="BN397" s="16">
        <f>IF(AND('现金价值表-底稿'!$D397="106@",'现金价值表-底稿'!$DG397='现金价值表-底稿'!BN$5),"",IF('现金价值表-底稿'!BN$5&gt;'现金价值表-底稿'!$DG397,"",'现金价值表-底稿'!BN397))</f>
        <v>29078.44</v>
      </c>
      <c r="BO397" s="16">
        <f>IF(AND('现金价值表-底稿'!$D397="106@",'现金价值表-底稿'!$DG397='现金价值表-底稿'!BO$5),"",IF('现金价值表-底稿'!BO$5&gt;'现金价值表-底稿'!$DG397,"",'现金价值表-底稿'!BO397))</f>
        <v>31779.26</v>
      </c>
      <c r="BP397" s="16">
        <f>IF(AND('现金价值表-底稿'!$D397="106@",'现金价值表-底稿'!$DG397='现金价值表-底稿'!BP$5),"",IF('现金价值表-底稿'!BP$5&gt;'现金价值表-底稿'!$DG397,"",'现金价值表-底稿'!BP397))</f>
        <v>34896.69</v>
      </c>
      <c r="BQ397" s="16">
        <f>IF(AND('现金价值表-底稿'!$D397="106@",'现金价值表-底稿'!$DG397='现金价值表-底稿'!BQ$5),"",IF('现金价值表-底稿'!BQ$5&gt;'现金价值表-底稿'!$DG397,"",'现金价值表-底稿'!BQ397))</f>
        <v>38533.480000000003</v>
      </c>
      <c r="BR397" s="16">
        <f>IF(AND('现金价值表-底稿'!$D397="106@",'现金价值表-底稿'!$DG397='现金价值表-底稿'!BR$5),"",IF('现金价值表-底稿'!BR$5&gt;'现金价值表-底稿'!$DG397,"",'现金价值表-底稿'!BR397))</f>
        <v>0</v>
      </c>
      <c r="BS397" s="16" t="str">
        <f>IF(AND('现金价值表-底稿'!$D397="106@",'现金价值表-底稿'!$DG397='现金价值表-底稿'!BS$5),"",IF('现金价值表-底稿'!BS$5&gt;'现金价值表-底稿'!$DG397,"",'现金价值表-底稿'!BS397))</f>
        <v/>
      </c>
      <c r="BT397" s="16" t="str">
        <f>IF(AND('现金价值表-底稿'!$D397="106@",'现金价值表-底稿'!$DG397='现金价值表-底稿'!BT$5),"",IF('现金价值表-底稿'!BT$5&gt;'现金价值表-底稿'!$DG397,"",'现金价值表-底稿'!BT397))</f>
        <v/>
      </c>
      <c r="BU397" s="16" t="str">
        <f>IF(AND('现金价值表-底稿'!$D397="106@",'现金价值表-底稿'!$DG397='现金价值表-底稿'!BU$5),"",IF('现金价值表-底稿'!BU$5&gt;'现金价值表-底稿'!$DG397,"",'现金价值表-底稿'!BU397))</f>
        <v/>
      </c>
      <c r="BV397" s="16" t="str">
        <f>IF(AND('现金价值表-底稿'!$D397="106@",'现金价值表-底稿'!$DG397='现金价值表-底稿'!BV$5),"",IF('现金价值表-底稿'!BV$5&gt;'现金价值表-底稿'!$DG397,"",'现金价值表-底稿'!BV397))</f>
        <v/>
      </c>
      <c r="BW397" s="16" t="str">
        <f>IF(AND('现金价值表-底稿'!$D397="106@",'现金价值表-底稿'!$DG397='现金价值表-底稿'!BW$5),"",IF('现金价值表-底稿'!BW$5&gt;'现金价值表-底稿'!$DG397,"",'现金价值表-底稿'!BW397))</f>
        <v/>
      </c>
      <c r="BX397" s="16" t="str">
        <f>IF(AND('现金价值表-底稿'!$D397="106@",'现金价值表-底稿'!$DG397='现金价值表-底稿'!BX$5),"",IF('现金价值表-底稿'!BX$5&gt;'现金价值表-底稿'!$DG397,"",'现金价值表-底稿'!BX397))</f>
        <v/>
      </c>
      <c r="BY397" s="16" t="str">
        <f>IF(AND('现金价值表-底稿'!$D397="106@",'现金价值表-底稿'!$DG397='现金价值表-底稿'!BY$5),"",IF('现金价值表-底稿'!BY$5&gt;'现金价值表-底稿'!$DG397,"",'现金价值表-底稿'!BY397))</f>
        <v/>
      </c>
      <c r="BZ397" s="16" t="str">
        <f>IF(AND('现金价值表-底稿'!$D397="106@",'现金价值表-底稿'!$DG397='现金价值表-底稿'!BZ$5),"",IF('现金价值表-底稿'!BZ$5&gt;'现金价值表-底稿'!$DG397,"",'现金价值表-底稿'!BZ397))</f>
        <v/>
      </c>
      <c r="CA397" s="16" t="str">
        <f>IF(AND('现金价值表-底稿'!$D397="106@",'现金价值表-底稿'!$DG397='现金价值表-底稿'!CA$5),"",IF('现金价值表-底稿'!CA$5&gt;'现金价值表-底稿'!$DG397,"",'现金价值表-底稿'!CA397))</f>
        <v/>
      </c>
      <c r="CB397" s="16" t="str">
        <f>IF(AND('现金价值表-底稿'!$D397="106@",'现金价值表-底稿'!$DG397='现金价值表-底稿'!CB$5),"",IF('现金价值表-底稿'!CB$5&gt;'现金价值表-底稿'!$DG397,"",'现金价值表-底稿'!CB397))</f>
        <v/>
      </c>
      <c r="CC397" s="16" t="str">
        <f>IF(AND('现金价值表-底稿'!$D397="106@",'现金价值表-底稿'!$DG397='现金价值表-底稿'!CC$5),"",IF('现金价值表-底稿'!CC$5&gt;'现金价值表-底稿'!$DG397,"",'现金价值表-底稿'!CC397))</f>
        <v/>
      </c>
      <c r="CD397" s="16" t="str">
        <f>IF(AND('现金价值表-底稿'!$D397="106@",'现金价值表-底稿'!$DG397='现金价值表-底稿'!CD$5),"",IF('现金价值表-底稿'!CD$5&gt;'现金价值表-底稿'!$DG397,"",'现金价值表-底稿'!CD397))</f>
        <v/>
      </c>
      <c r="CE397" s="16" t="str">
        <f>IF(AND('现金价值表-底稿'!$D397="106@",'现金价值表-底稿'!$DG397='现金价值表-底稿'!CE$5),"",IF('现金价值表-底稿'!CE$5&gt;'现金价值表-底稿'!$DG397,"",'现金价值表-底稿'!CE397))</f>
        <v/>
      </c>
      <c r="CF397" s="16" t="str">
        <f>IF(AND('现金价值表-底稿'!$D397="106@",'现金价值表-底稿'!$DG397='现金价值表-底稿'!CF$5),"",IF('现金价值表-底稿'!CF$5&gt;'现金价值表-底稿'!$DG397,"",'现金价值表-底稿'!CF397))</f>
        <v/>
      </c>
    </row>
    <row r="398" spans="1:84" ht="16.5" x14ac:dyDescent="0.35">
      <c r="A398" s="13">
        <f>'现金价值表-底稿'!A398</f>
        <v>15</v>
      </c>
      <c r="B398" s="14" t="str">
        <f>IF('现金价值表-底稿'!B398=1,"男","女")</f>
        <v>女</v>
      </c>
      <c r="C398" s="14" t="str">
        <f>'现金价值表-底稿'!C398&amp;"年"</f>
        <v>30年</v>
      </c>
      <c r="D398" s="11" t="str">
        <f>IF('现金价值表-底稿'!D398="80@","保至80岁","")</f>
        <v>保至80岁</v>
      </c>
      <c r="E398" s="16">
        <f>IF(AND('现金价值表-底稿'!$D398="106@",'现金价值表-底稿'!$DG398='现金价值表-底稿'!E$5),"",IF('现金价值表-底稿'!E$5&gt;'现金价值表-底稿'!$DG398,"",'现金价值表-底稿'!E398))</f>
        <v>28.18</v>
      </c>
      <c r="F398" s="16">
        <f>IF(AND('现金价值表-底稿'!$D398="106@",'现金价值表-底稿'!$DG398='现金价值表-底稿'!F$5),"",IF('现金价值表-底稿'!F$5&gt;'现金价值表-底稿'!$DG398,"",'现金价值表-底稿'!F398))</f>
        <v>72.59</v>
      </c>
      <c r="G398" s="16">
        <f>IF(AND('现金价值表-底稿'!$D398="106@",'现金价值表-底稿'!$DG398='现金价值表-底稿'!G$5),"",IF('现金价值表-底稿'!G$5&gt;'现金价值表-底稿'!$DG398,"",'现金价值表-底稿'!G398))</f>
        <v>120</v>
      </c>
      <c r="H398" s="16">
        <f>IF(AND('现金价值表-底稿'!$D398="106@",'现金价值表-底稿'!$DG398='现金价值表-底稿'!H$5),"",IF('现金价值表-底稿'!H$5&gt;'现金价值表-底稿'!$DG398,"",'现金价值表-底稿'!H398))</f>
        <v>179.35</v>
      </c>
      <c r="I398" s="16">
        <f>IF(AND('现金价值表-底稿'!$D398="106@",'现金价值表-底稿'!$DG398='现金价值表-底稿'!I$5),"",IF('现金价值表-底稿'!I$5&gt;'现金价值表-底稿'!$DG398,"",'现金价值表-底稿'!I398))</f>
        <v>242.69</v>
      </c>
      <c r="J398" s="16">
        <f>IF(AND('现金价值表-底稿'!$D398="106@",'现金价值表-底稿'!$DG398='现金价值表-底稿'!J$5),"",IF('现金价值表-底稿'!J$5&gt;'现金价值表-底稿'!$DG398,"",'现金价值表-底稿'!J398))</f>
        <v>310.26</v>
      </c>
      <c r="K398" s="16">
        <f>IF(AND('现金价值表-底稿'!$D398="106@",'现金价值表-底稿'!$DG398='现金价值表-底稿'!K$5),"",IF('现金价值表-底稿'!K$5&gt;'现金价值表-底稿'!$DG398,"",'现金价值表-底稿'!K398))</f>
        <v>382.33</v>
      </c>
      <c r="L398" s="16">
        <f>IF(AND('现金价值表-底稿'!$D398="106@",'现金价值表-底稿'!$DG398='现金价值表-底稿'!L$5),"",IF('现金价值表-底稿'!L$5&gt;'现金价值表-底稿'!$DG398,"",'现金价值表-底稿'!L398))</f>
        <v>459.17</v>
      </c>
      <c r="M398" s="16">
        <f>IF(AND('现金价值表-底稿'!$D398="106@",'现金价值表-底稿'!$DG398='现金价值表-底稿'!M$5),"",IF('现金价值表-底稿'!M$5&gt;'现金价值表-底稿'!$DG398,"",'现金价值表-底稿'!M398))</f>
        <v>541.09</v>
      </c>
      <c r="N398" s="16">
        <f>IF(AND('现金价值表-底稿'!$D398="106@",'现金价值表-底稿'!$DG398='现金价值表-底稿'!N$5),"",IF('现金价值表-底稿'!N$5&gt;'现金价值表-底稿'!$DG398,"",'现金价值表-底稿'!N398))</f>
        <v>628.41</v>
      </c>
      <c r="O398" s="16">
        <f>IF(AND('现金价值表-底稿'!$D398="106@",'现金价值表-底稿'!$DG398='现金价值表-底稿'!O$5),"",IF('现金价值表-底稿'!O$5&gt;'现金价值表-底稿'!$DG398,"",'现金价值表-底稿'!O398))</f>
        <v>721.5</v>
      </c>
      <c r="P398" s="16">
        <f>IF(AND('现金价值表-底稿'!$D398="106@",'现金价值表-底稿'!$DG398='现金价值表-底稿'!P$5),"",IF('现金价值表-底稿'!P$5&gt;'现金价值表-底稿'!$DG398,"",'现金价值表-底稿'!P398))</f>
        <v>820.75</v>
      </c>
      <c r="Q398" s="16">
        <f>IF(AND('现金价值表-底稿'!$D398="106@",'现金价值表-底稿'!$DG398='现金价值表-底稿'!Q$5),"",IF('现金价值表-底稿'!Q$5&gt;'现金价值表-底稿'!$DG398,"",'现金价值表-底稿'!Q398))</f>
        <v>926.56</v>
      </c>
      <c r="R398" s="16">
        <f>IF(AND('现金价值表-底稿'!$D398="106@",'现金价值表-底稿'!$DG398='现金价值表-底稿'!R$5),"",IF('现金价值表-底稿'!R$5&gt;'现金价值表-底稿'!$DG398,"",'现金价值表-底稿'!R398))</f>
        <v>1039.3699999999999</v>
      </c>
      <c r="S398" s="16">
        <f>IF(AND('现金价值表-底稿'!$D398="106@",'现金价值表-底稿'!$DG398='现金价值表-底稿'!S$5),"",IF('现金价值表-底稿'!S$5&gt;'现金价值表-底稿'!$DG398,"",'现金价值表-底稿'!S398))</f>
        <v>1159.6300000000001</v>
      </c>
      <c r="T398" s="16">
        <f>IF(AND('现金价值表-底稿'!$D398="106@",'现金价值表-底稿'!$DG398='现金价值表-底稿'!T$5),"",IF('现金价值表-底稿'!T$5&gt;'现金价值表-底稿'!$DG398,"",'现金价值表-底稿'!T398))</f>
        <v>1287.8599999999999</v>
      </c>
      <c r="U398" s="16">
        <f>IF(AND('现金价值表-底稿'!$D398="106@",'现金价值表-底稿'!$DG398='现金价值表-底稿'!U$5),"",IF('现金价值表-底稿'!U$5&gt;'现金价值表-底稿'!$DG398,"",'现金价值表-底稿'!U398))</f>
        <v>1424.55</v>
      </c>
      <c r="V398" s="16">
        <f>IF(AND('现金价值表-底稿'!$D398="106@",'现金价值表-底稿'!$DG398='现金价值表-底稿'!V$5),"",IF('现金价值表-底稿'!V$5&gt;'现金价值表-底稿'!$DG398,"",'现金价值表-底稿'!V398))</f>
        <v>1570.3</v>
      </c>
      <c r="W398" s="16">
        <f>IF(AND('现金价值表-底稿'!$D398="106@",'现金价值表-底稿'!$DG398='现金价值表-底稿'!W$5),"",IF('现金价值表-底稿'!W$5&gt;'现金价值表-底稿'!$DG398,"",'现金价值表-底稿'!W398))</f>
        <v>1725.67</v>
      </c>
      <c r="X398" s="16">
        <f>IF(AND('现金价值表-底稿'!$D398="106@",'现金价值表-底稿'!$DG398='现金价值表-底稿'!X$5),"",IF('现金价值表-底稿'!X$5&gt;'现金价值表-底稿'!$DG398,"",'现金价值表-底稿'!X398))</f>
        <v>1891.34</v>
      </c>
      <c r="Y398" s="16">
        <f>IF(AND('现金价值表-底稿'!$D398="106@",'现金价值表-底稿'!$DG398='现金价值表-底稿'!Y$5),"",IF('现金价值表-底稿'!Y$5&gt;'现金价值表-底稿'!$DG398,"",'现金价值表-底稿'!Y398))</f>
        <v>2052.62</v>
      </c>
      <c r="Z398" s="16">
        <f>IF(AND('现金价值表-底稿'!$D398="106@",'现金价值表-底稿'!$DG398='现金价值表-底稿'!Z$5),"",IF('现金价值表-底稿'!Z$5&gt;'现金价值表-底稿'!$DG398,"",'现金价值表-底稿'!Z398))</f>
        <v>2223.15</v>
      </c>
      <c r="AA398" s="16">
        <f>IF(AND('现金价值表-底稿'!$D398="106@",'现金价值表-底稿'!$DG398='现金价值表-底稿'!AA$5),"",IF('现金价值表-底稿'!AA$5&gt;'现金价值表-底稿'!$DG398,"",'现金价值表-底稿'!AA398))</f>
        <v>2403.59</v>
      </c>
      <c r="AB398" s="16">
        <f>IF(AND('现金价值表-底稿'!$D398="106@",'现金价值表-底稿'!$DG398='现金价值表-底稿'!AB$5),"",IF('现金价值表-底稿'!AB$5&gt;'现金价值表-底稿'!$DG398,"",'现金价值表-底稿'!AB398))</f>
        <v>2594.63</v>
      </c>
      <c r="AC398" s="16">
        <f>IF(AND('现金价值表-底稿'!$D398="106@",'现金价值表-底稿'!$DG398='现金价值表-底稿'!AC$5),"",IF('现金价值表-底稿'!AC$5&gt;'现金价值表-底稿'!$DG398,"",'现金价值表-底稿'!AC398))</f>
        <v>2797.02</v>
      </c>
      <c r="AD398" s="16">
        <f>IF(AND('现金价值表-底稿'!$D398="106@",'现金价值表-底稿'!$DG398='现金价值表-底稿'!AD$5),"",IF('现金价值表-底稿'!AD$5&gt;'现金价值表-底稿'!$DG398,"",'现金价值表-底稿'!AD398))</f>
        <v>3011.56</v>
      </c>
      <c r="AE398" s="16">
        <f>IF(AND('现金价值表-底稿'!$D398="106@",'现金价值表-底稿'!$DG398='现金价值表-底稿'!AE$5),"",IF('现金价值表-底稿'!AE$5&gt;'现金价值表-底稿'!$DG398,"",'现金价值表-底稿'!AE398))</f>
        <v>3239.11</v>
      </c>
      <c r="AF398" s="16">
        <f>IF(AND('现金价值表-底稿'!$D398="106@",'现金价值表-底稿'!$DG398='现金价值表-底稿'!AF$5),"",IF('现金价值表-底稿'!AF$5&gt;'现金价值表-底稿'!$DG398,"",'现金价值表-底稿'!AF398))</f>
        <v>3480.53</v>
      </c>
      <c r="AG398" s="16">
        <f>IF(AND('现金价值表-底稿'!$D398="106@",'现金价值表-底稿'!$DG398='现金价值表-底稿'!AG$5),"",IF('现金价值表-底稿'!AG$5&gt;'现金价值表-底稿'!$DG398,"",'现金价值表-底稿'!AG398))</f>
        <v>3736.69</v>
      </c>
      <c r="AH398" s="16">
        <f>IF(AND('现金价值表-底稿'!$D398="106@",'现金价值表-底稿'!$DG398='现金价值表-底稿'!AH$5),"",IF('现金价值表-底稿'!AH$5&gt;'现金价值表-底稿'!$DG398,"",'现金价值表-底稿'!AH398))</f>
        <v>4008.47</v>
      </c>
      <c r="AI398" s="16">
        <f>IF(AND('现金价值表-底稿'!$D398="106@",'现金价值表-底稿'!$DG398='现金价值表-底稿'!AI$5),"",IF('现金价值表-底稿'!AI$5&gt;'现金价值表-底稿'!$DG398,"",'现金价值表-底稿'!AI398))</f>
        <v>4237</v>
      </c>
      <c r="AJ398" s="16">
        <f>IF(AND('现金价值表-底稿'!$D398="106@",'现金价值表-底稿'!$DG398='现金价值表-底稿'!AJ$5),"",IF('现金价值表-底稿'!AJ$5&gt;'现金价值表-底稿'!$DG398,"",'现金价值表-底稿'!AJ398))</f>
        <v>4479.6099999999997</v>
      </c>
      <c r="AK398" s="16">
        <f>IF(AND('现金价值表-底稿'!$D398="106@",'现金价值表-底稿'!$DG398='现金价值表-底稿'!AK$5),"",IF('现金价值表-底稿'!AK$5&gt;'现金价值表-底稿'!$DG398,"",'现金价值表-底稿'!AK398))</f>
        <v>4737.09</v>
      </c>
      <c r="AL398" s="16">
        <f>IF(AND('现金价值表-底稿'!$D398="106@",'现金价值表-底稿'!$DG398='现金价值表-底稿'!AL$5),"",IF('现金价值表-底稿'!AL$5&gt;'现金价值表-底稿'!$DG398,"",'现金价值表-底稿'!AL398))</f>
        <v>5010.3500000000004</v>
      </c>
      <c r="AM398" s="16">
        <f>IF(AND('现金价值表-底稿'!$D398="106@",'现金价值表-底稿'!$DG398='现金价值表-底稿'!AM$5),"",IF('现金价值表-底稿'!AM$5&gt;'现金价值表-底稿'!$DG398,"",'现金价值表-底稿'!AM398))</f>
        <v>5300.42</v>
      </c>
      <c r="AN398" s="16">
        <f>IF(AND('现金价值表-底稿'!$D398="106@",'现金价值表-底稿'!$DG398='现金价值表-底稿'!AN$5),"",IF('现金价值表-底稿'!AN$5&gt;'现金价值表-底稿'!$DG398,"",'现金价值表-底稿'!AN398))</f>
        <v>5608.54</v>
      </c>
      <c r="AO398" s="16">
        <f>IF(AND('现金价值表-底稿'!$D398="106@",'现金价值表-底稿'!$DG398='现金价值表-底稿'!AO$5),"",IF('现金价值表-底稿'!AO$5&gt;'现金价值表-底稿'!$DG398,"",'现金价值表-底稿'!AO398))</f>
        <v>5936.14</v>
      </c>
      <c r="AP398" s="16">
        <f>IF(AND('现金价值表-底稿'!$D398="106@",'现金价值表-底稿'!$DG398='现金价值表-底稿'!AP$5),"",IF('现金价值表-底稿'!AP$5&gt;'现金价值表-底稿'!$DG398,"",'现金价值表-底稿'!AP398))</f>
        <v>6284.91</v>
      </c>
      <c r="AQ398" s="16">
        <f>IF(AND('现金价值表-底稿'!$D398="106@",'现金价值表-底稿'!$DG398='现金价值表-底稿'!AQ$5),"",IF('现金价值表-底稿'!AQ$5&gt;'现金价值表-底稿'!$DG398,"",'现金价值表-底稿'!AQ398))</f>
        <v>6656.78</v>
      </c>
      <c r="AR398" s="16">
        <f>IF(AND('现金价值表-底稿'!$D398="106@",'现金价值表-底稿'!$DG398='现金价值表-底稿'!AR$5),"",IF('现金价值表-底稿'!AR$5&gt;'现金价值表-底稿'!$DG398,"",'现金价值表-底稿'!AR398))</f>
        <v>7053.93</v>
      </c>
      <c r="AS398" s="16">
        <f>IF(AND('现金价值表-底稿'!$D398="106@",'现金价值表-底稿'!$DG398='现金价值表-底稿'!AS$5),"",IF('现金价值表-底稿'!AS$5&gt;'现金价值表-底稿'!$DG398,"",'现金价值表-底稿'!AS398))</f>
        <v>7478.82</v>
      </c>
      <c r="AT398" s="16">
        <f>IF(AND('现金价值表-底稿'!$D398="106@",'现金价值表-底稿'!$DG398='现金价值表-底稿'!AT$5),"",IF('现金价值表-底稿'!AT$5&gt;'现金价值表-底稿'!$DG398,"",'现金价值表-底稿'!AT398))</f>
        <v>7934.11</v>
      </c>
      <c r="AU398" s="16">
        <f>IF(AND('现金价值表-底稿'!$D398="106@",'现金价值表-底稿'!$DG398='现金价值表-底稿'!AU$5),"",IF('现金价值表-底稿'!AU$5&gt;'现金价值表-底稿'!$DG398,"",'现金价值表-底稿'!AU398))</f>
        <v>8422.6200000000008</v>
      </c>
      <c r="AV398" s="16">
        <f>IF(AND('现金价值表-底稿'!$D398="106@",'现金价值表-底稿'!$DG398='现金价值表-底稿'!AV$5),"",IF('现金价值表-底稿'!AV$5&gt;'现金价值表-底稿'!$DG398,"",'现金价值表-底稿'!AV398))</f>
        <v>8947.2999999999993</v>
      </c>
      <c r="AW398" s="16">
        <f>IF(AND('现金价值表-底稿'!$D398="106@",'现金价值表-底稿'!$DG398='现金价值表-底稿'!AW$5),"",IF('现金价值表-底稿'!AW$5&gt;'现金价值表-底稿'!$DG398,"",'现金价值表-底稿'!AW398))</f>
        <v>9511.2999999999993</v>
      </c>
      <c r="AX398" s="16">
        <f>IF(AND('现金价值表-底稿'!$D398="106@",'现金价值表-底稿'!$DG398='现金价值表-底稿'!AX$5),"",IF('现金价值表-底稿'!AX$5&gt;'现金价值表-底稿'!$DG398,"",'现金价值表-底稿'!AX398))</f>
        <v>10117.959999999999</v>
      </c>
      <c r="AY398" s="16">
        <f>IF(AND('现金价值表-底稿'!$D398="106@",'现金价值表-底稿'!$DG398='现金价值表-底稿'!AY$5),"",IF('现金价值表-底稿'!AY$5&gt;'现金价值表-底稿'!$DG398,"",'现金价值表-底稿'!AY398))</f>
        <v>10770.99</v>
      </c>
      <c r="AZ398" s="16">
        <f>IF(AND('现金价值表-底稿'!$D398="106@",'现金价值表-底稿'!$DG398='现金价值表-底稿'!AZ$5),"",IF('现金价值表-底稿'!AZ$5&gt;'现金价值表-底稿'!$DG398,"",'现金价值表-底稿'!AZ398))</f>
        <v>11474.55</v>
      </c>
      <c r="BA398" s="16">
        <f>IF(AND('现金价值表-底稿'!$D398="106@",'现金价值表-底稿'!$DG398='现金价值表-底稿'!BA$5),"",IF('现金价值表-底稿'!BA$5&gt;'现金价值表-底稿'!$DG398,"",'现金价值表-底稿'!BA398))</f>
        <v>12233.41</v>
      </c>
      <c r="BB398" s="16">
        <f>IF(AND('现金价值表-底稿'!$D398="106@",'现金价值表-底稿'!$DG398='现金价值表-底稿'!BB$5),"",IF('现金价值表-底稿'!BB$5&gt;'现金价值表-底稿'!$DG398,"",'现金价值表-底稿'!BB398))</f>
        <v>13053.13</v>
      </c>
      <c r="BC398" s="16">
        <f>IF(AND('现金价值表-底稿'!$D398="106@",'现金价值表-底稿'!$DG398='现金价值表-底稿'!BC$5),"",IF('现金价值表-底稿'!BC$5&gt;'现金价值表-底稿'!$DG398,"",'现金价值表-底稿'!BC398))</f>
        <v>13940.23</v>
      </c>
      <c r="BD398" s="16">
        <f>IF(AND('现金价值表-底稿'!$D398="106@",'现金价值表-底稿'!$DG398='现金价值表-底稿'!BD$5),"",IF('现金价值表-底稿'!BD$5&gt;'现金价值表-底稿'!$DG398,"",'现金价值表-底稿'!BD398))</f>
        <v>14902.4</v>
      </c>
      <c r="BE398" s="16">
        <f>IF(AND('现金价值表-底稿'!$D398="106@",'现金价值表-底稿'!$DG398='现金价值表-底稿'!BE$5),"",IF('现金价值表-底稿'!BE$5&gt;'现金价值表-底稿'!$DG398,"",'现金价值表-底稿'!BE398))</f>
        <v>15948.77</v>
      </c>
      <c r="BF398" s="16">
        <f>IF(AND('现金价值表-底稿'!$D398="106@",'现金价值表-底稿'!$DG398='现金价值表-底稿'!BF$5),"",IF('现金价值表-底稿'!BF$5&gt;'现金价值表-底稿'!$DG398,"",'现金价值表-底稿'!BF398))</f>
        <v>17090.240000000002</v>
      </c>
      <c r="BG398" s="16">
        <f>IF(AND('现金价值表-底稿'!$D398="106@",'现金价值表-底稿'!$DG398='现金价值表-底稿'!BG$5),"",IF('现金价值表-底稿'!BG$5&gt;'现金价值表-底稿'!$DG398,"",'现金价值表-底稿'!BG398))</f>
        <v>18337.73</v>
      </c>
      <c r="BH398" s="16">
        <f>IF(AND('现金价值表-底稿'!$D398="106@",'现金价值表-底稿'!$DG398='现金价值表-底稿'!BH$5),"",IF('现金价值表-底稿'!BH$5&gt;'现金价值表-底稿'!$DG398,"",'现金价值表-底稿'!BH398))</f>
        <v>19706.509999999998</v>
      </c>
      <c r="BI398" s="16">
        <f>IF(AND('现金价值表-底稿'!$D398="106@",'现金价值表-底稿'!$DG398='现金价值表-底稿'!BI$5),"",IF('现金价值表-底稿'!BI$5&gt;'现金价值表-底稿'!$DG398,"",'现金价值表-底稿'!BI398))</f>
        <v>21215.41</v>
      </c>
      <c r="BJ398" s="16">
        <f>IF(AND('现金价值表-底稿'!$D398="106@",'现金价值表-底稿'!$DG398='现金价值表-底稿'!BJ$5),"",IF('现金价值表-底稿'!BJ$5&gt;'现金价值表-底稿'!$DG398,"",'现金价值表-底稿'!BJ398))</f>
        <v>22888.23</v>
      </c>
      <c r="BK398" s="16">
        <f>IF(AND('现金价值表-底稿'!$D398="106@",'现金价值表-底稿'!$DG398='现金价值表-底稿'!BK$5),"",IF('现金价值表-底稿'!BK$5&gt;'现金价值表-底稿'!$DG398,"",'现金价值表-底稿'!BK398))</f>
        <v>24754.639999999999</v>
      </c>
      <c r="BL398" s="16">
        <f>IF(AND('现金价值表-底稿'!$D398="106@",'现金价值表-底稿'!$DG398='现金价值表-底稿'!BL$5),"",IF('现金价值表-底稿'!BL$5&gt;'现金价值表-底稿'!$DG398,"",'现金价值表-底稿'!BL398))</f>
        <v>26851.7</v>
      </c>
      <c r="BM398" s="16">
        <f>IF(AND('现金价值表-底稿'!$D398="106@",'现金价值表-底稿'!$DG398='现金价值表-底稿'!BM$5),"",IF('现金价值表-底稿'!BM$5&gt;'现金价值表-底稿'!$DG398,"",'现金价值表-底稿'!BM398))</f>
        <v>29226.880000000001</v>
      </c>
      <c r="BN398" s="16">
        <f>IF(AND('现金价值表-底稿'!$D398="106@",'现金价值表-底稿'!$DG398='现金价值表-底稿'!BN$5),"",IF('现金价值表-底稿'!BN$5&gt;'现金价值表-底稿'!$DG398,"",'现金价值表-底稿'!BN398))</f>
        <v>31941.5</v>
      </c>
      <c r="BO398" s="16">
        <f>IF(AND('现金价值表-底稿'!$D398="106@",'现金价值表-底稿'!$DG398='现金价值表-底稿'!BO$5),"",IF('现金价值表-底稿'!BO$5&gt;'现金价值表-底稿'!$DG398,"",'现金价值表-底稿'!BO398))</f>
        <v>35074.839999999997</v>
      </c>
      <c r="BP398" s="16">
        <f>IF(AND('现金价值表-底稿'!$D398="106@",'现金价值表-底稿'!$DG398='现金价值表-底稿'!BP$5),"",IF('现金价值表-底稿'!BP$5&gt;'现金价值表-底稿'!$DG398,"",'现金价值表-底稿'!BP398))</f>
        <v>38730.19</v>
      </c>
      <c r="BQ398" s="16">
        <f>IF(AND('现金价值表-底稿'!$D398="106@",'现金价值表-底稿'!$DG398='现金价值表-底稿'!BQ$5),"",IF('现金价值表-底稿'!BQ$5&gt;'现金价值表-底稿'!$DG398,"",'现金价值表-底稿'!BQ398))</f>
        <v>0</v>
      </c>
      <c r="BR398" s="16" t="str">
        <f>IF(AND('现金价值表-底稿'!$D398="106@",'现金价值表-底稿'!$DG398='现金价值表-底稿'!BR$5),"",IF('现金价值表-底稿'!BR$5&gt;'现金价值表-底稿'!$DG398,"",'现金价值表-底稿'!BR398))</f>
        <v/>
      </c>
      <c r="BS398" s="16" t="str">
        <f>IF(AND('现金价值表-底稿'!$D398="106@",'现金价值表-底稿'!$DG398='现金价值表-底稿'!BS$5),"",IF('现金价值表-底稿'!BS$5&gt;'现金价值表-底稿'!$DG398,"",'现金价值表-底稿'!BS398))</f>
        <v/>
      </c>
      <c r="BT398" s="16" t="str">
        <f>IF(AND('现金价值表-底稿'!$D398="106@",'现金价值表-底稿'!$DG398='现金价值表-底稿'!BT$5),"",IF('现金价值表-底稿'!BT$5&gt;'现金价值表-底稿'!$DG398,"",'现金价值表-底稿'!BT398))</f>
        <v/>
      </c>
      <c r="BU398" s="16" t="str">
        <f>IF(AND('现金价值表-底稿'!$D398="106@",'现金价值表-底稿'!$DG398='现金价值表-底稿'!BU$5),"",IF('现金价值表-底稿'!BU$5&gt;'现金价值表-底稿'!$DG398,"",'现金价值表-底稿'!BU398))</f>
        <v/>
      </c>
      <c r="BV398" s="16" t="str">
        <f>IF(AND('现金价值表-底稿'!$D398="106@",'现金价值表-底稿'!$DG398='现金价值表-底稿'!BV$5),"",IF('现金价值表-底稿'!BV$5&gt;'现金价值表-底稿'!$DG398,"",'现金价值表-底稿'!BV398))</f>
        <v/>
      </c>
      <c r="BW398" s="16" t="str">
        <f>IF(AND('现金价值表-底稿'!$D398="106@",'现金价值表-底稿'!$DG398='现金价值表-底稿'!BW$5),"",IF('现金价值表-底稿'!BW$5&gt;'现金价值表-底稿'!$DG398,"",'现金价值表-底稿'!BW398))</f>
        <v/>
      </c>
      <c r="BX398" s="16" t="str">
        <f>IF(AND('现金价值表-底稿'!$D398="106@",'现金价值表-底稿'!$DG398='现金价值表-底稿'!BX$5),"",IF('现金价值表-底稿'!BX$5&gt;'现金价值表-底稿'!$DG398,"",'现金价值表-底稿'!BX398))</f>
        <v/>
      </c>
      <c r="BY398" s="16" t="str">
        <f>IF(AND('现金价值表-底稿'!$D398="106@",'现金价值表-底稿'!$DG398='现金价值表-底稿'!BY$5),"",IF('现金价值表-底稿'!BY$5&gt;'现金价值表-底稿'!$DG398,"",'现金价值表-底稿'!BY398))</f>
        <v/>
      </c>
      <c r="BZ398" s="16" t="str">
        <f>IF(AND('现金价值表-底稿'!$D398="106@",'现金价值表-底稿'!$DG398='现金价值表-底稿'!BZ$5),"",IF('现金价值表-底稿'!BZ$5&gt;'现金价值表-底稿'!$DG398,"",'现金价值表-底稿'!BZ398))</f>
        <v/>
      </c>
      <c r="CA398" s="16" t="str">
        <f>IF(AND('现金价值表-底稿'!$D398="106@",'现金价值表-底稿'!$DG398='现金价值表-底稿'!CA$5),"",IF('现金价值表-底稿'!CA$5&gt;'现金价值表-底稿'!$DG398,"",'现金价值表-底稿'!CA398))</f>
        <v/>
      </c>
      <c r="CB398" s="16" t="str">
        <f>IF(AND('现金价值表-底稿'!$D398="106@",'现金价值表-底稿'!$DG398='现金价值表-底稿'!CB$5),"",IF('现金价值表-底稿'!CB$5&gt;'现金价值表-底稿'!$DG398,"",'现金价值表-底稿'!CB398))</f>
        <v/>
      </c>
      <c r="CC398" s="16" t="str">
        <f>IF(AND('现金价值表-底稿'!$D398="106@",'现金价值表-底稿'!$DG398='现金价值表-底稿'!CC$5),"",IF('现金价值表-底稿'!CC$5&gt;'现金价值表-底稿'!$DG398,"",'现金价值表-底稿'!CC398))</f>
        <v/>
      </c>
      <c r="CD398" s="16" t="str">
        <f>IF(AND('现金价值表-底稿'!$D398="106@",'现金价值表-底稿'!$DG398='现金价值表-底稿'!CD$5),"",IF('现金价值表-底稿'!CD$5&gt;'现金价值表-底稿'!$DG398,"",'现金价值表-底稿'!CD398))</f>
        <v/>
      </c>
      <c r="CE398" s="16" t="str">
        <f>IF(AND('现金价值表-底稿'!$D398="106@",'现金价值表-底稿'!$DG398='现金价值表-底稿'!CE$5),"",IF('现金价值表-底稿'!CE$5&gt;'现金价值表-底稿'!$DG398,"",'现金价值表-底稿'!CE398))</f>
        <v/>
      </c>
      <c r="CF398" s="16" t="str">
        <f>IF(AND('现金价值表-底稿'!$D398="106@",'现金价值表-底稿'!$DG398='现金价值表-底稿'!CF$5),"",IF('现金价值表-底稿'!CF$5&gt;'现金价值表-底稿'!$DG398,"",'现金价值表-底稿'!CF398))</f>
        <v/>
      </c>
    </row>
    <row r="399" spans="1:84" ht="16.5" x14ac:dyDescent="0.35">
      <c r="A399" s="13">
        <f>'现金价值表-底稿'!A399</f>
        <v>16</v>
      </c>
      <c r="B399" s="14" t="str">
        <f>IF('现金价值表-底稿'!B399=1,"男","女")</f>
        <v>女</v>
      </c>
      <c r="C399" s="14" t="str">
        <f>'现金价值表-底稿'!C399&amp;"年"</f>
        <v>30年</v>
      </c>
      <c r="D399" s="11" t="str">
        <f>IF('现金价值表-底稿'!D399="80@","保至80岁","")</f>
        <v>保至80岁</v>
      </c>
      <c r="E399" s="16">
        <f>IF(AND('现金价值表-底稿'!$D399="106@",'现金价值表-底稿'!$DG399='现金价值表-底稿'!E$5),"",IF('现金价值表-底稿'!E$5&gt;'现金价值表-底稿'!$DG399,"",'现金价值表-底稿'!E399))</f>
        <v>29.8</v>
      </c>
      <c r="F399" s="16">
        <f>IF(AND('现金价值表-底稿'!$D399="106@",'现金价值表-底稿'!$DG399='现金价值表-底稿'!F$5),"",IF('现金价值表-底稿'!F$5&gt;'现金价值表-底稿'!$DG399,"",'现金价值表-底稿'!F399))</f>
        <v>76.77</v>
      </c>
      <c r="G399" s="16">
        <f>IF(AND('现金价值表-底稿'!$D399="106@",'现金价值表-底稿'!$DG399='现金价值表-底稿'!G$5),"",IF('现金价值表-底稿'!G$5&gt;'现金价值表-底稿'!$DG399,"",'现金价值表-底稿'!G399))</f>
        <v>126.92</v>
      </c>
      <c r="H399" s="16">
        <f>IF(AND('现金价值表-底稿'!$D399="106@",'现金价值表-底稿'!$DG399='现金价值表-底稿'!H$5),"",IF('现金价值表-底稿'!H$5&gt;'现金价值表-底稿'!$DG399,"",'现金价值表-底稿'!H399))</f>
        <v>189.7</v>
      </c>
      <c r="I399" s="16">
        <f>IF(AND('现金价值表-底稿'!$D399="106@",'现金价值表-底稿'!$DG399='现金价值表-底稿'!I$5),"",IF('现金价值表-底稿'!I$5&gt;'现金价值表-底稿'!$DG399,"",'现金价值表-底稿'!I399))</f>
        <v>256.72000000000003</v>
      </c>
      <c r="J399" s="16">
        <f>IF(AND('现金价值表-底稿'!$D399="106@",'现金价值表-底稿'!$DG399='现金价值表-底稿'!J$5),"",IF('现金价值表-底稿'!J$5&gt;'现金价值表-底稿'!$DG399,"",'现金价值表-底稿'!J399))</f>
        <v>328.23</v>
      </c>
      <c r="K399" s="16">
        <f>IF(AND('现金价值表-底稿'!$D399="106@",'现金价值表-底稿'!$DG399='现金价值表-底稿'!K$5),"",IF('现金价值表-底稿'!K$5&gt;'现金价值表-底稿'!$DG399,"",'现金价值表-底稿'!K399))</f>
        <v>404.51</v>
      </c>
      <c r="L399" s="16">
        <f>IF(AND('现金价值表-底稿'!$D399="106@",'现金价值表-底稿'!$DG399='现金价值表-底稿'!L$5),"",IF('现金价值表-底稿'!L$5&gt;'现金价值表-底稿'!$DG399,"",'现金价值表-底稿'!L399))</f>
        <v>485.86</v>
      </c>
      <c r="M399" s="16">
        <f>IF(AND('现金价值表-底稿'!$D399="106@",'现金价值表-底稿'!$DG399='现金价值表-底稿'!M$5),"",IF('现金价值表-底稿'!M$5&gt;'现金价值表-底稿'!$DG399,"",'现金价值表-底稿'!M399))</f>
        <v>572.61</v>
      </c>
      <c r="N399" s="16">
        <f>IF(AND('现金价值表-底稿'!$D399="106@",'现金价值表-底稿'!$DG399='现金价值表-底稿'!N$5),"",IF('现金价值表-底稿'!N$5&gt;'现金价值表-底稿'!$DG399,"",'现金价值表-底稿'!N399))</f>
        <v>665.11</v>
      </c>
      <c r="O399" s="16">
        <f>IF(AND('现金价值表-底稿'!$D399="106@",'现金价值表-底稿'!$DG399='现金价值表-底稿'!O$5),"",IF('现金价值表-底稿'!O$5&gt;'现金价值表-底稿'!$DG399,"",'现金价值表-底稿'!O399))</f>
        <v>763.76</v>
      </c>
      <c r="P399" s="16">
        <f>IF(AND('现金价值表-底稿'!$D399="106@",'现金价值表-底稿'!$DG399='现金价值表-底稿'!P$5),"",IF('现金价值表-底稿'!P$5&gt;'现金价值表-底稿'!$DG399,"",'现金价值表-底稿'!P399))</f>
        <v>868.95</v>
      </c>
      <c r="Q399" s="16">
        <f>IF(AND('现金价值表-底稿'!$D399="106@",'现金价值表-底稿'!$DG399='现金价值表-底稿'!Q$5),"",IF('现金价值表-底稿'!Q$5&gt;'现金价值表-底稿'!$DG399,"",'现金价值表-底稿'!Q399))</f>
        <v>981.12</v>
      </c>
      <c r="R399" s="16">
        <f>IF(AND('现金价值表-底稿'!$D399="106@",'现金价值表-底稿'!$DG399='现金价值表-底稿'!R$5),"",IF('现金价值表-底稿'!R$5&gt;'现金价值表-底稿'!$DG399,"",'现金价值表-底稿'!R399))</f>
        <v>1100.74</v>
      </c>
      <c r="S399" s="16">
        <f>IF(AND('现金价值表-底稿'!$D399="106@",'现金价值表-底稿'!$DG399='现金价值表-底稿'!S$5),"",IF('现金价值表-底稿'!S$5&gt;'现金价值表-底稿'!$DG399,"",'现金价值表-底稿'!S399))</f>
        <v>1228.3</v>
      </c>
      <c r="T399" s="16">
        <f>IF(AND('现金价值表-底稿'!$D399="106@",'现金价值表-底稿'!$DG399='现金价值表-底稿'!T$5),"",IF('现金价值表-底稿'!T$5&gt;'现金价值表-底稿'!$DG399,"",'现金价值表-底稿'!T399))</f>
        <v>1364.32</v>
      </c>
      <c r="U399" s="16">
        <f>IF(AND('现金价值表-底稿'!$D399="106@",'现金价值表-底稿'!$DG399='现金价值表-底稿'!U$5),"",IF('现金价值表-底稿'!U$5&gt;'现金价值表-底稿'!$DG399,"",'现金价值表-底稿'!U399))</f>
        <v>1509.36</v>
      </c>
      <c r="V399" s="16">
        <f>IF(AND('现金价值表-底稿'!$D399="106@",'现金价值表-底稿'!$DG399='现金价值表-底稿'!V$5),"",IF('现金价值表-底稿'!V$5&gt;'现金价值表-底稿'!$DG399,"",'现金价值表-底稿'!V399))</f>
        <v>1664.02</v>
      </c>
      <c r="W399" s="16">
        <f>IF(AND('现金价值表-底稿'!$D399="106@",'现金价值表-底稿'!$DG399='现金价值表-底稿'!W$5),"",IF('现金价值表-底稿'!W$5&gt;'现金价值表-底稿'!$DG399,"",'现金价值表-底稿'!W399))</f>
        <v>1828.95</v>
      </c>
      <c r="X399" s="16">
        <f>IF(AND('现金价值表-底稿'!$D399="106@",'现金价值表-底稿'!$DG399='现金价值表-底稿'!X$5),"",IF('现金价值表-底稿'!X$5&gt;'现金价值表-底稿'!$DG399,"",'现金价值表-底稿'!X399))</f>
        <v>2004.86</v>
      </c>
      <c r="Y399" s="16">
        <f>IF(AND('现金价值表-底稿'!$D399="106@",'现金价值表-底稿'!$DG399='现金价值表-底稿'!Y$5),"",IF('现金价值表-底稿'!Y$5&gt;'现金价值表-底稿'!$DG399,"",'现金价值表-底稿'!Y399))</f>
        <v>2176.23</v>
      </c>
      <c r="Z399" s="16">
        <f>IF(AND('现金价值表-底稿'!$D399="106@",'现金价值表-底稿'!$DG399='现金价值表-底稿'!Z$5),"",IF('现金价值表-底稿'!Z$5&gt;'现金价值表-底稿'!$DG399,"",'现金价值表-底稿'!Z399))</f>
        <v>2357.5500000000002</v>
      </c>
      <c r="AA399" s="16">
        <f>IF(AND('现金价值表-底稿'!$D399="106@",'现金价值表-底稿'!$DG399='现金价值表-底稿'!AA$5),"",IF('现金价值表-底稿'!AA$5&gt;'现金价值表-底稿'!$DG399,"",'现金价值表-底稿'!AA399))</f>
        <v>2549.5</v>
      </c>
      <c r="AB399" s="16">
        <f>IF(AND('现金价值表-底稿'!$D399="106@",'现金价值表-底稿'!$DG399='现金价值表-底稿'!AB$5),"",IF('现金价值表-底稿'!AB$5&gt;'现金价值表-底稿'!$DG399,"",'现金价值表-底稿'!AB399))</f>
        <v>2752.85</v>
      </c>
      <c r="AC399" s="16">
        <f>IF(AND('现金价值表-底稿'!$D399="106@",'现金价值表-底稿'!$DG399='现金价值表-底稿'!AC$5),"",IF('现金价值表-底稿'!AC$5&gt;'现金价值表-底稿'!$DG399,"",'现金价值表-底稿'!AC399))</f>
        <v>2968.41</v>
      </c>
      <c r="AD399" s="16">
        <f>IF(AND('现金价值表-底稿'!$D399="106@",'现金价值表-底稿'!$DG399='现金价值表-底稿'!AD$5),"",IF('现金价值表-底稿'!AD$5&gt;'现金价值表-底稿'!$DG399,"",'现金价值表-底稿'!AD399))</f>
        <v>3197.03</v>
      </c>
      <c r="AE399" s="16">
        <f>IF(AND('现金价值表-底稿'!$D399="106@",'现金价值表-底稿'!$DG399='现金价值表-底稿'!AE$5),"",IF('现金价值表-底稿'!AE$5&gt;'现金价值表-底稿'!$DG399,"",'现金价值表-底稿'!AE399))</f>
        <v>3439.58</v>
      </c>
      <c r="AF399" s="16">
        <f>IF(AND('现金价值表-底稿'!$D399="106@",'现金价值表-底稿'!$DG399='现金价值表-底稿'!AF$5),"",IF('现金价值表-底稿'!AF$5&gt;'现金价值表-底稿'!$DG399,"",'现金价值表-底稿'!AF399))</f>
        <v>3696.95</v>
      </c>
      <c r="AG399" s="16">
        <f>IF(AND('现金价值表-底稿'!$D399="106@",'现金价值表-底稿'!$DG399='现金价值表-底稿'!AG$5),"",IF('现金价值表-底稿'!AG$5&gt;'现金价值表-底稿'!$DG399,"",'现金价值表-底稿'!AG399))</f>
        <v>3970.03</v>
      </c>
      <c r="AH399" s="16">
        <f>IF(AND('现金价值表-底稿'!$D399="106@",'现金价值表-底稿'!$DG399='现金价值表-底稿'!AH$5),"",IF('现金价值表-底稿'!AH$5&gt;'现金价值表-底稿'!$DG399,"",'现金价值表-底稿'!AH399))</f>
        <v>4259.7</v>
      </c>
      <c r="AI399" s="16">
        <f>IF(AND('现金价值表-底稿'!$D399="106@",'现金价值表-底稿'!$DG399='现金价值表-底稿'!AI$5),"",IF('现金价值表-底稿'!AI$5&gt;'现金价值表-底稿'!$DG399,"",'现金价值表-底稿'!AI399))</f>
        <v>4503.6099999999997</v>
      </c>
      <c r="AJ399" s="16">
        <f>IF(AND('现金价值表-底稿'!$D399="106@",'现金价值表-底稿'!$DG399='现金价值表-底稿'!AJ$5),"",IF('现金价值表-底稿'!AJ$5&gt;'现金价值表-底稿'!$DG399,"",'现金价值表-底稿'!AJ399))</f>
        <v>4762.47</v>
      </c>
      <c r="AK399" s="16">
        <f>IF(AND('现金价值表-底稿'!$D399="106@",'现金价值表-底稿'!$DG399='现金价值表-底稿'!AK$5),"",IF('现金价值表-底稿'!AK$5&gt;'现金价值表-底稿'!$DG399,"",'现金价值表-底稿'!AK399))</f>
        <v>5037.1899999999996</v>
      </c>
      <c r="AL399" s="16">
        <f>IF(AND('现金价值表-底稿'!$D399="106@",'现金价值表-底稿'!$DG399='现金价值表-底稿'!AL$5),"",IF('现金价值表-底稿'!AL$5&gt;'现金价值表-底稿'!$DG399,"",'现金价值表-底稿'!AL399))</f>
        <v>5328.82</v>
      </c>
      <c r="AM399" s="16">
        <f>IF(AND('现金价值表-底稿'!$D399="106@",'现金价值表-底稿'!$DG399='现金价值表-底稿'!AM$5),"",IF('现金价值表-底稿'!AM$5&gt;'现金价值表-底稿'!$DG399,"",'现金价值表-底稿'!AM399))</f>
        <v>5638.59</v>
      </c>
      <c r="AN399" s="16">
        <f>IF(AND('现金价值表-底稿'!$D399="106@",'现金价值表-底稿'!$DG399='现金价值表-底稿'!AN$5),"",IF('现金价值表-底稿'!AN$5&gt;'现金价值表-底稿'!$DG399,"",'现金价值表-底稿'!AN399))</f>
        <v>5967.95</v>
      </c>
      <c r="AO399" s="16">
        <f>IF(AND('现金价值表-底稿'!$D399="106@",'现金价值表-底稿'!$DG399='现金价值表-底稿'!AO$5),"",IF('现金价值表-底稿'!AO$5&gt;'现金价值表-底稿'!$DG399,"",'现金价值表-底稿'!AO399))</f>
        <v>6318.58</v>
      </c>
      <c r="AP399" s="16">
        <f>IF(AND('现金价值表-底稿'!$D399="106@",'现金价值表-底稿'!$DG399='现金价值表-底稿'!AP$5),"",IF('现金价值表-底稿'!AP$5&gt;'现金价值表-底稿'!$DG399,"",'现金价值表-底稿'!AP399))</f>
        <v>6692.44</v>
      </c>
      <c r="AQ399" s="16">
        <f>IF(AND('现金价值表-底稿'!$D399="106@",'现金价值表-底稿'!$DG399='现金价值表-底稿'!AQ$5),"",IF('现金价值表-底稿'!AQ$5&gt;'现金价值表-底稿'!$DG399,"",'现金价值表-底稿'!AQ399))</f>
        <v>7091.72</v>
      </c>
      <c r="AR399" s="16">
        <f>IF(AND('现金价值表-底稿'!$D399="106@",'现金价值表-底稿'!$DG399='现金价值表-底稿'!AR$5),"",IF('现金价值表-底稿'!AR$5&gt;'现金价值表-底稿'!$DG399,"",'现金价值表-底稿'!AR399))</f>
        <v>7518.89</v>
      </c>
      <c r="AS399" s="16">
        <f>IF(AND('现金价值表-底稿'!$D399="106@",'现金价值表-底稿'!$DG399='现金价值表-底稿'!AS$5),"",IF('现金价值表-底稿'!AS$5&gt;'现金价值表-底稿'!$DG399,"",'现金价值表-底稿'!AS399))</f>
        <v>7976.62</v>
      </c>
      <c r="AT399" s="16">
        <f>IF(AND('现金价值表-底稿'!$D399="106@",'现金价值表-底稿'!$DG399='现金价值表-底稿'!AT$5),"",IF('现金价值表-底稿'!AT$5&gt;'现金价值表-底稿'!$DG399,"",'现金价值表-底稿'!AT399))</f>
        <v>8467.75</v>
      </c>
      <c r="AU399" s="16">
        <f>IF(AND('现金价值表-底稿'!$D399="106@",'现金价值表-底稿'!$DG399='现金价值表-底稿'!AU$5),"",IF('现金价值表-底稿'!AU$5&gt;'现金价值表-底稿'!$DG399,"",'现金价值表-底稿'!AU399))</f>
        <v>8995.24</v>
      </c>
      <c r="AV399" s="16">
        <f>IF(AND('现金价值表-底稿'!$D399="106@",'现金价值表-底稿'!$DG399='现金价值表-底稿'!AV$5),"",IF('现金价值表-底稿'!AV$5&gt;'现金价值表-底稿'!$DG399,"",'现金价值表-底稿'!AV399))</f>
        <v>9562.26</v>
      </c>
      <c r="AW399" s="16">
        <f>IF(AND('现金价值表-底稿'!$D399="106@",'现金价值表-底稿'!$DG399='现金价值表-底稿'!AW$5),"",IF('现金价值表-底稿'!AW$5&gt;'现金价值表-底稿'!$DG399,"",'现金价值表-底稿'!AW399))</f>
        <v>10172.17</v>
      </c>
      <c r="AX399" s="16">
        <f>IF(AND('现金价值表-底稿'!$D399="106@",'现金价值表-底稿'!$DG399='现金价值表-底稿'!AX$5),"",IF('现金价值表-底稿'!AX$5&gt;'现金价值表-底稿'!$DG399,"",'现金价值表-底稿'!AX399))</f>
        <v>10828.7</v>
      </c>
      <c r="AY399" s="16">
        <f>IF(AND('现金价值表-底稿'!$D399="106@",'现金价值表-底稿'!$DG399='现金价值表-底稿'!AY$5),"",IF('现金价值表-底稿'!AY$5&gt;'现金价值表-底稿'!$DG399,"",'现金价值表-底稿'!AY399))</f>
        <v>11536.03</v>
      </c>
      <c r="AZ399" s="16">
        <f>IF(AND('现金价值表-底稿'!$D399="106@",'现金价值表-底稿'!$DG399='现金价值表-底稿'!AZ$5),"",IF('现金价值表-底稿'!AZ$5&gt;'现金价值表-底稿'!$DG399,"",'现金价值表-底稿'!AZ399))</f>
        <v>12298.96</v>
      </c>
      <c r="BA399" s="16">
        <f>IF(AND('现金价值表-底稿'!$D399="106@",'现金价值表-底稿'!$DG399='现金价值表-底稿'!BA$5),"",IF('现金价值表-底稿'!BA$5&gt;'现金价值表-底稿'!$DG399,"",'现金价值表-底稿'!BA399))</f>
        <v>13123.07</v>
      </c>
      <c r="BB399" s="16">
        <f>IF(AND('现金价值表-底稿'!$D399="106@",'现金价值表-底稿'!$DG399='现金价值表-底稿'!BB$5),"",IF('现金价值表-底稿'!BB$5&gt;'现金价值表-底稿'!$DG399,"",'现金价值表-底稿'!BB399))</f>
        <v>14014.91</v>
      </c>
      <c r="BC399" s="16">
        <f>IF(AND('现金价值表-底稿'!$D399="106@",'现金价值表-底稿'!$DG399='现金价值表-底稿'!BC$5),"",IF('现金价值表-底稿'!BC$5&gt;'现金价值表-底稿'!$DG399,"",'现金价值表-底稿'!BC399))</f>
        <v>14982.24</v>
      </c>
      <c r="BD399" s="16">
        <f>IF(AND('现金价值表-底稿'!$D399="106@",'现金价值表-底稿'!$DG399='现金价值表-底稿'!BD$5),"",IF('现金价值表-底稿'!BD$5&gt;'现金价值表-底稿'!$DG399,"",'现金价值表-底稿'!BD399))</f>
        <v>16034.22</v>
      </c>
      <c r="BE399" s="16">
        <f>IF(AND('现金价值表-底稿'!$D399="106@",'现金价值表-底稿'!$DG399='现金价值表-底稿'!BE$5),"",IF('现金价值表-底稿'!BE$5&gt;'现金价值表-底稿'!$DG399,"",'现金价值表-底稿'!BE399))</f>
        <v>17181.810000000001</v>
      </c>
      <c r="BF399" s="16">
        <f>IF(AND('现金价值表-底稿'!$D399="106@",'现金价值表-底稿'!$DG399='现金价值表-底稿'!BF$5),"",IF('现金价值表-底稿'!BF$5&gt;'现金价值表-底稿'!$DG399,"",'现金价值表-底稿'!BF399))</f>
        <v>18435.98</v>
      </c>
      <c r="BG399" s="16">
        <f>IF(AND('现金价值表-底稿'!$D399="106@",'现金价值表-底稿'!$DG399='现金价值表-底稿'!BG$5),"",IF('现金价值表-底稿'!BG$5&gt;'现金价值表-底稿'!$DG399,"",'现金价值表-底稿'!BG399))</f>
        <v>19812.09</v>
      </c>
      <c r="BH399" s="16">
        <f>IF(AND('现金价值表-底稿'!$D399="106@",'现金价值表-底稿'!$DG399='现金价值表-底稿'!BH$5),"",IF('现金价值表-底稿'!BH$5&gt;'现金价值表-底稿'!$DG399,"",'现金价值表-底稿'!BH399))</f>
        <v>21329.08</v>
      </c>
      <c r="BI399" s="16">
        <f>IF(AND('现金价值表-底稿'!$D399="106@",'现金价值表-底稿'!$DG399='现金价值表-底稿'!BI$5),"",IF('现金价值表-底稿'!BI$5&gt;'现金价值表-底稿'!$DG399,"",'现金价值表-底稿'!BI399))</f>
        <v>23010.86</v>
      </c>
      <c r="BJ399" s="16">
        <f>IF(AND('现金价值表-底稿'!$D399="106@",'现金价值表-底稿'!$DG399='现金价值表-底稿'!BJ$5),"",IF('现金价值表-底稿'!BJ$5&gt;'现金价值表-底稿'!$DG399,"",'现金价值表-底稿'!BJ399))</f>
        <v>24887.27</v>
      </c>
      <c r="BK399" s="16">
        <f>IF(AND('现金价值表-底稿'!$D399="106@",'现金价值表-底稿'!$DG399='现金价值表-底稿'!BK$5),"",IF('现金价值表-底稿'!BK$5&gt;'现金价值表-底稿'!$DG399,"",'现金价值表-底稿'!BK399))</f>
        <v>26995.57</v>
      </c>
      <c r="BL399" s="16">
        <f>IF(AND('现金价值表-底稿'!$D399="106@",'现金价值表-底稿'!$DG399='现金价值表-底稿'!BL$5),"",IF('现金价值表-底稿'!BL$5&gt;'现金价值表-底稿'!$DG399,"",'现金价值表-底稿'!BL399))</f>
        <v>29383.48</v>
      </c>
      <c r="BM399" s="16">
        <f>IF(AND('现金价值表-底稿'!$D399="106@",'现金价值表-底稿'!$DG399='现金价值表-底稿'!BM$5),"",IF('现金价值表-底稿'!BM$5&gt;'现金价值表-底稿'!$DG399,"",'现金价值表-底稿'!BM399))</f>
        <v>32112.63</v>
      </c>
      <c r="BN399" s="16">
        <f>IF(AND('现金价值表-底稿'!$D399="106@",'现金价值表-底稿'!$DG399='现金价值表-底稿'!BN$5),"",IF('现金价值表-底稿'!BN$5&gt;'现金价值表-底稿'!$DG399,"",'现金价值表-底稿'!BN399))</f>
        <v>35262.769999999997</v>
      </c>
      <c r="BO399" s="16">
        <f>IF(AND('现金价值表-底稿'!$D399="106@",'现金价值表-底稿'!$DG399='现金价值表-底稿'!BO$5),"",IF('现金价值表-底稿'!BO$5&gt;'现金价值表-底稿'!$DG399,"",'现金价值表-底稿'!BO399))</f>
        <v>38937.699999999997</v>
      </c>
      <c r="BP399" s="16">
        <f>IF(AND('现金价值表-底稿'!$D399="106@",'现金价值表-底稿'!$DG399='现金价值表-底稿'!BP$5),"",IF('现金价值表-底稿'!BP$5&gt;'现金价值表-底稿'!$DG399,"",'现金价值表-底稿'!BP399))</f>
        <v>0</v>
      </c>
      <c r="BQ399" s="16" t="str">
        <f>IF(AND('现金价值表-底稿'!$D399="106@",'现金价值表-底稿'!$DG399='现金价值表-底稿'!BQ$5),"",IF('现金价值表-底稿'!BQ$5&gt;'现金价值表-底稿'!$DG399,"",'现金价值表-底稿'!BQ399))</f>
        <v/>
      </c>
      <c r="BR399" s="16" t="str">
        <f>IF(AND('现金价值表-底稿'!$D399="106@",'现金价值表-底稿'!$DG399='现金价值表-底稿'!BR$5),"",IF('现金价值表-底稿'!BR$5&gt;'现金价值表-底稿'!$DG399,"",'现金价值表-底稿'!BR399))</f>
        <v/>
      </c>
      <c r="BS399" s="16" t="str">
        <f>IF(AND('现金价值表-底稿'!$D399="106@",'现金价值表-底稿'!$DG399='现金价值表-底稿'!BS$5),"",IF('现金价值表-底稿'!BS$5&gt;'现金价值表-底稿'!$DG399,"",'现金价值表-底稿'!BS399))</f>
        <v/>
      </c>
      <c r="BT399" s="16" t="str">
        <f>IF(AND('现金价值表-底稿'!$D399="106@",'现金价值表-底稿'!$DG399='现金价值表-底稿'!BT$5),"",IF('现金价值表-底稿'!BT$5&gt;'现金价值表-底稿'!$DG399,"",'现金价值表-底稿'!BT399))</f>
        <v/>
      </c>
      <c r="BU399" s="16" t="str">
        <f>IF(AND('现金价值表-底稿'!$D399="106@",'现金价值表-底稿'!$DG399='现金价值表-底稿'!BU$5),"",IF('现金价值表-底稿'!BU$5&gt;'现金价值表-底稿'!$DG399,"",'现金价值表-底稿'!BU399))</f>
        <v/>
      </c>
      <c r="BV399" s="16" t="str">
        <f>IF(AND('现金价值表-底稿'!$D399="106@",'现金价值表-底稿'!$DG399='现金价值表-底稿'!BV$5),"",IF('现金价值表-底稿'!BV$5&gt;'现金价值表-底稿'!$DG399,"",'现金价值表-底稿'!BV399))</f>
        <v/>
      </c>
      <c r="BW399" s="16" t="str">
        <f>IF(AND('现金价值表-底稿'!$D399="106@",'现金价值表-底稿'!$DG399='现金价值表-底稿'!BW$5),"",IF('现金价值表-底稿'!BW$5&gt;'现金价值表-底稿'!$DG399,"",'现金价值表-底稿'!BW399))</f>
        <v/>
      </c>
      <c r="BX399" s="16" t="str">
        <f>IF(AND('现金价值表-底稿'!$D399="106@",'现金价值表-底稿'!$DG399='现金价值表-底稿'!BX$5),"",IF('现金价值表-底稿'!BX$5&gt;'现金价值表-底稿'!$DG399,"",'现金价值表-底稿'!BX399))</f>
        <v/>
      </c>
      <c r="BY399" s="16" t="str">
        <f>IF(AND('现金价值表-底稿'!$D399="106@",'现金价值表-底稿'!$DG399='现金价值表-底稿'!BY$5),"",IF('现金价值表-底稿'!BY$5&gt;'现金价值表-底稿'!$DG399,"",'现金价值表-底稿'!BY399))</f>
        <v/>
      </c>
      <c r="BZ399" s="16" t="str">
        <f>IF(AND('现金价值表-底稿'!$D399="106@",'现金价值表-底稿'!$DG399='现金价值表-底稿'!BZ$5),"",IF('现金价值表-底稿'!BZ$5&gt;'现金价值表-底稿'!$DG399,"",'现金价值表-底稿'!BZ399))</f>
        <v/>
      </c>
      <c r="CA399" s="16" t="str">
        <f>IF(AND('现金价值表-底稿'!$D399="106@",'现金价值表-底稿'!$DG399='现金价值表-底稿'!CA$5),"",IF('现金价值表-底稿'!CA$5&gt;'现金价值表-底稿'!$DG399,"",'现金价值表-底稿'!CA399))</f>
        <v/>
      </c>
      <c r="CB399" s="16" t="str">
        <f>IF(AND('现金价值表-底稿'!$D399="106@",'现金价值表-底稿'!$DG399='现金价值表-底稿'!CB$5),"",IF('现金价值表-底稿'!CB$5&gt;'现金价值表-底稿'!$DG399,"",'现金价值表-底稿'!CB399))</f>
        <v/>
      </c>
      <c r="CC399" s="16" t="str">
        <f>IF(AND('现金价值表-底稿'!$D399="106@",'现金价值表-底稿'!$DG399='现金价值表-底稿'!CC$5),"",IF('现金价值表-底稿'!CC$5&gt;'现金价值表-底稿'!$DG399,"",'现金价值表-底稿'!CC399))</f>
        <v/>
      </c>
      <c r="CD399" s="16" t="str">
        <f>IF(AND('现金价值表-底稿'!$D399="106@",'现金价值表-底稿'!$DG399='现金价值表-底稿'!CD$5),"",IF('现金价值表-底稿'!CD$5&gt;'现金价值表-底稿'!$DG399,"",'现金价值表-底稿'!CD399))</f>
        <v/>
      </c>
      <c r="CE399" s="16" t="str">
        <f>IF(AND('现金价值表-底稿'!$D399="106@",'现金价值表-底稿'!$DG399='现金价值表-底稿'!CE$5),"",IF('现金价值表-底稿'!CE$5&gt;'现金价值表-底稿'!$DG399,"",'现金价值表-底稿'!CE399))</f>
        <v/>
      </c>
      <c r="CF399" s="16" t="str">
        <f>IF(AND('现金价值表-底稿'!$D399="106@",'现金价值表-底稿'!$DG399='现金价值表-底稿'!CF$5),"",IF('现金价值表-底稿'!CF$5&gt;'现金价值表-底稿'!$DG399,"",'现金价值表-底稿'!CF399))</f>
        <v/>
      </c>
    </row>
    <row r="400" spans="1:84" ht="16.5" x14ac:dyDescent="0.35">
      <c r="A400" s="13">
        <f>'现金价值表-底稿'!A400</f>
        <v>17</v>
      </c>
      <c r="B400" s="14" t="str">
        <f>IF('现金价值表-底稿'!B400=1,"男","女")</f>
        <v>女</v>
      </c>
      <c r="C400" s="14" t="str">
        <f>'现金价值表-底稿'!C400&amp;"年"</f>
        <v>30年</v>
      </c>
      <c r="D400" s="11" t="str">
        <f>IF('现金价值表-底稿'!D400="80@","保至80岁","")</f>
        <v>保至80岁</v>
      </c>
      <c r="E400" s="16">
        <f>IF(AND('现金价值表-底稿'!$D400="106@",'现金价值表-底稿'!$DG400='现金价值表-底稿'!E$5),"",IF('现金价值表-底稿'!E$5&gt;'现金价值表-底稿'!$DG400,"",'现金价值表-底稿'!E400))</f>
        <v>31.53</v>
      </c>
      <c r="F400" s="16">
        <f>IF(AND('现金价值表-底稿'!$D400="106@",'现金价值表-底稿'!$DG400='现金价值表-底稿'!F$5),"",IF('现金价值表-底稿'!F$5&gt;'现金价值表-底稿'!$DG400,"",'现金价值表-底稿'!F400))</f>
        <v>81.23</v>
      </c>
      <c r="G400" s="16">
        <f>IF(AND('现金价值表-底稿'!$D400="106@",'现金价值表-底稿'!$DG400='现金价值表-底稿'!G$5),"",IF('现金价值表-底稿'!G$5&gt;'现金价值表-底稿'!$DG400,"",'现金价值表-底稿'!G400))</f>
        <v>134.29</v>
      </c>
      <c r="H400" s="16">
        <f>IF(AND('现金价值表-底稿'!$D400="106@",'现金价值表-底稿'!$DG400='现金价值表-底稿'!H$5),"",IF('现金价值表-底稿'!H$5&gt;'现金价值表-底稿'!$DG400,"",'现金价值表-底稿'!H400))</f>
        <v>200.75</v>
      </c>
      <c r="I400" s="16">
        <f>IF(AND('现金价值表-底稿'!$D400="106@",'现金价值表-底稿'!$DG400='现金价值表-底稿'!I$5),"",IF('现金价值表-底稿'!I$5&gt;'现金价值表-底稿'!$DG400,"",'现金价值表-底稿'!I400))</f>
        <v>271.7</v>
      </c>
      <c r="J400" s="16">
        <f>IF(AND('现金价值表-底稿'!$D400="106@",'现金价值表-底稿'!$DG400='现金价值表-底稿'!J$5),"",IF('现金价值表-底稿'!J$5&gt;'现金价值表-底稿'!$DG400,"",'现金价值表-底稿'!J400))</f>
        <v>347.41</v>
      </c>
      <c r="K400" s="16">
        <f>IF(AND('现金价值表-底稿'!$D400="106@",'现金价值表-底稿'!$DG400='现金价值表-底稿'!K$5),"",IF('现金价值表-底稿'!K$5&gt;'现金价值表-底稿'!$DG400,"",'现金价值表-底稿'!K400))</f>
        <v>428.19</v>
      </c>
      <c r="L400" s="16">
        <f>IF(AND('现金价值表-底稿'!$D400="106@",'现金价值表-底稿'!$DG400='现金价值表-底稿'!L$5),"",IF('现金价值表-底稿'!L$5&gt;'现金价值表-底稿'!$DG400,"",'现金价值表-底稿'!L400))</f>
        <v>514.36</v>
      </c>
      <c r="M400" s="16">
        <f>IF(AND('现金价值表-底稿'!$D400="106@",'现金价值表-底稿'!$DG400='现金价值表-底稿'!M$5),"",IF('现金价值表-底稿'!M$5&gt;'现金价值表-底稿'!$DG400,"",'现金价值表-底稿'!M400))</f>
        <v>606.28</v>
      </c>
      <c r="N400" s="16">
        <f>IF(AND('现金价值表-底稿'!$D400="106@",'现金价值表-底稿'!$DG400='现金价值表-底稿'!N$5),"",IF('现金价值表-底稿'!N$5&gt;'现金价值表-底稿'!$DG400,"",'现金价值表-底稿'!N400))</f>
        <v>704.32</v>
      </c>
      <c r="O400" s="16">
        <f>IF(AND('现金价值表-底稿'!$D400="106@",'现金价值表-底稿'!$DG400='现金价值表-底稿'!O$5),"",IF('现金价值表-底稿'!O$5&gt;'现金价值表-底稿'!$DG400,"",'现金价值表-底稿'!O400))</f>
        <v>808.9</v>
      </c>
      <c r="P400" s="16">
        <f>IF(AND('现金价值表-底稿'!$D400="106@",'现金价值表-底稿'!$DG400='现金价值表-底稿'!P$5),"",IF('现金价值表-底稿'!P$5&gt;'现金价值表-底稿'!$DG400,"",'现金价值表-底稿'!P400))</f>
        <v>920.44</v>
      </c>
      <c r="Q400" s="16">
        <f>IF(AND('现金价值表-底稿'!$D400="106@",'现金价值表-底稿'!$DG400='现金价值表-底稿'!Q$5),"",IF('现金价值表-底稿'!Q$5&gt;'现金价值表-底稿'!$DG400,"",'现金价值表-底稿'!Q400))</f>
        <v>1039.42</v>
      </c>
      <c r="R400" s="16">
        <f>IF(AND('现金价值表-底稿'!$D400="106@",'现金价值表-底稿'!$DG400='现金价值表-底稿'!R$5),"",IF('现金价值表-底稿'!R$5&gt;'现金价值表-底稿'!$DG400,"",'现金价值表-底稿'!R400))</f>
        <v>1166.31</v>
      </c>
      <c r="S400" s="16">
        <f>IF(AND('现金价值表-底稿'!$D400="106@",'现金价值表-底稿'!$DG400='现金价值表-底稿'!S$5),"",IF('现金价值表-底稿'!S$5&gt;'现金价值表-底稿'!$DG400,"",'现金价值表-底稿'!S400))</f>
        <v>1301.6600000000001</v>
      </c>
      <c r="T400" s="16">
        <f>IF(AND('现金价值表-底稿'!$D400="106@",'现金价值表-底稿'!$DG400='现金价值表-底稿'!T$5),"",IF('现金价值表-底稿'!T$5&gt;'现金价值表-底稿'!$DG400,"",'现金价值表-底稿'!T400))</f>
        <v>1446.02</v>
      </c>
      <c r="U400" s="16">
        <f>IF(AND('现金价值表-底稿'!$D400="106@",'现金价值表-底稿'!$DG400='现金价值表-底稿'!U$5),"",IF('现金价值表-底稿'!U$5&gt;'现金价值表-底稿'!$DG400,"",'现金价值表-底稿'!U400))</f>
        <v>1599.97</v>
      </c>
      <c r="V400" s="16">
        <f>IF(AND('现金价值表-底稿'!$D400="106@",'现金价值表-底稿'!$DG400='现金价值表-底稿'!V$5),"",IF('现金价值表-底稿'!V$5&gt;'现金价值表-底稿'!$DG400,"",'现金价值表-底稿'!V400))</f>
        <v>1764.17</v>
      </c>
      <c r="W400" s="16">
        <f>IF(AND('现金价值表-底稿'!$D400="106@",'现金价值表-底稿'!$DG400='现金价值表-底稿'!W$5),"",IF('现金价值表-底稿'!W$5&gt;'现金价值表-底稿'!$DG400,"",'现金价值表-底稿'!W400))</f>
        <v>1939.33</v>
      </c>
      <c r="X400" s="16">
        <f>IF(AND('现金价值表-底稿'!$D400="106@",'现金价值表-底稿'!$DG400='现金价值表-底稿'!X$5),"",IF('现金价值表-底稿'!X$5&gt;'现金价值表-底稿'!$DG400,"",'现金价值表-底稿'!X400))</f>
        <v>2126.2600000000002</v>
      </c>
      <c r="Y400" s="16">
        <f>IF(AND('现金价值表-底稿'!$D400="106@",'现金价值表-底稿'!$DG400='现金价值表-底稿'!Y$5),"",IF('现金价值表-底稿'!Y$5&gt;'现金价值表-底稿'!$DG400,"",'现金价值表-底稿'!Y400))</f>
        <v>2308.5</v>
      </c>
      <c r="Z400" s="16">
        <f>IF(AND('现金价值表-底稿'!$D400="106@",'现金价值表-底稿'!$DG400='现金价值表-底稿'!Z$5),"",IF('现金价值表-底稿'!Z$5&gt;'现金价值表-底稿'!$DG400,"",'现金价值表-底稿'!Z400))</f>
        <v>2501.4299999999998</v>
      </c>
      <c r="AA400" s="16">
        <f>IF(AND('现金价值表-底稿'!$D400="106@",'现金价值表-底稿'!$DG400='现金价值表-底稿'!AA$5),"",IF('现金价值表-底稿'!AA$5&gt;'现金价值表-底稿'!$DG400,"",'现金价值表-底稿'!AA400))</f>
        <v>2705.8</v>
      </c>
      <c r="AB400" s="16">
        <f>IF(AND('现金价值表-底稿'!$D400="106@",'现金价值表-底稿'!$DG400='现金价值表-底稿'!AB$5),"",IF('现金价值表-底稿'!AB$5&gt;'现金价值表-底稿'!$DG400,"",'现金价值表-底稿'!AB400))</f>
        <v>2922.43</v>
      </c>
      <c r="AC400" s="16">
        <f>IF(AND('现金价值表-底稿'!$D400="106@",'现金价值表-底稿'!$DG400='现金价值表-底稿'!AC$5),"",IF('现金价值表-底稿'!AC$5&gt;'现金价值表-底稿'!$DG400,"",'现金价值表-底稿'!AC400))</f>
        <v>3152.18</v>
      </c>
      <c r="AD400" s="16">
        <f>IF(AND('现金价值表-底稿'!$D400="106@",'现金价值表-底稿'!$DG400='现金价值表-底稿'!AD$5),"",IF('现金价值表-底稿'!AD$5&gt;'现金价值表-底稿'!$DG400,"",'现金价值表-底稿'!AD400))</f>
        <v>3395.93</v>
      </c>
      <c r="AE400" s="16">
        <f>IF(AND('现金价值表-底稿'!$D400="106@",'现金价值表-底稿'!$DG400='现金价值表-底稿'!AE$5),"",IF('现金价值表-底稿'!AE$5&gt;'现金价值表-底稿'!$DG400,"",'现金价值表-底稿'!AE400))</f>
        <v>3654.58</v>
      </c>
      <c r="AF400" s="16">
        <f>IF(AND('现金价值表-底稿'!$D400="106@",'现金价值表-底稿'!$DG400='现金价值表-底稿'!AF$5),"",IF('现金价值表-底稿'!AF$5&gt;'现金价值表-底稿'!$DG400,"",'现金价值表-底稿'!AF400))</f>
        <v>3929.03</v>
      </c>
      <c r="AG400" s="16">
        <f>IF(AND('现金价值表-底稿'!$D400="106@",'现金价值表-底稿'!$DG400='现金价值表-底稿'!AG$5),"",IF('现金价值表-底稿'!AG$5&gt;'现金价值表-底稿'!$DG400,"",'现金价值表-底稿'!AG400))</f>
        <v>4220.17</v>
      </c>
      <c r="AH400" s="16">
        <f>IF(AND('现金价值表-底稿'!$D400="106@",'现金价值表-底稿'!$DG400='现金价值表-底稿'!AH$5),"",IF('现金价值表-底稿'!AH$5&gt;'现金价值表-底稿'!$DG400,"",'现金价值表-底稿'!AH400))</f>
        <v>4528.8999999999996</v>
      </c>
      <c r="AI400" s="16">
        <f>IF(AND('现金价值表-底稿'!$D400="106@",'现金价值表-底稿'!$DG400='现金价值表-底稿'!AI$5),"",IF('现金价值表-底稿'!AI$5&gt;'现金价值表-底稿'!$DG400,"",'现金价值表-底稿'!AI400))</f>
        <v>4789.22</v>
      </c>
      <c r="AJ400" s="16">
        <f>IF(AND('现金价值表-底稿'!$D400="106@",'现金价值表-底稿'!$DG400='现金价值表-底稿'!AJ$5),"",IF('现金价值表-底稿'!AJ$5&gt;'现金价值表-底稿'!$DG400,"",'现金价值表-底稿'!AJ400))</f>
        <v>5065.4799999999996</v>
      </c>
      <c r="AK400" s="16">
        <f>IF(AND('现金价值表-底稿'!$D400="106@",'现金价值表-底稿'!$DG400='现金价值表-底稿'!AK$5),"",IF('现金价值表-底稿'!AK$5&gt;'现金价值表-底稿'!$DG400,"",'现金价值表-底稿'!AK400))</f>
        <v>5358.74</v>
      </c>
      <c r="AL400" s="16">
        <f>IF(AND('现金价值表-底稿'!$D400="106@",'现金价值表-底稿'!$DG400='现金价值表-底稿'!AL$5),"",IF('现金价值表-底稿'!AL$5&gt;'现金价值表-底稿'!$DG400,"",'现金价值表-底稿'!AL400))</f>
        <v>5670.25</v>
      </c>
      <c r="AM400" s="16">
        <f>IF(AND('现金价值表-底稿'!$D400="106@",'现金价值表-底稿'!$DG400='现金价值表-底稿'!AM$5),"",IF('现金价值表-底稿'!AM$5&gt;'现金价值表-底稿'!$DG400,"",'现金价值表-底稿'!AM400))</f>
        <v>6001.46</v>
      </c>
      <c r="AN400" s="16">
        <f>IF(AND('现金价值表-底稿'!$D400="106@",'现金价值表-底稿'!$DG400='现金价值表-底稿'!AN$5),"",IF('现金价值表-底稿'!AN$5&gt;'现金价值表-底稿'!$DG400,"",'现金价值表-底稿'!AN400))</f>
        <v>6354.06</v>
      </c>
      <c r="AO400" s="16">
        <f>IF(AND('现金价值表-底稿'!$D400="106@",'现金价值表-底稿'!$DG400='现金价值表-底稿'!AO$5),"",IF('现金价值表-底稿'!AO$5&gt;'现金价值表-底稿'!$DG400,"",'现金价值表-底稿'!AO400))</f>
        <v>6730.02</v>
      </c>
      <c r="AP400" s="16">
        <f>IF(AND('现金价值表-底稿'!$D400="106@",'现金价值表-底稿'!$DG400='现金价值表-底稿'!AP$5),"",IF('现金价值表-底稿'!AP$5&gt;'现金价值表-底稿'!$DG400,"",'现金价值表-底稿'!AP400))</f>
        <v>7131.55</v>
      </c>
      <c r="AQ400" s="16">
        <f>IF(AND('现金价值表-底稿'!$D400="106@",'现金价值表-底稿'!$DG400='现金价值表-底稿'!AQ$5),"",IF('现金价值表-底稿'!AQ$5&gt;'现金价值表-底稿'!$DG400,"",'现金价值表-底稿'!AQ400))</f>
        <v>7561.11</v>
      </c>
      <c r="AR400" s="16">
        <f>IF(AND('现金价值表-底稿'!$D400="106@",'现金价值表-底稿'!$DG400='现金价值表-底稿'!AR$5),"",IF('现金价值表-底稿'!AR$5&gt;'现金价值表-底稿'!$DG400,"",'现金价值表-底稿'!AR400))</f>
        <v>8021.41</v>
      </c>
      <c r="AS400" s="16">
        <f>IF(AND('现金价值表-底稿'!$D400="106@",'现金价值表-底稿'!$DG400='现金价值表-底稿'!AS$5),"",IF('现金价值表-底稿'!AS$5&gt;'现金价值表-底稿'!$DG400,"",'现金价值表-底稿'!AS400))</f>
        <v>8515.2900000000009</v>
      </c>
      <c r="AT400" s="16">
        <f>IF(AND('现金价值表-底稿'!$D400="106@",'现金价值表-底稿'!$DG400='现金价值表-底稿'!AT$5),"",IF('现金价值表-底稿'!AT$5&gt;'现金价值表-底稿'!$DG400,"",'现金价值表-底稿'!AT400))</f>
        <v>9045.75</v>
      </c>
      <c r="AU400" s="16">
        <f>IF(AND('现金价值表-底稿'!$D400="106@",'现金价值表-底稿'!$DG400='现金价值表-底稿'!AU$5),"",IF('现金价值表-底稿'!AU$5&gt;'现金价值表-底稿'!$DG400,"",'现金价值表-底稿'!AU400))</f>
        <v>9615.9599999999991</v>
      </c>
      <c r="AV400" s="16">
        <f>IF(AND('现金价值表-底稿'!$D400="106@",'现金价值表-底稿'!$DG400='现金价值表-底稿'!AV$5),"",IF('现金价值表-底稿'!AV$5&gt;'现金价值表-底稿'!$DG400,"",'现金价值表-底稿'!AV400))</f>
        <v>10229.290000000001</v>
      </c>
      <c r="AW400" s="16">
        <f>IF(AND('现金价值表-底稿'!$D400="106@",'现金价值表-底稿'!$DG400='现金价值表-底稿'!AW$5),"",IF('现金价值表-底稿'!AW$5&gt;'现金价值表-底稿'!$DG400,"",'现金价值表-底稿'!AW400))</f>
        <v>10889.5</v>
      </c>
      <c r="AX400" s="16">
        <f>IF(AND('现金价值表-底稿'!$D400="106@",'现金价值表-底稿'!$DG400='现金价值表-底稿'!AX$5),"",IF('现金价值表-底稿'!AX$5&gt;'现金价值表-底稿'!$DG400,"",'现金价值表-底稿'!AX400))</f>
        <v>11600.81</v>
      </c>
      <c r="AY400" s="16">
        <f>IF(AND('现金价值表-底稿'!$D400="106@",'现金价值表-底稿'!$DG400='现金价值表-底稿'!AY$5),"",IF('现金价值表-底稿'!AY$5&gt;'现金价值表-底稿'!$DG400,"",'现金价值表-底稿'!AY400))</f>
        <v>12368.02</v>
      </c>
      <c r="AZ400" s="16">
        <f>IF(AND('现金价值表-底稿'!$D400="106@",'现金价值表-底稿'!$DG400='现金价值表-底稿'!AZ$5),"",IF('现金价值表-底稿'!AZ$5&gt;'现金价值表-底稿'!$DG400,"",'现金价值表-底稿'!AZ400))</f>
        <v>13196.76</v>
      </c>
      <c r="BA400" s="16">
        <f>IF(AND('现金价值表-底稿'!$D400="106@",'现金价值表-底稿'!$DG400='现金价值表-底稿'!BA$5),"",IF('现金价值表-底稿'!BA$5&gt;'现金价值表-底稿'!$DG400,"",'现金价值表-底稿'!BA400))</f>
        <v>14093.61</v>
      </c>
      <c r="BB400" s="16">
        <f>IF(AND('现金价值表-底稿'!$D400="106@",'现金价值表-底稿'!$DG400='现金价值表-底稿'!BB$5),"",IF('现金价值表-底稿'!BB$5&gt;'现金价值表-底稿'!$DG400,"",'现金价值表-底稿'!BB400))</f>
        <v>15066.37</v>
      </c>
      <c r="BC400" s="16">
        <f>IF(AND('现金价值表-底稿'!$D400="106@",'现金价值表-底稿'!$DG400='现金价值表-底稿'!BC$5),"",IF('现金价值表-底稿'!BC$5&gt;'现金价值表-底稿'!$DG400,"",'现金价值表-底稿'!BC400))</f>
        <v>16124.26</v>
      </c>
      <c r="BD400" s="16">
        <f>IF(AND('现金价值表-底稿'!$D400="106@",'现金价值表-底稿'!$DG400='现金价值表-底稿'!BD$5),"",IF('现金价值表-底稿'!BD$5&gt;'现金价值表-底稿'!$DG400,"",'现金价值表-底稿'!BD400))</f>
        <v>17278.29</v>
      </c>
      <c r="BE400" s="16">
        <f>IF(AND('现金价值表-底稿'!$D400="106@",'现金价值表-底稿'!$DG400='现金价值表-底稿'!BE$5),"",IF('现金价值表-底稿'!BE$5&gt;'现金价值表-底稿'!$DG400,"",'现金价值表-底稿'!BE400))</f>
        <v>18539.5</v>
      </c>
      <c r="BF400" s="16">
        <f>IF(AND('现金价值表-底稿'!$D400="106@",'现金价值表-底稿'!$DG400='现金价值表-底稿'!BF$5),"",IF('现金价值表-底稿'!BF$5&gt;'现金价值表-底稿'!$DG400,"",'现金价值表-底稿'!BF400))</f>
        <v>19923.34</v>
      </c>
      <c r="BG400" s="16">
        <f>IF(AND('现金价值表-底稿'!$D400="106@",'现金价值表-底稿'!$DG400='现金价值表-底稿'!BG$5),"",IF('现金价值表-底稿'!BG$5&gt;'现金价值表-底稿'!$DG400,"",'现金价值表-底稿'!BG400))</f>
        <v>21448.85</v>
      </c>
      <c r="BH400" s="16">
        <f>IF(AND('现金价值表-底稿'!$D400="106@",'现金价值表-底稿'!$DG400='现金价值表-底稿'!BH$5),"",IF('现金价值表-底稿'!BH$5&gt;'现金价值表-底稿'!$DG400,"",'现金价值表-底稿'!BH400))</f>
        <v>23140.07</v>
      </c>
      <c r="BI400" s="16">
        <f>IF(AND('现金价值表-底稿'!$D400="106@",'现金价值表-底稿'!$DG400='现金价值表-底稿'!BI$5),"",IF('现金价值表-底稿'!BI$5&gt;'现金价值表-底稿'!$DG400,"",'现金价值表-底稿'!BI400))</f>
        <v>25027.01</v>
      </c>
      <c r="BJ400" s="16">
        <f>IF(AND('现金价值表-底稿'!$D400="106@",'现金价值表-底稿'!$DG400='现金价值表-底稿'!BJ$5),"",IF('现金价值表-底稿'!BJ$5&gt;'现金价值表-底稿'!$DG400,"",'现金价值表-底稿'!BJ400))</f>
        <v>27147.16</v>
      </c>
      <c r="BK400" s="16">
        <f>IF(AND('现金价值表-底稿'!$D400="106@",'现金价值表-底稿'!$DG400='现金价值表-底稿'!BK$5),"",IF('现金价值表-底稿'!BK$5&gt;'现金价值表-底稿'!$DG400,"",'现金价值表-底稿'!BK400))</f>
        <v>29548.47</v>
      </c>
      <c r="BL400" s="16">
        <f>IF(AND('现金价值表-底稿'!$D400="106@",'现金价值表-底稿'!$DG400='现金价值表-底稿'!BL$5),"",IF('现金价值表-底稿'!BL$5&gt;'现金价值表-底稿'!$DG400,"",'现金价值表-底稿'!BL400))</f>
        <v>32292.95</v>
      </c>
      <c r="BM400" s="16">
        <f>IF(AND('现金价值表-底稿'!$D400="106@",'现金价值表-底稿'!$DG400='现金价值表-底稿'!BM$5),"",IF('现金价值表-底稿'!BM$5&gt;'现金价值表-底稿'!$DG400,"",'现金价值表-底稿'!BM400))</f>
        <v>35460.78</v>
      </c>
      <c r="BN400" s="16">
        <f>IF(AND('现金价值表-底稿'!$D400="106@",'现金价值表-底稿'!$DG400='现金价值表-底稿'!BN$5),"",IF('现金价值表-底稿'!BN$5&gt;'现金价值表-底稿'!$DG400,"",'现金价值表-底稿'!BN400))</f>
        <v>39156.35</v>
      </c>
      <c r="BO400" s="16">
        <f>IF(AND('现金价值表-底稿'!$D400="106@",'现金价值表-底稿'!$DG400='现金价值表-底稿'!BO$5),"",IF('现金价值表-底稿'!BO$5&gt;'现金价值表-底稿'!$DG400,"",'现金价值表-底稿'!BO400))</f>
        <v>0</v>
      </c>
      <c r="BP400" s="16" t="str">
        <f>IF(AND('现金价值表-底稿'!$D400="106@",'现金价值表-底稿'!$DG400='现金价值表-底稿'!BP$5),"",IF('现金价值表-底稿'!BP$5&gt;'现金价值表-底稿'!$DG400,"",'现金价值表-底稿'!BP400))</f>
        <v/>
      </c>
      <c r="BQ400" s="16" t="str">
        <f>IF(AND('现金价值表-底稿'!$D400="106@",'现金价值表-底稿'!$DG400='现金价值表-底稿'!BQ$5),"",IF('现金价值表-底稿'!BQ$5&gt;'现金价值表-底稿'!$DG400,"",'现金价值表-底稿'!BQ400))</f>
        <v/>
      </c>
      <c r="BR400" s="16" t="str">
        <f>IF(AND('现金价值表-底稿'!$D400="106@",'现金价值表-底稿'!$DG400='现金价值表-底稿'!BR$5),"",IF('现金价值表-底稿'!BR$5&gt;'现金价值表-底稿'!$DG400,"",'现金价值表-底稿'!BR400))</f>
        <v/>
      </c>
      <c r="BS400" s="16" t="str">
        <f>IF(AND('现金价值表-底稿'!$D400="106@",'现金价值表-底稿'!$DG400='现金价值表-底稿'!BS$5),"",IF('现金价值表-底稿'!BS$5&gt;'现金价值表-底稿'!$DG400,"",'现金价值表-底稿'!BS400))</f>
        <v/>
      </c>
      <c r="BT400" s="16" t="str">
        <f>IF(AND('现金价值表-底稿'!$D400="106@",'现金价值表-底稿'!$DG400='现金价值表-底稿'!BT$5),"",IF('现金价值表-底稿'!BT$5&gt;'现金价值表-底稿'!$DG400,"",'现金价值表-底稿'!BT400))</f>
        <v/>
      </c>
      <c r="BU400" s="16" t="str">
        <f>IF(AND('现金价值表-底稿'!$D400="106@",'现金价值表-底稿'!$DG400='现金价值表-底稿'!BU$5),"",IF('现金价值表-底稿'!BU$5&gt;'现金价值表-底稿'!$DG400,"",'现金价值表-底稿'!BU400))</f>
        <v/>
      </c>
      <c r="BV400" s="16" t="str">
        <f>IF(AND('现金价值表-底稿'!$D400="106@",'现金价值表-底稿'!$DG400='现金价值表-底稿'!BV$5),"",IF('现金价值表-底稿'!BV$5&gt;'现金价值表-底稿'!$DG400,"",'现金价值表-底稿'!BV400))</f>
        <v/>
      </c>
      <c r="BW400" s="16" t="str">
        <f>IF(AND('现金价值表-底稿'!$D400="106@",'现金价值表-底稿'!$DG400='现金价值表-底稿'!BW$5),"",IF('现金价值表-底稿'!BW$5&gt;'现金价值表-底稿'!$DG400,"",'现金价值表-底稿'!BW400))</f>
        <v/>
      </c>
      <c r="BX400" s="16" t="str">
        <f>IF(AND('现金价值表-底稿'!$D400="106@",'现金价值表-底稿'!$DG400='现金价值表-底稿'!BX$5),"",IF('现金价值表-底稿'!BX$5&gt;'现金价值表-底稿'!$DG400,"",'现金价值表-底稿'!BX400))</f>
        <v/>
      </c>
      <c r="BY400" s="16" t="str">
        <f>IF(AND('现金价值表-底稿'!$D400="106@",'现金价值表-底稿'!$DG400='现金价值表-底稿'!BY$5),"",IF('现金价值表-底稿'!BY$5&gt;'现金价值表-底稿'!$DG400,"",'现金价值表-底稿'!BY400))</f>
        <v/>
      </c>
      <c r="BZ400" s="16" t="str">
        <f>IF(AND('现金价值表-底稿'!$D400="106@",'现金价值表-底稿'!$DG400='现金价值表-底稿'!BZ$5),"",IF('现金价值表-底稿'!BZ$5&gt;'现金价值表-底稿'!$DG400,"",'现金价值表-底稿'!BZ400))</f>
        <v/>
      </c>
      <c r="CA400" s="16" t="str">
        <f>IF(AND('现金价值表-底稿'!$D400="106@",'现金价值表-底稿'!$DG400='现金价值表-底稿'!CA$5),"",IF('现金价值表-底稿'!CA$5&gt;'现金价值表-底稿'!$DG400,"",'现金价值表-底稿'!CA400))</f>
        <v/>
      </c>
      <c r="CB400" s="16" t="str">
        <f>IF(AND('现金价值表-底稿'!$D400="106@",'现金价值表-底稿'!$DG400='现金价值表-底稿'!CB$5),"",IF('现金价值表-底稿'!CB$5&gt;'现金价值表-底稿'!$DG400,"",'现金价值表-底稿'!CB400))</f>
        <v/>
      </c>
      <c r="CC400" s="16" t="str">
        <f>IF(AND('现金价值表-底稿'!$D400="106@",'现金价值表-底稿'!$DG400='现金价值表-底稿'!CC$5),"",IF('现金价值表-底稿'!CC$5&gt;'现金价值表-底稿'!$DG400,"",'现金价值表-底稿'!CC400))</f>
        <v/>
      </c>
      <c r="CD400" s="16" t="str">
        <f>IF(AND('现金价值表-底稿'!$D400="106@",'现金价值表-底稿'!$DG400='现金价值表-底稿'!CD$5),"",IF('现金价值表-底稿'!CD$5&gt;'现金价值表-底稿'!$DG400,"",'现金价值表-底稿'!CD400))</f>
        <v/>
      </c>
      <c r="CE400" s="16" t="str">
        <f>IF(AND('现金价值表-底稿'!$D400="106@",'现金价值表-底稿'!$DG400='现金价值表-底稿'!CE$5),"",IF('现金价值表-底稿'!CE$5&gt;'现金价值表-底稿'!$DG400,"",'现金价值表-底稿'!CE400))</f>
        <v/>
      </c>
      <c r="CF400" s="16" t="str">
        <f>IF(AND('现金价值表-底稿'!$D400="106@",'现金价值表-底稿'!$DG400='现金价值表-底稿'!CF$5),"",IF('现金价值表-底稿'!CF$5&gt;'现金价值表-底稿'!$DG400,"",'现金价值表-底稿'!CF400))</f>
        <v/>
      </c>
    </row>
    <row r="401" spans="1:84" ht="16.5" x14ac:dyDescent="0.35">
      <c r="A401" s="13">
        <f>'现金价值表-底稿'!A401</f>
        <v>18</v>
      </c>
      <c r="B401" s="14" t="str">
        <f>IF('现金价值表-底稿'!B401=1,"男","女")</f>
        <v>女</v>
      </c>
      <c r="C401" s="14" t="str">
        <f>'现金价值表-底稿'!C401&amp;"年"</f>
        <v>30年</v>
      </c>
      <c r="D401" s="11" t="str">
        <f>IF('现金价值表-底稿'!D401="80@","保至80岁","")</f>
        <v>保至80岁</v>
      </c>
      <c r="E401" s="16">
        <f>IF(AND('现金价值表-底稿'!$D401="106@",'现金价值表-底稿'!$DG401='现金价值表-底稿'!E$5),"",IF('现金价值表-底稿'!E$5&gt;'现金价值表-底稿'!$DG401,"",'现金价值表-底稿'!E401))</f>
        <v>33.369999999999997</v>
      </c>
      <c r="F401" s="16">
        <f>IF(AND('现金价值表-底稿'!$D401="106@",'现金价值表-底稿'!$DG401='现金价值表-底稿'!F$5),"",IF('现金价值表-底稿'!F$5&gt;'现金价值表-底稿'!$DG401,"",'现金价值表-底稿'!F401))</f>
        <v>85.99</v>
      </c>
      <c r="G401" s="16">
        <f>IF(AND('现金价值表-底稿'!$D401="106@",'现金价值表-底稿'!$DG401='现金价值表-底稿'!G$5),"",IF('现金价值表-底稿'!G$5&gt;'现金价值表-底稿'!$DG401,"",'现金价值表-底稿'!G401))</f>
        <v>142.16999999999999</v>
      </c>
      <c r="H401" s="16">
        <f>IF(AND('现金价值表-底稿'!$D401="106@",'现金价值表-底稿'!$DG401='现金价值表-底稿'!H$5),"",IF('现金价值表-底稿'!H$5&gt;'现金价值表-底稿'!$DG401,"",'现金价值表-底稿'!H401))</f>
        <v>212.55</v>
      </c>
      <c r="I401" s="16">
        <f>IF(AND('现金价值表-底稿'!$D401="106@",'现金价值表-底稿'!$DG401='现金价值表-底稿'!I$5),"",IF('现金价值表-底稿'!I$5&gt;'现金价值表-底稿'!$DG401,"",'现金价值表-底稿'!I401))</f>
        <v>287.69</v>
      </c>
      <c r="J401" s="16">
        <f>IF(AND('现金价值表-底稿'!$D401="106@",'现金价值表-底稿'!$DG401='现金价值表-底稿'!J$5),"",IF('现金价值表-底稿'!J$5&gt;'现金价值表-底稿'!$DG401,"",'现金价值表-底稿'!J401))</f>
        <v>367.9</v>
      </c>
      <c r="K401" s="16">
        <f>IF(AND('现金价值表-底稿'!$D401="106@",'现金价值表-底稿'!$DG401='现金价值表-底稿'!K$5),"",IF('现金价值表-底稿'!K$5&gt;'现金价值表-底稿'!$DG401,"",'现金价值表-底稿'!K401))</f>
        <v>453.49</v>
      </c>
      <c r="L401" s="16">
        <f>IF(AND('现金价值表-底稿'!$D401="106@",'现金价值表-底稿'!$DG401='现金价值表-底稿'!L$5),"",IF('现金价值表-底稿'!L$5&gt;'现金价值表-底稿'!$DG401,"",'现金价值表-底稿'!L401))</f>
        <v>544.80999999999995</v>
      </c>
      <c r="M401" s="16">
        <f>IF(AND('现金价值表-底稿'!$D401="106@",'现金价值表-底稿'!$DG401='现金价值表-底稿'!M$5),"",IF('现金价值表-底稿'!M$5&gt;'现金价值表-底稿'!$DG401,"",'现金价值表-底稿'!M401))</f>
        <v>642.25</v>
      </c>
      <c r="N401" s="16">
        <f>IF(AND('现金价值表-底稿'!$D401="106@",'现金价值表-底稿'!$DG401='现金价值表-底稿'!N$5),"",IF('现金价值表-底稿'!N$5&gt;'现金价值表-底稿'!$DG401,"",'现金价值表-底稿'!N401))</f>
        <v>746.21</v>
      </c>
      <c r="O401" s="16">
        <f>IF(AND('现金价值表-底稿'!$D401="106@",'现金价值表-底稿'!$DG401='现金价值表-底稿'!O$5),"",IF('现金价值表-底稿'!O$5&gt;'现金价值表-底稿'!$DG401,"",'现金价值表-底稿'!O401))</f>
        <v>857.13</v>
      </c>
      <c r="P401" s="16">
        <f>IF(AND('现金价值表-底稿'!$D401="106@",'现金价值表-底稿'!$DG401='现金价值表-底稿'!P$5),"",IF('现金价值表-底稿'!P$5&gt;'现金价值表-底稿'!$DG401,"",'现金价值表-底稿'!P401))</f>
        <v>975.47</v>
      </c>
      <c r="Q401" s="16">
        <f>IF(AND('现金价值表-底稿'!$D401="106@",'现金价值表-底稿'!$DG401='现金价值表-底稿'!Q$5),"",IF('现金价值表-底稿'!Q$5&gt;'现金价值表-底稿'!$DG401,"",'现金价值表-底稿'!Q401))</f>
        <v>1101.71</v>
      </c>
      <c r="R401" s="16">
        <f>IF(AND('现金价值表-底稿'!$D401="106@",'现金价值表-底稿'!$DG401='现金价值表-底稿'!R$5),"",IF('现金价值表-底稿'!R$5&gt;'现金价值表-底稿'!$DG401,"",'现金价值表-底稿'!R401))</f>
        <v>1236.3900000000001</v>
      </c>
      <c r="S401" s="16">
        <f>IF(AND('现金价值表-底稿'!$D401="106@",'现金价值表-底稿'!$DG401='现金价值表-底稿'!S$5),"",IF('现金价值表-底稿'!S$5&gt;'现金价值表-底稿'!$DG401,"",'现金价值表-底稿'!S401))</f>
        <v>1380.07</v>
      </c>
      <c r="T401" s="16">
        <f>IF(AND('现金价值表-底稿'!$D401="106@",'现金价值表-底稿'!$DG401='现金价值表-底稿'!T$5),"",IF('现金价值表-底稿'!T$5&gt;'现金价值表-底稿'!$DG401,"",'现金价值表-底稿'!T401))</f>
        <v>1533.32</v>
      </c>
      <c r="U401" s="16">
        <f>IF(AND('现金价值表-底稿'!$D401="106@",'现金价值表-底稿'!$DG401='现金价值表-底稿'!U$5),"",IF('现金价值表-底稿'!U$5&gt;'现金价值表-底稿'!$DG401,"",'现金价值表-底稿'!U401))</f>
        <v>1696.81</v>
      </c>
      <c r="V401" s="16">
        <f>IF(AND('现金价值表-底稿'!$D401="106@",'现金价值表-底稿'!$DG401='现金价值表-底稿'!V$5),"",IF('现金价值表-底稿'!V$5&gt;'现金价值表-底稿'!$DG401,"",'现金价值表-底稿'!V401))</f>
        <v>1871.24</v>
      </c>
      <c r="W401" s="16">
        <f>IF(AND('现金价值表-底稿'!$D401="106@",'现金价值表-底稿'!$DG401='现金价值表-底稿'!W$5),"",IF('现金价值表-底稿'!W$5&gt;'现金价值表-底稿'!$DG401,"",'现金价值表-底稿'!W401))</f>
        <v>2057.41</v>
      </c>
      <c r="X401" s="16">
        <f>IF(AND('现金价值表-底稿'!$D401="106@",'现金价值表-底稿'!$DG401='现金价值表-底稿'!X$5),"",IF('现金价值表-底稿'!X$5&gt;'现金价值表-底稿'!$DG401,"",'现金价值表-底稿'!X401))</f>
        <v>2256.19</v>
      </c>
      <c r="Y401" s="16">
        <f>IF(AND('现金价值表-底稿'!$D401="106@",'现金价值表-底稿'!$DG401='现金价值表-底稿'!Y$5),"",IF('现金价值表-底稿'!Y$5&gt;'现金价值表-底稿'!$DG401,"",'现金价值表-底稿'!Y401))</f>
        <v>2450.16</v>
      </c>
      <c r="Z401" s="16">
        <f>IF(AND('现金价值表-底稿'!$D401="106@",'现金价值表-底稿'!$DG401='现金价值表-底稿'!Z$5),"",IF('现金价值表-底稿'!Z$5&gt;'现金价值表-底稿'!$DG401,"",'现金价值表-底稿'!Z401))</f>
        <v>2655.61</v>
      </c>
      <c r="AA401" s="16">
        <f>IF(AND('现金价值表-底稿'!$D401="106@",'现金价值表-底稿'!$DG401='现金价值表-底稿'!AA$5),"",IF('现金价值表-底稿'!AA$5&gt;'现金价值表-底稿'!$DG401,"",'现金价值表-底稿'!AA401))</f>
        <v>2873.38</v>
      </c>
      <c r="AB401" s="16">
        <f>IF(AND('现金价值表-底稿'!$D401="106@",'现金价值表-底稿'!$DG401='现金价值表-底稿'!AB$5),"",IF('现金价值表-底稿'!AB$5&gt;'现金价值表-底稿'!$DG401,"",'现金价值表-底稿'!AB401))</f>
        <v>3104.32</v>
      </c>
      <c r="AC401" s="16">
        <f>IF(AND('现金价值表-底稿'!$D401="106@",'现金价值表-底稿'!$DG401='现金价值表-底稿'!AC$5),"",IF('现金价值表-底稿'!AC$5&gt;'现金价值表-底稿'!$DG401,"",'现金价值表-底稿'!AC401))</f>
        <v>3349.34</v>
      </c>
      <c r="AD401" s="16">
        <f>IF(AND('现金价值表-底稿'!$D401="106@",'现金价值表-底稿'!$DG401='现金价值表-底稿'!AD$5),"",IF('现金价值表-底稿'!AD$5&gt;'现金价值表-底稿'!$DG401,"",'现金价值表-底稿'!AD401))</f>
        <v>3609.35</v>
      </c>
      <c r="AE401" s="16">
        <f>IF(AND('现金价值表-底稿'!$D401="106@",'现金价值表-底稿'!$DG401='现金价值表-底稿'!AE$5),"",IF('现金价值表-底稿'!AE$5&gt;'现金价值表-底稿'!$DG401,"",'现金价值表-底稿'!AE401))</f>
        <v>3885.24</v>
      </c>
      <c r="AF401" s="16">
        <f>IF(AND('现金价值表-底稿'!$D401="106@",'现金价值表-底稿'!$DG401='现金价值表-底稿'!AF$5),"",IF('现金价值表-底稿'!AF$5&gt;'现金价值表-底稿'!$DG401,"",'现金价值表-底稿'!AF401))</f>
        <v>4177.93</v>
      </c>
      <c r="AG401" s="16">
        <f>IF(AND('现金价值表-底稿'!$D401="106@",'现金价值表-底稿'!$DG401='现金价值表-底稿'!AG$5),"",IF('现金价值表-底稿'!AG$5&gt;'现金价值表-底稿'!$DG401,"",'现金价值表-底稿'!AG401))</f>
        <v>4488.32</v>
      </c>
      <c r="AH401" s="16">
        <f>IF(AND('现金价值表-底稿'!$D401="106@",'现金价值表-底稿'!$DG401='现金价值表-底稿'!AH$5),"",IF('现金价值表-底稿'!AH$5&gt;'现金价值表-底稿'!$DG401,"",'现金价值表-底稿'!AH401))</f>
        <v>4817.3999999999996</v>
      </c>
      <c r="AI401" s="16">
        <f>IF(AND('现金价值表-底稿'!$D401="106@",'现金价值表-底稿'!$DG401='现金价值表-底稿'!AI$5),"",IF('现金价值表-底稿'!AI$5&gt;'现金价值表-底稿'!$DG401,"",'现金价值表-底稿'!AI401))</f>
        <v>5095.29</v>
      </c>
      <c r="AJ401" s="16">
        <f>IF(AND('现金价值表-底稿'!$D401="106@",'现金价值表-底稿'!$DG401='现金价值表-底稿'!AJ$5),"",IF('现金价值表-底稿'!AJ$5&gt;'现金价值表-底稿'!$DG401,"",'现金价值表-底稿'!AJ401))</f>
        <v>5390.28</v>
      </c>
      <c r="AK401" s="16">
        <f>IF(AND('现金价值表-底稿'!$D401="106@",'现金价值表-底稿'!$DG401='现金价值表-底稿'!AK$5),"",IF('现金价值表-底稿'!AK$5&gt;'现金价值表-底稿'!$DG401,"",'现金价值表-底稿'!AK401))</f>
        <v>5703.62</v>
      </c>
      <c r="AL401" s="16">
        <f>IF(AND('现金价值表-底稿'!$D401="106@",'现金价值表-底稿'!$DG401='现金价值表-底稿'!AL$5),"",IF('现金价值表-底稿'!AL$5&gt;'现金价值表-底稿'!$DG401,"",'现金价值表-底稿'!AL401))</f>
        <v>6036.78</v>
      </c>
      <c r="AM401" s="16">
        <f>IF(AND('现金价值表-底稿'!$D401="106@",'现金价值表-底稿'!$DG401='现金价值表-底稿'!AM$5),"",IF('现金价值表-底稿'!AM$5&gt;'现金价值表-底稿'!$DG401,"",'现金价值表-底稿'!AM401))</f>
        <v>6391.46</v>
      </c>
      <c r="AN401" s="16">
        <f>IF(AND('现金价值表-底稿'!$D401="106@",'现金价值表-底稿'!$DG401='现金价值表-底稿'!AN$5),"",IF('现金价值表-底稿'!AN$5&gt;'现金价值表-底稿'!$DG401,"",'现金价值表-底稿'!AN401))</f>
        <v>6769.63</v>
      </c>
      <c r="AO401" s="16">
        <f>IF(AND('现金价值表-底稿'!$D401="106@",'现金价值表-底稿'!$DG401='现金价值表-底稿'!AO$5),"",IF('现金价值表-底稿'!AO$5&gt;'现金价值表-底稿'!$DG401,"",'现金价值表-底稿'!AO401))</f>
        <v>7173.52</v>
      </c>
      <c r="AP401" s="16">
        <f>IF(AND('现金价值表-底稿'!$D401="106@",'现金价值表-底稿'!$DG401='现金价值表-底稿'!AP$5),"",IF('现金价值表-底稿'!AP$5&gt;'现金价值表-底稿'!$DG401,"",'现金价值表-底稿'!AP401))</f>
        <v>7605.61</v>
      </c>
      <c r="AQ401" s="16">
        <f>IF(AND('现金价值表-底稿'!$D401="106@",'现金价值表-底稿'!$DG401='现金价值表-底稿'!AQ$5),"",IF('现金价值表-底稿'!AQ$5&gt;'现金价值表-底稿'!$DG401,"",'现金价值表-底稿'!AQ401))</f>
        <v>8068.62</v>
      </c>
      <c r="AR401" s="16">
        <f>IF(AND('现金价值表-底稿'!$D401="106@",'现金价值表-底稿'!$DG401='现金价值表-底稿'!AR$5),"",IF('现金价值表-底稿'!AR$5&gt;'现金价值表-底稿'!$DG401,"",'现金价值表-底稿'!AR401))</f>
        <v>8565.41</v>
      </c>
      <c r="AS401" s="16">
        <f>IF(AND('现金价值表-底稿'!$D401="106@",'现金价值表-底稿'!$DG401='现金价值表-底稿'!AS$5),"",IF('现金价值表-底稿'!AS$5&gt;'现金价值表-底稿'!$DG401,"",'现金价值表-底稿'!AS401))</f>
        <v>9098.99</v>
      </c>
      <c r="AT401" s="16">
        <f>IF(AND('现金价值表-底稿'!$D401="106@",'现金价值表-底稿'!$DG401='现金价值表-底稿'!AT$5),"",IF('现金价值表-底稿'!AT$5&gt;'现金价值表-底稿'!$DG401,"",'现金价值表-底稿'!AT401))</f>
        <v>9672.5499999999993</v>
      </c>
      <c r="AU401" s="16">
        <f>IF(AND('现金价值表-底稿'!$D401="106@",'现金价值表-底稿'!$DG401='现金价值表-底稿'!AU$5),"",IF('现金价值表-底稿'!AU$5&gt;'现金价值表-底稿'!$DG401,"",'现金价值表-底稿'!AU401))</f>
        <v>10289.5</v>
      </c>
      <c r="AV401" s="16">
        <f>IF(AND('现金价值表-底稿'!$D401="106@",'现金价值表-底稿'!$DG401='现金价值表-底稿'!AV$5),"",IF('现金价值表-底稿'!AV$5&gt;'现金价值表-底稿'!$DG401,"",'现金价值表-底稿'!AV401))</f>
        <v>10953.59</v>
      </c>
      <c r="AW401" s="16">
        <f>IF(AND('现金价值表-底稿'!$D401="106@",'现金价值表-底稿'!$DG401='现金价值表-底稿'!AW$5),"",IF('现金价值表-底稿'!AW$5&gt;'现金价值表-底稿'!$DG401,"",'现金价值表-底稿'!AW401))</f>
        <v>11669.09</v>
      </c>
      <c r="AX401" s="16">
        <f>IF(AND('现金价值表-底稿'!$D401="106@",'现金价值表-底稿'!$DG401='现金价值表-底稿'!AX$5),"",IF('现金价值表-底稿'!AX$5&gt;'现金价值表-底稿'!$DG401,"",'现金价值表-底稿'!AX401))</f>
        <v>12440.81</v>
      </c>
      <c r="AY401" s="16">
        <f>IF(AND('现金价值表-底稿'!$D401="106@",'现金价值表-底稿'!$DG401='现金价值表-底稿'!AY$5),"",IF('现金价值表-底稿'!AY$5&gt;'现金价值表-底稿'!$DG401,"",'现金价值表-底稿'!AY401))</f>
        <v>13274.42</v>
      </c>
      <c r="AZ401" s="16">
        <f>IF(AND('现金价值表-底稿'!$D401="106@",'现金价值表-底稿'!$DG401='现金价值表-底稿'!AZ$5),"",IF('现金价值表-底稿'!AZ$5&gt;'现金价值表-底稿'!$DG401,"",'现金价值表-底稿'!AZ401))</f>
        <v>14176.56</v>
      </c>
      <c r="BA401" s="16">
        <f>IF(AND('现金价值表-底稿'!$D401="106@",'现金价值表-底稿'!$DG401='现金价值表-底稿'!BA$5),"",IF('现金价值表-底稿'!BA$5&gt;'现金价值表-底稿'!$DG401,"",'现金价值表-底稿'!BA401))</f>
        <v>15155.04</v>
      </c>
      <c r="BB401" s="16">
        <f>IF(AND('现金价值表-底稿'!$D401="106@",'现金价值表-底稿'!$DG401='现金价值表-底稿'!BB$5),"",IF('现金价值表-底稿'!BB$5&gt;'现金价值表-底稿'!$DG401,"",'现金价值表-底稿'!BB401))</f>
        <v>16219.16</v>
      </c>
      <c r="BC401" s="16">
        <f>IF(AND('现金价值表-底稿'!$D401="106@",'现金价值表-底稿'!$DG401='现金价值表-底稿'!BC$5),"",IF('现金价值表-底稿'!BC$5&gt;'现金价值表-底稿'!$DG401,"",'现金价值表-底稿'!BC401))</f>
        <v>17379.98</v>
      </c>
      <c r="BD401" s="16">
        <f>IF(AND('现金价值表-底稿'!$D401="106@",'现金价值表-底稿'!$DG401='现金价值表-底稿'!BD$5),"",IF('现金价值表-底稿'!BD$5&gt;'现金价值表-底稿'!$DG401,"",'现金价值表-底稿'!BD401))</f>
        <v>18648.61</v>
      </c>
      <c r="BE401" s="16">
        <f>IF(AND('现金价值表-底稿'!$D401="106@",'现金价值表-底稿'!$DG401='现金价值表-底稿'!BE$5),"",IF('现金价值表-底稿'!BE$5&gt;'现金价值表-底稿'!$DG401,"",'现金价值表-底稿'!BE401))</f>
        <v>20040.599999999999</v>
      </c>
      <c r="BF401" s="16">
        <f>IF(AND('现金价值表-底稿'!$D401="106@",'现金价值表-底稿'!$DG401='现金价值表-底稿'!BF$5),"",IF('现金价值表-底稿'!BF$5&gt;'现金价值表-底稿'!$DG401,"",'现金价值表-底稿'!BF401))</f>
        <v>21575.09</v>
      </c>
      <c r="BG401" s="16">
        <f>IF(AND('现金价值表-底稿'!$D401="106@",'现金价值表-底稿'!$DG401='现金价值表-底稿'!BG$5),"",IF('现金价值表-底稿'!BG$5&gt;'现金价值表-底稿'!$DG401,"",'现金价值表-底稿'!BG401))</f>
        <v>23276.26</v>
      </c>
      <c r="BH401" s="16">
        <f>IF(AND('现金价值表-底稿'!$D401="106@",'现金价值表-底稿'!$DG401='现金价值表-底稿'!BH$5),"",IF('现金价值表-底稿'!BH$5&gt;'现金价值表-底稿'!$DG401,"",'现金价值表-底稿'!BH401))</f>
        <v>25174.31</v>
      </c>
      <c r="BI401" s="16">
        <f>IF(AND('现金价值表-底稿'!$D401="106@",'现金价值表-底稿'!$DG401='现金价值表-底稿'!BI$5),"",IF('现金价值表-底稿'!BI$5&gt;'现金价值表-底稿'!$DG401,"",'现金价值表-底稿'!BI401))</f>
        <v>27306.93</v>
      </c>
      <c r="BJ401" s="16">
        <f>IF(AND('现金价值表-底稿'!$D401="106@",'现金价值表-底稿'!$DG401='现金价值表-底稿'!BJ$5),"",IF('现金价值表-底稿'!BJ$5&gt;'现金价值表-底稿'!$DG401,"",'现金价值表-底稿'!BJ401))</f>
        <v>29722.38</v>
      </c>
      <c r="BK401" s="16">
        <f>IF(AND('现金价值表-底稿'!$D401="106@",'现金价值表-底稿'!$DG401='现金价值表-底稿'!BK$5),"",IF('现金价值表-底稿'!BK$5&gt;'现金价值表-底稿'!$DG401,"",'现金价值表-底稿'!BK401))</f>
        <v>32483.01</v>
      </c>
      <c r="BL401" s="16">
        <f>IF(AND('现金价值表-底稿'!$D401="106@",'现金价值表-底稿'!$DG401='现金价值表-底稿'!BL$5),"",IF('现金价值表-底稿'!BL$5&gt;'现金价值表-底稿'!$DG401,"",'现金价值表-底稿'!BL401))</f>
        <v>35669.480000000003</v>
      </c>
      <c r="BM401" s="16">
        <f>IF(AND('现金价值表-底稿'!$D401="106@",'现金价值表-底稿'!$DG401='现金价值表-底稿'!BM$5),"",IF('现金价值表-底稿'!BM$5&gt;'现金价值表-底稿'!$DG401,"",'现金价值表-底稿'!BM401))</f>
        <v>39386.800000000003</v>
      </c>
      <c r="BN401" s="16">
        <f>IF(AND('现金价值表-底稿'!$D401="106@",'现金价值表-底稿'!$DG401='现金价值表-底稿'!BN$5),"",IF('现金价值表-底稿'!BN$5&gt;'现金价值表-底稿'!$DG401,"",'现金价值表-底稿'!BN401))</f>
        <v>0</v>
      </c>
      <c r="BO401" s="16" t="str">
        <f>IF(AND('现金价值表-底稿'!$D401="106@",'现金价值表-底稿'!$DG401='现金价值表-底稿'!BO$5),"",IF('现金价值表-底稿'!BO$5&gt;'现金价值表-底稿'!$DG401,"",'现金价值表-底稿'!BO401))</f>
        <v/>
      </c>
      <c r="BP401" s="16" t="str">
        <f>IF(AND('现金价值表-底稿'!$D401="106@",'现金价值表-底稿'!$DG401='现金价值表-底稿'!BP$5),"",IF('现金价值表-底稿'!BP$5&gt;'现金价值表-底稿'!$DG401,"",'现金价值表-底稿'!BP401))</f>
        <v/>
      </c>
      <c r="BQ401" s="16" t="str">
        <f>IF(AND('现金价值表-底稿'!$D401="106@",'现金价值表-底稿'!$DG401='现金价值表-底稿'!BQ$5),"",IF('现金价值表-底稿'!BQ$5&gt;'现金价值表-底稿'!$DG401,"",'现金价值表-底稿'!BQ401))</f>
        <v/>
      </c>
      <c r="BR401" s="16" t="str">
        <f>IF(AND('现金价值表-底稿'!$D401="106@",'现金价值表-底稿'!$DG401='现金价值表-底稿'!BR$5),"",IF('现金价值表-底稿'!BR$5&gt;'现金价值表-底稿'!$DG401,"",'现金价值表-底稿'!BR401))</f>
        <v/>
      </c>
      <c r="BS401" s="16" t="str">
        <f>IF(AND('现金价值表-底稿'!$D401="106@",'现金价值表-底稿'!$DG401='现金价值表-底稿'!BS$5),"",IF('现金价值表-底稿'!BS$5&gt;'现金价值表-底稿'!$DG401,"",'现金价值表-底稿'!BS401))</f>
        <v/>
      </c>
      <c r="BT401" s="16" t="str">
        <f>IF(AND('现金价值表-底稿'!$D401="106@",'现金价值表-底稿'!$DG401='现金价值表-底稿'!BT$5),"",IF('现金价值表-底稿'!BT$5&gt;'现金价值表-底稿'!$DG401,"",'现金价值表-底稿'!BT401))</f>
        <v/>
      </c>
      <c r="BU401" s="16" t="str">
        <f>IF(AND('现金价值表-底稿'!$D401="106@",'现金价值表-底稿'!$DG401='现金价值表-底稿'!BU$5),"",IF('现金价值表-底稿'!BU$5&gt;'现金价值表-底稿'!$DG401,"",'现金价值表-底稿'!BU401))</f>
        <v/>
      </c>
      <c r="BV401" s="16" t="str">
        <f>IF(AND('现金价值表-底稿'!$D401="106@",'现金价值表-底稿'!$DG401='现金价值表-底稿'!BV$5),"",IF('现金价值表-底稿'!BV$5&gt;'现金价值表-底稿'!$DG401,"",'现金价值表-底稿'!BV401))</f>
        <v/>
      </c>
      <c r="BW401" s="16" t="str">
        <f>IF(AND('现金价值表-底稿'!$D401="106@",'现金价值表-底稿'!$DG401='现金价值表-底稿'!BW$5),"",IF('现金价值表-底稿'!BW$5&gt;'现金价值表-底稿'!$DG401,"",'现金价值表-底稿'!BW401))</f>
        <v/>
      </c>
      <c r="BX401" s="16" t="str">
        <f>IF(AND('现金价值表-底稿'!$D401="106@",'现金价值表-底稿'!$DG401='现金价值表-底稿'!BX$5),"",IF('现金价值表-底稿'!BX$5&gt;'现金价值表-底稿'!$DG401,"",'现金价值表-底稿'!BX401))</f>
        <v/>
      </c>
      <c r="BY401" s="16" t="str">
        <f>IF(AND('现金价值表-底稿'!$D401="106@",'现金价值表-底稿'!$DG401='现金价值表-底稿'!BY$5),"",IF('现金价值表-底稿'!BY$5&gt;'现金价值表-底稿'!$DG401,"",'现金价值表-底稿'!BY401))</f>
        <v/>
      </c>
      <c r="BZ401" s="16" t="str">
        <f>IF(AND('现金价值表-底稿'!$D401="106@",'现金价值表-底稿'!$DG401='现金价值表-底稿'!BZ$5),"",IF('现金价值表-底稿'!BZ$5&gt;'现金价值表-底稿'!$DG401,"",'现金价值表-底稿'!BZ401))</f>
        <v/>
      </c>
      <c r="CA401" s="16" t="str">
        <f>IF(AND('现金价值表-底稿'!$D401="106@",'现金价值表-底稿'!$DG401='现金价值表-底稿'!CA$5),"",IF('现金价值表-底稿'!CA$5&gt;'现金价值表-底稿'!$DG401,"",'现金价值表-底稿'!CA401))</f>
        <v/>
      </c>
      <c r="CB401" s="16" t="str">
        <f>IF(AND('现金价值表-底稿'!$D401="106@",'现金价值表-底稿'!$DG401='现金价值表-底稿'!CB$5),"",IF('现金价值表-底稿'!CB$5&gt;'现金价值表-底稿'!$DG401,"",'现金价值表-底稿'!CB401))</f>
        <v/>
      </c>
      <c r="CC401" s="16" t="str">
        <f>IF(AND('现金价值表-底稿'!$D401="106@",'现金价值表-底稿'!$DG401='现金价值表-底稿'!CC$5),"",IF('现金价值表-底稿'!CC$5&gt;'现金价值表-底稿'!$DG401,"",'现金价值表-底稿'!CC401))</f>
        <v/>
      </c>
      <c r="CD401" s="16" t="str">
        <f>IF(AND('现金价值表-底稿'!$D401="106@",'现金价值表-底稿'!$DG401='现金价值表-底稿'!CD$5),"",IF('现金价值表-底稿'!CD$5&gt;'现金价值表-底稿'!$DG401,"",'现金价值表-底稿'!CD401))</f>
        <v/>
      </c>
      <c r="CE401" s="16" t="str">
        <f>IF(AND('现金价值表-底稿'!$D401="106@",'现金价值表-底稿'!$DG401='现金价值表-底稿'!CE$5),"",IF('现金价值表-底稿'!CE$5&gt;'现金价值表-底稿'!$DG401,"",'现金价值表-底稿'!CE401))</f>
        <v/>
      </c>
      <c r="CF401" s="16" t="str">
        <f>IF(AND('现金价值表-底稿'!$D401="106@",'现金价值表-底稿'!$DG401='现金价值表-底稿'!CF$5),"",IF('现金价值表-底稿'!CF$5&gt;'现金价值表-底稿'!$DG401,"",'现金价值表-底稿'!CF401))</f>
        <v/>
      </c>
    </row>
    <row r="402" spans="1:84" ht="16.5" x14ac:dyDescent="0.35">
      <c r="A402" s="13">
        <f>'现金价值表-底稿'!A402</f>
        <v>19</v>
      </c>
      <c r="B402" s="14" t="str">
        <f>IF('现金价值表-底稿'!B402=1,"男","女")</f>
        <v>女</v>
      </c>
      <c r="C402" s="14" t="str">
        <f>'现金价值表-底稿'!C402&amp;"年"</f>
        <v>30年</v>
      </c>
      <c r="D402" s="11" t="str">
        <f>IF('现金价值表-底稿'!D402="80@","保至80岁","")</f>
        <v>保至80岁</v>
      </c>
      <c r="E402" s="16">
        <f>IF(AND('现金价值表-底稿'!$D402="106@",'现金价值表-底稿'!$DG402='现金价值表-底稿'!E$5),"",IF('现金价值表-底稿'!E$5&gt;'现金价值表-底稿'!$DG402,"",'现金价值表-底稿'!E402))</f>
        <v>35.33</v>
      </c>
      <c r="F402" s="16">
        <f>IF(AND('现金价值表-底稿'!$D402="106@",'现金价值表-底稿'!$DG402='现金价值表-底稿'!F$5),"",IF('现金价值表-底稿'!F$5&gt;'现金价值表-底稿'!$DG402,"",'现金价值表-底稿'!F402))</f>
        <v>91.07</v>
      </c>
      <c r="G402" s="16">
        <f>IF(AND('现金价值表-底稿'!$D402="106@",'现金价值表-底稿'!$DG402='现金价值表-底稿'!G$5),"",IF('现金价值表-底稿'!G$5&gt;'现金价值表-底稿'!$DG402,"",'现金价值表-底稿'!G402))</f>
        <v>150.59</v>
      </c>
      <c r="H402" s="16">
        <f>IF(AND('现金价值表-底稿'!$D402="106@",'现金价值表-底稿'!$DG402='现金价值表-底稿'!H$5),"",IF('现金价值表-底稿'!H$5&gt;'现金价值表-底稿'!$DG402,"",'现金价值表-底稿'!H402))</f>
        <v>225.16</v>
      </c>
      <c r="I402" s="16">
        <f>IF(AND('现金价值表-底稿'!$D402="106@",'现金价值表-底稿'!$DG402='现金价值表-底稿'!I$5),"",IF('现金价值表-底稿'!I$5&gt;'现金价值表-底稿'!$DG402,"",'现金价值表-底稿'!I402))</f>
        <v>304.77999999999997</v>
      </c>
      <c r="J402" s="16">
        <f>IF(AND('现金价值表-底稿'!$D402="106@",'现金价值表-底稿'!$DG402='现金价值表-底稿'!J$5),"",IF('现金价值表-底稿'!J$5&gt;'现金价值表-底稿'!$DG402,"",'现金价值表-底稿'!J402))</f>
        <v>389.78</v>
      </c>
      <c r="K402" s="16">
        <f>IF(AND('现金价值表-底稿'!$D402="106@",'现金价值表-底稿'!$DG402='现金价值表-底稿'!K$5),"",IF('现金价值表-底稿'!K$5&gt;'现金价值表-底稿'!$DG402,"",'现金价值表-底稿'!K402))</f>
        <v>480.51</v>
      </c>
      <c r="L402" s="16">
        <f>IF(AND('现金价值表-底稿'!$D402="106@",'现金价值表-底稿'!$DG402='现金价值表-底稿'!L$5),"",IF('现金价值表-底稿'!L$5&gt;'现金价值表-底稿'!$DG402,"",'现金价值表-底稿'!L402))</f>
        <v>577.35</v>
      </c>
      <c r="M402" s="16">
        <f>IF(AND('现金价值表-底稿'!$D402="106@",'现金价值表-底稿'!$DG402='现金价值表-底稿'!M$5),"",IF('现金价值表-底稿'!M$5&gt;'现金价值表-底稿'!$DG402,"",'现金价值表-底稿'!M402))</f>
        <v>680.7</v>
      </c>
      <c r="N402" s="16">
        <f>IF(AND('现金价值表-底稿'!$D402="106@",'现金价值表-底稿'!$DG402='现金价值表-底稿'!N$5),"",IF('现金价值表-底稿'!N$5&gt;'现金价值表-底稿'!$DG402,"",'现金价值表-底稿'!N402))</f>
        <v>790.99</v>
      </c>
      <c r="O402" s="16">
        <f>IF(AND('现金价值表-底稿'!$D402="106@",'现金价值表-底稿'!$DG402='现金价值表-底稿'!O$5),"",IF('现金价值表-底稿'!O$5&gt;'现金价值表-底稿'!$DG402,"",'现金价值表-底稿'!O402))</f>
        <v>908.69</v>
      </c>
      <c r="P402" s="16">
        <f>IF(AND('现金价值表-底稿'!$D402="106@",'现金价值表-底稿'!$DG402='现金价值表-底稿'!P$5),"",IF('现金价值表-底稿'!P$5&gt;'现金价值表-底稿'!$DG402,"",'现金价值表-底稿'!P402))</f>
        <v>1034.29</v>
      </c>
      <c r="Q402" s="16">
        <f>IF(AND('现金价值表-底稿'!$D402="106@",'现金价值表-底稿'!$DG402='现金价值表-底稿'!Q$5),"",IF('现金价值表-底稿'!Q$5&gt;'现金价值表-底稿'!$DG402,"",'现金价值表-底稿'!Q402))</f>
        <v>1168.31</v>
      </c>
      <c r="R402" s="16">
        <f>IF(AND('现金价值表-底稿'!$D402="106@",'现金价值表-底稿'!$DG402='现金价值表-底稿'!R$5),"",IF('现金价值表-底稿'!R$5&gt;'现金价值表-底稿'!$DG402,"",'现金价值表-底稿'!R402))</f>
        <v>1311.32</v>
      </c>
      <c r="S402" s="16">
        <f>IF(AND('现金价值表-底稿'!$D402="106@",'现金价值表-底稿'!$DG402='现金价值表-底稿'!S$5),"",IF('现金价值表-底稿'!S$5&gt;'现金价值表-底稿'!$DG402,"",'现金价值表-底稿'!S402))</f>
        <v>1463.9</v>
      </c>
      <c r="T402" s="16">
        <f>IF(AND('现金价值表-底稿'!$D402="106@",'现金价值表-底稿'!$DG402='现金价值表-底稿'!T$5),"",IF('现金价值表-底稿'!T$5&gt;'现金价值表-底稿'!$DG402,"",'现金价值表-底稿'!T402))</f>
        <v>1626.69</v>
      </c>
      <c r="U402" s="16">
        <f>IF(AND('现金价值表-底稿'!$D402="106@",'现金价值表-底稿'!$DG402='现金价值表-底稿'!U$5),"",IF('现金价值表-底稿'!U$5&gt;'现金价值表-底稿'!$DG402,"",'现金价值表-底稿'!U402))</f>
        <v>1800.4</v>
      </c>
      <c r="V402" s="16">
        <f>IF(AND('现金价值表-底稿'!$D402="106@",'现金价值表-底稿'!$DG402='现金价值表-底稿'!V$5),"",IF('现金价值表-底稿'!V$5&gt;'现金价值表-底稿'!$DG402,"",'现金价值表-底稿'!V402))</f>
        <v>1985.83</v>
      </c>
      <c r="W402" s="16">
        <f>IF(AND('现金价值表-底稿'!$D402="106@",'现金价值表-底稿'!$DG402='现金价值表-底稿'!W$5),"",IF('现金价值表-底稿'!W$5&gt;'现金价值表-底稿'!$DG402,"",'现金价值表-底稿'!W402))</f>
        <v>2183.86</v>
      </c>
      <c r="X402" s="16">
        <f>IF(AND('现金价值表-底稿'!$D402="106@",'现金价值表-底稿'!$DG402='现金价值表-底稿'!X$5),"",IF('现金价值表-底稿'!X$5&gt;'现金价值表-底稿'!$DG402,"",'现金价值表-底稿'!X402))</f>
        <v>2395.42</v>
      </c>
      <c r="Y402" s="16">
        <f>IF(AND('现金价值表-底稿'!$D402="106@",'现金价值表-底稿'!$DG402='现金价值表-底稿'!Y$5),"",IF('现金价值表-底稿'!Y$5&gt;'现金价值表-底稿'!$DG402,"",'现金价值表-底稿'!Y402))</f>
        <v>2602.0300000000002</v>
      </c>
      <c r="Z402" s="16">
        <f>IF(AND('现金价值表-底稿'!$D402="106@",'现金价值表-底稿'!$DG402='现金价值表-底稿'!Z$5),"",IF('现金价值表-底稿'!Z$5&gt;'现金价值表-底稿'!$DG402,"",'现金价值表-底稿'!Z402))</f>
        <v>2821</v>
      </c>
      <c r="AA402" s="16">
        <f>IF(AND('现金价值表-底稿'!$D402="106@",'现金价值表-底稿'!$DG402='现金价值表-底稿'!AA$5),"",IF('现金价值表-底稿'!AA$5&gt;'现金价值表-底稿'!$DG402,"",'现金价值表-底稿'!AA402))</f>
        <v>3053.22</v>
      </c>
      <c r="AB402" s="16">
        <f>IF(AND('现金价值表-底稿'!$D402="106@",'现金价值表-底稿'!$DG402='现金价值表-底稿'!AB$5),"",IF('现金价值表-底稿'!AB$5&gt;'现金价值表-底稿'!$DG402,"",'现金价值表-底稿'!AB402))</f>
        <v>3299.58</v>
      </c>
      <c r="AC402" s="16">
        <f>IF(AND('现金价值表-底稿'!$D402="106@",'现金价值表-底稿'!$DG402='现金价值表-底稿'!AC$5),"",IF('现金价值表-底稿'!AC$5&gt;'现金价值表-底稿'!$DG402,"",'现金价值表-底稿'!AC402))</f>
        <v>3561.02</v>
      </c>
      <c r="AD402" s="16">
        <f>IF(AND('现金价值表-底稿'!$D402="106@",'现金价值表-底稿'!$DG402='现金价值表-底稿'!AD$5),"",IF('现金价值表-底稿'!AD$5&gt;'现金价值表-底稿'!$DG402,"",'现金价值表-底稿'!AD402))</f>
        <v>3838.43</v>
      </c>
      <c r="AE402" s="16">
        <f>IF(AND('现金价值表-底稿'!$D402="106@",'现金价值表-底稿'!$DG402='现金价值表-底稿'!AE$5),"",IF('现金价值表-底稿'!AE$5&gt;'现金价值表-底稿'!$DG402,"",'现金价值表-底稿'!AE402))</f>
        <v>4132.76</v>
      </c>
      <c r="AF402" s="16">
        <f>IF(AND('现金价值表-底稿'!$D402="106@",'现金价值表-底稿'!$DG402='现金价值表-底稿'!AF$5),"",IF('现金价值表-底稿'!AF$5&gt;'现金价值表-底稿'!$DG402,"",'现金价值表-底稿'!AF402))</f>
        <v>4444.91</v>
      </c>
      <c r="AG402" s="16">
        <f>IF(AND('现金价值表-底稿'!$D402="106@",'现金价值表-底稿'!$DG402='现金价值表-底稿'!AG$5),"",IF('现金价值表-底稿'!AG$5&gt;'现金价值表-底稿'!$DG402,"",'现金价值表-底稿'!AG402))</f>
        <v>4775.88</v>
      </c>
      <c r="AH402" s="16">
        <f>IF(AND('现金价值表-底稿'!$D402="106@",'现金价值表-底稿'!$DG402='现金价值表-底稿'!AH$5),"",IF('现金价值表-底稿'!AH$5&gt;'现金价值表-底稿'!$DG402,"",'现金价值表-底稿'!AH402))</f>
        <v>5126.76</v>
      </c>
      <c r="AI402" s="16">
        <f>IF(AND('现金价值表-底稿'!$D402="106@",'现金价值表-底稿'!$DG402='现金价值表-底稿'!AI$5),"",IF('现金价值表-底稿'!AI$5&gt;'现金价值表-底稿'!$DG402,"",'现金价值表-底稿'!AI402))</f>
        <v>5423.58</v>
      </c>
      <c r="AJ402" s="16">
        <f>IF(AND('现金价值表-底稿'!$D402="106@",'现金价值表-底稿'!$DG402='现金价值表-底稿'!AJ$5),"",IF('现金价值表-底稿'!AJ$5&gt;'现金价值表-底稿'!$DG402,"",'现金价值表-底稿'!AJ402))</f>
        <v>5738.85</v>
      </c>
      <c r="AK402" s="16">
        <f>IF(AND('现金价值表-底稿'!$D402="106@",'现金价值表-底稿'!$DG402='现金价值表-底稿'!AK$5),"",IF('现金价值表-底稿'!AK$5&gt;'现金价值表-底稿'!$DG402,"",'现金价值表-底稿'!AK402))</f>
        <v>6074.07</v>
      </c>
      <c r="AL402" s="16">
        <f>IF(AND('现金价值表-底稿'!$D402="106@",'现金价值表-底稿'!$DG402='现金价值表-底稿'!AL$5),"",IF('现金价值表-底稿'!AL$5&gt;'现金价值表-底稿'!$DG402,"",'现金价值表-底稿'!AL402))</f>
        <v>6430.94</v>
      </c>
      <c r="AM402" s="16">
        <f>IF(AND('现金价值表-底稿'!$D402="106@",'现金价值表-底稿'!$DG402='现金价值表-底稿'!AM$5),"",IF('现金价值表-底稿'!AM$5&gt;'现金价值表-底稿'!$DG402,"",'现金价值表-底稿'!AM402))</f>
        <v>6811.45</v>
      </c>
      <c r="AN402" s="16">
        <f>IF(AND('现金价值表-底稿'!$D402="106@",'现金价值表-底稿'!$DG402='现金价值表-底稿'!AN$5),"",IF('现金价值表-底稿'!AN$5&gt;'现金价值表-底稿'!$DG402,"",'现金价值表-底稿'!AN402))</f>
        <v>7217.83</v>
      </c>
      <c r="AO402" s="16">
        <f>IF(AND('现金价值表-底稿'!$D402="106@",'现金价值表-底稿'!$DG402='现金价值表-底稿'!AO$5),"",IF('现金价值表-底稿'!AO$5&gt;'现金价值表-底稿'!$DG402,"",'现金价值表-底稿'!AO402))</f>
        <v>7652.59</v>
      </c>
      <c r="AP402" s="16">
        <f>IF(AND('现金价值表-底稿'!$D402="106@",'现金价值表-底稿'!$DG402='现金价值表-底稿'!AP$5),"",IF('现金价值表-底稿'!AP$5&gt;'现金价值表-底稿'!$DG402,"",'现金价值表-底稿'!AP402))</f>
        <v>8118.46</v>
      </c>
      <c r="AQ402" s="16">
        <f>IF(AND('现金价值表-底稿'!$D402="106@",'现金价值表-底稿'!$DG402='现金价值表-底稿'!AQ$5),"",IF('现金价值表-底稿'!AQ$5&gt;'现金价值表-底稿'!$DG402,"",'现金价值表-底稿'!AQ402))</f>
        <v>8618.32</v>
      </c>
      <c r="AR402" s="16">
        <f>IF(AND('现金价值表-底稿'!$D402="106@",'现金价值表-底稿'!$DG402='现金价值表-底稿'!AR$5),"",IF('现金价值表-底稿'!AR$5&gt;'现金价值表-底稿'!$DG402,"",'现金价值表-底稿'!AR402))</f>
        <v>9155.19</v>
      </c>
      <c r="AS402" s="16">
        <f>IF(AND('现金价值表-底稿'!$D402="106@",'现金价值表-底稿'!$DG402='现金价值表-底稿'!AS$5),"",IF('现金价值表-底稿'!AS$5&gt;'现金价值表-底稿'!$DG402,"",'现金价值表-底稿'!AS402))</f>
        <v>9732.2999999999993</v>
      </c>
      <c r="AT402" s="16">
        <f>IF(AND('现金价值表-底稿'!$D402="106@",'现金价值表-底稿'!$DG402='现金价值表-底稿'!AT$5),"",IF('现金价值表-底稿'!AT$5&gt;'现金价值表-底稿'!$DG402,"",'现金价值表-底稿'!AT402))</f>
        <v>10353.049999999999</v>
      </c>
      <c r="AU402" s="16">
        <f>IF(AND('现金价值表-底稿'!$D402="106@",'现金价值表-底稿'!$DG402='现金价值表-底稿'!AU$5),"",IF('现金价值表-底稿'!AU$5&gt;'现金价值表-底稿'!$DG402,"",'现金价值表-底稿'!AU402))</f>
        <v>11021.25</v>
      </c>
      <c r="AV402" s="16">
        <f>IF(AND('现金价值表-底稿'!$D402="106@",'现金价值表-底稿'!$DG402='现金价值表-底稿'!AV$5),"",IF('现金价值表-底稿'!AV$5&gt;'现金价值表-底稿'!$DG402,"",'现金价值表-底稿'!AV402))</f>
        <v>11741.16</v>
      </c>
      <c r="AW402" s="16">
        <f>IF(AND('现金价值表-底稿'!$D402="106@",'现金价值表-底稿'!$DG402='现金价值表-底稿'!AW$5),"",IF('现金价值表-底稿'!AW$5&gt;'现金价值表-底稿'!$DG402,"",'现金价值表-底稿'!AW402))</f>
        <v>12517.65</v>
      </c>
      <c r="AX402" s="16">
        <f>IF(AND('现金价值表-底稿'!$D402="106@",'现金价值表-底稿'!$DG402='现金价值表-底稿'!AX$5),"",IF('现金价值表-底稿'!AX$5&gt;'现金价值表-底稿'!$DG402,"",'现金价值表-底稿'!AX402))</f>
        <v>13356.42</v>
      </c>
      <c r="AY402" s="16">
        <f>IF(AND('现金价值表-底稿'!$D402="106@",'现金价值表-底稿'!$DG402='现金价值表-底稿'!AY$5),"",IF('现金价值表-底稿'!AY$5&gt;'现金价值表-底稿'!$DG402,"",'现金价值表-底稿'!AY402))</f>
        <v>14264.12</v>
      </c>
      <c r="AZ402" s="16">
        <f>IF(AND('现金价值表-底稿'!$D402="106@",'现金价值表-底稿'!$DG402='现金价值表-底稿'!AZ$5),"",IF('现金价值表-底稿'!AZ$5&gt;'现金价值表-底稿'!$DG402,"",'现金价值表-底稿'!AZ402))</f>
        <v>15248.65</v>
      </c>
      <c r="BA402" s="16">
        <f>IF(AND('现金价值表-底稿'!$D402="106@",'现金价值表-底稿'!$DG402='现金价值表-底稿'!BA$5),"",IF('现金价值表-底稿'!BA$5&gt;'现金价值表-底稿'!$DG402,"",'现金价值表-底稿'!BA402))</f>
        <v>16319.34</v>
      </c>
      <c r="BB402" s="16">
        <f>IF(AND('现金价值表-底稿'!$D402="106@",'现金价值表-底稿'!$DG402='现金价值表-底稿'!BB$5),"",IF('现金价值表-底稿'!BB$5&gt;'现金价值表-底稿'!$DG402,"",'现金价值表-底稿'!BB402))</f>
        <v>17487.330000000002</v>
      </c>
      <c r="BC402" s="16">
        <f>IF(AND('现金价值表-底稿'!$D402="106@",'现金价值表-底稿'!$DG402='现金价值表-底稿'!BC$5),"",IF('现金价值表-底稿'!BC$5&gt;'现金价值表-底稿'!$DG402,"",'现金价值表-底稿'!BC402))</f>
        <v>18763.8</v>
      </c>
      <c r="BD402" s="16">
        <f>IF(AND('现金价值表-底稿'!$D402="106@",'现金价值表-底稿'!$DG402='现金价值表-底稿'!BD$5),"",IF('现金价值表-底稿'!BD$5&gt;'现金价值表-底稿'!$DG402,"",'现金价值表-底稿'!BD402))</f>
        <v>20164.38</v>
      </c>
      <c r="BE402" s="16">
        <f>IF(AND('现金价值表-底稿'!$D402="106@",'现金价值表-底稿'!$DG402='现金价值表-底稿'!BE$5),"",IF('现金价值表-底稿'!BE$5&gt;'现金价值表-底稿'!$DG402,"",'现金价值表-底稿'!BE402))</f>
        <v>21708.35</v>
      </c>
      <c r="BF402" s="16">
        <f>IF(AND('现金价值表-底稿'!$D402="106@",'现金价值表-底稿'!$DG402='现金价值表-底稿'!BF$5),"",IF('现金价值表-底稿'!BF$5&gt;'现金价值表-底稿'!$DG402,"",'现金价值表-底稿'!BF402))</f>
        <v>23420.03</v>
      </c>
      <c r="BG402" s="16">
        <f>IF(AND('现金价值表-底稿'!$D402="106@",'现金价值表-底稿'!$DG402='现金价值表-底稿'!BG$5),"",IF('现金价值表-底稿'!BG$5&gt;'现金价值表-底稿'!$DG402,"",'现金价值表-底稿'!BG402))</f>
        <v>25329.8</v>
      </c>
      <c r="BH402" s="16">
        <f>IF(AND('现金价值表-底稿'!$D402="106@",'现金价值表-底稿'!$DG402='现金价值表-底稿'!BH$5),"",IF('现金价值表-底稿'!BH$5&gt;'现金价值表-底稿'!$DG402,"",'现金价值表-底稿'!BH402))</f>
        <v>27475.599999999999</v>
      </c>
      <c r="BI402" s="16">
        <f>IF(AND('现金价值表-底稿'!$D402="106@",'现金价值表-底稿'!$DG402='现金价值表-底稿'!BI$5),"",IF('现金价值表-底稿'!BI$5&gt;'现金价值表-底稿'!$DG402,"",'现金价值表-底稿'!BI402))</f>
        <v>29905.96</v>
      </c>
      <c r="BJ402" s="16">
        <f>IF(AND('现金价值表-底稿'!$D402="106@",'现金价值表-底稿'!$DG402='现金价值表-底稿'!BJ$5),"",IF('现金价值表-底稿'!BJ$5&gt;'现金价值表-底稿'!$DG402,"",'现金价值表-底稿'!BJ402))</f>
        <v>32683.65</v>
      </c>
      <c r="BK402" s="16">
        <f>IF(AND('现金价值表-底稿'!$D402="106@",'现金价值表-底稿'!$DG402='现金价值表-底稿'!BK$5),"",IF('现金价值表-底稿'!BK$5&gt;'现金价值表-底稿'!$DG402,"",'现金价值表-底稿'!BK402))</f>
        <v>35889.800000000003</v>
      </c>
      <c r="BL402" s="16">
        <f>IF(AND('现金价值表-底稿'!$D402="106@",'现金价值表-底稿'!$DG402='现金价值表-底稿'!BL$5),"",IF('现金价值表-底稿'!BL$5&gt;'现金价值表-底稿'!$DG402,"",'现金价值表-底稿'!BL402))</f>
        <v>39630.080000000002</v>
      </c>
      <c r="BM402" s="16">
        <f>IF(AND('现金价值表-底稿'!$D402="106@",'现金价值表-底稿'!$DG402='现金价值表-底稿'!BM$5),"",IF('现金价值表-底稿'!BM$5&gt;'现金价值表-底稿'!$DG402,"",'现金价值表-底稿'!BM402))</f>
        <v>0</v>
      </c>
      <c r="BN402" s="16" t="str">
        <f>IF(AND('现金价值表-底稿'!$D402="106@",'现金价值表-底稿'!$DG402='现金价值表-底稿'!BN$5),"",IF('现金价值表-底稿'!BN$5&gt;'现金价值表-底稿'!$DG402,"",'现金价值表-底稿'!BN402))</f>
        <v/>
      </c>
      <c r="BO402" s="16" t="str">
        <f>IF(AND('现金价值表-底稿'!$D402="106@",'现金价值表-底稿'!$DG402='现金价值表-底稿'!BO$5),"",IF('现金价值表-底稿'!BO$5&gt;'现金价值表-底稿'!$DG402,"",'现金价值表-底稿'!BO402))</f>
        <v/>
      </c>
      <c r="BP402" s="16" t="str">
        <f>IF(AND('现金价值表-底稿'!$D402="106@",'现金价值表-底稿'!$DG402='现金价值表-底稿'!BP$5),"",IF('现金价值表-底稿'!BP$5&gt;'现金价值表-底稿'!$DG402,"",'现金价值表-底稿'!BP402))</f>
        <v/>
      </c>
      <c r="BQ402" s="16" t="str">
        <f>IF(AND('现金价值表-底稿'!$D402="106@",'现金价值表-底稿'!$DG402='现金价值表-底稿'!BQ$5),"",IF('现金价值表-底稿'!BQ$5&gt;'现金价值表-底稿'!$DG402,"",'现金价值表-底稿'!BQ402))</f>
        <v/>
      </c>
      <c r="BR402" s="16" t="str">
        <f>IF(AND('现金价值表-底稿'!$D402="106@",'现金价值表-底稿'!$DG402='现金价值表-底稿'!BR$5),"",IF('现金价值表-底稿'!BR$5&gt;'现金价值表-底稿'!$DG402,"",'现金价值表-底稿'!BR402))</f>
        <v/>
      </c>
      <c r="BS402" s="16" t="str">
        <f>IF(AND('现金价值表-底稿'!$D402="106@",'现金价值表-底稿'!$DG402='现金价值表-底稿'!BS$5),"",IF('现金价值表-底稿'!BS$5&gt;'现金价值表-底稿'!$DG402,"",'现金价值表-底稿'!BS402))</f>
        <v/>
      </c>
      <c r="BT402" s="16" t="str">
        <f>IF(AND('现金价值表-底稿'!$D402="106@",'现金价值表-底稿'!$DG402='现金价值表-底稿'!BT$5),"",IF('现金价值表-底稿'!BT$5&gt;'现金价值表-底稿'!$DG402,"",'现金价值表-底稿'!BT402))</f>
        <v/>
      </c>
      <c r="BU402" s="16" t="str">
        <f>IF(AND('现金价值表-底稿'!$D402="106@",'现金价值表-底稿'!$DG402='现金价值表-底稿'!BU$5),"",IF('现金价值表-底稿'!BU$5&gt;'现金价值表-底稿'!$DG402,"",'现金价值表-底稿'!BU402))</f>
        <v/>
      </c>
      <c r="BV402" s="16" t="str">
        <f>IF(AND('现金价值表-底稿'!$D402="106@",'现金价值表-底稿'!$DG402='现金价值表-底稿'!BV$5),"",IF('现金价值表-底稿'!BV$5&gt;'现金价值表-底稿'!$DG402,"",'现金价值表-底稿'!BV402))</f>
        <v/>
      </c>
      <c r="BW402" s="16" t="str">
        <f>IF(AND('现金价值表-底稿'!$D402="106@",'现金价值表-底稿'!$DG402='现金价值表-底稿'!BW$5),"",IF('现金价值表-底稿'!BW$5&gt;'现金价值表-底稿'!$DG402,"",'现金价值表-底稿'!BW402))</f>
        <v/>
      </c>
      <c r="BX402" s="16" t="str">
        <f>IF(AND('现金价值表-底稿'!$D402="106@",'现金价值表-底稿'!$DG402='现金价值表-底稿'!BX$5),"",IF('现金价值表-底稿'!BX$5&gt;'现金价值表-底稿'!$DG402,"",'现金价值表-底稿'!BX402))</f>
        <v/>
      </c>
      <c r="BY402" s="16" t="str">
        <f>IF(AND('现金价值表-底稿'!$D402="106@",'现金价值表-底稿'!$DG402='现金价值表-底稿'!BY$5),"",IF('现金价值表-底稿'!BY$5&gt;'现金价值表-底稿'!$DG402,"",'现金价值表-底稿'!BY402))</f>
        <v/>
      </c>
      <c r="BZ402" s="16" t="str">
        <f>IF(AND('现金价值表-底稿'!$D402="106@",'现金价值表-底稿'!$DG402='现金价值表-底稿'!BZ$5),"",IF('现金价值表-底稿'!BZ$5&gt;'现金价值表-底稿'!$DG402,"",'现金价值表-底稿'!BZ402))</f>
        <v/>
      </c>
      <c r="CA402" s="16" t="str">
        <f>IF(AND('现金价值表-底稿'!$D402="106@",'现金价值表-底稿'!$DG402='现金价值表-底稿'!CA$5),"",IF('现金价值表-底稿'!CA$5&gt;'现金价值表-底稿'!$DG402,"",'现金价值表-底稿'!CA402))</f>
        <v/>
      </c>
      <c r="CB402" s="16" t="str">
        <f>IF(AND('现金价值表-底稿'!$D402="106@",'现金价值表-底稿'!$DG402='现金价值表-底稿'!CB$5),"",IF('现金价值表-底稿'!CB$5&gt;'现金价值表-底稿'!$DG402,"",'现金价值表-底稿'!CB402))</f>
        <v/>
      </c>
      <c r="CC402" s="16" t="str">
        <f>IF(AND('现金价值表-底稿'!$D402="106@",'现金价值表-底稿'!$DG402='现金价值表-底稿'!CC$5),"",IF('现金价值表-底稿'!CC$5&gt;'现金价值表-底稿'!$DG402,"",'现金价值表-底稿'!CC402))</f>
        <v/>
      </c>
      <c r="CD402" s="16" t="str">
        <f>IF(AND('现金价值表-底稿'!$D402="106@",'现金价值表-底稿'!$DG402='现金价值表-底稿'!CD$5),"",IF('现金价值表-底稿'!CD$5&gt;'现金价值表-底稿'!$DG402,"",'现金价值表-底稿'!CD402))</f>
        <v/>
      </c>
      <c r="CE402" s="16" t="str">
        <f>IF(AND('现金价值表-底稿'!$D402="106@",'现金价值表-底稿'!$DG402='现金价值表-底稿'!CE$5),"",IF('现金价值表-底稿'!CE$5&gt;'现金价值表-底稿'!$DG402,"",'现金价值表-底稿'!CE402))</f>
        <v/>
      </c>
      <c r="CF402" s="16" t="str">
        <f>IF(AND('现金价值表-底稿'!$D402="106@",'现金价值表-底稿'!$DG402='现金价值表-底稿'!CF$5),"",IF('现金价值表-底稿'!CF$5&gt;'现金价值表-底稿'!$DG402,"",'现金价值表-底稿'!CF402))</f>
        <v/>
      </c>
    </row>
    <row r="403" spans="1:84" ht="16.5" x14ac:dyDescent="0.35">
      <c r="A403" s="13">
        <f>'现金价值表-底稿'!A403</f>
        <v>20</v>
      </c>
      <c r="B403" s="14" t="str">
        <f>IF('现金价值表-底稿'!B403=1,"男","女")</f>
        <v>女</v>
      </c>
      <c r="C403" s="14" t="str">
        <f>'现金价值表-底稿'!C403&amp;"年"</f>
        <v>30年</v>
      </c>
      <c r="D403" s="11" t="str">
        <f>IF('现金价值表-底稿'!D403="80@","保至80岁","")</f>
        <v>保至80岁</v>
      </c>
      <c r="E403" s="16">
        <f>IF(AND('现金价值表-底稿'!$D403="106@",'现金价值表-底稿'!$DG403='现金价值表-底稿'!E$5),"",IF('现金价值表-底稿'!E$5&gt;'现金价值表-底稿'!$DG403,"",'现金价值表-底稿'!E403))</f>
        <v>37.43</v>
      </c>
      <c r="F403" s="16">
        <f>IF(AND('现金价值表-底稿'!$D403="106@",'现金价值表-底稿'!$DG403='现金价值表-底稿'!F$5),"",IF('现金价值表-底稿'!F$5&gt;'现金价值表-底稿'!$DG403,"",'现金价值表-底稿'!F403))</f>
        <v>96.5</v>
      </c>
      <c r="G403" s="16">
        <f>IF(AND('现金价值表-底稿'!$D403="106@",'现金价值表-底稿'!$DG403='现金价值表-底稿'!G$5),"",IF('现金价值表-底稿'!G$5&gt;'现金价值表-底稿'!$DG403,"",'现金价值表-底稿'!G403))</f>
        <v>159.58000000000001</v>
      </c>
      <c r="H403" s="16">
        <f>IF(AND('现金价值表-底稿'!$D403="106@",'现金价值表-底稿'!$DG403='现金价值表-底稿'!H$5),"",IF('现金价值表-底稿'!H$5&gt;'现金价值表-底稿'!$DG403,"",'现金价值表-底稿'!H403))</f>
        <v>238.61</v>
      </c>
      <c r="I403" s="16">
        <f>IF(AND('现金价值表-底稿'!$D403="106@",'现金价值表-底稿'!$DG403='现金价值表-底稿'!I$5),"",IF('现金价值表-底稿'!I$5&gt;'现金价值表-底稿'!$DG403,"",'现金价值表-底稿'!I403))</f>
        <v>323.02999999999997</v>
      </c>
      <c r="J403" s="16">
        <f>IF(AND('现金价值表-底稿'!$D403="106@",'现金价值表-底稿'!$DG403='现金价值表-底稿'!J$5),"",IF('现金价值表-底稿'!J$5&gt;'现金价值表-底稿'!$DG403,"",'现金价值表-底稿'!J403))</f>
        <v>413.16</v>
      </c>
      <c r="K403" s="16">
        <f>IF(AND('现金价值表-底稿'!$D403="106@",'现金价值表-底稿'!$DG403='现金价值表-底稿'!K$5),"",IF('现金价值表-底稿'!K$5&gt;'现金价值表-底稿'!$DG403,"",'现金价值表-底稿'!K403))</f>
        <v>509.39</v>
      </c>
      <c r="L403" s="16">
        <f>IF(AND('现金价值表-底稿'!$D403="106@",'现金价值表-底稿'!$DG403='现金价值表-底稿'!L$5),"",IF('现金价值表-底稿'!L$5&gt;'现金价值表-底稿'!$DG403,"",'现金价值表-底稿'!L403))</f>
        <v>612.13</v>
      </c>
      <c r="M403" s="16">
        <f>IF(AND('现金价值表-底稿'!$D403="106@",'现金价值表-底稿'!$DG403='现金价值表-底稿'!M$5),"",IF('现金价值表-底稿'!M$5&gt;'现金价值表-底稿'!$DG403,"",'现金价值表-底稿'!M403))</f>
        <v>721.8</v>
      </c>
      <c r="N403" s="16">
        <f>IF(AND('现金价值表-底稿'!$D403="106@",'现金价值表-底稿'!$DG403='现金价值表-底稿'!N$5),"",IF('现金价值表-底稿'!N$5&gt;'现金价值表-底稿'!$DG403,"",'现金价值表-底稿'!N403))</f>
        <v>838.87</v>
      </c>
      <c r="O403" s="16">
        <f>IF(AND('现金价值表-底稿'!$D403="106@",'现金价值表-底稿'!$DG403='现金价值表-底稿'!O$5),"",IF('现金价值表-底稿'!O$5&gt;'现金价值表-底稿'!$DG403,"",'现金价值表-底稿'!O403))</f>
        <v>963.84</v>
      </c>
      <c r="P403" s="16">
        <f>IF(AND('现金价值表-底稿'!$D403="106@",'现金价值表-底稿'!$DG403='现金价值表-底稿'!P$5),"",IF('现金价值表-底稿'!P$5&gt;'现金价值表-底稿'!$DG403,"",'现金价值表-底稿'!P403))</f>
        <v>1097.21</v>
      </c>
      <c r="Q403" s="16">
        <f>IF(AND('现金价值表-底稿'!$D403="106@",'现金价值表-底稿'!$DG403='现金价值表-底稿'!Q$5),"",IF('现金价值表-底稿'!Q$5&gt;'现金价值表-底稿'!$DG403,"",'现金价值表-底稿'!Q403))</f>
        <v>1239.57</v>
      </c>
      <c r="R403" s="16">
        <f>IF(AND('现金价值表-底稿'!$D403="106@",'现金价值表-底稿'!$DG403='现金价值表-底稿'!R$5),"",IF('现金价值表-底稿'!R$5&gt;'现金价值表-底稿'!$DG403,"",'现金价值表-底稿'!R403))</f>
        <v>1391.47</v>
      </c>
      <c r="S403" s="16">
        <f>IF(AND('现金价值表-底稿'!$D403="106@",'现金价值表-底稿'!$DG403='现金价值表-底稿'!S$5),"",IF('现金价值表-底稿'!S$5&gt;'现金价值表-底稿'!$DG403,"",'现金价值表-底稿'!S403))</f>
        <v>1553.58</v>
      </c>
      <c r="T403" s="16">
        <f>IF(AND('现金价值表-底稿'!$D403="106@",'现金价值表-底稿'!$DG403='现金价值表-底稿'!T$5),"",IF('现金价值表-底稿'!T$5&gt;'现金价值表-底稿'!$DG403,"",'现金价值表-底稿'!T403))</f>
        <v>1726.6</v>
      </c>
      <c r="U403" s="16">
        <f>IF(AND('现金价值表-底稿'!$D403="106@",'现金价值表-底稿'!$DG403='现金价值表-底稿'!U$5),"",IF('现金价值表-底稿'!U$5&gt;'现金价值表-底稿'!$DG403,"",'现金价值表-底稿'!U403))</f>
        <v>1911.32</v>
      </c>
      <c r="V403" s="16">
        <f>IF(AND('现金价值表-底稿'!$D403="106@",'现金价值表-底稿'!$DG403='现金价值表-底稿'!V$5),"",IF('现金价值表-底稿'!V$5&gt;'现金价值表-底稿'!$DG403,"",'现金价值表-底稿'!V403))</f>
        <v>2108.61</v>
      </c>
      <c r="W403" s="16">
        <f>IF(AND('现金价值表-底稿'!$D403="106@",'现金价值表-底稿'!$DG403='现金价值表-底稿'!W$5),"",IF('现金价值表-底稿'!W$5&gt;'现金价值表-底稿'!$DG403,"",'现金价值表-底稿'!W403))</f>
        <v>2319.4299999999998</v>
      </c>
      <c r="X403" s="16">
        <f>IF(AND('现金价值表-底稿'!$D403="106@",'现金价值表-底稿'!$DG403='现金价值表-底稿'!X$5),"",IF('现金价值表-底稿'!X$5&gt;'现金价值表-底稿'!$DG403,"",'现金价值表-底稿'!X403))</f>
        <v>2544.79</v>
      </c>
      <c r="Y403" s="16">
        <f>IF(AND('现金价值表-底稿'!$D403="106@",'现金价值表-底稿'!$DG403='现金价值表-底稿'!Y$5),"",IF('现金价值表-底稿'!Y$5&gt;'现金价值表-底稿'!$DG403,"",'现金价值表-底稿'!Y403))</f>
        <v>2765.04</v>
      </c>
      <c r="Z403" s="16">
        <f>IF(AND('现金价值表-底稿'!$D403="106@",'现金价值表-底稿'!$DG403='现金价值表-底稿'!Z$5),"",IF('现金价值表-底稿'!Z$5&gt;'现金价值表-底稿'!$DG403,"",'现金价值表-底稿'!Z403))</f>
        <v>2998.61</v>
      </c>
      <c r="AA403" s="16">
        <f>IF(AND('现金价值表-底稿'!$D403="106@",'现金价值表-底稿'!$DG403='现金价值表-底稿'!AA$5),"",IF('现金价值表-底稿'!AA$5&gt;'现金价值表-底稿'!$DG403,"",'现金价值表-底稿'!AA403))</f>
        <v>3246.41</v>
      </c>
      <c r="AB403" s="16">
        <f>IF(AND('现金价值表-底稿'!$D403="106@",'现金价值表-底稿'!$DG403='现金价值表-底稿'!AB$5),"",IF('现金价值表-底稿'!AB$5&gt;'现金价值表-底稿'!$DG403,"",'现金价值表-底稿'!AB403))</f>
        <v>3509.36</v>
      </c>
      <c r="AC403" s="16">
        <f>IF(AND('现金价值表-底稿'!$D403="106@",'现金价值表-底稿'!$DG403='现金价值表-底稿'!AC$5),"",IF('现金价值表-底稿'!AC$5&gt;'现金价值表-底稿'!$DG403,"",'现金价值表-底稿'!AC403))</f>
        <v>3788.4</v>
      </c>
      <c r="AD403" s="16">
        <f>IF(AND('现金价值表-底稿'!$D403="106@",'现金价值表-底稿'!$DG403='现金价值表-底稿'!AD$5),"",IF('现金价值表-底稿'!AD$5&gt;'现金价值表-底稿'!$DG403,"",'现金价值表-底稿'!AD403))</f>
        <v>4084.45</v>
      </c>
      <c r="AE403" s="16">
        <f>IF(AND('现金价值表-底稿'!$D403="106@",'现金价值表-底稿'!$DG403='现金价值表-底稿'!AE$5),"",IF('现金价值表-底稿'!AE$5&gt;'现金价值表-底稿'!$DG403,"",'现金价值表-底稿'!AE403))</f>
        <v>4398.45</v>
      </c>
      <c r="AF403" s="16">
        <f>IF(AND('现金价值表-底稿'!$D403="106@",'现金价值表-底稿'!$DG403='现金价值表-底稿'!AF$5),"",IF('现金价值表-底稿'!AF$5&gt;'现金价值表-底稿'!$DG403,"",'现金价值表-底稿'!AF403))</f>
        <v>4731.42</v>
      </c>
      <c r="AG403" s="16">
        <f>IF(AND('现金价值表-底稿'!$D403="106@",'现金价值表-底稿'!$DG403='现金价值表-底稿'!AG$5),"",IF('现金价值表-底稿'!AG$5&gt;'现金价值表-底稿'!$DG403,"",'现金价值表-底稿'!AG403))</f>
        <v>5084.45</v>
      </c>
      <c r="AH403" s="16">
        <f>IF(AND('现金价值表-底稿'!$D403="106@",'现金价值表-底稿'!$DG403='现金价值表-底稿'!AH$5),"",IF('现金价值表-底稿'!AH$5&gt;'现金价值表-底稿'!$DG403,"",'现金价值表-底稿'!AH403))</f>
        <v>5458.81</v>
      </c>
      <c r="AI403" s="16">
        <f>IF(AND('现金价值表-底稿'!$D403="106@",'现金价值表-底稿'!$DG403='现金价值表-底稿'!AI$5),"",IF('现金价值表-底稿'!AI$5&gt;'现金价值表-底稿'!$DG403,"",'现金价值表-底稿'!AI403))</f>
        <v>5776.13</v>
      </c>
      <c r="AJ403" s="16">
        <f>IF(AND('现金价值表-底稿'!$D403="106@",'现金价值表-底稿'!$DG403='现金价值表-底稿'!AJ$5),"",IF('现金价值表-底稿'!AJ$5&gt;'现金价值表-底稿'!$DG403,"",'现金价值表-底稿'!AJ403))</f>
        <v>6113.53</v>
      </c>
      <c r="AK403" s="16">
        <f>IF(AND('现金价值表-底稿'!$D403="106@",'现金价值表-底稿'!$DG403='现金价值表-底稿'!AK$5),"",IF('现金价值表-底稿'!AK$5&gt;'现金价值表-底稿'!$DG403,"",'现金价值表-底稿'!AK403))</f>
        <v>6472.71</v>
      </c>
      <c r="AL403" s="16">
        <f>IF(AND('现金价值表-底稿'!$D403="106@",'现金价值表-底稿'!$DG403='现金价值表-底稿'!AL$5),"",IF('现金价值表-底稿'!AL$5&gt;'现金价值表-底稿'!$DG403,"",'现金价值表-底稿'!AL403))</f>
        <v>6855.69</v>
      </c>
      <c r="AM403" s="16">
        <f>IF(AND('现金价值表-底稿'!$D403="106@",'现金价值表-底稿'!$DG403='现金价值表-底稿'!AM$5),"",IF('现金价值表-底稿'!AM$5&gt;'现金价值表-底稿'!$DG403,"",'现金价值表-底稿'!AM403))</f>
        <v>7264.72</v>
      </c>
      <c r="AN403" s="16">
        <f>IF(AND('现金价值表-底稿'!$D403="106@",'现金价值表-底稿'!$DG403='现金价值表-底稿'!AN$5),"",IF('现金价值表-底稿'!AN$5&gt;'现金价值表-底稿'!$DG403,"",'现金价值表-底稿'!AN403))</f>
        <v>7702.3</v>
      </c>
      <c r="AO403" s="16">
        <f>IF(AND('现金价值表-底稿'!$D403="106@",'现金价值表-底稿'!$DG403='现金价值表-底稿'!AO$5),"",IF('现金价值表-底稿'!AO$5&gt;'现金价值表-底稿'!$DG403,"",'现金价值表-底稿'!AO403))</f>
        <v>8171.2</v>
      </c>
      <c r="AP403" s="16">
        <f>IF(AND('现金价值表-底稿'!$D403="106@",'现金价值表-底稿'!$DG403='现金价值表-底稿'!AP$5),"",IF('现金价值表-底稿'!AP$5&gt;'现金价值表-底稿'!$DG403,"",'现金价值表-底稿'!AP403))</f>
        <v>8674.2999999999993</v>
      </c>
      <c r="AQ403" s="16">
        <f>IF(AND('现金价值表-底稿'!$D403="106@",'现金价值表-底稿'!$DG403='现金价值表-底稿'!AQ$5),"",IF('现金价值表-底稿'!AQ$5&gt;'现金价值表-底稿'!$DG403,"",'现金价值表-底稿'!AQ403))</f>
        <v>9214.67</v>
      </c>
      <c r="AR403" s="16">
        <f>IF(AND('现金价值表-底稿'!$D403="106@",'现金价值表-底稿'!$DG403='现金价值表-底稿'!AR$5),"",IF('现金价值表-底稿'!AR$5&gt;'现金价值表-底稿'!$DG403,"",'现金价值表-底稿'!AR403))</f>
        <v>9795.52</v>
      </c>
      <c r="AS403" s="16">
        <f>IF(AND('现金价值表-底稿'!$D403="106@",'现金价值表-底稿'!$DG403='现金价值表-底稿'!AS$5),"",IF('现金价值表-底稿'!AS$5&gt;'现金价值表-底稿'!$DG403,"",'现金价值表-底稿'!AS403))</f>
        <v>10420.31</v>
      </c>
      <c r="AT403" s="16">
        <f>IF(AND('现金价值表-底稿'!$D403="106@",'现金价值表-底稿'!$DG403='现金价值表-底稿'!AT$5),"",IF('现金价值表-底稿'!AT$5&gt;'现金价值表-底稿'!$DG403,"",'现金价值表-底稿'!AT403))</f>
        <v>11092.85</v>
      </c>
      <c r="AU403" s="16">
        <f>IF(AND('现金价值表-底稿'!$D403="106@",'现金价值表-底稿'!$DG403='现金价值表-底稿'!AU$5),"",IF('现金价值表-底稿'!AU$5&gt;'现金价值表-底稿'!$DG403,"",'现金价值表-底稿'!AU403))</f>
        <v>11817.44</v>
      </c>
      <c r="AV403" s="16">
        <f>IF(AND('现金价值表-底稿'!$D403="106@",'现金价值表-底稿'!$DG403='现金价值表-底稿'!AV$5),"",IF('现金价值表-底稿'!AV$5&gt;'现金价值表-底稿'!$DG403,"",'现金价值表-底稿'!AV403))</f>
        <v>12598.97</v>
      </c>
      <c r="AW403" s="16">
        <f>IF(AND('现金价值表-底稿'!$D403="106@",'现金价值表-底稿'!$DG403='现金价值表-底稿'!AW$5),"",IF('现金价值表-底稿'!AW$5&gt;'现金价值表-底稿'!$DG403,"",'现金价值表-底稿'!AW403))</f>
        <v>13443.18</v>
      </c>
      <c r="AX403" s="16">
        <f>IF(AND('现金价值表-底稿'!$D403="106@",'现金价值表-底稿'!$DG403='现金价值表-底稿'!AX$5),"",IF('现金价值表-底稿'!AX$5&gt;'现金价值表-底稿'!$DG403,"",'现金价值表-底稿'!AX403))</f>
        <v>14356.79</v>
      </c>
      <c r="AY403" s="16">
        <f>IF(AND('现金价值表-底稿'!$D403="106@",'现金价值表-底稿'!$DG403='现金价值表-底稿'!AY$5),"",IF('现金价值表-底稿'!AY$5&gt;'现金价值表-底稿'!$DG403,"",'现金价值表-底稿'!AY403))</f>
        <v>15347.71</v>
      </c>
      <c r="AZ403" s="16">
        <f>IF(AND('现金价值表-底稿'!$D403="106@",'现金价值表-底稿'!$DG403='现金价值表-底稿'!AZ$5),"",IF('现金价值表-底稿'!AZ$5&gt;'现金价值表-底稿'!$DG403,"",'现金价值表-底稿'!AZ403))</f>
        <v>16425.349999999999</v>
      </c>
      <c r="BA403" s="16">
        <f>IF(AND('现金价值表-底稿'!$D403="106@",'现金价值表-底稿'!$DG403='现金价值表-底稿'!BA$5),"",IF('现金价值表-底稿'!BA$5&gt;'现金价值表-底稿'!$DG403,"",'现金价值表-底稿'!BA403))</f>
        <v>17600.93</v>
      </c>
      <c r="BB403" s="16">
        <f>IF(AND('现金价值表-底稿'!$D403="106@",'现金价值表-底稿'!$DG403='现金价值表-底稿'!BB$5),"",IF('现金价值表-底稿'!BB$5&gt;'现金价值表-底稿'!$DG403,"",'现金价值表-底稿'!BB403))</f>
        <v>18885.689999999999</v>
      </c>
      <c r="BC403" s="16">
        <f>IF(AND('现金价值表-底稿'!$D403="106@",'现金价值表-底稿'!$DG403='现金价值表-底稿'!BC$5),"",IF('现金价值表-底稿'!BC$5&gt;'现金价值表-底稿'!$DG403,"",'现金价值表-底稿'!BC403))</f>
        <v>20295.38</v>
      </c>
      <c r="BD403" s="16">
        <f>IF(AND('现金价值表-底稿'!$D403="106@",'现金价值表-底稿'!$DG403='现金价值表-底稿'!BD$5),"",IF('现金价值表-底稿'!BD$5&gt;'现金价值表-底稿'!$DG403,"",'现金价值表-底稿'!BD403))</f>
        <v>21849.37</v>
      </c>
      <c r="BE403" s="16">
        <f>IF(AND('现金价值表-底稿'!$D403="106@",'现金价值表-底稿'!$DG403='现金价值表-底稿'!BE$5),"",IF('现金价值表-底稿'!BE$5&gt;'现金价值表-底稿'!$DG403,"",'现金价值表-底稿'!BE403))</f>
        <v>23572.17</v>
      </c>
      <c r="BF403" s="16">
        <f>IF(AND('现金价值表-底稿'!$D403="106@",'现金价值表-底稿'!$DG403='现金价值表-底稿'!BF$5),"",IF('现金价值表-底稿'!BF$5&gt;'现金价值表-底稿'!$DG403,"",'现金价值表-底稿'!BF403))</f>
        <v>25494.35</v>
      </c>
      <c r="BG403" s="16">
        <f>IF(AND('现金价值表-底稿'!$D403="106@",'现金价值表-底稿'!$DG403='现金价值表-底稿'!BG$5),"",IF('现金价值表-底稿'!BG$5&gt;'现金价值表-底稿'!$DG403,"",'现金价值表-底稿'!BG403))</f>
        <v>27654.080000000002</v>
      </c>
      <c r="BH403" s="16">
        <f>IF(AND('现金价值表-底稿'!$D403="106@",'现金价值表-底稿'!$DG403='现金价值表-底稿'!BH$5),"",IF('现金价值表-底稿'!BH$5&gt;'现金价值表-底稿'!$DG403,"",'现金价值表-底稿'!BH403))</f>
        <v>30100.240000000002</v>
      </c>
      <c r="BI403" s="16">
        <f>IF(AND('现金价值表-底稿'!$D403="106@",'现金价值表-底稿'!$DG403='现金价值表-底稿'!BI$5),"",IF('现金价值表-底稿'!BI$5&gt;'现金价值表-底稿'!$DG403,"",'现金价值表-底稿'!BI403))</f>
        <v>32895.97</v>
      </c>
      <c r="BJ403" s="16">
        <f>IF(AND('现金价值表-底稿'!$D403="106@",'现金价值表-底稿'!$DG403='现金价值表-底稿'!BJ$5),"",IF('现金价值表-底稿'!BJ$5&gt;'现金价值表-底稿'!$DG403,"",'现金价值表-底稿'!BJ403))</f>
        <v>36122.949999999997</v>
      </c>
      <c r="BK403" s="16">
        <f>IF(AND('现金价值表-底稿'!$D403="106@",'现金价值表-底稿'!$DG403='现金价值表-底稿'!BK$5),"",IF('现金价值表-底稿'!BK$5&gt;'现金价值表-底稿'!$DG403,"",'现金价值表-底稿'!BK403))</f>
        <v>39887.53</v>
      </c>
      <c r="BL403" s="16">
        <f>IF(AND('现金价值表-底稿'!$D403="106@",'现金价值表-底稿'!$DG403='现金价值表-底稿'!BL$5),"",IF('现金价值表-底稿'!BL$5&gt;'现金价值表-底稿'!$DG403,"",'现金价值表-底稿'!BL403))</f>
        <v>0</v>
      </c>
      <c r="BM403" s="16" t="str">
        <f>IF(AND('现金价值表-底稿'!$D403="106@",'现金价值表-底稿'!$DG403='现金价值表-底稿'!BM$5),"",IF('现金价值表-底稿'!BM$5&gt;'现金价值表-底稿'!$DG403,"",'现金价值表-底稿'!BM403))</f>
        <v/>
      </c>
      <c r="BN403" s="16" t="str">
        <f>IF(AND('现金价值表-底稿'!$D403="106@",'现金价值表-底稿'!$DG403='现金价值表-底稿'!BN$5),"",IF('现金价值表-底稿'!BN$5&gt;'现金价值表-底稿'!$DG403,"",'现金价值表-底稿'!BN403))</f>
        <v/>
      </c>
      <c r="BO403" s="16" t="str">
        <f>IF(AND('现金价值表-底稿'!$D403="106@",'现金价值表-底稿'!$DG403='现金价值表-底稿'!BO$5),"",IF('现金价值表-底稿'!BO$5&gt;'现金价值表-底稿'!$DG403,"",'现金价值表-底稿'!BO403))</f>
        <v/>
      </c>
      <c r="BP403" s="16" t="str">
        <f>IF(AND('现金价值表-底稿'!$D403="106@",'现金价值表-底稿'!$DG403='现金价值表-底稿'!BP$5),"",IF('现金价值表-底稿'!BP$5&gt;'现金价值表-底稿'!$DG403,"",'现金价值表-底稿'!BP403))</f>
        <v/>
      </c>
      <c r="BQ403" s="16" t="str">
        <f>IF(AND('现金价值表-底稿'!$D403="106@",'现金价值表-底稿'!$DG403='现金价值表-底稿'!BQ$5),"",IF('现金价值表-底稿'!BQ$5&gt;'现金价值表-底稿'!$DG403,"",'现金价值表-底稿'!BQ403))</f>
        <v/>
      </c>
      <c r="BR403" s="16" t="str">
        <f>IF(AND('现金价值表-底稿'!$D403="106@",'现金价值表-底稿'!$DG403='现金价值表-底稿'!BR$5),"",IF('现金价值表-底稿'!BR$5&gt;'现金价值表-底稿'!$DG403,"",'现金价值表-底稿'!BR403))</f>
        <v/>
      </c>
      <c r="BS403" s="16" t="str">
        <f>IF(AND('现金价值表-底稿'!$D403="106@",'现金价值表-底稿'!$DG403='现金价值表-底稿'!BS$5),"",IF('现金价值表-底稿'!BS$5&gt;'现金价值表-底稿'!$DG403,"",'现金价值表-底稿'!BS403))</f>
        <v/>
      </c>
      <c r="BT403" s="16" t="str">
        <f>IF(AND('现金价值表-底稿'!$D403="106@",'现金价值表-底稿'!$DG403='现金价值表-底稿'!BT$5),"",IF('现金价值表-底稿'!BT$5&gt;'现金价值表-底稿'!$DG403,"",'现金价值表-底稿'!BT403))</f>
        <v/>
      </c>
      <c r="BU403" s="16" t="str">
        <f>IF(AND('现金价值表-底稿'!$D403="106@",'现金价值表-底稿'!$DG403='现金价值表-底稿'!BU$5),"",IF('现金价值表-底稿'!BU$5&gt;'现金价值表-底稿'!$DG403,"",'现金价值表-底稿'!BU403))</f>
        <v/>
      </c>
      <c r="BV403" s="16" t="str">
        <f>IF(AND('现金价值表-底稿'!$D403="106@",'现金价值表-底稿'!$DG403='现金价值表-底稿'!BV$5),"",IF('现金价值表-底稿'!BV$5&gt;'现金价值表-底稿'!$DG403,"",'现金价值表-底稿'!BV403))</f>
        <v/>
      </c>
      <c r="BW403" s="16" t="str">
        <f>IF(AND('现金价值表-底稿'!$D403="106@",'现金价值表-底稿'!$DG403='现金价值表-底稿'!BW$5),"",IF('现金价值表-底稿'!BW$5&gt;'现金价值表-底稿'!$DG403,"",'现金价值表-底稿'!BW403))</f>
        <v/>
      </c>
      <c r="BX403" s="16" t="str">
        <f>IF(AND('现金价值表-底稿'!$D403="106@",'现金价值表-底稿'!$DG403='现金价值表-底稿'!BX$5),"",IF('现金价值表-底稿'!BX$5&gt;'现金价值表-底稿'!$DG403,"",'现金价值表-底稿'!BX403))</f>
        <v/>
      </c>
      <c r="BY403" s="16" t="str">
        <f>IF(AND('现金价值表-底稿'!$D403="106@",'现金价值表-底稿'!$DG403='现金价值表-底稿'!BY$5),"",IF('现金价值表-底稿'!BY$5&gt;'现金价值表-底稿'!$DG403,"",'现金价值表-底稿'!BY403))</f>
        <v/>
      </c>
      <c r="BZ403" s="16" t="str">
        <f>IF(AND('现金价值表-底稿'!$D403="106@",'现金价值表-底稿'!$DG403='现金价值表-底稿'!BZ$5),"",IF('现金价值表-底稿'!BZ$5&gt;'现金价值表-底稿'!$DG403,"",'现金价值表-底稿'!BZ403))</f>
        <v/>
      </c>
      <c r="CA403" s="16" t="str">
        <f>IF(AND('现金价值表-底稿'!$D403="106@",'现金价值表-底稿'!$DG403='现金价值表-底稿'!CA$5),"",IF('现金价值表-底稿'!CA$5&gt;'现金价值表-底稿'!$DG403,"",'现金价值表-底稿'!CA403))</f>
        <v/>
      </c>
      <c r="CB403" s="16" t="str">
        <f>IF(AND('现金价值表-底稿'!$D403="106@",'现金价值表-底稿'!$DG403='现金价值表-底稿'!CB$5),"",IF('现金价值表-底稿'!CB$5&gt;'现金价值表-底稿'!$DG403,"",'现金价值表-底稿'!CB403))</f>
        <v/>
      </c>
      <c r="CC403" s="16" t="str">
        <f>IF(AND('现金价值表-底稿'!$D403="106@",'现金价值表-底稿'!$DG403='现金价值表-底稿'!CC$5),"",IF('现金价值表-底稿'!CC$5&gt;'现金价值表-底稿'!$DG403,"",'现金价值表-底稿'!CC403))</f>
        <v/>
      </c>
      <c r="CD403" s="16" t="str">
        <f>IF(AND('现金价值表-底稿'!$D403="106@",'现金价值表-底稿'!$DG403='现金价值表-底稿'!CD$5),"",IF('现金价值表-底稿'!CD$5&gt;'现金价值表-底稿'!$DG403,"",'现金价值表-底稿'!CD403))</f>
        <v/>
      </c>
      <c r="CE403" s="16" t="str">
        <f>IF(AND('现金价值表-底稿'!$D403="106@",'现金价值表-底稿'!$DG403='现金价值表-底稿'!CE$5),"",IF('现金价值表-底稿'!CE$5&gt;'现金价值表-底稿'!$DG403,"",'现金价值表-底稿'!CE403))</f>
        <v/>
      </c>
      <c r="CF403" s="16" t="str">
        <f>IF(AND('现金价值表-底稿'!$D403="106@",'现金价值表-底稿'!$DG403='现金价值表-底稿'!CF$5),"",IF('现金价值表-底稿'!CF$5&gt;'现金价值表-底稿'!$DG403,"",'现金价值表-底稿'!CF403))</f>
        <v/>
      </c>
    </row>
    <row r="404" spans="1:84" ht="16.5" x14ac:dyDescent="0.35">
      <c r="A404" s="13">
        <f>'现金价值表-底稿'!A404</f>
        <v>21</v>
      </c>
      <c r="B404" s="14" t="str">
        <f>IF('现金价值表-底稿'!B404=1,"男","女")</f>
        <v>女</v>
      </c>
      <c r="C404" s="14" t="str">
        <f>'现金价值表-底稿'!C404&amp;"年"</f>
        <v>30年</v>
      </c>
      <c r="D404" s="11" t="str">
        <f>IF('现金价值表-底稿'!D404="80@","保至80岁","")</f>
        <v>保至80岁</v>
      </c>
      <c r="E404" s="16">
        <f>IF(AND('现金价值表-底稿'!$D404="106@",'现金价值表-底稿'!$DG404='现金价值表-底稿'!E$5),"",IF('现金价值表-底稿'!E$5&gt;'现金价值表-底稿'!$DG404,"",'现金价值表-底稿'!E404))</f>
        <v>39.659999999999997</v>
      </c>
      <c r="F404" s="16">
        <f>IF(AND('现金价值表-底稿'!$D404="106@",'现金价值表-底稿'!$DG404='现金价值表-底稿'!F$5),"",IF('现金价值表-底稿'!F$5&gt;'现金价值表-底稿'!$DG404,"",'现金价值表-底稿'!F404))</f>
        <v>102.28</v>
      </c>
      <c r="G404" s="16">
        <f>IF(AND('现金价值表-底稿'!$D404="106@",'现金价值表-底稿'!$DG404='现金价值表-底稿'!G$5),"",IF('现金价值表-底稿'!G$5&gt;'现金价值表-底稿'!$DG404,"",'现金价值表-底稿'!G404))</f>
        <v>169.16</v>
      </c>
      <c r="H404" s="16">
        <f>IF(AND('现金价值表-底稿'!$D404="106@",'现金价值表-底稿'!$DG404='现金价值表-底稿'!H$5),"",IF('现金价值表-底稿'!H$5&gt;'现金价值表-底稿'!$DG404,"",'现金价值表-底稿'!H404))</f>
        <v>252.98</v>
      </c>
      <c r="I404" s="16">
        <f>IF(AND('现金价值表-底稿'!$D404="106@",'现金价值表-底稿'!$DG404='现金价值表-底稿'!I$5),"",IF('现金价值表-底稿'!I$5&gt;'现金价值表-底稿'!$DG404,"",'现金价值表-底稿'!I404))</f>
        <v>342.51</v>
      </c>
      <c r="J404" s="16">
        <f>IF(AND('现金价值表-底稿'!$D404="106@",'现金价值表-底稿'!$DG404='现金价值表-底稿'!J$5),"",IF('现金价值表-底稿'!J$5&gt;'现金价值表-底稿'!$DG404,"",'现金价值表-底稿'!J404))</f>
        <v>438.14</v>
      </c>
      <c r="K404" s="16">
        <f>IF(AND('现金价值表-底稿'!$D404="106@",'现金价值表-底稿'!$DG404='现金价值表-底稿'!K$5),"",IF('现金价值表-底稿'!K$5&gt;'现金价值表-底稿'!$DG404,"",'现金价值表-底稿'!K404))</f>
        <v>540.26</v>
      </c>
      <c r="L404" s="16">
        <f>IF(AND('现金价值表-底稿'!$D404="106@",'现金价值表-底稿'!$DG404='现金价值表-底稿'!L$5),"",IF('现金价值表-底稿'!L$5&gt;'现金价值表-底稿'!$DG404,"",'现金价值表-底稿'!L404))</f>
        <v>649.32000000000005</v>
      </c>
      <c r="M404" s="16">
        <f>IF(AND('现金价值表-底稿'!$D404="106@",'现金价值表-底稿'!$DG404='现金价值表-底稿'!M$5),"",IF('现金价值表-底稿'!M$5&gt;'现金价值表-底稿'!$DG404,"",'现金价值表-底稿'!M404))</f>
        <v>765.76</v>
      </c>
      <c r="N404" s="16">
        <f>IF(AND('现金价值表-底稿'!$D404="106@",'现金价值表-底稿'!$DG404='现金价值表-底稿'!N$5),"",IF('现金价值表-底稿'!N$5&gt;'现金价值表-底稿'!$DG404,"",'现金价值表-底稿'!N404))</f>
        <v>890.09</v>
      </c>
      <c r="O404" s="16">
        <f>IF(AND('现金价值表-底稿'!$D404="106@",'现金价值表-底稿'!$DG404='现金价值表-底稿'!O$5),"",IF('现金价值表-底稿'!O$5&gt;'现金价值表-底稿'!$DG404,"",'现金价值表-底稿'!O404))</f>
        <v>1022.83</v>
      </c>
      <c r="P404" s="16">
        <f>IF(AND('现金价值表-底稿'!$D404="106@",'现金价值表-底稿'!$DG404='现金价值表-底稿'!P$5),"",IF('现金价值表-底稿'!P$5&gt;'现金价值表-底稿'!$DG404,"",'现金价值表-底稿'!P404))</f>
        <v>1164.54</v>
      </c>
      <c r="Q404" s="16">
        <f>IF(AND('现金价值表-底稿'!$D404="106@",'现金价值表-底稿'!$DG404='现金价值表-底稿'!Q$5),"",IF('现金价值表-底稿'!Q$5&gt;'现金价值表-底稿'!$DG404,"",'现金价值表-底稿'!Q404))</f>
        <v>1315.79</v>
      </c>
      <c r="R404" s="16">
        <f>IF(AND('现金价值表-底稿'!$D404="106@",'现金价值表-底稿'!$DG404='现金价值表-底稿'!R$5),"",IF('现金价值表-底稿'!R$5&gt;'现金价值表-底稿'!$DG404,"",'现金价值表-底稿'!R404))</f>
        <v>1477.24</v>
      </c>
      <c r="S404" s="16">
        <f>IF(AND('现金价值表-底稿'!$D404="106@",'现金价值表-底稿'!$DG404='现金价值表-底稿'!S$5),"",IF('现金价值表-底稿'!S$5&gt;'现金价值表-底稿'!$DG404,"",'现金价值表-底稿'!S404))</f>
        <v>1649.57</v>
      </c>
      <c r="T404" s="16">
        <f>IF(AND('现金价值表-底稿'!$D404="106@",'现金价值表-底稿'!$DG404='现金价值表-底稿'!T$5),"",IF('现金价值表-底稿'!T$5&gt;'现金价值表-底稿'!$DG404,"",'现金价值表-底稿'!T404))</f>
        <v>1833.6</v>
      </c>
      <c r="U404" s="16">
        <f>IF(AND('现金价值表-底稿'!$D404="106@",'现金价值表-底稿'!$DG404='现金价值表-底稿'!U$5),"",IF('现金价值表-底稿'!U$5&gt;'现金价值表-底稿'!$DG404,"",'现金价值表-底稿'!U404))</f>
        <v>2030.19</v>
      </c>
      <c r="V404" s="16">
        <f>IF(AND('现金价值表-底稿'!$D404="106@",'现金价值表-底稿'!$DG404='现金价值表-底稿'!V$5),"",IF('现金价值表-底稿'!V$5&gt;'现金价值表-底稿'!$DG404,"",'现金价值表-底稿'!V404))</f>
        <v>2240.2800000000002</v>
      </c>
      <c r="W404" s="16">
        <f>IF(AND('现金价值表-底稿'!$D404="106@",'现金价值表-底稿'!$DG404='现金价值表-底稿'!W$5),"",IF('现金价值表-底稿'!W$5&gt;'现金价值表-底稿'!$DG404,"",'现金价值表-底稿'!W404))</f>
        <v>2464.9</v>
      </c>
      <c r="X404" s="16">
        <f>IF(AND('现金价值表-底稿'!$D404="106@",'现金价值表-底稿'!$DG404='现金价值表-底稿'!X$5),"",IF('现金价值表-底稿'!X$5&gt;'现金价值表-底稿'!$DG404,"",'现金价值表-底稿'!X404))</f>
        <v>2705.15</v>
      </c>
      <c r="Y404" s="16">
        <f>IF(AND('现金价值表-底稿'!$D404="106@",'现金价值表-底稿'!$DG404='现金价值表-底稿'!Y$5),"",IF('现金价值表-底稿'!Y$5&gt;'现金价值表-底稿'!$DG404,"",'现金价值表-底稿'!Y404))</f>
        <v>2940.16</v>
      </c>
      <c r="Z404" s="16">
        <f>IF(AND('现金价值表-底稿'!$D404="106@",'现金价值表-底稿'!$DG404='现金价值表-底稿'!Z$5),"",IF('现金价值表-底稿'!Z$5&gt;'现金价值表-底稿'!$DG404,"",'现金价值表-底稿'!Z404))</f>
        <v>3189.47</v>
      </c>
      <c r="AA404" s="16">
        <f>IF(AND('现金价值表-底稿'!$D404="106@",'现金价值表-底稿'!$DG404='现金价值表-底稿'!AA$5),"",IF('现金价值表-底稿'!AA$5&gt;'现金价值表-底稿'!$DG404,"",'现金价值表-底稿'!AA404))</f>
        <v>3454.03</v>
      </c>
      <c r="AB404" s="16">
        <f>IF(AND('现金价值表-底稿'!$D404="106@",'现金价值表-底稿'!$DG404='现金价值表-底稿'!AB$5),"",IF('现金价值表-底稿'!AB$5&gt;'现金价值表-底稿'!$DG404,"",'现金价值表-底稿'!AB404))</f>
        <v>3734.77</v>
      </c>
      <c r="AC404" s="16">
        <f>IF(AND('现金价值表-底稿'!$D404="106@",'现金价值表-底稿'!$DG404='现金价值表-底稿'!AC$5),"",IF('现金价值表-底稿'!AC$5&gt;'现金价值表-底稿'!$DG404,"",'现金价值表-底稿'!AC404))</f>
        <v>4032.66</v>
      </c>
      <c r="AD404" s="16">
        <f>IF(AND('现金价值表-底稿'!$D404="106@",'现金价值表-底稿'!$DG404='现金价值表-底稿'!AD$5),"",IF('现金价值表-底稿'!AD$5&gt;'现金价值表-底稿'!$DG404,"",'现金价值表-底稿'!AD404))</f>
        <v>4348.62</v>
      </c>
      <c r="AE404" s="16">
        <f>IF(AND('现金价值表-底稿'!$D404="106@",'现金价值表-底稿'!$DG404='现金价值表-底稿'!AE$5),"",IF('现金价值表-底稿'!AE$5&gt;'现金价值表-底稿'!$DG404,"",'现金价值表-底稿'!AE404))</f>
        <v>4683.6899999999996</v>
      </c>
      <c r="AF404" s="16">
        <f>IF(AND('现金价值表-底稿'!$D404="106@",'现金价值表-底稿'!$DG404='现金价值表-底稿'!AF$5),"",IF('现金价值表-底稿'!AF$5&gt;'现金价值表-底稿'!$DG404,"",'现金价值表-底稿'!AF404))</f>
        <v>5038.9799999999996</v>
      </c>
      <c r="AG404" s="16">
        <f>IF(AND('现金价值表-底稿'!$D404="106@",'现金价值表-底稿'!$DG404='现金价值表-底稿'!AG$5),"",IF('现金价值表-底稿'!AG$5&gt;'现金价值表-底稿'!$DG404,"",'现金价值表-底稿'!AG404))</f>
        <v>5415.76</v>
      </c>
      <c r="AH404" s="16">
        <f>IF(AND('现金价值表-底稿'!$D404="106@",'现金价值表-底稿'!$DG404='现金价值表-底稿'!AH$5),"",IF('现金价值表-底稿'!AH$5&gt;'现金价值表-底稿'!$DG404,"",'现金价值表-底稿'!AH404))</f>
        <v>5815.52</v>
      </c>
      <c r="AI404" s="16">
        <f>IF(AND('现金价值表-底稿'!$D404="106@",'现金价值表-底稿'!$DG404='现金价值表-底稿'!AI$5),"",IF('现金价值表-底稿'!AI$5&gt;'现金价值表-底稿'!$DG404,"",'现金价值表-底稿'!AI404))</f>
        <v>6155.21</v>
      </c>
      <c r="AJ404" s="16">
        <f>IF(AND('现金价值表-底稿'!$D404="106@",'现金价值表-底稿'!$DG404='现金价值表-底稿'!AJ$5),"",IF('现金价值表-底稿'!AJ$5&gt;'现金价值表-底稿'!$DG404,"",'现金价值表-底稿'!AJ404))</f>
        <v>6516.84</v>
      </c>
      <c r="AK404" s="16">
        <f>IF(AND('现金价值表-底稿'!$D404="106@",'现金价值表-底稿'!$DG404='现金价值表-底稿'!AK$5),"",IF('现金价值表-底稿'!AK$5&gt;'现金价值表-底稿'!$DG404,"",'现金价值表-底稿'!AK404))</f>
        <v>6902.44</v>
      </c>
      <c r="AL404" s="16">
        <f>IF(AND('现金价值表-底稿'!$D404="106@",'现金价值表-底稿'!$DG404='现金价值表-底稿'!AL$5),"",IF('现金价值表-底稿'!AL$5&gt;'现金价值表-底稿'!$DG404,"",'现金价值表-底稿'!AL404))</f>
        <v>7314.25</v>
      </c>
      <c r="AM404" s="16">
        <f>IF(AND('现金价值表-底稿'!$D404="106@",'现金价值表-底稿'!$DG404='现金价值表-底稿'!AM$5),"",IF('现金价值表-底稿'!AM$5&gt;'现金价值表-底稿'!$DG404,"",'现金价值表-底稿'!AM404))</f>
        <v>7754.82</v>
      </c>
      <c r="AN404" s="16">
        <f>IF(AND('现金价值表-底稿'!$D404="106@",'现金价值表-底稿'!$DG404='现金价值表-底稿'!AN$5),"",IF('现金价值表-底稿'!AN$5&gt;'现金价值表-底稿'!$DG404,"",'现金价值表-底稿'!AN404))</f>
        <v>8226.91</v>
      </c>
      <c r="AO404" s="16">
        <f>IF(AND('现金价值表-底稿'!$D404="106@",'现金价值表-底稿'!$DG404='现金价值表-底稿'!AO$5),"",IF('现金价值表-底稿'!AO$5&gt;'现金价值表-底稿'!$DG404,"",'现金价值表-底稿'!AO404))</f>
        <v>8733.44</v>
      </c>
      <c r="AP404" s="16">
        <f>IF(AND('现金价值表-底稿'!$D404="106@",'现金价值表-底稿'!$DG404='现金价值表-底稿'!AP$5),"",IF('现金价值表-底稿'!AP$5&gt;'现金价值表-底稿'!$DG404,"",'现金价值表-底稿'!AP404))</f>
        <v>9277.49</v>
      </c>
      <c r="AQ404" s="16">
        <f>IF(AND('现金价值表-底稿'!$D404="106@",'现金价值表-底稿'!$DG404='现金价值表-底稿'!AQ$5),"",IF('现金价值表-底稿'!AQ$5&gt;'现金价值表-底稿'!$DG404,"",'现金价值表-底稿'!AQ404))</f>
        <v>9862.31</v>
      </c>
      <c r="AR404" s="16">
        <f>IF(AND('现金价值表-底稿'!$D404="106@",'现金价值表-底稿'!$DG404='现金价值表-底稿'!AR$5),"",IF('现金价值表-底稿'!AR$5&gt;'现金价值表-底稿'!$DG404,"",'现金价值表-底稿'!AR404))</f>
        <v>10491.35</v>
      </c>
      <c r="AS404" s="16">
        <f>IF(AND('现金价值表-底稿'!$D404="106@",'现金价值表-底稿'!$DG404='现金价值表-底稿'!AS$5),"",IF('现金价值表-底稿'!AS$5&gt;'现金价值表-底稿'!$DG404,"",'现金价值表-底稿'!AS404))</f>
        <v>11168.48</v>
      </c>
      <c r="AT404" s="16">
        <f>IF(AND('现金价值表-底稿'!$D404="106@",'现金价值表-底稿'!$DG404='现金价值表-底稿'!AT$5),"",IF('现金价值表-底稿'!AT$5&gt;'现金价值表-底稿'!$DG404,"",'现金价值表-底稿'!AT404))</f>
        <v>11898.01</v>
      </c>
      <c r="AU404" s="16">
        <f>IF(AND('现金价值表-底稿'!$D404="106@",'现金价值表-底稿'!$DG404='现金价值表-底稿'!AU$5),"",IF('现金价值表-底稿'!AU$5&gt;'现金价值表-底稿'!$DG404,"",'现金价值表-底稿'!AU404))</f>
        <v>12684.87</v>
      </c>
      <c r="AV404" s="16">
        <f>IF(AND('现金价值表-底稿'!$D404="106@",'现金价值表-底稿'!$DG404='现金价值表-底稿'!AV$5),"",IF('现金价值表-底稿'!AV$5&gt;'现金价值表-底稿'!$DG404,"",'现金价值表-底稿'!AV404))</f>
        <v>13534.84</v>
      </c>
      <c r="AW404" s="16">
        <f>IF(AND('现金价值表-底稿'!$D404="106@",'现金价值表-底稿'!$DG404='现金价值表-底稿'!AW$5),"",IF('现金价值表-底稿'!AW$5&gt;'现金价值表-底稿'!$DG404,"",'现金价值表-底稿'!AW404))</f>
        <v>14454.67</v>
      </c>
      <c r="AX404" s="16">
        <f>IF(AND('现金价值表-底稿'!$D404="106@",'现金价值表-底稿'!$DG404='现金价值表-底稿'!AX$5),"",IF('现金价值表-底稿'!AX$5&gt;'现金价值表-底稿'!$DG404,"",'现金价值表-底稿'!AX404))</f>
        <v>15452.35</v>
      </c>
      <c r="AY404" s="16">
        <f>IF(AND('现金价值表-底稿'!$D404="106@",'现金价值表-底稿'!$DG404='现金价值表-底稿'!AY$5),"",IF('现金价值表-底稿'!AY$5&gt;'现金价值表-底稿'!$DG404,"",'现金价值表-底稿'!AY404))</f>
        <v>16537.34</v>
      </c>
      <c r="AZ404" s="16">
        <f>IF(AND('现金价值表-底稿'!$D404="106@",'现金价值表-底稿'!$DG404='现金价值表-底稿'!AZ$5),"",IF('现金价值表-底稿'!AZ$5&gt;'现金价值表-底稿'!$DG404,"",'现金价值表-底稿'!AZ404))</f>
        <v>17720.93</v>
      </c>
      <c r="BA404" s="16">
        <f>IF(AND('现金价值表-底稿'!$D404="106@",'现金价值表-底稿'!$DG404='现金价值表-底稿'!BA$5),"",IF('现金价值表-底稿'!BA$5&gt;'现金价值表-底稿'!$DG404,"",'现金价值表-底稿'!BA404))</f>
        <v>19014.46</v>
      </c>
      <c r="BB404" s="16">
        <f>IF(AND('现金价值表-底稿'!$D404="106@",'现金价值表-底稿'!$DG404='现金价值表-底稿'!BB$5),"",IF('现金价值表-底稿'!BB$5&gt;'现金价值表-底稿'!$DG404,"",'现金价值表-底稿'!BB404))</f>
        <v>20433.75</v>
      </c>
      <c r="BC404" s="16">
        <f>IF(AND('现金价值表-底稿'!$D404="106@",'现金价值表-底稿'!$DG404='现金价值表-底稿'!BC$5),"",IF('现金价值表-底稿'!BC$5&gt;'现金价值表-底稿'!$DG404,"",'现金价值表-底稿'!BC404))</f>
        <v>21998.34</v>
      </c>
      <c r="BD404" s="16">
        <f>IF(AND('现金价值表-底稿'!$D404="106@",'现金价值表-底稿'!$DG404='现金价值表-底稿'!BD$5),"",IF('现金价值表-底稿'!BD$5&gt;'现金价值表-底稿'!$DG404,"",'现金价值表-底稿'!BD404))</f>
        <v>23732.89</v>
      </c>
      <c r="BE404" s="16">
        <f>IF(AND('现金价值表-底稿'!$D404="106@",'现金价值表-底稿'!$DG404='现金价值表-底稿'!BE$5),"",IF('现金价值表-底稿'!BE$5&gt;'现金价值表-底稿'!$DG404,"",'现金价值表-底稿'!BE404))</f>
        <v>25668.17</v>
      </c>
      <c r="BF404" s="16">
        <f>IF(AND('现金价值表-底稿'!$D404="106@",'现金价值表-底稿'!$DG404='现金价值表-底稿'!BF$5),"",IF('现金价值表-底稿'!BF$5&gt;'现金价值表-底稿'!$DG404,"",'现金价值表-底稿'!BF404))</f>
        <v>27842.63</v>
      </c>
      <c r="BG404" s="16">
        <f>IF(AND('现金价值表-底稿'!$D404="106@",'现金价值表-底稿'!$DG404='现金价值表-底稿'!BG$5),"",IF('现金价值表-底稿'!BG$5&gt;'现金价值表-底稿'!$DG404,"",'现金价值表-底稿'!BG404))</f>
        <v>30305.47</v>
      </c>
      <c r="BH404" s="16">
        <f>IF(AND('现金价值表-底稿'!$D404="106@",'现金价值表-底稿'!$DG404='现金价值表-底稿'!BH$5),"",IF('现金价值表-底稿'!BH$5&gt;'现金价值表-底稿'!$DG404,"",'现金价值表-底稿'!BH404))</f>
        <v>33120.26</v>
      </c>
      <c r="BI404" s="16">
        <f>IF(AND('现金价值表-底稿'!$D404="106@",'现金价值表-底稿'!$DG404='现金价值表-底稿'!BI$5),"",IF('现金价值表-底稿'!BI$5&gt;'现金价值表-底稿'!$DG404,"",'现金价值表-底稿'!BI404))</f>
        <v>36369.24</v>
      </c>
      <c r="BJ404" s="16">
        <f>IF(AND('现金价值表-底稿'!$D404="106@",'现金价值表-底稿'!$DG404='现金价值表-底稿'!BJ$5),"",IF('现金价值表-底稿'!BJ$5&gt;'现金价值表-底稿'!$DG404,"",'现金价值表-底稿'!BJ404))</f>
        <v>40159.480000000003</v>
      </c>
      <c r="BK404" s="16">
        <f>IF(AND('现金价值表-底稿'!$D404="106@",'现金价值表-底稿'!$DG404='现金价值表-底稿'!BK$5),"",IF('现金价值表-底稿'!BK$5&gt;'现金价值表-底稿'!$DG404,"",'现金价值表-底稿'!BK404))</f>
        <v>0</v>
      </c>
      <c r="BL404" s="16" t="str">
        <f>IF(AND('现金价值表-底稿'!$D404="106@",'现金价值表-底稿'!$DG404='现金价值表-底稿'!BL$5),"",IF('现金价值表-底稿'!BL$5&gt;'现金价值表-底稿'!$DG404,"",'现金价值表-底稿'!BL404))</f>
        <v/>
      </c>
      <c r="BM404" s="16" t="str">
        <f>IF(AND('现金价值表-底稿'!$D404="106@",'现金价值表-底稿'!$DG404='现金价值表-底稿'!BM$5),"",IF('现金价值表-底稿'!BM$5&gt;'现金价值表-底稿'!$DG404,"",'现金价值表-底稿'!BM404))</f>
        <v/>
      </c>
      <c r="BN404" s="16" t="str">
        <f>IF(AND('现金价值表-底稿'!$D404="106@",'现金价值表-底稿'!$DG404='现金价值表-底稿'!BN$5),"",IF('现金价值表-底稿'!BN$5&gt;'现金价值表-底稿'!$DG404,"",'现金价值表-底稿'!BN404))</f>
        <v/>
      </c>
      <c r="BO404" s="16" t="str">
        <f>IF(AND('现金价值表-底稿'!$D404="106@",'现金价值表-底稿'!$DG404='现金价值表-底稿'!BO$5),"",IF('现金价值表-底稿'!BO$5&gt;'现金价值表-底稿'!$DG404,"",'现金价值表-底稿'!BO404))</f>
        <v/>
      </c>
      <c r="BP404" s="16" t="str">
        <f>IF(AND('现金价值表-底稿'!$D404="106@",'现金价值表-底稿'!$DG404='现金价值表-底稿'!BP$5),"",IF('现金价值表-底稿'!BP$5&gt;'现金价值表-底稿'!$DG404,"",'现金价值表-底稿'!BP404))</f>
        <v/>
      </c>
      <c r="BQ404" s="16" t="str">
        <f>IF(AND('现金价值表-底稿'!$D404="106@",'现金价值表-底稿'!$DG404='现金价值表-底稿'!BQ$5),"",IF('现金价值表-底稿'!BQ$5&gt;'现金价值表-底稿'!$DG404,"",'现金价值表-底稿'!BQ404))</f>
        <v/>
      </c>
      <c r="BR404" s="16" t="str">
        <f>IF(AND('现金价值表-底稿'!$D404="106@",'现金价值表-底稿'!$DG404='现金价值表-底稿'!BR$5),"",IF('现金价值表-底稿'!BR$5&gt;'现金价值表-底稿'!$DG404,"",'现金价值表-底稿'!BR404))</f>
        <v/>
      </c>
      <c r="BS404" s="16" t="str">
        <f>IF(AND('现金价值表-底稿'!$D404="106@",'现金价值表-底稿'!$DG404='现金价值表-底稿'!BS$5),"",IF('现金价值表-底稿'!BS$5&gt;'现金价值表-底稿'!$DG404,"",'现金价值表-底稿'!BS404))</f>
        <v/>
      </c>
      <c r="BT404" s="16" t="str">
        <f>IF(AND('现金价值表-底稿'!$D404="106@",'现金价值表-底稿'!$DG404='现金价值表-底稿'!BT$5),"",IF('现金价值表-底稿'!BT$5&gt;'现金价值表-底稿'!$DG404,"",'现金价值表-底稿'!BT404))</f>
        <v/>
      </c>
      <c r="BU404" s="16" t="str">
        <f>IF(AND('现金价值表-底稿'!$D404="106@",'现金价值表-底稿'!$DG404='现金价值表-底稿'!BU$5),"",IF('现金价值表-底稿'!BU$5&gt;'现金价值表-底稿'!$DG404,"",'现金价值表-底稿'!BU404))</f>
        <v/>
      </c>
      <c r="BV404" s="16" t="str">
        <f>IF(AND('现金价值表-底稿'!$D404="106@",'现金价值表-底稿'!$DG404='现金价值表-底稿'!BV$5),"",IF('现金价值表-底稿'!BV$5&gt;'现金价值表-底稿'!$DG404,"",'现金价值表-底稿'!BV404))</f>
        <v/>
      </c>
      <c r="BW404" s="16" t="str">
        <f>IF(AND('现金价值表-底稿'!$D404="106@",'现金价值表-底稿'!$DG404='现金价值表-底稿'!BW$5),"",IF('现金价值表-底稿'!BW$5&gt;'现金价值表-底稿'!$DG404,"",'现金价值表-底稿'!BW404))</f>
        <v/>
      </c>
      <c r="BX404" s="16" t="str">
        <f>IF(AND('现金价值表-底稿'!$D404="106@",'现金价值表-底稿'!$DG404='现金价值表-底稿'!BX$5),"",IF('现金价值表-底稿'!BX$5&gt;'现金价值表-底稿'!$DG404,"",'现金价值表-底稿'!BX404))</f>
        <v/>
      </c>
      <c r="BY404" s="16" t="str">
        <f>IF(AND('现金价值表-底稿'!$D404="106@",'现金价值表-底稿'!$DG404='现金价值表-底稿'!BY$5),"",IF('现金价值表-底稿'!BY$5&gt;'现金价值表-底稿'!$DG404,"",'现金价值表-底稿'!BY404))</f>
        <v/>
      </c>
      <c r="BZ404" s="16" t="str">
        <f>IF(AND('现金价值表-底稿'!$D404="106@",'现金价值表-底稿'!$DG404='现金价值表-底稿'!BZ$5),"",IF('现金价值表-底稿'!BZ$5&gt;'现金价值表-底稿'!$DG404,"",'现金价值表-底稿'!BZ404))</f>
        <v/>
      </c>
      <c r="CA404" s="16" t="str">
        <f>IF(AND('现金价值表-底稿'!$D404="106@",'现金价值表-底稿'!$DG404='现金价值表-底稿'!CA$5),"",IF('现金价值表-底稿'!CA$5&gt;'现金价值表-底稿'!$DG404,"",'现金价值表-底稿'!CA404))</f>
        <v/>
      </c>
      <c r="CB404" s="16" t="str">
        <f>IF(AND('现金价值表-底稿'!$D404="106@",'现金价值表-底稿'!$DG404='现金价值表-底稿'!CB$5),"",IF('现金价值表-底稿'!CB$5&gt;'现金价值表-底稿'!$DG404,"",'现金价值表-底稿'!CB404))</f>
        <v/>
      </c>
      <c r="CC404" s="16" t="str">
        <f>IF(AND('现金价值表-底稿'!$D404="106@",'现金价值表-底稿'!$DG404='现金价值表-底稿'!CC$5),"",IF('现金价值表-底稿'!CC$5&gt;'现金价值表-底稿'!$DG404,"",'现金价值表-底稿'!CC404))</f>
        <v/>
      </c>
      <c r="CD404" s="16" t="str">
        <f>IF(AND('现金价值表-底稿'!$D404="106@",'现金价值表-底稿'!$DG404='现金价值表-底稿'!CD$5),"",IF('现金价值表-底稿'!CD$5&gt;'现金价值表-底稿'!$DG404,"",'现金价值表-底稿'!CD404))</f>
        <v/>
      </c>
      <c r="CE404" s="16" t="str">
        <f>IF(AND('现金价值表-底稿'!$D404="106@",'现金价值表-底稿'!$DG404='现金价值表-底稿'!CE$5),"",IF('现金价值表-底稿'!CE$5&gt;'现金价值表-底稿'!$DG404,"",'现金价值表-底稿'!CE404))</f>
        <v/>
      </c>
      <c r="CF404" s="16" t="str">
        <f>IF(AND('现金价值表-底稿'!$D404="106@",'现金价值表-底稿'!$DG404='现金价值表-底稿'!CF$5),"",IF('现金价值表-底稿'!CF$5&gt;'现金价值表-底稿'!$DG404,"",'现金价值表-底稿'!CF404))</f>
        <v/>
      </c>
    </row>
    <row r="405" spans="1:84" ht="16.5" x14ac:dyDescent="0.35">
      <c r="A405" s="13">
        <f>'现金价值表-底稿'!A405</f>
        <v>22</v>
      </c>
      <c r="B405" s="14" t="str">
        <f>IF('现金价值表-底稿'!B405=1,"男","女")</f>
        <v>女</v>
      </c>
      <c r="C405" s="14" t="str">
        <f>'现金价值表-底稿'!C405&amp;"年"</f>
        <v>30年</v>
      </c>
      <c r="D405" s="11" t="str">
        <f>IF('现金价值表-底稿'!D405="80@","保至80岁","")</f>
        <v>保至80岁</v>
      </c>
      <c r="E405" s="16">
        <f>IF(AND('现金价值表-底稿'!$D405="106@",'现金价值表-底稿'!$DG405='现金价值表-底稿'!E$5),"",IF('现金价值表-底稿'!E$5&gt;'现金价值表-底稿'!$DG405,"",'现金价值表-底稿'!E405))</f>
        <v>42.03</v>
      </c>
      <c r="F405" s="16">
        <f>IF(AND('现金价值表-底稿'!$D405="106@",'现金价值表-底稿'!$DG405='现金价值表-底稿'!F$5),"",IF('现金价值表-底稿'!F$5&gt;'现金价值表-底稿'!$DG405,"",'现金价值表-底稿'!F405))</f>
        <v>108.45</v>
      </c>
      <c r="G405" s="16">
        <f>IF(AND('现金价值表-底稿'!$D405="106@",'现金价值表-底稿'!$DG405='现金价值表-底稿'!G$5),"",IF('现金价值表-底稿'!G$5&gt;'现金价值表-底稿'!$DG405,"",'现金价值表-底稿'!G405))</f>
        <v>179.38</v>
      </c>
      <c r="H405" s="16">
        <f>IF(AND('现金价值表-底稿'!$D405="106@",'现金价值表-底稿'!$DG405='现金价值表-底稿'!H$5),"",IF('现金价值表-底稿'!H$5&gt;'现金价值表-底稿'!$DG405,"",'现金价值表-底稿'!H405))</f>
        <v>268.31</v>
      </c>
      <c r="I405" s="16">
        <f>IF(AND('现金价值表-底稿'!$D405="106@",'现金价值表-底稿'!$DG405='现金价值表-底稿'!I$5),"",IF('现金价值表-底稿'!I$5&gt;'现金价值表-底稿'!$DG405,"",'现金价值表-底稿'!I405))</f>
        <v>363.33</v>
      </c>
      <c r="J405" s="16">
        <f>IF(AND('现金价值表-底稿'!$D405="106@",'现金价值表-底稿'!$DG405='现金价值表-底稿'!J$5),"",IF('现金价值表-底稿'!J$5&gt;'现金价值表-底稿'!$DG405,"",'现金价值表-底稿'!J405))</f>
        <v>464.84</v>
      </c>
      <c r="K405" s="16">
        <f>IF(AND('现金价值表-底稿'!$D405="106@",'现金价值表-底稿'!$DG405='现金价值表-底稿'!K$5),"",IF('现金价值表-底稿'!K$5&gt;'现金价值表-底稿'!$DG405,"",'现金价值表-底稿'!K405))</f>
        <v>573.28</v>
      </c>
      <c r="L405" s="16">
        <f>IF(AND('现金价值表-底稿'!$D405="106@",'现金价值表-底稿'!$DG405='现金价值表-底稿'!L$5),"",IF('现金价值表-底稿'!L$5&gt;'现金价值表-底稿'!$DG405,"",'现金价值表-底稿'!L405))</f>
        <v>689.1</v>
      </c>
      <c r="M405" s="16">
        <f>IF(AND('现金价值表-底稿'!$D405="106@",'现金价值表-底稿'!$DG405='现金价值表-底稿'!M$5),"",IF('现金价值表-底稿'!M$5&gt;'现金价值表-底稿'!$DG405,"",'现金价值表-底稿'!M405))</f>
        <v>812.81</v>
      </c>
      <c r="N405" s="16">
        <f>IF(AND('现金价值表-底稿'!$D405="106@",'现金价值表-底稿'!$DG405='现金价值表-底稿'!N$5),"",IF('现金价值表-底稿'!N$5&gt;'现金价值表-底稿'!$DG405,"",'现金价值表-底稿'!N405))</f>
        <v>944.92</v>
      </c>
      <c r="O405" s="16">
        <f>IF(AND('现金价值表-底稿'!$D405="106@",'现金价值表-底稿'!$DG405='现金价值表-底稿'!O$5),"",IF('现金价值表-底稿'!O$5&gt;'现金价值表-底稿'!$DG405,"",'现金价值表-底稿'!O405))</f>
        <v>1086</v>
      </c>
      <c r="P405" s="16">
        <f>IF(AND('现金价值表-底稿'!$D405="106@",'现金价值表-底稿'!$DG405='现金价值表-底稿'!P$5),"",IF('现金价值表-底稿'!P$5&gt;'现金价值表-底稿'!$DG405,"",'现金价值表-底稿'!P405))</f>
        <v>1236.6099999999999</v>
      </c>
      <c r="Q405" s="16">
        <f>IF(AND('现金价值表-底稿'!$D405="106@",'现金价值表-底稿'!$DG405='现金价值表-底稿'!Q$5),"",IF('现金价值表-底稿'!Q$5&gt;'现金价值表-底稿'!$DG405,"",'现金价值表-底稿'!Q405))</f>
        <v>1397.4</v>
      </c>
      <c r="R405" s="16">
        <f>IF(AND('现金价值表-底稿'!$D405="106@",'现金价值表-底稿'!$DG405='现金价值表-底稿'!R$5),"",IF('现金价值表-底稿'!R$5&gt;'现金价值表-底稿'!$DG405,"",'现金价值表-底稿'!R405))</f>
        <v>1569.08</v>
      </c>
      <c r="S405" s="16">
        <f>IF(AND('现金价值表-底稿'!$D405="106@",'现金价值表-底稿'!$DG405='现金价值表-底稿'!S$5),"",IF('现金价值表-底稿'!S$5&gt;'现金价值表-底稿'!$DG405,"",'现金价值表-底稿'!S405))</f>
        <v>1752.43</v>
      </c>
      <c r="T405" s="16">
        <f>IF(AND('现金价值表-底稿'!$D405="106@",'现金价值表-底稿'!$DG405='现金价值表-底稿'!T$5),"",IF('现金价值表-底稿'!T$5&gt;'现金价值表-底稿'!$DG405,"",'现金价值表-底稿'!T405))</f>
        <v>1948.34</v>
      </c>
      <c r="U405" s="16">
        <f>IF(AND('现金价值表-底稿'!$D405="106@",'现金价值表-底稿'!$DG405='现金价值表-底稿'!U$5),"",IF('现金价值表-底稿'!U$5&gt;'现金价值表-底稿'!$DG405,"",'现金价值表-底稿'!U405))</f>
        <v>2157.7399999999998</v>
      </c>
      <c r="V405" s="16">
        <f>IF(AND('现金价值表-底稿'!$D405="106@",'现金价值表-底稿'!$DG405='现金价值表-底稿'!V$5),"",IF('现金价值表-底稿'!V$5&gt;'现金价值表-底稿'!$DG405,"",'现金价值表-底稿'!V405))</f>
        <v>2381.66</v>
      </c>
      <c r="W405" s="16">
        <f>IF(AND('现金价值表-底稿'!$D405="106@",'现金价值表-底稿'!$DG405='现金价值表-底稿'!W$5),"",IF('现金价值表-底稿'!W$5&gt;'现金价值表-底稿'!$DG405,"",'现金价值表-底稿'!W405))</f>
        <v>2621.1999999999998</v>
      </c>
      <c r="X405" s="16">
        <f>IF(AND('现金价值表-底稿'!$D405="106@",'现金价值表-底稿'!$DG405='现金价值表-底稿'!X$5),"",IF('现金价值表-底稿'!X$5&gt;'现金价值表-底稿'!$DG405,"",'现金价值表-底稿'!X405))</f>
        <v>2877.54</v>
      </c>
      <c r="Y405" s="16">
        <f>IF(AND('现金价值表-底稿'!$D405="106@",'现金价值表-底稿'!$DG405='现金价值表-底稿'!Y$5),"",IF('现金价值表-底稿'!Y$5&gt;'现金价值表-底稿'!$DG405,"",'现金价值表-底稿'!Y405))</f>
        <v>3128.46</v>
      </c>
      <c r="Z405" s="16">
        <f>IF(AND('现金价值表-底稿'!$D405="106@",'现金价值表-底稿'!$DG405='现金价值表-底稿'!Z$5),"",IF('现金价值表-底稿'!Z$5&gt;'现金价值表-底稿'!$DG405,"",'现金价值表-底稿'!Z405))</f>
        <v>3394.73</v>
      </c>
      <c r="AA405" s="16">
        <f>IF(AND('现金价值表-底稿'!$D405="106@",'现金价值表-底稿'!$DG405='现金价值表-底稿'!AA$5),"",IF('现金价值表-底稿'!AA$5&gt;'现金价值表-底稿'!$DG405,"",'现金价值表-底稿'!AA405))</f>
        <v>3677.29</v>
      </c>
      <c r="AB405" s="16">
        <f>IF(AND('现金价值表-底稿'!$D405="106@",'现金价值表-底稿'!$DG405='现金价值表-底稿'!AB$5),"",IF('现金价值表-底稿'!AB$5&gt;'现金价值表-底稿'!$DG405,"",'现金价值表-底稿'!AB405))</f>
        <v>3977.11</v>
      </c>
      <c r="AC405" s="16">
        <f>IF(AND('现金价值表-底稿'!$D405="106@",'现金价值表-底稿'!$DG405='现金价值表-底稿'!AC$5),"",IF('现金价值表-底稿'!AC$5&gt;'现金价值表-底稿'!$DG405,"",'现金价值表-底稿'!AC405))</f>
        <v>4295.1400000000003</v>
      </c>
      <c r="AD405" s="16">
        <f>IF(AND('现金价值表-底稿'!$D405="106@",'现金价值表-底稿'!$DG405='现金价值表-底稿'!AD$5),"",IF('现金价值表-底稿'!AD$5&gt;'现金价值表-底稿'!$DG405,"",'现金价值表-底稿'!AD405))</f>
        <v>4632.43</v>
      </c>
      <c r="AE405" s="16">
        <f>IF(AND('现金价值表-底稿'!$D405="106@",'现金价值表-底稿'!$DG405='现金价值表-底稿'!AE$5),"",IF('现金价值表-底稿'!AE$5&gt;'现金价值表-底稿'!$DG405,"",'现金价值表-底稿'!AE405))</f>
        <v>4990.1099999999997</v>
      </c>
      <c r="AF405" s="16">
        <f>IF(AND('现金价值表-底稿'!$D405="106@",'现金价值表-底稿'!$DG405='现金价值表-底稿'!AF$5),"",IF('现金价值表-底稿'!AF$5&gt;'现金价值表-底稿'!$DG405,"",'现金价值表-底稿'!AF405))</f>
        <v>5369.45</v>
      </c>
      <c r="AG405" s="16">
        <f>IF(AND('现金价值表-底稿'!$D405="106@",'现金价值表-底稿'!$DG405='现金价值表-底稿'!AG$5),"",IF('现金价值表-底稿'!AG$5&gt;'现金价值表-底稿'!$DG405,"",'现金价值表-底稿'!AG405))</f>
        <v>5771.94</v>
      </c>
      <c r="AH405" s="16">
        <f>IF(AND('现金价值表-底稿'!$D405="106@",'现金价值表-底稿'!$DG405='现金价值表-底稿'!AH$5),"",IF('现金价值表-底稿'!AH$5&gt;'现金价值表-底稿'!$DG405,"",'现金价值表-底稿'!AH405))</f>
        <v>6199.32</v>
      </c>
      <c r="AI405" s="16">
        <f>IF(AND('现金价值表-底稿'!$D405="106@",'现金价值表-底稿'!$DG405='现金价值表-底稿'!AI$5),"",IF('现金价值表-底稿'!AI$5&gt;'现金价值表-底稿'!$DG405,"",'现金价值表-底稿'!AI405))</f>
        <v>6563.55</v>
      </c>
      <c r="AJ405" s="16">
        <f>IF(AND('现金价值表-底稿'!$D405="106@",'现金价值表-底稿'!$DG405='现金价值表-底稿'!AJ$5),"",IF('现金价值表-底稿'!AJ$5&gt;'现金价值表-底稿'!$DG405,"",'现金价值表-底稿'!AJ405))</f>
        <v>6951.91</v>
      </c>
      <c r="AK405" s="16">
        <f>IF(AND('现金价值表-底稿'!$D405="106@",'现金价值表-底稿'!$DG405='现金价值表-底稿'!AK$5),"",IF('现金价值表-底稿'!AK$5&gt;'现金价值表-底稿'!$DG405,"",'现金价值表-底稿'!AK405))</f>
        <v>7366.67</v>
      </c>
      <c r="AL405" s="16">
        <f>IF(AND('现金价值表-底稿'!$D405="106@",'现金价值表-底稿'!$DG405='现金价值表-底稿'!AL$5),"",IF('现金价值表-底稿'!AL$5&gt;'现金价值表-底稿'!$DG405,"",'现金价值表-底稿'!AL405))</f>
        <v>7810.39</v>
      </c>
      <c r="AM405" s="16">
        <f>IF(AND('现金价值表-底稿'!$D405="106@",'现金价值表-底稿'!$DG405='现金价值表-底稿'!AM$5),"",IF('现金价值表-底稿'!AM$5&gt;'现金价值表-底稿'!$DG405,"",'现金价值表-底稿'!AM405))</f>
        <v>8285.8700000000008</v>
      </c>
      <c r="AN405" s="16">
        <f>IF(AND('现金价值表-底稿'!$D405="106@",'现金价值表-底稿'!$DG405='现金价值表-底稿'!AN$5),"",IF('现金价值表-底稿'!AN$5&gt;'现金价值表-底稿'!$DG405,"",'现金价值表-底稿'!AN405))</f>
        <v>8796.0400000000009</v>
      </c>
      <c r="AO405" s="16">
        <f>IF(AND('现金价值表-底稿'!$D405="106@",'现金价值表-底稿'!$DG405='现金价值表-底稿'!AO$5),"",IF('现金价值表-底稿'!AO$5&gt;'现金价值表-底稿'!$DG405,"",'现金价值表-底稿'!AO405))</f>
        <v>9343.98</v>
      </c>
      <c r="AP405" s="16">
        <f>IF(AND('现金价值表-底稿'!$D405="106@",'现金价值表-底稿'!$DG405='现金价值表-底稿'!AP$5),"",IF('现金价值表-底稿'!AP$5&gt;'现金价值表-底稿'!$DG405,"",'现金价值表-底稿'!AP405))</f>
        <v>9932.99</v>
      </c>
      <c r="AQ405" s="16">
        <f>IF(AND('现金价值表-底稿'!$D405="106@",'现金价值表-底稿'!$DG405='现金价值表-底稿'!AQ$5),"",IF('现金价值表-底稿'!AQ$5&gt;'现金价值表-底稿'!$DG405,"",'现金价值表-底稿'!AQ405))</f>
        <v>10566.54</v>
      </c>
      <c r="AR405" s="16">
        <f>IF(AND('现金价值表-底稿'!$D405="106@",'现金价值表-底稿'!$DG405='现金价值表-底稿'!AR$5),"",IF('现金价值表-底稿'!AR$5&gt;'现金价值表-底稿'!$DG405,"",'现金价值表-底稿'!AR405))</f>
        <v>11248.52</v>
      </c>
      <c r="AS405" s="16">
        <f>IF(AND('现金价值表-底稿'!$D405="106@",'现金价值表-底稿'!$DG405='现金价值表-底稿'!AS$5),"",IF('现金价值表-底稿'!AS$5&gt;'现金价值表-底稿'!$DG405,"",'现金价值表-底稿'!AS405))</f>
        <v>11983.28</v>
      </c>
      <c r="AT405" s="16">
        <f>IF(AND('现金价值表-底稿'!$D405="106@",'现金价值表-底稿'!$DG405='现金价值表-底稿'!AT$5),"",IF('现金价值表-底稿'!AT$5&gt;'现金价值表-底稿'!$DG405,"",'现金价值表-底稿'!AT405))</f>
        <v>12775.78</v>
      </c>
      <c r="AU405" s="16">
        <f>IF(AND('现金价值表-底稿'!$D405="106@",'现金价值表-底稿'!$DG405='现金价值表-底稿'!AU$5),"",IF('现金价值表-底稿'!AU$5&gt;'现金价值表-底稿'!$DG405,"",'现金价值表-底稿'!AU405))</f>
        <v>13631.84</v>
      </c>
      <c r="AV405" s="16">
        <f>IF(AND('现金价值表-底稿'!$D405="106@",'现金价值表-底稿'!$DG405='现金价值表-底稿'!AV$5),"",IF('现金价值表-底稿'!AV$5&gt;'现金价值表-底稿'!$DG405,"",'现金价值表-底稿'!AV405))</f>
        <v>14558.27</v>
      </c>
      <c r="AW405" s="16">
        <f>IF(AND('现金价值表-底稿'!$D405="106@",'现金价值表-底稿'!$DG405='现金价值表-底稿'!AW$5),"",IF('现金价值表-底稿'!AW$5&gt;'现金价值表-底稿'!$DG405,"",'现金价值表-底稿'!AW405))</f>
        <v>15563.1</v>
      </c>
      <c r="AX405" s="16">
        <f>IF(AND('现金价值表-底稿'!$D405="106@",'现金价值表-底稿'!$DG405='现金价值表-底稿'!AX$5),"",IF('现金价值表-底稿'!AX$5&gt;'现金价值表-底稿'!$DG405,"",'现金价值表-底稿'!AX405))</f>
        <v>16655.86</v>
      </c>
      <c r="AY405" s="16">
        <f>IF(AND('现金价值表-底稿'!$D405="106@",'现金价值表-底稿'!$DG405='现金价值表-底稿'!AY$5),"",IF('现金价值表-底稿'!AY$5&gt;'现金价值表-底稿'!$DG405,"",'现金价值表-底稿'!AY405))</f>
        <v>17847.939999999999</v>
      </c>
      <c r="AZ405" s="16">
        <f>IF(AND('现金价值表-底稿'!$D405="106@",'现金价值表-底稿'!$DG405='现金价值表-底稿'!AZ$5),"",IF('现金价值表-底稿'!AZ$5&gt;'现金价值表-底稿'!$DG405,"",'现金价值表-底稿'!AZ405))</f>
        <v>19150.73</v>
      </c>
      <c r="BA405" s="16">
        <f>IF(AND('现金价值表-底稿'!$D405="106@",'现金价值表-底稿'!$DG405='现金价值表-底稿'!BA$5),"",IF('现金价值表-底稿'!BA$5&gt;'现金价值表-底稿'!$DG405,"",'现金价值表-底稿'!BA405))</f>
        <v>20580.2</v>
      </c>
      <c r="BB405" s="16">
        <f>IF(AND('现金价值表-底稿'!$D405="106@",'现金价值表-底稿'!$DG405='现金价值表-底稿'!BB$5),"",IF('现金价值表-底稿'!BB$5&gt;'现金价值表-底稿'!$DG405,"",'现金价值表-底稿'!BB405))</f>
        <v>22156</v>
      </c>
      <c r="BC405" s="16">
        <f>IF(AND('现金价值表-底稿'!$D405="106@",'现金价值表-底稿'!$DG405='现金价值表-底稿'!BC$5),"",IF('现金价值表-底稿'!BC$5&gt;'现金价值表-底稿'!$DG405,"",'现金价值表-底稿'!BC405))</f>
        <v>23902.98</v>
      </c>
      <c r="BD405" s="16">
        <f>IF(AND('现金价值表-底稿'!$D405="106@",'现金价值表-底稿'!$DG405='现金价值表-底稿'!BD$5),"",IF('现金价值表-底稿'!BD$5&gt;'现金价值表-底稿'!$DG405,"",'现金价值表-底稿'!BD405))</f>
        <v>25852.13</v>
      </c>
      <c r="BE405" s="16">
        <f>IF(AND('现金价值表-底稿'!$D405="106@",'现金价值表-底稿'!$DG405='现金价值表-底稿'!BE$5),"",IF('现金价值表-底稿'!BE$5&gt;'现金价值表-底稿'!$DG405,"",'现金价值表-底稿'!BE405))</f>
        <v>28042.18</v>
      </c>
      <c r="BF405" s="16">
        <f>IF(AND('现金价值表-底稿'!$D405="106@",'现金价值表-底稿'!$DG405='现金价值表-底稿'!BF$5),"",IF('现金价值表-底稿'!BF$5&gt;'现金价值表-底稿'!$DG405,"",'现金价值表-底稿'!BF405))</f>
        <v>30522.66</v>
      </c>
      <c r="BG405" s="16">
        <f>IF(AND('现金价值表-底稿'!$D405="106@",'现金价值表-底稿'!$DG405='现金价值表-底稿'!BG$5),"",IF('现金价值表-底稿'!BG$5&gt;'现金价值表-底稿'!$DG405,"",'现金价值表-底稿'!BG405))</f>
        <v>33357.629999999997</v>
      </c>
      <c r="BH405" s="16">
        <f>IF(AND('现金价值表-底稿'!$D405="106@",'现金价值表-底稿'!$DG405='现金价值表-底稿'!BH$5),"",IF('现金价值表-底稿'!BH$5&gt;'现金价值表-底稿'!$DG405,"",'现金价值表-底稿'!BH405))</f>
        <v>36629.89</v>
      </c>
      <c r="BI405" s="16">
        <f>IF(AND('现金价值表-底稿'!$D405="106@",'现金价值表-底稿'!$DG405='现金价值表-底稿'!BI$5),"",IF('现金价值表-底稿'!BI$5&gt;'现金价值表-底稿'!$DG405,"",'现金价值表-底稿'!BI405))</f>
        <v>40447.300000000003</v>
      </c>
      <c r="BJ405" s="16">
        <f>IF(AND('现金价值表-底稿'!$D405="106@",'现金价值表-底稿'!$DG405='现金价值表-底稿'!BJ$5),"",IF('现金价值表-底稿'!BJ$5&gt;'现金价值表-底稿'!$DG405,"",'现金价值表-底稿'!BJ405))</f>
        <v>0</v>
      </c>
      <c r="BK405" s="16" t="str">
        <f>IF(AND('现金价值表-底稿'!$D405="106@",'现金价值表-底稿'!$DG405='现金价值表-底稿'!BK$5),"",IF('现金价值表-底稿'!BK$5&gt;'现金价值表-底稿'!$DG405,"",'现金价值表-底稿'!BK405))</f>
        <v/>
      </c>
      <c r="BL405" s="16" t="str">
        <f>IF(AND('现金价值表-底稿'!$D405="106@",'现金价值表-底稿'!$DG405='现金价值表-底稿'!BL$5),"",IF('现金价值表-底稿'!BL$5&gt;'现金价值表-底稿'!$DG405,"",'现金价值表-底稿'!BL405))</f>
        <v/>
      </c>
      <c r="BM405" s="16" t="str">
        <f>IF(AND('现金价值表-底稿'!$D405="106@",'现金价值表-底稿'!$DG405='现金价值表-底稿'!BM$5),"",IF('现金价值表-底稿'!BM$5&gt;'现金价值表-底稿'!$DG405,"",'现金价值表-底稿'!BM405))</f>
        <v/>
      </c>
      <c r="BN405" s="16" t="str">
        <f>IF(AND('现金价值表-底稿'!$D405="106@",'现金价值表-底稿'!$DG405='现金价值表-底稿'!BN$5),"",IF('现金价值表-底稿'!BN$5&gt;'现金价值表-底稿'!$DG405,"",'现金价值表-底稿'!BN405))</f>
        <v/>
      </c>
      <c r="BO405" s="16" t="str">
        <f>IF(AND('现金价值表-底稿'!$D405="106@",'现金价值表-底稿'!$DG405='现金价值表-底稿'!BO$5),"",IF('现金价值表-底稿'!BO$5&gt;'现金价值表-底稿'!$DG405,"",'现金价值表-底稿'!BO405))</f>
        <v/>
      </c>
      <c r="BP405" s="16" t="str">
        <f>IF(AND('现金价值表-底稿'!$D405="106@",'现金价值表-底稿'!$DG405='现金价值表-底稿'!BP$5),"",IF('现金价值表-底稿'!BP$5&gt;'现金价值表-底稿'!$DG405,"",'现金价值表-底稿'!BP405))</f>
        <v/>
      </c>
      <c r="BQ405" s="16" t="str">
        <f>IF(AND('现金价值表-底稿'!$D405="106@",'现金价值表-底稿'!$DG405='现金价值表-底稿'!BQ$5),"",IF('现金价值表-底稿'!BQ$5&gt;'现金价值表-底稿'!$DG405,"",'现金价值表-底稿'!BQ405))</f>
        <v/>
      </c>
      <c r="BR405" s="16" t="str">
        <f>IF(AND('现金价值表-底稿'!$D405="106@",'现金价值表-底稿'!$DG405='现金价值表-底稿'!BR$5),"",IF('现金价值表-底稿'!BR$5&gt;'现金价值表-底稿'!$DG405,"",'现金价值表-底稿'!BR405))</f>
        <v/>
      </c>
      <c r="BS405" s="16" t="str">
        <f>IF(AND('现金价值表-底稿'!$D405="106@",'现金价值表-底稿'!$DG405='现金价值表-底稿'!BS$5),"",IF('现金价值表-底稿'!BS$5&gt;'现金价值表-底稿'!$DG405,"",'现金价值表-底稿'!BS405))</f>
        <v/>
      </c>
      <c r="BT405" s="16" t="str">
        <f>IF(AND('现金价值表-底稿'!$D405="106@",'现金价值表-底稿'!$DG405='现金价值表-底稿'!BT$5),"",IF('现金价值表-底稿'!BT$5&gt;'现金价值表-底稿'!$DG405,"",'现金价值表-底稿'!BT405))</f>
        <v/>
      </c>
      <c r="BU405" s="16" t="str">
        <f>IF(AND('现金价值表-底稿'!$D405="106@",'现金价值表-底稿'!$DG405='现金价值表-底稿'!BU$5),"",IF('现金价值表-底稿'!BU$5&gt;'现金价值表-底稿'!$DG405,"",'现金价值表-底稿'!BU405))</f>
        <v/>
      </c>
      <c r="BV405" s="16" t="str">
        <f>IF(AND('现金价值表-底稿'!$D405="106@",'现金价值表-底稿'!$DG405='现金价值表-底稿'!BV$5),"",IF('现金价值表-底稿'!BV$5&gt;'现金价值表-底稿'!$DG405,"",'现金价值表-底稿'!BV405))</f>
        <v/>
      </c>
      <c r="BW405" s="16" t="str">
        <f>IF(AND('现金价值表-底稿'!$D405="106@",'现金价值表-底稿'!$DG405='现金价值表-底稿'!BW$5),"",IF('现金价值表-底稿'!BW$5&gt;'现金价值表-底稿'!$DG405,"",'现金价值表-底稿'!BW405))</f>
        <v/>
      </c>
      <c r="BX405" s="16" t="str">
        <f>IF(AND('现金价值表-底稿'!$D405="106@",'现金价值表-底稿'!$DG405='现金价值表-底稿'!BX$5),"",IF('现金价值表-底稿'!BX$5&gt;'现金价值表-底稿'!$DG405,"",'现金价值表-底稿'!BX405))</f>
        <v/>
      </c>
      <c r="BY405" s="16" t="str">
        <f>IF(AND('现金价值表-底稿'!$D405="106@",'现金价值表-底稿'!$DG405='现金价值表-底稿'!BY$5),"",IF('现金价值表-底稿'!BY$5&gt;'现金价值表-底稿'!$DG405,"",'现金价值表-底稿'!BY405))</f>
        <v/>
      </c>
      <c r="BZ405" s="16" t="str">
        <f>IF(AND('现金价值表-底稿'!$D405="106@",'现金价值表-底稿'!$DG405='现金价值表-底稿'!BZ$5),"",IF('现金价值表-底稿'!BZ$5&gt;'现金价值表-底稿'!$DG405,"",'现金价值表-底稿'!BZ405))</f>
        <v/>
      </c>
      <c r="CA405" s="16" t="str">
        <f>IF(AND('现金价值表-底稿'!$D405="106@",'现金价值表-底稿'!$DG405='现金价值表-底稿'!CA$5),"",IF('现金价值表-底稿'!CA$5&gt;'现金价值表-底稿'!$DG405,"",'现金价值表-底稿'!CA405))</f>
        <v/>
      </c>
      <c r="CB405" s="16" t="str">
        <f>IF(AND('现金价值表-底稿'!$D405="106@",'现金价值表-底稿'!$DG405='现金价值表-底稿'!CB$5),"",IF('现金价值表-底稿'!CB$5&gt;'现金价值表-底稿'!$DG405,"",'现金价值表-底稿'!CB405))</f>
        <v/>
      </c>
      <c r="CC405" s="16" t="str">
        <f>IF(AND('现金价值表-底稿'!$D405="106@",'现金价值表-底稿'!$DG405='现金价值表-底稿'!CC$5),"",IF('现金价值表-底稿'!CC$5&gt;'现金价值表-底稿'!$DG405,"",'现金价值表-底稿'!CC405))</f>
        <v/>
      </c>
      <c r="CD405" s="16" t="str">
        <f>IF(AND('现金价值表-底稿'!$D405="106@",'现金价值表-底稿'!$DG405='现金价值表-底稿'!CD$5),"",IF('现金价值表-底稿'!CD$5&gt;'现金价值表-底稿'!$DG405,"",'现金价值表-底稿'!CD405))</f>
        <v/>
      </c>
      <c r="CE405" s="16" t="str">
        <f>IF(AND('现金价值表-底稿'!$D405="106@",'现金价值表-底稿'!$DG405='现金价值表-底稿'!CE$5),"",IF('现金价值表-底稿'!CE$5&gt;'现金价值表-底稿'!$DG405,"",'现金价值表-底稿'!CE405))</f>
        <v/>
      </c>
      <c r="CF405" s="16" t="str">
        <f>IF(AND('现金价值表-底稿'!$D405="106@",'现金价值表-底稿'!$DG405='现金价值表-底稿'!CF$5),"",IF('现金价值表-底稿'!CF$5&gt;'现金价值表-底稿'!$DG405,"",'现金价值表-底稿'!CF405))</f>
        <v/>
      </c>
    </row>
    <row r="406" spans="1:84" ht="16.5" x14ac:dyDescent="0.35">
      <c r="A406" s="13">
        <f>'现金价值表-底稿'!A406</f>
        <v>23</v>
      </c>
      <c r="B406" s="14" t="str">
        <f>IF('现金价值表-底稿'!B406=1,"男","女")</f>
        <v>女</v>
      </c>
      <c r="C406" s="14" t="str">
        <f>'现金价值表-底稿'!C406&amp;"年"</f>
        <v>30年</v>
      </c>
      <c r="D406" s="11" t="str">
        <f>IF('现金价值表-底稿'!D406="80@","保至80岁","")</f>
        <v>保至80岁</v>
      </c>
      <c r="E406" s="16">
        <f>IF(AND('现金价值表-底稿'!$D406="106@",'现金价值表-底稿'!$DG406='现金价值表-底稿'!E$5),"",IF('现金价值表-底稿'!E$5&gt;'现金价值表-底稿'!$DG406,"",'现金价值表-底稿'!E406))</f>
        <v>44.56</v>
      </c>
      <c r="F406" s="16">
        <f>IF(AND('现金价值表-底稿'!$D406="106@",'现金价值表-底稿'!$DG406='现金价值表-底稿'!F$5),"",IF('现金价值表-底稿'!F$5&gt;'现金价值表-底稿'!$DG406,"",'现金价值表-底稿'!F406))</f>
        <v>115.03</v>
      </c>
      <c r="G406" s="16">
        <f>IF(AND('现金价值表-底稿'!$D406="106@",'现金价值表-底稿'!$DG406='现金价值表-底稿'!G$5),"",IF('现金价值表-底稿'!G$5&gt;'现金价值表-底稿'!$DG406,"",'现金价值表-底稿'!G406))</f>
        <v>190.29</v>
      </c>
      <c r="H406" s="16">
        <f>IF(AND('现金价值表-底稿'!$D406="106@",'现金价值表-底稿'!$DG406='现金价值表-底稿'!H$5),"",IF('现金价值表-底稿'!H$5&gt;'现金价值表-底稿'!$DG406,"",'现金价值表-底稿'!H406))</f>
        <v>284.7</v>
      </c>
      <c r="I406" s="16">
        <f>IF(AND('现金价值表-底稿'!$D406="106@",'现金价值表-底稿'!$DG406='现金价值表-底稿'!I$5),"",IF('现金价值表-底稿'!I$5&gt;'现金价值表-底稿'!$DG406,"",'现金价值表-底稿'!I406))</f>
        <v>385.6</v>
      </c>
      <c r="J406" s="16">
        <f>IF(AND('现金价值表-底稿'!$D406="106@",'现金价值表-底稿'!$DG406='现金价值表-底稿'!J$5),"",IF('现金价值表-底稿'!J$5&gt;'现金价值表-底稿'!$DG406,"",'现金价值表-底稿'!J406))</f>
        <v>493.42</v>
      </c>
      <c r="K406" s="16">
        <f>IF(AND('现金价值表-底稿'!$D406="106@",'现金价值表-底稿'!$DG406='现金价值表-底稿'!K$5),"",IF('现金价值表-底稿'!K$5&gt;'现金价值表-底稿'!$DG406,"",'现金价值表-底稿'!K406))</f>
        <v>608.63</v>
      </c>
      <c r="L406" s="16">
        <f>IF(AND('现金价值表-底稿'!$D406="106@",'现金价值表-底稿'!$DG406='现金价值表-底稿'!L$5),"",IF('现金价值表-底稿'!L$5&gt;'现金价值表-底稿'!$DG406,"",'现金价值表-底稿'!L406))</f>
        <v>731.72</v>
      </c>
      <c r="M406" s="16">
        <f>IF(AND('现金价值表-底稿'!$D406="106@",'现金价值表-底稿'!$DG406='现金价值表-底稿'!M$5),"",IF('现金价值表-底稿'!M$5&gt;'现金价值表-底稿'!$DG406,"",'现金价值表-底稿'!M406))</f>
        <v>863.21</v>
      </c>
      <c r="N406" s="16">
        <f>IF(AND('现金价值表-底稿'!$D406="106@",'现金价值表-底稿'!$DG406='现金价值表-底稿'!N$5),"",IF('现金价值表-底稿'!N$5&gt;'现金价值表-底稿'!$DG406,"",'现金价值表-底稿'!N406))</f>
        <v>1003.66</v>
      </c>
      <c r="O406" s="16">
        <f>IF(AND('现金价值表-底稿'!$D406="106@",'现金价值表-底稿'!$DG406='现金价值表-底稿'!O$5),"",IF('现金价值表-底稿'!O$5&gt;'现金价值表-底稿'!$DG406,"",'现金价值表-底稿'!O406))</f>
        <v>1153.6500000000001</v>
      </c>
      <c r="P406" s="16">
        <f>IF(AND('现金价值表-底稿'!$D406="106@",'现金价值表-底稿'!$DG406='现金价值表-底稿'!P$5),"",IF('现金价值表-底稿'!P$5&gt;'现金价值表-底稿'!$DG406,"",'现金价值表-底稿'!P406))</f>
        <v>1313.81</v>
      </c>
      <c r="Q406" s="16">
        <f>IF(AND('现金价值表-底稿'!$D406="106@",'现金价值表-底稿'!$DG406='现金价值表-底稿'!Q$5),"",IF('现金价值表-底稿'!Q$5&gt;'现金价值表-底稿'!$DG406,"",'现金价值表-底稿'!Q406))</f>
        <v>1484.85</v>
      </c>
      <c r="R406" s="16">
        <f>IF(AND('现金价值表-底稿'!$D406="106@",'现金价值表-底稿'!$DG406='现金价值表-底稿'!R$5),"",IF('现金价值表-底稿'!R$5&gt;'现金价值表-底稿'!$DG406,"",'现金价值表-底稿'!R406))</f>
        <v>1667.55</v>
      </c>
      <c r="S406" s="16">
        <f>IF(AND('现金价值表-底稿'!$D406="106@",'现金价值表-底稿'!$DG406='现金价值表-底稿'!S$5),"",IF('现金价值表-底稿'!S$5&gt;'现金价值表-底稿'!$DG406,"",'现金价值表-底稿'!S406))</f>
        <v>1862.8</v>
      </c>
      <c r="T406" s="16">
        <f>IF(AND('现金价值表-底稿'!$D406="106@",'现金价值表-底稿'!$DG406='现金价值表-底稿'!T$5),"",IF('现金价值表-底稿'!T$5&gt;'现金价值表-底稿'!$DG406,"",'现金价值表-底稿'!T406))</f>
        <v>2071.54</v>
      </c>
      <c r="U406" s="16">
        <f>IF(AND('现金价值表-底稿'!$D406="106@",'现金价值表-底稿'!$DG406='现金价值表-底稿'!U$5),"",IF('现金价值表-底稿'!U$5&gt;'现金价值表-底稿'!$DG406,"",'现金价值表-底稿'!U406))</f>
        <v>2294.79</v>
      </c>
      <c r="V406" s="16">
        <f>IF(AND('现金价值表-底稿'!$D406="106@",'现金价值表-底稿'!$DG406='现金价值表-底稿'!V$5),"",IF('现金价值表-底稿'!V$5&gt;'现金价值表-底稿'!$DG406,"",'现金价值表-底稿'!V406))</f>
        <v>2533.65</v>
      </c>
      <c r="W406" s="16">
        <f>IF(AND('现金价值表-底稿'!$D406="106@",'现金价值表-底稿'!$DG406='现金价值表-底稿'!W$5),"",IF('现金价值表-底稿'!W$5&gt;'现金价值表-底稿'!$DG406,"",'现金价值表-底稿'!W406))</f>
        <v>2789.31</v>
      </c>
      <c r="X406" s="16">
        <f>IF(AND('现金价值表-底稿'!$D406="106@",'现金价值表-底稿'!$DG406='现金价值表-底稿'!X$5),"",IF('现金价值表-底稿'!X$5&gt;'现金价值表-底稿'!$DG406,"",'现金价值表-底稿'!X406))</f>
        <v>3063.03</v>
      </c>
      <c r="Y406" s="16">
        <f>IF(AND('现金价值表-底稿'!$D406="106@",'现金价值表-底稿'!$DG406='现金价值表-底稿'!Y$5),"",IF('现金价值表-底稿'!Y$5&gt;'现金价值表-底稿'!$DG406,"",'现金价值表-底稿'!Y406))</f>
        <v>3331.11</v>
      </c>
      <c r="Z406" s="16">
        <f>IF(AND('现金价值表-底稿'!$D406="106@",'现金价值表-底稿'!$DG406='现金价值表-底稿'!Z$5),"",IF('现金价值表-底稿'!Z$5&gt;'现金价值表-底稿'!$DG406,"",'现金价值表-底稿'!Z406))</f>
        <v>3615.59</v>
      </c>
      <c r="AA406" s="16">
        <f>IF(AND('现金价值表-底稿'!$D406="106@",'现金价值表-底稿'!$DG406='现金价值表-底稿'!AA$5),"",IF('现金价值表-底稿'!AA$5&gt;'现金价值表-底稿'!$DG406,"",'现金价值表-底稿'!AA406))</f>
        <v>3917.46</v>
      </c>
      <c r="AB406" s="16">
        <f>IF(AND('现金价值表-底稿'!$D406="106@",'现金价值表-底稿'!$DG406='现金价值表-底稿'!AB$5),"",IF('现金价值表-底稿'!AB$5&gt;'现金价值表-底稿'!$DG406,"",'现金价值表-底稿'!AB406))</f>
        <v>4237.6899999999996</v>
      </c>
      <c r="AC406" s="16">
        <f>IF(AND('现金价值表-底稿'!$D406="106@",'现金价值表-底稿'!$DG406='现金价值表-底稿'!AC$5),"",IF('现金价值表-底稿'!AC$5&gt;'现金价值表-底稿'!$DG406,"",'现金价值表-底稿'!AC406))</f>
        <v>4577.33</v>
      </c>
      <c r="AD406" s="16">
        <f>IF(AND('现金价值表-底稿'!$D406="106@",'现金价值表-底稿'!$DG406='现金价值表-底稿'!AD$5),"",IF('现金价值表-底稿'!AD$5&gt;'现金价值表-底稿'!$DG406,"",'现金价值表-底稿'!AD406))</f>
        <v>4937.53</v>
      </c>
      <c r="AE406" s="16">
        <f>IF(AND('现金价值表-底稿'!$D406="106@",'现金价值表-底稿'!$DG406='现金价值表-底稿'!AE$5),"",IF('现金价值表-底稿'!AE$5&gt;'现金价值表-底稿'!$DG406,"",'现金价值表-底稿'!AE406))</f>
        <v>5319.57</v>
      </c>
      <c r="AF406" s="16">
        <f>IF(AND('现金价值表-底稿'!$D406="106@",'现金价值表-底稿'!$DG406='现金价值表-底稿'!AF$5),"",IF('现金价值表-底稿'!AF$5&gt;'现金价值表-底稿'!$DG406,"",'现金价值表-底稿'!AF406))</f>
        <v>5724.95</v>
      </c>
      <c r="AG406" s="16">
        <f>IF(AND('现金价值表-底稿'!$D406="106@",'现金价值表-底稿'!$DG406='现金价值表-底稿'!AG$5),"",IF('现金价值表-底稿'!AG$5&gt;'现金价值表-底稿'!$DG406,"",'现金价值表-底稿'!AG406))</f>
        <v>6155.42</v>
      </c>
      <c r="AH406" s="16">
        <f>IF(AND('现金价值表-底稿'!$D406="106@",'现金价值表-底稿'!$DG406='现金价值表-底稿'!AH$5),"",IF('现金价值表-底稿'!AH$5&gt;'现金价值表-底稿'!$DG406,"",'现金价值表-底稿'!AH406))</f>
        <v>6612.99</v>
      </c>
      <c r="AI406" s="16">
        <f>IF(AND('现金价值表-底稿'!$D406="106@",'现金价值表-底稿'!$DG406='现金价值表-底稿'!AI$5),"",IF('现金价值表-底稿'!AI$5&gt;'现金价值表-底稿'!$DG406,"",'现金价值表-底稿'!AI406))</f>
        <v>7004.27</v>
      </c>
      <c r="AJ406" s="16">
        <f>IF(AND('现金价值表-底稿'!$D406="106@",'现金价值表-底稿'!$DG406='现金价值表-底稿'!AJ$5),"",IF('现金价值表-底稿'!AJ$5&gt;'现金价值表-底稿'!$DG406,"",'现金价值表-底稿'!AJ406))</f>
        <v>7422.16</v>
      </c>
      <c r="AK406" s="16">
        <f>IF(AND('现金价值表-底稿'!$D406="106@",'现金价值表-底稿'!$DG406='现金价值表-底稿'!AK$5),"",IF('现金价值表-底稿'!AK$5&gt;'现金价值表-底稿'!$DG406,"",'现金价值表-底稿'!AK406))</f>
        <v>7869.23</v>
      </c>
      <c r="AL406" s="16">
        <f>IF(AND('现金价值表-底稿'!$D406="106@",'现金价值表-底稿'!$DG406='现金价值表-底稿'!AL$5),"",IF('现金价值表-底稿'!AL$5&gt;'现金价值表-底稿'!$DG406,"",'现金价值表-底稿'!AL406))</f>
        <v>8348.2800000000007</v>
      </c>
      <c r="AM406" s="16">
        <f>IF(AND('现金价值表-底稿'!$D406="106@",'现金价值表-底稿'!$DG406='现金价值表-底稿'!AM$5),"",IF('现金价值表-底稿'!AM$5&gt;'现金价值表-底稿'!$DG406,"",'现金价值表-底稿'!AM406))</f>
        <v>8862.2999999999993</v>
      </c>
      <c r="AN406" s="16">
        <f>IF(AND('现金价值表-底稿'!$D406="106@",'现金价值表-底稿'!$DG406='现金价值表-底稿'!AN$5),"",IF('现金价值表-底稿'!AN$5&gt;'现金价值表-底稿'!$DG406,"",'现金价值表-底稿'!AN406))</f>
        <v>9414.3700000000008</v>
      </c>
      <c r="AO406" s="16">
        <f>IF(AND('现金价值表-底稿'!$D406="106@",'现金价值表-底稿'!$DG406='现金价值表-底稿'!AO$5),"",IF('现金价值表-底稿'!AO$5&gt;'现金价值表-底稿'!$DG406,"",'现金价值表-底稿'!AO406))</f>
        <v>10007.81</v>
      </c>
      <c r="AP406" s="16">
        <f>IF(AND('现金价值表-底稿'!$D406="106@",'现金价值表-底稿'!$DG406='现金价值表-底稿'!AP$5),"",IF('现金价值表-底稿'!AP$5&gt;'现金价值表-底稿'!$DG406,"",'现金价值表-底稿'!AP406))</f>
        <v>10646.14</v>
      </c>
      <c r="AQ406" s="16">
        <f>IF(AND('现金价值表-底稿'!$D406="106@",'现金价值表-底稿'!$DG406='现金价值表-底稿'!AQ$5),"",IF('现金价值表-底稿'!AQ$5&gt;'现金价值表-底稿'!$DG406,"",'现金价值表-底稿'!AQ406))</f>
        <v>11333.25</v>
      </c>
      <c r="AR406" s="16">
        <f>IF(AND('现金价值表-底稿'!$D406="106@",'现金价值表-底稿'!$DG406='现金价值表-底稿'!AR$5),"",IF('现金价值表-底稿'!AR$5&gt;'现金价值表-底稿'!$DG406,"",'现金价值表-底稿'!AR406))</f>
        <v>12073.55</v>
      </c>
      <c r="AS406" s="16">
        <f>IF(AND('现金价值表-底稿'!$D406="106@",'现金价值表-底稿'!$DG406='现金价值表-底稿'!AS$5),"",IF('现金价值表-底稿'!AS$5&gt;'现金价值表-底稿'!$DG406,"",'现金价值表-底稿'!AS406))</f>
        <v>12872.02</v>
      </c>
      <c r="AT406" s="16">
        <f>IF(AND('现金价值表-底稿'!$D406="106@",'现金价值表-底稿'!$DG406='现金价值表-底稿'!AT$5),"",IF('现金价值表-底稿'!AT$5&gt;'现金价值表-底稿'!$DG406,"",'现金价值表-底稿'!AT406))</f>
        <v>13734.53</v>
      </c>
      <c r="AU406" s="16">
        <f>IF(AND('现金价值表-底稿'!$D406="106@",'现金价值表-底稿'!$DG406='现金价值表-底稿'!AU$5),"",IF('现金价值表-底稿'!AU$5&gt;'现金价值表-底稿'!$DG406,"",'现金价值表-底稿'!AU406))</f>
        <v>14667.93</v>
      </c>
      <c r="AV406" s="16">
        <f>IF(AND('现金价值表-底稿'!$D406="106@",'现金价值表-底稿'!$DG406='现金价值表-底稿'!AV$5),"",IF('现金价值表-底稿'!AV$5&gt;'现金价值表-底稿'!$DG406,"",'现金价值表-底稿'!AV406))</f>
        <v>15680.33</v>
      </c>
      <c r="AW406" s="16">
        <f>IF(AND('现金价值表-底稿'!$D406="106@",'现金价值表-底稿'!$DG406='现金价值表-底稿'!AW$5),"",IF('现金价值表-底稿'!AW$5&gt;'现金价值表-底稿'!$DG406,"",'现金价值表-底稿'!AW406))</f>
        <v>16781.330000000002</v>
      </c>
      <c r="AX406" s="16">
        <f>IF(AND('现金价值表-底稿'!$D406="106@",'现金价值表-底稿'!$DG406='现金价值表-底稿'!AX$5),"",IF('现金价值表-底稿'!AX$5&gt;'现金价值表-底稿'!$DG406,"",'现金价值表-底稿'!AX406))</f>
        <v>17982.38</v>
      </c>
      <c r="AY406" s="16">
        <f>IF(AND('现金价值表-底稿'!$D406="106@",'现金价值表-底稿'!$DG406='现金价值表-底稿'!AY$5),"",IF('现金价值表-底稿'!AY$5&gt;'现金价值表-底稿'!$DG406,"",'现金价值表-底稿'!AY406))</f>
        <v>19294.990000000002</v>
      </c>
      <c r="AZ406" s="16">
        <f>IF(AND('现金价值表-底稿'!$D406="106@",'现金价值表-底稿'!$DG406='现金价值表-底稿'!AZ$5),"",IF('现金价值表-底稿'!AZ$5&gt;'现金价值表-底稿'!$DG406,"",'现金价值表-底稿'!AZ406))</f>
        <v>20735.23</v>
      </c>
      <c r="BA406" s="16">
        <f>IF(AND('现金价值表-底稿'!$D406="106@",'现金价值表-底稿'!$DG406='现金价值表-底稿'!BA$5),"",IF('现金价值表-底稿'!BA$5&gt;'现金价值表-底稿'!$DG406,"",'现金价值表-底稿'!BA406))</f>
        <v>22322.9</v>
      </c>
      <c r="BB406" s="16">
        <f>IF(AND('现金价值表-底稿'!$D406="106@",'现金价值表-底稿'!$DG406='现金价值表-底稿'!BB$5),"",IF('现金价值表-底稿'!BB$5&gt;'现金价值表-底稿'!$DG406,"",'现金价值表-底稿'!BB406))</f>
        <v>24083.040000000001</v>
      </c>
      <c r="BC406" s="16">
        <f>IF(AND('现金价值表-底稿'!$D406="106@",'现金价值表-底稿'!$DG406='现金价值表-底稿'!BC$5),"",IF('现金价值表-底稿'!BC$5&gt;'现金价值表-底稿'!$DG406,"",'现金价值表-底稿'!BC406))</f>
        <v>26046.880000000001</v>
      </c>
      <c r="BD406" s="16">
        <f>IF(AND('现金价值表-底稿'!$D406="106@",'现金价值表-底稿'!$DG406='现金价值表-底稿'!BD$5),"",IF('现金价值表-底稿'!BD$5&gt;'现金价值表-底稿'!$DG406,"",'现金价值表-底稿'!BD406))</f>
        <v>28253.41</v>
      </c>
      <c r="BE406" s="16">
        <f>IF(AND('现金价值表-底稿'!$D406="106@",'现金价值表-底稿'!$DG406='现金价值表-底稿'!BE$5),"",IF('现金价值表-底稿'!BE$5&gt;'现金价值表-底稿'!$DG406,"",'现金价值表-底稿'!BE406))</f>
        <v>30752.58</v>
      </c>
      <c r="BF406" s="16">
        <f>IF(AND('现金价值表-底稿'!$D406="106@",'现金价值表-底稿'!$DG406='现金价值表-底稿'!BF$5),"",IF('现金价值表-底稿'!BF$5&gt;'现金价值表-底稿'!$DG406,"",'现金价值表-底稿'!BF406))</f>
        <v>33608.910000000003</v>
      </c>
      <c r="BG406" s="16">
        <f>IF(AND('现金价值表-底稿'!$D406="106@",'现金价值表-底稿'!$DG406='现金价值表-底稿'!BG$5),"",IF('现金价值表-底稿'!BG$5&gt;'现金价值表-底稿'!$DG406,"",'现金价值表-底稿'!BG406))</f>
        <v>36905.82</v>
      </c>
      <c r="BH406" s="16">
        <f>IF(AND('现金价值表-底稿'!$D406="106@",'现金价值表-底稿'!$DG406='现金价值表-底稿'!BH$5),"",IF('现金价值表-底稿'!BH$5&gt;'现金价值表-底稿'!$DG406,"",'现金价值表-底稿'!BH406))</f>
        <v>40751.980000000003</v>
      </c>
      <c r="BI406" s="16">
        <f>IF(AND('现金价值表-底稿'!$D406="106@",'现金价值表-底稿'!$DG406='现金价值表-底稿'!BI$5),"",IF('现金价值表-底稿'!BI$5&gt;'现金价值表-底稿'!$DG406,"",'现金价值表-底稿'!BI406))</f>
        <v>0</v>
      </c>
      <c r="BJ406" s="16" t="str">
        <f>IF(AND('现金价值表-底稿'!$D406="106@",'现金价值表-底稿'!$DG406='现金价值表-底稿'!BJ$5),"",IF('现金价值表-底稿'!BJ$5&gt;'现金价值表-底稿'!$DG406,"",'现金价值表-底稿'!BJ406))</f>
        <v/>
      </c>
      <c r="BK406" s="16" t="str">
        <f>IF(AND('现金价值表-底稿'!$D406="106@",'现金价值表-底稿'!$DG406='现金价值表-底稿'!BK$5),"",IF('现金价值表-底稿'!BK$5&gt;'现金价值表-底稿'!$DG406,"",'现金价值表-底稿'!BK406))</f>
        <v/>
      </c>
      <c r="BL406" s="16" t="str">
        <f>IF(AND('现金价值表-底稿'!$D406="106@",'现金价值表-底稿'!$DG406='现金价值表-底稿'!BL$5),"",IF('现金价值表-底稿'!BL$5&gt;'现金价值表-底稿'!$DG406,"",'现金价值表-底稿'!BL406))</f>
        <v/>
      </c>
      <c r="BM406" s="16" t="str">
        <f>IF(AND('现金价值表-底稿'!$D406="106@",'现金价值表-底稿'!$DG406='现金价值表-底稿'!BM$5),"",IF('现金价值表-底稿'!BM$5&gt;'现金价值表-底稿'!$DG406,"",'现金价值表-底稿'!BM406))</f>
        <v/>
      </c>
      <c r="BN406" s="16" t="str">
        <f>IF(AND('现金价值表-底稿'!$D406="106@",'现金价值表-底稿'!$DG406='现金价值表-底稿'!BN$5),"",IF('现金价值表-底稿'!BN$5&gt;'现金价值表-底稿'!$DG406,"",'现金价值表-底稿'!BN406))</f>
        <v/>
      </c>
      <c r="BO406" s="16" t="str">
        <f>IF(AND('现金价值表-底稿'!$D406="106@",'现金价值表-底稿'!$DG406='现金价值表-底稿'!BO$5),"",IF('现金价值表-底稿'!BO$5&gt;'现金价值表-底稿'!$DG406,"",'现金价值表-底稿'!BO406))</f>
        <v/>
      </c>
      <c r="BP406" s="16" t="str">
        <f>IF(AND('现金价值表-底稿'!$D406="106@",'现金价值表-底稿'!$DG406='现金价值表-底稿'!BP$5),"",IF('现金价值表-底稿'!BP$5&gt;'现金价值表-底稿'!$DG406,"",'现金价值表-底稿'!BP406))</f>
        <v/>
      </c>
      <c r="BQ406" s="16" t="str">
        <f>IF(AND('现金价值表-底稿'!$D406="106@",'现金价值表-底稿'!$DG406='现金价值表-底稿'!BQ$5),"",IF('现金价值表-底稿'!BQ$5&gt;'现金价值表-底稿'!$DG406,"",'现金价值表-底稿'!BQ406))</f>
        <v/>
      </c>
      <c r="BR406" s="16" t="str">
        <f>IF(AND('现金价值表-底稿'!$D406="106@",'现金价值表-底稿'!$DG406='现金价值表-底稿'!BR$5),"",IF('现金价值表-底稿'!BR$5&gt;'现金价值表-底稿'!$DG406,"",'现金价值表-底稿'!BR406))</f>
        <v/>
      </c>
      <c r="BS406" s="16" t="str">
        <f>IF(AND('现金价值表-底稿'!$D406="106@",'现金价值表-底稿'!$DG406='现金价值表-底稿'!BS$5),"",IF('现金价值表-底稿'!BS$5&gt;'现金价值表-底稿'!$DG406,"",'现金价值表-底稿'!BS406))</f>
        <v/>
      </c>
      <c r="BT406" s="16" t="str">
        <f>IF(AND('现金价值表-底稿'!$D406="106@",'现金价值表-底稿'!$DG406='现金价值表-底稿'!BT$5),"",IF('现金价值表-底稿'!BT$5&gt;'现金价值表-底稿'!$DG406,"",'现金价值表-底稿'!BT406))</f>
        <v/>
      </c>
      <c r="BU406" s="16" t="str">
        <f>IF(AND('现金价值表-底稿'!$D406="106@",'现金价值表-底稿'!$DG406='现金价值表-底稿'!BU$5),"",IF('现金价值表-底稿'!BU$5&gt;'现金价值表-底稿'!$DG406,"",'现金价值表-底稿'!BU406))</f>
        <v/>
      </c>
      <c r="BV406" s="16" t="str">
        <f>IF(AND('现金价值表-底稿'!$D406="106@",'现金价值表-底稿'!$DG406='现金价值表-底稿'!BV$5),"",IF('现金价值表-底稿'!BV$5&gt;'现金价值表-底稿'!$DG406,"",'现金价值表-底稿'!BV406))</f>
        <v/>
      </c>
      <c r="BW406" s="16" t="str">
        <f>IF(AND('现金价值表-底稿'!$D406="106@",'现金价值表-底稿'!$DG406='现金价值表-底稿'!BW$5),"",IF('现金价值表-底稿'!BW$5&gt;'现金价值表-底稿'!$DG406,"",'现金价值表-底稿'!BW406))</f>
        <v/>
      </c>
      <c r="BX406" s="16" t="str">
        <f>IF(AND('现金价值表-底稿'!$D406="106@",'现金价值表-底稿'!$DG406='现金价值表-底稿'!BX$5),"",IF('现金价值表-底稿'!BX$5&gt;'现金价值表-底稿'!$DG406,"",'现金价值表-底稿'!BX406))</f>
        <v/>
      </c>
      <c r="BY406" s="16" t="str">
        <f>IF(AND('现金价值表-底稿'!$D406="106@",'现金价值表-底稿'!$DG406='现金价值表-底稿'!BY$5),"",IF('现金价值表-底稿'!BY$5&gt;'现金价值表-底稿'!$DG406,"",'现金价值表-底稿'!BY406))</f>
        <v/>
      </c>
      <c r="BZ406" s="16" t="str">
        <f>IF(AND('现金价值表-底稿'!$D406="106@",'现金价值表-底稿'!$DG406='现金价值表-底稿'!BZ$5),"",IF('现金价值表-底稿'!BZ$5&gt;'现金价值表-底稿'!$DG406,"",'现金价值表-底稿'!BZ406))</f>
        <v/>
      </c>
      <c r="CA406" s="16" t="str">
        <f>IF(AND('现金价值表-底稿'!$D406="106@",'现金价值表-底稿'!$DG406='现金价值表-底稿'!CA$5),"",IF('现金价值表-底稿'!CA$5&gt;'现金价值表-底稿'!$DG406,"",'现金价值表-底稿'!CA406))</f>
        <v/>
      </c>
      <c r="CB406" s="16" t="str">
        <f>IF(AND('现金价值表-底稿'!$D406="106@",'现金价值表-底稿'!$DG406='现金价值表-底稿'!CB$5),"",IF('现金价值表-底稿'!CB$5&gt;'现金价值表-底稿'!$DG406,"",'现金价值表-底稿'!CB406))</f>
        <v/>
      </c>
      <c r="CC406" s="16" t="str">
        <f>IF(AND('现金价值表-底稿'!$D406="106@",'现金价值表-底稿'!$DG406='现金价值表-底稿'!CC$5),"",IF('现金价值表-底稿'!CC$5&gt;'现金价值表-底稿'!$DG406,"",'现金价值表-底稿'!CC406))</f>
        <v/>
      </c>
      <c r="CD406" s="16" t="str">
        <f>IF(AND('现金价值表-底稿'!$D406="106@",'现金价值表-底稿'!$DG406='现金价值表-底稿'!CD$5),"",IF('现金价值表-底稿'!CD$5&gt;'现金价值表-底稿'!$DG406,"",'现金价值表-底稿'!CD406))</f>
        <v/>
      </c>
      <c r="CE406" s="16" t="str">
        <f>IF(AND('现金价值表-底稿'!$D406="106@",'现金价值表-底稿'!$DG406='现金价值表-底稿'!CE$5),"",IF('现金价值表-底稿'!CE$5&gt;'现金价值表-底稿'!$DG406,"",'现金价值表-底稿'!CE406))</f>
        <v/>
      </c>
      <c r="CF406" s="16" t="str">
        <f>IF(AND('现金价值表-底稿'!$D406="106@",'现金价值表-底稿'!$DG406='现金价值表-底稿'!CF$5),"",IF('现金价值表-底稿'!CF$5&gt;'现金价值表-底稿'!$DG406,"",'现金价值表-底稿'!CF406))</f>
        <v/>
      </c>
    </row>
    <row r="407" spans="1:84" ht="16.5" x14ac:dyDescent="0.35">
      <c r="A407" s="13">
        <f>'现金价值表-底稿'!A407</f>
        <v>24</v>
      </c>
      <c r="B407" s="14" t="str">
        <f>IF('现金价值表-底稿'!B407=1,"男","女")</f>
        <v>女</v>
      </c>
      <c r="C407" s="14" t="str">
        <f>'现金价值表-底稿'!C407&amp;"年"</f>
        <v>30年</v>
      </c>
      <c r="D407" s="11" t="str">
        <f>IF('现金价值表-底稿'!D407="80@","保至80岁","")</f>
        <v>保至80岁</v>
      </c>
      <c r="E407" s="16">
        <f>IF(AND('现金价值表-底稿'!$D407="106@",'现金价值表-底稿'!$DG407='现金价值表-底稿'!E$5),"",IF('现金价值表-底稿'!E$5&gt;'现金价值表-底稿'!$DG407,"",'现金价值表-底稿'!E407))</f>
        <v>47.25</v>
      </c>
      <c r="F407" s="16">
        <f>IF(AND('现金价值表-底稿'!$D407="106@",'现金价值表-底稿'!$DG407='现金价值表-底稿'!F$5),"",IF('现金价值表-底稿'!F$5&gt;'现金价值表-底稿'!$DG407,"",'现金价值表-底稿'!F407))</f>
        <v>122.05</v>
      </c>
      <c r="G407" s="16">
        <f>IF(AND('现金价值表-底稿'!$D407="106@",'现金价值表-底稿'!$DG407='现金价值表-底稿'!G$5),"",IF('现金价值表-底稿'!G$5&gt;'现金价值表-底稿'!$DG407,"",'现金价值表-底稿'!G407))</f>
        <v>201.95</v>
      </c>
      <c r="H407" s="16">
        <f>IF(AND('现金价值表-底稿'!$D407="106@",'现金价值表-底稿'!$DG407='现金价值表-底稿'!H$5),"",IF('现金价值表-底稿'!H$5&gt;'现金价值表-底稿'!$DG407,"",'现金价值表-底稿'!H407))</f>
        <v>302.24</v>
      </c>
      <c r="I407" s="16">
        <f>IF(AND('现金价值表-底稿'!$D407="106@",'现金价值表-底稿'!$DG407='现金价值表-底稿'!I$5),"",IF('现金价值表-底稿'!I$5&gt;'现金价值表-底稿'!$DG407,"",'现金价值表-底稿'!I407))</f>
        <v>409.45</v>
      </c>
      <c r="J407" s="16">
        <f>IF(AND('现金价值表-底稿'!$D407="106@",'现金价值表-底稿'!$DG407='现金价值表-底稿'!J$5),"",IF('现金价值表-底稿'!J$5&gt;'现金价值表-底稿'!$DG407,"",'现金价值表-底稿'!J407))</f>
        <v>524.04</v>
      </c>
      <c r="K407" s="16">
        <f>IF(AND('现金价值表-底稿'!$D407="106@",'现金价值表-底稿'!$DG407='现金价值表-底稿'!K$5),"",IF('现金价值表-底稿'!K$5&gt;'现金价值表-底稿'!$DG407,"",'现金价值表-底稿'!K407))</f>
        <v>646.52</v>
      </c>
      <c r="L407" s="16">
        <f>IF(AND('现金价值表-底稿'!$D407="106@",'现金价值表-底稿'!$DG407='现金价值表-底稿'!L$5),"",IF('现金价值表-底稿'!L$5&gt;'现金价值表-底稿'!$DG407,"",'现金价值表-底稿'!L407))</f>
        <v>777.4</v>
      </c>
      <c r="M407" s="16">
        <f>IF(AND('现金价值表-底稿'!$D407="106@",'现金价值表-底稿'!$DG407='现金价值表-底稿'!M$5),"",IF('现金价值表-底稿'!M$5&gt;'现金价值表-底稿'!$DG407,"",'现金价值表-底稿'!M407))</f>
        <v>917.25</v>
      </c>
      <c r="N407" s="16">
        <f>IF(AND('现金价值表-底稿'!$D407="106@",'现金价值表-底稿'!$DG407='现金价值表-底稿'!N$5),"",IF('现金价值表-底稿'!N$5&gt;'现金价值表-底稿'!$DG407,"",'现金价值表-底稿'!N407))</f>
        <v>1066.6300000000001</v>
      </c>
      <c r="O407" s="16">
        <f>IF(AND('现金价值表-底稿'!$D407="106@",'现金价值表-底稿'!$DG407='现金价值表-底稿'!O$5),"",IF('现金价值表-底稿'!O$5&gt;'现金价值表-底稿'!$DG407,"",'现金价值表-底稿'!O407))</f>
        <v>1226.17</v>
      </c>
      <c r="P407" s="16">
        <f>IF(AND('现金价值表-底稿'!$D407="106@",'现金价值表-底稿'!$DG407='现金价值表-底稿'!P$5),"",IF('现金价值表-底稿'!P$5&gt;'现金价值表-底稿'!$DG407,"",'现金价值表-底稿'!P407))</f>
        <v>1396.59</v>
      </c>
      <c r="Q407" s="16">
        <f>IF(AND('现金价值表-底稿'!$D407="106@",'现金价值表-底稿'!$DG407='现金价值表-底稿'!Q$5),"",IF('现金价值表-底稿'!Q$5&gt;'现金价值表-底稿'!$DG407,"",'现金价值表-底稿'!Q407))</f>
        <v>1578.67</v>
      </c>
      <c r="R407" s="16">
        <f>IF(AND('现金价值表-底稿'!$D407="106@",'现金价值表-底稿'!$DG407='现金价值表-底稿'!R$5),"",IF('现金价值表-底稿'!R$5&gt;'现金价值表-底稿'!$DG407,"",'现金价值表-底稿'!R407))</f>
        <v>1773.29</v>
      </c>
      <c r="S407" s="16">
        <f>IF(AND('现金价值表-底稿'!$D407="106@",'现金价值表-底稿'!$DG407='现金价值表-底稿'!S$5),"",IF('现金价值表-底稿'!S$5&gt;'现金价值表-底稿'!$DG407,"",'现金价值表-底稿'!S407))</f>
        <v>1981.4</v>
      </c>
      <c r="T407" s="16">
        <f>IF(AND('现金价值表-底稿'!$D407="106@",'现金价值表-底稿'!$DG407='现金价值表-底稿'!T$5),"",IF('现金价值表-底稿'!T$5&gt;'现金价值表-底稿'!$DG407,"",'现金价值表-底稿'!T407))</f>
        <v>2204.0100000000002</v>
      </c>
      <c r="U407" s="16">
        <f>IF(AND('现金价值表-底稿'!$D407="106@",'现金价值表-底稿'!$DG407='现金价值表-底稿'!U$5),"",IF('现金价值表-底稿'!U$5&gt;'现金价值表-底稿'!$DG407,"",'现金价值表-底稿'!U407))</f>
        <v>2442.23</v>
      </c>
      <c r="V407" s="16">
        <f>IF(AND('现金价值表-底稿'!$D407="106@",'现金价值表-底稿'!$DG407='现金价值表-底稿'!V$5),"",IF('现金价值表-底稿'!V$5&gt;'现金价值表-底稿'!$DG407,"",'现金价值表-底稿'!V407))</f>
        <v>2697.26</v>
      </c>
      <c r="W407" s="16">
        <f>IF(AND('现金价值表-底稿'!$D407="106@",'现金价值表-底稿'!$DG407='现金价值表-底稿'!W$5),"",IF('现金价值表-底稿'!W$5&gt;'现金价值表-底稿'!$DG407,"",'现金价值表-底稿'!W407))</f>
        <v>2970.35</v>
      </c>
      <c r="X407" s="16">
        <f>IF(AND('现金价值表-底稿'!$D407="106@",'现金价值表-底稿'!$DG407='现金价值表-底稿'!X$5),"",IF('现金价值表-底稿'!X$5&gt;'现金价值表-底稿'!$DG407,"",'现金价值表-底稿'!X407))</f>
        <v>3262.81</v>
      </c>
      <c r="Y407" s="16">
        <f>IF(AND('现金价值表-底稿'!$D407="106@",'现金价值表-底稿'!$DG407='现金价值表-底稿'!Y$5),"",IF('现金价值表-底稿'!Y$5&gt;'现金价值表-底稿'!$DG407,"",'现金价值表-底稿'!Y407))</f>
        <v>3549.34</v>
      </c>
      <c r="Z407" s="16">
        <f>IF(AND('现金价值表-底稿'!$D407="106@",'现金价值表-底稿'!$DG407='现金价值表-底稿'!Z$5),"",IF('现金价值表-底稿'!Z$5&gt;'现金价值表-底稿'!$DG407,"",'现金价值表-底稿'!Z407))</f>
        <v>3853.38</v>
      </c>
      <c r="AA407" s="16">
        <f>IF(AND('现金价值表-底稿'!$D407="106@",'现金价值表-底稿'!$DG407='现金价值表-底稿'!AA$5),"",IF('现金价值表-底稿'!AA$5&gt;'现金价值表-底稿'!$DG407,"",'现金价值表-底稿'!AA407))</f>
        <v>4175.93</v>
      </c>
      <c r="AB407" s="16">
        <f>IF(AND('现金价值表-底稿'!$D407="106@",'现金价值表-底稿'!$DG407='现金价值表-底稿'!AB$5),"",IF('现金价值表-底稿'!AB$5&gt;'现金价值表-底稿'!$DG407,"",'现金价值表-底稿'!AB407))</f>
        <v>4518.0600000000004</v>
      </c>
      <c r="AC407" s="16">
        <f>IF(AND('现金价值表-底稿'!$D407="106@",'现金价值表-底稿'!$DG407='现金价值表-底稿'!AC$5),"",IF('现金价值表-底稿'!AC$5&gt;'现金价值表-底稿'!$DG407,"",'现金价值表-底稿'!AC407))</f>
        <v>4880.92</v>
      </c>
      <c r="AD407" s="16">
        <f>IF(AND('现金价值表-底稿'!$D407="106@",'现金价值表-底稿'!$DG407='现金价值表-底稿'!AD$5),"",IF('现金价值表-底稿'!AD$5&gt;'现金价值表-底稿'!$DG407,"",'现金价值表-底稿'!AD407))</f>
        <v>5265.81</v>
      </c>
      <c r="AE407" s="16">
        <f>IF(AND('现金价值表-底稿'!$D407="106@",'现金价值表-底稿'!$DG407='现金价值表-底稿'!AE$5),"",IF('现金价值表-底稿'!AE$5&gt;'现金价值表-底稿'!$DG407,"",'现金价值表-底稿'!AE407))</f>
        <v>5674.24</v>
      </c>
      <c r="AF407" s="16">
        <f>IF(AND('现金价值表-底稿'!$D407="106@",'现金价值表-底稿'!$DG407='现金价值表-底稿'!AF$5),"",IF('现金价值表-底稿'!AF$5&gt;'现金价值表-底稿'!$DG407,"",'现金价值表-底稿'!AF407))</f>
        <v>6107.97</v>
      </c>
      <c r="AG407" s="16">
        <f>IF(AND('现金价值表-底稿'!$D407="106@",'现金价值表-底稿'!$DG407='现金价值表-底稿'!AG$5),"",IF('现金价值表-底稿'!AG$5&gt;'现金价值表-底稿'!$DG407,"",'现金价值表-底稿'!AG407))</f>
        <v>6569.03</v>
      </c>
      <c r="AH407" s="16">
        <f>IF(AND('现金价值表-底稿'!$D407="106@",'现金价值表-底稿'!$DG407='现金价值表-底稿'!AH$5),"",IF('现金价值表-底稿'!AH$5&gt;'现金价值表-底稿'!$DG407,"",'现金价值表-底稿'!AH407))</f>
        <v>7059.77</v>
      </c>
      <c r="AI407" s="16">
        <f>IF(AND('现金价值表-底稿'!$D407="106@",'现金价值表-底稿'!$DG407='现金价值表-底稿'!AI$5),"",IF('现金价值表-底稿'!AI$5&gt;'现金价值表-底稿'!$DG407,"",'现金价值表-底稿'!AI407))</f>
        <v>7480.97</v>
      </c>
      <c r="AJ407" s="16">
        <f>IF(AND('现金价值表-底稿'!$D407="106@",'现金价值表-底稿'!$DG407='现金价值表-底稿'!AJ$5),"",IF('现金价值表-底稿'!AJ$5&gt;'现金价值表-底稿'!$DG407,"",'现金价值表-底稿'!AJ407))</f>
        <v>7931.58</v>
      </c>
      <c r="AK407" s="16">
        <f>IF(AND('现金价值表-底稿'!$D407="106@",'现金价值表-底稿'!$DG407='现金价值表-底稿'!AK$5),"",IF('现金价值表-底稿'!AK$5&gt;'现金价值表-底稿'!$DG407,"",'现金价值表-底稿'!AK407))</f>
        <v>8414.43</v>
      </c>
      <c r="AL407" s="16">
        <f>IF(AND('现金价值表-底稿'!$D407="106@",'现金价值表-底稿'!$DG407='现金价值表-底稿'!AL$5),"",IF('现金价值表-底稿'!AL$5&gt;'现金价值表-底稿'!$DG407,"",'现金价值表-底稿'!AL407))</f>
        <v>8932.52</v>
      </c>
      <c r="AM407" s="16">
        <f>IF(AND('现金价值表-底稿'!$D407="106@",'现金价值表-底稿'!$DG407='现金价值表-底稿'!AM$5),"",IF('现金价值表-底稿'!AM$5&gt;'现金价值表-底稿'!$DG407,"",'现金价值表-底稿'!AM407))</f>
        <v>9488.9699999999993</v>
      </c>
      <c r="AN407" s="16">
        <f>IF(AND('现金价值表-底稿'!$D407="106@",'现金价值表-底稿'!$DG407='现金价值表-底稿'!AN$5),"",IF('现金价值表-底稿'!AN$5&gt;'现金价值表-底稿'!$DG407,"",'现金价值表-底稿'!AN407))</f>
        <v>10087.11</v>
      </c>
      <c r="AO407" s="16">
        <f>IF(AND('现金价值表-底稿'!$D407="106@",'现金价值表-底稿'!$DG407='现金价值表-底稿'!AO$5),"",IF('现金价值表-底稿'!AO$5&gt;'现金价值表-底稿'!$DG407,"",'现金价值表-底稿'!AO407))</f>
        <v>10730.5</v>
      </c>
      <c r="AP407" s="16">
        <f>IF(AND('现金价值表-底稿'!$D407="106@",'现金价值表-底稿'!$DG407='现金价值表-底稿'!AP$5),"",IF('现金价值表-底稿'!AP$5&gt;'现金价值表-底稿'!$DG407,"",'现金价值表-底稿'!AP407))</f>
        <v>11423.06</v>
      </c>
      <c r="AQ407" s="16">
        <f>IF(AND('现金价值表-底稿'!$D407="106@",'现金价值表-底稿'!$DG407='现金价值表-底稿'!AQ$5),"",IF('现金价值表-底稿'!AQ$5&gt;'现金价值表-底稿'!$DG407,"",'现金价值表-底稿'!AQ407))</f>
        <v>12169.22</v>
      </c>
      <c r="AR407" s="16">
        <f>IF(AND('现金价值表-底稿'!$D407="106@",'现金价值表-底稿'!$DG407='现金价值表-底稿'!AR$5),"",IF('现金价值表-底稿'!AR$5&gt;'现金价值表-底稿'!$DG407,"",'现金价值表-底稿'!AR407))</f>
        <v>12974.02</v>
      </c>
      <c r="AS407" s="16">
        <f>IF(AND('现金价值表-底稿'!$D407="106@",'现金价值表-底稿'!$DG407='现金价值表-底稿'!AS$5),"",IF('现金价值表-底稿'!AS$5&gt;'现金价值表-底稿'!$DG407,"",'现金价值表-底稿'!AS407))</f>
        <v>13843.36</v>
      </c>
      <c r="AT407" s="16">
        <f>IF(AND('现金价值表-底稿'!$D407="106@",'现金价值表-底稿'!$DG407='现金价值表-底稿'!AT$5),"",IF('现金价值表-底稿'!AT$5&gt;'现金价值表-底稿'!$DG407,"",'现金价值表-底稿'!AT407))</f>
        <v>14784.16</v>
      </c>
      <c r="AU407" s="16">
        <f>IF(AND('现金价值表-底稿'!$D407="106@",'现金价值表-底稿'!$DG407='现金价值表-底稿'!AU$5),"",IF('现金价值表-底稿'!AU$5&gt;'现金价值表-底稿'!$DG407,"",'现金价值表-底稿'!AU407))</f>
        <v>15804.58</v>
      </c>
      <c r="AV407" s="16">
        <f>IF(AND('现金价值表-底稿'!$D407="106@",'现金价值表-底稿'!$DG407='现金价值表-底稿'!AV$5),"",IF('现金价值表-底稿'!AV$5&gt;'现金价值表-底稿'!$DG407,"",'现金价值表-底稿'!AV407))</f>
        <v>16914.3</v>
      </c>
      <c r="AW407" s="16">
        <f>IF(AND('现金价值表-底稿'!$D407="106@",'现金价值表-底稿'!$DG407='现金价值表-底稿'!AW$5),"",IF('现金价值表-底稿'!AW$5&gt;'现金价值表-底稿'!$DG407,"",'现金价值表-底稿'!AW407))</f>
        <v>18124.87</v>
      </c>
      <c r="AX407" s="16">
        <f>IF(AND('现金价值表-底稿'!$D407="106@",'现金价值表-底稿'!$DG407='现金价值表-底稿'!AX$5),"",IF('现金价值表-底稿'!AX$5&gt;'现金价值表-底稿'!$DG407,"",'现金价值表-底稿'!AX407))</f>
        <v>19447.88</v>
      </c>
      <c r="AY407" s="16">
        <f>IF(AND('现金价值表-底稿'!$D407="106@",'现金价值表-底稿'!$DG407='现金价值表-底稿'!AY$5),"",IF('现金价值表-底稿'!AY$5&gt;'现金价值表-底稿'!$DG407,"",'现金价值表-底稿'!AY407))</f>
        <v>20899.52</v>
      </c>
      <c r="AZ407" s="16">
        <f>IF(AND('现金价值表-底稿'!$D407="106@",'现金价值表-底稿'!$DG407='现金价值表-底稿'!AZ$5),"",IF('现金价值表-底稿'!AZ$5&gt;'现金价值表-底稿'!$DG407,"",'现金价值表-底稿'!AZ407))</f>
        <v>22499.78</v>
      </c>
      <c r="BA407" s="16">
        <f>IF(AND('现金价值表-底稿'!$D407="106@",'现金价值表-底稿'!$DG407='现金价值表-底稿'!BA$5),"",IF('现金价值表-底稿'!BA$5&gt;'现金价值表-底稿'!$DG407,"",'现金价值表-底稿'!BA407))</f>
        <v>24273.86</v>
      </c>
      <c r="BB407" s="16">
        <f>IF(AND('现金价值表-底稿'!$D407="106@",'现金价值表-底稿'!$DG407='现金价值表-底稿'!BB$5),"",IF('现金价值表-底稿'!BB$5&gt;'现金价值表-底稿'!$DG407,"",'现金价值表-底稿'!BB407))</f>
        <v>26253.26</v>
      </c>
      <c r="BC407" s="16">
        <f>IF(AND('现金价值表-底稿'!$D407="106@",'现金价值表-底稿'!$DG407='现金价值表-底稿'!BC$5),"",IF('现金价值表-底稿'!BC$5&gt;'现金价值表-底稿'!$DG407,"",'现金价值表-底稿'!BC407))</f>
        <v>28477.29</v>
      </c>
      <c r="BD407" s="16">
        <f>IF(AND('现金价值表-底稿'!$D407="106@",'现金价值表-底稿'!$DG407='现金价值表-底稿'!BD$5),"",IF('现金价值表-底稿'!BD$5&gt;'现金价值表-底稿'!$DG407,"",'现金价值表-底稿'!BD407))</f>
        <v>30996.26</v>
      </c>
      <c r="BE407" s="16">
        <f>IF(AND('现金价值表-底稿'!$D407="106@",'现金价值表-底稿'!$DG407='现金价值表-底稿'!BE$5),"",IF('现金价值表-底稿'!BE$5&gt;'现金价值表-底稿'!$DG407,"",'现金价值表-底稿'!BE407))</f>
        <v>33875.21</v>
      </c>
      <c r="BF407" s="16">
        <f>IF(AND('现金价值表-底稿'!$D407="106@",'现金价值表-底稿'!$DG407='现金价值表-底稿'!BF$5),"",IF('现金价值表-底稿'!BF$5&gt;'现金价值表-底稿'!$DG407,"",'现金价值表-底稿'!BF407))</f>
        <v>37198.25</v>
      </c>
      <c r="BG407" s="16">
        <f>IF(AND('现金价值表-底稿'!$D407="106@",'现金价值表-底稿'!$DG407='现金价值表-底稿'!BG$5),"",IF('现金价值表-底稿'!BG$5&gt;'现金价值表-底稿'!$DG407,"",'现金价值表-底稿'!BG407))</f>
        <v>41074.89</v>
      </c>
      <c r="BH407" s="16">
        <f>IF(AND('现金价值表-底稿'!$D407="106@",'现金价值表-底稿'!$DG407='现金价值表-底稿'!BH$5),"",IF('现金价值表-底稿'!BH$5&gt;'现金价值表-底稿'!$DG407,"",'现金价值表-底稿'!BH407))</f>
        <v>0</v>
      </c>
      <c r="BI407" s="16" t="str">
        <f>IF(AND('现金价值表-底稿'!$D407="106@",'现金价值表-底稿'!$DG407='现金价值表-底稿'!BI$5),"",IF('现金价值表-底稿'!BI$5&gt;'现金价值表-底稿'!$DG407,"",'现金价值表-底稿'!BI407))</f>
        <v/>
      </c>
      <c r="BJ407" s="16" t="str">
        <f>IF(AND('现金价值表-底稿'!$D407="106@",'现金价值表-底稿'!$DG407='现金价值表-底稿'!BJ$5),"",IF('现金价值表-底稿'!BJ$5&gt;'现金价值表-底稿'!$DG407,"",'现金价值表-底稿'!BJ407))</f>
        <v/>
      </c>
      <c r="BK407" s="16" t="str">
        <f>IF(AND('现金价值表-底稿'!$D407="106@",'现金价值表-底稿'!$DG407='现金价值表-底稿'!BK$5),"",IF('现金价值表-底稿'!BK$5&gt;'现金价值表-底稿'!$DG407,"",'现金价值表-底稿'!BK407))</f>
        <v/>
      </c>
      <c r="BL407" s="16" t="str">
        <f>IF(AND('现金价值表-底稿'!$D407="106@",'现金价值表-底稿'!$DG407='现金价值表-底稿'!BL$5),"",IF('现金价值表-底稿'!BL$5&gt;'现金价值表-底稿'!$DG407,"",'现金价值表-底稿'!BL407))</f>
        <v/>
      </c>
      <c r="BM407" s="16" t="str">
        <f>IF(AND('现金价值表-底稿'!$D407="106@",'现金价值表-底稿'!$DG407='现金价值表-底稿'!BM$5),"",IF('现金价值表-底稿'!BM$5&gt;'现金价值表-底稿'!$DG407,"",'现金价值表-底稿'!BM407))</f>
        <v/>
      </c>
      <c r="BN407" s="16" t="str">
        <f>IF(AND('现金价值表-底稿'!$D407="106@",'现金价值表-底稿'!$DG407='现金价值表-底稿'!BN$5),"",IF('现金价值表-底稿'!BN$5&gt;'现金价值表-底稿'!$DG407,"",'现金价值表-底稿'!BN407))</f>
        <v/>
      </c>
      <c r="BO407" s="16" t="str">
        <f>IF(AND('现金价值表-底稿'!$D407="106@",'现金价值表-底稿'!$DG407='现金价值表-底稿'!BO$5),"",IF('现金价值表-底稿'!BO$5&gt;'现金价值表-底稿'!$DG407,"",'现金价值表-底稿'!BO407))</f>
        <v/>
      </c>
      <c r="BP407" s="16" t="str">
        <f>IF(AND('现金价值表-底稿'!$D407="106@",'现金价值表-底稿'!$DG407='现金价值表-底稿'!BP$5),"",IF('现金价值表-底稿'!BP$5&gt;'现金价值表-底稿'!$DG407,"",'现金价值表-底稿'!BP407))</f>
        <v/>
      </c>
      <c r="BQ407" s="16" t="str">
        <f>IF(AND('现金价值表-底稿'!$D407="106@",'现金价值表-底稿'!$DG407='现金价值表-底稿'!BQ$5),"",IF('现金价值表-底稿'!BQ$5&gt;'现金价值表-底稿'!$DG407,"",'现金价值表-底稿'!BQ407))</f>
        <v/>
      </c>
      <c r="BR407" s="16" t="str">
        <f>IF(AND('现金价值表-底稿'!$D407="106@",'现金价值表-底稿'!$DG407='现金价值表-底稿'!BR$5),"",IF('现金价值表-底稿'!BR$5&gt;'现金价值表-底稿'!$DG407,"",'现金价值表-底稿'!BR407))</f>
        <v/>
      </c>
      <c r="BS407" s="16" t="str">
        <f>IF(AND('现金价值表-底稿'!$D407="106@",'现金价值表-底稿'!$DG407='现金价值表-底稿'!BS$5),"",IF('现金价值表-底稿'!BS$5&gt;'现金价值表-底稿'!$DG407,"",'现金价值表-底稿'!BS407))</f>
        <v/>
      </c>
      <c r="BT407" s="16" t="str">
        <f>IF(AND('现金价值表-底稿'!$D407="106@",'现金价值表-底稿'!$DG407='现金价值表-底稿'!BT$5),"",IF('现金价值表-底稿'!BT$5&gt;'现金价值表-底稿'!$DG407,"",'现金价值表-底稿'!BT407))</f>
        <v/>
      </c>
      <c r="BU407" s="16" t="str">
        <f>IF(AND('现金价值表-底稿'!$D407="106@",'现金价值表-底稿'!$DG407='现金价值表-底稿'!BU$5),"",IF('现金价值表-底稿'!BU$5&gt;'现金价值表-底稿'!$DG407,"",'现金价值表-底稿'!BU407))</f>
        <v/>
      </c>
      <c r="BV407" s="16" t="str">
        <f>IF(AND('现金价值表-底稿'!$D407="106@",'现金价值表-底稿'!$DG407='现金价值表-底稿'!BV$5),"",IF('现金价值表-底稿'!BV$5&gt;'现金价值表-底稿'!$DG407,"",'现金价值表-底稿'!BV407))</f>
        <v/>
      </c>
      <c r="BW407" s="16" t="str">
        <f>IF(AND('现金价值表-底稿'!$D407="106@",'现金价值表-底稿'!$DG407='现金价值表-底稿'!BW$5),"",IF('现金价值表-底稿'!BW$5&gt;'现金价值表-底稿'!$DG407,"",'现金价值表-底稿'!BW407))</f>
        <v/>
      </c>
      <c r="BX407" s="16" t="str">
        <f>IF(AND('现金价值表-底稿'!$D407="106@",'现金价值表-底稿'!$DG407='现金价值表-底稿'!BX$5),"",IF('现金价值表-底稿'!BX$5&gt;'现金价值表-底稿'!$DG407,"",'现金价值表-底稿'!BX407))</f>
        <v/>
      </c>
      <c r="BY407" s="16" t="str">
        <f>IF(AND('现金价值表-底稿'!$D407="106@",'现金价值表-底稿'!$DG407='现金价值表-底稿'!BY$5),"",IF('现金价值表-底稿'!BY$5&gt;'现金价值表-底稿'!$DG407,"",'现金价值表-底稿'!BY407))</f>
        <v/>
      </c>
      <c r="BZ407" s="16" t="str">
        <f>IF(AND('现金价值表-底稿'!$D407="106@",'现金价值表-底稿'!$DG407='现金价值表-底稿'!BZ$5),"",IF('现金价值表-底稿'!BZ$5&gt;'现金价值表-底稿'!$DG407,"",'现金价值表-底稿'!BZ407))</f>
        <v/>
      </c>
      <c r="CA407" s="16" t="str">
        <f>IF(AND('现金价值表-底稿'!$D407="106@",'现金价值表-底稿'!$DG407='现金价值表-底稿'!CA$5),"",IF('现金价值表-底稿'!CA$5&gt;'现金价值表-底稿'!$DG407,"",'现金价值表-底稿'!CA407))</f>
        <v/>
      </c>
      <c r="CB407" s="16" t="str">
        <f>IF(AND('现金价值表-底稿'!$D407="106@",'现金价值表-底稿'!$DG407='现金价值表-底稿'!CB$5),"",IF('现金价值表-底稿'!CB$5&gt;'现金价值表-底稿'!$DG407,"",'现金价值表-底稿'!CB407))</f>
        <v/>
      </c>
      <c r="CC407" s="16" t="str">
        <f>IF(AND('现金价值表-底稿'!$D407="106@",'现金价值表-底稿'!$DG407='现金价值表-底稿'!CC$5),"",IF('现金价值表-底稿'!CC$5&gt;'现金价值表-底稿'!$DG407,"",'现金价值表-底稿'!CC407))</f>
        <v/>
      </c>
      <c r="CD407" s="16" t="str">
        <f>IF(AND('现金价值表-底稿'!$D407="106@",'现金价值表-底稿'!$DG407='现金价值表-底稿'!CD$5),"",IF('现金价值表-底稿'!CD$5&gt;'现金价值表-底稿'!$DG407,"",'现金价值表-底稿'!CD407))</f>
        <v/>
      </c>
      <c r="CE407" s="16" t="str">
        <f>IF(AND('现金价值表-底稿'!$D407="106@",'现金价值表-底稿'!$DG407='现金价值表-底稿'!CE$5),"",IF('现金价值表-底稿'!CE$5&gt;'现金价值表-底稿'!$DG407,"",'现金价值表-底稿'!CE407))</f>
        <v/>
      </c>
      <c r="CF407" s="16" t="str">
        <f>IF(AND('现金价值表-底稿'!$D407="106@",'现金价值表-底稿'!$DG407='现金价值表-底稿'!CF$5),"",IF('现金价值表-底稿'!CF$5&gt;'现金价值表-底稿'!$DG407,"",'现金价值表-底稿'!CF407))</f>
        <v/>
      </c>
    </row>
    <row r="408" spans="1:84" ht="16.5" x14ac:dyDescent="0.35">
      <c r="A408" s="13">
        <f>'现金价值表-底稿'!A408</f>
        <v>25</v>
      </c>
      <c r="B408" s="14" t="str">
        <f>IF('现金价值表-底稿'!B408=1,"男","女")</f>
        <v>女</v>
      </c>
      <c r="C408" s="14" t="str">
        <f>'现金价值表-底稿'!C408&amp;"年"</f>
        <v>30年</v>
      </c>
      <c r="D408" s="11" t="str">
        <f>IF('现金价值表-底稿'!D408="80@","保至80岁","")</f>
        <v>保至80岁</v>
      </c>
      <c r="E408" s="16">
        <f>IF(AND('现金价值表-底稿'!$D408="106@",'现金价值表-底稿'!$DG408='现金价值表-底稿'!E$5),"",IF('现金价值表-底稿'!E$5&gt;'现金价值表-底稿'!$DG408,"",'现金价值表-底稿'!E408))</f>
        <v>50.12</v>
      </c>
      <c r="F408" s="16">
        <f>IF(AND('现金价值表-底稿'!$D408="106@",'现金价值表-底稿'!$DG408='现金价值表-底稿'!F$5),"",IF('现金价值表-底稿'!F$5&gt;'现金价值表-底稿'!$DG408,"",'现金价值表-底稿'!F408))</f>
        <v>129.56</v>
      </c>
      <c r="G408" s="16">
        <f>IF(AND('现金价值表-底稿'!$D408="106@",'现金价值表-底稿'!$DG408='现金价值表-底稿'!G$5),"",IF('现金价值表-底稿'!G$5&gt;'现金价值表-底稿'!$DG408,"",'现金价值表-底稿'!G408))</f>
        <v>214.45</v>
      </c>
      <c r="H408" s="16">
        <f>IF(AND('现金价值表-底稿'!$D408="106@",'现金价值表-底稿'!$DG408='现金价值表-底稿'!H$5),"",IF('现金价值表-底稿'!H$5&gt;'现金价值表-底稿'!$DG408,"",'现金价值表-底稿'!H408))</f>
        <v>321.05</v>
      </c>
      <c r="I408" s="16">
        <f>IF(AND('现金价值表-底稿'!$D408="106@",'现金价值表-底稿'!$DG408='现金价值表-底稿'!I$5),"",IF('现金价值表-底稿'!I$5&gt;'现金价值表-底稿'!$DG408,"",'现金价值表-底稿'!I408))</f>
        <v>435.03</v>
      </c>
      <c r="J408" s="16">
        <f>IF(AND('现金价值表-底稿'!$D408="106@",'现金价值表-底稿'!$DG408='现金价值表-底稿'!J$5),"",IF('现金价值表-底稿'!J$5&gt;'现金价值表-底稿'!$DG408,"",'现金价值表-底稿'!J408))</f>
        <v>556.91</v>
      </c>
      <c r="K408" s="16">
        <f>IF(AND('现金价值表-底稿'!$D408="106@",'现金价值表-底稿'!$DG408='现金价值表-底稿'!K$5),"",IF('现金价值表-底稿'!K$5&gt;'现金价值表-底稿'!$DG408,"",'现金价值表-底稿'!K408))</f>
        <v>687.19</v>
      </c>
      <c r="L408" s="16">
        <f>IF(AND('现金价值表-底稿'!$D408="106@",'现金价值表-底稿'!$DG408='现金价值表-底稿'!L$5),"",IF('现金价值表-底稿'!L$5&gt;'现金价值表-底稿'!$DG408,"",'现金价值表-底稿'!L408))</f>
        <v>826.44</v>
      </c>
      <c r="M408" s="16">
        <f>IF(AND('现金价值表-底稿'!$D408="106@",'现金价值表-底稿'!$DG408='现金价值表-底稿'!M$5),"",IF('现金价值表-底稿'!M$5&gt;'现金价值表-底稿'!$DG408,"",'现金价值表-底稿'!M408))</f>
        <v>975.23</v>
      </c>
      <c r="N408" s="16">
        <f>IF(AND('现金价值表-底稿'!$D408="106@",'现金价值表-底稿'!$DG408='现金价值表-底稿'!N$5),"",IF('现金价值表-底稿'!N$5&gt;'现金价值表-底稿'!$DG408,"",'现金价值表-底稿'!N408))</f>
        <v>1134.18</v>
      </c>
      <c r="O408" s="16">
        <f>IF(AND('现金价值表-底稿'!$D408="106@",'现金价值表-底稿'!$DG408='现金价值表-底稿'!O$5),"",IF('现金价值表-底稿'!O$5&gt;'现金价值表-底稿'!$DG408,"",'现金价值表-底稿'!O408))</f>
        <v>1304</v>
      </c>
      <c r="P408" s="16">
        <f>IF(AND('现金价值表-底稿'!$D408="106@",'现金价值表-底稿'!$DG408='现金价值表-底稿'!P$5),"",IF('现金价值表-底稿'!P$5&gt;'现金价值表-底稿'!$DG408,"",'现金价值表-底稿'!P408))</f>
        <v>1485.48</v>
      </c>
      <c r="Q408" s="16">
        <f>IF(AND('现金价值表-底稿'!$D408="106@",'现金价值表-底稿'!$DG408='现金价值表-底稿'!Q$5),"",IF('现金价值表-底稿'!Q$5&gt;'现金价值表-底稿'!$DG408,"",'现金价值表-底稿'!Q408))</f>
        <v>1679.5</v>
      </c>
      <c r="R408" s="16">
        <f>IF(AND('现金价值表-底稿'!$D408="106@",'现金价值表-底稿'!$DG408='现金价值表-底稿'!R$5),"",IF('现金价值表-底稿'!R$5&gt;'现金价值表-底稿'!$DG408,"",'现金价值表-底稿'!R408))</f>
        <v>1887.01</v>
      </c>
      <c r="S408" s="16">
        <f>IF(AND('现金价值表-底稿'!$D408="106@",'现金价值表-底稿'!$DG408='现金价值表-底稿'!S$5),"",IF('现金价值表-底稿'!S$5&gt;'现金价值表-底稿'!$DG408,"",'现金价值表-底稿'!S408))</f>
        <v>2109.02</v>
      </c>
      <c r="T408" s="16">
        <f>IF(AND('现金价值表-底稿'!$D408="106@",'现金价值表-底稿'!$DG408='现金价值表-底稿'!T$5),"",IF('现金价值表-底稿'!T$5&gt;'现金价值表-底稿'!$DG408,"",'现金价值表-底稿'!T408))</f>
        <v>2346.65</v>
      </c>
      <c r="U408" s="16">
        <f>IF(AND('现金价值表-底稿'!$D408="106@",'现金价值表-底稿'!$DG408='现金价值表-底稿'!U$5),"",IF('现金价值表-底稿'!U$5&gt;'现金价值表-底稿'!$DG408,"",'现金价值表-底稿'!U408))</f>
        <v>2601.09</v>
      </c>
      <c r="V408" s="16">
        <f>IF(AND('现金价值表-底稿'!$D408="106@",'现金价值表-底稿'!$DG408='现金价值表-底稿'!V$5),"",IF('现金价值表-底稿'!V$5&gt;'现金价值表-底稿'!$DG408,"",'现金价值表-底稿'!V408))</f>
        <v>2873.6</v>
      </c>
      <c r="W408" s="16">
        <f>IF(AND('现金价值表-底稿'!$D408="106@",'现金价值表-底稿'!$DG408='现金价值表-底稿'!W$5),"",IF('现金价值表-底稿'!W$5&gt;'现金价值表-底稿'!$DG408,"",'现金价值表-底稿'!W408))</f>
        <v>3165.51</v>
      </c>
      <c r="X408" s="16">
        <f>IF(AND('现金价值表-底稿'!$D408="106@",'现金价值表-底稿'!$DG408='现金价值表-底稿'!X$5),"",IF('现金价值表-底稿'!X$5&gt;'现金价值表-底稿'!$DG408,"",'现金价值表-底稿'!X408))</f>
        <v>3478.13</v>
      </c>
      <c r="Y408" s="16">
        <f>IF(AND('现金价值表-底稿'!$D408="106@",'现金价值表-底稿'!$DG408='现金价值表-底稿'!Y$5),"",IF('现金价值表-底稿'!Y$5&gt;'现金价值表-底稿'!$DG408,"",'现金价值表-底稿'!Y408))</f>
        <v>3784.49</v>
      </c>
      <c r="Z408" s="16">
        <f>IF(AND('现金价值表-底稿'!$D408="106@",'现金价值表-底稿'!$DG408='现金价值表-底稿'!Z$5),"",IF('现金价值表-底稿'!Z$5&gt;'现金价值表-底稿'!$DG408,"",'现金价值表-底稿'!Z408))</f>
        <v>4109.5</v>
      </c>
      <c r="AA408" s="16">
        <f>IF(AND('现金价值表-底稿'!$D408="106@",'现金价值表-底稿'!$DG408='现金价值表-底稿'!AA$5),"",IF('现金价值表-底稿'!AA$5&gt;'现金价值表-底稿'!$DG408,"",'现金价值表-底稿'!AA408))</f>
        <v>4454.2700000000004</v>
      </c>
      <c r="AB408" s="16">
        <f>IF(AND('现金价值表-底稿'!$D408="106@",'现金价值表-底稿'!$DG408='现金价值表-底稿'!AB$5),"",IF('现金价值表-底稿'!AB$5&gt;'现金价值表-底稿'!$DG408,"",'现金价值表-底稿'!AB408))</f>
        <v>4819.95</v>
      </c>
      <c r="AC408" s="16">
        <f>IF(AND('现金价值表-底稿'!$D408="106@",'现金价值表-底稿'!$DG408='现金价值表-底稿'!AC$5),"",IF('现金价值表-底稿'!AC$5&gt;'现金价值表-底稿'!$DG408,"",'现金价值表-底稿'!AC408))</f>
        <v>5207.8500000000004</v>
      </c>
      <c r="AD408" s="16">
        <f>IF(AND('现金价值表-底稿'!$D408="106@",'现金价值表-底稿'!$DG408='现金价值表-底稿'!AD$5),"",IF('现金价值表-底稿'!AD$5&gt;'现金价值表-底稿'!$DG408,"",'现金价值表-底稿'!AD408))</f>
        <v>5619.5</v>
      </c>
      <c r="AE408" s="16">
        <f>IF(AND('现金价值表-底稿'!$D408="106@",'现金价值表-底稿'!$DG408='现金价值表-底稿'!AE$5),"",IF('现金价值表-底稿'!AE$5&gt;'现金价值表-底稿'!$DG408,"",'现金价值表-底稿'!AE408))</f>
        <v>6056.67</v>
      </c>
      <c r="AF408" s="16">
        <f>IF(AND('现金价值表-底稿'!$D408="106@",'现金价值表-底稿'!$DG408='现金价值表-底稿'!AF$5),"",IF('现金价值表-底稿'!AF$5&gt;'现金价值表-底稿'!$DG408,"",'现金价值表-底稿'!AF408))</f>
        <v>6521.42</v>
      </c>
      <c r="AG408" s="16">
        <f>IF(AND('现金价值表-底稿'!$D408="106@",'现金价值表-底稿'!$DG408='现金价值表-底稿'!AG$5),"",IF('现金价值表-底稿'!AG$5&gt;'现金价值表-底稿'!$DG408,"",'现金价值表-底稿'!AG408))</f>
        <v>7016.1</v>
      </c>
      <c r="AH408" s="16">
        <f>IF(AND('现金价值表-底稿'!$D408="106@",'现金价值表-底稿'!$DG408='现金价值表-底稿'!AH$5),"",IF('现金价值表-底稿'!AH$5&gt;'现金价值表-底稿'!$DG408,"",'现金价值表-底稿'!AH408))</f>
        <v>7543.34</v>
      </c>
      <c r="AI408" s="16">
        <f>IF(AND('现金价值表-底稿'!$D408="106@",'现金价值表-底稿'!$DG408='现金价值表-底稿'!AI$5),"",IF('现金价值表-底稿'!AI$5&gt;'现金价值表-底稿'!$DG408,"",'现金价值表-底稿'!AI408))</f>
        <v>7997.71</v>
      </c>
      <c r="AJ408" s="16">
        <f>IF(AND('现金价值表-底稿'!$D408="106@",'现金价值表-底稿'!$DG408='现金价值表-底稿'!AJ$5),"",IF('现金价值表-底稿'!AJ$5&gt;'现金价值表-底稿'!$DG408,"",'现金价值表-底稿'!AJ408))</f>
        <v>8484.59</v>
      </c>
      <c r="AK408" s="16">
        <f>IF(AND('现金价值表-底稿'!$D408="106@",'现金价值表-底稿'!$DG408='现金价值表-底稿'!AK$5),"",IF('现金价值表-底稿'!AK$5&gt;'现金价值表-底稿'!$DG408,"",'现金价值表-底稿'!AK408))</f>
        <v>9007</v>
      </c>
      <c r="AL408" s="16">
        <f>IF(AND('现金价值表-底稿'!$D408="106@",'现金价值表-底稿'!$DG408='现金价值表-底稿'!AL$5),"",IF('现金价值表-底稿'!AL$5&gt;'现金价值表-底稿'!$DG408,"",'现金价值表-底稿'!AL408))</f>
        <v>9568.09</v>
      </c>
      <c r="AM408" s="16">
        <f>IF(AND('现金价值表-底稿'!$D408="106@",'现金价值表-底稿'!$DG408='现金价值表-底稿'!AM$5),"",IF('现金价值表-底稿'!AM$5&gt;'现金价值表-底稿'!$DG408,"",'现金价值表-底稿'!AM408))</f>
        <v>10171.219999999999</v>
      </c>
      <c r="AN408" s="16">
        <f>IF(AND('现金价值表-底稿'!$D408="106@",'现金价值表-底稿'!$DG408='现金价值表-底稿'!AN$5),"",IF('现金价值表-底稿'!AN$5&gt;'现金价值表-底稿'!$DG408,"",'现金价值表-底稿'!AN408))</f>
        <v>10819.97</v>
      </c>
      <c r="AO408" s="16">
        <f>IF(AND('现金价值表-底稿'!$D408="106@",'现金价值表-底稿'!$DG408='现金价值表-底稿'!AO$5),"",IF('现金价值表-底稿'!AO$5&gt;'现金价值表-底稿'!$DG408,"",'现金价值表-底稿'!AO408))</f>
        <v>11518.3</v>
      </c>
      <c r="AP408" s="16">
        <f>IF(AND('现金价值表-底稿'!$D408="106@",'现金价值表-底稿'!$DG408='现金价值表-底稿'!AP$5),"",IF('现金价值表-底稿'!AP$5&gt;'现金价值表-底稿'!$DG408,"",'现金价值表-底稿'!AP408))</f>
        <v>12270.68</v>
      </c>
      <c r="AQ408" s="16">
        <f>IF(AND('现金价值表-底稿'!$D408="106@",'现金价值表-底稿'!$DG408='现金价值表-底稿'!AQ$5),"",IF('现金价值表-底稿'!AQ$5&gt;'现金价值表-底稿'!$DG408,"",'现金价值表-底稿'!AQ408))</f>
        <v>13082.19</v>
      </c>
      <c r="AR408" s="16">
        <f>IF(AND('现金价值表-底稿'!$D408="106@",'现金价值表-底稿'!$DG408='现金价值表-底稿'!AR$5),"",IF('现金价值表-底稿'!AR$5&gt;'现金价值表-底稿'!$DG408,"",'现金价值表-底稿'!AR408))</f>
        <v>13958.78</v>
      </c>
      <c r="AS408" s="16">
        <f>IF(AND('现金价值表-底稿'!$D408="106@",'现金价值表-底稿'!$DG408='现金价值表-底稿'!AS$5),"",IF('现金价值表-底稿'!AS$5&gt;'现金价值表-底稿'!$DG408,"",'现金价值表-底稿'!AS408))</f>
        <v>14907.42</v>
      </c>
      <c r="AT408" s="16">
        <f>IF(AND('现金价值表-底稿'!$D408="106@",'现金价值表-底稿'!$DG408='现金价值表-底稿'!AT$5),"",IF('现金价值表-底稿'!AT$5&gt;'现金价值表-底稿'!$DG408,"",'现金价值表-底稿'!AT408))</f>
        <v>15936.35</v>
      </c>
      <c r="AU408" s="16">
        <f>IF(AND('现金价值表-底稿'!$D408="106@",'现金价值表-底稿'!$DG408='现金价值表-底稿'!AU$5),"",IF('现金价值表-底稿'!AU$5&gt;'现金价值表-底稿'!$DG408,"",'现金价值表-底稿'!AU408))</f>
        <v>17055.330000000002</v>
      </c>
      <c r="AV408" s="16">
        <f>IF(AND('现金价值表-底稿'!$D408="106@",'现金价值表-底稿'!$DG408='现金价值表-底稿'!AV$5),"",IF('现金价值表-底稿'!AV$5&gt;'现金价值表-底稿'!$DG408,"",'现金价值表-底稿'!AV408))</f>
        <v>18275.990000000002</v>
      </c>
      <c r="AW408" s="16">
        <f>IF(AND('现金价值表-底稿'!$D408="106@",'现金价值表-底稿'!$DG408='现金价值表-底稿'!AW$5),"",IF('现金价值表-底稿'!AW$5&gt;'现金价值表-底稿'!$DG408,"",'现金价值表-底稿'!AW408))</f>
        <v>19610.03</v>
      </c>
      <c r="AX408" s="16">
        <f>IF(AND('现金价值表-底稿'!$D408="106@",'现金价值表-底稿'!$DG408='现金价值表-底稿'!AX$5),"",IF('现金价值表-底稿'!AX$5&gt;'现金价值表-底稿'!$DG408,"",'现金价值表-底稿'!AX408))</f>
        <v>21073.78</v>
      </c>
      <c r="AY408" s="16">
        <f>IF(AND('现金价值表-底稿'!$D408="106@",'现金价值表-底稿'!$DG408='现金价值表-底稿'!AY$5),"",IF('现金价值表-底稿'!AY$5&gt;'现金价值表-底稿'!$DG408,"",'现金价值表-底稿'!AY408))</f>
        <v>22687.38</v>
      </c>
      <c r="AZ408" s="16">
        <f>IF(AND('现金价值表-底稿'!$D408="106@",'现金价值表-底稿'!$DG408='现金价值表-底稿'!AZ$5),"",IF('现金价值表-底稿'!AZ$5&gt;'现金价值表-底稿'!$DG408,"",'现金价值表-底稿'!AZ408))</f>
        <v>24476.25</v>
      </c>
      <c r="BA408" s="16">
        <f>IF(AND('现金价值表-底稿'!$D408="106@",'现金价值表-底稿'!$DG408='现金价值表-底稿'!BA$5),"",IF('现金价值表-底稿'!BA$5&gt;'现金价值表-底稿'!$DG408,"",'现金价值表-底稿'!BA408))</f>
        <v>26472.16</v>
      </c>
      <c r="BB408" s="16">
        <f>IF(AND('现金价值表-底稿'!$D408="106@",'现金价值表-底稿'!$DG408='现金价值表-底稿'!BB$5),"",IF('现金价值表-底稿'!BB$5&gt;'现金价值表-底稿'!$DG408,"",'现金价值表-底稿'!BB408))</f>
        <v>28714.720000000001</v>
      </c>
      <c r="BC408" s="16">
        <f>IF(AND('现金价值表-底稿'!$D408="106@",'现金价值表-底稿'!$DG408='现金价值表-底稿'!BC$5),"",IF('现金价值表-底稿'!BC$5&gt;'现金价值表-底稿'!$DG408,"",'现金价值表-底稿'!BC408))</f>
        <v>31254.7</v>
      </c>
      <c r="BD408" s="16">
        <f>IF(AND('现金价值表-底稿'!$D408="106@",'现金价值表-底稿'!$DG408='现金价值表-底稿'!BD$5),"",IF('现金价值表-底稿'!BD$5&gt;'现金价值表-底稿'!$DG408,"",'现金价值表-底稿'!BD408))</f>
        <v>34157.660000000003</v>
      </c>
      <c r="BE408" s="16">
        <f>IF(AND('现金价值表-底稿'!$D408="106@",'现金价值表-底稿'!$DG408='现金价值表-底稿'!BE$5),"",IF('现金价值表-底稿'!BE$5&gt;'现金价值表-底稿'!$DG408,"",'现金价值表-底稿'!BE408))</f>
        <v>37508.400000000001</v>
      </c>
      <c r="BF408" s="16">
        <f>IF(AND('现金价值表-底稿'!$D408="106@",'现金价值表-底稿'!$DG408='现金价值表-底稿'!BF$5),"",IF('现金价值表-底稿'!BF$5&gt;'现金价值表-底稿'!$DG408,"",'现金价值表-底稿'!BF408))</f>
        <v>41417.370000000003</v>
      </c>
      <c r="BG408" s="16">
        <f>IF(AND('现金价值表-底稿'!$D408="106@",'现金价值表-底稿'!$DG408='现金价值表-底稿'!BG$5),"",IF('现金价值表-底稿'!BG$5&gt;'现金价值表-底稿'!$DG408,"",'现金价值表-底稿'!BG408))</f>
        <v>0</v>
      </c>
      <c r="BH408" s="16" t="str">
        <f>IF(AND('现金价值表-底稿'!$D408="106@",'现金价值表-底稿'!$DG408='现金价值表-底稿'!BH$5),"",IF('现金价值表-底稿'!BH$5&gt;'现金价值表-底稿'!$DG408,"",'现金价值表-底稿'!BH408))</f>
        <v/>
      </c>
      <c r="BI408" s="16" t="str">
        <f>IF(AND('现金价值表-底稿'!$D408="106@",'现金价值表-底稿'!$DG408='现金价值表-底稿'!BI$5),"",IF('现金价值表-底稿'!BI$5&gt;'现金价值表-底稿'!$DG408,"",'现金价值表-底稿'!BI408))</f>
        <v/>
      </c>
      <c r="BJ408" s="16" t="str">
        <f>IF(AND('现金价值表-底稿'!$D408="106@",'现金价值表-底稿'!$DG408='现金价值表-底稿'!BJ$5),"",IF('现金价值表-底稿'!BJ$5&gt;'现金价值表-底稿'!$DG408,"",'现金价值表-底稿'!BJ408))</f>
        <v/>
      </c>
      <c r="BK408" s="16" t="str">
        <f>IF(AND('现金价值表-底稿'!$D408="106@",'现金价值表-底稿'!$DG408='现金价值表-底稿'!BK$5),"",IF('现金价值表-底稿'!BK$5&gt;'现金价值表-底稿'!$DG408,"",'现金价值表-底稿'!BK408))</f>
        <v/>
      </c>
      <c r="BL408" s="16" t="str">
        <f>IF(AND('现金价值表-底稿'!$D408="106@",'现金价值表-底稿'!$DG408='现金价值表-底稿'!BL$5),"",IF('现金价值表-底稿'!BL$5&gt;'现金价值表-底稿'!$DG408,"",'现金价值表-底稿'!BL408))</f>
        <v/>
      </c>
      <c r="BM408" s="16" t="str">
        <f>IF(AND('现金价值表-底稿'!$D408="106@",'现金价值表-底稿'!$DG408='现金价值表-底稿'!BM$5),"",IF('现金价值表-底稿'!BM$5&gt;'现金价值表-底稿'!$DG408,"",'现金价值表-底稿'!BM408))</f>
        <v/>
      </c>
      <c r="BN408" s="16" t="str">
        <f>IF(AND('现金价值表-底稿'!$D408="106@",'现金价值表-底稿'!$DG408='现金价值表-底稿'!BN$5),"",IF('现金价值表-底稿'!BN$5&gt;'现金价值表-底稿'!$DG408,"",'现金价值表-底稿'!BN408))</f>
        <v/>
      </c>
      <c r="BO408" s="16" t="str">
        <f>IF(AND('现金价值表-底稿'!$D408="106@",'现金价值表-底稿'!$DG408='现金价值表-底稿'!BO$5),"",IF('现金价值表-底稿'!BO$5&gt;'现金价值表-底稿'!$DG408,"",'现金价值表-底稿'!BO408))</f>
        <v/>
      </c>
      <c r="BP408" s="16" t="str">
        <f>IF(AND('现金价值表-底稿'!$D408="106@",'现金价值表-底稿'!$DG408='现金价值表-底稿'!BP$5),"",IF('现金价值表-底稿'!BP$5&gt;'现金价值表-底稿'!$DG408,"",'现金价值表-底稿'!BP408))</f>
        <v/>
      </c>
      <c r="BQ408" s="16" t="str">
        <f>IF(AND('现金价值表-底稿'!$D408="106@",'现金价值表-底稿'!$DG408='现金价值表-底稿'!BQ$5),"",IF('现金价值表-底稿'!BQ$5&gt;'现金价值表-底稿'!$DG408,"",'现金价值表-底稿'!BQ408))</f>
        <v/>
      </c>
      <c r="BR408" s="16" t="str">
        <f>IF(AND('现金价值表-底稿'!$D408="106@",'现金价值表-底稿'!$DG408='现金价值表-底稿'!BR$5),"",IF('现金价值表-底稿'!BR$5&gt;'现金价值表-底稿'!$DG408,"",'现金价值表-底稿'!BR408))</f>
        <v/>
      </c>
      <c r="BS408" s="16" t="str">
        <f>IF(AND('现金价值表-底稿'!$D408="106@",'现金价值表-底稿'!$DG408='现金价值表-底稿'!BS$5),"",IF('现金价值表-底稿'!BS$5&gt;'现金价值表-底稿'!$DG408,"",'现金价值表-底稿'!BS408))</f>
        <v/>
      </c>
      <c r="BT408" s="16" t="str">
        <f>IF(AND('现金价值表-底稿'!$D408="106@",'现金价值表-底稿'!$DG408='现金价值表-底稿'!BT$5),"",IF('现金价值表-底稿'!BT$5&gt;'现金价值表-底稿'!$DG408,"",'现金价值表-底稿'!BT408))</f>
        <v/>
      </c>
      <c r="BU408" s="16" t="str">
        <f>IF(AND('现金价值表-底稿'!$D408="106@",'现金价值表-底稿'!$DG408='现金价值表-底稿'!BU$5),"",IF('现金价值表-底稿'!BU$5&gt;'现金价值表-底稿'!$DG408,"",'现金价值表-底稿'!BU408))</f>
        <v/>
      </c>
      <c r="BV408" s="16" t="str">
        <f>IF(AND('现金价值表-底稿'!$D408="106@",'现金价值表-底稿'!$DG408='现金价值表-底稿'!BV$5),"",IF('现金价值表-底稿'!BV$5&gt;'现金价值表-底稿'!$DG408,"",'现金价值表-底稿'!BV408))</f>
        <v/>
      </c>
      <c r="BW408" s="16" t="str">
        <f>IF(AND('现金价值表-底稿'!$D408="106@",'现金价值表-底稿'!$DG408='现金价值表-底稿'!BW$5),"",IF('现金价值表-底稿'!BW$5&gt;'现金价值表-底稿'!$DG408,"",'现金价值表-底稿'!BW408))</f>
        <v/>
      </c>
      <c r="BX408" s="16" t="str">
        <f>IF(AND('现金价值表-底稿'!$D408="106@",'现金价值表-底稿'!$DG408='现金价值表-底稿'!BX$5),"",IF('现金价值表-底稿'!BX$5&gt;'现金价值表-底稿'!$DG408,"",'现金价值表-底稿'!BX408))</f>
        <v/>
      </c>
      <c r="BY408" s="16" t="str">
        <f>IF(AND('现金价值表-底稿'!$D408="106@",'现金价值表-底稿'!$DG408='现金价值表-底稿'!BY$5),"",IF('现金价值表-底稿'!BY$5&gt;'现金价值表-底稿'!$DG408,"",'现金价值表-底稿'!BY408))</f>
        <v/>
      </c>
      <c r="BZ408" s="16" t="str">
        <f>IF(AND('现金价值表-底稿'!$D408="106@",'现金价值表-底稿'!$DG408='现金价值表-底稿'!BZ$5),"",IF('现金价值表-底稿'!BZ$5&gt;'现金价值表-底稿'!$DG408,"",'现金价值表-底稿'!BZ408))</f>
        <v/>
      </c>
      <c r="CA408" s="16" t="str">
        <f>IF(AND('现金价值表-底稿'!$D408="106@",'现金价值表-底稿'!$DG408='现金价值表-底稿'!CA$5),"",IF('现金价值表-底稿'!CA$5&gt;'现金价值表-底稿'!$DG408,"",'现金价值表-底稿'!CA408))</f>
        <v/>
      </c>
      <c r="CB408" s="16" t="str">
        <f>IF(AND('现金价值表-底稿'!$D408="106@",'现金价值表-底稿'!$DG408='现金价值表-底稿'!CB$5),"",IF('现金价值表-底稿'!CB$5&gt;'现金价值表-底稿'!$DG408,"",'现金价值表-底稿'!CB408))</f>
        <v/>
      </c>
      <c r="CC408" s="16" t="str">
        <f>IF(AND('现金价值表-底稿'!$D408="106@",'现金价值表-底稿'!$DG408='现金价值表-底稿'!CC$5),"",IF('现金价值表-底稿'!CC$5&gt;'现金价值表-底稿'!$DG408,"",'现金价值表-底稿'!CC408))</f>
        <v/>
      </c>
      <c r="CD408" s="16" t="str">
        <f>IF(AND('现金价值表-底稿'!$D408="106@",'现金价值表-底稿'!$DG408='现金价值表-底稿'!CD$5),"",IF('现金价值表-底稿'!CD$5&gt;'现金价值表-底稿'!$DG408,"",'现金价值表-底稿'!CD408))</f>
        <v/>
      </c>
      <c r="CE408" s="16" t="str">
        <f>IF(AND('现金价值表-底稿'!$D408="106@",'现金价值表-底稿'!$DG408='现金价值表-底稿'!CE$5),"",IF('现金价值表-底稿'!CE$5&gt;'现金价值表-底稿'!$DG408,"",'现金价值表-底稿'!CE408))</f>
        <v/>
      </c>
      <c r="CF408" s="16" t="str">
        <f>IF(AND('现金价值表-底稿'!$D408="106@",'现金价值表-底稿'!$DG408='现金价值表-底稿'!CF$5),"",IF('现金价值表-底稿'!CF$5&gt;'现金价值表-底稿'!$DG408,"",'现金价值表-底稿'!CF408))</f>
        <v/>
      </c>
    </row>
    <row r="409" spans="1:84" ht="16.5" x14ac:dyDescent="0.35">
      <c r="A409" s="13">
        <f>'现金价值表-底稿'!A409</f>
        <v>26</v>
      </c>
      <c r="B409" s="14" t="str">
        <f>IF('现金价值表-底稿'!B409=1,"男","女")</f>
        <v>女</v>
      </c>
      <c r="C409" s="14" t="str">
        <f>'现金价值表-底稿'!C409&amp;"年"</f>
        <v>30年</v>
      </c>
      <c r="D409" s="11" t="str">
        <f>IF('现金价值表-底稿'!D409="80@","保至80岁","")</f>
        <v>保至80岁</v>
      </c>
      <c r="E409" s="16">
        <f>IF(AND('现金价值表-底稿'!$D409="106@",'现金价值表-底稿'!$DG409='现金价值表-底稿'!E$5),"",IF('现金价值表-底稿'!E$5&gt;'现金价值表-底稿'!$DG409,"",'现金价值表-底稿'!E409))</f>
        <v>53.2</v>
      </c>
      <c r="F409" s="16">
        <f>IF(AND('现金价值表-底稿'!$D409="106@",'现金价值表-底稿'!$DG409='现金价值表-底稿'!F$5),"",IF('现金价值表-底稿'!F$5&gt;'现金价值表-底稿'!$DG409,"",'现金价值表-底稿'!F409))</f>
        <v>137.63</v>
      </c>
      <c r="G409" s="16">
        <f>IF(AND('现金价值表-底稿'!$D409="106@",'现金价值表-底稿'!$DG409='现金价值表-底稿'!G$5),"",IF('现金价值表-底稿'!G$5&gt;'现金价值表-底稿'!$DG409,"",'现金价值表-底稿'!G409))</f>
        <v>227.87</v>
      </c>
      <c r="H409" s="16">
        <f>IF(AND('现金价值表-底稿'!$D409="106@",'现金价值表-底稿'!$DG409='现金价值表-底稿'!H$5),"",IF('现金价值表-底稿'!H$5&gt;'现金价值表-底稿'!$DG409,"",'现金价值表-底稿'!H409))</f>
        <v>341.25</v>
      </c>
      <c r="I409" s="16">
        <f>IF(AND('现金价值表-底稿'!$D409="106@",'现金价值表-底稿'!$DG409='现金价值表-底稿'!I$5),"",IF('现金价值表-底稿'!I$5&gt;'现金价值表-底稿'!$DG409,"",'现金价值表-底稿'!I409))</f>
        <v>462.53</v>
      </c>
      <c r="J409" s="16">
        <f>IF(AND('现金价值表-底稿'!$D409="106@",'现金价值表-底稿'!$DG409='现金价值表-底稿'!J$5),"",IF('现金价值表-底稿'!J$5&gt;'现金价值表-底稿'!$DG409,"",'现金价值表-底稿'!J409))</f>
        <v>592.22</v>
      </c>
      <c r="K409" s="16">
        <f>IF(AND('现金价值表-底稿'!$D409="106@",'现金价值表-底稿'!$DG409='现金价值表-底稿'!K$5),"",IF('现金价值表-底稿'!K$5&gt;'现金价值表-底稿'!$DG409,"",'现金价值表-底稿'!K409))</f>
        <v>730.89</v>
      </c>
      <c r="L409" s="16">
        <f>IF(AND('现金价值表-底稿'!$D409="106@",'现金价值表-底稿'!$DG409='现金价值表-底稿'!L$5),"",IF('现金价值表-底稿'!L$5&gt;'现金价值表-底稿'!$DG409,"",'现金价值表-底稿'!L409))</f>
        <v>879.09</v>
      </c>
      <c r="M409" s="16">
        <f>IF(AND('现金价值表-底稿'!$D409="106@",'现金价值表-底稿'!$DG409='现金价值表-底稿'!M$5),"",IF('现金价值表-底稿'!M$5&gt;'现金价值表-底稿'!$DG409,"",'现金价值表-底稿'!M409))</f>
        <v>1037.47</v>
      </c>
      <c r="N409" s="16">
        <f>IF(AND('现金价值表-底稿'!$D409="106@",'现金价值表-底稿'!$DG409='现金价值表-底稿'!N$5),"",IF('现金价值表-底稿'!N$5&gt;'现金价值表-底稿'!$DG409,"",'现金价值表-底稿'!N409))</f>
        <v>1206.72</v>
      </c>
      <c r="O409" s="16">
        <f>IF(AND('现金价值表-底稿'!$D409="106@",'现金价值表-底稿'!$DG409='现金价值表-底稿'!O$5),"",IF('现金价值表-底稿'!O$5&gt;'现金价值表-底稿'!$DG409,"",'现金价值表-底稿'!O409))</f>
        <v>1387.63</v>
      </c>
      <c r="P409" s="16">
        <f>IF(AND('现金价值表-底稿'!$D409="106@",'现金价值表-底稿'!$DG409='现金价值表-底稿'!P$5),"",IF('现金价值表-底稿'!P$5&gt;'现金价值表-底稿'!$DG409,"",'现金价值表-底稿'!P409))</f>
        <v>1581.08</v>
      </c>
      <c r="Q409" s="16">
        <f>IF(AND('现金价值表-底稿'!$D409="106@",'现金价值表-底稿'!$DG409='现金价值表-底稿'!Q$5),"",IF('现金价值表-底稿'!Q$5&gt;'现金价值表-底稿'!$DG409,"",'现金价值表-底稿'!Q409))</f>
        <v>1788.02</v>
      </c>
      <c r="R409" s="16">
        <f>IF(AND('现金价值表-底稿'!$D409="106@",'现金价值表-底稿'!$DG409='现金价值表-底稿'!R$5),"",IF('现金价值表-底稿'!R$5&gt;'现金价值表-底稿'!$DG409,"",'现金价值表-底稿'!R409))</f>
        <v>2009.48</v>
      </c>
      <c r="S409" s="16">
        <f>IF(AND('现金价值表-底稿'!$D409="106@",'现金价值表-底稿'!$DG409='现金价值表-底稿'!S$5),"",IF('现金价值表-底稿'!S$5&gt;'现金价值表-底稿'!$DG409,"",'现金价值表-底稿'!S409))</f>
        <v>2246.5500000000002</v>
      </c>
      <c r="T409" s="16">
        <f>IF(AND('现金价值表-底稿'!$D409="106@",'现金价值表-底稿'!$DG409='现金价值表-底稿'!T$5),"",IF('现金价值表-底稿'!T$5&gt;'现金价值表-底稿'!$DG409,"",'现金价值表-底稿'!T409))</f>
        <v>2500.4499999999998</v>
      </c>
      <c r="U409" s="16">
        <f>IF(AND('现金价值表-底稿'!$D409="106@",'现金价值表-底稿'!$DG409='现金价值表-底稿'!U$5),"",IF('现金价值表-底稿'!U$5&gt;'现金价值表-底稿'!$DG409,"",'现金价值表-底稿'!U409))</f>
        <v>2772.44</v>
      </c>
      <c r="V409" s="16">
        <f>IF(AND('现金价值表-底稿'!$D409="106@",'现金价值表-底稿'!$DG409='现金价值表-底稿'!V$5),"",IF('现金价值表-底稿'!V$5&gt;'现金价值表-底稿'!$DG409,"",'现金价值表-底稿'!V409))</f>
        <v>3063.85</v>
      </c>
      <c r="W409" s="16">
        <f>IF(AND('现金价值表-底稿'!$D409="106@",'现金价值表-底稿'!$DG409='现金价值表-底稿'!W$5),"",IF('现金价值表-底稿'!W$5&gt;'现金价值表-底稿'!$DG409,"",'现金价值表-底稿'!W409))</f>
        <v>3376.02</v>
      </c>
      <c r="X409" s="16">
        <f>IF(AND('现金价值表-底稿'!$D409="106@",'现金价值表-底稿'!$DG409='现金价值表-底稿'!X$5),"",IF('现金价值表-底稿'!X$5&gt;'现金价值表-底稿'!$DG409,"",'现金价值表-底稿'!X409))</f>
        <v>3710.34</v>
      </c>
      <c r="Y409" s="16">
        <f>IF(AND('现金价值表-底稿'!$D409="106@",'现金价值表-底稿'!$DG409='现金价值表-底稿'!Y$5),"",IF('现金价值表-底稿'!Y$5&gt;'现金价值表-底稿'!$DG409,"",'现金价值表-底稿'!Y409))</f>
        <v>4037.97</v>
      </c>
      <c r="Z409" s="16">
        <f>IF(AND('现金价值表-底稿'!$D409="106@",'现金价值表-底稿'!$DG409='现金价值表-底稿'!Z$5),"",IF('现金价值表-底稿'!Z$5&gt;'现金价值表-底稿'!$DG409,"",'现金价值表-底稿'!Z409))</f>
        <v>4385.54</v>
      </c>
      <c r="AA409" s="16">
        <f>IF(AND('现金价值表-底稿'!$D409="106@",'现金价值表-底稿'!$DG409='现金价值表-底稿'!AA$5),"",IF('现金价值表-底稿'!AA$5&gt;'现金价值表-底稿'!$DG409,"",'现金价值表-底稿'!AA409))</f>
        <v>4754.21</v>
      </c>
      <c r="AB409" s="16">
        <f>IF(AND('现金价值表-底稿'!$D409="106@",'现金价值表-底稿'!$DG409='现金价值表-底稿'!AB$5),"",IF('现金价值表-底稿'!AB$5&gt;'现金价值表-底稿'!$DG409,"",'现金价值表-底稿'!AB409))</f>
        <v>5145.3</v>
      </c>
      <c r="AC409" s="16">
        <f>IF(AND('现金价值表-底稿'!$D409="106@",'现金价值表-底稿'!$DG409='现金价值表-底稿'!AC$5),"",IF('现金价值表-底稿'!AC$5&gt;'现金价值表-底稿'!$DG409,"",'现金价值表-底稿'!AC409))</f>
        <v>5560.36</v>
      </c>
      <c r="AD409" s="16">
        <f>IF(AND('现金价值表-底稿'!$D409="106@",'现金价值表-底稿'!$DG409='现金价值表-底稿'!AD$5),"",IF('现金价值表-底稿'!AD$5&gt;'现金价值表-底稿'!$DG409,"",'现金价值表-底稿'!AD409))</f>
        <v>6001.17</v>
      </c>
      <c r="AE409" s="16">
        <f>IF(AND('现金价值表-底稿'!$D409="106@",'现金价值表-底稿'!$DG409='现金价值表-底稿'!AE$5),"",IF('现金价值表-底稿'!AE$5&gt;'现金价值表-底稿'!$DG409,"",'现金价值表-底稿'!AE409))</f>
        <v>6469.8</v>
      </c>
      <c r="AF409" s="16">
        <f>IF(AND('现金价值表-底稿'!$D409="106@",'现金价值表-底稿'!$DG409='现金价值表-底稿'!AF$5),"",IF('现金价值表-底稿'!AF$5&gt;'现金价值表-底稿'!$DG409,"",'现金价值表-底稿'!AF409))</f>
        <v>6968.64</v>
      </c>
      <c r="AG409" s="16">
        <f>IF(AND('现金价值表-底稿'!$D409="106@",'现金价值表-底稿'!$DG409='现金价值表-底稿'!AG$5),"",IF('现金价值表-底稿'!AG$5&gt;'现金价值表-底稿'!$DG409,"",'现金价值表-底稿'!AG409))</f>
        <v>7500.34</v>
      </c>
      <c r="AH409" s="16">
        <f>IF(AND('现金价值表-底稿'!$D409="106@",'现金价值表-底稿'!$DG409='现金价值表-底稿'!AH$5),"",IF('现金价值表-底稿'!AH$5&gt;'现金价值表-底稿'!$DG409,"",'现金价值表-底稿'!AH409))</f>
        <v>8067.89</v>
      </c>
      <c r="AI409" s="16">
        <f>IF(AND('现金价值表-底稿'!$D409="106@",'现金价值表-底稿'!$DG409='现金价值表-底稿'!AI$5),"",IF('现金价值表-底稿'!AI$5&gt;'现金价值表-底稿'!$DG409,"",'现金价值表-底稿'!AI409))</f>
        <v>8559.0400000000009</v>
      </c>
      <c r="AJ409" s="16">
        <f>IF(AND('现金价值表-底稿'!$D409="106@",'现金价值表-底稿'!$DG409='现金价值表-底稿'!AJ$5),"",IF('现金价值表-底稿'!AJ$5&gt;'现金价值表-底稿'!$DG409,"",'现金价值表-底稿'!AJ409))</f>
        <v>9086.02</v>
      </c>
      <c r="AK409" s="16">
        <f>IF(AND('现金价值表-底稿'!$D409="106@",'现金价值表-底稿'!$DG409='现金价值表-底稿'!AK$5),"",IF('现金价值表-底稿'!AK$5&gt;'现金价值表-底稿'!$DG409,"",'现金价值表-底稿'!AK409))</f>
        <v>9652.0400000000009</v>
      </c>
      <c r="AL409" s="16">
        <f>IF(AND('现金价值表-底稿'!$D409="106@",'现金价值表-底稿'!$DG409='现金价值表-底稿'!AL$5),"",IF('现金价值表-底稿'!AL$5&gt;'现金价值表-底稿'!$DG409,"",'现金价值表-底稿'!AL409))</f>
        <v>10260.459999999999</v>
      </c>
      <c r="AM409" s="16">
        <f>IF(AND('现金价值表-底稿'!$D409="106@",'现金价值表-底稿'!$DG409='现金价值表-底稿'!AM$5),"",IF('现金价值表-底稿'!AM$5&gt;'现金价值表-底稿'!$DG409,"",'现金价值表-底稿'!AM409))</f>
        <v>10914.9</v>
      </c>
      <c r="AN409" s="16">
        <f>IF(AND('现金价值表-底稿'!$D409="106@",'现金价值表-底稿'!$DG409='现金价值表-底稿'!AN$5),"",IF('现金价值表-底稿'!AN$5&gt;'现金价值表-底稿'!$DG409,"",'现金价值表-底稿'!AN409))</f>
        <v>11619.36</v>
      </c>
      <c r="AO409" s="16">
        <f>IF(AND('现金价值表-底稿'!$D409="106@",'现金价值表-底稿'!$DG409='现金价值表-底稿'!AO$5),"",IF('现金价值表-底稿'!AO$5&gt;'现金价值表-底稿'!$DG409,"",'现金价值表-底稿'!AO409))</f>
        <v>12378.34</v>
      </c>
      <c r="AP409" s="16">
        <f>IF(AND('现金价值表-底稿'!$D409="106@",'现金价值表-底稿'!$DG409='现金价值表-底稿'!AP$5),"",IF('现金价值表-底稿'!AP$5&gt;'现金价值表-底稿'!$DG409,"",'现金价值表-底稿'!AP409))</f>
        <v>13196.98</v>
      </c>
      <c r="AQ409" s="16">
        <f>IF(AND('现金价值表-底稿'!$D409="106@",'现金价值表-底稿'!$DG409='现金价值表-底稿'!AQ$5),"",IF('现金价值表-底稿'!AQ$5&gt;'现金价值表-底稿'!$DG409,"",'现金价值表-底稿'!AQ409))</f>
        <v>14081.25</v>
      </c>
      <c r="AR409" s="16">
        <f>IF(AND('现金价值表-底稿'!$D409="106@",'现金价值表-底稿'!$DG409='现金价值表-底稿'!AR$5),"",IF('现金价值表-底稿'!AR$5&gt;'现金价值表-底稿'!$DG409,"",'现金价值表-底稿'!AR409))</f>
        <v>15038.22</v>
      </c>
      <c r="AS409" s="16">
        <f>IF(AND('现金价值表-底稿'!$D409="106@",'现金价值表-底稿'!$DG409='现金价值表-底稿'!AS$5),"",IF('现金价值表-底稿'!AS$5&gt;'现金价值表-底稿'!$DG409,"",'现金价值表-底稿'!AS409))</f>
        <v>16076.18</v>
      </c>
      <c r="AT409" s="16">
        <f>IF(AND('现金价值表-底稿'!$D409="106@",'现金价值表-底稿'!$DG409='现金价值表-底稿'!AT$5),"",IF('现金价值表-底稿'!AT$5&gt;'现金价值表-底稿'!$DG409,"",'现金价值表-底稿'!AT409))</f>
        <v>17204.97</v>
      </c>
      <c r="AU409" s="16">
        <f>IF(AND('现金价值表-底稿'!$D409="106@",'现金价值表-底稿'!$DG409='现金价值表-底稿'!AU$5),"",IF('现金价值表-底稿'!AU$5&gt;'现金价值表-底稿'!$DG409,"",'现金价值表-底稿'!AU409))</f>
        <v>18436.349999999999</v>
      </c>
      <c r="AV409" s="16">
        <f>IF(AND('现金价值表-底稿'!$D409="106@",'现金价值表-底稿'!$DG409='现金价值表-底稿'!AV$5),"",IF('现金价值表-底稿'!AV$5&gt;'现金价值表-底稿'!$DG409,"",'现金价值表-底稿'!AV409))</f>
        <v>19782.09</v>
      </c>
      <c r="AW409" s="16">
        <f>IF(AND('现金价值表-底稿'!$D409="106@",'现金价值表-底稿'!$DG409='现金价值表-底稿'!AW$5),"",IF('现金价值表-底稿'!AW$5&gt;'现金价值表-底稿'!$DG409,"",'现金价值表-底稿'!AW409))</f>
        <v>21258.68</v>
      </c>
      <c r="AX409" s="16">
        <f>IF(AND('现金价值表-底稿'!$D409="106@",'现金价值表-底稿'!$DG409='现金价值表-底稿'!AX$5),"",IF('现金价值表-底稿'!AX$5&gt;'现金价值表-底稿'!$DG409,"",'现金价值表-底稿'!AX409))</f>
        <v>22886.44</v>
      </c>
      <c r="AY409" s="16">
        <f>IF(AND('现金价值表-底稿'!$D409="106@",'现金价值表-底稿'!$DG409='现金价值表-底稿'!AY$5),"",IF('现金价值表-底稿'!AY$5&gt;'现金价值表-底稿'!$DG409,"",'现金价值表-底稿'!AY409))</f>
        <v>24691.01</v>
      </c>
      <c r="AZ409" s="16">
        <f>IF(AND('现金价值表-底稿'!$D409="106@",'现金价值表-底稿'!$DG409='现金价值表-底稿'!AZ$5),"",IF('现金价值表-底稿'!AZ$5&gt;'现金价值表-底稿'!$DG409,"",'现金价值表-底稿'!AZ409))</f>
        <v>26704.43</v>
      </c>
      <c r="BA409" s="16">
        <f>IF(AND('现金价值表-底稿'!$D409="106@",'现金价值表-底稿'!$DG409='现金价值表-底稿'!BA$5),"",IF('现金价值表-底稿'!BA$5&gt;'现金价值表-底稿'!$DG409,"",'现金价值表-底稿'!BA409))</f>
        <v>28966.67</v>
      </c>
      <c r="BB409" s="16">
        <f>IF(AND('现金价值表-底稿'!$D409="106@",'现金价值表-底稿'!$DG409='现金价值表-底稿'!BB$5),"",IF('现金价值表-底稿'!BB$5&gt;'现金价值表-底稿'!$DG409,"",'现金价值表-底稿'!BB409))</f>
        <v>31528.93</v>
      </c>
      <c r="BC409" s="16">
        <f>IF(AND('现金价值表-底稿'!$D409="106@",'现金价值表-底稿'!$DG409='现金价值表-底稿'!BC$5),"",IF('现金价值表-底稿'!BC$5&gt;'现金价值表-底稿'!$DG409,"",'现金价值表-底稿'!BC409))</f>
        <v>34457.360000000001</v>
      </c>
      <c r="BD409" s="16">
        <f>IF(AND('现金价值表-底稿'!$D409="106@",'现金价值表-底稿'!$DG409='现金价值表-底稿'!BD$5),"",IF('现金价值表-底稿'!BD$5&gt;'现金价值表-底稿'!$DG409,"",'现金价值表-底稿'!BD409))</f>
        <v>37837.5</v>
      </c>
      <c r="BE409" s="16">
        <f>IF(AND('现金价值表-底稿'!$D409="106@",'现金价值表-底稿'!$DG409='现金价值表-底稿'!BE$5),"",IF('现金价值表-底稿'!BE$5&gt;'现金价值表-底稿'!$DG409,"",'现金价值表-底稿'!BE409))</f>
        <v>41780.76</v>
      </c>
      <c r="BF409" s="16">
        <f>IF(AND('现金价值表-底稿'!$D409="106@",'现金价值表-底稿'!$DG409='现金价值表-底稿'!BF$5),"",IF('现金价值表-底稿'!BF$5&gt;'现金价值表-底稿'!$DG409,"",'现金价值表-底稿'!BF409))</f>
        <v>0</v>
      </c>
      <c r="BG409" s="16" t="str">
        <f>IF(AND('现金价值表-底稿'!$D409="106@",'现金价值表-底稿'!$DG409='现金价值表-底稿'!BG$5),"",IF('现金价值表-底稿'!BG$5&gt;'现金价值表-底稿'!$DG409,"",'现金价值表-底稿'!BG409))</f>
        <v/>
      </c>
      <c r="BH409" s="16" t="str">
        <f>IF(AND('现金价值表-底稿'!$D409="106@",'现金价值表-底稿'!$DG409='现金价值表-底稿'!BH$5),"",IF('现金价值表-底稿'!BH$5&gt;'现金价值表-底稿'!$DG409,"",'现金价值表-底稿'!BH409))</f>
        <v/>
      </c>
      <c r="BI409" s="16" t="str">
        <f>IF(AND('现金价值表-底稿'!$D409="106@",'现金价值表-底稿'!$DG409='现金价值表-底稿'!BI$5),"",IF('现金价值表-底稿'!BI$5&gt;'现金价值表-底稿'!$DG409,"",'现金价值表-底稿'!BI409))</f>
        <v/>
      </c>
      <c r="BJ409" s="16" t="str">
        <f>IF(AND('现金价值表-底稿'!$D409="106@",'现金价值表-底稿'!$DG409='现金价值表-底稿'!BJ$5),"",IF('现金价值表-底稿'!BJ$5&gt;'现金价值表-底稿'!$DG409,"",'现金价值表-底稿'!BJ409))</f>
        <v/>
      </c>
      <c r="BK409" s="16" t="str">
        <f>IF(AND('现金价值表-底稿'!$D409="106@",'现金价值表-底稿'!$DG409='现金价值表-底稿'!BK$5),"",IF('现金价值表-底稿'!BK$5&gt;'现金价值表-底稿'!$DG409,"",'现金价值表-底稿'!BK409))</f>
        <v/>
      </c>
      <c r="BL409" s="16" t="str">
        <f>IF(AND('现金价值表-底稿'!$D409="106@",'现金价值表-底稿'!$DG409='现金价值表-底稿'!BL$5),"",IF('现金价值表-底稿'!BL$5&gt;'现金价值表-底稿'!$DG409,"",'现金价值表-底稿'!BL409))</f>
        <v/>
      </c>
      <c r="BM409" s="16" t="str">
        <f>IF(AND('现金价值表-底稿'!$D409="106@",'现金价值表-底稿'!$DG409='现金价值表-底稿'!BM$5),"",IF('现金价值表-底稿'!BM$5&gt;'现金价值表-底稿'!$DG409,"",'现金价值表-底稿'!BM409))</f>
        <v/>
      </c>
      <c r="BN409" s="16" t="str">
        <f>IF(AND('现金价值表-底稿'!$D409="106@",'现金价值表-底稿'!$DG409='现金价值表-底稿'!BN$5),"",IF('现金价值表-底稿'!BN$5&gt;'现金价值表-底稿'!$DG409,"",'现金价值表-底稿'!BN409))</f>
        <v/>
      </c>
      <c r="BO409" s="16" t="str">
        <f>IF(AND('现金价值表-底稿'!$D409="106@",'现金价值表-底稿'!$DG409='现金价值表-底稿'!BO$5),"",IF('现金价值表-底稿'!BO$5&gt;'现金价值表-底稿'!$DG409,"",'现金价值表-底稿'!BO409))</f>
        <v/>
      </c>
      <c r="BP409" s="16" t="str">
        <f>IF(AND('现金价值表-底稿'!$D409="106@",'现金价值表-底稿'!$DG409='现金价值表-底稿'!BP$5),"",IF('现金价值表-底稿'!BP$5&gt;'现金价值表-底稿'!$DG409,"",'现金价值表-底稿'!BP409))</f>
        <v/>
      </c>
      <c r="BQ409" s="16" t="str">
        <f>IF(AND('现金价值表-底稿'!$D409="106@",'现金价值表-底稿'!$DG409='现金价值表-底稿'!BQ$5),"",IF('现金价值表-底稿'!BQ$5&gt;'现金价值表-底稿'!$DG409,"",'现金价值表-底稿'!BQ409))</f>
        <v/>
      </c>
      <c r="BR409" s="16" t="str">
        <f>IF(AND('现金价值表-底稿'!$D409="106@",'现金价值表-底稿'!$DG409='现金价值表-底稿'!BR$5),"",IF('现金价值表-底稿'!BR$5&gt;'现金价值表-底稿'!$DG409,"",'现金价值表-底稿'!BR409))</f>
        <v/>
      </c>
      <c r="BS409" s="16" t="str">
        <f>IF(AND('现金价值表-底稿'!$D409="106@",'现金价值表-底稿'!$DG409='现金价值表-底稿'!BS$5),"",IF('现金价值表-底稿'!BS$5&gt;'现金价值表-底稿'!$DG409,"",'现金价值表-底稿'!BS409))</f>
        <v/>
      </c>
      <c r="BT409" s="16" t="str">
        <f>IF(AND('现金价值表-底稿'!$D409="106@",'现金价值表-底稿'!$DG409='现金价值表-底稿'!BT$5),"",IF('现金价值表-底稿'!BT$5&gt;'现金价值表-底稿'!$DG409,"",'现金价值表-底稿'!BT409))</f>
        <v/>
      </c>
      <c r="BU409" s="16" t="str">
        <f>IF(AND('现金价值表-底稿'!$D409="106@",'现金价值表-底稿'!$DG409='现金价值表-底稿'!BU$5),"",IF('现金价值表-底稿'!BU$5&gt;'现金价值表-底稿'!$DG409,"",'现金价值表-底稿'!BU409))</f>
        <v/>
      </c>
      <c r="BV409" s="16" t="str">
        <f>IF(AND('现金价值表-底稿'!$D409="106@",'现金价值表-底稿'!$DG409='现金价值表-底稿'!BV$5),"",IF('现金价值表-底稿'!BV$5&gt;'现金价值表-底稿'!$DG409,"",'现金价值表-底稿'!BV409))</f>
        <v/>
      </c>
      <c r="BW409" s="16" t="str">
        <f>IF(AND('现金价值表-底稿'!$D409="106@",'现金价值表-底稿'!$DG409='现金价值表-底稿'!BW$5),"",IF('现金价值表-底稿'!BW$5&gt;'现金价值表-底稿'!$DG409,"",'现金价值表-底稿'!BW409))</f>
        <v/>
      </c>
      <c r="BX409" s="16" t="str">
        <f>IF(AND('现金价值表-底稿'!$D409="106@",'现金价值表-底稿'!$DG409='现金价值表-底稿'!BX$5),"",IF('现金价值表-底稿'!BX$5&gt;'现金价值表-底稿'!$DG409,"",'现金价值表-底稿'!BX409))</f>
        <v/>
      </c>
      <c r="BY409" s="16" t="str">
        <f>IF(AND('现金价值表-底稿'!$D409="106@",'现金价值表-底稿'!$DG409='现金价值表-底稿'!BY$5),"",IF('现金价值表-底稿'!BY$5&gt;'现金价值表-底稿'!$DG409,"",'现金价值表-底稿'!BY409))</f>
        <v/>
      </c>
      <c r="BZ409" s="16" t="str">
        <f>IF(AND('现金价值表-底稿'!$D409="106@",'现金价值表-底稿'!$DG409='现金价值表-底稿'!BZ$5),"",IF('现金价值表-底稿'!BZ$5&gt;'现金价值表-底稿'!$DG409,"",'现金价值表-底稿'!BZ409))</f>
        <v/>
      </c>
      <c r="CA409" s="16" t="str">
        <f>IF(AND('现金价值表-底稿'!$D409="106@",'现金价值表-底稿'!$DG409='现金价值表-底稿'!CA$5),"",IF('现金价值表-底稿'!CA$5&gt;'现金价值表-底稿'!$DG409,"",'现金价值表-底稿'!CA409))</f>
        <v/>
      </c>
      <c r="CB409" s="16" t="str">
        <f>IF(AND('现金价值表-底稿'!$D409="106@",'现金价值表-底稿'!$DG409='现金价值表-底稿'!CB$5),"",IF('现金价值表-底稿'!CB$5&gt;'现金价值表-底稿'!$DG409,"",'现金价值表-底稿'!CB409))</f>
        <v/>
      </c>
      <c r="CC409" s="16" t="str">
        <f>IF(AND('现金价值表-底稿'!$D409="106@",'现金价值表-底稿'!$DG409='现金价值表-底稿'!CC$5),"",IF('现金价值表-底稿'!CC$5&gt;'现金价值表-底稿'!$DG409,"",'现金价值表-底稿'!CC409))</f>
        <v/>
      </c>
      <c r="CD409" s="16" t="str">
        <f>IF(AND('现金价值表-底稿'!$D409="106@",'现金价值表-底稿'!$DG409='现金价值表-底稿'!CD$5),"",IF('现金价值表-底稿'!CD$5&gt;'现金价值表-底稿'!$DG409,"",'现金价值表-底稿'!CD409))</f>
        <v/>
      </c>
      <c r="CE409" s="16" t="str">
        <f>IF(AND('现金价值表-底稿'!$D409="106@",'现金价值表-底稿'!$DG409='现金价值表-底稿'!CE$5),"",IF('现金价值表-底稿'!CE$5&gt;'现金价值表-底稿'!$DG409,"",'现金价值表-底稿'!CE409))</f>
        <v/>
      </c>
      <c r="CF409" s="16" t="str">
        <f>IF(AND('现金价值表-底稿'!$D409="106@",'现金价值表-底稿'!$DG409='现金价值表-底稿'!CF$5),"",IF('现金价值表-底稿'!CF$5&gt;'现金价值表-底稿'!$DG409,"",'现金价值表-底稿'!CF409))</f>
        <v/>
      </c>
    </row>
    <row r="410" spans="1:84" ht="16.5" x14ac:dyDescent="0.35">
      <c r="A410" s="13">
        <f>'现金价值表-底稿'!A410</f>
        <v>27</v>
      </c>
      <c r="B410" s="14" t="str">
        <f>IF('现金价值表-底稿'!B410=1,"男","女")</f>
        <v>女</v>
      </c>
      <c r="C410" s="14" t="str">
        <f>'现金价值表-底稿'!C410&amp;"年"</f>
        <v>30年</v>
      </c>
      <c r="D410" s="11" t="str">
        <f>IF('现金价值表-底稿'!D410="80@","保至80岁","")</f>
        <v>保至80岁</v>
      </c>
      <c r="E410" s="16">
        <f>IF(AND('现金价值表-底稿'!$D410="106@",'现金价值表-底稿'!$DG410='现金价值表-底稿'!E$5),"",IF('现金价值表-底稿'!E$5&gt;'现金价值表-底稿'!$DG410,"",'现金价值表-底稿'!E410))</f>
        <v>56.5</v>
      </c>
      <c r="F410" s="16">
        <f>IF(AND('现金价值表-底稿'!$D410="106@",'现金价值表-底稿'!$DG410='现金价值表-底稿'!F$5),"",IF('现金价值表-底稿'!F$5&gt;'现金价值表-底稿'!$DG410,"",'现金价值表-底稿'!F410))</f>
        <v>146.29</v>
      </c>
      <c r="G410" s="16">
        <f>IF(AND('现金价值表-底稿'!$D410="106@",'现金价值表-底稿'!$DG410='现金价值表-底稿'!G$5),"",IF('现金价值表-底稿'!G$5&gt;'现金价值表-底稿'!$DG410,"",'现金价值表-底稿'!G410))</f>
        <v>242.3</v>
      </c>
      <c r="H410" s="16">
        <f>IF(AND('现金价值表-底稿'!$D410="106@",'现金价值表-底稿'!$DG410='现金价值表-底稿'!H$5),"",IF('现金价值表-底稿'!H$5&gt;'现金价值表-底稿'!$DG410,"",'现金价值表-底稿'!H410))</f>
        <v>362.99</v>
      </c>
      <c r="I410" s="16">
        <f>IF(AND('现金价值表-底稿'!$D410="106@",'现金价值表-底稿'!$DG410='现金价值表-底稿'!I$5),"",IF('现金价值表-底稿'!I$5&gt;'现金价值表-底稿'!$DG410,"",'现金价值表-底稿'!I410))</f>
        <v>492.1</v>
      </c>
      <c r="J410" s="16">
        <f>IF(AND('现金价值表-底稿'!$D410="106@",'现金价值表-底稿'!$DG410='现金价值表-底稿'!J$5),"",IF('现金价值表-底稿'!J$5&gt;'现金价值表-底稿'!$DG410,"",'现金价值表-底稿'!J410))</f>
        <v>630.20000000000005</v>
      </c>
      <c r="K410" s="16">
        <f>IF(AND('现金价值表-底稿'!$D410="106@",'现金价值表-底稿'!$DG410='现金价值表-底稿'!K$5),"",IF('现金价值表-底稿'!K$5&gt;'现金价值表-底稿'!$DG410,"",'现金价值表-底稿'!K410))</f>
        <v>777.85</v>
      </c>
      <c r="L410" s="16">
        <f>IF(AND('现金价值表-底稿'!$D410="106@",'现金价值表-底稿'!$DG410='现金价值表-底稿'!L$5),"",IF('现金价值表-底稿'!L$5&gt;'现金价值表-底稿'!$DG410,"",'现金价值表-底稿'!L410))</f>
        <v>935.68</v>
      </c>
      <c r="M410" s="16">
        <f>IF(AND('现金价值表-底稿'!$D410="106@",'现金价值表-底稿'!$DG410='现金价值表-底稿'!M$5),"",IF('现金价值表-底稿'!M$5&gt;'现金价值表-底稿'!$DG410,"",'现金价值表-底稿'!M410))</f>
        <v>1104.3800000000001</v>
      </c>
      <c r="N410" s="16">
        <f>IF(AND('现金价值表-底稿'!$D410="106@",'现金价值表-底稿'!$DG410='现金价值表-底稿'!N$5),"",IF('现金价值表-底稿'!N$5&gt;'现金价值表-底稿'!$DG410,"",'现金价值表-底稿'!N410))</f>
        <v>1284.74</v>
      </c>
      <c r="O410" s="16">
        <f>IF(AND('现金价值表-底稿'!$D410="106@",'现金价值表-底稿'!$DG410='现金价值表-底稿'!O$5),"",IF('现金价值表-底稿'!O$5&gt;'现金价值表-底稿'!$DG410,"",'现金价值表-底稿'!O410))</f>
        <v>1477.66</v>
      </c>
      <c r="P410" s="16">
        <f>IF(AND('现金价值表-底稿'!$D410="106@",'现金价值表-底稿'!$DG410='现金价值表-底稿'!P$5),"",IF('现金价值表-底稿'!P$5&gt;'现金价值表-底稿'!$DG410,"",'现金价值表-底稿'!P410))</f>
        <v>1684.08</v>
      </c>
      <c r="Q410" s="16">
        <f>IF(AND('现金价值表-底稿'!$D410="106@",'现金价值表-底稿'!$DG410='现金价值表-底稿'!Q$5),"",IF('现金价值表-底稿'!Q$5&gt;'现金价值表-底稿'!$DG410,"",'现金价值表-底稿'!Q410))</f>
        <v>1905.01</v>
      </c>
      <c r="R410" s="16">
        <f>IF(AND('现金价值表-底稿'!$D410="106@",'现金价值表-底稿'!$DG410='现金价值表-底稿'!R$5),"",IF('现金价值表-底稿'!R$5&gt;'现金价值表-底稿'!$DG410,"",'现金价值表-底稿'!R410))</f>
        <v>2141.58</v>
      </c>
      <c r="S410" s="16">
        <f>IF(AND('现金价值表-底稿'!$D410="106@",'现金价值表-底稿'!$DG410='现金价值表-底稿'!S$5),"",IF('现金价值表-底稿'!S$5&gt;'现金价值表-底稿'!$DG410,"",'现金价值表-底稿'!S410))</f>
        <v>2394.9899999999998</v>
      </c>
      <c r="T410" s="16">
        <f>IF(AND('现金价值表-底稿'!$D410="106@",'现金价值表-底稿'!$DG410='现金价值表-底稿'!T$5),"",IF('现金价值表-底稿'!T$5&gt;'现金价值表-底稿'!$DG410,"",'现金价值表-底稿'!T410))</f>
        <v>2666.52</v>
      </c>
      <c r="U410" s="16">
        <f>IF(AND('现金价值表-底稿'!$D410="106@",'现金价值表-底稿'!$DG410='现金价值表-底稿'!U$5),"",IF('现金价值表-底稿'!U$5&gt;'现金价值表-底稿'!$DG410,"",'现金价值表-底稿'!U410))</f>
        <v>2957.5</v>
      </c>
      <c r="V410" s="16">
        <f>IF(AND('现金价值表-底稿'!$D410="106@",'现金价值表-底稿'!$DG410='现金价值表-底稿'!V$5),"",IF('现金价值表-底稿'!V$5&gt;'现金价值表-底稿'!$DG410,"",'现金价值表-底稿'!V410))</f>
        <v>3269.27</v>
      </c>
      <c r="W410" s="16">
        <f>IF(AND('现金价值表-底稿'!$D410="106@",'现金价值表-底稿'!$DG410='现金价值表-底稿'!W$5),"",IF('现金价值表-底稿'!W$5&gt;'现金价值表-底稿'!$DG410,"",'现金价值表-底稿'!W410))</f>
        <v>3603.26</v>
      </c>
      <c r="X410" s="16">
        <f>IF(AND('现金价值表-底稿'!$D410="106@",'现金价值表-底稿'!$DG410='现金价值表-底稿'!X$5),"",IF('现金价值表-底稿'!X$5&gt;'现金价值表-底稿'!$DG410,"",'现金价值表-底稿'!X410))</f>
        <v>3960.91</v>
      </c>
      <c r="Y410" s="16">
        <f>IF(AND('现金价值表-底稿'!$D410="106@",'现金价值表-底稿'!$DG410='现金价值表-底稿'!Y$5),"",IF('现金价值表-底稿'!Y$5&gt;'现金价值表-底稿'!$DG410,"",'现金价值表-底稿'!Y410))</f>
        <v>4311.4399999999996</v>
      </c>
      <c r="Z410" s="16">
        <f>IF(AND('现金价值表-底稿'!$D410="106@",'现金价值表-底稿'!$DG410='现金价值表-底稿'!Z$5),"",IF('现金价值表-底稿'!Z$5&gt;'现金价值表-底稿'!$DG410,"",'现金价值表-底稿'!Z410))</f>
        <v>4683.29</v>
      </c>
      <c r="AA410" s="16">
        <f>IF(AND('现金价值表-底稿'!$D410="106@",'现金价值表-底稿'!$DG410='现金价值表-底稿'!AA$5),"",IF('现金价值表-底稿'!AA$5&gt;'现金价值表-底稿'!$DG410,"",'现金价值表-底稿'!AA410))</f>
        <v>5077.7700000000004</v>
      </c>
      <c r="AB410" s="16">
        <f>IF(AND('现金价值表-底稿'!$D410="106@",'现金价值表-底稿'!$DG410='现金价值表-底稿'!AB$5),"",IF('现金价值表-底稿'!AB$5&gt;'现金价值表-底稿'!$DG410,"",'现金价值表-底稿'!AB410))</f>
        <v>5496.44</v>
      </c>
      <c r="AC410" s="16">
        <f>IF(AND('现金价值表-底稿'!$D410="106@",'现金价值表-底稿'!$DG410='现金价值表-底稿'!AC$5),"",IF('现金价值表-底稿'!AC$5&gt;'现金价值表-底稿'!$DG410,"",'现金价值表-底稿'!AC410))</f>
        <v>5941.1</v>
      </c>
      <c r="AD410" s="16">
        <f>IF(AND('现金价值表-底稿'!$D410="106@",'现金价值表-底稿'!$DG410='现金价值表-底稿'!AD$5),"",IF('现金价值表-底稿'!AD$5&gt;'现金价值表-底稿'!$DG410,"",'现金价值表-底稿'!AD410))</f>
        <v>6413.85</v>
      </c>
      <c r="AE410" s="16">
        <f>IF(AND('现金价值表-底稿'!$D410="106@",'现金价值表-底稿'!$DG410='现金价值表-底稿'!AE$5),"",IF('现金价值表-底稿'!AE$5&gt;'现金价值表-底稿'!$DG410,"",'现金价值表-底稿'!AE410))</f>
        <v>6917.09</v>
      </c>
      <c r="AF410" s="16">
        <f>IF(AND('现金价值表-底稿'!$D410="106@",'现金价值表-底稿'!$DG410='现金价值表-底稿'!AF$5),"",IF('现金价值表-底稿'!AF$5&gt;'现金价值表-底稿'!$DG410,"",'现金价值表-底稿'!AF410))</f>
        <v>7453.5</v>
      </c>
      <c r="AG410" s="16">
        <f>IF(AND('现金价值表-底稿'!$D410="106@",'现金价值表-底稿'!$DG410='现金价值表-底稿'!AG$5),"",IF('现金价值表-底稿'!AG$5&gt;'现金价值表-底稿'!$DG410,"",'现金价值表-底稿'!AG410))</f>
        <v>8026.07</v>
      </c>
      <c r="AH410" s="16">
        <f>IF(AND('现金价值表-底稿'!$D410="106@",'现金价值表-底稿'!$DG410='现金价值表-底稿'!AH$5),"",IF('现金价值表-底稿'!AH$5&gt;'现金价值表-底稿'!$DG410,"",'现金价值表-底稿'!AH410))</f>
        <v>8638.11</v>
      </c>
      <c r="AI410" s="16">
        <f>IF(AND('现金价值表-底稿'!$D410="106@",'现金价值表-底稿'!$DG410='现金价值表-底稿'!AI$5),"",IF('现金价值表-底稿'!AI$5&gt;'现金价值表-底稿'!$DG410,"",'现金价值表-底稿'!AI410))</f>
        <v>9169.9699999999993</v>
      </c>
      <c r="AJ410" s="16">
        <f>IF(AND('现金价值表-底稿'!$D410="106@",'现金价值表-底稿'!$DG410='现金价值表-底稿'!AJ$5),"",IF('现金价值表-底稿'!AJ$5&gt;'现金价值表-底稿'!$DG410,"",'现金价值表-底稿'!AJ410))</f>
        <v>9741.2099999999991</v>
      </c>
      <c r="AK410" s="16">
        <f>IF(AND('现金价值表-底稿'!$D410="106@",'现金价值表-底稿'!$DG410='现金价值表-底稿'!AK$5),"",IF('现金价值表-底稿'!AK$5&gt;'现金价值表-底稿'!$DG410,"",'现金价值表-底稿'!AK410))</f>
        <v>10355.25</v>
      </c>
      <c r="AL410" s="16">
        <f>IF(AND('现金价值表-底稿'!$D410="106@",'现金价值表-底稿'!$DG410='现金价值表-底稿'!AL$5),"",IF('现金价值表-底稿'!AL$5&gt;'现金价值表-底稿'!$DG410,"",'现金价值表-底稿'!AL410))</f>
        <v>11015.74</v>
      </c>
      <c r="AM410" s="16">
        <f>IF(AND('现金价值表-底稿'!$D410="106@",'现金价值表-底稿'!$DG410='现金价值表-底稿'!AM$5),"",IF('现金价值表-底稿'!AM$5&gt;'现金价值表-底稿'!$DG410,"",'现金价值表-底稿'!AM410))</f>
        <v>11726.71</v>
      </c>
      <c r="AN410" s="16">
        <f>IF(AND('现金价值表-底稿'!$D410="106@",'现金价值表-底稿'!$DG410='现金价值表-底稿'!AN$5),"",IF('现金价值表-底稿'!AN$5&gt;'现金价值表-底稿'!$DG410,"",'现金价值表-底稿'!AN410))</f>
        <v>12492.7</v>
      </c>
      <c r="AO410" s="16">
        <f>IF(AND('现金价值表-底稿'!$D410="106@",'现金价值表-底稿'!$DG410='现金价值表-底稿'!AO$5),"",IF('现金价值表-底稿'!AO$5&gt;'现金价值表-底稿'!$DG410,"",'现金价值表-底稿'!AO410))</f>
        <v>13318.9</v>
      </c>
      <c r="AP410" s="16">
        <f>IF(AND('现金价值表-底稿'!$D410="106@",'现金价值表-底稿'!$DG410='现金价值表-底稿'!AP$5),"",IF('现金价值表-底稿'!AP$5&gt;'现金价值表-底稿'!$DG410,"",'现金价值表-底稿'!AP410))</f>
        <v>14211.35</v>
      </c>
      <c r="AQ410" s="16">
        <f>IF(AND('现金价值表-底稿'!$D410="106@",'现金价值表-底稿'!$DG410='现金价值表-底稿'!AQ$5),"",IF('现金价值表-底稿'!AQ$5&gt;'现金价值表-底稿'!$DG410,"",'现金价值表-底稿'!AQ410))</f>
        <v>15177.16</v>
      </c>
      <c r="AR410" s="16">
        <f>IF(AND('现金价值表-底稿'!$D410="106@",'现金价值表-底稿'!$DG410='现金价值表-底稿'!AR$5),"",IF('现金价值表-底稿'!AR$5&gt;'现金价值表-底稿'!$DG410,"",'现金价值表-底稿'!AR410))</f>
        <v>16224.7</v>
      </c>
      <c r="AS410" s="16">
        <f>IF(AND('现金价值表-底稿'!$D410="106@",'现金价值表-底稿'!$DG410='现金价值表-底稿'!AS$5),"",IF('现金价值表-底稿'!AS$5&gt;'现金价值表-底稿'!$DG410,"",'现金价值表-底稿'!AS410))</f>
        <v>17363.919999999998</v>
      </c>
      <c r="AT410" s="16">
        <f>IF(AND('现金价值表-底稿'!$D410="106@",'现金价值表-底稿'!$DG410='现金价值表-底稿'!AT$5),"",IF('现金价值表-底稿'!AT$5&gt;'现金价值表-底稿'!$DG410,"",'现金价值表-底稿'!AT410))</f>
        <v>18606.68</v>
      </c>
      <c r="AU410" s="16">
        <f>IF(AND('现金价值表-底稿'!$D410="106@",'现金价值表-底稿'!$DG410='现金价值表-底稿'!AU$5),"",IF('现金价值表-底稿'!AU$5&gt;'现金价值表-底稿'!$DG410,"",'现金价值表-底稿'!AU410))</f>
        <v>19964.849999999999</v>
      </c>
      <c r="AV410" s="16">
        <f>IF(AND('现金价值表-底稿'!$D410="106@",'现金价值表-底稿'!$DG410='现金价值表-底稿'!AV$5),"",IF('现金价值表-底稿'!AV$5&gt;'现金价值表-底稿'!$DG410,"",'现金价值表-底稿'!AV410))</f>
        <v>21455.09</v>
      </c>
      <c r="AW410" s="16">
        <f>IF(AND('现金价值表-底稿'!$D410="106@",'现金价值表-底稿'!$DG410='现金价值表-底稿'!AW$5),"",IF('现金价值表-底稿'!AW$5&gt;'现金价值表-底稿'!$DG410,"",'现金价值表-底稿'!AW410))</f>
        <v>23097.88</v>
      </c>
      <c r="AX410" s="16">
        <f>IF(AND('现金价值表-底稿'!$D410="106@",'现金价值表-底稿'!$DG410='现金价值表-底稿'!AX$5),"",IF('现金价值表-底稿'!AX$5&gt;'现金价值表-底稿'!$DG410,"",'现金价值表-底稿'!AX410))</f>
        <v>24919.119999999999</v>
      </c>
      <c r="AY410" s="16">
        <f>IF(AND('现金价值表-底稿'!$D410="106@",'现金价值表-底稿'!$DG410='现金价值表-底稿'!AY$5),"",IF('现金价值表-底稿'!AY$5&gt;'现金价值表-底稿'!$DG410,"",'现金价值表-底稿'!AY410))</f>
        <v>26951.14</v>
      </c>
      <c r="AZ410" s="16">
        <f>IF(AND('现金价值表-底稿'!$D410="106@",'现金价值表-底稿'!$DG410='现金价值表-底稿'!AZ$5),"",IF('现金价值表-底稿'!AZ$5&gt;'现金价值表-底稿'!$DG410,"",'现金价值表-底稿'!AZ410))</f>
        <v>29234.28</v>
      </c>
      <c r="BA410" s="16">
        <f>IF(AND('现金价值表-底稿'!$D410="106@",'现金价值表-底稿'!$DG410='现金价值表-底稿'!BA$5),"",IF('现金价值表-底稿'!BA$5&gt;'现金价值表-底稿'!$DG410,"",'现金价值表-底稿'!BA410))</f>
        <v>31820.22</v>
      </c>
      <c r="BB410" s="16">
        <f>IF(AND('现金价值表-底稿'!$D410="106@",'现金价值表-底稿'!$DG410='现金价值表-底稿'!BB$5),"",IF('现金价值表-底稿'!BB$5&gt;'现金价值表-底稿'!$DG410,"",'现金价值表-底稿'!BB410))</f>
        <v>34775.699999999997</v>
      </c>
      <c r="BC410" s="16">
        <f>IF(AND('现金价值表-底稿'!$D410="106@",'现金价值表-底稿'!$DG410='现金价值表-底稿'!BC$5),"",IF('现金价值表-底稿'!BC$5&gt;'现金价值表-底稿'!$DG410,"",'现金价值表-底稿'!BC410))</f>
        <v>38187.07</v>
      </c>
      <c r="BD410" s="16">
        <f>IF(AND('现金价值表-底稿'!$D410="106@",'现金价值表-底稿'!$DG410='现金价值表-底稿'!BD$5),"",IF('现金价值表-底稿'!BD$5&gt;'现金价值表-底稿'!$DG410,"",'现金价值表-底稿'!BD410))</f>
        <v>42166.77</v>
      </c>
      <c r="BE410" s="16">
        <f>IF(AND('现金价值表-底稿'!$D410="106@",'现金价值表-底稿'!$DG410='现金价值表-底稿'!BE$5),"",IF('现金价值表-底稿'!BE$5&gt;'现金价值表-底稿'!$DG410,"",'现金价值表-底稿'!BE410))</f>
        <v>0</v>
      </c>
      <c r="BF410" s="16" t="str">
        <f>IF(AND('现金价值表-底稿'!$D410="106@",'现金价值表-底稿'!$DG410='现金价值表-底稿'!BF$5),"",IF('现金价值表-底稿'!BF$5&gt;'现金价值表-底稿'!$DG410,"",'现金价值表-底稿'!BF410))</f>
        <v/>
      </c>
      <c r="BG410" s="16" t="str">
        <f>IF(AND('现金价值表-底稿'!$D410="106@",'现金价值表-底稿'!$DG410='现金价值表-底稿'!BG$5),"",IF('现金价值表-底稿'!BG$5&gt;'现金价值表-底稿'!$DG410,"",'现金价值表-底稿'!BG410))</f>
        <v/>
      </c>
      <c r="BH410" s="16" t="str">
        <f>IF(AND('现金价值表-底稿'!$D410="106@",'现金价值表-底稿'!$DG410='现金价值表-底稿'!BH$5),"",IF('现金价值表-底稿'!BH$5&gt;'现金价值表-底稿'!$DG410,"",'现金价值表-底稿'!BH410))</f>
        <v/>
      </c>
      <c r="BI410" s="16" t="str">
        <f>IF(AND('现金价值表-底稿'!$D410="106@",'现金价值表-底稿'!$DG410='现金价值表-底稿'!BI$5),"",IF('现金价值表-底稿'!BI$5&gt;'现金价值表-底稿'!$DG410,"",'现金价值表-底稿'!BI410))</f>
        <v/>
      </c>
      <c r="BJ410" s="16" t="str">
        <f>IF(AND('现金价值表-底稿'!$D410="106@",'现金价值表-底稿'!$DG410='现金价值表-底稿'!BJ$5),"",IF('现金价值表-底稿'!BJ$5&gt;'现金价值表-底稿'!$DG410,"",'现金价值表-底稿'!BJ410))</f>
        <v/>
      </c>
      <c r="BK410" s="16" t="str">
        <f>IF(AND('现金价值表-底稿'!$D410="106@",'现金价值表-底稿'!$DG410='现金价值表-底稿'!BK$5),"",IF('现金价值表-底稿'!BK$5&gt;'现金价值表-底稿'!$DG410,"",'现金价值表-底稿'!BK410))</f>
        <v/>
      </c>
      <c r="BL410" s="16" t="str">
        <f>IF(AND('现金价值表-底稿'!$D410="106@",'现金价值表-底稿'!$DG410='现金价值表-底稿'!BL$5),"",IF('现金价值表-底稿'!BL$5&gt;'现金价值表-底稿'!$DG410,"",'现金价值表-底稿'!BL410))</f>
        <v/>
      </c>
      <c r="BM410" s="16" t="str">
        <f>IF(AND('现金价值表-底稿'!$D410="106@",'现金价值表-底稿'!$DG410='现金价值表-底稿'!BM$5),"",IF('现金价值表-底稿'!BM$5&gt;'现金价值表-底稿'!$DG410,"",'现金价值表-底稿'!BM410))</f>
        <v/>
      </c>
      <c r="BN410" s="16" t="str">
        <f>IF(AND('现金价值表-底稿'!$D410="106@",'现金价值表-底稿'!$DG410='现金价值表-底稿'!BN$5),"",IF('现金价值表-底稿'!BN$5&gt;'现金价值表-底稿'!$DG410,"",'现金价值表-底稿'!BN410))</f>
        <v/>
      </c>
      <c r="BO410" s="16" t="str">
        <f>IF(AND('现金价值表-底稿'!$D410="106@",'现金价值表-底稿'!$DG410='现金价值表-底稿'!BO$5),"",IF('现金价值表-底稿'!BO$5&gt;'现金价值表-底稿'!$DG410,"",'现金价值表-底稿'!BO410))</f>
        <v/>
      </c>
      <c r="BP410" s="16" t="str">
        <f>IF(AND('现金价值表-底稿'!$D410="106@",'现金价值表-底稿'!$DG410='现金价值表-底稿'!BP$5),"",IF('现金价值表-底稿'!BP$5&gt;'现金价值表-底稿'!$DG410,"",'现金价值表-底稿'!BP410))</f>
        <v/>
      </c>
      <c r="BQ410" s="16" t="str">
        <f>IF(AND('现金价值表-底稿'!$D410="106@",'现金价值表-底稿'!$DG410='现金价值表-底稿'!BQ$5),"",IF('现金价值表-底稿'!BQ$5&gt;'现金价值表-底稿'!$DG410,"",'现金价值表-底稿'!BQ410))</f>
        <v/>
      </c>
      <c r="BR410" s="16" t="str">
        <f>IF(AND('现金价值表-底稿'!$D410="106@",'现金价值表-底稿'!$DG410='现金价值表-底稿'!BR$5),"",IF('现金价值表-底稿'!BR$5&gt;'现金价值表-底稿'!$DG410,"",'现金价值表-底稿'!BR410))</f>
        <v/>
      </c>
      <c r="BS410" s="16" t="str">
        <f>IF(AND('现金价值表-底稿'!$D410="106@",'现金价值表-底稿'!$DG410='现金价值表-底稿'!BS$5),"",IF('现金价值表-底稿'!BS$5&gt;'现金价值表-底稿'!$DG410,"",'现金价值表-底稿'!BS410))</f>
        <v/>
      </c>
      <c r="BT410" s="16" t="str">
        <f>IF(AND('现金价值表-底稿'!$D410="106@",'现金价值表-底稿'!$DG410='现金价值表-底稿'!BT$5),"",IF('现金价值表-底稿'!BT$5&gt;'现金价值表-底稿'!$DG410,"",'现金价值表-底稿'!BT410))</f>
        <v/>
      </c>
      <c r="BU410" s="16" t="str">
        <f>IF(AND('现金价值表-底稿'!$D410="106@",'现金价值表-底稿'!$DG410='现金价值表-底稿'!BU$5),"",IF('现金价值表-底稿'!BU$5&gt;'现金价值表-底稿'!$DG410,"",'现金价值表-底稿'!BU410))</f>
        <v/>
      </c>
      <c r="BV410" s="16" t="str">
        <f>IF(AND('现金价值表-底稿'!$D410="106@",'现金价值表-底稿'!$DG410='现金价值表-底稿'!BV$5),"",IF('现金价值表-底稿'!BV$5&gt;'现金价值表-底稿'!$DG410,"",'现金价值表-底稿'!BV410))</f>
        <v/>
      </c>
      <c r="BW410" s="16" t="str">
        <f>IF(AND('现金价值表-底稿'!$D410="106@",'现金价值表-底稿'!$DG410='现金价值表-底稿'!BW$5),"",IF('现金价值表-底稿'!BW$5&gt;'现金价值表-底稿'!$DG410,"",'现金价值表-底稿'!BW410))</f>
        <v/>
      </c>
      <c r="BX410" s="16" t="str">
        <f>IF(AND('现金价值表-底稿'!$D410="106@",'现金价值表-底稿'!$DG410='现金价值表-底稿'!BX$5),"",IF('现金价值表-底稿'!BX$5&gt;'现金价值表-底稿'!$DG410,"",'现金价值表-底稿'!BX410))</f>
        <v/>
      </c>
      <c r="BY410" s="16" t="str">
        <f>IF(AND('现金价值表-底稿'!$D410="106@",'现金价值表-底稿'!$DG410='现金价值表-底稿'!BY$5),"",IF('现金价值表-底稿'!BY$5&gt;'现金价值表-底稿'!$DG410,"",'现金价值表-底稿'!BY410))</f>
        <v/>
      </c>
      <c r="BZ410" s="16" t="str">
        <f>IF(AND('现金价值表-底稿'!$D410="106@",'现金价值表-底稿'!$DG410='现金价值表-底稿'!BZ$5),"",IF('现金价值表-底稿'!BZ$5&gt;'现金价值表-底稿'!$DG410,"",'现金价值表-底稿'!BZ410))</f>
        <v/>
      </c>
      <c r="CA410" s="16" t="str">
        <f>IF(AND('现金价值表-底稿'!$D410="106@",'现金价值表-底稿'!$DG410='现金价值表-底稿'!CA$5),"",IF('现金价值表-底稿'!CA$5&gt;'现金价值表-底稿'!$DG410,"",'现金价值表-底稿'!CA410))</f>
        <v/>
      </c>
      <c r="CB410" s="16" t="str">
        <f>IF(AND('现金价值表-底稿'!$D410="106@",'现金价值表-底稿'!$DG410='现金价值表-底稿'!CB$5),"",IF('现金价值表-底稿'!CB$5&gt;'现金价值表-底稿'!$DG410,"",'现金价值表-底稿'!CB410))</f>
        <v/>
      </c>
      <c r="CC410" s="16" t="str">
        <f>IF(AND('现金价值表-底稿'!$D410="106@",'现金价值表-底稿'!$DG410='现金价值表-底稿'!CC$5),"",IF('现金价值表-底稿'!CC$5&gt;'现金价值表-底稿'!$DG410,"",'现金价值表-底稿'!CC410))</f>
        <v/>
      </c>
      <c r="CD410" s="16" t="str">
        <f>IF(AND('现金价值表-底稿'!$D410="106@",'现金价值表-底稿'!$DG410='现金价值表-底稿'!CD$5),"",IF('现金价值表-底稿'!CD$5&gt;'现金价值表-底稿'!$DG410,"",'现金价值表-底稿'!CD410))</f>
        <v/>
      </c>
      <c r="CE410" s="16" t="str">
        <f>IF(AND('现金价值表-底稿'!$D410="106@",'现金价值表-底稿'!$DG410='现金价值表-底稿'!CE$5),"",IF('现金价值表-底稿'!CE$5&gt;'现金价值表-底稿'!$DG410,"",'现金价值表-底稿'!CE410))</f>
        <v/>
      </c>
      <c r="CF410" s="16" t="str">
        <f>IF(AND('现金价值表-底稿'!$D410="106@",'现金价值表-底稿'!$DG410='现金价值表-底稿'!CF$5),"",IF('现金价值表-底稿'!CF$5&gt;'现金价值表-底稿'!$DG410,"",'现金价值表-底稿'!CF410))</f>
        <v/>
      </c>
    </row>
    <row r="411" spans="1:84" ht="16.5" x14ac:dyDescent="0.35">
      <c r="A411" s="13">
        <f>'现金价值表-底稿'!A411</f>
        <v>28</v>
      </c>
      <c r="B411" s="14" t="str">
        <f>IF('现金价值表-底稿'!B411=1,"男","女")</f>
        <v>女</v>
      </c>
      <c r="C411" s="14" t="str">
        <f>'现金价值表-底稿'!C411&amp;"年"</f>
        <v>30年</v>
      </c>
      <c r="D411" s="11" t="str">
        <f>IF('现金价值表-底稿'!D411="80@","保至80岁","")</f>
        <v>保至80岁</v>
      </c>
      <c r="E411" s="16">
        <f>IF(AND('现金价值表-底稿'!$D411="106@",'现金价值表-底稿'!$DG411='现金价值表-底稿'!E$5),"",IF('现金价值表-底稿'!E$5&gt;'现金价值表-底稿'!$DG411,"",'现金价值表-底稿'!E411))</f>
        <v>60.05</v>
      </c>
      <c r="F411" s="16">
        <f>IF(AND('现金价值表-底稿'!$D411="106@",'现金价值表-底稿'!$DG411='现金价值表-底稿'!F$5),"",IF('现金价值表-底稿'!F$5&gt;'现金价值表-底稿'!$DG411,"",'现金价值表-底稿'!F411))</f>
        <v>155.63</v>
      </c>
      <c r="G411" s="16">
        <f>IF(AND('现金价值表-底稿'!$D411="106@",'现金价值表-底稿'!$DG411='现金价值表-底稿'!G$5),"",IF('现金价值表-底稿'!G$5&gt;'现金价值表-底稿'!$DG411,"",'现金价值表-底稿'!G411))</f>
        <v>257.85000000000002</v>
      </c>
      <c r="H411" s="16">
        <f>IF(AND('现金价值表-底稿'!$D411="106@",'现金价值表-底稿'!$DG411='现金价值表-底稿'!H$5),"",IF('现金价值表-底稿'!H$5&gt;'现金价值表-底稿'!$DG411,"",'现金价值表-底稿'!H411))</f>
        <v>386.4</v>
      </c>
      <c r="I411" s="16">
        <f>IF(AND('现金价值表-底稿'!$D411="106@",'现金价值表-底稿'!$DG411='现金价值表-底稿'!I$5),"",IF('现金价值表-底稿'!I$5&gt;'现金价值表-底稿'!$DG411,"",'现金价值表-底稿'!I411))</f>
        <v>523.95000000000005</v>
      </c>
      <c r="J411" s="16">
        <f>IF(AND('现金价值表-底稿'!$D411="106@",'现金价值表-底稿'!$DG411='现金价值表-底稿'!J$5),"",IF('现金价值表-底稿'!J$5&gt;'现金价值表-底稿'!$DG411,"",'现金价值表-底稿'!J411))</f>
        <v>671.06</v>
      </c>
      <c r="K411" s="16">
        <f>IF(AND('现金价值表-底稿'!$D411="106@",'现金价值表-底稿'!$DG411='现金价值表-底稿'!K$5),"",IF('现金价值表-底稿'!K$5&gt;'现金价值表-底稿'!$DG411,"",'现金价值表-底稿'!K411))</f>
        <v>828.36</v>
      </c>
      <c r="L411" s="16">
        <f>IF(AND('现金价值表-底稿'!$D411="106@",'现金价值表-底稿'!$DG411='现金价值表-底稿'!L$5),"",IF('现金价值表-底稿'!L$5&gt;'现金价值表-底稿'!$DG411,"",'现金价值表-底稿'!L411))</f>
        <v>996.54</v>
      </c>
      <c r="M411" s="16">
        <f>IF(AND('现金价值表-底稿'!$D411="106@",'现金价值表-底稿'!$DG411='现金价值表-底稿'!M$5),"",IF('现金价值表-底稿'!M$5&gt;'现金价值表-底稿'!$DG411,"",'现金价值表-底稿'!M411))</f>
        <v>1176.3900000000001</v>
      </c>
      <c r="N411" s="16">
        <f>IF(AND('现金价值表-底稿'!$D411="106@",'现金价值表-底稿'!$DG411='现金价值表-底稿'!N$5),"",IF('现金价值表-底稿'!N$5&gt;'现金价值表-底稿'!$DG411,"",'现金价值表-底稿'!N411))</f>
        <v>1368.81</v>
      </c>
      <c r="O411" s="16">
        <f>IF(AND('现金价值表-底稿'!$D411="106@",'现金价值表-底稿'!$DG411='现金价值表-底稿'!O$5),"",IF('现金价值表-底稿'!O$5&gt;'现金价值表-底稿'!$DG411,"",'现金价值表-底稿'!O411))</f>
        <v>1574.75</v>
      </c>
      <c r="P411" s="16">
        <f>IF(AND('现金价值表-底稿'!$D411="106@",'现金价值表-底稿'!$DG411='现金价值表-底稿'!P$5),"",IF('现金价值表-底稿'!P$5&gt;'现金价值表-底稿'!$DG411,"",'现金价值表-底稿'!P411))</f>
        <v>1795.21</v>
      </c>
      <c r="Q411" s="16">
        <f>IF(AND('现金价值表-底稿'!$D411="106@",'现金价值表-底稿'!$DG411='现金价值表-底稿'!Q$5),"",IF('现金价值表-底稿'!Q$5&gt;'现金价值表-底稿'!$DG411,"",'现金价值表-底稿'!Q411))</f>
        <v>2031.33</v>
      </c>
      <c r="R411" s="16">
        <f>IF(AND('现金价值表-底稿'!$D411="106@",'现金价值表-底稿'!$DG411='现金价值表-底稿'!R$5),"",IF('现金价值表-底稿'!R$5&gt;'现金价值表-底稿'!$DG411,"",'现金价值表-底稿'!R411))</f>
        <v>2284.31</v>
      </c>
      <c r="S411" s="16">
        <f>IF(AND('现金价值表-底稿'!$D411="106@",'现金价值表-底稿'!$DG411='现金价值表-底稿'!S$5),"",IF('现金价值表-底稿'!S$5&gt;'现金价值表-底稿'!$DG411,"",'现金价值表-底稿'!S411))</f>
        <v>2555.4499999999998</v>
      </c>
      <c r="T411" s="16">
        <f>IF(AND('现金价值表-底稿'!$D411="106@",'现金价值表-底稿'!$DG411='现金价值表-底稿'!T$5),"",IF('现金价值表-底稿'!T$5&gt;'现金价值表-底稿'!$DG411,"",'现金价值表-底稿'!T411))</f>
        <v>2846.06</v>
      </c>
      <c r="U411" s="16">
        <f>IF(AND('现金价值表-底稿'!$D411="106@",'现金价值表-底稿'!$DG411='现金价值表-底稿'!U$5),"",IF('现金价值表-底稿'!U$5&gt;'现金价值表-底稿'!$DG411,"",'现金价值表-底稿'!U411))</f>
        <v>3157.53</v>
      </c>
      <c r="V411" s="16">
        <f>IF(AND('现金价值表-底稿'!$D411="106@",'现金价值表-底稿'!$DG411='现金价值表-底稿'!V$5),"",IF('现金价值表-底稿'!V$5&gt;'现金价值表-底稿'!$DG411,"",'现金价值表-底稿'!V411))</f>
        <v>3491.26</v>
      </c>
      <c r="W411" s="16">
        <f>IF(AND('现金价值表-底稿'!$D411="106@",'现金价值表-底稿'!$DG411='现金价值表-底稿'!W$5),"",IF('现金价值表-底稿'!W$5&gt;'现金价值表-底稿'!$DG411,"",'现金价值表-底稿'!W411))</f>
        <v>3848.74</v>
      </c>
      <c r="X411" s="16">
        <f>IF(AND('现金价值表-底稿'!$D411="106@",'现金价值表-底稿'!$DG411='现金价值表-底稿'!X$5),"",IF('现金价值表-底稿'!X$5&gt;'现金价值表-底稿'!$DG411,"",'现金价值表-底稿'!X411))</f>
        <v>4231.53</v>
      </c>
      <c r="Y411" s="16">
        <f>IF(AND('现金价值表-底稿'!$D411="106@",'现金价值表-底稿'!$DG411='现金价值表-底稿'!Y$5),"",IF('现金价值表-底稿'!Y$5&gt;'现金价值表-底稿'!$DG411,"",'现金价值表-底稿'!Y411))</f>
        <v>4606.75</v>
      </c>
      <c r="Z411" s="16">
        <f>IF(AND('现金价值表-底稿'!$D411="106@",'现金价值表-底稿'!$DG411='现金价值表-底稿'!Z$5),"",IF('现金价值表-底稿'!Z$5&gt;'现金价值表-底稿'!$DG411,"",'现金价值表-底稿'!Z411))</f>
        <v>5004.84</v>
      </c>
      <c r="AA411" s="16">
        <f>IF(AND('现金价值表-底稿'!$D411="106@",'现金价值表-底稿'!$DG411='现金价值表-底稿'!AA$5),"",IF('现金价值表-底稿'!AA$5&gt;'现金价值表-底稿'!$DG411,"",'现金价值表-底稿'!AA411))</f>
        <v>5427.35</v>
      </c>
      <c r="AB411" s="16">
        <f>IF(AND('现金价值表-底稿'!$D411="106@",'现金价值表-底稿'!$DG411='现金价值表-底稿'!AB$5),"",IF('现金价值表-底稿'!AB$5&gt;'现金价值表-底稿'!$DG411,"",'现金价值表-底稿'!AB411))</f>
        <v>5876.11</v>
      </c>
      <c r="AC411" s="16">
        <f>IF(AND('现金价值表-底稿'!$D411="106@",'现金价值表-底稿'!$DG411='现金价值表-底稿'!AC$5),"",IF('现金价值表-底稿'!AC$5&gt;'现金价值表-底稿'!$DG411,"",'现金价值表-底稿'!AC411))</f>
        <v>6353.23</v>
      </c>
      <c r="AD411" s="16">
        <f>IF(AND('现金价值表-底稿'!$D411="106@",'现金价值表-底稿'!$DG411='现金价值表-底稿'!AD$5),"",IF('现金价值表-底稿'!AD$5&gt;'现金价值表-底稿'!$DG411,"",'现金价值表-底稿'!AD411))</f>
        <v>6861.14</v>
      </c>
      <c r="AE411" s="16">
        <f>IF(AND('现金价值表-底稿'!$D411="106@",'现金价值表-底稿'!$DG411='现金价值表-底稿'!AE$5),"",IF('现金价值表-底稿'!AE$5&gt;'现金价值表-底稿'!$DG411,"",'现金价值表-底稿'!AE411))</f>
        <v>7402.52</v>
      </c>
      <c r="AF411" s="16">
        <f>IF(AND('现金价值表-底稿'!$D411="106@",'现金价值表-底稿'!$DG411='现金价值表-底稿'!AF$5),"",IF('现金价值表-底稿'!AF$5&gt;'现金价值表-底稿'!$DG411,"",'现金价值表-底稿'!AF411))</f>
        <v>7980.43</v>
      </c>
      <c r="AG411" s="16">
        <f>IF(AND('现金价值表-底稿'!$D411="106@",'现金价值表-底稿'!$DG411='现金价值表-底稿'!AG$5),"",IF('现金价值表-底稿'!AG$5&gt;'现金价值表-底稿'!$DG411,"",'现金价值表-底稿'!AG411))</f>
        <v>8598.16</v>
      </c>
      <c r="AH411" s="16">
        <f>IF(AND('现金价值表-底稿'!$D411="106@",'现金价值表-底稿'!$DG411='现金价值表-底稿'!AH$5),"",IF('现金价值表-底稿'!AH$5&gt;'现金价值表-底稿'!$DG411,"",'现金价值表-底稿'!AH411))</f>
        <v>9259.27</v>
      </c>
      <c r="AI411" s="16">
        <f>IF(AND('现金价值表-底稿'!$D411="106@",'现金价值表-底稿'!$DG411='现金价值表-底稿'!AI$5),"",IF('现金价值表-底稿'!AI$5&gt;'现金价值表-底稿'!$DG411,"",'现金价值表-底稿'!AI411))</f>
        <v>9836.07</v>
      </c>
      <c r="AJ411" s="16">
        <f>IF(AND('现金价值表-底稿'!$D411="106@",'现金价值表-底稿'!$DG411='现金价值表-底稿'!AJ$5),"",IF('现金价值表-底稿'!AJ$5&gt;'现金价值表-底稿'!$DG411,"",'现金价值表-底稿'!AJ411))</f>
        <v>10456.1</v>
      </c>
      <c r="AK411" s="16">
        <f>IF(AND('现金价值表-底稿'!$D411="106@",'现金价值表-底稿'!$DG411='现金价值表-底稿'!AK$5),"",IF('现金价值表-底稿'!AK$5&gt;'现金价值表-底稿'!$DG411,"",'现金价值表-底稿'!AK411))</f>
        <v>11123.02</v>
      </c>
      <c r="AL411" s="16">
        <f>IF(AND('现金价值表-底稿'!$D411="106@",'现金价值表-底稿'!$DG411='现金价值表-底稿'!AL$5),"",IF('现金价值表-底稿'!AL$5&gt;'现金价值表-底稿'!$DG411,"",'现金价值表-底稿'!AL411))</f>
        <v>11840.91</v>
      </c>
      <c r="AM411" s="16">
        <f>IF(AND('现金价值表-底稿'!$D411="106@",'现金价值表-底稿'!$DG411='现金价值表-底稿'!AM$5),"",IF('现金价值表-底稿'!AM$5&gt;'现金价值表-底稿'!$DG411,"",'现金价值表-底稿'!AM411))</f>
        <v>12614.36</v>
      </c>
      <c r="AN411" s="16">
        <f>IF(AND('现金价值表-底稿'!$D411="106@",'现金价值表-底稿'!$DG411='现金价值表-底稿'!AN$5),"",IF('现金价值表-底稿'!AN$5&gt;'现金价值表-底稿'!$DG411,"",'现金价值表-底稿'!AN411))</f>
        <v>13448.6</v>
      </c>
      <c r="AO411" s="16">
        <f>IF(AND('现金价值表-底稿'!$D411="106@",'现金价值表-底稿'!$DG411='现金价值表-底稿'!AO$5),"",IF('现金价值表-底稿'!AO$5&gt;'现金价值表-底稿'!$DG411,"",'现金价值表-底稿'!AO411))</f>
        <v>14349.74</v>
      </c>
      <c r="AP411" s="16">
        <f>IF(AND('现金价值表-底稿'!$D411="106@",'现金价值表-底稿'!$DG411='现金价值表-底稿'!AP$5),"",IF('现金价值表-底稿'!AP$5&gt;'现金价值表-底稿'!$DG411,"",'现金价值表-底稿'!AP411))</f>
        <v>15324.96</v>
      </c>
      <c r="AQ411" s="16">
        <f>IF(AND('现金价值表-底稿'!$D411="106@",'现金价值表-底稿'!$DG411='现金价值表-底稿'!AQ$5),"",IF('现金价值表-底稿'!AQ$5&gt;'现金价值表-底稿'!$DG411,"",'现金价值表-底稿'!AQ411))</f>
        <v>16382.7</v>
      </c>
      <c r="AR411" s="16">
        <f>IF(AND('现金价值表-底稿'!$D411="106@",'现金价值表-底稿'!$DG411='现金价值表-底稿'!AR$5),"",IF('现金价值表-底稿'!AR$5&gt;'现金价值表-底稿'!$DG411,"",'现金价值表-底稿'!AR411))</f>
        <v>17533.02</v>
      </c>
      <c r="AS411" s="16">
        <f>IF(AND('现金价值表-底稿'!$D411="106@",'现金价值表-底稿'!$DG411='现金价值表-底稿'!AS$5),"",IF('现金价值表-底稿'!AS$5&gt;'现金价值表-底稿'!$DG411,"",'现金价值表-底稿'!AS411))</f>
        <v>18787.87</v>
      </c>
      <c r="AT411" s="16">
        <f>IF(AND('现金价值表-底稿'!$D411="106@",'现金价值表-底稿'!$DG411='现金价值表-底稿'!AT$5),"",IF('现金价值表-底稿'!AT$5&gt;'现金价值表-底稿'!$DG411,"",'现金价值表-底稿'!AT411))</f>
        <v>20159.28</v>
      </c>
      <c r="AU411" s="16">
        <f>IF(AND('现金价值表-底稿'!$D411="106@",'现金价值表-底稿'!$DG411='现金价值表-底稿'!AU$5),"",IF('现金价值表-底稿'!AU$5&gt;'现金价值表-底稿'!$DG411,"",'现金价值表-底稿'!AU411))</f>
        <v>21664.02</v>
      </c>
      <c r="AV411" s="16">
        <f>IF(AND('现金价值表-底稿'!$D411="106@",'现金价值表-底稿'!$DG411='现金价值表-底稿'!AV$5),"",IF('现金价值表-底稿'!AV$5&gt;'现金价值表-底稿'!$DG411,"",'现金价值表-底稿'!AV411))</f>
        <v>23322.81</v>
      </c>
      <c r="AW411" s="16">
        <f>IF(AND('现金价值表-底稿'!$D411="106@",'现金价值表-底稿'!$DG411='现金价值表-底稿'!AW$5),"",IF('现金价值表-底稿'!AW$5&gt;'现金价值表-底稿'!$DG411,"",'现金价值表-底稿'!AW411))</f>
        <v>25161.79</v>
      </c>
      <c r="AX411" s="16">
        <f>IF(AND('现金价值表-底稿'!$D411="106@",'现金价值表-底稿'!$DG411='现金价值表-底稿'!AX$5),"",IF('现金价值表-底稿'!AX$5&gt;'现金价值表-底稿'!$DG411,"",'现金价值表-底稿'!AX411))</f>
        <v>27213.599999999999</v>
      </c>
      <c r="AY411" s="16">
        <f>IF(AND('现金价值表-底稿'!$D411="106@",'现金价值表-底稿'!$DG411='现金价值表-底稿'!AY$5),"",IF('现金价值表-底稿'!AY$5&gt;'现金价值表-底稿'!$DG411,"",'现金价值表-底稿'!AY411))</f>
        <v>29518.98</v>
      </c>
      <c r="AZ411" s="16">
        <f>IF(AND('现金价值表-底稿'!$D411="106@",'现金价值表-底稿'!$DG411='现金价值表-底稿'!AZ$5),"",IF('现金价值表-底稿'!AZ$5&gt;'现金价值表-底稿'!$DG411,"",'现金价值表-底稿'!AZ411))</f>
        <v>32130.09</v>
      </c>
      <c r="BA411" s="16">
        <f>IF(AND('现金价值表-底稿'!$D411="106@",'现金价值表-底稿'!$DG411='现金价值表-底稿'!BA$5),"",IF('现金价值表-底稿'!BA$5&gt;'现金价值表-底稿'!$DG411,"",'现金价值表-底稿'!BA411))</f>
        <v>35114.36</v>
      </c>
      <c r="BB411" s="16">
        <f>IF(AND('现金价值表-底稿'!$D411="106@",'现金价值表-底稿'!$DG411='现金价值表-底稿'!BB$5),"",IF('现金价值表-底稿'!BB$5&gt;'现金价值表-底稿'!$DG411,"",'现金价值表-底稿'!BB411))</f>
        <v>38558.949999999997</v>
      </c>
      <c r="BC411" s="16">
        <f>IF(AND('现金价值表-底稿'!$D411="106@",'现金价值表-底稿'!$DG411='现金价值表-底稿'!BC$5),"",IF('现金价值表-底稿'!BC$5&gt;'现金价值表-底稿'!$DG411,"",'现金价值表-底稿'!BC411))</f>
        <v>42577.4</v>
      </c>
      <c r="BD411" s="16">
        <f>IF(AND('现金价值表-底稿'!$D411="106@",'现金价值表-底稿'!$DG411='现金价值表-底稿'!BD$5),"",IF('现金价值表-底稿'!BD$5&gt;'现金价值表-底稿'!$DG411,"",'现金价值表-底稿'!BD411))</f>
        <v>0</v>
      </c>
      <c r="BE411" s="16" t="str">
        <f>IF(AND('现金价值表-底稿'!$D411="106@",'现金价值表-底稿'!$DG411='现金价值表-底稿'!BE$5),"",IF('现金价值表-底稿'!BE$5&gt;'现金价值表-底稿'!$DG411,"",'现金价值表-底稿'!BE411))</f>
        <v/>
      </c>
      <c r="BF411" s="16" t="str">
        <f>IF(AND('现金价值表-底稿'!$D411="106@",'现金价值表-底稿'!$DG411='现金价值表-底稿'!BF$5),"",IF('现金价值表-底稿'!BF$5&gt;'现金价值表-底稿'!$DG411,"",'现金价值表-底稿'!BF411))</f>
        <v/>
      </c>
      <c r="BG411" s="16" t="str">
        <f>IF(AND('现金价值表-底稿'!$D411="106@",'现金价值表-底稿'!$DG411='现金价值表-底稿'!BG$5),"",IF('现金价值表-底稿'!BG$5&gt;'现金价值表-底稿'!$DG411,"",'现金价值表-底稿'!BG411))</f>
        <v/>
      </c>
      <c r="BH411" s="16" t="str">
        <f>IF(AND('现金价值表-底稿'!$D411="106@",'现金价值表-底稿'!$DG411='现金价值表-底稿'!BH$5),"",IF('现金价值表-底稿'!BH$5&gt;'现金价值表-底稿'!$DG411,"",'现金价值表-底稿'!BH411))</f>
        <v/>
      </c>
      <c r="BI411" s="16" t="str">
        <f>IF(AND('现金价值表-底稿'!$D411="106@",'现金价值表-底稿'!$DG411='现金价值表-底稿'!BI$5),"",IF('现金价值表-底稿'!BI$5&gt;'现金价值表-底稿'!$DG411,"",'现金价值表-底稿'!BI411))</f>
        <v/>
      </c>
      <c r="BJ411" s="16" t="str">
        <f>IF(AND('现金价值表-底稿'!$D411="106@",'现金价值表-底稿'!$DG411='现金价值表-底稿'!BJ$5),"",IF('现金价值表-底稿'!BJ$5&gt;'现金价值表-底稿'!$DG411,"",'现金价值表-底稿'!BJ411))</f>
        <v/>
      </c>
      <c r="BK411" s="16" t="str">
        <f>IF(AND('现金价值表-底稿'!$D411="106@",'现金价值表-底稿'!$DG411='现金价值表-底稿'!BK$5),"",IF('现金价值表-底稿'!BK$5&gt;'现金价值表-底稿'!$DG411,"",'现金价值表-底稿'!BK411))</f>
        <v/>
      </c>
      <c r="BL411" s="16" t="str">
        <f>IF(AND('现金价值表-底稿'!$D411="106@",'现金价值表-底稿'!$DG411='现金价值表-底稿'!BL$5),"",IF('现金价值表-底稿'!BL$5&gt;'现金价值表-底稿'!$DG411,"",'现金价值表-底稿'!BL411))</f>
        <v/>
      </c>
      <c r="BM411" s="16" t="str">
        <f>IF(AND('现金价值表-底稿'!$D411="106@",'现金价值表-底稿'!$DG411='现金价值表-底稿'!BM$5),"",IF('现金价值表-底稿'!BM$5&gt;'现金价值表-底稿'!$DG411,"",'现金价值表-底稿'!BM411))</f>
        <v/>
      </c>
      <c r="BN411" s="16" t="str">
        <f>IF(AND('现金价值表-底稿'!$D411="106@",'现金价值表-底稿'!$DG411='现金价值表-底稿'!BN$5),"",IF('现金价值表-底稿'!BN$5&gt;'现金价值表-底稿'!$DG411,"",'现金价值表-底稿'!BN411))</f>
        <v/>
      </c>
      <c r="BO411" s="16" t="str">
        <f>IF(AND('现金价值表-底稿'!$D411="106@",'现金价值表-底稿'!$DG411='现金价值表-底稿'!BO$5),"",IF('现金价值表-底稿'!BO$5&gt;'现金价值表-底稿'!$DG411,"",'现金价值表-底稿'!BO411))</f>
        <v/>
      </c>
      <c r="BP411" s="16" t="str">
        <f>IF(AND('现金价值表-底稿'!$D411="106@",'现金价值表-底稿'!$DG411='现金价值表-底稿'!BP$5),"",IF('现金价值表-底稿'!BP$5&gt;'现金价值表-底稿'!$DG411,"",'现金价值表-底稿'!BP411))</f>
        <v/>
      </c>
      <c r="BQ411" s="16" t="str">
        <f>IF(AND('现金价值表-底稿'!$D411="106@",'现金价值表-底稿'!$DG411='现金价值表-底稿'!BQ$5),"",IF('现金价值表-底稿'!BQ$5&gt;'现金价值表-底稿'!$DG411,"",'现金价值表-底稿'!BQ411))</f>
        <v/>
      </c>
      <c r="BR411" s="16" t="str">
        <f>IF(AND('现金价值表-底稿'!$D411="106@",'现金价值表-底稿'!$DG411='现金价值表-底稿'!BR$5),"",IF('现金价值表-底稿'!BR$5&gt;'现金价值表-底稿'!$DG411,"",'现金价值表-底稿'!BR411))</f>
        <v/>
      </c>
      <c r="BS411" s="16" t="str">
        <f>IF(AND('现金价值表-底稿'!$D411="106@",'现金价值表-底稿'!$DG411='现金价值表-底稿'!BS$5),"",IF('现金价值表-底稿'!BS$5&gt;'现金价值表-底稿'!$DG411,"",'现金价值表-底稿'!BS411))</f>
        <v/>
      </c>
      <c r="BT411" s="16" t="str">
        <f>IF(AND('现金价值表-底稿'!$D411="106@",'现金价值表-底稿'!$DG411='现金价值表-底稿'!BT$5),"",IF('现金价值表-底稿'!BT$5&gt;'现金价值表-底稿'!$DG411,"",'现金价值表-底稿'!BT411))</f>
        <v/>
      </c>
      <c r="BU411" s="16" t="str">
        <f>IF(AND('现金价值表-底稿'!$D411="106@",'现金价值表-底稿'!$DG411='现金价值表-底稿'!BU$5),"",IF('现金价值表-底稿'!BU$5&gt;'现金价值表-底稿'!$DG411,"",'现金价值表-底稿'!BU411))</f>
        <v/>
      </c>
      <c r="BV411" s="16" t="str">
        <f>IF(AND('现金价值表-底稿'!$D411="106@",'现金价值表-底稿'!$DG411='现金价值表-底稿'!BV$5),"",IF('现金价值表-底稿'!BV$5&gt;'现金价值表-底稿'!$DG411,"",'现金价值表-底稿'!BV411))</f>
        <v/>
      </c>
      <c r="BW411" s="16" t="str">
        <f>IF(AND('现金价值表-底稿'!$D411="106@",'现金价值表-底稿'!$DG411='现金价值表-底稿'!BW$5),"",IF('现金价值表-底稿'!BW$5&gt;'现金价值表-底稿'!$DG411,"",'现金价值表-底稿'!BW411))</f>
        <v/>
      </c>
      <c r="BX411" s="16" t="str">
        <f>IF(AND('现金价值表-底稿'!$D411="106@",'现金价值表-底稿'!$DG411='现金价值表-底稿'!BX$5),"",IF('现金价值表-底稿'!BX$5&gt;'现金价值表-底稿'!$DG411,"",'现金价值表-底稿'!BX411))</f>
        <v/>
      </c>
      <c r="BY411" s="16" t="str">
        <f>IF(AND('现金价值表-底稿'!$D411="106@",'现金价值表-底稿'!$DG411='现金价值表-底稿'!BY$5),"",IF('现金价值表-底稿'!BY$5&gt;'现金价值表-底稿'!$DG411,"",'现金价值表-底稿'!BY411))</f>
        <v/>
      </c>
      <c r="BZ411" s="16" t="str">
        <f>IF(AND('现金价值表-底稿'!$D411="106@",'现金价值表-底稿'!$DG411='现金价值表-底稿'!BZ$5),"",IF('现金价值表-底稿'!BZ$5&gt;'现金价值表-底稿'!$DG411,"",'现金价值表-底稿'!BZ411))</f>
        <v/>
      </c>
      <c r="CA411" s="16" t="str">
        <f>IF(AND('现金价值表-底稿'!$D411="106@",'现金价值表-底稿'!$DG411='现金价值表-底稿'!CA$5),"",IF('现金价值表-底稿'!CA$5&gt;'现金价值表-底稿'!$DG411,"",'现金价值表-底稿'!CA411))</f>
        <v/>
      </c>
      <c r="CB411" s="16" t="str">
        <f>IF(AND('现金价值表-底稿'!$D411="106@",'现金价值表-底稿'!$DG411='现金价值表-底稿'!CB$5),"",IF('现金价值表-底稿'!CB$5&gt;'现金价值表-底稿'!$DG411,"",'现金价值表-底稿'!CB411))</f>
        <v/>
      </c>
      <c r="CC411" s="16" t="str">
        <f>IF(AND('现金价值表-底稿'!$D411="106@",'现金价值表-底稿'!$DG411='现金价值表-底稿'!CC$5),"",IF('现金价值表-底稿'!CC$5&gt;'现金价值表-底稿'!$DG411,"",'现金价值表-底稿'!CC411))</f>
        <v/>
      </c>
      <c r="CD411" s="16" t="str">
        <f>IF(AND('现金价值表-底稿'!$D411="106@",'现金价值表-底稿'!$DG411='现金价值表-底稿'!CD$5),"",IF('现金价值表-底稿'!CD$5&gt;'现金价值表-底稿'!$DG411,"",'现金价值表-底稿'!CD411))</f>
        <v/>
      </c>
      <c r="CE411" s="16" t="str">
        <f>IF(AND('现金价值表-底稿'!$D411="106@",'现金价值表-底稿'!$DG411='现金价值表-底稿'!CE$5),"",IF('现金价值表-底稿'!CE$5&gt;'现金价值表-底稿'!$DG411,"",'现金价值表-底稿'!CE411))</f>
        <v/>
      </c>
      <c r="CF411" s="16" t="str">
        <f>IF(AND('现金价值表-底稿'!$D411="106@",'现金价值表-底稿'!$DG411='现金价值表-底稿'!CF$5),"",IF('现金价值表-底稿'!CF$5&gt;'现金价值表-底稿'!$DG411,"",'现金价值表-底稿'!CF411))</f>
        <v/>
      </c>
    </row>
    <row r="412" spans="1:84" ht="16.5" x14ac:dyDescent="0.35">
      <c r="A412" s="13">
        <f>'现金价值表-底稿'!A412</f>
        <v>29</v>
      </c>
      <c r="B412" s="14" t="str">
        <f>IF('现金价值表-底稿'!B412=1,"男","女")</f>
        <v>女</v>
      </c>
      <c r="C412" s="14" t="str">
        <f>'现金价值表-底稿'!C412&amp;"年"</f>
        <v>30年</v>
      </c>
      <c r="D412" s="11" t="str">
        <f>IF('现金价值表-底稿'!D412="80@","保至80岁","")</f>
        <v>保至80岁</v>
      </c>
      <c r="E412" s="16">
        <f>IF(AND('现金价值表-底稿'!$D412="106@",'现金价值表-底稿'!$DG412='现金价值表-底稿'!E$5),"",IF('现金价值表-底稿'!E$5&gt;'现金价值表-底稿'!$DG412,"",'现金价值表-底稿'!E412))</f>
        <v>63.89</v>
      </c>
      <c r="F412" s="16">
        <f>IF(AND('现金价值表-底稿'!$D412="106@",'现金价值表-底稿'!$DG412='现金价值表-底稿'!F$5),"",IF('现金价值表-底稿'!F$5&gt;'现金价值表-底稿'!$DG412,"",'现金价值表-底稿'!F412))</f>
        <v>165.71</v>
      </c>
      <c r="G412" s="16">
        <f>IF(AND('现金价值表-底稿'!$D412="106@",'现金价值表-底稿'!$DG412='现金价值表-底稿'!G$5),"",IF('现金价值表-底稿'!G$5&gt;'现金价值表-底稿'!$DG412,"",'现金价值表-底稿'!G412))</f>
        <v>274.62</v>
      </c>
      <c r="H412" s="16">
        <f>IF(AND('现金价值表-底稿'!$D412="106@",'现金价值表-底稿'!$DG412='现金价值表-底稿'!H$5),"",IF('现金价值表-底稿'!H$5&gt;'现金价值表-底稿'!$DG412,"",'现金价值表-底稿'!H412))</f>
        <v>411.63</v>
      </c>
      <c r="I412" s="16">
        <f>IF(AND('现金价值表-底稿'!$D412="106@",'现金价值表-底稿'!$DG412='现金价值表-底稿'!I$5),"",IF('现金价值表-底稿'!I$5&gt;'现金价值表-底稿'!$DG412,"",'现金价值表-底稿'!I412))</f>
        <v>558.22</v>
      </c>
      <c r="J412" s="16">
        <f>IF(AND('现金价值表-底稿'!$D412="106@",'现金价值表-底稿'!$DG412='现金价值表-底稿'!J$5),"",IF('现金价值表-底稿'!J$5&gt;'现金价值表-底稿'!$DG412,"",'现金价值表-底稿'!J412))</f>
        <v>715.02</v>
      </c>
      <c r="K412" s="16">
        <f>IF(AND('现金价值表-底稿'!$D412="106@",'现金价值表-底稿'!$DG412='现金价值表-底稿'!K$5),"",IF('现金价值表-底稿'!K$5&gt;'现金价值表-底稿'!$DG412,"",'现金价值表-底稿'!K412))</f>
        <v>882.71</v>
      </c>
      <c r="L412" s="16">
        <f>IF(AND('现金价值表-底稿'!$D412="106@",'现金价值表-底稿'!$DG412='现金价值表-底稿'!L$5),"",IF('现金价值表-底稿'!L$5&gt;'现金价值表-底稿'!$DG412,"",'现金价值表-底稿'!L412))</f>
        <v>1062.0999999999999</v>
      </c>
      <c r="M412" s="16">
        <f>IF(AND('现金价值表-底稿'!$D412="106@",'现金价值表-底稿'!$DG412='现金价值表-底稿'!M$5),"",IF('现金价值表-底稿'!M$5&gt;'现金价值表-底稿'!$DG412,"",'现金价值表-底稿'!M412))</f>
        <v>1254.06</v>
      </c>
      <c r="N412" s="16">
        <f>IF(AND('现金价值表-底稿'!$D412="106@",'现金价值表-底稿'!$DG412='现金价值表-底稿'!N$5),"",IF('现金价值表-底稿'!N$5&gt;'现金价值表-底稿'!$DG412,"",'现金价值表-底稿'!N412))</f>
        <v>1459.56</v>
      </c>
      <c r="O412" s="16">
        <f>IF(AND('现金价值表-底稿'!$D412="106@",'现金价值表-底稿'!$DG412='现金价值表-底稿'!O$5),"",IF('现金价值表-底稿'!O$5&gt;'现金价值表-底稿'!$DG412,"",'现金价值表-底稿'!O412))</f>
        <v>1679.61</v>
      </c>
      <c r="P412" s="16">
        <f>IF(AND('现金价值表-底稿'!$D412="106@",'现金价值表-底稿'!$DG412='现金价值表-底稿'!P$5),"",IF('现金价值表-底稿'!P$5&gt;'现金价值表-底稿'!$DG412,"",'现金价值表-底稿'!P412))</f>
        <v>1915.34</v>
      </c>
      <c r="Q412" s="16">
        <f>IF(AND('现金价值表-底稿'!$D412="106@",'现金价值表-底稿'!$DG412='现金价值表-底稿'!Q$5),"",IF('现金价值表-底稿'!Q$5&gt;'现金价值表-底稿'!$DG412,"",'现金价值表-底稿'!Q412))</f>
        <v>2167.96</v>
      </c>
      <c r="R412" s="16">
        <f>IF(AND('现金价值表-底稿'!$D412="106@",'现金价值表-底稿'!$DG412='现金价值表-底稿'!R$5),"",IF('现金价值表-底稿'!R$5&gt;'现金价值表-底稿'!$DG412,"",'现金价值表-底稿'!R412))</f>
        <v>2438.7600000000002</v>
      </c>
      <c r="S412" s="16">
        <f>IF(AND('现金价值表-底稿'!$D412="106@",'现金价值表-底稿'!$DG412='现金价值表-底稿'!S$5),"",IF('现金价值表-底稿'!S$5&gt;'现金价值表-底稿'!$DG412,"",'现金价值表-底稿'!S412))</f>
        <v>2729.1</v>
      </c>
      <c r="T412" s="16">
        <f>IF(AND('现金价值表-底稿'!$D412="106@",'现金价值表-底稿'!$DG412='现金价值表-底稿'!T$5),"",IF('现金价值表-底稿'!T$5&gt;'现金价值表-底稿'!$DG412,"",'现金价值表-底稿'!T412))</f>
        <v>3040.35</v>
      </c>
      <c r="U412" s="16">
        <f>IF(AND('现金价值表-底稿'!$D412="106@",'现金价值表-底稿'!$DG412='现金价值表-底稿'!U$5),"",IF('现金价值表-底稿'!U$5&gt;'现金价值表-底稿'!$DG412,"",'现金价值表-底稿'!U412))</f>
        <v>3373.93</v>
      </c>
      <c r="V412" s="16">
        <f>IF(AND('现金价值表-底稿'!$D412="106@",'现金价值表-底稿'!$DG412='现金价值表-底稿'!V$5),"",IF('现金价值表-底稿'!V$5&gt;'现金价值表-底稿'!$DG412,"",'现金价值表-底稿'!V412))</f>
        <v>3731.34</v>
      </c>
      <c r="W412" s="16">
        <f>IF(AND('现金价值表-底稿'!$D412="106@",'现金价值表-底稿'!$DG412='现金价值表-底稿'!W$5),"",IF('现金价值表-底稿'!W$5&gt;'现金价值表-底稿'!$DG412,"",'现金价值表-底稿'!W412))</f>
        <v>4114.16</v>
      </c>
      <c r="X412" s="16">
        <f>IF(AND('现金价值表-底稿'!$D412="106@",'现金价值表-底稿'!$DG412='现金价值表-底稿'!X$5),"",IF('现金价值表-底稿'!X$5&gt;'现金价值表-底稿'!$DG412,"",'现金价值表-底稿'!X412))</f>
        <v>4524.08</v>
      </c>
      <c r="Y412" s="16">
        <f>IF(AND('现金价值表-底稿'!$D412="106@",'现金价值表-底稿'!$DG412='现金价值表-底稿'!Y$5),"",IF('现金价值表-底稿'!Y$5&gt;'现金价值表-底稿'!$DG412,"",'现金价值表-底稿'!Y412))</f>
        <v>4926.01</v>
      </c>
      <c r="Z412" s="16">
        <f>IF(AND('现金价值表-底稿'!$D412="106@",'现金价值表-底稿'!$DG412='现金价值表-底稿'!Z$5),"",IF('现金价值表-底稿'!Z$5&gt;'现金价值表-底稿'!$DG412,"",'现金价值表-底稿'!Z412))</f>
        <v>5352.61</v>
      </c>
      <c r="AA412" s="16">
        <f>IF(AND('现金价值表-底稿'!$D412="106@",'现金价值表-底稿'!$DG412='现金价值表-底稿'!AA$5),"",IF('现金价值表-底稿'!AA$5&gt;'现金价值表-底稿'!$DG412,"",'现金价值表-底稿'!AA412))</f>
        <v>5805.73</v>
      </c>
      <c r="AB412" s="16">
        <f>IF(AND('现金价值表-底稿'!$D412="106@",'现金价值表-底稿'!$DG412='现金价值表-底稿'!AB$5),"",IF('现金价值表-底稿'!AB$5&gt;'现金价值表-底稿'!$DG412,"",'现金价值表-底稿'!AB412))</f>
        <v>6287.5</v>
      </c>
      <c r="AC412" s="16">
        <f>IF(AND('现金价值表-底稿'!$D412="106@",'现金价值表-底稿'!$DG412='现金价值表-底稿'!AC$5),"",IF('现金价值表-底稿'!AC$5&gt;'现金价值表-底稿'!$DG412,"",'现金价值表-底稿'!AC412))</f>
        <v>6800.37</v>
      </c>
      <c r="AD412" s="16">
        <f>IF(AND('现金价值表-底稿'!$D412="106@",'现金价值表-底稿'!$DG412='现金价值表-底稿'!AD$5),"",IF('现金价值表-底稿'!AD$5&gt;'现金价值表-底稿'!$DG412,"",'现金价值表-底稿'!AD412))</f>
        <v>7347.06</v>
      </c>
      <c r="AE412" s="16">
        <f>IF(AND('现金价值表-底稿'!$D412="106@",'现金价值表-底稿'!$DG412='现金价值表-底稿'!AE$5),"",IF('现金价值表-底稿'!AE$5&gt;'现金价值表-底稿'!$DG412,"",'现金价值表-底稿'!AE412))</f>
        <v>7930.62</v>
      </c>
      <c r="AF412" s="16">
        <f>IF(AND('现金价值表-底稿'!$D412="106@",'现金价值表-底稿'!$DG412='现金价值表-底稿'!AF$5),"",IF('现金价值表-底稿'!AF$5&gt;'现金价值表-底稿'!$DG412,"",'现金价值表-底稿'!AF412))</f>
        <v>8554.4</v>
      </c>
      <c r="AG412" s="16">
        <f>IF(AND('现金价值表-底稿'!$D412="106@",'现金价值表-底稿'!$DG412='现金价值表-底稿'!AG$5),"",IF('现金价值表-底稿'!AG$5&gt;'现金价值表-底稿'!$DG412,"",'现金价值表-底稿'!AG412))</f>
        <v>9221.9599999999991</v>
      </c>
      <c r="AH412" s="16">
        <f>IF(AND('现金价值表-底稿'!$D412="106@",'现金价值表-底稿'!$DG412='现金价值表-底稿'!AH$5),"",IF('现金价值表-底稿'!AH$5&gt;'现金价值表-底稿'!$DG412,"",'现金价值表-底稿'!AH412))</f>
        <v>9937.09</v>
      </c>
      <c r="AI412" s="16">
        <f>IF(AND('现金价值表-底稿'!$D412="106@",'现金价值表-底稿'!$DG412='现金价值表-底稿'!AI$5),"",IF('现金价值表-底稿'!AI$5&gt;'现金价值表-底稿'!$DG412,"",'现金价值表-底稿'!AI412))</f>
        <v>10563.49</v>
      </c>
      <c r="AJ412" s="16">
        <f>IF(AND('现金价值表-底稿'!$D412="106@",'现金价值表-底稿'!$DG412='现金价值表-底稿'!AJ$5),"",IF('现金价值表-底稿'!AJ$5&gt;'现金价值表-底稿'!$DG412,"",'现金价值表-底稿'!AJ412))</f>
        <v>11237.26</v>
      </c>
      <c r="AK412" s="16">
        <f>IF(AND('现金价值表-底稿'!$D412="106@",'现金价值表-底稿'!$DG412='现金价值表-底稿'!AK$5),"",IF('现金价值表-底稿'!AK$5&gt;'现金价值表-底稿'!$DG412,"",'现金价值表-底稿'!AK412))</f>
        <v>11962.52</v>
      </c>
      <c r="AL412" s="16">
        <f>IF(AND('现金价值表-底稿'!$D412="106@",'现金价值表-底稿'!$DG412='现金价值表-底稿'!AL$5),"",IF('现金价值表-底稿'!AL$5&gt;'现金价值表-底稿'!$DG412,"",'现金价值表-底稿'!AL412))</f>
        <v>12743.92</v>
      </c>
      <c r="AM412" s="16">
        <f>IF(AND('现金价值表-底稿'!$D412="106@",'现金价值表-底稿'!$DG412='现金价值表-底稿'!AM$5),"",IF('现金价值表-底稿'!AM$5&gt;'现金价值表-底稿'!$DG412,"",'现金价值表-底稿'!AM412))</f>
        <v>13586.73</v>
      </c>
      <c r="AN412" s="16">
        <f>IF(AND('现金价值表-底稿'!$D412="106@",'现金价值表-底稿'!$DG412='现金价值表-底稿'!AN$5),"",IF('现金价值表-底稿'!AN$5&gt;'现金价值表-底稿'!$DG412,"",'现金价值表-底稿'!AN412))</f>
        <v>14497.12</v>
      </c>
      <c r="AO412" s="16">
        <f>IF(AND('现金价值表-底稿'!$D412="106@",'现金价值表-底稿'!$DG412='现金价值表-底稿'!AO$5),"",IF('现金价值表-底稿'!AO$5&gt;'现金价值表-底稿'!$DG412,"",'现金价值表-底稿'!AO412))</f>
        <v>15482.35</v>
      </c>
      <c r="AP412" s="16">
        <f>IF(AND('现金价值表-底稿'!$D412="106@",'现金价值表-底稿'!$DG412='现金价值表-底稿'!AP$5),"",IF('现金价值表-底稿'!AP$5&gt;'现金价值表-底稿'!$DG412,"",'现金价值表-底稿'!AP412))</f>
        <v>16550.96</v>
      </c>
      <c r="AQ412" s="16">
        <f>IF(AND('现金价值表-底稿'!$D412="106@",'现金价值表-底稿'!$DG412='现金价值表-底稿'!AQ$5),"",IF('现金价值表-底稿'!AQ$5&gt;'现金价值表-底稿'!$DG412,"",'现金价值表-底稿'!AQ412))</f>
        <v>17713.09</v>
      </c>
      <c r="AR412" s="16">
        <f>IF(AND('现金价值表-底稿'!$D412="106@",'现金价值表-底稿'!$DG412='现金价值表-底稿'!AR$5),"",IF('现金价值表-底稿'!AR$5&gt;'现金价值表-底稿'!$DG412,"",'现金价值表-底稿'!AR412))</f>
        <v>18980.830000000002</v>
      </c>
      <c r="AS412" s="16">
        <f>IF(AND('现金价值表-底稿'!$D412="106@",'现金价值表-底稿'!$DG412='现金价值表-底稿'!AS$5),"",IF('现金价值表-底稿'!AS$5&gt;'现金价值表-底稿'!$DG412,"",'现金价值表-底稿'!AS412))</f>
        <v>20366.32</v>
      </c>
      <c r="AT412" s="16">
        <f>IF(AND('现金价值表-底稿'!$D412="106@",'现金价值表-底稿'!$DG412='现金价值表-底稿'!AT$5),"",IF('现金价值表-底稿'!AT$5&gt;'现金价值表-底稿'!$DG412,"",'现金价值表-底稿'!AT412))</f>
        <v>21886.52</v>
      </c>
      <c r="AU412" s="16">
        <f>IF(AND('现金价值表-底稿'!$D412="106@",'现金价值表-底稿'!$DG412='现金价值表-底稿'!AU$5),"",IF('现金价值表-底稿'!AU$5&gt;'现金价值表-底稿'!$DG412,"",'现金价值表-底稿'!AU412))</f>
        <v>23562.35</v>
      </c>
      <c r="AV412" s="16">
        <f>IF(AND('现金价值表-底稿'!$D412="106@",'现金价值表-底稿'!$DG412='现金价值表-底稿'!AV$5),"",IF('现金价值表-底稿'!AV$5&gt;'现金价值表-底稿'!$DG412,"",'现金价值表-底稿'!AV412))</f>
        <v>25420.22</v>
      </c>
      <c r="AW412" s="16">
        <f>IF(AND('现金价值表-底稿'!$D412="106@",'现金价值表-底稿'!$DG412='现金价值表-底稿'!AW$5),"",IF('现金价值表-底稿'!AW$5&gt;'现金价值表-底稿'!$DG412,"",'现金价值表-底稿'!AW412))</f>
        <v>27493.1</v>
      </c>
      <c r="AX412" s="16">
        <f>IF(AND('现金价值表-底稿'!$D412="106@",'现金价值表-底稿'!$DG412='现金价值表-底稿'!AX$5),"",IF('现金价值表-底稿'!AX$5&gt;'现金价值表-底稿'!$DG412,"",'现金价值表-底稿'!AX412))</f>
        <v>29822.15</v>
      </c>
      <c r="AY412" s="16">
        <f>IF(AND('现金价值表-底稿'!$D412="106@",'现金价值表-底稿'!$DG412='现金价值表-底稿'!AY$5),"",IF('现金价值表-底稿'!AY$5&gt;'现金价值表-底稿'!$DG412,"",'现金价值表-底稿'!AY412))</f>
        <v>32460.080000000002</v>
      </c>
      <c r="AZ412" s="16">
        <f>IF(AND('现金价值表-底稿'!$D412="106@",'现金价值表-底稿'!$DG412='现金价值表-底稿'!AZ$5),"",IF('现金价值表-底稿'!AZ$5&gt;'现金价值表-底稿'!$DG412,"",'现金价值表-底稿'!AZ412))</f>
        <v>35475</v>
      </c>
      <c r="BA412" s="16">
        <f>IF(AND('现金价值表-底稿'!$D412="106@",'现金价值表-底稿'!$DG412='现金价值表-底稿'!BA$5),"",IF('现金价值表-底稿'!BA$5&gt;'现金价值表-底稿'!$DG412,"",'现金价值表-底稿'!BA412))</f>
        <v>38954.97</v>
      </c>
      <c r="BB412" s="16">
        <f>IF(AND('现金价值表-底稿'!$D412="106@",'现金价值表-底稿'!$DG412='现金价值表-底稿'!BB$5),"",IF('现金价值表-底稿'!BB$5&gt;'现金价值表-底稿'!$DG412,"",'现金价值表-底稿'!BB412))</f>
        <v>43014.69</v>
      </c>
      <c r="BC412" s="16">
        <f>IF(AND('现金价值表-底稿'!$D412="106@",'现金价值表-底稿'!$DG412='现金价值表-底稿'!BC$5),"",IF('现金价值表-底稿'!BC$5&gt;'现金价值表-底稿'!$DG412,"",'现金价值表-底稿'!BC412))</f>
        <v>0</v>
      </c>
      <c r="BD412" s="16" t="str">
        <f>IF(AND('现金价值表-底稿'!$D412="106@",'现金价值表-底稿'!$DG412='现金价值表-底稿'!BD$5),"",IF('现金价值表-底稿'!BD$5&gt;'现金价值表-底稿'!$DG412,"",'现金价值表-底稿'!BD412))</f>
        <v/>
      </c>
      <c r="BE412" s="16" t="str">
        <f>IF(AND('现金价值表-底稿'!$D412="106@",'现金价值表-底稿'!$DG412='现金价值表-底稿'!BE$5),"",IF('现金价值表-底稿'!BE$5&gt;'现金价值表-底稿'!$DG412,"",'现金价值表-底稿'!BE412))</f>
        <v/>
      </c>
      <c r="BF412" s="16" t="str">
        <f>IF(AND('现金价值表-底稿'!$D412="106@",'现金价值表-底稿'!$DG412='现金价值表-底稿'!BF$5),"",IF('现金价值表-底稿'!BF$5&gt;'现金价值表-底稿'!$DG412,"",'现金价值表-底稿'!BF412))</f>
        <v/>
      </c>
      <c r="BG412" s="16" t="str">
        <f>IF(AND('现金价值表-底稿'!$D412="106@",'现金价值表-底稿'!$DG412='现金价值表-底稿'!BG$5),"",IF('现金价值表-底稿'!BG$5&gt;'现金价值表-底稿'!$DG412,"",'现金价值表-底稿'!BG412))</f>
        <v/>
      </c>
      <c r="BH412" s="16" t="str">
        <f>IF(AND('现金价值表-底稿'!$D412="106@",'现金价值表-底稿'!$DG412='现金价值表-底稿'!BH$5),"",IF('现金价值表-底稿'!BH$5&gt;'现金价值表-底稿'!$DG412,"",'现金价值表-底稿'!BH412))</f>
        <v/>
      </c>
      <c r="BI412" s="16" t="str">
        <f>IF(AND('现金价值表-底稿'!$D412="106@",'现金价值表-底稿'!$DG412='现金价值表-底稿'!BI$5),"",IF('现金价值表-底稿'!BI$5&gt;'现金价值表-底稿'!$DG412,"",'现金价值表-底稿'!BI412))</f>
        <v/>
      </c>
      <c r="BJ412" s="16" t="str">
        <f>IF(AND('现金价值表-底稿'!$D412="106@",'现金价值表-底稿'!$DG412='现金价值表-底稿'!BJ$5),"",IF('现金价值表-底稿'!BJ$5&gt;'现金价值表-底稿'!$DG412,"",'现金价值表-底稿'!BJ412))</f>
        <v/>
      </c>
      <c r="BK412" s="16" t="str">
        <f>IF(AND('现金价值表-底稿'!$D412="106@",'现金价值表-底稿'!$DG412='现金价值表-底稿'!BK$5),"",IF('现金价值表-底稿'!BK$5&gt;'现金价值表-底稿'!$DG412,"",'现金价值表-底稿'!BK412))</f>
        <v/>
      </c>
      <c r="BL412" s="16" t="str">
        <f>IF(AND('现金价值表-底稿'!$D412="106@",'现金价值表-底稿'!$DG412='现金价值表-底稿'!BL$5),"",IF('现金价值表-底稿'!BL$5&gt;'现金价值表-底稿'!$DG412,"",'现金价值表-底稿'!BL412))</f>
        <v/>
      </c>
      <c r="BM412" s="16" t="str">
        <f>IF(AND('现金价值表-底稿'!$D412="106@",'现金价值表-底稿'!$DG412='现金价值表-底稿'!BM$5),"",IF('现金价值表-底稿'!BM$5&gt;'现金价值表-底稿'!$DG412,"",'现金价值表-底稿'!BM412))</f>
        <v/>
      </c>
      <c r="BN412" s="16" t="str">
        <f>IF(AND('现金价值表-底稿'!$D412="106@",'现金价值表-底稿'!$DG412='现金价值表-底稿'!BN$5),"",IF('现金价值表-底稿'!BN$5&gt;'现金价值表-底稿'!$DG412,"",'现金价值表-底稿'!BN412))</f>
        <v/>
      </c>
      <c r="BO412" s="16" t="str">
        <f>IF(AND('现金价值表-底稿'!$D412="106@",'现金价值表-底稿'!$DG412='现金价值表-底稿'!BO$5),"",IF('现金价值表-底稿'!BO$5&gt;'现金价值表-底稿'!$DG412,"",'现金价值表-底稿'!BO412))</f>
        <v/>
      </c>
      <c r="BP412" s="16" t="str">
        <f>IF(AND('现金价值表-底稿'!$D412="106@",'现金价值表-底稿'!$DG412='现金价值表-底稿'!BP$5),"",IF('现金价值表-底稿'!BP$5&gt;'现金价值表-底稿'!$DG412,"",'现金价值表-底稿'!BP412))</f>
        <v/>
      </c>
      <c r="BQ412" s="16" t="str">
        <f>IF(AND('现金价值表-底稿'!$D412="106@",'现金价值表-底稿'!$DG412='现金价值表-底稿'!BQ$5),"",IF('现金价值表-底稿'!BQ$5&gt;'现金价值表-底稿'!$DG412,"",'现金价值表-底稿'!BQ412))</f>
        <v/>
      </c>
      <c r="BR412" s="16" t="str">
        <f>IF(AND('现金价值表-底稿'!$D412="106@",'现金价值表-底稿'!$DG412='现金价值表-底稿'!BR$5),"",IF('现金价值表-底稿'!BR$5&gt;'现金价值表-底稿'!$DG412,"",'现金价值表-底稿'!BR412))</f>
        <v/>
      </c>
      <c r="BS412" s="16" t="str">
        <f>IF(AND('现金价值表-底稿'!$D412="106@",'现金价值表-底稿'!$DG412='现金价值表-底稿'!BS$5),"",IF('现金价值表-底稿'!BS$5&gt;'现金价值表-底稿'!$DG412,"",'现金价值表-底稿'!BS412))</f>
        <v/>
      </c>
      <c r="BT412" s="16" t="str">
        <f>IF(AND('现金价值表-底稿'!$D412="106@",'现金价值表-底稿'!$DG412='现金价值表-底稿'!BT$5),"",IF('现金价值表-底稿'!BT$5&gt;'现金价值表-底稿'!$DG412,"",'现金价值表-底稿'!BT412))</f>
        <v/>
      </c>
      <c r="BU412" s="16" t="str">
        <f>IF(AND('现金价值表-底稿'!$D412="106@",'现金价值表-底稿'!$DG412='现金价值表-底稿'!BU$5),"",IF('现金价值表-底稿'!BU$5&gt;'现金价值表-底稿'!$DG412,"",'现金价值表-底稿'!BU412))</f>
        <v/>
      </c>
      <c r="BV412" s="16" t="str">
        <f>IF(AND('现金价值表-底稿'!$D412="106@",'现金价值表-底稿'!$DG412='现金价值表-底稿'!BV$5),"",IF('现金价值表-底稿'!BV$5&gt;'现金价值表-底稿'!$DG412,"",'现金价值表-底稿'!BV412))</f>
        <v/>
      </c>
      <c r="BW412" s="16" t="str">
        <f>IF(AND('现金价值表-底稿'!$D412="106@",'现金价值表-底稿'!$DG412='现金价值表-底稿'!BW$5),"",IF('现金价值表-底稿'!BW$5&gt;'现金价值表-底稿'!$DG412,"",'现金价值表-底稿'!BW412))</f>
        <v/>
      </c>
      <c r="BX412" s="16" t="str">
        <f>IF(AND('现金价值表-底稿'!$D412="106@",'现金价值表-底稿'!$DG412='现金价值表-底稿'!BX$5),"",IF('现金价值表-底稿'!BX$5&gt;'现金价值表-底稿'!$DG412,"",'现金价值表-底稿'!BX412))</f>
        <v/>
      </c>
      <c r="BY412" s="16" t="str">
        <f>IF(AND('现金价值表-底稿'!$D412="106@",'现金价值表-底稿'!$DG412='现金价值表-底稿'!BY$5),"",IF('现金价值表-底稿'!BY$5&gt;'现金价值表-底稿'!$DG412,"",'现金价值表-底稿'!BY412))</f>
        <v/>
      </c>
      <c r="BZ412" s="16" t="str">
        <f>IF(AND('现金价值表-底稿'!$D412="106@",'现金价值表-底稿'!$DG412='现金价值表-底稿'!BZ$5),"",IF('现金价值表-底稿'!BZ$5&gt;'现金价值表-底稿'!$DG412,"",'现金价值表-底稿'!BZ412))</f>
        <v/>
      </c>
      <c r="CA412" s="16" t="str">
        <f>IF(AND('现金价值表-底稿'!$D412="106@",'现金价值表-底稿'!$DG412='现金价值表-底稿'!CA$5),"",IF('现金价值表-底稿'!CA$5&gt;'现金价值表-底稿'!$DG412,"",'现金价值表-底稿'!CA412))</f>
        <v/>
      </c>
      <c r="CB412" s="16" t="str">
        <f>IF(AND('现金价值表-底稿'!$D412="106@",'现金价值表-底稿'!$DG412='现金价值表-底稿'!CB$5),"",IF('现金价值表-底稿'!CB$5&gt;'现金价值表-底稿'!$DG412,"",'现金价值表-底稿'!CB412))</f>
        <v/>
      </c>
      <c r="CC412" s="16" t="str">
        <f>IF(AND('现金价值表-底稿'!$D412="106@",'现金价值表-底稿'!$DG412='现金价值表-底稿'!CC$5),"",IF('现金价值表-底稿'!CC$5&gt;'现金价值表-底稿'!$DG412,"",'现金价值表-底稿'!CC412))</f>
        <v/>
      </c>
      <c r="CD412" s="16" t="str">
        <f>IF(AND('现金价值表-底稿'!$D412="106@",'现金价值表-底稿'!$DG412='现金价值表-底稿'!CD$5),"",IF('现金价值表-底稿'!CD$5&gt;'现金价值表-底稿'!$DG412,"",'现金价值表-底稿'!CD412))</f>
        <v/>
      </c>
      <c r="CE412" s="16" t="str">
        <f>IF(AND('现金价值表-底稿'!$D412="106@",'现金价值表-底稿'!$DG412='现金价值表-底稿'!CE$5),"",IF('现金价值表-底稿'!CE$5&gt;'现金价值表-底稿'!$DG412,"",'现金价值表-底稿'!CE412))</f>
        <v/>
      </c>
      <c r="CF412" s="16" t="str">
        <f>IF(AND('现金价值表-底稿'!$D412="106@",'现金价值表-底稿'!$DG412='现金价值表-底稿'!CF$5),"",IF('现金价值表-底稿'!CF$5&gt;'现金价值表-底稿'!$DG412,"",'现金价值表-底稿'!CF412))</f>
        <v/>
      </c>
    </row>
    <row r="413" spans="1:84" ht="16.5" x14ac:dyDescent="0.35">
      <c r="A413" s="13">
        <f>'现金价值表-底稿'!A413</f>
        <v>30</v>
      </c>
      <c r="B413" s="14" t="str">
        <f>IF('现金价值表-底稿'!B413=1,"男","女")</f>
        <v>女</v>
      </c>
      <c r="C413" s="14" t="str">
        <f>'现金价值表-底稿'!C413&amp;"年"</f>
        <v>30年</v>
      </c>
      <c r="D413" s="11" t="str">
        <f>IF('现金价值表-底稿'!D413="80@","保至80岁","")</f>
        <v>保至80岁</v>
      </c>
      <c r="E413" s="16">
        <f>IF(AND('现金价值表-底稿'!$D413="106@",'现金价值表-底稿'!$DG413='现金价值表-底稿'!E$5),"",IF('现金价值表-底稿'!E$5&gt;'现金价值表-底稿'!$DG413,"",'现金价值表-底稿'!E413))</f>
        <v>68.040000000000006</v>
      </c>
      <c r="F413" s="16">
        <f>IF(AND('现金价值表-底稿'!$D413="106@",'现金价值表-底稿'!$DG413='现金价值表-底稿'!F$5),"",IF('现金价值表-底稿'!F$5&gt;'现金价值表-底稿'!$DG413,"",'现金价值表-底稿'!F413))</f>
        <v>176.58</v>
      </c>
      <c r="G413" s="16">
        <f>IF(AND('现金价值表-底稿'!$D413="106@",'现金价值表-底稿'!$DG413='现金价值表-底稿'!G$5),"",IF('现金价值表-底稿'!G$5&gt;'现金价值表-底稿'!$DG413,"",'现金价值表-底稿'!G413))</f>
        <v>292.69</v>
      </c>
      <c r="H413" s="16">
        <f>IF(AND('现金价值表-底稿'!$D413="106@",'现金价值表-底稿'!$DG413='现金价值表-底稿'!H$5),"",IF('现金价值表-底稿'!H$5&gt;'现金价值表-底稿'!$DG413,"",'现金价值表-底稿'!H413))</f>
        <v>438.8</v>
      </c>
      <c r="I413" s="16">
        <f>IF(AND('现金价值表-底稿'!$D413="106@",'现金价值表-底稿'!$DG413='现金价值表-底稿'!I$5),"",IF('现金价值表-底稿'!I$5&gt;'现金价值表-底稿'!$DG413,"",'现金价值表-底稿'!I413))</f>
        <v>595.13</v>
      </c>
      <c r="J413" s="16">
        <f>IF(AND('现金价值表-底稿'!$D413="106@",'现金价值表-底稿'!$DG413='现金价值表-底稿'!J$5),"",IF('现金价值表-底稿'!J$5&gt;'现金价值表-底稿'!$DG413,"",'现金价值表-底稿'!J413))</f>
        <v>762.37</v>
      </c>
      <c r="K413" s="16">
        <f>IF(AND('现金价值表-底稿'!$D413="106@",'现金价值表-底稿'!$DG413='现金价值表-底稿'!K$5),"",IF('现金价值表-底稿'!K$5&gt;'现金价值表-底稿'!$DG413,"",'现金价值表-底稿'!K413))</f>
        <v>941.33</v>
      </c>
      <c r="L413" s="16">
        <f>IF(AND('现金价值表-底稿'!$D413="106@",'现金价值表-底稿'!$DG413='现金价值表-底稿'!L$5),"",IF('现金价值表-底稿'!L$5&gt;'现金价值表-底稿'!$DG413,"",'现金价值表-底稿'!L413))</f>
        <v>1132.8900000000001</v>
      </c>
      <c r="M413" s="16">
        <f>IF(AND('现金价值表-底稿'!$D413="106@",'现金价值表-底稿'!$DG413='现金价值表-底稿'!M$5),"",IF('现金价值表-底稿'!M$5&gt;'现金价值表-底稿'!$DG413,"",'现金价值表-底稿'!M413))</f>
        <v>1338.01</v>
      </c>
      <c r="N413" s="16">
        <f>IF(AND('现金价值表-底稿'!$D413="106@",'现金价值表-底稿'!$DG413='现金价值表-底稿'!N$5),"",IF('现金价值表-底稿'!N$5&gt;'现金价值表-底稿'!$DG413,"",'现金价值表-底稿'!N413))</f>
        <v>1557.7</v>
      </c>
      <c r="O413" s="16">
        <f>IF(AND('现金价值表-底稿'!$D413="106@",'现金价值表-底稿'!$DG413='现金价值表-底稿'!O$5),"",IF('现金价值表-底稿'!O$5&gt;'现金价值表-底稿'!$DG413,"",'现金价值表-底稿'!O413))</f>
        <v>1793.11</v>
      </c>
      <c r="P413" s="16">
        <f>IF(AND('现金价值表-底稿'!$D413="106@",'现金价值表-底稿'!$DG413='现金价值表-底稿'!P$5),"",IF('现金价值表-底稿'!P$5&gt;'现金价值表-底稿'!$DG413,"",'现金价值表-底稿'!P413))</f>
        <v>2045.44</v>
      </c>
      <c r="Q413" s="16">
        <f>IF(AND('现金价值表-底稿'!$D413="106@",'现金价值表-底稿'!$DG413='现金价值表-底稿'!Q$5),"",IF('现金价值表-底稿'!Q$5&gt;'现金价值表-底稿'!$DG413,"",'现金价值表-底稿'!Q413))</f>
        <v>2316.0100000000002</v>
      </c>
      <c r="R413" s="16">
        <f>IF(AND('现金价值表-底稿'!$D413="106@",'现金价值表-底稿'!$DG413='现金价值表-底稿'!R$5),"",IF('现金价值表-底稿'!R$5&gt;'现金价值表-底稿'!$DG413,"",'现金价值表-底稿'!R413))</f>
        <v>2606.16</v>
      </c>
      <c r="S413" s="16">
        <f>IF(AND('现金价值表-底稿'!$D413="106@",'现金价值表-底稿'!$DG413='现金价值表-底稿'!S$5),"",IF('现金价值表-底稿'!S$5&gt;'现金价值表-底稿'!$DG413,"",'现金价值表-底稿'!S413))</f>
        <v>2917.29</v>
      </c>
      <c r="T413" s="16">
        <f>IF(AND('现金价值表-底稿'!$D413="106@",'现金价值表-底稿'!$DG413='现金价值表-底稿'!T$5),"",IF('现金价值表-底稿'!T$5&gt;'现金价值表-底稿'!$DG413,"",'现金价值表-底稿'!T413))</f>
        <v>3250.83</v>
      </c>
      <c r="U413" s="16">
        <f>IF(AND('现金价值表-底稿'!$D413="106@",'现金价值表-底稿'!$DG413='现金价值表-底稿'!U$5),"",IF('现金价值表-底稿'!U$5&gt;'现金价值表-底稿'!$DG413,"",'现金价值表-底稿'!U413))</f>
        <v>3608.3</v>
      </c>
      <c r="V413" s="16">
        <f>IF(AND('现金价值表-底稿'!$D413="106@",'现金价值表-底稿'!$DG413='现金价值表-底稿'!V$5),"",IF('现金价值表-底稿'!V$5&gt;'现金价值表-底稿'!$DG413,"",'现金价值表-底稿'!V413))</f>
        <v>3991.29</v>
      </c>
      <c r="W413" s="16">
        <f>IF(AND('现金价值表-底稿'!$D413="106@",'现金价值表-底稿'!$DG413='现金价值表-底稿'!W$5),"",IF('现金价值表-底稿'!W$5&gt;'现金价值表-底稿'!$DG413,"",'现金价值表-底稿'!W413))</f>
        <v>4401.51</v>
      </c>
      <c r="X413" s="16">
        <f>IF(AND('现金价值表-底稿'!$D413="106@",'现金价值表-底稿'!$DG413='现金价值表-底稿'!X$5),"",IF('现金价值表-底稿'!X$5&gt;'现金价值表-底稿'!$DG413,"",'现金价值表-底稿'!X413))</f>
        <v>4840.8100000000004</v>
      </c>
      <c r="Y413" s="16">
        <f>IF(AND('现金价值表-底稿'!$D413="106@",'现金价值表-底稿'!$DG413='现金价值表-底稿'!Y$5),"",IF('现金价值表-底稿'!Y$5&gt;'现金价值表-底稿'!$DG413,"",'现金价值表-底稿'!Y413))</f>
        <v>5271.79</v>
      </c>
      <c r="Z413" s="16">
        <f>IF(AND('现金价值表-底稿'!$D413="106@",'现金价值表-底稿'!$DG413='现金价值表-底稿'!Z$5),"",IF('现金价值表-底稿'!Z$5&gt;'现金价值表-底稿'!$DG413,"",'现金价值表-底稿'!Z413))</f>
        <v>5729.57</v>
      </c>
      <c r="AA413" s="16">
        <f>IF(AND('现金价值表-底稿'!$D413="106@",'现金价值表-底稿'!$DG413='现金价值表-底稿'!AA$5),"",IF('现金价值表-底稿'!AA$5&gt;'现金价值表-底稿'!$DG413,"",'现金价值表-底稿'!AA413))</f>
        <v>6216.31</v>
      </c>
      <c r="AB413" s="16">
        <f>IF(AND('现金价值表-底稿'!$D413="106@",'现金价值表-底稿'!$DG413='现金价值表-底稿'!AB$5),"",IF('现金价值表-底稿'!AB$5&gt;'现金价值表-底稿'!$DG413,"",'现金价值表-底稿'!AB413))</f>
        <v>6734.48</v>
      </c>
      <c r="AC413" s="16">
        <f>IF(AND('现金价值表-底稿'!$D413="106@",'现金价值表-底稿'!$DG413='现金价值表-底稿'!AC$5),"",IF('现金价值表-底稿'!AC$5&gt;'现金价值表-底稿'!$DG413,"",'现金价值表-底稿'!AC413))</f>
        <v>7286.82</v>
      </c>
      <c r="AD413" s="16">
        <f>IF(AND('现金价值表-底稿'!$D413="106@",'现金价值表-底稿'!$DG413='现金价值表-底稿'!AD$5),"",IF('现金价值表-底稿'!AD$5&gt;'现金价值表-底稿'!$DG413,"",'现金价值表-底稿'!AD413))</f>
        <v>7876.42</v>
      </c>
      <c r="AE413" s="16">
        <f>IF(AND('现金价值表-底稿'!$D413="106@",'现金价值表-底稿'!$DG413='现金价值表-底稿'!AE$5),"",IF('现金价值表-底稿'!AE$5&gt;'现金价值表-底稿'!$DG413,"",'现金价值表-底稿'!AE413))</f>
        <v>8506.6299999999992</v>
      </c>
      <c r="AF413" s="16">
        <f>IF(AND('现金价值表-底稿'!$D413="106@",'现金价值表-底稿'!$DG413='现金价值表-底稿'!AF$5),"",IF('现金价值表-底稿'!AF$5&gt;'现金价值表-底稿'!$DG413,"",'现金价值表-底稿'!AF413))</f>
        <v>9181.08</v>
      </c>
      <c r="AG413" s="16">
        <f>IF(AND('现金价值表-底稿'!$D413="106@",'现金价值表-底稿'!$DG413='现金价值表-底稿'!AG$5),"",IF('现金价值表-底稿'!AG$5&gt;'现金价值表-底稿'!$DG413,"",'现金价值表-底稿'!AG413))</f>
        <v>9903.57</v>
      </c>
      <c r="AH413" s="16">
        <f>IF(AND('现金价值表-底稿'!$D413="106@",'现金价值表-底稿'!$DG413='现金价值表-底稿'!AH$5),"",IF('现金价值表-底稿'!AH$5&gt;'现金价值表-底稿'!$DG413,"",'现金价值表-底稿'!AH413))</f>
        <v>10678.17</v>
      </c>
      <c r="AI413" s="16">
        <f>IF(AND('现金价值表-底稿'!$D413="106@",'现金价值表-底稿'!$DG413='现金价值表-底稿'!AI$5),"",IF('现金价值表-底稿'!AI$5&gt;'现金价值表-底稿'!$DG413,"",'现金价值表-底稿'!AI413))</f>
        <v>11359.25</v>
      </c>
      <c r="AJ413" s="16">
        <f>IF(AND('现金价值表-底稿'!$D413="106@",'现金价值表-底稿'!$DG413='现金价值表-底稿'!AJ$5),"",IF('现金价值表-底稿'!AJ$5&gt;'现金价值表-底稿'!$DG413,"",'现金价值表-底稿'!AJ413))</f>
        <v>12092.39</v>
      </c>
      <c r="AK413" s="16">
        <f>IF(AND('现金价值表-底稿'!$D413="106@",'现金价值表-底稿'!$DG413='现金价值表-底稿'!AK$5),"",IF('现金价值表-底稿'!AK$5&gt;'现金价值表-底稿'!$DG413,"",'现金价值表-底稿'!AK413))</f>
        <v>12882.27</v>
      </c>
      <c r="AL413" s="16">
        <f>IF(AND('现金价值表-底稿'!$D413="106@",'现金价值表-底稿'!$DG413='现金价值表-底稿'!AL$5),"",IF('现金价值表-底稿'!AL$5&gt;'现金价值表-底稿'!$DG413,"",'现金价值表-底稿'!AL413))</f>
        <v>13734.23</v>
      </c>
      <c r="AM413" s="16">
        <f>IF(AND('现金价值表-底稿'!$D413="106@",'现金价值表-底稿'!$DG413='现金价值表-底稿'!AM$5),"",IF('现金价值表-底稿'!AM$5&gt;'现金价值表-底稿'!$DG413,"",'现金价值表-底稿'!AM413))</f>
        <v>14654.51</v>
      </c>
      <c r="AN413" s="16">
        <f>IF(AND('现金价值表-底稿'!$D413="106@",'现金价值表-底稿'!$DG413='现金价值表-底稿'!AN$5),"",IF('现金价值表-底稿'!AN$5&gt;'现金价值表-底稿'!$DG413,"",'现金价值表-底稿'!AN413))</f>
        <v>15650.43</v>
      </c>
      <c r="AO413" s="16">
        <f>IF(AND('现金价值表-底稿'!$D413="106@",'现金价值表-底稿'!$DG413='现金价值表-底稿'!AO$5),"",IF('现金价值表-底稿'!AO$5&gt;'现金价值表-底稿'!$DG413,"",'现金价值表-底稿'!AO413))</f>
        <v>16730.650000000001</v>
      </c>
      <c r="AP413" s="16">
        <f>IF(AND('现金价值表-底稿'!$D413="106@",'现金价值表-底稿'!$DG413='现金价值表-底稿'!AP$5),"",IF('现金价值表-底稿'!AP$5&gt;'现金价值表-底稿'!$DG413,"",'现金价值表-底稿'!AP413))</f>
        <v>17905.39</v>
      </c>
      <c r="AQ413" s="16">
        <f>IF(AND('现金价值表-底稿'!$D413="106@",'现金价值表-底稿'!$DG413='现金价值表-底稿'!AQ$5),"",IF('现金价值表-底稿'!AQ$5&gt;'现金价值表-底稿'!$DG413,"",'现金价值表-底稿'!AQ413))</f>
        <v>19186.900000000001</v>
      </c>
      <c r="AR413" s="16">
        <f>IF(AND('现金价值表-底稿'!$D413="106@",'现金价值表-底稿'!$DG413='现金价值表-底稿'!AR$5),"",IF('现金价值表-底稿'!AR$5&gt;'现金价值表-底稿'!$DG413,"",'现金价值表-底稿'!AR413))</f>
        <v>20587.43</v>
      </c>
      <c r="AS413" s="16">
        <f>IF(AND('现金价值表-底稿'!$D413="106@",'现金价值表-底稿'!$DG413='现金价值表-底稿'!AS$5),"",IF('现金价值表-底稿'!AS$5&gt;'现金价值表-底稿'!$DG413,"",'现金价值表-底稿'!AS413))</f>
        <v>22124.13</v>
      </c>
      <c r="AT413" s="16">
        <f>IF(AND('现金价值表-底稿'!$D413="106@",'现金价值表-底稿'!$DG413='现金价值表-底稿'!AT$5),"",IF('现金价值表-底稿'!AT$5&gt;'现金价值表-底稿'!$DG413,"",'现金价值表-底稿'!AT413))</f>
        <v>23818.15</v>
      </c>
      <c r="AU413" s="16">
        <f>IF(AND('现金价值表-底稿'!$D413="106@",'现金价值表-底稿'!$DG413='现金价值表-底稿'!AU$5),"",IF('现金价值表-底稿'!AU$5&gt;'现金价值表-底稿'!$DG413,"",'现金价值表-底稿'!AU413))</f>
        <v>25696.19</v>
      </c>
      <c r="AV413" s="16">
        <f>IF(AND('现金价值表-底稿'!$D413="106@",'现金价值表-底稿'!$DG413='现金价值表-底稿'!AV$5),"",IF('现金价值表-底稿'!AV$5&gt;'现金价值表-底稿'!$DG413,"",'现金价值表-底稿'!AV413))</f>
        <v>27791.57</v>
      </c>
      <c r="AW413" s="16">
        <f>IF(AND('现金价值表-底稿'!$D413="106@",'现金价值表-底稿'!$DG413='现金价值表-底稿'!AW$5),"",IF('现金价值表-底稿'!AW$5&gt;'现金价值表-底稿'!$DG413,"",'现金价值表-底稿'!AW413))</f>
        <v>30145.91</v>
      </c>
      <c r="AX413" s="16">
        <f>IF(AND('现金价值表-底稿'!$D413="106@",'现金价值表-底稿'!$DG413='现金价值表-底稿'!AX$5),"",IF('现金价值表-底稿'!AX$5&gt;'现金价值表-底稿'!$DG413,"",'现金价值表-底稿'!AX413))</f>
        <v>32812.480000000003</v>
      </c>
      <c r="AY413" s="16">
        <f>IF(AND('现金价值表-底稿'!$D413="106@",'现金价值表-底稿'!$DG413='现金价值表-底稿'!AY$5),"",IF('现金价值表-底稿'!AY$5&gt;'现金价值表-底稿'!$DG413,"",'现金价值表-底稿'!AY413))</f>
        <v>35860.129999999997</v>
      </c>
      <c r="AZ413" s="16">
        <f>IF(AND('现金价值表-底稿'!$D413="106@",'现金价值表-底稿'!$DG413='现金价值表-底稿'!AZ$5),"",IF('现金价值表-底稿'!AZ$5&gt;'现金价值表-底稿'!$DG413,"",'现金价值表-底稿'!AZ413))</f>
        <v>39377.879999999997</v>
      </c>
      <c r="BA413" s="16">
        <f>IF(AND('现金价值表-底稿'!$D413="106@",'现金价值表-底稿'!$DG413='现金价值表-底稿'!BA$5),"",IF('现金价值表-底稿'!BA$5&gt;'现金价值表-底稿'!$DG413,"",'现金价值表-底稿'!BA413))</f>
        <v>43481.67</v>
      </c>
      <c r="BB413" s="16">
        <f>IF(AND('现金价值表-底稿'!$D413="106@",'现金价值表-底稿'!$DG413='现金价值表-底稿'!BB$5),"",IF('现金价值表-底稿'!BB$5&gt;'现金价值表-底稿'!$DG413,"",'现金价值表-底稿'!BB413))</f>
        <v>0</v>
      </c>
      <c r="BC413" s="16" t="str">
        <f>IF(AND('现金价值表-底稿'!$D413="106@",'现金价值表-底稿'!$DG413='现金价值表-底稿'!BC$5),"",IF('现金价值表-底稿'!BC$5&gt;'现金价值表-底稿'!$DG413,"",'现金价值表-底稿'!BC413))</f>
        <v/>
      </c>
      <c r="BD413" s="16" t="str">
        <f>IF(AND('现金价值表-底稿'!$D413="106@",'现金价值表-底稿'!$DG413='现金价值表-底稿'!BD$5),"",IF('现金价值表-底稿'!BD$5&gt;'现金价值表-底稿'!$DG413,"",'现金价值表-底稿'!BD413))</f>
        <v/>
      </c>
      <c r="BE413" s="16" t="str">
        <f>IF(AND('现金价值表-底稿'!$D413="106@",'现金价值表-底稿'!$DG413='现金价值表-底稿'!BE$5),"",IF('现金价值表-底稿'!BE$5&gt;'现金价值表-底稿'!$DG413,"",'现金价值表-底稿'!BE413))</f>
        <v/>
      </c>
      <c r="BF413" s="16" t="str">
        <f>IF(AND('现金价值表-底稿'!$D413="106@",'现金价值表-底稿'!$DG413='现金价值表-底稿'!BF$5),"",IF('现金价值表-底稿'!BF$5&gt;'现金价值表-底稿'!$DG413,"",'现金价值表-底稿'!BF413))</f>
        <v/>
      </c>
      <c r="BG413" s="16" t="str">
        <f>IF(AND('现金价值表-底稿'!$D413="106@",'现金价值表-底稿'!$DG413='现金价值表-底稿'!BG$5),"",IF('现金价值表-底稿'!BG$5&gt;'现金价值表-底稿'!$DG413,"",'现金价值表-底稿'!BG413))</f>
        <v/>
      </c>
      <c r="BH413" s="16" t="str">
        <f>IF(AND('现金价值表-底稿'!$D413="106@",'现金价值表-底稿'!$DG413='现金价值表-底稿'!BH$5),"",IF('现金价值表-底稿'!BH$5&gt;'现金价值表-底稿'!$DG413,"",'现金价值表-底稿'!BH413))</f>
        <v/>
      </c>
      <c r="BI413" s="16" t="str">
        <f>IF(AND('现金价值表-底稿'!$D413="106@",'现金价值表-底稿'!$DG413='现金价值表-底稿'!BI$5),"",IF('现金价值表-底稿'!BI$5&gt;'现金价值表-底稿'!$DG413,"",'现金价值表-底稿'!BI413))</f>
        <v/>
      </c>
      <c r="BJ413" s="16" t="str">
        <f>IF(AND('现金价值表-底稿'!$D413="106@",'现金价值表-底稿'!$DG413='现金价值表-底稿'!BJ$5),"",IF('现金价值表-底稿'!BJ$5&gt;'现金价值表-底稿'!$DG413,"",'现金价值表-底稿'!BJ413))</f>
        <v/>
      </c>
      <c r="BK413" s="16" t="str">
        <f>IF(AND('现金价值表-底稿'!$D413="106@",'现金价值表-底稿'!$DG413='现金价值表-底稿'!BK$5),"",IF('现金价值表-底稿'!BK$5&gt;'现金价值表-底稿'!$DG413,"",'现金价值表-底稿'!BK413))</f>
        <v/>
      </c>
      <c r="BL413" s="16" t="str">
        <f>IF(AND('现金价值表-底稿'!$D413="106@",'现金价值表-底稿'!$DG413='现金价值表-底稿'!BL$5),"",IF('现金价值表-底稿'!BL$5&gt;'现金价值表-底稿'!$DG413,"",'现金价值表-底稿'!BL413))</f>
        <v/>
      </c>
      <c r="BM413" s="16" t="str">
        <f>IF(AND('现金价值表-底稿'!$D413="106@",'现金价值表-底稿'!$DG413='现金价值表-底稿'!BM$5),"",IF('现金价值表-底稿'!BM$5&gt;'现金价值表-底稿'!$DG413,"",'现金价值表-底稿'!BM413))</f>
        <v/>
      </c>
      <c r="BN413" s="16" t="str">
        <f>IF(AND('现金价值表-底稿'!$D413="106@",'现金价值表-底稿'!$DG413='现金价值表-底稿'!BN$5),"",IF('现金价值表-底稿'!BN$5&gt;'现金价值表-底稿'!$DG413,"",'现金价值表-底稿'!BN413))</f>
        <v/>
      </c>
      <c r="BO413" s="16" t="str">
        <f>IF(AND('现金价值表-底稿'!$D413="106@",'现金价值表-底稿'!$DG413='现金价值表-底稿'!BO$5),"",IF('现金价值表-底稿'!BO$5&gt;'现金价值表-底稿'!$DG413,"",'现金价值表-底稿'!BO413))</f>
        <v/>
      </c>
      <c r="BP413" s="16" t="str">
        <f>IF(AND('现金价值表-底稿'!$D413="106@",'现金价值表-底稿'!$DG413='现金价值表-底稿'!BP$5),"",IF('现金价值表-底稿'!BP$5&gt;'现金价值表-底稿'!$DG413,"",'现金价值表-底稿'!BP413))</f>
        <v/>
      </c>
      <c r="BQ413" s="16" t="str">
        <f>IF(AND('现金价值表-底稿'!$D413="106@",'现金价值表-底稿'!$DG413='现金价值表-底稿'!BQ$5),"",IF('现金价值表-底稿'!BQ$5&gt;'现金价值表-底稿'!$DG413,"",'现金价值表-底稿'!BQ413))</f>
        <v/>
      </c>
      <c r="BR413" s="16" t="str">
        <f>IF(AND('现金价值表-底稿'!$D413="106@",'现金价值表-底稿'!$DG413='现金价值表-底稿'!BR$5),"",IF('现金价值表-底稿'!BR$5&gt;'现金价值表-底稿'!$DG413,"",'现金价值表-底稿'!BR413))</f>
        <v/>
      </c>
      <c r="BS413" s="16" t="str">
        <f>IF(AND('现金价值表-底稿'!$D413="106@",'现金价值表-底稿'!$DG413='现金价值表-底稿'!BS$5),"",IF('现金价值表-底稿'!BS$5&gt;'现金价值表-底稿'!$DG413,"",'现金价值表-底稿'!BS413))</f>
        <v/>
      </c>
      <c r="BT413" s="16" t="str">
        <f>IF(AND('现金价值表-底稿'!$D413="106@",'现金价值表-底稿'!$DG413='现金价值表-底稿'!BT$5),"",IF('现金价值表-底稿'!BT$5&gt;'现金价值表-底稿'!$DG413,"",'现金价值表-底稿'!BT413))</f>
        <v/>
      </c>
      <c r="BU413" s="16" t="str">
        <f>IF(AND('现金价值表-底稿'!$D413="106@",'现金价值表-底稿'!$DG413='现金价值表-底稿'!BU$5),"",IF('现金价值表-底稿'!BU$5&gt;'现金价值表-底稿'!$DG413,"",'现金价值表-底稿'!BU413))</f>
        <v/>
      </c>
      <c r="BV413" s="16" t="str">
        <f>IF(AND('现金价值表-底稿'!$D413="106@",'现金价值表-底稿'!$DG413='现金价值表-底稿'!BV$5),"",IF('现金价值表-底稿'!BV$5&gt;'现金价值表-底稿'!$DG413,"",'现金价值表-底稿'!BV413))</f>
        <v/>
      </c>
      <c r="BW413" s="16" t="str">
        <f>IF(AND('现金价值表-底稿'!$D413="106@",'现金价值表-底稿'!$DG413='现金价值表-底稿'!BW$5),"",IF('现金价值表-底稿'!BW$5&gt;'现金价值表-底稿'!$DG413,"",'现金价值表-底稿'!BW413))</f>
        <v/>
      </c>
      <c r="BX413" s="16" t="str">
        <f>IF(AND('现金价值表-底稿'!$D413="106@",'现金价值表-底稿'!$DG413='现金价值表-底稿'!BX$5),"",IF('现金价值表-底稿'!BX$5&gt;'现金价值表-底稿'!$DG413,"",'现金价值表-底稿'!BX413))</f>
        <v/>
      </c>
      <c r="BY413" s="16" t="str">
        <f>IF(AND('现金价值表-底稿'!$D413="106@",'现金价值表-底稿'!$DG413='现金价值表-底稿'!BY$5),"",IF('现金价值表-底稿'!BY$5&gt;'现金价值表-底稿'!$DG413,"",'现金价值表-底稿'!BY413))</f>
        <v/>
      </c>
      <c r="BZ413" s="16" t="str">
        <f>IF(AND('现金价值表-底稿'!$D413="106@",'现金价值表-底稿'!$DG413='现金价值表-底稿'!BZ$5),"",IF('现金价值表-底稿'!BZ$5&gt;'现金价值表-底稿'!$DG413,"",'现金价值表-底稿'!BZ413))</f>
        <v/>
      </c>
      <c r="CA413" s="16" t="str">
        <f>IF(AND('现金价值表-底稿'!$D413="106@",'现金价值表-底稿'!$DG413='现金价值表-底稿'!CA$5),"",IF('现金价值表-底稿'!CA$5&gt;'现金价值表-底稿'!$DG413,"",'现金价值表-底稿'!CA413))</f>
        <v/>
      </c>
      <c r="CB413" s="16" t="str">
        <f>IF(AND('现金价值表-底稿'!$D413="106@",'现金价值表-底稿'!$DG413='现金价值表-底稿'!CB$5),"",IF('现金价值表-底稿'!CB$5&gt;'现金价值表-底稿'!$DG413,"",'现金价值表-底稿'!CB413))</f>
        <v/>
      </c>
      <c r="CC413" s="16" t="str">
        <f>IF(AND('现金价值表-底稿'!$D413="106@",'现金价值表-底稿'!$DG413='现金价值表-底稿'!CC$5),"",IF('现金价值表-底稿'!CC$5&gt;'现金价值表-底稿'!$DG413,"",'现金价值表-底稿'!CC413))</f>
        <v/>
      </c>
      <c r="CD413" s="16" t="str">
        <f>IF(AND('现金价值表-底稿'!$D413="106@",'现金价值表-底稿'!$DG413='现金价值表-底稿'!CD$5),"",IF('现金价值表-底稿'!CD$5&gt;'现金价值表-底稿'!$DG413,"",'现金价值表-底稿'!CD413))</f>
        <v/>
      </c>
      <c r="CE413" s="16" t="str">
        <f>IF(AND('现金价值表-底稿'!$D413="106@",'现金价值表-底稿'!$DG413='现金价值表-底稿'!CE$5),"",IF('现金价值表-底稿'!CE$5&gt;'现金价值表-底稿'!$DG413,"",'现金价值表-底稿'!CE413))</f>
        <v/>
      </c>
      <c r="CF413" s="16" t="str">
        <f>IF(AND('现金价值表-底稿'!$D413="106@",'现金价值表-底稿'!$DG413='现金价值表-底稿'!CF$5),"",IF('现金价值表-底稿'!CF$5&gt;'现金价值表-底稿'!$DG413,"",'现金价值表-底稿'!CF413))</f>
        <v/>
      </c>
    </row>
    <row r="414" spans="1:84" ht="16.5" x14ac:dyDescent="0.35">
      <c r="A414" s="13">
        <f>'现金价值表-底稿'!A414</f>
        <v>31</v>
      </c>
      <c r="B414" s="14" t="str">
        <f>IF('现金价值表-底稿'!B414=1,"男","女")</f>
        <v>女</v>
      </c>
      <c r="C414" s="14" t="str">
        <f>'现金价值表-底稿'!C414&amp;"年"</f>
        <v>30年</v>
      </c>
      <c r="D414" s="11" t="str">
        <f>IF('现金价值表-底稿'!D414="80@","保至80岁","")</f>
        <v>保至80岁</v>
      </c>
      <c r="E414" s="16">
        <f>IF(AND('现金价值表-底稿'!$D414="106@",'现金价值表-底稿'!$DG414='现金价值表-底稿'!E$5),"",IF('现金价值表-底稿'!E$5&gt;'现金价值表-底稿'!$DG414,"",'现金价值表-底稿'!E414))</f>
        <v>72.510000000000005</v>
      </c>
      <c r="F414" s="16">
        <f>IF(AND('现金价值表-底稿'!$D414="106@",'现金价值表-底稿'!$DG414='现金价值表-底稿'!F$5),"",IF('现金价值表-底稿'!F$5&gt;'现金价值表-底稿'!$DG414,"",'现金价值表-底稿'!F414))</f>
        <v>188.31</v>
      </c>
      <c r="G414" s="16">
        <f>IF(AND('现金价值表-底稿'!$D414="106@",'现金价值表-底稿'!$DG414='现金价值表-底稿'!G$5),"",IF('现金价值表-底稿'!G$5&gt;'现金价值表-底稿'!$DG414,"",'现金价值表-底稿'!G414))</f>
        <v>312.16000000000003</v>
      </c>
      <c r="H414" s="16">
        <f>IF(AND('现金价值表-底稿'!$D414="106@",'现金价值表-底稿'!$DG414='现金价值表-底稿'!H$5),"",IF('现金价值表-底稿'!H$5&gt;'现金价值表-底稿'!$DG414,"",'现金价值表-底稿'!H414))</f>
        <v>468.06</v>
      </c>
      <c r="I414" s="16">
        <f>IF(AND('现金价值表-底稿'!$D414="106@",'现金价值表-底稿'!$DG414='现金价值表-底稿'!I$5),"",IF('现金价值表-底稿'!I$5&gt;'现金价值表-底稿'!$DG414,"",'现金价值表-底稿'!I414))</f>
        <v>634.9</v>
      </c>
      <c r="J414" s="16">
        <f>IF(AND('现金价值表-底稿'!$D414="106@",'现金价值表-底稿'!$DG414='现金价值表-底稿'!J$5),"",IF('现金价值表-底稿'!J$5&gt;'现金价值表-底稿'!$DG414,"",'现金价值表-底稿'!J414))</f>
        <v>813.47</v>
      </c>
      <c r="K414" s="16">
        <f>IF(AND('现金价值表-底稿'!$D414="106@",'现金价值表-底稿'!$DG414='现金价值表-底稿'!K$5),"",IF('现金价值表-底稿'!K$5&gt;'现金价值表-底稿'!$DG414,"",'现金价值表-底稿'!K414))</f>
        <v>1004.68</v>
      </c>
      <c r="L414" s="16">
        <f>IF(AND('现金价值表-底稿'!$D414="106@",'现金价值表-底稿'!$DG414='现金价值表-底稿'!L$5),"",IF('现金价值表-底稿'!L$5&gt;'现金价值表-底稿'!$DG414,"",'现金价值表-底稿'!L414))</f>
        <v>1209.48</v>
      </c>
      <c r="M414" s="16">
        <f>IF(AND('现金价值表-底稿'!$D414="106@",'现金价值表-底稿'!$DG414='现金价值表-底稿'!M$5),"",IF('现金价值表-底稿'!M$5&gt;'现金价值表-底稿'!$DG414,"",'现金价值表-底稿'!M414))</f>
        <v>1428.89</v>
      </c>
      <c r="N414" s="16">
        <f>IF(AND('现金价值表-底稿'!$D414="106@",'现金价值表-底稿'!$DG414='现金价值表-底稿'!N$5),"",IF('现金价值表-底稿'!N$5&gt;'现金价值表-底稿'!$DG414,"",'现金价值表-底稿'!N414))</f>
        <v>1664.05</v>
      </c>
      <c r="O414" s="16">
        <f>IF(AND('现金价值表-底稿'!$D414="106@",'现金价值表-底稿'!$DG414='现金价值表-底稿'!O$5),"",IF('现金价值表-底稿'!O$5&gt;'现金价值表-底稿'!$DG414,"",'现金价值表-底稿'!O414))</f>
        <v>1916.18</v>
      </c>
      <c r="P414" s="16">
        <f>IF(AND('现金价值表-底稿'!$D414="106@",'现金价值表-底稿'!$DG414='现金价值表-底稿'!P$5),"",IF('现金价值表-底稿'!P$5&gt;'现金价值表-底稿'!$DG414,"",'现金价值表-底稿'!P414))</f>
        <v>2186.6</v>
      </c>
      <c r="Q414" s="16">
        <f>IF(AND('现金价值表-底稿'!$D414="106@",'现金价值表-底稿'!$DG414='现金价值表-底稿'!Q$5),"",IF('现金价值表-底稿'!Q$5&gt;'现金价值表-底稿'!$DG414,"",'现金价值表-底稿'!Q414))</f>
        <v>2476.6799999999998</v>
      </c>
      <c r="R414" s="16">
        <f>IF(AND('现金价值表-底稿'!$D414="106@",'现金价值表-底稿'!$DG414='现金价值表-底稿'!R$5),"",IF('现金价值表-底稿'!R$5&gt;'现金价值表-底稿'!$DG414,"",'现金价值表-底稿'!R414))</f>
        <v>2787.8</v>
      </c>
      <c r="S414" s="16">
        <f>IF(AND('现金价值表-底稿'!$D414="106@",'现金价值表-底稿'!$DG414='现金价值表-底稿'!S$5),"",IF('现金价值表-底稿'!S$5&gt;'现金价值表-底稿'!$DG414,"",'现金价值表-底稿'!S414))</f>
        <v>3121.43</v>
      </c>
      <c r="T414" s="16">
        <f>IF(AND('现金价值表-底稿'!$D414="106@",'现金价值表-底稿'!$DG414='现金价值表-底稿'!T$5),"",IF('现金价值表-底稿'!T$5&gt;'现金价值表-底稿'!$DG414,"",'现金价值表-底稿'!T414))</f>
        <v>3479.09</v>
      </c>
      <c r="U414" s="16">
        <f>IF(AND('现金价值表-底稿'!$D414="106@",'现金价值表-底稿'!$DG414='现金价值表-底稿'!U$5),"",IF('现金价值表-底稿'!U$5&gt;'现金价值表-底稿'!$DG414,"",'现金价值表-底稿'!U414))</f>
        <v>3862.41</v>
      </c>
      <c r="V414" s="16">
        <f>IF(AND('现金价值表-底稿'!$D414="106@",'现金价值表-底稿'!$DG414='现金价值表-底稿'!V$5),"",IF('现金价值表-底稿'!V$5&gt;'现金价值表-底稿'!$DG414,"",'现金价值表-底稿'!V414))</f>
        <v>4273.09</v>
      </c>
      <c r="W414" s="16">
        <f>IF(AND('现金价值表-底稿'!$D414="106@",'现金价值表-底稿'!$DG414='现金价值表-底稿'!W$5),"",IF('现金价值表-底稿'!W$5&gt;'现金价值表-底稿'!$DG414,"",'现金价值表-底稿'!W414))</f>
        <v>4713.01</v>
      </c>
      <c r="X414" s="16">
        <f>IF(AND('现金价值表-底稿'!$D414="106@",'现金价值表-底稿'!$DG414='现金价值表-底稿'!X$5),"",IF('现金价值表-底稿'!X$5&gt;'现金价值表-底稿'!$DG414,"",'现金价值表-底稿'!X414))</f>
        <v>5184.3</v>
      </c>
      <c r="Y414" s="16">
        <f>IF(AND('现金价值表-底稿'!$D414="106@",'现金价值表-底稿'!$DG414='现金价值表-底稿'!Y$5),"",IF('现金价值表-底稿'!Y$5&gt;'现金价值表-底稿'!$DG414,"",'现金价值表-底稿'!Y414))</f>
        <v>5647.08</v>
      </c>
      <c r="Z414" s="16">
        <f>IF(AND('现金价值表-底稿'!$D414="106@",'现金价值表-底稿'!$DG414='现金价值表-底稿'!Z$5),"",IF('现金价值表-底稿'!Z$5&gt;'现金价值表-底稿'!$DG414,"",'现金价值表-底稿'!Z414))</f>
        <v>6139.14</v>
      </c>
      <c r="AA414" s="16">
        <f>IF(AND('现金价值表-底稿'!$D414="106@",'现金价值表-底稿'!$DG414='现金价值表-底稿'!AA$5),"",IF('现金价值表-底稿'!AA$5&gt;'现金价值表-底稿'!$DG414,"",'现金价值表-底稿'!AA414))</f>
        <v>6662.98</v>
      </c>
      <c r="AB414" s="16">
        <f>IF(AND('现金价值表-底稿'!$D414="106@",'现金价值表-底稿'!$DG414='现金价值表-底稿'!AB$5),"",IF('现金价值表-底稿'!AB$5&gt;'现金价值表-底稿'!$DG414,"",'现金价值表-底稿'!AB414))</f>
        <v>7221.37</v>
      </c>
      <c r="AC414" s="16">
        <f>IF(AND('现金价值表-底稿'!$D414="106@",'现金价值表-底稿'!$DG414='现金价值表-底稿'!AC$5),"",IF('现金价值表-底稿'!AC$5&gt;'现金价值表-底稿'!$DG414,"",'现金价值表-底稿'!AC414))</f>
        <v>7817.42</v>
      </c>
      <c r="AD414" s="16">
        <f>IF(AND('现金价值表-底稿'!$D414="106@",'现金价值表-底稿'!$DG414='现金价值表-底稿'!AD$5),"",IF('现金价值表-底稿'!AD$5&gt;'现金价值表-底稿'!$DG414,"",'现金价值表-底稿'!AD414))</f>
        <v>8454.52</v>
      </c>
      <c r="AE414" s="16">
        <f>IF(AND('现金价值表-底稿'!$D414="106@",'现金价值表-底稿'!$DG414='现金价值表-底稿'!AE$5),"",IF('现金价值表-底稿'!AE$5&gt;'现金价值表-底稿'!$DG414,"",'现金价值表-底稿'!AE414))</f>
        <v>9136.31</v>
      </c>
      <c r="AF414" s="16">
        <f>IF(AND('现金价值表-底稿'!$D414="106@",'现金价值表-底稿'!$DG414='现金价值表-底稿'!AF$5),"",IF('现金价值表-底稿'!AF$5&gt;'现金价值表-底稿'!$DG414,"",'现金价值表-底稿'!AF414))</f>
        <v>9866.65</v>
      </c>
      <c r="AG414" s="16">
        <f>IF(AND('现金价值表-底稿'!$D414="106@",'现金价值表-底稿'!$DG414='现金价值表-底稿'!AG$5),"",IF('现金价值表-底稿'!AG$5&gt;'现金价值表-底稿'!$DG414,"",'现金价值表-底稿'!AG414))</f>
        <v>10649.64</v>
      </c>
      <c r="AH414" s="16">
        <f>IF(AND('现金价值表-底稿'!$D414="106@",'现金价值表-底稿'!$DG414='现金价值表-底稿'!AH$5),"",IF('现金价值表-底稿'!AH$5&gt;'现金价值表-底稿'!$DG414,"",'现金价值表-底稿'!AH414))</f>
        <v>11489.71</v>
      </c>
      <c r="AI414" s="16">
        <f>IF(AND('现金价值表-底稿'!$D414="106@",'现金价值表-底稿'!$DG414='现金价值表-底稿'!AI$5),"",IF('现金价值表-底稿'!AI$5&gt;'现金价值表-底稿'!$DG414,"",'现金价值表-底稿'!AI414))</f>
        <v>12231.27</v>
      </c>
      <c r="AJ414" s="16">
        <f>IF(AND('现金价值表-底稿'!$D414="106@",'现金价值表-底稿'!$DG414='现金价值表-底稿'!AJ$5),"",IF('现金价值表-底稿'!AJ$5&gt;'现金价值表-底稿'!$DG414,"",'现金价值表-底稿'!AJ414))</f>
        <v>13030.22</v>
      </c>
      <c r="AK414" s="16">
        <f>IF(AND('现金价值表-底稿'!$D414="106@",'现金价值表-底稿'!$DG414='现金价值表-底稿'!AK$5),"",IF('现金价值表-底稿'!AK$5&gt;'现金价值表-底稿'!$DG414,"",'现金价值表-底稿'!AK414))</f>
        <v>13891.96</v>
      </c>
      <c r="AL414" s="16">
        <f>IF(AND('现金价值表-底稿'!$D414="106@",'现金价值表-底稿'!$DG414='现金价值表-底稿'!AL$5),"",IF('现金价值表-底稿'!AL$5&gt;'现金价值表-底稿'!$DG414,"",'现金价值表-底稿'!AL414))</f>
        <v>14822.81</v>
      </c>
      <c r="AM414" s="16">
        <f>IF(AND('现金价值表-底稿'!$D414="106@",'现金价值表-底稿'!$DG414='现金价值表-底稿'!AM$5),"",IF('现金价值表-底稿'!AM$5&gt;'现金价值表-底稿'!$DG414,"",'现金价值表-底稿'!AM414))</f>
        <v>15830.17</v>
      </c>
      <c r="AN414" s="16">
        <f>IF(AND('现金价值表-底稿'!$D414="106@",'现金价值表-底稿'!$DG414='现金价值表-底稿'!AN$5),"",IF('现金价值表-底稿'!AN$5&gt;'现金价值表-底稿'!$DG414,"",'现金价值表-底稿'!AN414))</f>
        <v>16922.79</v>
      </c>
      <c r="AO414" s="16">
        <f>IF(AND('现金价值表-底稿'!$D414="106@",'现金价值表-底稿'!$DG414='现金价值表-底稿'!AO$5),"",IF('现金价值表-底稿'!AO$5&gt;'现金价值表-底稿'!$DG414,"",'现金价值表-底稿'!AO414))</f>
        <v>18111.03</v>
      </c>
      <c r="AP414" s="16">
        <f>IF(AND('现金价值表-底稿'!$D414="106@",'现金价值表-底稿'!$DG414='现金价值表-底稿'!AP$5),"",IF('现金价值表-底稿'!AP$5&gt;'现金价值表-底稿'!$DG414,"",'现金价值表-底稿'!AP414))</f>
        <v>19407.25</v>
      </c>
      <c r="AQ414" s="16">
        <f>IF(AND('现金价值表-底稿'!$D414="106@",'现金价值表-底稿'!$DG414='现金价值表-底稿'!AQ$5),"",IF('现金价值表-底稿'!AQ$5&gt;'现金价值表-底稿'!$DG414,"",'现金价值表-底稿'!AQ414))</f>
        <v>20823.87</v>
      </c>
      <c r="AR414" s="16">
        <f>IF(AND('现金价值表-底稿'!$D414="106@",'现金价值表-底稿'!$DG414='现金价值表-底稿'!AR$5),"",IF('现金价值表-底稿'!AR$5&gt;'现金价值表-底稿'!$DG414,"",'现金价值表-底稿'!AR414))</f>
        <v>22378.22</v>
      </c>
      <c r="AS414" s="16">
        <f>IF(AND('现金价值表-底稿'!$D414="106@",'现金价值表-底稿'!$DG414='现金价值表-底稿'!AS$5),"",IF('现金价值表-底稿'!AS$5&gt;'现金价值表-底稿'!$DG414,"",'现金价值表-底稿'!AS414))</f>
        <v>24091.7</v>
      </c>
      <c r="AT414" s="16">
        <f>IF(AND('现金价值表-底稿'!$D414="106@",'现金价值表-底稿'!$DG414='现金价值表-底稿'!AT$5),"",IF('现金价值表-底稿'!AT$5&gt;'现金价值表-底稿'!$DG414,"",'现金价值表-底稿'!AT414))</f>
        <v>25991.3</v>
      </c>
      <c r="AU414" s="16">
        <f>IF(AND('现金价值表-底稿'!$D414="106@",'现金价值表-底稿'!$DG414='现金价值表-底稿'!AU$5),"",IF('现金价值表-底稿'!AU$5&gt;'现金价值表-底稿'!$DG414,"",'现金价值表-底稿'!AU414))</f>
        <v>28110.75</v>
      </c>
      <c r="AV414" s="16">
        <f>IF(AND('现金价值表-底稿'!$D414="106@",'现金价值表-底稿'!$DG414='现金价值表-底稿'!AV$5),"",IF('现金价值表-底稿'!AV$5&gt;'现金价值表-底稿'!$DG414,"",'现金价值表-底稿'!AV414))</f>
        <v>30492.13</v>
      </c>
      <c r="AW414" s="16">
        <f>IF(AND('现金价值表-底稿'!$D414="106@",'现金价值表-底稿'!$DG414='现金价值表-底稿'!AW$5),"",IF('现金价值表-底稿'!AW$5&gt;'现金价值表-底稿'!$DG414,"",'现金价值表-底稿'!AW414))</f>
        <v>33189.32</v>
      </c>
      <c r="AX414" s="16">
        <f>IF(AND('现金价值表-底稿'!$D414="106@",'现金价值表-底稿'!$DG414='现金价值表-底稿'!AX$5),"",IF('现金价值表-底稿'!AX$5&gt;'现金价值表-底稿'!$DG414,"",'现金价值表-底稿'!AX414))</f>
        <v>36271.97</v>
      </c>
      <c r="AY414" s="16">
        <f>IF(AND('现金价值表-底稿'!$D414="106@",'现金价值表-底稿'!$DG414='现金价值表-底稿'!AY$5),"",IF('现金价值表-底稿'!AY$5&gt;'现金价值表-底稿'!$DG414,"",'现金价值表-底稿'!AY414))</f>
        <v>39830.120000000003</v>
      </c>
      <c r="AZ414" s="16">
        <f>IF(AND('现金价值表-底稿'!$D414="106@",'现金价值表-底稿'!$DG414='现金价值表-底稿'!AZ$5),"",IF('现金价值表-底稿'!AZ$5&gt;'现金价值表-底稿'!$DG414,"",'现金价值表-底稿'!AZ414))</f>
        <v>43981.05</v>
      </c>
      <c r="BA414" s="16">
        <f>IF(AND('现金价值表-底稿'!$D414="106@",'现金价值表-底稿'!$DG414='现金价值表-底稿'!BA$5),"",IF('现金价值表-底稿'!BA$5&gt;'现金价值表-底稿'!$DG414,"",'现金价值表-底稿'!BA414))</f>
        <v>0</v>
      </c>
      <c r="BB414" s="16" t="str">
        <f>IF(AND('现金价值表-底稿'!$D414="106@",'现金价值表-底稿'!$DG414='现金价值表-底稿'!BB$5),"",IF('现金价值表-底稿'!BB$5&gt;'现金价值表-底稿'!$DG414,"",'现金价值表-底稿'!BB414))</f>
        <v/>
      </c>
      <c r="BC414" s="16" t="str">
        <f>IF(AND('现金价值表-底稿'!$D414="106@",'现金价值表-底稿'!$DG414='现金价值表-底稿'!BC$5),"",IF('现金价值表-底稿'!BC$5&gt;'现金价值表-底稿'!$DG414,"",'现金价值表-底稿'!BC414))</f>
        <v/>
      </c>
      <c r="BD414" s="16" t="str">
        <f>IF(AND('现金价值表-底稿'!$D414="106@",'现金价值表-底稿'!$DG414='现金价值表-底稿'!BD$5),"",IF('现金价值表-底稿'!BD$5&gt;'现金价值表-底稿'!$DG414,"",'现金价值表-底稿'!BD414))</f>
        <v/>
      </c>
      <c r="BE414" s="16" t="str">
        <f>IF(AND('现金价值表-底稿'!$D414="106@",'现金价值表-底稿'!$DG414='现金价值表-底稿'!BE$5),"",IF('现金价值表-底稿'!BE$5&gt;'现金价值表-底稿'!$DG414,"",'现金价值表-底稿'!BE414))</f>
        <v/>
      </c>
      <c r="BF414" s="16" t="str">
        <f>IF(AND('现金价值表-底稿'!$D414="106@",'现金价值表-底稿'!$DG414='现金价值表-底稿'!BF$5),"",IF('现金价值表-底稿'!BF$5&gt;'现金价值表-底稿'!$DG414,"",'现金价值表-底稿'!BF414))</f>
        <v/>
      </c>
      <c r="BG414" s="16" t="str">
        <f>IF(AND('现金价值表-底稿'!$D414="106@",'现金价值表-底稿'!$DG414='现金价值表-底稿'!BG$5),"",IF('现金价值表-底稿'!BG$5&gt;'现金价值表-底稿'!$DG414,"",'现金价值表-底稿'!BG414))</f>
        <v/>
      </c>
      <c r="BH414" s="16" t="str">
        <f>IF(AND('现金价值表-底稿'!$D414="106@",'现金价值表-底稿'!$DG414='现金价值表-底稿'!BH$5),"",IF('现金价值表-底稿'!BH$5&gt;'现金价值表-底稿'!$DG414,"",'现金价值表-底稿'!BH414))</f>
        <v/>
      </c>
      <c r="BI414" s="16" t="str">
        <f>IF(AND('现金价值表-底稿'!$D414="106@",'现金价值表-底稿'!$DG414='现金价值表-底稿'!BI$5),"",IF('现金价值表-底稿'!BI$5&gt;'现金价值表-底稿'!$DG414,"",'现金价值表-底稿'!BI414))</f>
        <v/>
      </c>
      <c r="BJ414" s="16" t="str">
        <f>IF(AND('现金价值表-底稿'!$D414="106@",'现金价值表-底稿'!$DG414='现金价值表-底稿'!BJ$5),"",IF('现金价值表-底稿'!BJ$5&gt;'现金价值表-底稿'!$DG414,"",'现金价值表-底稿'!BJ414))</f>
        <v/>
      </c>
      <c r="BK414" s="16" t="str">
        <f>IF(AND('现金价值表-底稿'!$D414="106@",'现金价值表-底稿'!$DG414='现金价值表-底稿'!BK$5),"",IF('现金价值表-底稿'!BK$5&gt;'现金价值表-底稿'!$DG414,"",'现金价值表-底稿'!BK414))</f>
        <v/>
      </c>
      <c r="BL414" s="16" t="str">
        <f>IF(AND('现金价值表-底稿'!$D414="106@",'现金价值表-底稿'!$DG414='现金价值表-底稿'!BL$5),"",IF('现金价值表-底稿'!BL$5&gt;'现金价值表-底稿'!$DG414,"",'现金价值表-底稿'!BL414))</f>
        <v/>
      </c>
      <c r="BM414" s="16" t="str">
        <f>IF(AND('现金价值表-底稿'!$D414="106@",'现金价值表-底稿'!$DG414='现金价值表-底稿'!BM$5),"",IF('现金价值表-底稿'!BM$5&gt;'现金价值表-底稿'!$DG414,"",'现金价值表-底稿'!BM414))</f>
        <v/>
      </c>
      <c r="BN414" s="16" t="str">
        <f>IF(AND('现金价值表-底稿'!$D414="106@",'现金价值表-底稿'!$DG414='现金价值表-底稿'!BN$5),"",IF('现金价值表-底稿'!BN$5&gt;'现金价值表-底稿'!$DG414,"",'现金价值表-底稿'!BN414))</f>
        <v/>
      </c>
      <c r="BO414" s="16" t="str">
        <f>IF(AND('现金价值表-底稿'!$D414="106@",'现金价值表-底稿'!$DG414='现金价值表-底稿'!BO$5),"",IF('现金价值表-底稿'!BO$5&gt;'现金价值表-底稿'!$DG414,"",'现金价值表-底稿'!BO414))</f>
        <v/>
      </c>
      <c r="BP414" s="16" t="str">
        <f>IF(AND('现金价值表-底稿'!$D414="106@",'现金价值表-底稿'!$DG414='现金价值表-底稿'!BP$5),"",IF('现金价值表-底稿'!BP$5&gt;'现金价值表-底稿'!$DG414,"",'现金价值表-底稿'!BP414))</f>
        <v/>
      </c>
      <c r="BQ414" s="16" t="str">
        <f>IF(AND('现金价值表-底稿'!$D414="106@",'现金价值表-底稿'!$DG414='现金价值表-底稿'!BQ$5),"",IF('现金价值表-底稿'!BQ$5&gt;'现金价值表-底稿'!$DG414,"",'现金价值表-底稿'!BQ414))</f>
        <v/>
      </c>
      <c r="BR414" s="16" t="str">
        <f>IF(AND('现金价值表-底稿'!$D414="106@",'现金价值表-底稿'!$DG414='现金价值表-底稿'!BR$5),"",IF('现金价值表-底稿'!BR$5&gt;'现金价值表-底稿'!$DG414,"",'现金价值表-底稿'!BR414))</f>
        <v/>
      </c>
      <c r="BS414" s="16" t="str">
        <f>IF(AND('现金价值表-底稿'!$D414="106@",'现金价值表-底稿'!$DG414='现金价值表-底稿'!BS$5),"",IF('现金价值表-底稿'!BS$5&gt;'现金价值表-底稿'!$DG414,"",'现金价值表-底稿'!BS414))</f>
        <v/>
      </c>
      <c r="BT414" s="16" t="str">
        <f>IF(AND('现金价值表-底稿'!$D414="106@",'现金价值表-底稿'!$DG414='现金价值表-底稿'!BT$5),"",IF('现金价值表-底稿'!BT$5&gt;'现金价值表-底稿'!$DG414,"",'现金价值表-底稿'!BT414))</f>
        <v/>
      </c>
      <c r="BU414" s="16" t="str">
        <f>IF(AND('现金价值表-底稿'!$D414="106@",'现金价值表-底稿'!$DG414='现金价值表-底稿'!BU$5),"",IF('现金价值表-底稿'!BU$5&gt;'现金价值表-底稿'!$DG414,"",'现金价值表-底稿'!BU414))</f>
        <v/>
      </c>
      <c r="BV414" s="16" t="str">
        <f>IF(AND('现金价值表-底稿'!$D414="106@",'现金价值表-底稿'!$DG414='现金价值表-底稿'!BV$5),"",IF('现金价值表-底稿'!BV$5&gt;'现金价值表-底稿'!$DG414,"",'现金价值表-底稿'!BV414))</f>
        <v/>
      </c>
      <c r="BW414" s="16" t="str">
        <f>IF(AND('现金价值表-底稿'!$D414="106@",'现金价值表-底稿'!$DG414='现金价值表-底稿'!BW$5),"",IF('现金价值表-底稿'!BW$5&gt;'现金价值表-底稿'!$DG414,"",'现金价值表-底稿'!BW414))</f>
        <v/>
      </c>
      <c r="BX414" s="16" t="str">
        <f>IF(AND('现金价值表-底稿'!$D414="106@",'现金价值表-底稿'!$DG414='现金价值表-底稿'!BX$5),"",IF('现金价值表-底稿'!BX$5&gt;'现金价值表-底稿'!$DG414,"",'现金价值表-底稿'!BX414))</f>
        <v/>
      </c>
      <c r="BY414" s="16" t="str">
        <f>IF(AND('现金价值表-底稿'!$D414="106@",'现金价值表-底稿'!$DG414='现金价值表-底稿'!BY$5),"",IF('现金价值表-底稿'!BY$5&gt;'现金价值表-底稿'!$DG414,"",'现金价值表-底稿'!BY414))</f>
        <v/>
      </c>
      <c r="BZ414" s="16" t="str">
        <f>IF(AND('现金价值表-底稿'!$D414="106@",'现金价值表-底稿'!$DG414='现金价值表-底稿'!BZ$5),"",IF('现金价值表-底稿'!BZ$5&gt;'现金价值表-底稿'!$DG414,"",'现金价值表-底稿'!BZ414))</f>
        <v/>
      </c>
      <c r="CA414" s="16" t="str">
        <f>IF(AND('现金价值表-底稿'!$D414="106@",'现金价值表-底稿'!$DG414='现金价值表-底稿'!CA$5),"",IF('现金价值表-底稿'!CA$5&gt;'现金价值表-底稿'!$DG414,"",'现金价值表-底稿'!CA414))</f>
        <v/>
      </c>
      <c r="CB414" s="16" t="str">
        <f>IF(AND('现金价值表-底稿'!$D414="106@",'现金价值表-底稿'!$DG414='现金价值表-底稿'!CB$5),"",IF('现金价值表-底稿'!CB$5&gt;'现金价值表-底稿'!$DG414,"",'现金价值表-底稿'!CB414))</f>
        <v/>
      </c>
      <c r="CC414" s="16" t="str">
        <f>IF(AND('现金价值表-底稿'!$D414="106@",'现金价值表-底稿'!$DG414='现金价值表-底稿'!CC$5),"",IF('现金价值表-底稿'!CC$5&gt;'现金价值表-底稿'!$DG414,"",'现金价值表-底稿'!CC414))</f>
        <v/>
      </c>
      <c r="CD414" s="16" t="str">
        <f>IF(AND('现金价值表-底稿'!$D414="106@",'现金价值表-底稿'!$DG414='现金价值表-底稿'!CD$5),"",IF('现金价值表-底稿'!CD$5&gt;'现金价值表-底稿'!$DG414,"",'现金价值表-底稿'!CD414))</f>
        <v/>
      </c>
      <c r="CE414" s="16" t="str">
        <f>IF(AND('现金价值表-底稿'!$D414="106@",'现金价值表-底稿'!$DG414='现金价值表-底稿'!CE$5),"",IF('现金价值表-底稿'!CE$5&gt;'现金价值表-底稿'!$DG414,"",'现金价值表-底稿'!CE414))</f>
        <v/>
      </c>
      <c r="CF414" s="16" t="str">
        <f>IF(AND('现金价值表-底稿'!$D414="106@",'现金价值表-底稿'!$DG414='现金价值表-底稿'!CF$5),"",IF('现金价值表-底稿'!CF$5&gt;'现金价值表-底稿'!$DG414,"",'现金价值表-底稿'!CF414))</f>
        <v/>
      </c>
    </row>
    <row r="415" spans="1:84" ht="16.5" x14ac:dyDescent="0.35">
      <c r="A415" s="13">
        <f>'现金价值表-底稿'!A415</f>
        <v>32</v>
      </c>
      <c r="B415" s="14" t="str">
        <f>IF('现金价值表-底稿'!B415=1,"男","女")</f>
        <v>女</v>
      </c>
      <c r="C415" s="14" t="str">
        <f>'现金价值表-底稿'!C415&amp;"年"</f>
        <v>30年</v>
      </c>
      <c r="D415" s="11" t="str">
        <f>IF('现金价值表-底稿'!D415="80@","保至80岁","")</f>
        <v>保至80岁</v>
      </c>
      <c r="E415" s="16">
        <f>IF(AND('现金价值表-底稿'!$D415="106@",'现金价值表-底稿'!$DG415='现金价值表-底稿'!E$5),"",IF('现金价值表-底稿'!E$5&gt;'现金价值表-底稿'!$DG415,"",'现金价值表-底稿'!E415))</f>
        <v>77.319999999999993</v>
      </c>
      <c r="F415" s="16">
        <f>IF(AND('现金价值表-底稿'!$D415="106@",'现金价值表-底稿'!$DG415='现金价值表-底稿'!F$5),"",IF('现金价值表-底稿'!F$5&gt;'现金价值表-底稿'!$DG415,"",'现金价值表-底稿'!F415))</f>
        <v>200.93</v>
      </c>
      <c r="G415" s="16">
        <f>IF(AND('现金价值表-底稿'!$D415="106@",'现金价值表-底稿'!$DG415='现金价值表-底稿'!G$5),"",IF('现金价值表-底稿'!G$5&gt;'现金价值表-底稿'!$DG415,"",'现金价值表-底稿'!G415))</f>
        <v>333.11</v>
      </c>
      <c r="H415" s="16">
        <f>IF(AND('现金价值表-底稿'!$D415="106@",'现金价值表-底稿'!$DG415='现金价值表-底稿'!H$5),"",IF('现金价值表-底稿'!H$5&gt;'现金价值表-底稿'!$DG415,"",'现金价值表-底稿'!H415))</f>
        <v>499.59</v>
      </c>
      <c r="I415" s="16">
        <f>IF(AND('现金价值表-底稿'!$D415="106@",'现金价值表-底稿'!$DG415='现金价值表-底稿'!I$5),"",IF('现金价值表-底稿'!I$5&gt;'现金价值表-底稿'!$DG415,"",'现金价值表-底稿'!I415))</f>
        <v>677.84</v>
      </c>
      <c r="J415" s="16">
        <f>IF(AND('现金价值表-底稿'!$D415="106@",'现金价值表-底稿'!$DG415='现金价值表-底稿'!J$5),"",IF('现金价值表-底稿'!J$5&gt;'现金价值表-底稿'!$DG415,"",'现金价值表-底稿'!J415))</f>
        <v>868.76</v>
      </c>
      <c r="K415" s="16">
        <f>IF(AND('现金价值表-底稿'!$D415="106@",'现金价值表-底稿'!$DG415='现金价值表-底稿'!K$5),"",IF('现金价值表-底稿'!K$5&gt;'现金价值表-底稿'!$DG415,"",'现金价值表-底稿'!K415))</f>
        <v>1073.3</v>
      </c>
      <c r="L415" s="16">
        <f>IF(AND('现金价值表-底稿'!$D415="106@",'现金价值表-底稿'!$DG415='现金价值表-底稿'!L$5),"",IF('现金价值表-底稿'!L$5&gt;'现金价值表-底稿'!$DG415,"",'现金价值表-底稿'!L415))</f>
        <v>1292.51</v>
      </c>
      <c r="M415" s="16">
        <f>IF(AND('现金价值表-底稿'!$D415="106@",'现金价值表-底稿'!$DG415='现金价值表-底稿'!M$5),"",IF('现金价值表-底稿'!M$5&gt;'现金价值表-底稿'!$DG415,"",'现金价值表-底稿'!M415))</f>
        <v>1527.51</v>
      </c>
      <c r="N415" s="16">
        <f>IF(AND('现金价值表-底稿'!$D415="106@",'现金价值表-底稿'!$DG415='现金价值表-底稿'!N$5),"",IF('现金价值表-底稿'!N$5&gt;'现金价值表-底稿'!$DG415,"",'现金价值表-底稿'!N415))</f>
        <v>1779.54</v>
      </c>
      <c r="O415" s="16">
        <f>IF(AND('现金价值表-底稿'!$D415="106@",'现金价值表-底稿'!$DG415='现金价值表-底稿'!O$5),"",IF('现金价值表-底稿'!O$5&gt;'现金价值表-底稿'!$DG415,"",'现金价值表-底稿'!O415))</f>
        <v>2049.92</v>
      </c>
      <c r="P415" s="16">
        <f>IF(AND('现金价值表-底稿'!$D415="106@",'现金价值表-底稿'!$DG415='现金价值表-底稿'!P$5),"",IF('现金价值表-底稿'!P$5&gt;'现金价值表-底稿'!$DG415,"",'现金价值表-底稿'!P415))</f>
        <v>2340.0300000000002</v>
      </c>
      <c r="Q415" s="16">
        <f>IF(AND('现金价值表-底稿'!$D415="106@",'现金价值表-底稿'!$DG415='现金价值表-底稿'!Q$5),"",IF('现金价值表-底稿'!Q$5&gt;'现金价值表-底稿'!$DG415,"",'现金价值表-底稿'!Q415))</f>
        <v>2651.27</v>
      </c>
      <c r="R415" s="16">
        <f>IF(AND('现金价值表-底稿'!$D415="106@",'现金价值表-底稿'!$DG415='现金价值表-底稿'!R$5),"",IF('现金价值表-底稿'!R$5&gt;'现金价值表-底稿'!$DG415,"",'现金价值表-底稿'!R415))</f>
        <v>2985.13</v>
      </c>
      <c r="S415" s="16">
        <f>IF(AND('现金价值表-底稿'!$D415="106@",'现金价值表-底稿'!$DG415='现金价值表-底稿'!S$5),"",IF('现金价值表-底稿'!S$5&gt;'现金价值表-底稿'!$DG415,"",'现金价值表-底稿'!S415))</f>
        <v>3343.14</v>
      </c>
      <c r="T415" s="16">
        <f>IF(AND('现金价值表-底稿'!$D415="106@",'现金价值表-底稿'!$DG415='现金价值表-底稿'!T$5),"",IF('现金价值表-底稿'!T$5&gt;'现金价值表-底稿'!$DG415,"",'现金价值表-底稿'!T415))</f>
        <v>3726.95</v>
      </c>
      <c r="U415" s="16">
        <f>IF(AND('现金价值表-底稿'!$D415="106@",'现金价值表-底稿'!$DG415='现金价值表-底稿'!U$5),"",IF('现金价值表-底稿'!U$5&gt;'现金价值表-底稿'!$DG415,"",'现金价值表-底稿'!U415))</f>
        <v>4138.29</v>
      </c>
      <c r="V415" s="16">
        <f>IF(AND('现金价值表-底稿'!$D415="106@",'现金价值表-底稿'!$DG415='现金价值表-底稿'!V$5),"",IF('现金价值表-底稿'!V$5&gt;'现金价值表-底稿'!$DG415,"",'现金价值表-底稿'!V415))</f>
        <v>4579.0200000000004</v>
      </c>
      <c r="W415" s="16">
        <f>IF(AND('现金价值表-底稿'!$D415="106@",'现金价值表-底稿'!$DG415='现金价值表-底稿'!W$5),"",IF('现金价值表-底稿'!W$5&gt;'现金价值表-底稿'!$DG415,"",'现金价值表-底稿'!W415))</f>
        <v>5051.3100000000004</v>
      </c>
      <c r="X415" s="16">
        <f>IF(AND('现金价值表-底稿'!$D415="106@",'现金价值表-底稿'!$DG415='现金价值表-底稿'!X$5),"",IF('现金价值表-底稿'!X$5&gt;'现金价值表-底稿'!$DG415,"",'现金价值表-底稿'!X415))</f>
        <v>5557.62</v>
      </c>
      <c r="Y415" s="16">
        <f>IF(AND('现金价值表-底稿'!$D415="106@",'现金价值表-底稿'!$DG415='现金价值表-底稿'!Y$5),"",IF('现金价值表-底稿'!Y$5&gt;'现金价值表-底稿'!$DG415,"",'现金价值表-底稿'!Y415))</f>
        <v>6055.4</v>
      </c>
      <c r="Z415" s="16">
        <f>IF(AND('现金价值表-底稿'!$D415="106@",'现金价值表-底稿'!$DG415='现金价值表-底稿'!Z$5),"",IF('现金价值表-底稿'!Z$5&gt;'现金价值表-底稿'!$DG415,"",'现金价值表-底稿'!Z415))</f>
        <v>6585.33</v>
      </c>
      <c r="AA415" s="16">
        <f>IF(AND('现金价值表-底稿'!$D415="106@",'现金价值表-底稿'!$DG415='现金价值表-底稿'!AA$5),"",IF('现金价值表-底稿'!AA$5&gt;'现金价值表-底稿'!$DG415,"",'现金价值表-底稿'!AA415))</f>
        <v>7150.2</v>
      </c>
      <c r="AB415" s="16">
        <f>IF(AND('现金价值表-底稿'!$D415="106@",'现金价值表-底稿'!$DG415='现金价值表-底稿'!AB$5),"",IF('现金价值表-底稿'!AB$5&gt;'现金价值表-底稿'!$DG415,"",'现金价值表-底稿'!AB415))</f>
        <v>7753.17</v>
      </c>
      <c r="AC415" s="16">
        <f>IF(AND('现金价值表-底稿'!$D415="106@",'现金价值表-底稿'!$DG415='现金价值表-底稿'!AC$5),"",IF('现金价值表-底稿'!AC$5&gt;'现金价值表-底稿'!$DG415,"",'现金价值表-底稿'!AC415))</f>
        <v>8397.64</v>
      </c>
      <c r="AD415" s="16">
        <f>IF(AND('现金价值表-底稿'!$D415="106@",'现金价值表-底稿'!$DG415='现金价值表-底稿'!AD$5),"",IF('现金价值表-底稿'!AD$5&gt;'现金价值表-底稿'!$DG415,"",'现金价值表-底稿'!AD415))</f>
        <v>9087.2900000000009</v>
      </c>
      <c r="AE415" s="16">
        <f>IF(AND('现金价值表-底稿'!$D415="106@",'现金价值表-底稿'!$DG415='现金价值表-底稿'!AE$5),"",IF('现金价值表-底稿'!AE$5&gt;'现金价值表-底稿'!$DG415,"",'现金价值表-底稿'!AE415))</f>
        <v>9826.0300000000007</v>
      </c>
      <c r="AF415" s="16">
        <f>IF(AND('现金价值表-底稿'!$D415="106@",'现金价值表-底稿'!$DG415='现金价值表-底稿'!AF$5),"",IF('现金价值表-底稿'!AF$5&gt;'现金价值表-底稿'!$DG415,"",'现金价值表-底稿'!AF415))</f>
        <v>10618.01</v>
      </c>
      <c r="AG415" s="16">
        <f>IF(AND('现金价值表-底稿'!$D415="106@",'现金价值表-底稿'!$DG415='现金价值表-底稿'!AG$5),"",IF('现金价值表-底稿'!AG$5&gt;'现金价值表-底稿'!$DG415,"",'现金价值表-底稿'!AG415))</f>
        <v>11467.69</v>
      </c>
      <c r="AH415" s="16">
        <f>IF(AND('现金价值表-底稿'!$D415="106@",'现金价值表-底稿'!$DG415='现金价值表-底稿'!AH$5),"",IF('现金价值表-底稿'!AH$5&gt;'现金价值表-底稿'!$DG415,"",'现金价值表-底稿'!AH415))</f>
        <v>12380</v>
      </c>
      <c r="AI415" s="16">
        <f>IF(AND('现金价值表-底稿'!$D415="106@",'现金价值表-底稿'!$DG415='现金价值表-底稿'!AI$5),"",IF('现金价值表-底稿'!AI$5&gt;'现金价值表-底稿'!$DG415,"",'现金价值表-底稿'!AI415))</f>
        <v>13188.67</v>
      </c>
      <c r="AJ415" s="16">
        <f>IF(AND('现金价值表-底稿'!$D415="106@",'现金价值表-底稿'!$DG415='现金价值表-底稿'!AJ$5),"",IF('现金价值表-底稿'!AJ$5&gt;'现金价值表-底稿'!$DG415,"",'现金价值表-底稿'!AJ415))</f>
        <v>14060.89</v>
      </c>
      <c r="AK415" s="16">
        <f>IF(AND('现金价值表-底稿'!$D415="106@",'现金价值表-底稿'!$DG415='现金价值表-底稿'!AK$5),"",IF('现金价值表-底稿'!AK$5&gt;'现金价值表-底稿'!$DG415,"",'现金价值表-底稿'!AK415))</f>
        <v>15003.05</v>
      </c>
      <c r="AL415" s="16">
        <f>IF(AND('现金价值表-底稿'!$D415="106@",'现金价值表-底稿'!$DG415='现金价值表-底稿'!AL$5),"",IF('现金价值表-底稿'!AL$5&gt;'现金价值表-底稿'!$DG415,"",'现金价值表-底稿'!AL415))</f>
        <v>16022.67</v>
      </c>
      <c r="AM415" s="16">
        <f>IF(AND('现金价值表-底稿'!$D415="106@",'现金价值表-底稿'!$DG415='现金价值表-底稿'!AM$5),"",IF('现金价值表-底稿'!AM$5&gt;'现金价值表-底稿'!$DG415,"",'现金价值表-底稿'!AM415))</f>
        <v>17128.57</v>
      </c>
      <c r="AN415" s="16">
        <f>IF(AND('现金价值表-底稿'!$D415="106@",'现金价值表-底稿'!$DG415='现金价值表-底稿'!AN$5),"",IF('现金价值表-底稿'!AN$5&gt;'现金价值表-底稿'!$DG415,"",'现金价值表-底稿'!AN415))</f>
        <v>18331.259999999998</v>
      </c>
      <c r="AO415" s="16">
        <f>IF(AND('现金价值表-底稿'!$D415="106@",'现金价值表-底稿'!$DG415='现金价值表-底稿'!AO$5),"",IF('现金价值表-底稿'!AO$5&gt;'现金价值表-底稿'!$DG415,"",'现金价值表-底稿'!AO415))</f>
        <v>19643.240000000002</v>
      </c>
      <c r="AP415" s="16">
        <f>IF(AND('现金价值表-底稿'!$D415="106@",'现金价值表-底稿'!$DG415='现金价值表-底稿'!AP$5),"",IF('现金价值表-底稿'!AP$5&gt;'现金价值表-底稿'!$DG415,"",'现金价值表-底稿'!AP415))</f>
        <v>21077.08</v>
      </c>
      <c r="AQ415" s="16">
        <f>IF(AND('现金价值表-底稿'!$D415="106@",'现金价值表-底稿'!$DG415='现金价值表-底稿'!AQ$5),"",IF('现金价值表-底稿'!AQ$5&gt;'现金价值表-底稿'!$DG415,"",'现金价值表-底稿'!AQ415))</f>
        <v>22650.34</v>
      </c>
      <c r="AR415" s="16">
        <f>IF(AND('现金价值表-底稿'!$D415="106@",'现金价值表-底稿'!$DG415='现金价值表-底稿'!AR$5),"",IF('现金价值表-底稿'!AR$5&gt;'现金价值表-底稿'!$DG415,"",'现金价值表-底稿'!AR415))</f>
        <v>24384.65</v>
      </c>
      <c r="AS415" s="16">
        <f>IF(AND('现金价值表-底稿'!$D415="106@",'现金价值表-底稿'!$DG415='现金价值表-底稿'!AS$5),"",IF('现金价值表-底稿'!AS$5&gt;'现金价值表-底稿'!$DG415,"",'现金价值表-底稿'!AS415))</f>
        <v>26307.35</v>
      </c>
      <c r="AT415" s="16">
        <f>IF(AND('现金价值表-底稿'!$D415="106@",'现金价值表-底稿'!$DG415='现金价值表-底稿'!AT$5),"",IF('现金价值表-底稿'!AT$5&gt;'现金价值表-底稿'!$DG415,"",'现金价值表-底稿'!AT415))</f>
        <v>28452.57</v>
      </c>
      <c r="AU415" s="16">
        <f>IF(AND('现金价值表-底稿'!$D415="106@",'现金价值表-底稿'!$DG415='现金价值表-底稿'!AU$5),"",IF('现金价值表-底稿'!AU$5&gt;'现金价值表-底稿'!$DG415,"",'现金价值表-底稿'!AU415))</f>
        <v>30862.91</v>
      </c>
      <c r="AV415" s="16">
        <f>IF(AND('现金价值表-底稿'!$D415="106@",'现金价值表-底稿'!$DG415='现金价值表-底稿'!AV$5),"",IF('现金价值表-底稿'!AV$5&gt;'现金价值表-底稿'!$DG415,"",'现金价值表-底稿'!AV415))</f>
        <v>33592.9</v>
      </c>
      <c r="AW415" s="16">
        <f>IF(AND('现金价值表-底稿'!$D415="106@",'现金价值表-底稿'!$DG415='现金价值表-底稿'!AW$5),"",IF('现金价值表-底稿'!AW$5&gt;'现金价值表-底稿'!$DG415,"",'现金价值表-底稿'!AW415))</f>
        <v>36713.03</v>
      </c>
      <c r="AX415" s="16">
        <f>IF(AND('现金价值表-底稿'!$D415="106@",'现金价值表-底稿'!$DG415='现金价值表-底稿'!AX$5),"",IF('现金价值表-底稿'!AX$5&gt;'现金价值表-底稿'!$DG415,"",'现金价值表-底稿'!AX415))</f>
        <v>40314.449999999997</v>
      </c>
      <c r="AY415" s="16">
        <f>IF(AND('现金价值表-底稿'!$D415="106@",'现金价值表-底稿'!$DG415='现金价值表-底稿'!AY$5),"",IF('现金价值表-底稿'!AY$5&gt;'现金价值表-底稿'!$DG415,"",'现金价值表-底稿'!AY415))</f>
        <v>44515.85</v>
      </c>
      <c r="AZ415" s="16">
        <f>IF(AND('现金价值表-底稿'!$D415="106@",'现金价值表-底稿'!$DG415='现金价值表-底稿'!AZ$5),"",IF('现金价值表-底稿'!AZ$5&gt;'现金价值表-底稿'!$DG415,"",'现金价值表-底稿'!AZ415))</f>
        <v>0</v>
      </c>
      <c r="BA415" s="16" t="str">
        <f>IF(AND('现金价值表-底稿'!$D415="106@",'现金价值表-底稿'!$DG415='现金价值表-底稿'!BA$5),"",IF('现金价值表-底稿'!BA$5&gt;'现金价值表-底稿'!$DG415,"",'现金价值表-底稿'!BA415))</f>
        <v/>
      </c>
      <c r="BB415" s="16" t="str">
        <f>IF(AND('现金价值表-底稿'!$D415="106@",'现金价值表-底稿'!$DG415='现金价值表-底稿'!BB$5),"",IF('现金价值表-底稿'!BB$5&gt;'现金价值表-底稿'!$DG415,"",'现金价值表-底稿'!BB415))</f>
        <v/>
      </c>
      <c r="BC415" s="16" t="str">
        <f>IF(AND('现金价值表-底稿'!$D415="106@",'现金价值表-底稿'!$DG415='现金价值表-底稿'!BC$5),"",IF('现金价值表-底稿'!BC$5&gt;'现金价值表-底稿'!$DG415,"",'现金价值表-底稿'!BC415))</f>
        <v/>
      </c>
      <c r="BD415" s="16" t="str">
        <f>IF(AND('现金价值表-底稿'!$D415="106@",'现金价值表-底稿'!$DG415='现金价值表-底稿'!BD$5),"",IF('现金价值表-底稿'!BD$5&gt;'现金价值表-底稿'!$DG415,"",'现金价值表-底稿'!BD415))</f>
        <v/>
      </c>
      <c r="BE415" s="16" t="str">
        <f>IF(AND('现金价值表-底稿'!$D415="106@",'现金价值表-底稿'!$DG415='现金价值表-底稿'!BE$5),"",IF('现金价值表-底稿'!BE$5&gt;'现金价值表-底稿'!$DG415,"",'现金价值表-底稿'!BE415))</f>
        <v/>
      </c>
      <c r="BF415" s="16" t="str">
        <f>IF(AND('现金价值表-底稿'!$D415="106@",'现金价值表-底稿'!$DG415='现金价值表-底稿'!BF$5),"",IF('现金价值表-底稿'!BF$5&gt;'现金价值表-底稿'!$DG415,"",'现金价值表-底稿'!BF415))</f>
        <v/>
      </c>
      <c r="BG415" s="16" t="str">
        <f>IF(AND('现金价值表-底稿'!$D415="106@",'现金价值表-底稿'!$DG415='现金价值表-底稿'!BG$5),"",IF('现金价值表-底稿'!BG$5&gt;'现金价值表-底稿'!$DG415,"",'现金价值表-底稿'!BG415))</f>
        <v/>
      </c>
      <c r="BH415" s="16" t="str">
        <f>IF(AND('现金价值表-底稿'!$D415="106@",'现金价值表-底稿'!$DG415='现金价值表-底稿'!BH$5),"",IF('现金价值表-底稿'!BH$5&gt;'现金价值表-底稿'!$DG415,"",'现金价值表-底稿'!BH415))</f>
        <v/>
      </c>
      <c r="BI415" s="16" t="str">
        <f>IF(AND('现金价值表-底稿'!$D415="106@",'现金价值表-底稿'!$DG415='现金价值表-底稿'!BI$5),"",IF('现金价值表-底稿'!BI$5&gt;'现金价值表-底稿'!$DG415,"",'现金价值表-底稿'!BI415))</f>
        <v/>
      </c>
      <c r="BJ415" s="16" t="str">
        <f>IF(AND('现金价值表-底稿'!$D415="106@",'现金价值表-底稿'!$DG415='现金价值表-底稿'!BJ$5),"",IF('现金价值表-底稿'!BJ$5&gt;'现金价值表-底稿'!$DG415,"",'现金价值表-底稿'!BJ415))</f>
        <v/>
      </c>
      <c r="BK415" s="16" t="str">
        <f>IF(AND('现金价值表-底稿'!$D415="106@",'现金价值表-底稿'!$DG415='现金价值表-底稿'!BK$5),"",IF('现金价值表-底稿'!BK$5&gt;'现金价值表-底稿'!$DG415,"",'现金价值表-底稿'!BK415))</f>
        <v/>
      </c>
      <c r="BL415" s="16" t="str">
        <f>IF(AND('现金价值表-底稿'!$D415="106@",'现金价值表-底稿'!$DG415='现金价值表-底稿'!BL$5),"",IF('现金价值表-底稿'!BL$5&gt;'现金价值表-底稿'!$DG415,"",'现金价值表-底稿'!BL415))</f>
        <v/>
      </c>
      <c r="BM415" s="16" t="str">
        <f>IF(AND('现金价值表-底稿'!$D415="106@",'现金价值表-底稿'!$DG415='现金价值表-底稿'!BM$5),"",IF('现金价值表-底稿'!BM$5&gt;'现金价值表-底稿'!$DG415,"",'现金价值表-底稿'!BM415))</f>
        <v/>
      </c>
      <c r="BN415" s="16" t="str">
        <f>IF(AND('现金价值表-底稿'!$D415="106@",'现金价值表-底稿'!$DG415='现金价值表-底稿'!BN$5),"",IF('现金价值表-底稿'!BN$5&gt;'现金价值表-底稿'!$DG415,"",'现金价值表-底稿'!BN415))</f>
        <v/>
      </c>
      <c r="BO415" s="16" t="str">
        <f>IF(AND('现金价值表-底稿'!$D415="106@",'现金价值表-底稿'!$DG415='现金价值表-底稿'!BO$5),"",IF('现金价值表-底稿'!BO$5&gt;'现金价值表-底稿'!$DG415,"",'现金价值表-底稿'!BO415))</f>
        <v/>
      </c>
      <c r="BP415" s="16" t="str">
        <f>IF(AND('现金价值表-底稿'!$D415="106@",'现金价值表-底稿'!$DG415='现金价值表-底稿'!BP$5),"",IF('现金价值表-底稿'!BP$5&gt;'现金价值表-底稿'!$DG415,"",'现金价值表-底稿'!BP415))</f>
        <v/>
      </c>
      <c r="BQ415" s="16" t="str">
        <f>IF(AND('现金价值表-底稿'!$D415="106@",'现金价值表-底稿'!$DG415='现金价值表-底稿'!BQ$5),"",IF('现金价值表-底稿'!BQ$5&gt;'现金价值表-底稿'!$DG415,"",'现金价值表-底稿'!BQ415))</f>
        <v/>
      </c>
      <c r="BR415" s="16" t="str">
        <f>IF(AND('现金价值表-底稿'!$D415="106@",'现金价值表-底稿'!$DG415='现金价值表-底稿'!BR$5),"",IF('现金价值表-底稿'!BR$5&gt;'现金价值表-底稿'!$DG415,"",'现金价值表-底稿'!BR415))</f>
        <v/>
      </c>
      <c r="BS415" s="16" t="str">
        <f>IF(AND('现金价值表-底稿'!$D415="106@",'现金价值表-底稿'!$DG415='现金价值表-底稿'!BS$5),"",IF('现金价值表-底稿'!BS$5&gt;'现金价值表-底稿'!$DG415,"",'现金价值表-底稿'!BS415))</f>
        <v/>
      </c>
      <c r="BT415" s="16" t="str">
        <f>IF(AND('现金价值表-底稿'!$D415="106@",'现金价值表-底稿'!$DG415='现金价值表-底稿'!BT$5),"",IF('现金价值表-底稿'!BT$5&gt;'现金价值表-底稿'!$DG415,"",'现金价值表-底稿'!BT415))</f>
        <v/>
      </c>
      <c r="BU415" s="16" t="str">
        <f>IF(AND('现金价值表-底稿'!$D415="106@",'现金价值表-底稿'!$DG415='现金价值表-底稿'!BU$5),"",IF('现金价值表-底稿'!BU$5&gt;'现金价值表-底稿'!$DG415,"",'现金价值表-底稿'!BU415))</f>
        <v/>
      </c>
      <c r="BV415" s="16" t="str">
        <f>IF(AND('现金价值表-底稿'!$D415="106@",'现金价值表-底稿'!$DG415='现金价值表-底稿'!BV$5),"",IF('现金价值表-底稿'!BV$5&gt;'现金价值表-底稿'!$DG415,"",'现金价值表-底稿'!BV415))</f>
        <v/>
      </c>
      <c r="BW415" s="16" t="str">
        <f>IF(AND('现金价值表-底稿'!$D415="106@",'现金价值表-底稿'!$DG415='现金价值表-底稿'!BW$5),"",IF('现金价值表-底稿'!BW$5&gt;'现金价值表-底稿'!$DG415,"",'现金价值表-底稿'!BW415))</f>
        <v/>
      </c>
      <c r="BX415" s="16" t="str">
        <f>IF(AND('现金价值表-底稿'!$D415="106@",'现金价值表-底稿'!$DG415='现金价值表-底稿'!BX$5),"",IF('现金价值表-底稿'!BX$5&gt;'现金价值表-底稿'!$DG415,"",'现金价值表-底稿'!BX415))</f>
        <v/>
      </c>
      <c r="BY415" s="16" t="str">
        <f>IF(AND('现金价值表-底稿'!$D415="106@",'现金价值表-底稿'!$DG415='现金价值表-底稿'!BY$5),"",IF('现金价值表-底稿'!BY$5&gt;'现金价值表-底稿'!$DG415,"",'现金价值表-底稿'!BY415))</f>
        <v/>
      </c>
      <c r="BZ415" s="16" t="str">
        <f>IF(AND('现金价值表-底稿'!$D415="106@",'现金价值表-底稿'!$DG415='现金价值表-底稿'!BZ$5),"",IF('现金价值表-底稿'!BZ$5&gt;'现金价值表-底稿'!$DG415,"",'现金价值表-底稿'!BZ415))</f>
        <v/>
      </c>
      <c r="CA415" s="16" t="str">
        <f>IF(AND('现金价值表-底稿'!$D415="106@",'现金价值表-底稿'!$DG415='现金价值表-底稿'!CA$5),"",IF('现金价值表-底稿'!CA$5&gt;'现金价值表-底稿'!$DG415,"",'现金价值表-底稿'!CA415))</f>
        <v/>
      </c>
      <c r="CB415" s="16" t="str">
        <f>IF(AND('现金价值表-底稿'!$D415="106@",'现金价值表-底稿'!$DG415='现金价值表-底稿'!CB$5),"",IF('现金价值表-底稿'!CB$5&gt;'现金价值表-底稿'!$DG415,"",'现金价值表-底稿'!CB415))</f>
        <v/>
      </c>
      <c r="CC415" s="16" t="str">
        <f>IF(AND('现金价值表-底稿'!$D415="106@",'现金价值表-底稿'!$DG415='现金价值表-底稿'!CC$5),"",IF('现金价值表-底稿'!CC$5&gt;'现金价值表-底稿'!$DG415,"",'现金价值表-底稿'!CC415))</f>
        <v/>
      </c>
      <c r="CD415" s="16" t="str">
        <f>IF(AND('现金价值表-底稿'!$D415="106@",'现金价值表-底稿'!$DG415='现金价值表-底稿'!CD$5),"",IF('现金价值表-底稿'!CD$5&gt;'现金价值表-底稿'!$DG415,"",'现金价值表-底稿'!CD415))</f>
        <v/>
      </c>
      <c r="CE415" s="16" t="str">
        <f>IF(AND('现金价值表-底稿'!$D415="106@",'现金价值表-底稿'!$DG415='现金价值表-底稿'!CE$5),"",IF('现金价值表-底稿'!CE$5&gt;'现金价值表-底稿'!$DG415,"",'现金价值表-底稿'!CE415))</f>
        <v/>
      </c>
      <c r="CF415" s="16" t="str">
        <f>IF(AND('现金价值表-底稿'!$D415="106@",'现金价值表-底稿'!$DG415='现金价值表-底稿'!CF$5),"",IF('现金价值表-底稿'!CF$5&gt;'现金价值表-底稿'!$DG415,"",'现金价值表-底稿'!CF415))</f>
        <v/>
      </c>
    </row>
    <row r="416" spans="1:84" ht="16.5" x14ac:dyDescent="0.35">
      <c r="A416" s="13">
        <f>'现金价值表-底稿'!A416</f>
        <v>33</v>
      </c>
      <c r="B416" s="14" t="str">
        <f>IF('现金价值表-底稿'!B416=1,"男","女")</f>
        <v>女</v>
      </c>
      <c r="C416" s="14" t="str">
        <f>'现金价值表-底稿'!C416&amp;"年"</f>
        <v>30年</v>
      </c>
      <c r="D416" s="11" t="str">
        <f>IF('现金价值表-底稿'!D416="80@","保至80岁","")</f>
        <v>保至80岁</v>
      </c>
      <c r="E416" s="16">
        <f>IF(AND('现金价值表-底稿'!$D416="106@",'现金价值表-底稿'!$DG416='现金价值表-底稿'!E$5),"",IF('现金价值表-底稿'!E$5&gt;'现金价值表-底稿'!$DG416,"",'现金价值表-底稿'!E416))</f>
        <v>82.49</v>
      </c>
      <c r="F416" s="16">
        <f>IF(AND('现金价值表-底稿'!$D416="106@",'现金价值表-底稿'!$DG416='现金价值表-底稿'!F$5),"",IF('现金价值表-底稿'!F$5&gt;'现金价值表-底稿'!$DG416,"",'现金价值表-底稿'!F416))</f>
        <v>214.5</v>
      </c>
      <c r="G416" s="16">
        <f>IF(AND('现金价值表-底稿'!$D416="106@",'现金价值表-底稿'!$DG416='现金价值表-底稿'!G$5),"",IF('现金价值表-底稿'!G$5&gt;'现金价值表-底稿'!$DG416,"",'现金价值表-底稿'!G416))</f>
        <v>355.69</v>
      </c>
      <c r="H416" s="16">
        <f>IF(AND('现金价值表-底稿'!$D416="106@",'现金价值表-底稿'!$DG416='现金价值表-底稿'!H$5),"",IF('现金价值表-底稿'!H$5&gt;'现金价值表-底稿'!$DG416,"",'现金价值表-底稿'!H416))</f>
        <v>533.66999999999996</v>
      </c>
      <c r="I416" s="16">
        <f>IF(AND('现金价值表-底稿'!$D416="106@",'现金价值表-底稿'!$DG416='现金价值表-底稿'!I$5),"",IF('现金价值表-底稿'!I$5&gt;'现金价值表-底稿'!$DG416,"",'现金价值表-底稿'!I416))</f>
        <v>724.37</v>
      </c>
      <c r="J416" s="16">
        <f>IF(AND('现金价值表-底稿'!$D416="106@",'现金价值表-底稿'!$DG416='现金价值表-底稿'!J$5),"",IF('现金价值表-底稿'!J$5&gt;'现金价值表-底稿'!$DG416,"",'现金价值表-底稿'!J416))</f>
        <v>928.74</v>
      </c>
      <c r="K416" s="16">
        <f>IF(AND('现金价值表-底稿'!$D416="106@",'现金价值表-底稿'!$DG416='现金价值表-底稿'!K$5),"",IF('现金价值表-底稿'!K$5&gt;'现金价值表-底稿'!$DG416,"",'现金价值表-底稿'!K416))</f>
        <v>1147.83</v>
      </c>
      <c r="L416" s="16">
        <f>IF(AND('现金价值表-底稿'!$D416="106@",'现金价值表-底稿'!$DG416='现金价值表-底稿'!L$5),"",IF('现金价值表-底稿'!L$5&gt;'现金价值表-底稿'!$DG416,"",'现金价值表-底稿'!L416))</f>
        <v>1382.76</v>
      </c>
      <c r="M416" s="16">
        <f>IF(AND('现金价值表-底稿'!$D416="106@",'现金价值表-底稿'!$DG416='现金价值表-底稿'!M$5),"",IF('现金价值表-底稿'!M$5&gt;'现金价值表-底稿'!$DG416,"",'现金价值表-底稿'!M416))</f>
        <v>1634.79</v>
      </c>
      <c r="N416" s="16">
        <f>IF(AND('现金价值表-底稿'!$D416="106@",'现金价值表-底稿'!$DG416='现金价值表-底稿'!N$5),"",IF('现金价值表-底稿'!N$5&gt;'现金价值表-底稿'!$DG416,"",'现金价值表-底稿'!N416))</f>
        <v>1905.24</v>
      </c>
      <c r="O416" s="16">
        <f>IF(AND('现金价值表-底稿'!$D416="106@",'现金价值表-底稿'!$DG416='现金价值表-底稿'!O$5),"",IF('现金价值表-底稿'!O$5&gt;'现金价值表-底稿'!$DG416,"",'现金价值表-底稿'!O416))</f>
        <v>2195.52</v>
      </c>
      <c r="P416" s="16">
        <f>IF(AND('现金价值表-底稿'!$D416="106@",'现金价值表-底稿'!$DG416='现金价值表-底稿'!P$5),"",IF('现金价值表-底稿'!P$5&gt;'现金价值表-底稿'!$DG416,"",'现金价值表-底稿'!P416))</f>
        <v>2507.0300000000002</v>
      </c>
      <c r="Q416" s="16">
        <f>IF(AND('现金价值表-底稿'!$D416="106@",'现金价值表-底稿'!$DG416='现金价值表-底稿'!Q$5),"",IF('现金价值表-底稿'!Q$5&gt;'现金价值表-底稿'!$DG416,"",'现金价值表-底稿'!Q416))</f>
        <v>2841.27</v>
      </c>
      <c r="R416" s="16">
        <f>IF(AND('现金价值表-底稿'!$D416="106@",'现金价值表-底稿'!$DG416='现金价值表-底稿'!R$5),"",IF('现金价值表-底稿'!R$5&gt;'现金价值表-底稿'!$DG416,"",'现金价值表-底稿'!R416))</f>
        <v>3199.81</v>
      </c>
      <c r="S416" s="16">
        <f>IF(AND('现金价值表-底稿'!$D416="106@",'现金价值表-底稿'!$DG416='现金价值表-底稿'!S$5),"",IF('现金价值表-底稿'!S$5&gt;'现金价值表-底稿'!$DG416,"",'现金价值表-底稿'!S416))</f>
        <v>3584.3</v>
      </c>
      <c r="T416" s="16">
        <f>IF(AND('现金价值表-底稿'!$D416="106@",'现金价值表-底稿'!$DG416='现金价值表-底稿'!T$5),"",IF('现金价值表-底稿'!T$5&gt;'现金价值表-底稿'!$DG416,"",'现金价值表-底稿'!T416))</f>
        <v>3996.49</v>
      </c>
      <c r="U416" s="16">
        <f>IF(AND('现金价值表-底稿'!$D416="106@",'现金价值表-底稿'!$DG416='现金价值表-底稿'!U$5),"",IF('现金价值表-底稿'!U$5&gt;'现金价值表-底稿'!$DG416,"",'现金价值表-底稿'!U416))</f>
        <v>4438.2700000000004</v>
      </c>
      <c r="V416" s="16">
        <f>IF(AND('现金价值表-底稿'!$D416="106@",'现金价值表-底稿'!$DG416='现金价值表-底稿'!V$5),"",IF('现金价值表-底稿'!V$5&gt;'现金价值表-底稿'!$DG416,"",'现金价值表-底稿'!V416))</f>
        <v>4911.8</v>
      </c>
      <c r="W416" s="16">
        <f>IF(AND('现金价值表-底稿'!$D416="106@",'现金价值表-底稿'!$DG416='现金价值表-底稿'!W$5),"",IF('现金价值表-底稿'!W$5&gt;'现金价值表-底稿'!$DG416,"",'现金价值表-底稿'!W416))</f>
        <v>5419.58</v>
      </c>
      <c r="X416" s="16">
        <f>IF(AND('现金价值表-底稿'!$D416="106@",'现金价值表-底稿'!$DG416='现金价值表-底稿'!X$5),"",IF('现金价值表-底稿'!X$5&gt;'现金价值表-底稿'!$DG416,"",'现金价值表-底稿'!X416))</f>
        <v>5964.46</v>
      </c>
      <c r="Y416" s="16">
        <f>IF(AND('现金价值表-底稿'!$D416="106@",'现金价值表-底稿'!$DG416='现金价值表-底稿'!Y$5),"",IF('现金价值表-底稿'!Y$5&gt;'现金价值表-底稿'!$DG416,"",'现金价值表-底稿'!Y416))</f>
        <v>6500.94</v>
      </c>
      <c r="Z416" s="16">
        <f>IF(AND('现金价值表-底稿'!$D416="106@",'现金价值表-底稿'!$DG416='现金价值表-底稿'!Z$5),"",IF('现金价值表-底稿'!Z$5&gt;'现金价值表-底稿'!$DG416,"",'现金价值表-底稿'!Z416))</f>
        <v>7072.8</v>
      </c>
      <c r="AA416" s="16">
        <f>IF(AND('现金价值表-底稿'!$D416="106@",'现金价值表-底稿'!$DG416='现金价值表-底稿'!AA$5),"",IF('现金价值表-底稿'!AA$5&gt;'现金价值表-底稿'!$DG416,"",'现金价值表-底稿'!AA416))</f>
        <v>7683.19</v>
      </c>
      <c r="AB416" s="16">
        <f>IF(AND('现金价值表-底稿'!$D416="106@",'现金价值表-底稿'!$DG416='现金价值表-底稿'!AB$5),"",IF('现金价值表-底稿'!AB$5&gt;'现金价值表-底稿'!$DG416,"",'现金价值表-底稿'!AB416))</f>
        <v>8335.58</v>
      </c>
      <c r="AC416" s="16">
        <f>IF(AND('现金价值表-底稿'!$D416="106@",'现金价值表-底稿'!$DG416='现金价值表-底稿'!AC$5),"",IF('现金价值表-底稿'!AC$5&gt;'现金价值表-底稿'!$DG416,"",'现金价值表-底稿'!AC416))</f>
        <v>9033.68</v>
      </c>
      <c r="AD416" s="16">
        <f>IF(AND('现金价值表-底稿'!$D416="106@",'现金价值表-底稿'!$DG416='现金价值表-底稿'!AD$5),"",IF('现金价值表-底稿'!AD$5&gt;'现金价值表-底稿'!$DG416,"",'现金价值表-底稿'!AD416))</f>
        <v>9781.43</v>
      </c>
      <c r="AE416" s="16">
        <f>IF(AND('现金价值表-底稿'!$D416="106@",'现金价值表-底稿'!$DG416='现金价值表-底稿'!AE$5),"",IF('现金价值表-底稿'!AE$5&gt;'现金价值表-底稿'!$DG416,"",'现金价值表-底稿'!AE416))</f>
        <v>10583.03</v>
      </c>
      <c r="AF416" s="16">
        <f>IF(AND('现金价值表-底稿'!$D416="106@",'现金价值表-底稿'!$DG416='现金价值表-底稿'!AF$5),"",IF('现金价值表-底稿'!AF$5&gt;'现金价值表-底稿'!$DG416,"",'现金价值表-底稿'!AF416))</f>
        <v>11443.02</v>
      </c>
      <c r="AG416" s="16">
        <f>IF(AND('现金价值表-底稿'!$D416="106@",'现金价值表-底稿'!$DG416='现金价值表-底稿'!AG$5),"",IF('现金价值表-底稿'!AG$5&gt;'现金价值表-底稿'!$DG416,"",'现金价值表-底稿'!AG416))</f>
        <v>12366.4</v>
      </c>
      <c r="AH416" s="16">
        <f>IF(AND('现金价值表-底稿'!$D416="106@",'现金价值表-底稿'!$DG416='现金价值表-底稿'!AH$5),"",IF('现金价值表-底稿'!AH$5&gt;'现金价值表-底稿'!$DG416,"",'现金价值表-底稿'!AH416))</f>
        <v>13358.71</v>
      </c>
      <c r="AI416" s="16">
        <f>IF(AND('现金价值表-底稿'!$D416="106@",'现金价值表-底稿'!$DG416='现金价值表-底稿'!AI$5),"",IF('现金价值表-底稿'!AI$5&gt;'现金价值表-底稿'!$DG416,"",'现金价值表-底稿'!AI416))</f>
        <v>14242.17</v>
      </c>
      <c r="AJ416" s="16">
        <f>IF(AND('现金价值表-底稿'!$D416="106@",'现金价值表-底稿'!$DG416='现金价值表-底稿'!AJ$5),"",IF('现金价值表-底稿'!AJ$5&gt;'现金价值表-底稿'!$DG416,"",'现金价值表-底稿'!AJ416))</f>
        <v>15196.49</v>
      </c>
      <c r="AK416" s="16">
        <f>IF(AND('现金价值表-底稿'!$D416="106@",'现金价值表-底稿'!$DG416='现金价值表-底稿'!AK$5),"",IF('现金价值表-底稿'!AK$5&gt;'现金价值表-底稿'!$DG416,"",'现金价值表-底稿'!AK416))</f>
        <v>16229.25</v>
      </c>
      <c r="AL416" s="16">
        <f>IF(AND('现金价值表-底稿'!$D416="106@",'现金价值表-底稿'!$DG416='现金价值表-底稿'!AL$5),"",IF('现金价值表-底稿'!AL$5&gt;'现金价值表-底稿'!$DG416,"",'现金价值表-底稿'!AL416))</f>
        <v>17349.41</v>
      </c>
      <c r="AM416" s="16">
        <f>IF(AND('现金价值表-底稿'!$D416="106@",'现金价值表-底稿'!$DG416='现金价值表-底稿'!AM$5),"",IF('现金价值表-底稿'!AM$5&gt;'现金价值表-底稿'!$DG416,"",'现金价值表-底稿'!AM416))</f>
        <v>18567.599999999999</v>
      </c>
      <c r="AN416" s="16">
        <f>IF(AND('现金价值表-底稿'!$D416="106@",'现金价值表-底稿'!$DG416='现金价值表-底稿'!AN$5),"",IF('现金价值表-底稿'!AN$5&gt;'现金价值表-底稿'!$DG416,"",'现金价值表-底稿'!AN416))</f>
        <v>19896.5</v>
      </c>
      <c r="AO416" s="16">
        <f>IF(AND('现金价值表-底稿'!$D416="106@",'现金价值表-底稿'!$DG416='现金价值表-底稿'!AO$5),"",IF('现金价值表-底稿'!AO$5&gt;'现金价值表-底稿'!$DG416,"",'现金价值表-底稿'!AO416))</f>
        <v>21348.83</v>
      </c>
      <c r="AP416" s="16">
        <f>IF(AND('现金价值表-底稿'!$D416="106@",'现金价值表-底稿'!$DG416='现金价值表-底稿'!AP$5),"",IF('现金价值表-底稿'!AP$5&gt;'现金价值表-底稿'!$DG416,"",'现金价值表-底稿'!AP416))</f>
        <v>22942.37</v>
      </c>
      <c r="AQ416" s="16">
        <f>IF(AND('现金价值表-底稿'!$D416="106@",'现金价值表-底稿'!$DG416='现金价值表-底稿'!AQ$5),"",IF('现金价值表-底稿'!AQ$5&gt;'现金价值表-底稿'!$DG416,"",'现金价值表-底稿'!AQ416))</f>
        <v>24699.040000000001</v>
      </c>
      <c r="AR416" s="16">
        <f>IF(AND('现金价值表-底稿'!$D416="106@",'现金价值表-底稿'!$DG416='现金价值表-底稿'!AR$5),"",IF('现金价值表-底稿'!AR$5&gt;'现金价值表-底稿'!$DG416,"",'现金价值表-底稿'!AR416))</f>
        <v>26646.53</v>
      </c>
      <c r="AS416" s="16">
        <f>IF(AND('现金价值表-底稿'!$D416="106@",'现金价值表-底稿'!$DG416='现金价值表-底稿'!AS$5),"",IF('现金价值表-底稿'!AS$5&gt;'现金价值表-底稿'!$DG416,"",'现金价值表-底稿'!AS416))</f>
        <v>28819.41</v>
      </c>
      <c r="AT416" s="16">
        <f>IF(AND('现金价值表-底稿'!$D416="106@",'现金价值表-底稿'!$DG416='现金价值表-底稿'!AT$5),"",IF('现金价值表-底稿'!AT$5&gt;'现金价值表-底稿'!$DG416,"",'现金价值表-底稿'!AT416))</f>
        <v>31260.82</v>
      </c>
      <c r="AU416" s="16">
        <f>IF(AND('现金价值表-底稿'!$D416="106@",'现金价值表-底稿'!$DG416='现金价值表-底稿'!AU$5),"",IF('现金价值表-底稿'!AU$5&gt;'现金价值表-底稿'!$DG416,"",'现金价值表-底稿'!AU416))</f>
        <v>34026.01</v>
      </c>
      <c r="AV416" s="16">
        <f>IF(AND('现金价值表-底稿'!$D416="106@",'现金价值表-底稿'!$DG416='现金价值表-底稿'!AV$5),"",IF('现金价值表-底稿'!AV$5&gt;'现金价值表-底稿'!$DG416,"",'现金价值表-底稿'!AV416))</f>
        <v>37186.370000000003</v>
      </c>
      <c r="AW416" s="16">
        <f>IF(AND('现金价值表-底稿'!$D416="106@",'现金价值表-底稿'!$DG416='现金价值表-底稿'!AW$5),"",IF('现金价值表-底稿'!AW$5&gt;'现金价值表-底稿'!$DG416,"",'现金价值表-底稿'!AW416))</f>
        <v>40834.22</v>
      </c>
      <c r="AX416" s="16">
        <f>IF(AND('现金价值表-底稿'!$D416="106@",'现金价值表-底稿'!$DG416='现金价值表-底稿'!AX$5),"",IF('现金价值表-底稿'!AX$5&gt;'现金价值表-底稿'!$DG416,"",'现金价值表-底稿'!AX416))</f>
        <v>45089.79</v>
      </c>
      <c r="AY416" s="16">
        <f>IF(AND('现金价值表-底稿'!$D416="106@",'现金价值表-底稿'!$DG416='现金价值表-底稿'!AY$5),"",IF('现金价值表-底稿'!AY$5&gt;'现金价值表-底稿'!$DG416,"",'现金价值表-底稿'!AY416))</f>
        <v>0</v>
      </c>
      <c r="AZ416" s="16" t="str">
        <f>IF(AND('现金价值表-底稿'!$D416="106@",'现金价值表-底稿'!$DG416='现金价值表-底稿'!AZ$5),"",IF('现金价值表-底稿'!AZ$5&gt;'现金价值表-底稿'!$DG416,"",'现金价值表-底稿'!AZ416))</f>
        <v/>
      </c>
      <c r="BA416" s="16" t="str">
        <f>IF(AND('现金价值表-底稿'!$D416="106@",'现金价值表-底稿'!$DG416='现金价值表-底稿'!BA$5),"",IF('现金价值表-底稿'!BA$5&gt;'现金价值表-底稿'!$DG416,"",'现金价值表-底稿'!BA416))</f>
        <v/>
      </c>
      <c r="BB416" s="16" t="str">
        <f>IF(AND('现金价值表-底稿'!$D416="106@",'现金价值表-底稿'!$DG416='现金价值表-底稿'!BB$5),"",IF('现金价值表-底稿'!BB$5&gt;'现金价值表-底稿'!$DG416,"",'现金价值表-底稿'!BB416))</f>
        <v/>
      </c>
      <c r="BC416" s="16" t="str">
        <f>IF(AND('现金价值表-底稿'!$D416="106@",'现金价值表-底稿'!$DG416='现金价值表-底稿'!BC$5),"",IF('现金价值表-底稿'!BC$5&gt;'现金价值表-底稿'!$DG416,"",'现金价值表-底稿'!BC416))</f>
        <v/>
      </c>
      <c r="BD416" s="16" t="str">
        <f>IF(AND('现金价值表-底稿'!$D416="106@",'现金价值表-底稿'!$DG416='现金价值表-底稿'!BD$5),"",IF('现金价值表-底稿'!BD$5&gt;'现金价值表-底稿'!$DG416,"",'现金价值表-底稿'!BD416))</f>
        <v/>
      </c>
      <c r="BE416" s="16" t="str">
        <f>IF(AND('现金价值表-底稿'!$D416="106@",'现金价值表-底稿'!$DG416='现金价值表-底稿'!BE$5),"",IF('现金价值表-底稿'!BE$5&gt;'现金价值表-底稿'!$DG416,"",'现金价值表-底稿'!BE416))</f>
        <v/>
      </c>
      <c r="BF416" s="16" t="str">
        <f>IF(AND('现金价值表-底稿'!$D416="106@",'现金价值表-底稿'!$DG416='现金价值表-底稿'!BF$5),"",IF('现金价值表-底稿'!BF$5&gt;'现金价值表-底稿'!$DG416,"",'现金价值表-底稿'!BF416))</f>
        <v/>
      </c>
      <c r="BG416" s="16" t="str">
        <f>IF(AND('现金价值表-底稿'!$D416="106@",'现金价值表-底稿'!$DG416='现金价值表-底稿'!BG$5),"",IF('现金价值表-底稿'!BG$5&gt;'现金价值表-底稿'!$DG416,"",'现金价值表-底稿'!BG416))</f>
        <v/>
      </c>
      <c r="BH416" s="16" t="str">
        <f>IF(AND('现金价值表-底稿'!$D416="106@",'现金价值表-底稿'!$DG416='现金价值表-底稿'!BH$5),"",IF('现金价值表-底稿'!BH$5&gt;'现金价值表-底稿'!$DG416,"",'现金价值表-底稿'!BH416))</f>
        <v/>
      </c>
      <c r="BI416" s="16" t="str">
        <f>IF(AND('现金价值表-底稿'!$D416="106@",'现金价值表-底稿'!$DG416='现金价值表-底稿'!BI$5),"",IF('现金价值表-底稿'!BI$5&gt;'现金价值表-底稿'!$DG416,"",'现金价值表-底稿'!BI416))</f>
        <v/>
      </c>
      <c r="BJ416" s="16" t="str">
        <f>IF(AND('现金价值表-底稿'!$D416="106@",'现金价值表-底稿'!$DG416='现金价值表-底稿'!BJ$5),"",IF('现金价值表-底稿'!BJ$5&gt;'现金价值表-底稿'!$DG416,"",'现金价值表-底稿'!BJ416))</f>
        <v/>
      </c>
      <c r="BK416" s="16" t="str">
        <f>IF(AND('现金价值表-底稿'!$D416="106@",'现金价值表-底稿'!$DG416='现金价值表-底稿'!BK$5),"",IF('现金价值表-底稿'!BK$5&gt;'现金价值表-底稿'!$DG416,"",'现金价值表-底稿'!BK416))</f>
        <v/>
      </c>
      <c r="BL416" s="16" t="str">
        <f>IF(AND('现金价值表-底稿'!$D416="106@",'现金价值表-底稿'!$DG416='现金价值表-底稿'!BL$5),"",IF('现金价值表-底稿'!BL$5&gt;'现金价值表-底稿'!$DG416,"",'现金价值表-底稿'!BL416))</f>
        <v/>
      </c>
      <c r="BM416" s="16" t="str">
        <f>IF(AND('现金价值表-底稿'!$D416="106@",'现金价值表-底稿'!$DG416='现金价值表-底稿'!BM$5),"",IF('现金价值表-底稿'!BM$5&gt;'现金价值表-底稿'!$DG416,"",'现金价值表-底稿'!BM416))</f>
        <v/>
      </c>
      <c r="BN416" s="16" t="str">
        <f>IF(AND('现金价值表-底稿'!$D416="106@",'现金价值表-底稿'!$DG416='现金价值表-底稿'!BN$5),"",IF('现金价值表-底稿'!BN$5&gt;'现金价值表-底稿'!$DG416,"",'现金价值表-底稿'!BN416))</f>
        <v/>
      </c>
      <c r="BO416" s="16" t="str">
        <f>IF(AND('现金价值表-底稿'!$D416="106@",'现金价值表-底稿'!$DG416='现金价值表-底稿'!BO$5),"",IF('现金价值表-底稿'!BO$5&gt;'现金价值表-底稿'!$DG416,"",'现金价值表-底稿'!BO416))</f>
        <v/>
      </c>
      <c r="BP416" s="16" t="str">
        <f>IF(AND('现金价值表-底稿'!$D416="106@",'现金价值表-底稿'!$DG416='现金价值表-底稿'!BP$5),"",IF('现金价值表-底稿'!BP$5&gt;'现金价值表-底稿'!$DG416,"",'现金价值表-底稿'!BP416))</f>
        <v/>
      </c>
      <c r="BQ416" s="16" t="str">
        <f>IF(AND('现金价值表-底稿'!$D416="106@",'现金价值表-底稿'!$DG416='现金价值表-底稿'!BQ$5),"",IF('现金价值表-底稿'!BQ$5&gt;'现金价值表-底稿'!$DG416,"",'现金价值表-底稿'!BQ416))</f>
        <v/>
      </c>
      <c r="BR416" s="16" t="str">
        <f>IF(AND('现金价值表-底稿'!$D416="106@",'现金价值表-底稿'!$DG416='现金价值表-底稿'!BR$5),"",IF('现金价值表-底稿'!BR$5&gt;'现金价值表-底稿'!$DG416,"",'现金价值表-底稿'!BR416))</f>
        <v/>
      </c>
      <c r="BS416" s="16" t="str">
        <f>IF(AND('现金价值表-底稿'!$D416="106@",'现金价值表-底稿'!$DG416='现金价值表-底稿'!BS$5),"",IF('现金价值表-底稿'!BS$5&gt;'现金价值表-底稿'!$DG416,"",'现金价值表-底稿'!BS416))</f>
        <v/>
      </c>
      <c r="BT416" s="16" t="str">
        <f>IF(AND('现金价值表-底稿'!$D416="106@",'现金价值表-底稿'!$DG416='现金价值表-底稿'!BT$5),"",IF('现金价值表-底稿'!BT$5&gt;'现金价值表-底稿'!$DG416,"",'现金价值表-底稿'!BT416))</f>
        <v/>
      </c>
      <c r="BU416" s="16" t="str">
        <f>IF(AND('现金价值表-底稿'!$D416="106@",'现金价值表-底稿'!$DG416='现金价值表-底稿'!BU$5),"",IF('现金价值表-底稿'!BU$5&gt;'现金价值表-底稿'!$DG416,"",'现金价值表-底稿'!BU416))</f>
        <v/>
      </c>
      <c r="BV416" s="16" t="str">
        <f>IF(AND('现金价值表-底稿'!$D416="106@",'现金价值表-底稿'!$DG416='现金价值表-底稿'!BV$5),"",IF('现金价值表-底稿'!BV$5&gt;'现金价值表-底稿'!$DG416,"",'现金价值表-底稿'!BV416))</f>
        <v/>
      </c>
      <c r="BW416" s="16" t="str">
        <f>IF(AND('现金价值表-底稿'!$D416="106@",'现金价值表-底稿'!$DG416='现金价值表-底稿'!BW$5),"",IF('现金价值表-底稿'!BW$5&gt;'现金价值表-底稿'!$DG416,"",'现金价值表-底稿'!BW416))</f>
        <v/>
      </c>
      <c r="BX416" s="16" t="str">
        <f>IF(AND('现金价值表-底稿'!$D416="106@",'现金价值表-底稿'!$DG416='现金价值表-底稿'!BX$5),"",IF('现金价值表-底稿'!BX$5&gt;'现金价值表-底稿'!$DG416,"",'现金价值表-底稿'!BX416))</f>
        <v/>
      </c>
      <c r="BY416" s="16" t="str">
        <f>IF(AND('现金价值表-底稿'!$D416="106@",'现金价值表-底稿'!$DG416='现金价值表-底稿'!BY$5),"",IF('现金价值表-底稿'!BY$5&gt;'现金价值表-底稿'!$DG416,"",'现金价值表-底稿'!BY416))</f>
        <v/>
      </c>
      <c r="BZ416" s="16" t="str">
        <f>IF(AND('现金价值表-底稿'!$D416="106@",'现金价值表-底稿'!$DG416='现金价值表-底稿'!BZ$5),"",IF('现金价值表-底稿'!BZ$5&gt;'现金价值表-底稿'!$DG416,"",'现金价值表-底稿'!BZ416))</f>
        <v/>
      </c>
      <c r="CA416" s="16" t="str">
        <f>IF(AND('现金价值表-底稿'!$D416="106@",'现金价值表-底稿'!$DG416='现金价值表-底稿'!CA$5),"",IF('现金价值表-底稿'!CA$5&gt;'现金价值表-底稿'!$DG416,"",'现金价值表-底稿'!CA416))</f>
        <v/>
      </c>
      <c r="CB416" s="16" t="str">
        <f>IF(AND('现金价值表-底稿'!$D416="106@",'现金价值表-底稿'!$DG416='现金价值表-底稿'!CB$5),"",IF('现金价值表-底稿'!CB$5&gt;'现金价值表-底稿'!$DG416,"",'现金价值表-底稿'!CB416))</f>
        <v/>
      </c>
      <c r="CC416" s="16" t="str">
        <f>IF(AND('现金价值表-底稿'!$D416="106@",'现金价值表-底稿'!$DG416='现金价值表-底稿'!CC$5),"",IF('现金价值表-底稿'!CC$5&gt;'现金价值表-底稿'!$DG416,"",'现金价值表-底稿'!CC416))</f>
        <v/>
      </c>
      <c r="CD416" s="16" t="str">
        <f>IF(AND('现金价值表-底稿'!$D416="106@",'现金价值表-底稿'!$DG416='现金价值表-底稿'!CD$5),"",IF('现金价值表-底稿'!CD$5&gt;'现金价值表-底稿'!$DG416,"",'现金价值表-底稿'!CD416))</f>
        <v/>
      </c>
      <c r="CE416" s="16" t="str">
        <f>IF(AND('现金价值表-底稿'!$D416="106@",'现金价值表-底稿'!$DG416='现金价值表-底稿'!CE$5),"",IF('现金价值表-底稿'!CE$5&gt;'现金价值表-底稿'!$DG416,"",'现金价值表-底稿'!CE416))</f>
        <v/>
      </c>
      <c r="CF416" s="16" t="str">
        <f>IF(AND('现金价值表-底稿'!$D416="106@",'现金价值表-底稿'!$DG416='现金价值表-底稿'!CF$5),"",IF('现金价值表-底稿'!CF$5&gt;'现金价值表-底稿'!$DG416,"",'现金价值表-底稿'!CF416))</f>
        <v/>
      </c>
    </row>
    <row r="417" spans="1:84" ht="16.5" x14ac:dyDescent="0.35">
      <c r="A417" s="13">
        <f>'现金价值表-底稿'!A417</f>
        <v>34</v>
      </c>
      <c r="B417" s="14" t="str">
        <f>IF('现金价值表-底稿'!B417=1,"男","女")</f>
        <v>女</v>
      </c>
      <c r="C417" s="14" t="str">
        <f>'现金价值表-底稿'!C417&amp;"年"</f>
        <v>30年</v>
      </c>
      <c r="D417" s="11" t="str">
        <f>IF('现金价值表-底稿'!D417="80@","保至80岁","")</f>
        <v>保至80岁</v>
      </c>
      <c r="E417" s="16">
        <f>IF(AND('现金价值表-底稿'!$D417="106@",'现金价值表-底稿'!$DG417='现金价值表-底稿'!E$5),"",IF('现金价值表-底稿'!E$5&gt;'现金价值表-底稿'!$DG417,"",'现金价值表-底稿'!E417))</f>
        <v>88.03</v>
      </c>
      <c r="F417" s="16">
        <f>IF(AND('现金价值表-底稿'!$D417="106@",'现金价值表-底稿'!$DG417='现金价值表-底稿'!F$5),"",IF('现金价值表-底稿'!F$5&gt;'现金价值表-底稿'!$DG417,"",'现金价值表-底稿'!F417))</f>
        <v>229.14</v>
      </c>
      <c r="G417" s="16">
        <f>IF(AND('现金价值表-底稿'!$D417="106@",'现金价值表-底稿'!$DG417='现金价值表-底稿'!G$5),"",IF('现金价值表-底稿'!G$5&gt;'现金价值表-底稿'!$DG417,"",'现金价值表-底稿'!G417))</f>
        <v>380.14</v>
      </c>
      <c r="H417" s="16">
        <f>IF(AND('现金价值表-底稿'!$D417="106@",'现金价值表-底稿'!$DG417='现金价值表-底稿'!H$5),"",IF('现金价值表-底稿'!H$5&gt;'现金价值表-底稿'!$DG417,"",'现金价值表-底稿'!H417))</f>
        <v>570.69000000000005</v>
      </c>
      <c r="I417" s="16">
        <f>IF(AND('现金价值表-底稿'!$D417="106@",'现金价值表-底稿'!$DG417='现金价值表-底稿'!I$5),"",IF('现金价值表-底稿'!I$5&gt;'现金价值表-底稿'!$DG417,"",'现金价值表-底稿'!I417))</f>
        <v>774.97</v>
      </c>
      <c r="J417" s="16">
        <f>IF(AND('现金价值表-底稿'!$D417="106@",'现金价值表-底稿'!$DG417='现金价值表-底稿'!J$5),"",IF('现金价值表-底稿'!J$5&gt;'现金价值表-底稿'!$DG417,"",'现金价值表-底稿'!J417))</f>
        <v>994.03</v>
      </c>
      <c r="K417" s="16">
        <f>IF(AND('现金价值表-底稿'!$D417="106@",'现金价值表-底稿'!$DG417='现金价值表-底稿'!K$5),"",IF('现金价值表-底稿'!K$5&gt;'现金价值表-底稿'!$DG417,"",'现金价值表-底稿'!K417))</f>
        <v>1229</v>
      </c>
      <c r="L417" s="16">
        <f>IF(AND('现金价值表-底稿'!$D417="106@",'现金价值表-底稿'!$DG417='现金价值表-底稿'!L$5),"",IF('现金价值表-底稿'!L$5&gt;'现金价值表-底稿'!$DG417,"",'现金价值表-底稿'!L417))</f>
        <v>1481.14</v>
      </c>
      <c r="M417" s="16">
        <f>IF(AND('现金价值表-底稿'!$D417="106@",'现金价值表-底稿'!$DG417='现金价值表-底稿'!M$5),"",IF('现金价值表-底稿'!M$5&gt;'现金价值表-底稿'!$DG417,"",'现金价值表-底稿'!M417))</f>
        <v>1751.8</v>
      </c>
      <c r="N417" s="16">
        <f>IF(AND('现金价值表-底稿'!$D417="106@",'现金价值表-底稿'!$DG417='现金价值表-底稿'!N$5),"",IF('现金价值表-底稿'!N$5&gt;'现金价值表-底稿'!$DG417,"",'现金价值表-底稿'!N417))</f>
        <v>2042.38</v>
      </c>
      <c r="O417" s="16">
        <f>IF(AND('现金价值表-底稿'!$D417="106@",'现金价值表-底稿'!$DG417='现金价值表-底稿'!O$5),"",IF('现金价值表-底稿'!O$5&gt;'现金价值表-底稿'!$DG417,"",'现金价值表-底稿'!O417))</f>
        <v>2354.31</v>
      </c>
      <c r="P417" s="16">
        <f>IF(AND('现金价值表-底稿'!$D417="106@",'现金价值表-底稿'!$DG417='现金价值表-底稿'!P$5),"",IF('现金价值表-底稿'!P$5&gt;'现金价值表-底稿'!$DG417,"",'现金价值表-底稿'!P417))</f>
        <v>2689.12</v>
      </c>
      <c r="Q417" s="16">
        <f>IF(AND('现金价值表-底稿'!$D417="106@",'现金价值表-底稿'!$DG417='现金价值表-底稿'!Q$5),"",IF('现金价值表-底稿'!Q$5&gt;'现金价值表-底稿'!$DG417,"",'现金价值表-底稿'!Q417))</f>
        <v>3048.36</v>
      </c>
      <c r="R417" s="16">
        <f>IF(AND('现金价值表-底稿'!$D417="106@",'现金价值表-底稿'!$DG417='现金价值表-底稿'!R$5),"",IF('现金价值表-底稿'!R$5&gt;'现金价值表-底稿'!$DG417,"",'现金价值表-底稿'!R417))</f>
        <v>3433.74</v>
      </c>
      <c r="S417" s="16">
        <f>IF(AND('现金价值表-底稿'!$D417="106@",'现金价值表-底稿'!$DG417='现金价值表-底稿'!S$5),"",IF('现金价值表-底稿'!S$5&gt;'现金价值表-底稿'!$DG417,"",'现金价值表-底稿'!S417))</f>
        <v>3847.02</v>
      </c>
      <c r="T417" s="16">
        <f>IF(AND('现金价值表-底稿'!$D417="106@",'现金价值表-底稿'!$DG417='现金价值表-底稿'!T$5),"",IF('现金价值表-底稿'!T$5&gt;'现金价值表-底稿'!$DG417,"",'现金价值表-底稿'!T417))</f>
        <v>4290.1000000000004</v>
      </c>
      <c r="U417" s="16">
        <f>IF(AND('现金价值表-底稿'!$D417="106@",'现金价值表-底稿'!$DG417='现金价值表-底稿'!U$5),"",IF('现金价值表-底稿'!U$5&gt;'现金价值表-底稿'!$DG417,"",'现金价值表-底稿'!U417))</f>
        <v>4765.1400000000003</v>
      </c>
      <c r="V417" s="16">
        <f>IF(AND('现金价值表-底稿'!$D417="106@",'现金价值表-底稿'!$DG417='现金价值表-底稿'!V$5),"",IF('现金价值表-底稿'!V$5&gt;'现金价值表-底稿'!$DG417,"",'现金价值表-底稿'!V417))</f>
        <v>5274.67</v>
      </c>
      <c r="W417" s="16">
        <f>IF(AND('现金价值表-底稿'!$D417="106@",'现金价值表-底稿'!$DG417='现金价值表-底稿'!W$5),"",IF('现金价值表-底稿'!W$5&gt;'现金价值表-底稿'!$DG417,"",'现金价值表-底稿'!W417))</f>
        <v>5821.56</v>
      </c>
      <c r="X417" s="16">
        <f>IF(AND('现金价值表-底稿'!$D417="106@",'现金价值表-底稿'!$DG417='现金价值表-底稿'!X$5),"",IF('现金价值表-底稿'!X$5&gt;'现金价值表-底稿'!$DG417,"",'现金价值表-底稿'!X417))</f>
        <v>6409.1</v>
      </c>
      <c r="Y417" s="16">
        <f>IF(AND('现金价值表-底稿'!$D417="106@",'现金价值表-底稿'!$DG417='现金价值表-底稿'!Y$5),"",IF('现金价值表-底稿'!Y$5&gt;'现金价值表-底稿'!$DG417,"",'现金价值表-底稿'!Y417))</f>
        <v>6988.47</v>
      </c>
      <c r="Z417" s="16">
        <f>IF(AND('现金价值表-底稿'!$D417="106@",'现金价值表-底稿'!$DG417='现金价值表-底稿'!Z$5),"",IF('现金价值表-底稿'!Z$5&gt;'现金价值表-底稿'!$DG417,"",'现金价值表-底稿'!Z417))</f>
        <v>7606.87</v>
      </c>
      <c r="AA417" s="16">
        <f>IF(AND('现金价值表-底稿'!$D417="106@",'现金价值表-底稿'!$DG417='现金价值表-底稿'!AA$5),"",IF('现金价值表-底稿'!AA$5&gt;'现金价值表-底稿'!$DG417,"",'现金价值表-底稿'!AA417))</f>
        <v>8267.7900000000009</v>
      </c>
      <c r="AB417" s="16">
        <f>IF(AND('现金价值表-底稿'!$D417="106@",'现金价值表-底稿'!$DG417='现金价值表-底稿'!AB$5),"",IF('现金价值表-底稿'!AB$5&gt;'现金价值表-底稿'!$DG417,"",'现金价值表-底稿'!AB417))</f>
        <v>8974.9699999999993</v>
      </c>
      <c r="AC417" s="16">
        <f>IF(AND('现金价值表-底稿'!$D417="106@",'现金价值表-底稿'!$DG417='现金价值表-底稿'!AC$5),"",IF('现金价值表-底稿'!AC$5&gt;'现金价值表-底稿'!$DG417,"",'现金价值表-底稿'!AC417))</f>
        <v>9732.4</v>
      </c>
      <c r="AD417" s="16">
        <f>IF(AND('现金价值表-底稿'!$D417="106@",'现金价值表-底稿'!$DG417='现金价值表-底稿'!AD$5),"",IF('现金价值表-底稿'!AD$5&gt;'现金价值表-底稿'!$DG417,"",'现金价值表-底稿'!AD417))</f>
        <v>10544.33</v>
      </c>
      <c r="AE417" s="16">
        <f>IF(AND('现金价值表-底稿'!$D417="106@",'现金价值表-底稿'!$DG417='现金价值表-底稿'!AE$5),"",IF('现金价值表-底稿'!AE$5&gt;'现金价值表-底稿'!$DG417,"",'现金价值表-底稿'!AE417))</f>
        <v>11415.39</v>
      </c>
      <c r="AF417" s="16">
        <f>IF(AND('现金价值表-底稿'!$D417="106@",'现金价值表-底稿'!$DG417='现金价值表-底稿'!AF$5),"",IF('现金价值表-底稿'!AF$5&gt;'现金价值表-底稿'!$DG417,"",'现金价值表-底稿'!AF417))</f>
        <v>12350.64</v>
      </c>
      <c r="AG417" s="16">
        <f>IF(AND('现金价值表-底稿'!$D417="106@",'现金价值表-底稿'!$DG417='现金价值表-底稿'!AG$5),"",IF('现金价值表-底稿'!AG$5&gt;'现金价值表-底稿'!$DG417,"",'现金价值表-底稿'!AG417))</f>
        <v>13355.75</v>
      </c>
      <c r="AH417" s="16">
        <f>IF(AND('现金价值表-底稿'!$D417="106@",'现金价值表-底稿'!$DG417='现金价值表-底稿'!AH$5),"",IF('现金价值表-底稿'!AH$5&gt;'现金价值表-底稿'!$DG417,"",'现金价值表-底稿'!AH417))</f>
        <v>14437</v>
      </c>
      <c r="AI417" s="16">
        <f>IF(AND('现金价值表-底稿'!$D417="106@",'现金价值表-底稿'!$DG417='现金价值表-底稿'!AI$5),"",IF('现金价值表-底稿'!AI$5&gt;'现金价值表-底稿'!$DG417,"",'现金价值表-底稿'!AI417))</f>
        <v>15404.36</v>
      </c>
      <c r="AJ417" s="16">
        <f>IF(AND('现金价值表-底稿'!$D417="106@",'现金价值表-底稿'!$DG417='现金价值表-底稿'!AJ$5),"",IF('现金价值表-底稿'!AJ$5&gt;'现金价值表-底稿'!$DG417,"",'现金价值表-底稿'!AJ417))</f>
        <v>16451.25</v>
      </c>
      <c r="AK417" s="16">
        <f>IF(AND('现金价值表-底稿'!$D417="106@",'现金价值表-底稿'!$DG417='现金价值表-底稿'!AK$5),"",IF('现金价值表-底稿'!AK$5&gt;'现金价值表-底稿'!$DG417,"",'现金价值表-底稿'!AK417))</f>
        <v>17586.740000000002</v>
      </c>
      <c r="AL417" s="16">
        <f>IF(AND('现金价值表-底稿'!$D417="106@",'现金价值表-底稿'!$DG417='现金价值表-底稿'!AL$5),"",IF('现金价值表-底稿'!AL$5&gt;'现金价值表-底稿'!$DG417,"",'现金价值表-底稿'!AL417))</f>
        <v>18821.59</v>
      </c>
      <c r="AM417" s="16">
        <f>IF(AND('现金价值表-底稿'!$D417="106@",'现金价值表-底稿'!$DG417='现金价值表-底稿'!AM$5),"",IF('现金价值表-底稿'!AM$5&gt;'现金价值表-底稿'!$DG417,"",'现金价值表-底稿'!AM417))</f>
        <v>20168.669999999998</v>
      </c>
      <c r="AN417" s="16">
        <f>IF(AND('现金价值表-底稿'!$D417="106@",'现金价值表-底稿'!$DG417='现金价值表-底稿'!AN$5),"",IF('现金价值表-底稿'!AN$5&gt;'现金价值表-底稿'!$DG417,"",'现金价值表-底稿'!AN417))</f>
        <v>21640.86</v>
      </c>
      <c r="AO417" s="16">
        <f>IF(AND('现金价值表-底稿'!$D417="106@",'现金价值表-底稿'!$DG417='现金价值表-底稿'!AO$5),"",IF('现金价值表-底稿'!AO$5&gt;'现金价值表-底稿'!$DG417,"",'现金价值表-底稿'!AO417))</f>
        <v>23256.2</v>
      </c>
      <c r="AP417" s="16">
        <f>IF(AND('现金价值表-底稿'!$D417="106@",'现金价值表-底稿'!$DG417='现金价值表-底稿'!AP$5),"",IF('现金价值表-底稿'!AP$5&gt;'现金价值表-底稿'!$DG417,"",'现金价值表-底稿'!AP417))</f>
        <v>25036.9</v>
      </c>
      <c r="AQ417" s="16">
        <f>IF(AND('现金价值表-底稿'!$D417="106@",'现金价值表-底稿'!$DG417='现金价值表-底稿'!AQ$5),"",IF('现金价值表-底稿'!AQ$5&gt;'现金价值表-底稿'!$DG417,"",'现金价值表-底稿'!AQ417))</f>
        <v>27011.040000000001</v>
      </c>
      <c r="AR417" s="16">
        <f>IF(AND('现金价值表-底稿'!$D417="106@",'现金价值表-底稿'!$DG417='现金价值表-底稿'!AR$5),"",IF('现金价值表-底稿'!AR$5&gt;'现金价值表-底稿'!$DG417,"",'现金价值表-底稿'!AR417))</f>
        <v>29213.64</v>
      </c>
      <c r="AS417" s="16">
        <f>IF(AND('现金价值表-底稿'!$D417="106@",'现金价值表-底稿'!$DG417='现金价值表-底稿'!AS$5),"",IF('现金价值表-底稿'!AS$5&gt;'现金价值表-底稿'!$DG417,"",'现金价值表-底稿'!AS417))</f>
        <v>31688.45</v>
      </c>
      <c r="AT417" s="16">
        <f>IF(AND('现金价值表-底稿'!$D417="106@",'现金价值表-底稿'!$DG417='现金价值表-底稿'!AT$5),"",IF('现金价值表-底稿'!AT$5&gt;'现金价值表-底稿'!$DG417,"",'现金价值表-底稿'!AT417))</f>
        <v>34491.46</v>
      </c>
      <c r="AU417" s="16">
        <f>IF(AND('现金价值表-底稿'!$D417="106@",'现金价值表-底稿'!$DG417='现金价值表-底稿'!AU$5),"",IF('现金价值表-底稿'!AU$5&gt;'现金价值表-底稿'!$DG417,"",'现金价值表-底稿'!AU417))</f>
        <v>37695.06</v>
      </c>
      <c r="AV417" s="16">
        <f>IF(AND('现金价值表-底稿'!$D417="106@",'现金价值表-底稿'!$DG417='现金价值表-底稿'!AV$5),"",IF('现金价值表-底稿'!AV$5&gt;'现金价值表-底稿'!$DG417,"",'现金价值表-底稿'!AV417))</f>
        <v>41392.81</v>
      </c>
      <c r="AW417" s="16">
        <f>IF(AND('现金价值表-底稿'!$D417="106@",'现金价值表-底稿'!$DG417='现金价值表-底稿'!AW$5),"",IF('现金价值表-底稿'!AW$5&gt;'现金价值表-底稿'!$DG417,"",'现金价值表-底稿'!AW417))</f>
        <v>45706.59</v>
      </c>
      <c r="AX417" s="16">
        <f>IF(AND('现金价值表-底稿'!$D417="106@",'现金价值表-底稿'!$DG417='现金价值表-底稿'!AX$5),"",IF('现金价值表-底稿'!AX$5&gt;'现金价值表-底稿'!$DG417,"",'现金价值表-底稿'!AX417))</f>
        <v>0</v>
      </c>
      <c r="AY417" s="16" t="str">
        <f>IF(AND('现金价值表-底稿'!$D417="106@",'现金价值表-底稿'!$DG417='现金价值表-底稿'!AY$5),"",IF('现金价值表-底稿'!AY$5&gt;'现金价值表-底稿'!$DG417,"",'现金价值表-底稿'!AY417))</f>
        <v/>
      </c>
      <c r="AZ417" s="16" t="str">
        <f>IF(AND('现金价值表-底稿'!$D417="106@",'现金价值表-底稿'!$DG417='现金价值表-底稿'!AZ$5),"",IF('现金价值表-底稿'!AZ$5&gt;'现金价值表-底稿'!$DG417,"",'现金价值表-底稿'!AZ417))</f>
        <v/>
      </c>
      <c r="BA417" s="16" t="str">
        <f>IF(AND('现金价值表-底稿'!$D417="106@",'现金价值表-底稿'!$DG417='现金价值表-底稿'!BA$5),"",IF('现金价值表-底稿'!BA$5&gt;'现金价值表-底稿'!$DG417,"",'现金价值表-底稿'!BA417))</f>
        <v/>
      </c>
      <c r="BB417" s="16" t="str">
        <f>IF(AND('现金价值表-底稿'!$D417="106@",'现金价值表-底稿'!$DG417='现金价值表-底稿'!BB$5),"",IF('现金价值表-底稿'!BB$5&gt;'现金价值表-底稿'!$DG417,"",'现金价值表-底稿'!BB417))</f>
        <v/>
      </c>
      <c r="BC417" s="16" t="str">
        <f>IF(AND('现金价值表-底稿'!$D417="106@",'现金价值表-底稿'!$DG417='现金价值表-底稿'!BC$5),"",IF('现金价值表-底稿'!BC$5&gt;'现金价值表-底稿'!$DG417,"",'现金价值表-底稿'!BC417))</f>
        <v/>
      </c>
      <c r="BD417" s="16" t="str">
        <f>IF(AND('现金价值表-底稿'!$D417="106@",'现金价值表-底稿'!$DG417='现金价值表-底稿'!BD$5),"",IF('现金价值表-底稿'!BD$5&gt;'现金价值表-底稿'!$DG417,"",'现金价值表-底稿'!BD417))</f>
        <v/>
      </c>
      <c r="BE417" s="16" t="str">
        <f>IF(AND('现金价值表-底稿'!$D417="106@",'现金价值表-底稿'!$DG417='现金价值表-底稿'!BE$5),"",IF('现金价值表-底稿'!BE$5&gt;'现金价值表-底稿'!$DG417,"",'现金价值表-底稿'!BE417))</f>
        <v/>
      </c>
      <c r="BF417" s="16" t="str">
        <f>IF(AND('现金价值表-底稿'!$D417="106@",'现金价值表-底稿'!$DG417='现金价值表-底稿'!BF$5),"",IF('现金价值表-底稿'!BF$5&gt;'现金价值表-底稿'!$DG417,"",'现金价值表-底稿'!BF417))</f>
        <v/>
      </c>
      <c r="BG417" s="16" t="str">
        <f>IF(AND('现金价值表-底稿'!$D417="106@",'现金价值表-底稿'!$DG417='现金价值表-底稿'!BG$5),"",IF('现金价值表-底稿'!BG$5&gt;'现金价值表-底稿'!$DG417,"",'现金价值表-底稿'!BG417))</f>
        <v/>
      </c>
      <c r="BH417" s="16" t="str">
        <f>IF(AND('现金价值表-底稿'!$D417="106@",'现金价值表-底稿'!$DG417='现金价值表-底稿'!BH$5),"",IF('现金价值表-底稿'!BH$5&gt;'现金价值表-底稿'!$DG417,"",'现金价值表-底稿'!BH417))</f>
        <v/>
      </c>
      <c r="BI417" s="16" t="str">
        <f>IF(AND('现金价值表-底稿'!$D417="106@",'现金价值表-底稿'!$DG417='现金价值表-底稿'!BI$5),"",IF('现金价值表-底稿'!BI$5&gt;'现金价值表-底稿'!$DG417,"",'现金价值表-底稿'!BI417))</f>
        <v/>
      </c>
      <c r="BJ417" s="16" t="str">
        <f>IF(AND('现金价值表-底稿'!$D417="106@",'现金价值表-底稿'!$DG417='现金价值表-底稿'!BJ$5),"",IF('现金价值表-底稿'!BJ$5&gt;'现金价值表-底稿'!$DG417,"",'现金价值表-底稿'!BJ417))</f>
        <v/>
      </c>
      <c r="BK417" s="16" t="str">
        <f>IF(AND('现金价值表-底稿'!$D417="106@",'现金价值表-底稿'!$DG417='现金价值表-底稿'!BK$5),"",IF('现金价值表-底稿'!BK$5&gt;'现金价值表-底稿'!$DG417,"",'现金价值表-底稿'!BK417))</f>
        <v/>
      </c>
      <c r="BL417" s="16" t="str">
        <f>IF(AND('现金价值表-底稿'!$D417="106@",'现金价值表-底稿'!$DG417='现金价值表-底稿'!BL$5),"",IF('现金价值表-底稿'!BL$5&gt;'现金价值表-底稿'!$DG417,"",'现金价值表-底稿'!BL417))</f>
        <v/>
      </c>
      <c r="BM417" s="16" t="str">
        <f>IF(AND('现金价值表-底稿'!$D417="106@",'现金价值表-底稿'!$DG417='现金价值表-底稿'!BM$5),"",IF('现金价值表-底稿'!BM$5&gt;'现金价值表-底稿'!$DG417,"",'现金价值表-底稿'!BM417))</f>
        <v/>
      </c>
      <c r="BN417" s="16" t="str">
        <f>IF(AND('现金价值表-底稿'!$D417="106@",'现金价值表-底稿'!$DG417='现金价值表-底稿'!BN$5),"",IF('现金价值表-底稿'!BN$5&gt;'现金价值表-底稿'!$DG417,"",'现金价值表-底稿'!BN417))</f>
        <v/>
      </c>
      <c r="BO417" s="16" t="str">
        <f>IF(AND('现金价值表-底稿'!$D417="106@",'现金价值表-底稿'!$DG417='现金价值表-底稿'!BO$5),"",IF('现金价值表-底稿'!BO$5&gt;'现金价值表-底稿'!$DG417,"",'现金价值表-底稿'!BO417))</f>
        <v/>
      </c>
      <c r="BP417" s="16" t="str">
        <f>IF(AND('现金价值表-底稿'!$D417="106@",'现金价值表-底稿'!$DG417='现金价值表-底稿'!BP$5),"",IF('现金价值表-底稿'!BP$5&gt;'现金价值表-底稿'!$DG417,"",'现金价值表-底稿'!BP417))</f>
        <v/>
      </c>
      <c r="BQ417" s="16" t="str">
        <f>IF(AND('现金价值表-底稿'!$D417="106@",'现金价值表-底稿'!$DG417='现金价值表-底稿'!BQ$5),"",IF('现金价值表-底稿'!BQ$5&gt;'现金价值表-底稿'!$DG417,"",'现金价值表-底稿'!BQ417))</f>
        <v/>
      </c>
      <c r="BR417" s="16" t="str">
        <f>IF(AND('现金价值表-底稿'!$D417="106@",'现金价值表-底稿'!$DG417='现金价值表-底稿'!BR$5),"",IF('现金价值表-底稿'!BR$5&gt;'现金价值表-底稿'!$DG417,"",'现金价值表-底稿'!BR417))</f>
        <v/>
      </c>
      <c r="BS417" s="16" t="str">
        <f>IF(AND('现金价值表-底稿'!$D417="106@",'现金价值表-底稿'!$DG417='现金价值表-底稿'!BS$5),"",IF('现金价值表-底稿'!BS$5&gt;'现金价值表-底稿'!$DG417,"",'现金价值表-底稿'!BS417))</f>
        <v/>
      </c>
      <c r="BT417" s="16" t="str">
        <f>IF(AND('现金价值表-底稿'!$D417="106@",'现金价值表-底稿'!$DG417='现金价值表-底稿'!BT$5),"",IF('现金价值表-底稿'!BT$5&gt;'现金价值表-底稿'!$DG417,"",'现金价值表-底稿'!BT417))</f>
        <v/>
      </c>
      <c r="BU417" s="16" t="str">
        <f>IF(AND('现金价值表-底稿'!$D417="106@",'现金价值表-底稿'!$DG417='现金价值表-底稿'!BU$5),"",IF('现金价值表-底稿'!BU$5&gt;'现金价值表-底稿'!$DG417,"",'现金价值表-底稿'!BU417))</f>
        <v/>
      </c>
      <c r="BV417" s="16" t="str">
        <f>IF(AND('现金价值表-底稿'!$D417="106@",'现金价值表-底稿'!$DG417='现金价值表-底稿'!BV$5),"",IF('现金价值表-底稿'!BV$5&gt;'现金价值表-底稿'!$DG417,"",'现金价值表-底稿'!BV417))</f>
        <v/>
      </c>
      <c r="BW417" s="16" t="str">
        <f>IF(AND('现金价值表-底稿'!$D417="106@",'现金价值表-底稿'!$DG417='现金价值表-底稿'!BW$5),"",IF('现金价值表-底稿'!BW$5&gt;'现金价值表-底稿'!$DG417,"",'现金价值表-底稿'!BW417))</f>
        <v/>
      </c>
      <c r="BX417" s="16" t="str">
        <f>IF(AND('现金价值表-底稿'!$D417="106@",'现金价值表-底稿'!$DG417='现金价值表-底稿'!BX$5),"",IF('现金价值表-底稿'!BX$5&gt;'现金价值表-底稿'!$DG417,"",'现金价值表-底稿'!BX417))</f>
        <v/>
      </c>
      <c r="BY417" s="16" t="str">
        <f>IF(AND('现金价值表-底稿'!$D417="106@",'现金价值表-底稿'!$DG417='现金价值表-底稿'!BY$5),"",IF('现金价值表-底稿'!BY$5&gt;'现金价值表-底稿'!$DG417,"",'现金价值表-底稿'!BY417))</f>
        <v/>
      </c>
      <c r="BZ417" s="16" t="str">
        <f>IF(AND('现金价值表-底稿'!$D417="106@",'现金价值表-底稿'!$DG417='现金价值表-底稿'!BZ$5),"",IF('现金价值表-底稿'!BZ$5&gt;'现金价值表-底稿'!$DG417,"",'现金价值表-底稿'!BZ417))</f>
        <v/>
      </c>
      <c r="CA417" s="16" t="str">
        <f>IF(AND('现金价值表-底稿'!$D417="106@",'现金价值表-底稿'!$DG417='现金价值表-底稿'!CA$5),"",IF('现金价值表-底稿'!CA$5&gt;'现金价值表-底稿'!$DG417,"",'现金价值表-底稿'!CA417))</f>
        <v/>
      </c>
      <c r="CB417" s="16" t="str">
        <f>IF(AND('现金价值表-底稿'!$D417="106@",'现金价值表-底稿'!$DG417='现金价值表-底稿'!CB$5),"",IF('现金价值表-底稿'!CB$5&gt;'现金价值表-底稿'!$DG417,"",'现金价值表-底稿'!CB417))</f>
        <v/>
      </c>
      <c r="CC417" s="16" t="str">
        <f>IF(AND('现金价值表-底稿'!$D417="106@",'现金价值表-底稿'!$DG417='现金价值表-底稿'!CC$5),"",IF('现金价值表-底稿'!CC$5&gt;'现金价值表-底稿'!$DG417,"",'现金价值表-底稿'!CC417))</f>
        <v/>
      </c>
      <c r="CD417" s="16" t="str">
        <f>IF(AND('现金价值表-底稿'!$D417="106@",'现金价值表-底稿'!$DG417='现金价值表-底稿'!CD$5),"",IF('现金价值表-底稿'!CD$5&gt;'现金价值表-底稿'!$DG417,"",'现金价值表-底稿'!CD417))</f>
        <v/>
      </c>
      <c r="CE417" s="16" t="str">
        <f>IF(AND('现金价值表-底稿'!$D417="106@",'现金价值表-底稿'!$DG417='现金价值表-底稿'!CE$5),"",IF('现金价值表-底稿'!CE$5&gt;'现金价值表-底稿'!$DG417,"",'现金价值表-底稿'!CE417))</f>
        <v/>
      </c>
      <c r="CF417" s="16" t="str">
        <f>IF(AND('现金价值表-底稿'!$D417="106@",'现金价值表-底稿'!$DG417='现金价值表-底稿'!CF$5),"",IF('现金价值表-底稿'!CF$5&gt;'现金价值表-底稿'!$DG417,"",'现金价值表-底稿'!CF417))</f>
        <v/>
      </c>
    </row>
    <row r="418" spans="1:84" ht="16.5" x14ac:dyDescent="0.35">
      <c r="A418" s="13">
        <f>'现金价值表-底稿'!A418</f>
        <v>35</v>
      </c>
      <c r="B418" s="14" t="str">
        <f>IF('现金价值表-底稿'!B418=1,"男","女")</f>
        <v>女</v>
      </c>
      <c r="C418" s="14" t="str">
        <f>'现金价值表-底稿'!C418&amp;"年"</f>
        <v>30年</v>
      </c>
      <c r="D418" s="11" t="str">
        <f>IF('现金价值表-底稿'!D418="80@","保至80岁","")</f>
        <v>保至80岁</v>
      </c>
      <c r="E418" s="16">
        <f>IF(AND('现金价值表-底稿'!$D418="106@",'现金价值表-底稿'!$DG418='现金价值表-底稿'!E$5),"",IF('现金价值表-底稿'!E$5&gt;'现金价值表-底稿'!$DG418,"",'现金价值表-底稿'!E418))</f>
        <v>94.02</v>
      </c>
      <c r="F418" s="16">
        <f>IF(AND('现金价值表-底稿'!$D418="106@",'现金价值表-底稿'!$DG418='现金价值表-底稿'!F$5),"",IF('现金价值表-底稿'!F$5&gt;'现金价值表-底稿'!$DG418,"",'现金价值表-底稿'!F418))</f>
        <v>245.05</v>
      </c>
      <c r="G418" s="16">
        <f>IF(AND('现金价值表-底稿'!$D418="106@",'现金价值表-底稿'!$DG418='现金价值表-底稿'!G$5),"",IF('现金价值表-底稿'!G$5&gt;'现金价值表-底稿'!$DG418,"",'现金价值表-底稿'!G418))</f>
        <v>406.79</v>
      </c>
      <c r="H418" s="16">
        <f>IF(AND('现金价值表-底稿'!$D418="106@",'现金价值表-底稿'!$DG418='现金价值表-底稿'!H$5),"",IF('现金价值表-底稿'!H$5&gt;'现金价值表-底稿'!$DG418,"",'现金价值表-底稿'!H418))</f>
        <v>611.08000000000004</v>
      </c>
      <c r="I418" s="16">
        <f>IF(AND('现金价值表-底稿'!$D418="106@",'现金价值表-底稿'!$DG418='现金价值表-底稿'!I$5),"",IF('现金价值表-底稿'!I$5&gt;'现金价值表-底稿'!$DG418,"",'现金价值表-底稿'!I418))</f>
        <v>830.2</v>
      </c>
      <c r="J418" s="16">
        <f>IF(AND('现金价值表-底稿'!$D418="106@",'现金价值表-底稿'!$DG418='现金价值表-底稿'!J$5),"",IF('现金价值表-底稿'!J$5&gt;'现金价值表-底稿'!$DG418,"",'现金价值表-底稿'!J418))</f>
        <v>1065.32</v>
      </c>
      <c r="K418" s="16">
        <f>IF(AND('现金价值表-底稿'!$D418="106@",'现金价值表-底稿'!$DG418='现金价值表-底稿'!K$5),"",IF('现金价值表-底稿'!K$5&gt;'现金价值表-底稿'!$DG418,"",'现金价值表-底稿'!K418))</f>
        <v>1317.7</v>
      </c>
      <c r="L418" s="16">
        <f>IF(AND('现金价值表-底稿'!$D418="106@",'现金价值表-底稿'!$DG418='现金价值表-底稿'!L$5),"",IF('现金价值表-底稿'!L$5&gt;'现金价值表-底稿'!$DG418,"",'现金价值表-底稿'!L418))</f>
        <v>1588.7</v>
      </c>
      <c r="M418" s="16">
        <f>IF(AND('现金价值表-底稿'!$D418="106@",'现金价值表-底稿'!$DG418='现金价值表-底稿'!M$5),"",IF('现金价值表-底稿'!M$5&gt;'现金价值表-底稿'!$DG418,"",'现金价值表-底稿'!M418))</f>
        <v>1879.73</v>
      </c>
      <c r="N418" s="16">
        <f>IF(AND('现金价值表-底稿'!$D418="106@",'现金价值表-底稿'!$DG418='现金价值表-底稿'!N$5),"",IF('现金价值表-底稿'!N$5&gt;'现金价值表-底稿'!$DG418,"",'现金价值表-底稿'!N418))</f>
        <v>2192.25</v>
      </c>
      <c r="O418" s="16">
        <f>IF(AND('现金价值表-底稿'!$D418="106@",'现金价值表-底稿'!$DG418='现金价值表-底稿'!O$5),"",IF('现金价值表-底稿'!O$5&gt;'现金价值表-底稿'!$DG418,"",'现金价值表-底稿'!O418))</f>
        <v>2527.79</v>
      </c>
      <c r="P418" s="16">
        <f>IF(AND('现金价值表-底稿'!$D418="106@",'现金价值表-底稿'!$DG418='现金价值表-底稿'!P$5),"",IF('现金价值表-底稿'!P$5&gt;'现金价值表-底稿'!$DG418,"",'现金价值表-底稿'!P418))</f>
        <v>2887.95</v>
      </c>
      <c r="Q418" s="16">
        <f>IF(AND('现金价值表-底稿'!$D418="106@",'现金价值表-底稿'!$DG418='现金价值表-底稿'!Q$5),"",IF('现金价值表-底稿'!Q$5&gt;'现金价值表-底稿'!$DG418,"",'现金价值表-底稿'!Q418))</f>
        <v>3274.44</v>
      </c>
      <c r="R418" s="16">
        <f>IF(AND('现金价值表-底稿'!$D418="106@",'现金价值表-底稿'!$DG418='现金价值表-底稿'!R$5),"",IF('现金价值表-底稿'!R$5&gt;'现金价值表-底稿'!$DG418,"",'现金价值表-底稿'!R418))</f>
        <v>3689.05</v>
      </c>
      <c r="S418" s="16">
        <f>IF(AND('现金价值表-底稿'!$D418="106@",'现金价值表-底稿'!$DG418='现金价值表-底稿'!S$5),"",IF('现金价值表-底稿'!S$5&gt;'现金价值表-底稿'!$DG418,"",'现金价值表-底稿'!S418))</f>
        <v>4133.6899999999996</v>
      </c>
      <c r="T418" s="16">
        <f>IF(AND('现金价值表-底稿'!$D418="106@",'现金价值表-底稿'!$DG418='现金价值表-底稿'!T$5),"",IF('现金价值表-底稿'!T$5&gt;'现金价值表-底稿'!$DG418,"",'现金价值表-底稿'!T418))</f>
        <v>4610.54</v>
      </c>
      <c r="U418" s="16">
        <f>IF(AND('现金价值表-底稿'!$D418="106@",'现金价值表-底稿'!$DG418='现金价值表-底稿'!U$5),"",IF('现金价值表-底稿'!U$5&gt;'现金价值表-底稿'!$DG418,"",'现金价值表-底稿'!U418))</f>
        <v>5122.1400000000003</v>
      </c>
      <c r="V418" s="16">
        <f>IF(AND('现金价值表-底稿'!$D418="106@",'现金价值表-底稿'!$DG418='现金价值表-底稿'!V$5),"",IF('现金价值表-底稿'!V$5&gt;'现金价值表-底稿'!$DG418,"",'现金价值表-底稿'!V418))</f>
        <v>5671.4</v>
      </c>
      <c r="W418" s="16">
        <f>IF(AND('现金价值表-底稿'!$D418="106@",'现金价值表-底稿'!$DG418='现金价值表-底稿'!W$5),"",IF('现金价值表-底稿'!W$5&gt;'现金价值表-底稿'!$DG418,"",'现金价值表-底稿'!W418))</f>
        <v>6261.61</v>
      </c>
      <c r="X418" s="16">
        <f>IF(AND('现金价值表-底稿'!$D418="106@",'现金价值表-底稿'!$DG418='现金价值表-底稿'!X$5),"",IF('现金价值表-底稿'!X$5&gt;'现金价值表-底稿'!$DG418,"",'现金价值表-底稿'!X418))</f>
        <v>6896.41</v>
      </c>
      <c r="Y418" s="16">
        <f>IF(AND('现金价值表-底稿'!$D418="106@",'现金价值表-底稿'!$DG418='现金价值表-底稿'!Y$5),"",IF('现金价值表-底稿'!Y$5&gt;'现金价值表-底稿'!$DG418,"",'现金价值表-底稿'!Y418))</f>
        <v>7523.43</v>
      </c>
      <c r="Z418" s="16">
        <f>IF(AND('现金价值表-底稿'!$D418="106@",'现金价值表-底稿'!$DG418='现金价值表-底稿'!Z$5),"",IF('现金价值表-底稿'!Z$5&gt;'现金价值表-底稿'!$DG418,"",'现金价值表-底稿'!Z418))</f>
        <v>8193.5300000000007</v>
      </c>
      <c r="AA418" s="16">
        <f>IF(AND('现金价值表-底稿'!$D418="106@",'现金价值表-底稿'!$DG418='现金价值表-底稿'!AA$5),"",IF('现金价值表-底稿'!AA$5&gt;'现金价值表-底稿'!$DG418,"",'现金价值表-底稿'!AA418))</f>
        <v>8910.49</v>
      </c>
      <c r="AB418" s="16">
        <f>IF(AND('现金价值表-底稿'!$D418="106@",'现金价值表-底稿'!$DG418='现金价值表-底稿'!AB$5),"",IF('现金价值表-底稿'!AB$5&gt;'现金价值表-底稿'!$DG418,"",'现金价值表-底稿'!AB418))</f>
        <v>9678.33</v>
      </c>
      <c r="AC418" s="16">
        <f>IF(AND('现金价值表-底稿'!$D418="106@",'现金价值表-底稿'!$DG418='现金价值表-底稿'!AC$5),"",IF('现金价值表-底稿'!AC$5&gt;'现金价值表-底稿'!$DG418,"",'现金价值表-底稿'!AC418))</f>
        <v>10501.38</v>
      </c>
      <c r="AD418" s="16">
        <f>IF(AND('现金价值表-底稿'!$D418="106@",'现金价值表-底稿'!$DG418='现金价值表-底稿'!AD$5),"",IF('现金价值表-底稿'!AD$5&gt;'现金价值表-底稿'!$DG418,"",'现金价值表-底稿'!AD418))</f>
        <v>11384.31</v>
      </c>
      <c r="AE418" s="16">
        <f>IF(AND('现金价值表-底稿'!$D418="106@",'现金价值表-底稿'!$DG418='现金价值表-底稿'!AE$5),"",IF('现金价值表-底稿'!AE$5&gt;'现金价值表-底稿'!$DG418,"",'现金价值表-底稿'!AE418))</f>
        <v>12332.31</v>
      </c>
      <c r="AF418" s="16">
        <f>IF(AND('现金价值表-底稿'!$D418="106@",'现金价值表-底稿'!$DG418='现金价值表-底稿'!AF$5),"",IF('现金价值表-底稿'!AF$5&gt;'现金价值表-底稿'!$DG418,"",'现金价值表-底稿'!AF418))</f>
        <v>13351.15</v>
      </c>
      <c r="AG418" s="16">
        <f>IF(AND('现金价值表-底稿'!$D418="106@",'现金价值表-底稿'!$DG418='现金价值表-底稿'!AG$5),"",IF('现金价值表-底稿'!AG$5&gt;'现金价值表-底稿'!$DG418,"",'现金价值表-底稿'!AG418))</f>
        <v>14447.25</v>
      </c>
      <c r="AH418" s="16">
        <f>IF(AND('现金价值表-底稿'!$D418="106@",'现金价值表-底稿'!$DG418='现金价值表-底稿'!AH$5),"",IF('现金价值表-底稿'!AH$5&gt;'现金价值表-底稿'!$DG418,"",'现金价值表-底稿'!AH418))</f>
        <v>15627.93</v>
      </c>
      <c r="AI418" s="16">
        <f>IF(AND('现金价值表-底稿'!$D418="106@",'现金价值表-底稿'!$DG418='现金价值表-底稿'!AI$5),"",IF('现金价值表-底稿'!AI$5&gt;'现金价值表-底稿'!$DG418,"",'现金价值表-底稿'!AI418))</f>
        <v>16690.009999999998</v>
      </c>
      <c r="AJ418" s="16">
        <f>IF(AND('现金价值表-底稿'!$D418="106@",'现金价值表-底稿'!$DG418='现金价值表-底稿'!AJ$5),"",IF('现金价值表-底稿'!AJ$5&gt;'现金价值表-底稿'!$DG418,"",'现金价值表-底稿'!AJ418))</f>
        <v>17841.98</v>
      </c>
      <c r="AK418" s="16">
        <f>IF(AND('现金价值表-底稿'!$D418="106@",'现金价值表-底稿'!$DG418='现金价值表-底稿'!AK$5),"",IF('现金价值表-底稿'!AK$5&gt;'现金价值表-底稿'!$DG418,"",'现金价值表-底稿'!AK418))</f>
        <v>19094.759999999998</v>
      </c>
      <c r="AL418" s="16">
        <f>IF(AND('现金价值表-底稿'!$D418="106@",'现金价值表-底稿'!$DG418='现金价值表-底稿'!AL$5),"",IF('现金价值表-底稿'!AL$5&gt;'现金价值表-底稿'!$DG418,"",'现金价值表-底稿'!AL418))</f>
        <v>20461.39</v>
      </c>
      <c r="AM418" s="16">
        <f>IF(AND('现金价值表-底稿'!$D418="106@",'现金价值表-底稿'!$DG418='现金价值表-底稿'!AM$5),"",IF('现金价值表-底稿'!AM$5&gt;'现金价值表-底稿'!$DG418,"",'现金价值表-底稿'!AM418))</f>
        <v>21954.95</v>
      </c>
      <c r="AN418" s="16">
        <f>IF(AND('现金价值表-底稿'!$D418="106@",'现金价值表-底稿'!$DG418='现金价值表-底稿'!AN$5),"",IF('现金价值表-底稿'!AN$5&gt;'现金价值表-底稿'!$DG418,"",'现金价值表-底稿'!AN418))</f>
        <v>23593.73</v>
      </c>
      <c r="AO418" s="16">
        <f>IF(AND('现金价值表-底稿'!$D418="106@",'现金价值表-底稿'!$DG418='现金价值表-底稿'!AO$5),"",IF('现金价值表-底稿'!AO$5&gt;'现金价值表-底稿'!$DG418,"",'现金价值表-底稿'!AO418))</f>
        <v>25400.27</v>
      </c>
      <c r="AP418" s="16">
        <f>IF(AND('现金价值表-底稿'!$D418="106@",'现金价值表-底稿'!$DG418='现金价值表-底稿'!AP$5),"",IF('现金价值表-底稿'!AP$5&gt;'现金价值表-底稿'!$DG418,"",'现金价值表-底稿'!AP418))</f>
        <v>27403.06</v>
      </c>
      <c r="AQ418" s="16">
        <f>IF(AND('现金价值表-底稿'!$D418="106@",'现金价值表-底稿'!$DG418='现金价值表-底稿'!AQ$5),"",IF('现金价值表-底稿'!AQ$5&gt;'现金价值表-底稿'!$DG418,"",'现金价值表-底稿'!AQ418))</f>
        <v>29637.63</v>
      </c>
      <c r="AR418" s="16">
        <f>IF(AND('现金价值表-底稿'!$D418="106@",'现金价值表-底稿'!$DG418='现金价值表-底稿'!AR$5),"",IF('现金价值表-底稿'!AR$5&gt;'现金价值表-底稿'!$DG418,"",'现金价值表-底稿'!AR418))</f>
        <v>32148.36</v>
      </c>
      <c r="AS418" s="16">
        <f>IF(AND('现金价值表-底稿'!$D418="106@",'现金价值表-底稿'!$DG418='现金价值表-底稿'!AS$5),"",IF('现金价值表-底稿'!AS$5&gt;'现金价值表-底稿'!$DG418,"",'现金价值表-底稿'!AS418))</f>
        <v>34992.050000000003</v>
      </c>
      <c r="AT418" s="16">
        <f>IF(AND('现金价值表-底稿'!$D418="106@",'现金价值表-底稿'!$DG418='现金价值表-底稿'!AT$5),"",IF('现金价值表-底稿'!AT$5&gt;'现金价值表-底稿'!$DG418,"",'现金价值表-底稿'!AT418))</f>
        <v>38242.14</v>
      </c>
      <c r="AU418" s="16">
        <f>IF(AND('现金价值表-底稿'!$D418="106@",'现金价值表-底稿'!$DG418='现金价值表-底稿'!AU$5),"",IF('现金价值表-底稿'!AU$5&gt;'现金价值表-底稿'!$DG418,"",'现金价值表-底稿'!AU418))</f>
        <v>41993.56</v>
      </c>
      <c r="AV418" s="16">
        <f>IF(AND('现金价值表-底稿'!$D418="106@",'现金价值表-底稿'!$DG418='现金价值表-底稿'!AV$5),"",IF('现金价值表-底稿'!AV$5&gt;'现金价值表-底稿'!$DG418,"",'现金价值表-底稿'!AV418))</f>
        <v>46369.95</v>
      </c>
      <c r="AW418" s="16">
        <f>IF(AND('现金价值表-底稿'!$D418="106@",'现金价值表-底稿'!$DG418='现金价值表-底稿'!AW$5),"",IF('现金价值表-底稿'!AW$5&gt;'现金价值表-底稿'!$DG418,"",'现金价值表-底稿'!AW418))</f>
        <v>0</v>
      </c>
      <c r="AX418" s="16" t="str">
        <f>IF(AND('现金价值表-底稿'!$D418="106@",'现金价值表-底稿'!$DG418='现金价值表-底稿'!AX$5),"",IF('现金价值表-底稿'!AX$5&gt;'现金价值表-底稿'!$DG418,"",'现金价值表-底稿'!AX418))</f>
        <v/>
      </c>
      <c r="AY418" s="16" t="str">
        <f>IF(AND('现金价值表-底稿'!$D418="106@",'现金价值表-底稿'!$DG418='现金价值表-底稿'!AY$5),"",IF('现金价值表-底稿'!AY$5&gt;'现金价值表-底稿'!$DG418,"",'现金价值表-底稿'!AY418))</f>
        <v/>
      </c>
      <c r="AZ418" s="16" t="str">
        <f>IF(AND('现金价值表-底稿'!$D418="106@",'现金价值表-底稿'!$DG418='现金价值表-底稿'!AZ$5),"",IF('现金价值表-底稿'!AZ$5&gt;'现金价值表-底稿'!$DG418,"",'现金价值表-底稿'!AZ418))</f>
        <v/>
      </c>
      <c r="BA418" s="16" t="str">
        <f>IF(AND('现金价值表-底稿'!$D418="106@",'现金价值表-底稿'!$DG418='现金价值表-底稿'!BA$5),"",IF('现金价值表-底稿'!BA$5&gt;'现金价值表-底稿'!$DG418,"",'现金价值表-底稿'!BA418))</f>
        <v/>
      </c>
      <c r="BB418" s="16" t="str">
        <f>IF(AND('现金价值表-底稿'!$D418="106@",'现金价值表-底稿'!$DG418='现金价值表-底稿'!BB$5),"",IF('现金价值表-底稿'!BB$5&gt;'现金价值表-底稿'!$DG418,"",'现金价值表-底稿'!BB418))</f>
        <v/>
      </c>
      <c r="BC418" s="16" t="str">
        <f>IF(AND('现金价值表-底稿'!$D418="106@",'现金价值表-底稿'!$DG418='现金价值表-底稿'!BC$5),"",IF('现金价值表-底稿'!BC$5&gt;'现金价值表-底稿'!$DG418,"",'现金价值表-底稿'!BC418))</f>
        <v/>
      </c>
      <c r="BD418" s="16" t="str">
        <f>IF(AND('现金价值表-底稿'!$D418="106@",'现金价值表-底稿'!$DG418='现金价值表-底稿'!BD$5),"",IF('现金价值表-底稿'!BD$5&gt;'现金价值表-底稿'!$DG418,"",'现金价值表-底稿'!BD418))</f>
        <v/>
      </c>
      <c r="BE418" s="16" t="str">
        <f>IF(AND('现金价值表-底稿'!$D418="106@",'现金价值表-底稿'!$DG418='现金价值表-底稿'!BE$5),"",IF('现金价值表-底稿'!BE$5&gt;'现金价值表-底稿'!$DG418,"",'现金价值表-底稿'!BE418))</f>
        <v/>
      </c>
      <c r="BF418" s="16" t="str">
        <f>IF(AND('现金价值表-底稿'!$D418="106@",'现金价值表-底稿'!$DG418='现金价值表-底稿'!BF$5),"",IF('现金价值表-底稿'!BF$5&gt;'现金价值表-底稿'!$DG418,"",'现金价值表-底稿'!BF418))</f>
        <v/>
      </c>
      <c r="BG418" s="16" t="str">
        <f>IF(AND('现金价值表-底稿'!$D418="106@",'现金价值表-底稿'!$DG418='现金价值表-底稿'!BG$5),"",IF('现金价值表-底稿'!BG$5&gt;'现金价值表-底稿'!$DG418,"",'现金价值表-底稿'!BG418))</f>
        <v/>
      </c>
      <c r="BH418" s="16" t="str">
        <f>IF(AND('现金价值表-底稿'!$D418="106@",'现金价值表-底稿'!$DG418='现金价值表-底稿'!BH$5),"",IF('现金价值表-底稿'!BH$5&gt;'现金价值表-底稿'!$DG418,"",'现金价值表-底稿'!BH418))</f>
        <v/>
      </c>
      <c r="BI418" s="16" t="str">
        <f>IF(AND('现金价值表-底稿'!$D418="106@",'现金价值表-底稿'!$DG418='现金价值表-底稿'!BI$5),"",IF('现金价值表-底稿'!BI$5&gt;'现金价值表-底稿'!$DG418,"",'现金价值表-底稿'!BI418))</f>
        <v/>
      </c>
      <c r="BJ418" s="16" t="str">
        <f>IF(AND('现金价值表-底稿'!$D418="106@",'现金价值表-底稿'!$DG418='现金价值表-底稿'!BJ$5),"",IF('现金价值表-底稿'!BJ$5&gt;'现金价值表-底稿'!$DG418,"",'现金价值表-底稿'!BJ418))</f>
        <v/>
      </c>
      <c r="BK418" s="16" t="str">
        <f>IF(AND('现金价值表-底稿'!$D418="106@",'现金价值表-底稿'!$DG418='现金价值表-底稿'!BK$5),"",IF('现金价值表-底稿'!BK$5&gt;'现金价值表-底稿'!$DG418,"",'现金价值表-底稿'!BK418))</f>
        <v/>
      </c>
      <c r="BL418" s="16" t="str">
        <f>IF(AND('现金价值表-底稿'!$D418="106@",'现金价值表-底稿'!$DG418='现金价值表-底稿'!BL$5),"",IF('现金价值表-底稿'!BL$5&gt;'现金价值表-底稿'!$DG418,"",'现金价值表-底稿'!BL418))</f>
        <v/>
      </c>
      <c r="BM418" s="16" t="str">
        <f>IF(AND('现金价值表-底稿'!$D418="106@",'现金价值表-底稿'!$DG418='现金价值表-底稿'!BM$5),"",IF('现金价值表-底稿'!BM$5&gt;'现金价值表-底稿'!$DG418,"",'现金价值表-底稿'!BM418))</f>
        <v/>
      </c>
      <c r="BN418" s="16" t="str">
        <f>IF(AND('现金价值表-底稿'!$D418="106@",'现金价值表-底稿'!$DG418='现金价值表-底稿'!BN$5),"",IF('现金价值表-底稿'!BN$5&gt;'现金价值表-底稿'!$DG418,"",'现金价值表-底稿'!BN418))</f>
        <v/>
      </c>
      <c r="BO418" s="16" t="str">
        <f>IF(AND('现金价值表-底稿'!$D418="106@",'现金价值表-底稿'!$DG418='现金价值表-底稿'!BO$5),"",IF('现金价值表-底稿'!BO$5&gt;'现金价值表-底稿'!$DG418,"",'现金价值表-底稿'!BO418))</f>
        <v/>
      </c>
      <c r="BP418" s="16" t="str">
        <f>IF(AND('现金价值表-底稿'!$D418="106@",'现金价值表-底稿'!$DG418='现金价值表-底稿'!BP$5),"",IF('现金价值表-底稿'!BP$5&gt;'现金价值表-底稿'!$DG418,"",'现金价值表-底稿'!BP418))</f>
        <v/>
      </c>
      <c r="BQ418" s="16" t="str">
        <f>IF(AND('现金价值表-底稿'!$D418="106@",'现金价值表-底稿'!$DG418='现金价值表-底稿'!BQ$5),"",IF('现金价值表-底稿'!BQ$5&gt;'现金价值表-底稿'!$DG418,"",'现金价值表-底稿'!BQ418))</f>
        <v/>
      </c>
      <c r="BR418" s="16" t="str">
        <f>IF(AND('现金价值表-底稿'!$D418="106@",'现金价值表-底稿'!$DG418='现金价值表-底稿'!BR$5),"",IF('现金价值表-底稿'!BR$5&gt;'现金价值表-底稿'!$DG418,"",'现金价值表-底稿'!BR418))</f>
        <v/>
      </c>
      <c r="BS418" s="16" t="str">
        <f>IF(AND('现金价值表-底稿'!$D418="106@",'现金价值表-底稿'!$DG418='现金价值表-底稿'!BS$5),"",IF('现金价值表-底稿'!BS$5&gt;'现金价值表-底稿'!$DG418,"",'现金价值表-底稿'!BS418))</f>
        <v/>
      </c>
      <c r="BT418" s="16" t="str">
        <f>IF(AND('现金价值表-底稿'!$D418="106@",'现金价值表-底稿'!$DG418='现金价值表-底稿'!BT$5),"",IF('现金价值表-底稿'!BT$5&gt;'现金价值表-底稿'!$DG418,"",'现金价值表-底稿'!BT418))</f>
        <v/>
      </c>
      <c r="BU418" s="16" t="str">
        <f>IF(AND('现金价值表-底稿'!$D418="106@",'现金价值表-底稿'!$DG418='现金价值表-底稿'!BU$5),"",IF('现金价值表-底稿'!BU$5&gt;'现金价值表-底稿'!$DG418,"",'现金价值表-底稿'!BU418))</f>
        <v/>
      </c>
      <c r="BV418" s="16" t="str">
        <f>IF(AND('现金价值表-底稿'!$D418="106@",'现金价值表-底稿'!$DG418='现金价值表-底稿'!BV$5),"",IF('现金价值表-底稿'!BV$5&gt;'现金价值表-底稿'!$DG418,"",'现金价值表-底稿'!BV418))</f>
        <v/>
      </c>
      <c r="BW418" s="16" t="str">
        <f>IF(AND('现金价值表-底稿'!$D418="106@",'现金价值表-底稿'!$DG418='现金价值表-底稿'!BW$5),"",IF('现金价值表-底稿'!BW$5&gt;'现金价值表-底稿'!$DG418,"",'现金价值表-底稿'!BW418))</f>
        <v/>
      </c>
      <c r="BX418" s="16" t="str">
        <f>IF(AND('现金价值表-底稿'!$D418="106@",'现金价值表-底稿'!$DG418='现金价值表-底稿'!BX$5),"",IF('现金价值表-底稿'!BX$5&gt;'现金价值表-底稿'!$DG418,"",'现金价值表-底稿'!BX418))</f>
        <v/>
      </c>
      <c r="BY418" s="16" t="str">
        <f>IF(AND('现金价值表-底稿'!$D418="106@",'现金价值表-底稿'!$DG418='现金价值表-底稿'!BY$5),"",IF('现金价值表-底稿'!BY$5&gt;'现金价值表-底稿'!$DG418,"",'现金价值表-底稿'!BY418))</f>
        <v/>
      </c>
      <c r="BZ418" s="16" t="str">
        <f>IF(AND('现金价值表-底稿'!$D418="106@",'现金价值表-底稿'!$DG418='现金价值表-底稿'!BZ$5),"",IF('现金价值表-底稿'!BZ$5&gt;'现金价值表-底稿'!$DG418,"",'现金价值表-底稿'!BZ418))</f>
        <v/>
      </c>
      <c r="CA418" s="16" t="str">
        <f>IF(AND('现金价值表-底稿'!$D418="106@",'现金价值表-底稿'!$DG418='现金价值表-底稿'!CA$5),"",IF('现金价值表-底稿'!CA$5&gt;'现金价值表-底稿'!$DG418,"",'现金价值表-底稿'!CA418))</f>
        <v/>
      </c>
      <c r="CB418" s="16" t="str">
        <f>IF(AND('现金价值表-底稿'!$D418="106@",'现金价值表-底稿'!$DG418='现金价值表-底稿'!CB$5),"",IF('现金价值表-底稿'!CB$5&gt;'现金价值表-底稿'!$DG418,"",'现金价值表-底稿'!CB418))</f>
        <v/>
      </c>
      <c r="CC418" s="16" t="str">
        <f>IF(AND('现金价值表-底稿'!$D418="106@",'现金价值表-底稿'!$DG418='现金价值表-底稿'!CC$5),"",IF('现金价值表-底稿'!CC$5&gt;'现金价值表-底稿'!$DG418,"",'现金价值表-底稿'!CC418))</f>
        <v/>
      </c>
      <c r="CD418" s="16" t="str">
        <f>IF(AND('现金价值表-底稿'!$D418="106@",'现金价值表-底稿'!$DG418='现金价值表-底稿'!CD$5),"",IF('现金价值表-底稿'!CD$5&gt;'现金价值表-底稿'!$DG418,"",'现金价值表-底稿'!CD418))</f>
        <v/>
      </c>
      <c r="CE418" s="16" t="str">
        <f>IF(AND('现金价值表-底稿'!$D418="106@",'现金价值表-底稿'!$DG418='现金价值表-底稿'!CE$5),"",IF('现金价值表-底稿'!CE$5&gt;'现金价值表-底稿'!$DG418,"",'现金价值表-底稿'!CE418))</f>
        <v/>
      </c>
      <c r="CF418" s="16" t="str">
        <f>IF(AND('现金价值表-底稿'!$D418="106@",'现金价值表-底稿'!$DG418='现金价值表-底稿'!CF$5),"",IF('现金价值表-底稿'!CF$5&gt;'现金价值表-底稿'!$DG418,"",'现金价值表-底稿'!CF418))</f>
        <v/>
      </c>
    </row>
    <row r="419" spans="1:84" ht="16.5" x14ac:dyDescent="0.35">
      <c r="A419" s="13">
        <f>'现金价值表-底稿'!A419</f>
        <v>36</v>
      </c>
      <c r="B419" s="14" t="str">
        <f>IF('现金价值表-底稿'!B419=1,"男","女")</f>
        <v>女</v>
      </c>
      <c r="C419" s="14" t="str">
        <f>'现金价值表-底稿'!C419&amp;"年"</f>
        <v>30年</v>
      </c>
      <c r="D419" s="11" t="str">
        <f>IF('现金价值表-底稿'!D419="80@","保至80岁","")</f>
        <v>保至80岁</v>
      </c>
      <c r="E419" s="16">
        <f>IF(AND('现金价值表-底稿'!$D419="106@",'现金价值表-底稿'!$DG419='现金价值表-底稿'!E$5),"",IF('现金价值表-底稿'!E$5&gt;'现金价值表-底稿'!$DG419,"",'现金价值表-底稿'!E419))</f>
        <v>100.57</v>
      </c>
      <c r="F419" s="16">
        <f>IF(AND('现金价值表-底稿'!$D419="106@",'现金价值表-底稿'!$DG419='现金价值表-底稿'!F$5),"",IF('现金价值表-底稿'!F$5&gt;'现金价值表-底稿'!$DG419,"",'现金价值表-底稿'!F419))</f>
        <v>262.48</v>
      </c>
      <c r="G419" s="16">
        <f>IF(AND('现金价值表-底稿'!$D419="106@",'现金价值表-底稿'!$DG419='现金价值表-底稿'!G$5),"",IF('现金价值表-底稿'!G$5&gt;'现金价值表-底稿'!$DG419,"",'现金价值表-底稿'!G419))</f>
        <v>435.99</v>
      </c>
      <c r="H419" s="16">
        <f>IF(AND('现金价值表-底稿'!$D419="106@",'现金价值表-底稿'!$DG419='现金价值表-底稿'!H$5),"",IF('现金价值表-底稿'!H$5&gt;'现金价值表-底稿'!$DG419,"",'现金价值表-底稿'!H419))</f>
        <v>655.29999999999995</v>
      </c>
      <c r="I419" s="16">
        <f>IF(AND('现金价值表-底稿'!$D419="106@",'现金价值表-底稿'!$DG419='现金价值表-底稿'!I$5),"",IF('现金价值表-底稿'!I$5&gt;'现金价值表-底稿'!$DG419,"",'现金价值表-底稿'!I419))</f>
        <v>890.69</v>
      </c>
      <c r="J419" s="16">
        <f>IF(AND('现金价值表-底稿'!$D419="106@",'现金价值表-底稿'!$DG419='现金价值表-底稿'!J$5),"",IF('现金价值表-底稿'!J$5&gt;'现金价值表-底稿'!$DG419,"",'现金价值表-底稿'!J419))</f>
        <v>1143.44</v>
      </c>
      <c r="K419" s="16">
        <f>IF(AND('现金价值表-底稿'!$D419="106@",'现金价值表-底稿'!$DG419='现金价值表-底稿'!K$5),"",IF('现金价值表-底稿'!K$5&gt;'现金价值表-底稿'!$DG419,"",'现金价值表-底稿'!K419))</f>
        <v>1414.92</v>
      </c>
      <c r="L419" s="16">
        <f>IF(AND('现金价值表-底稿'!$D419="106@",'现金价值表-底稿'!$DG419='现金价值表-底稿'!L$5),"",IF('现金价值表-底稿'!L$5&gt;'现金价值表-底稿'!$DG419,"",'现金价值表-底稿'!L419))</f>
        <v>1706.58</v>
      </c>
      <c r="M419" s="16">
        <f>IF(AND('现金价值表-底稿'!$D419="106@",'现金价值表-底稿'!$DG419='现金价值表-底稿'!M$5),"",IF('现金价值表-底稿'!M$5&gt;'现金价值表-底稿'!$DG419,"",'现金价值表-底稿'!M419))</f>
        <v>2019.87</v>
      </c>
      <c r="N419" s="16">
        <f>IF(AND('现金价值表-底稿'!$D419="106@",'现金价值表-底稿'!$DG419='现金价值表-底稿'!N$5),"",IF('现金价值表-底稿'!N$5&gt;'现金价值表-底稿'!$DG419,"",'现金价值表-底稿'!N419))</f>
        <v>2356.35</v>
      </c>
      <c r="O419" s="16">
        <f>IF(AND('现金价值表-底稿'!$D419="106@",'现金价值表-底稿'!$DG419='现金价值表-底稿'!O$5),"",IF('现金价值表-底稿'!O$5&gt;'现金价值表-底稿'!$DG419,"",'现金价值表-底稿'!O419))</f>
        <v>2717.65</v>
      </c>
      <c r="P419" s="16">
        <f>IF(AND('现金价值表-底稿'!$D419="106@",'现金价值表-底稿'!$DG419='现金价值表-底稿'!P$5),"",IF('现金价值表-底稿'!P$5&gt;'现金价值表-底稿'!$DG419,"",'现金价值表-底稿'!P419))</f>
        <v>3105.51</v>
      </c>
      <c r="Q419" s="16">
        <f>IF(AND('现金价值表-底稿'!$D419="106@",'现金价值表-底稿'!$DG419='现金价值表-底稿'!Q$5),"",IF('现金价值表-底稿'!Q$5&gt;'现金价值表-底稿'!$DG419,"",'现金价值表-底稿'!Q419))</f>
        <v>3521.72</v>
      </c>
      <c r="R419" s="16">
        <f>IF(AND('现金价值表-底稿'!$D419="106@",'现金价值表-底稿'!$DG419='现金价值表-底稿'!R$5),"",IF('现金价值表-底稿'!R$5&gt;'现金价值表-底稿'!$DG419,"",'现金价值表-底稿'!R419))</f>
        <v>3968.22</v>
      </c>
      <c r="S419" s="16">
        <f>IF(AND('现金价值表-底稿'!$D419="106@",'现金价值表-底稿'!$DG419='现金价值表-底稿'!S$5),"",IF('现金价值表-底稿'!S$5&gt;'现金价值表-底稿'!$DG419,"",'现金价值表-底稿'!S419))</f>
        <v>4447.21</v>
      </c>
      <c r="T419" s="16">
        <f>IF(AND('现金价值表-底稿'!$D419="106@",'现金价值表-底稿'!$DG419='现金价值表-底稿'!T$5),"",IF('现金价值表-底稿'!T$5&gt;'现金价值表-底稿'!$DG419,"",'现金价值表-底稿'!T419))</f>
        <v>4961.24</v>
      </c>
      <c r="U419" s="16">
        <f>IF(AND('现金价值表-底稿'!$D419="106@",'现金价值表-底稿'!$DG419='现金价值表-底稿'!U$5),"",IF('现金价值表-底稿'!U$5&gt;'现金价值表-底稿'!$DG419,"",'现金价值表-底稿'!U419))</f>
        <v>5513.25</v>
      </c>
      <c r="V419" s="16">
        <f>IF(AND('现金价值表-底稿'!$D419="106@",'现金价值表-底稿'!$DG419='现金价值表-底稿'!V$5),"",IF('现金价值表-底稿'!V$5&gt;'现金价值表-底稿'!$DG419,"",'现金价值表-底稿'!V419))</f>
        <v>6106.57</v>
      </c>
      <c r="W419" s="16">
        <f>IF(AND('现金价值表-底稿'!$D419="106@",'现金价值表-底稿'!$DG419='现金价值表-底稿'!W$5),"",IF('现金价值表-底稿'!W$5&gt;'现金价值表-底稿'!$DG419,"",'现金价值表-底稿'!W419))</f>
        <v>6744.84</v>
      </c>
      <c r="X419" s="16">
        <f>IF(AND('现金价值表-底稿'!$D419="106@",'现金价值表-底稿'!$DG419='现金价值表-底稿'!X$5),"",IF('现金价值表-底稿'!X$5&gt;'现金价值表-底稿'!$DG419,"",'现金价值表-底稿'!X419))</f>
        <v>7432.16</v>
      </c>
      <c r="Y419" s="16">
        <f>IF(AND('现金价值表-底稿'!$D419="106@",'现金价值表-底稿'!$DG419='现金价值表-底稿'!Y$5),"",IF('现金价值表-底稿'!Y$5&gt;'现金价值表-底稿'!$DG419,"",'现金价值表-底稿'!Y419))</f>
        <v>8112.18</v>
      </c>
      <c r="Z419" s="16">
        <f>IF(AND('现金价值表-底稿'!$D419="106@",'现金价值表-底稿'!$DG419='现金价值表-底稿'!Z$5),"",IF('现金价值表-底稿'!Z$5&gt;'现金价值表-底稿'!$DG419,"",'现金价值表-底稿'!Z419))</f>
        <v>8839.69</v>
      </c>
      <c r="AA419" s="16">
        <f>IF(AND('现金价值表-底稿'!$D419="106@",'现金价值表-底稿'!$DG419='现金价值表-底稿'!AA$5),"",IF('现金价值表-底稿'!AA$5&gt;'现金价值表-底稿'!$DG419,"",'现金价值表-底稿'!AA419))</f>
        <v>9618.7800000000007</v>
      </c>
      <c r="AB419" s="16">
        <f>IF(AND('现金价值表-底稿'!$D419="106@",'现金价值表-底稿'!$DG419='现金价值表-底稿'!AB$5),"",IF('现金价值表-底稿'!AB$5&gt;'现金价值表-底稿'!$DG419,"",'现金价值表-底稿'!AB419))</f>
        <v>10453.81</v>
      </c>
      <c r="AC419" s="16">
        <f>IF(AND('现金价值表-底稿'!$D419="106@",'现金价值表-底稿'!$DG419='现金价值表-底稿'!AC$5),"",IF('现金价值表-底稿'!AC$5&gt;'现金价值表-底稿'!$DG419,"",'现金价值表-底稿'!AC419))</f>
        <v>11349.54</v>
      </c>
      <c r="AD419" s="16">
        <f>IF(AND('现金价值表-底稿'!$D419="106@",'现金价值表-底稿'!$DG419='现金价值表-底稿'!AD$5),"",IF('现金价值表-底稿'!AD$5&gt;'现金价值表-底稿'!$DG419,"",'现金价值表-底稿'!AD419))</f>
        <v>12311.26</v>
      </c>
      <c r="AE419" s="16">
        <f>IF(AND('现金价值表-底稿'!$D419="106@",'现金价值表-底稿'!$DG419='现金价值表-底稿'!AE$5),"",IF('现金价值表-底稿'!AE$5&gt;'现金价值表-底稿'!$DG419,"",'现金价值表-底稿'!AE419))</f>
        <v>13344.85</v>
      </c>
      <c r="AF419" s="16">
        <f>IF(AND('现金价值表-底稿'!$D419="106@",'现金价值表-底稿'!$DG419='现金价值表-底稿'!AF$5),"",IF('现金价值表-底稿'!AF$5&gt;'现金价值表-底稿'!$DG419,"",'现金价值表-底稿'!AF419))</f>
        <v>14456.91</v>
      </c>
      <c r="AG419" s="16">
        <f>IF(AND('现金价值表-底稿'!$D419="106@",'现金价值表-底稿'!$DG419='现金价值表-底稿'!AG$5),"",IF('现金价值表-底稿'!AG$5&gt;'现金价值表-底稿'!$DG419,"",'现金价值表-底稿'!AG419))</f>
        <v>15654.92</v>
      </c>
      <c r="AH419" s="16">
        <f>IF(AND('现金价值表-底稿'!$D419="106@",'现金价值表-底稿'!$DG419='现金价值表-底稿'!AH$5),"",IF('现金价值表-底稿'!AH$5&gt;'现金价值表-底稿'!$DG419,"",'现金价值表-底稿'!AH419))</f>
        <v>16947.48</v>
      </c>
      <c r="AI419" s="16">
        <f>IF(AND('现金价值表-底稿'!$D419="106@",'现金价值表-底稿'!$DG419='现金价值表-底稿'!AI$5),"",IF('现金价值表-底稿'!AI$5&gt;'现金价值表-底稿'!$DG419,"",'现金价值表-底稿'!AI419))</f>
        <v>18117.22</v>
      </c>
      <c r="AJ419" s="16">
        <f>IF(AND('现金价值表-底稿'!$D419="106@",'现金价值表-底稿'!$DG419='现金价值表-底稿'!AJ$5),"",IF('现金价值表-底稿'!AJ$5&gt;'现金价值表-底稿'!$DG419,"",'现金价值表-底稿'!AJ419))</f>
        <v>19389.32</v>
      </c>
      <c r="AK419" s="16">
        <f>IF(AND('现金价值表-底稿'!$D419="106@",'现金价值表-底稿'!$DG419='现金价值表-底稿'!AK$5),"",IF('现金价值表-底稿'!AK$5&gt;'现金价值表-底稿'!$DG419,"",'现金价值表-底稿'!AK419))</f>
        <v>20777.03</v>
      </c>
      <c r="AL419" s="16">
        <f>IF(AND('现金价值表-底稿'!$D419="106@",'现金价值表-底稿'!$DG419='现金价值表-底稿'!AL$5),"",IF('现金价值表-底稿'!AL$5&gt;'现金价值表-底稿'!$DG419,"",'现金价值表-底稿'!AL419))</f>
        <v>22293.63</v>
      </c>
      <c r="AM419" s="16">
        <f>IF(AND('现金价值表-底稿'!$D419="106@",'现金价值表-底稿'!$DG419='现金价值表-底稿'!AM$5),"",IF('现金价值表-底稿'!AM$5&gt;'现金价值表-底稿'!$DG419,"",'现金价值表-底稿'!AM419))</f>
        <v>23957.69</v>
      </c>
      <c r="AN419" s="16">
        <f>IF(AND('现金价值表-底稿'!$D419="106@",'现金价值表-底稿'!$DG419='现金价值表-底稿'!AN$5),"",IF('现金价值表-底稿'!AN$5&gt;'现金价值表-底稿'!$DG419,"",'现金价值表-底稿'!AN419))</f>
        <v>25792.11</v>
      </c>
      <c r="AO419" s="16">
        <f>IF(AND('现金价值表-底稿'!$D419="106@",'现金价值表-底稿'!$DG419='现金价值表-底稿'!AO$5),"",IF('现金价值表-底稿'!AO$5&gt;'现金价值表-底稿'!$DG419,"",'现金价值表-底稿'!AO419))</f>
        <v>27825.79</v>
      </c>
      <c r="AP419" s="16">
        <f>IF(AND('现金价值表-底稿'!$D419="106@",'现金价值表-底稿'!$DG419='现金价值表-底稿'!AP$5),"",IF('现金价值表-底稿'!AP$5&gt;'现金价值表-底稿'!$DG419,"",'现金价值表-底稿'!AP419))</f>
        <v>30094.83</v>
      </c>
      <c r="AQ419" s="16">
        <f>IF(AND('现金价值表-底稿'!$D419="106@",'现金价值表-底稿'!$DG419='现金价值表-底稿'!AQ$5),"",IF('现金价值表-底稿'!AQ$5&gt;'现金价值表-底稿'!$DG419,"",'现金价值表-底稿'!AQ419))</f>
        <v>32644.29</v>
      </c>
      <c r="AR419" s="16">
        <f>IF(AND('现金价值表-底稿'!$D419="106@",'现金价值表-底稿'!$DG419='现金价值表-底稿'!AR$5),"",IF('现金价值表-底稿'!AR$5&gt;'现金价值表-底稿'!$DG419,"",'现金价值表-底稿'!AR419))</f>
        <v>35531.85</v>
      </c>
      <c r="AS419" s="16">
        <f>IF(AND('现金价值表-底稿'!$D419="106@",'现金价值表-底稿'!$DG419='现金价值表-底稿'!AS$5),"",IF('现金价值表-底稿'!AS$5&gt;'现金价值表-底稿'!$DG419,"",'现金价值表-底稿'!AS419))</f>
        <v>38832.080000000002</v>
      </c>
      <c r="AT419" s="16">
        <f>IF(AND('现金价值表-底稿'!$D419="106@",'现金价值表-底稿'!$DG419='现金价值表-底稿'!AT$5),"",IF('现金价值表-底稿'!AT$5&gt;'现金价值表-底稿'!$DG419,"",'现金价值表-底稿'!AT419))</f>
        <v>42641.36</v>
      </c>
      <c r="AU419" s="16">
        <f>IF(AND('现金价值表-底稿'!$D419="106@",'现金价值表-底稿'!$DG419='现金价值表-底稿'!AU$5),"",IF('现金价值表-底稿'!AU$5&gt;'现金价值表-底稿'!$DG419,"",'现金价值表-底稿'!AU419))</f>
        <v>47085.27</v>
      </c>
      <c r="AV419" s="16">
        <f>IF(AND('现金价值表-底稿'!$D419="106@",'现金价值表-底稿'!$DG419='现金价值表-底稿'!AV$5),"",IF('现金价值表-底稿'!AV$5&gt;'现金价值表-底稿'!$DG419,"",'现金价值表-底稿'!AV419))</f>
        <v>0</v>
      </c>
      <c r="AW419" s="16" t="str">
        <f>IF(AND('现金价值表-底稿'!$D419="106@",'现金价值表-底稿'!$DG419='现金价值表-底稿'!AW$5),"",IF('现金价值表-底稿'!AW$5&gt;'现金价值表-底稿'!$DG419,"",'现金价值表-底稿'!AW419))</f>
        <v/>
      </c>
      <c r="AX419" s="16" t="str">
        <f>IF(AND('现金价值表-底稿'!$D419="106@",'现金价值表-底稿'!$DG419='现金价值表-底稿'!AX$5),"",IF('现金价值表-底稿'!AX$5&gt;'现金价值表-底稿'!$DG419,"",'现金价值表-底稿'!AX419))</f>
        <v/>
      </c>
      <c r="AY419" s="16" t="str">
        <f>IF(AND('现金价值表-底稿'!$D419="106@",'现金价值表-底稿'!$DG419='现金价值表-底稿'!AY$5),"",IF('现金价值表-底稿'!AY$5&gt;'现金价值表-底稿'!$DG419,"",'现金价值表-底稿'!AY419))</f>
        <v/>
      </c>
      <c r="AZ419" s="16" t="str">
        <f>IF(AND('现金价值表-底稿'!$D419="106@",'现金价值表-底稿'!$DG419='现金价值表-底稿'!AZ$5),"",IF('现金价值表-底稿'!AZ$5&gt;'现金价值表-底稿'!$DG419,"",'现金价值表-底稿'!AZ419))</f>
        <v/>
      </c>
      <c r="BA419" s="16" t="str">
        <f>IF(AND('现金价值表-底稿'!$D419="106@",'现金价值表-底稿'!$DG419='现金价值表-底稿'!BA$5),"",IF('现金价值表-底稿'!BA$5&gt;'现金价值表-底稿'!$DG419,"",'现金价值表-底稿'!BA419))</f>
        <v/>
      </c>
      <c r="BB419" s="16" t="str">
        <f>IF(AND('现金价值表-底稿'!$D419="106@",'现金价值表-底稿'!$DG419='现金价值表-底稿'!BB$5),"",IF('现金价值表-底稿'!BB$5&gt;'现金价值表-底稿'!$DG419,"",'现金价值表-底稿'!BB419))</f>
        <v/>
      </c>
      <c r="BC419" s="16" t="str">
        <f>IF(AND('现金价值表-底稿'!$D419="106@",'现金价值表-底稿'!$DG419='现金价值表-底稿'!BC$5),"",IF('现金价值表-底稿'!BC$5&gt;'现金价值表-底稿'!$DG419,"",'现金价值表-底稿'!BC419))</f>
        <v/>
      </c>
      <c r="BD419" s="16" t="str">
        <f>IF(AND('现金价值表-底稿'!$D419="106@",'现金价值表-底稿'!$DG419='现金价值表-底稿'!BD$5),"",IF('现金价值表-底稿'!BD$5&gt;'现金价值表-底稿'!$DG419,"",'现金价值表-底稿'!BD419))</f>
        <v/>
      </c>
      <c r="BE419" s="16" t="str">
        <f>IF(AND('现金价值表-底稿'!$D419="106@",'现金价值表-底稿'!$DG419='现金价值表-底稿'!BE$5),"",IF('现金价值表-底稿'!BE$5&gt;'现金价值表-底稿'!$DG419,"",'现金价值表-底稿'!BE419))</f>
        <v/>
      </c>
      <c r="BF419" s="16" t="str">
        <f>IF(AND('现金价值表-底稿'!$D419="106@",'现金价值表-底稿'!$DG419='现金价值表-底稿'!BF$5),"",IF('现金价值表-底稿'!BF$5&gt;'现金价值表-底稿'!$DG419,"",'现金价值表-底稿'!BF419))</f>
        <v/>
      </c>
      <c r="BG419" s="16" t="str">
        <f>IF(AND('现金价值表-底稿'!$D419="106@",'现金价值表-底稿'!$DG419='现金价值表-底稿'!BG$5),"",IF('现金价值表-底稿'!BG$5&gt;'现金价值表-底稿'!$DG419,"",'现金价值表-底稿'!BG419))</f>
        <v/>
      </c>
      <c r="BH419" s="16" t="str">
        <f>IF(AND('现金价值表-底稿'!$D419="106@",'现金价值表-底稿'!$DG419='现金价值表-底稿'!BH$5),"",IF('现金价值表-底稿'!BH$5&gt;'现金价值表-底稿'!$DG419,"",'现金价值表-底稿'!BH419))</f>
        <v/>
      </c>
      <c r="BI419" s="16" t="str">
        <f>IF(AND('现金价值表-底稿'!$D419="106@",'现金价值表-底稿'!$DG419='现金价值表-底稿'!BI$5),"",IF('现金价值表-底稿'!BI$5&gt;'现金价值表-底稿'!$DG419,"",'现金价值表-底稿'!BI419))</f>
        <v/>
      </c>
      <c r="BJ419" s="16" t="str">
        <f>IF(AND('现金价值表-底稿'!$D419="106@",'现金价值表-底稿'!$DG419='现金价值表-底稿'!BJ$5),"",IF('现金价值表-底稿'!BJ$5&gt;'现金价值表-底稿'!$DG419,"",'现金价值表-底稿'!BJ419))</f>
        <v/>
      </c>
      <c r="BK419" s="16" t="str">
        <f>IF(AND('现金价值表-底稿'!$D419="106@",'现金价值表-底稿'!$DG419='现金价值表-底稿'!BK$5),"",IF('现金价值表-底稿'!BK$5&gt;'现金价值表-底稿'!$DG419,"",'现金价值表-底稿'!BK419))</f>
        <v/>
      </c>
      <c r="BL419" s="16" t="str">
        <f>IF(AND('现金价值表-底稿'!$D419="106@",'现金价值表-底稿'!$DG419='现金价值表-底稿'!BL$5),"",IF('现金价值表-底稿'!BL$5&gt;'现金价值表-底稿'!$DG419,"",'现金价值表-底稿'!BL419))</f>
        <v/>
      </c>
      <c r="BM419" s="16" t="str">
        <f>IF(AND('现金价值表-底稿'!$D419="106@",'现金价值表-底稿'!$DG419='现金价值表-底稿'!BM$5),"",IF('现金价值表-底稿'!BM$5&gt;'现金价值表-底稿'!$DG419,"",'现金价值表-底稿'!BM419))</f>
        <v/>
      </c>
      <c r="BN419" s="16" t="str">
        <f>IF(AND('现金价值表-底稿'!$D419="106@",'现金价值表-底稿'!$DG419='现金价值表-底稿'!BN$5),"",IF('现金价值表-底稿'!BN$5&gt;'现金价值表-底稿'!$DG419,"",'现金价值表-底稿'!BN419))</f>
        <v/>
      </c>
      <c r="BO419" s="16" t="str">
        <f>IF(AND('现金价值表-底稿'!$D419="106@",'现金价值表-底稿'!$DG419='现金价值表-底稿'!BO$5),"",IF('现金价值表-底稿'!BO$5&gt;'现金价值表-底稿'!$DG419,"",'现金价值表-底稿'!BO419))</f>
        <v/>
      </c>
      <c r="BP419" s="16" t="str">
        <f>IF(AND('现金价值表-底稿'!$D419="106@",'现金价值表-底稿'!$DG419='现金价值表-底稿'!BP$5),"",IF('现金价值表-底稿'!BP$5&gt;'现金价值表-底稿'!$DG419,"",'现金价值表-底稿'!BP419))</f>
        <v/>
      </c>
      <c r="BQ419" s="16" t="str">
        <f>IF(AND('现金价值表-底稿'!$D419="106@",'现金价值表-底稿'!$DG419='现金价值表-底稿'!BQ$5),"",IF('现金价值表-底稿'!BQ$5&gt;'现金价值表-底稿'!$DG419,"",'现金价值表-底稿'!BQ419))</f>
        <v/>
      </c>
      <c r="BR419" s="16" t="str">
        <f>IF(AND('现金价值表-底稿'!$D419="106@",'现金价值表-底稿'!$DG419='现金价值表-底稿'!BR$5),"",IF('现金价值表-底稿'!BR$5&gt;'现金价值表-底稿'!$DG419,"",'现金价值表-底稿'!BR419))</f>
        <v/>
      </c>
      <c r="BS419" s="16" t="str">
        <f>IF(AND('现金价值表-底稿'!$D419="106@",'现金价值表-底稿'!$DG419='现金价值表-底稿'!BS$5),"",IF('现金价值表-底稿'!BS$5&gt;'现金价值表-底稿'!$DG419,"",'现金价值表-底稿'!BS419))</f>
        <v/>
      </c>
      <c r="BT419" s="16" t="str">
        <f>IF(AND('现金价值表-底稿'!$D419="106@",'现金价值表-底稿'!$DG419='现金价值表-底稿'!BT$5),"",IF('现金价值表-底稿'!BT$5&gt;'现金价值表-底稿'!$DG419,"",'现金价值表-底稿'!BT419))</f>
        <v/>
      </c>
      <c r="BU419" s="16" t="str">
        <f>IF(AND('现金价值表-底稿'!$D419="106@",'现金价值表-底稿'!$DG419='现金价值表-底稿'!BU$5),"",IF('现金价值表-底稿'!BU$5&gt;'现金价值表-底稿'!$DG419,"",'现金价值表-底稿'!BU419))</f>
        <v/>
      </c>
      <c r="BV419" s="16" t="str">
        <f>IF(AND('现金价值表-底稿'!$D419="106@",'现金价值表-底稿'!$DG419='现金价值表-底稿'!BV$5),"",IF('现金价值表-底稿'!BV$5&gt;'现金价值表-底稿'!$DG419,"",'现金价值表-底稿'!BV419))</f>
        <v/>
      </c>
      <c r="BW419" s="16" t="str">
        <f>IF(AND('现金价值表-底稿'!$D419="106@",'现金价值表-底稿'!$DG419='现金价值表-底稿'!BW$5),"",IF('现金价值表-底稿'!BW$5&gt;'现金价值表-底稿'!$DG419,"",'现金价值表-底稿'!BW419))</f>
        <v/>
      </c>
      <c r="BX419" s="16" t="str">
        <f>IF(AND('现金价值表-底稿'!$D419="106@",'现金价值表-底稿'!$DG419='现金价值表-底稿'!BX$5),"",IF('现金价值表-底稿'!BX$5&gt;'现金价值表-底稿'!$DG419,"",'现金价值表-底稿'!BX419))</f>
        <v/>
      </c>
      <c r="BY419" s="16" t="str">
        <f>IF(AND('现金价值表-底稿'!$D419="106@",'现金价值表-底稿'!$DG419='现金价值表-底稿'!BY$5),"",IF('现金价值表-底稿'!BY$5&gt;'现金价值表-底稿'!$DG419,"",'现金价值表-底稿'!BY419))</f>
        <v/>
      </c>
      <c r="BZ419" s="16" t="str">
        <f>IF(AND('现金价值表-底稿'!$D419="106@",'现金价值表-底稿'!$DG419='现金价值表-底稿'!BZ$5),"",IF('现金价值表-底稿'!BZ$5&gt;'现金价值表-底稿'!$DG419,"",'现金价值表-底稿'!BZ419))</f>
        <v/>
      </c>
      <c r="CA419" s="16" t="str">
        <f>IF(AND('现金价值表-底稿'!$D419="106@",'现金价值表-底稿'!$DG419='现金价值表-底稿'!CA$5),"",IF('现金价值表-底稿'!CA$5&gt;'现金价值表-底稿'!$DG419,"",'现金价值表-底稿'!CA419))</f>
        <v/>
      </c>
      <c r="CB419" s="16" t="str">
        <f>IF(AND('现金价值表-底稿'!$D419="106@",'现金价值表-底稿'!$DG419='现金价值表-底稿'!CB$5),"",IF('现金价值表-底稿'!CB$5&gt;'现金价值表-底稿'!$DG419,"",'现金价值表-底稿'!CB419))</f>
        <v/>
      </c>
      <c r="CC419" s="16" t="str">
        <f>IF(AND('现金价值表-底稿'!$D419="106@",'现金价值表-底稿'!$DG419='现金价值表-底稿'!CC$5),"",IF('现金价值表-底稿'!CC$5&gt;'现金价值表-底稿'!$DG419,"",'现金价值表-底稿'!CC419))</f>
        <v/>
      </c>
      <c r="CD419" s="16" t="str">
        <f>IF(AND('现金价值表-底稿'!$D419="106@",'现金价值表-底稿'!$DG419='现金价值表-底稿'!CD$5),"",IF('现金价值表-底稿'!CD$5&gt;'现金价值表-底稿'!$DG419,"",'现金价值表-底稿'!CD419))</f>
        <v/>
      </c>
      <c r="CE419" s="16" t="str">
        <f>IF(AND('现金价值表-底稿'!$D419="106@",'现金价值表-底稿'!$DG419='现金价值表-底稿'!CE$5),"",IF('现金价值表-底稿'!CE$5&gt;'现金价值表-底稿'!$DG419,"",'现金价值表-底稿'!CE419))</f>
        <v/>
      </c>
      <c r="CF419" s="16" t="str">
        <f>IF(AND('现金价值表-底稿'!$D419="106@",'现金价值表-底稿'!$DG419='现金价值表-底稿'!CF$5),"",IF('现金价值表-底稿'!CF$5&gt;'现金价值表-底稿'!$DG419,"",'现金价值表-底稿'!CF419))</f>
        <v/>
      </c>
    </row>
    <row r="420" spans="1:84" ht="16.5" x14ac:dyDescent="0.35">
      <c r="A420" s="13">
        <f>'现金价值表-底稿'!A420</f>
        <v>37</v>
      </c>
      <c r="B420" s="14" t="str">
        <f>IF('现金价值表-底稿'!B420=1,"男","女")</f>
        <v>女</v>
      </c>
      <c r="C420" s="14" t="str">
        <f>'现金价值表-底稿'!C420&amp;"年"</f>
        <v>30年</v>
      </c>
      <c r="D420" s="11" t="str">
        <f>IF('现金价值表-底稿'!D420="80@","保至80岁","")</f>
        <v>保至80岁</v>
      </c>
      <c r="E420" s="16">
        <f>IF(AND('现金价值表-底稿'!$D420="106@",'现金价值表-底稿'!$DG420='现金价值表-底稿'!E$5),"",IF('现金价值表-底稿'!E$5&gt;'现金价值表-底稿'!$DG420,"",'现金价值表-底稿'!E420))</f>
        <v>107.8</v>
      </c>
      <c r="F420" s="16">
        <f>IF(AND('现金价值表-底稿'!$D420="106@",'现金价值表-底稿'!$DG420='现金价值表-底稿'!F$5),"",IF('现金价值表-底稿'!F$5&gt;'现金价值表-底稿'!$DG420,"",'现金价值表-底稿'!F420))</f>
        <v>281.64999999999998</v>
      </c>
      <c r="G420" s="16">
        <f>IF(AND('现金价值表-底稿'!$D420="106@",'现金价值表-底稿'!$DG420='现金价值表-底稿'!G$5),"",IF('现金价值表-底稿'!G$5&gt;'现金价值表-底稿'!$DG420,"",'现金价值表-底稿'!G420))</f>
        <v>468.06</v>
      </c>
      <c r="H420" s="16">
        <f>IF(AND('现金价值表-底稿'!$D420="106@",'现金价值表-底稿'!$DG420='现金价值表-底稿'!H$5),"",IF('现金价值表-底稿'!H$5&gt;'现金价值表-底稿'!$DG420,"",'现金价值表-底稿'!H420))</f>
        <v>703.85</v>
      </c>
      <c r="I420" s="16">
        <f>IF(AND('现金价值表-底稿'!$D420="106@",'现金价值表-底稿'!$DG420='现金价值表-底稿'!I$5),"",IF('现金价值表-底稿'!I$5&gt;'现金价值表-底稿'!$DG420,"",'现金价值表-底稿'!I420))</f>
        <v>957.12</v>
      </c>
      <c r="J420" s="16">
        <f>IF(AND('现金价值表-底稿'!$D420="106@",'现金价值表-底稿'!$DG420='现金价值表-底稿'!J$5),"",IF('现金价值表-底稿'!J$5&gt;'现金价值表-底稿'!$DG420,"",'现金价值表-底稿'!J420))</f>
        <v>1229.27</v>
      </c>
      <c r="K420" s="16">
        <f>IF(AND('现金价值表-底稿'!$D420="106@",'现金价值表-底稿'!$DG420='现金价值表-底稿'!K$5),"",IF('现金价值表-底稿'!K$5&gt;'现金价值表-底稿'!$DG420,"",'现金价值表-底稿'!K420))</f>
        <v>1521.73</v>
      </c>
      <c r="L420" s="16">
        <f>IF(AND('现金价值表-底稿'!$D420="106@",'现金价值表-底稿'!$DG420='现金价值表-底稿'!L$5),"",IF('现金价值表-底稿'!L$5&gt;'现金价值表-底稿'!$DG420,"",'现金价值表-底稿'!L420))</f>
        <v>1836.01</v>
      </c>
      <c r="M420" s="16">
        <f>IF(AND('现金价值表-底稿'!$D420="106@",'现金价值表-底稿'!$DG420='现金价值表-底稿'!M$5),"",IF('现金价值表-底稿'!M$5&gt;'现金价值表-底稿'!$DG420,"",'现金价值表-底稿'!M420))</f>
        <v>2173.66</v>
      </c>
      <c r="N420" s="16">
        <f>IF(AND('现金价值表-底稿'!$D420="106@",'现金价值表-底稿'!$DG420='现金价值表-底稿'!N$5),"",IF('现金价值表-底稿'!N$5&gt;'现金价值表-底稿'!$DG420,"",'现金价值表-底稿'!N420))</f>
        <v>2536.35</v>
      </c>
      <c r="O420" s="16">
        <f>IF(AND('现金价值表-底稿'!$D420="106@",'现金价值表-底稿'!$DG420='现金价值表-底稿'!O$5),"",IF('现金价值表-底稿'!O$5&gt;'现金价值表-底稿'!$DG420,"",'现金价值表-底稿'!O420))</f>
        <v>2925.84</v>
      </c>
      <c r="P420" s="16">
        <f>IF(AND('现金价值表-底稿'!$D420="106@",'现金价值表-底稿'!$DG420='现金价值表-底稿'!P$5),"",IF('现金价值表-底稿'!P$5&gt;'现金价值表-底稿'!$DG420,"",'现金价值表-底稿'!P420))</f>
        <v>3343.96</v>
      </c>
      <c r="Q420" s="16">
        <f>IF(AND('现金价值表-底稿'!$D420="106@",'现金价值表-底稿'!$DG420='现金价值表-底稿'!Q$5),"",IF('现金价值表-底稿'!Q$5&gt;'现金价值表-底稿'!$DG420,"",'现金价值表-底稿'!Q420))</f>
        <v>3792.66</v>
      </c>
      <c r="R420" s="16">
        <f>IF(AND('现金价值表-底稿'!$D420="106@",'现金价值表-底稿'!$DG420='现金价值表-底稿'!R$5),"",IF('现金价值表-底稿'!R$5&gt;'现金价值表-底稿'!$DG420,"",'现金价值表-底稿'!R420))</f>
        <v>4274.1499999999996</v>
      </c>
      <c r="S420" s="16">
        <f>IF(AND('现金价值表-底稿'!$D420="106@",'现金价值表-底稿'!$DG420='现金价值表-底稿'!S$5),"",IF('现金价值表-底稿'!S$5&gt;'现金价值表-底稿'!$DG420,"",'现金价值表-底稿'!S420))</f>
        <v>4791.0200000000004</v>
      </c>
      <c r="T420" s="16">
        <f>IF(AND('现金价值表-底稿'!$D420="106@",'现金价值表-底稿'!$DG420='现金价值表-底稿'!T$5),"",IF('现金价值表-底稿'!T$5&gt;'现金价值表-底稿'!$DG420,"",'现金价值表-底稿'!T420))</f>
        <v>5346.22</v>
      </c>
      <c r="U420" s="16">
        <f>IF(AND('现金价值表-底稿'!$D420="106@",'现金价值表-底稿'!$DG420='现金价值表-底稿'!U$5),"",IF('现金价值表-底稿'!U$5&gt;'现金价值表-底稿'!$DG420,"",'现金价值表-底稿'!U420))</f>
        <v>5943.12</v>
      </c>
      <c r="V420" s="16">
        <f>IF(AND('现金价值表-底稿'!$D420="106@",'现金价值表-底稿'!$DG420='现金价值表-底稿'!V$5),"",IF('现金价值表-底稿'!V$5&gt;'现金价值表-底稿'!$DG420,"",'现金价值表-底稿'!V420))</f>
        <v>6585.39</v>
      </c>
      <c r="W420" s="16">
        <f>IF(AND('现金价值表-底稿'!$D420="106@",'现金价值表-底稿'!$DG420='现金价值表-底稿'!W$5),"",IF('现金价值表-底稿'!W$5&gt;'现金价值表-底稿'!$DG420,"",'现金价值表-底稿'!W420))</f>
        <v>7277.14</v>
      </c>
      <c r="X420" s="16">
        <f>IF(AND('现金价值表-底稿'!$D420="106@",'现金价值表-底稿'!$DG420='现金价值表-底稿'!X$5),"",IF('现金价值表-底稿'!X$5&gt;'现金价值表-底稿'!$DG420,"",'现金价值表-底稿'!X420))</f>
        <v>8022.89</v>
      </c>
      <c r="Y420" s="16">
        <f>IF(AND('现金价值表-底稿'!$D420="106@",'现金价值表-底稿'!$DG420='现金价值表-底稿'!Y$5),"",IF('现金价值表-底稿'!Y$5&gt;'现金价值表-底稿'!$DG420,"",'现金价值表-底稿'!Y420))</f>
        <v>8761.84</v>
      </c>
      <c r="Z420" s="16">
        <f>IF(AND('现金价值表-底稿'!$D420="106@",'现金价值表-底稿'!$DG420='现金价值表-底稿'!Z$5),"",IF('现金价值表-底稿'!Z$5&gt;'现金价值表-底稿'!$DG420,"",'现金价值表-底稿'!Z420))</f>
        <v>9553.09</v>
      </c>
      <c r="AA420" s="16">
        <f>IF(AND('现金价值表-底稿'!$D420="106@",'现金价值表-底稿'!$DG420='现金价值表-底稿'!AA$5),"",IF('现金价值表-底稿'!AA$5&gt;'现金价值表-底稿'!$DG420,"",'现金价值表-底稿'!AA420))</f>
        <v>10401.08</v>
      </c>
      <c r="AB420" s="16">
        <f>IF(AND('现金价值表-底稿'!$D420="106@",'现金价值表-底稿'!$DG420='现金价值表-底稿'!AB$5),"",IF('现金价值表-底稿'!AB$5&gt;'现金价值表-底稿'!$DG420,"",'现金价值表-底稿'!AB420))</f>
        <v>11310.64</v>
      </c>
      <c r="AC420" s="16">
        <f>IF(AND('现金价值表-底稿'!$D420="106@",'现金价值表-底稿'!$DG420='现金价值表-底稿'!AC$5),"",IF('现金价值表-底稿'!AC$5&gt;'现金价值表-底稿'!$DG420,"",'现金价值表-底稿'!AC420))</f>
        <v>12287.17</v>
      </c>
      <c r="AD420" s="16">
        <f>IF(AND('现金价值表-底稿'!$D420="106@",'现金价值表-底稿'!$DG420='现金价值表-底稿'!AD$5),"",IF('现金价值表-底稿'!AD$5&gt;'现金价值表-底稿'!$DG420,"",'现金价值表-底稿'!AD420))</f>
        <v>13336.69</v>
      </c>
      <c r="AE420" s="16">
        <f>IF(AND('现金价值表-底稿'!$D420="106@",'现金价值表-底稿'!$DG420='现金价值表-底稿'!AE$5),"",IF('现金价值表-底稿'!AE$5&gt;'现金价值表-底稿'!$DG420,"",'现金价值表-底稿'!AE420))</f>
        <v>14465.94</v>
      </c>
      <c r="AF420" s="16">
        <f>IF(AND('现金价值表-底稿'!$D420="106@",'现金价值表-底稿'!$DG420='现金价值表-底稿'!AF$5),"",IF('现金价值表-底稿'!AF$5&gt;'现金价值表-底稿'!$DG420,"",'现金价值表-底稿'!AF420))</f>
        <v>15682.6</v>
      </c>
      <c r="AG420" s="16">
        <f>IF(AND('现金价值表-底稿'!$D420="106@",'现金价值表-底稿'!$DG420='现金价值表-底稿'!AG$5),"",IF('现金价值表-底稿'!AG$5&gt;'现金价值表-底稿'!$DG420,"",'现金价值表-底稿'!AG420))</f>
        <v>16995.43</v>
      </c>
      <c r="AH420" s="16">
        <f>IF(AND('现金价值表-底稿'!$D420="106@",'现金价值表-底稿'!$DG420='现金价值表-底稿'!AH$5),"",IF('现金价值表-底稿'!AH$5&gt;'现金价值表-底稿'!$DG420,"",'现金价值表-底稿'!AH420))</f>
        <v>18414.66</v>
      </c>
      <c r="AI420" s="16">
        <f>IF(AND('现金价值表-底稿'!$D420="106@",'现金价值表-底稿'!$DG420='现金价值表-底稿'!AI$5),"",IF('现金价值表-底稿'!AI$5&gt;'现金价值表-底稿'!$DG420,"",'现金价值表-底稿'!AI420))</f>
        <v>19707.64</v>
      </c>
      <c r="AJ420" s="16">
        <f>IF(AND('现金价值表-底稿'!$D420="106@",'现金价值表-底稿'!$DG420='现金价值表-底稿'!AJ$5),"",IF('现金价值表-底稿'!AJ$5&gt;'现金价值表-底稿'!$DG420,"",'现金价值表-底稿'!AJ420))</f>
        <v>21118.14</v>
      </c>
      <c r="AK420" s="16">
        <f>IF(AND('现金价值表-底稿'!$D420="106@",'现金价值表-底稿'!$DG420='现金价值表-底稿'!AK$5),"",IF('现金价值表-底稿'!AK$5&gt;'现金价值表-底稿'!$DG420,"",'现金价值表-底稿'!AK420))</f>
        <v>22659.64</v>
      </c>
      <c r="AL420" s="16">
        <f>IF(AND('现金价值表-底稿'!$D420="106@",'现金价值表-底稿'!$DG420='现金价值表-底稿'!AL$5),"",IF('现金价值表-底稿'!AL$5&gt;'现金价值表-底稿'!$DG420,"",'现金价值表-底稿'!AL420))</f>
        <v>24351.02</v>
      </c>
      <c r="AM420" s="16">
        <f>IF(AND('现金价值表-底稿'!$D420="106@",'现金价值表-底稿'!$DG420='现金价值表-底稿'!AM$5),"",IF('现金价值表-底稿'!AM$5&gt;'现金价值表-底稿'!$DG420,"",'现金价值表-底稿'!AM420))</f>
        <v>26215.55</v>
      </c>
      <c r="AN420" s="16">
        <f>IF(AND('现金价值表-底稿'!$D420="106@",'现金价值表-底稿'!$DG420='现金价值表-底稿'!AN$5),"",IF('现金价值表-底稿'!AN$5&gt;'现金价值表-底稿'!$DG420,"",'现金价值表-底稿'!AN420))</f>
        <v>28282.62</v>
      </c>
      <c r="AO420" s="16">
        <f>IF(AND('现金价值表-底稿'!$D420="106@",'现金价值表-底稿'!$DG420='现金价值表-底稿'!AO$5),"",IF('现金价值表-底稿'!AO$5&gt;'现金价值表-底稿'!$DG420,"",'现金价值表-底稿'!AO420))</f>
        <v>30588.91</v>
      </c>
      <c r="AP420" s="16">
        <f>IF(AND('现金价值表-底稿'!$D420="106@",'现金价值表-底稿'!$DG420='现金价值表-底稿'!AP$5),"",IF('现金价值表-底稿'!AP$5&gt;'现金价值表-底稿'!$DG420,"",'现金价值表-底稿'!AP420))</f>
        <v>33180.22</v>
      </c>
      <c r="AQ420" s="16">
        <f>IF(AND('现金价值表-底稿'!$D420="106@",'现金价值表-底稿'!$DG420='现金价值表-底稿'!AQ$5),"",IF('现金价值表-底稿'!AQ$5&gt;'现金价值表-底稿'!$DG420,"",'现金价值表-底稿'!AQ420))</f>
        <v>36115.19</v>
      </c>
      <c r="AR420" s="16">
        <f>IF(AND('现金价值表-底稿'!$D420="106@",'现金价值表-底稿'!$DG420='现金价值表-底稿'!AR$5),"",IF('现金价值表-底稿'!AR$5&gt;'现金价值表-底稿'!$DG420,"",'现金价值表-底稿'!AR420))</f>
        <v>39469.599999999999</v>
      </c>
      <c r="AS420" s="16">
        <f>IF(AND('现金价值表-底稿'!$D420="106@",'现金价值表-底稿'!$DG420='现金价值表-底稿'!AS$5),"",IF('现金价值表-底稿'!AS$5&gt;'现金价值表-底稿'!$DG420,"",'现金价值表-底稿'!AS420))</f>
        <v>43341.42</v>
      </c>
      <c r="AT420" s="16">
        <f>IF(AND('现金价值表-底稿'!$D420="106@",'现金价值表-底稿'!$DG420='现金价值表-底稿'!AT$5),"",IF('现金价值表-底稿'!AT$5&gt;'现金价值表-底稿'!$DG420,"",'现金价值表-底稿'!AT420))</f>
        <v>47858.28</v>
      </c>
      <c r="AU420" s="16">
        <f>IF(AND('现金价值表-底稿'!$D420="106@",'现金价值表-底稿'!$DG420='现金价值表-底稿'!AU$5),"",IF('现金价值表-底稿'!AU$5&gt;'现金价值表-底稿'!$DG420,"",'现金价值表-底稿'!AU420))</f>
        <v>0</v>
      </c>
      <c r="AV420" s="16" t="str">
        <f>IF(AND('现金价值表-底稿'!$D420="106@",'现金价值表-底稿'!$DG420='现金价值表-底稿'!AV$5),"",IF('现金价值表-底稿'!AV$5&gt;'现金价值表-底稿'!$DG420,"",'现金价值表-底稿'!AV420))</f>
        <v/>
      </c>
      <c r="AW420" s="16" t="str">
        <f>IF(AND('现金价值表-底稿'!$D420="106@",'现金价值表-底稿'!$DG420='现金价值表-底稿'!AW$5),"",IF('现金价值表-底稿'!AW$5&gt;'现金价值表-底稿'!$DG420,"",'现金价值表-底稿'!AW420))</f>
        <v/>
      </c>
      <c r="AX420" s="16" t="str">
        <f>IF(AND('现金价值表-底稿'!$D420="106@",'现金价值表-底稿'!$DG420='现金价值表-底稿'!AX$5),"",IF('现金价值表-底稿'!AX$5&gt;'现金价值表-底稿'!$DG420,"",'现金价值表-底稿'!AX420))</f>
        <v/>
      </c>
      <c r="AY420" s="16" t="str">
        <f>IF(AND('现金价值表-底稿'!$D420="106@",'现金价值表-底稿'!$DG420='现金价值表-底稿'!AY$5),"",IF('现金价值表-底稿'!AY$5&gt;'现金价值表-底稿'!$DG420,"",'现金价值表-底稿'!AY420))</f>
        <v/>
      </c>
      <c r="AZ420" s="16" t="str">
        <f>IF(AND('现金价值表-底稿'!$D420="106@",'现金价值表-底稿'!$DG420='现金价值表-底稿'!AZ$5),"",IF('现金价值表-底稿'!AZ$5&gt;'现金价值表-底稿'!$DG420,"",'现金价值表-底稿'!AZ420))</f>
        <v/>
      </c>
      <c r="BA420" s="16" t="str">
        <f>IF(AND('现金价值表-底稿'!$D420="106@",'现金价值表-底稿'!$DG420='现金价值表-底稿'!BA$5),"",IF('现金价值表-底稿'!BA$5&gt;'现金价值表-底稿'!$DG420,"",'现金价值表-底稿'!BA420))</f>
        <v/>
      </c>
      <c r="BB420" s="16" t="str">
        <f>IF(AND('现金价值表-底稿'!$D420="106@",'现金价值表-底稿'!$DG420='现金价值表-底稿'!BB$5),"",IF('现金价值表-底稿'!BB$5&gt;'现金价值表-底稿'!$DG420,"",'现金价值表-底稿'!BB420))</f>
        <v/>
      </c>
      <c r="BC420" s="16" t="str">
        <f>IF(AND('现金价值表-底稿'!$D420="106@",'现金价值表-底稿'!$DG420='现金价值表-底稿'!BC$5),"",IF('现金价值表-底稿'!BC$5&gt;'现金价值表-底稿'!$DG420,"",'现金价值表-底稿'!BC420))</f>
        <v/>
      </c>
      <c r="BD420" s="16" t="str">
        <f>IF(AND('现金价值表-底稿'!$D420="106@",'现金价值表-底稿'!$DG420='现金价值表-底稿'!BD$5),"",IF('现金价值表-底稿'!BD$5&gt;'现金价值表-底稿'!$DG420,"",'现金价值表-底稿'!BD420))</f>
        <v/>
      </c>
      <c r="BE420" s="16" t="str">
        <f>IF(AND('现金价值表-底稿'!$D420="106@",'现金价值表-底稿'!$DG420='现金价值表-底稿'!BE$5),"",IF('现金价值表-底稿'!BE$5&gt;'现金价值表-底稿'!$DG420,"",'现金价值表-底稿'!BE420))</f>
        <v/>
      </c>
      <c r="BF420" s="16" t="str">
        <f>IF(AND('现金价值表-底稿'!$D420="106@",'现金价值表-底稿'!$DG420='现金价值表-底稿'!BF$5),"",IF('现金价值表-底稿'!BF$5&gt;'现金价值表-底稿'!$DG420,"",'现金价值表-底稿'!BF420))</f>
        <v/>
      </c>
      <c r="BG420" s="16" t="str">
        <f>IF(AND('现金价值表-底稿'!$D420="106@",'现金价值表-底稿'!$DG420='现金价值表-底稿'!BG$5),"",IF('现金价值表-底稿'!BG$5&gt;'现金价值表-底稿'!$DG420,"",'现金价值表-底稿'!BG420))</f>
        <v/>
      </c>
      <c r="BH420" s="16" t="str">
        <f>IF(AND('现金价值表-底稿'!$D420="106@",'现金价值表-底稿'!$DG420='现金价值表-底稿'!BH$5),"",IF('现金价值表-底稿'!BH$5&gt;'现金价值表-底稿'!$DG420,"",'现金价值表-底稿'!BH420))</f>
        <v/>
      </c>
      <c r="BI420" s="16" t="str">
        <f>IF(AND('现金价值表-底稿'!$D420="106@",'现金价值表-底稿'!$DG420='现金价值表-底稿'!BI$5),"",IF('现金价值表-底稿'!BI$5&gt;'现金价值表-底稿'!$DG420,"",'现金价值表-底稿'!BI420))</f>
        <v/>
      </c>
      <c r="BJ420" s="16" t="str">
        <f>IF(AND('现金价值表-底稿'!$D420="106@",'现金价值表-底稿'!$DG420='现金价值表-底稿'!BJ$5),"",IF('现金价值表-底稿'!BJ$5&gt;'现金价值表-底稿'!$DG420,"",'现金价值表-底稿'!BJ420))</f>
        <v/>
      </c>
      <c r="BK420" s="16" t="str">
        <f>IF(AND('现金价值表-底稿'!$D420="106@",'现金价值表-底稿'!$DG420='现金价值表-底稿'!BK$5),"",IF('现金价值表-底稿'!BK$5&gt;'现金价值表-底稿'!$DG420,"",'现金价值表-底稿'!BK420))</f>
        <v/>
      </c>
      <c r="BL420" s="16" t="str">
        <f>IF(AND('现金价值表-底稿'!$D420="106@",'现金价值表-底稿'!$DG420='现金价值表-底稿'!BL$5),"",IF('现金价值表-底稿'!BL$5&gt;'现金价值表-底稿'!$DG420,"",'现金价值表-底稿'!BL420))</f>
        <v/>
      </c>
      <c r="BM420" s="16" t="str">
        <f>IF(AND('现金价值表-底稿'!$D420="106@",'现金价值表-底稿'!$DG420='现金价值表-底稿'!BM$5),"",IF('现金价值表-底稿'!BM$5&gt;'现金价值表-底稿'!$DG420,"",'现金价值表-底稿'!BM420))</f>
        <v/>
      </c>
      <c r="BN420" s="16" t="str">
        <f>IF(AND('现金价值表-底稿'!$D420="106@",'现金价值表-底稿'!$DG420='现金价值表-底稿'!BN$5),"",IF('现金价值表-底稿'!BN$5&gt;'现金价值表-底稿'!$DG420,"",'现金价值表-底稿'!BN420))</f>
        <v/>
      </c>
      <c r="BO420" s="16" t="str">
        <f>IF(AND('现金价值表-底稿'!$D420="106@",'现金价值表-底稿'!$DG420='现金价值表-底稿'!BO$5),"",IF('现金价值表-底稿'!BO$5&gt;'现金价值表-底稿'!$DG420,"",'现金价值表-底稿'!BO420))</f>
        <v/>
      </c>
      <c r="BP420" s="16" t="str">
        <f>IF(AND('现金价值表-底稿'!$D420="106@",'现金价值表-底稿'!$DG420='现金价值表-底稿'!BP$5),"",IF('现金价值表-底稿'!BP$5&gt;'现金价值表-底稿'!$DG420,"",'现金价值表-底稿'!BP420))</f>
        <v/>
      </c>
      <c r="BQ420" s="16" t="str">
        <f>IF(AND('现金价值表-底稿'!$D420="106@",'现金价值表-底稿'!$DG420='现金价值表-底稿'!BQ$5),"",IF('现金价值表-底稿'!BQ$5&gt;'现金价值表-底稿'!$DG420,"",'现金价值表-底稿'!BQ420))</f>
        <v/>
      </c>
      <c r="BR420" s="16" t="str">
        <f>IF(AND('现金价值表-底稿'!$D420="106@",'现金价值表-底稿'!$DG420='现金价值表-底稿'!BR$5),"",IF('现金价值表-底稿'!BR$5&gt;'现金价值表-底稿'!$DG420,"",'现金价值表-底稿'!BR420))</f>
        <v/>
      </c>
      <c r="BS420" s="16" t="str">
        <f>IF(AND('现金价值表-底稿'!$D420="106@",'现金价值表-底稿'!$DG420='现金价值表-底稿'!BS$5),"",IF('现金价值表-底稿'!BS$5&gt;'现金价值表-底稿'!$DG420,"",'现金价值表-底稿'!BS420))</f>
        <v/>
      </c>
      <c r="BT420" s="16" t="str">
        <f>IF(AND('现金价值表-底稿'!$D420="106@",'现金价值表-底稿'!$DG420='现金价值表-底稿'!BT$5),"",IF('现金价值表-底稿'!BT$5&gt;'现金价值表-底稿'!$DG420,"",'现金价值表-底稿'!BT420))</f>
        <v/>
      </c>
      <c r="BU420" s="16" t="str">
        <f>IF(AND('现金价值表-底稿'!$D420="106@",'现金价值表-底稿'!$DG420='现金价值表-底稿'!BU$5),"",IF('现金价值表-底稿'!BU$5&gt;'现金价值表-底稿'!$DG420,"",'现金价值表-底稿'!BU420))</f>
        <v/>
      </c>
      <c r="BV420" s="16" t="str">
        <f>IF(AND('现金价值表-底稿'!$D420="106@",'现金价值表-底稿'!$DG420='现金价值表-底稿'!BV$5),"",IF('现金价值表-底稿'!BV$5&gt;'现金价值表-底稿'!$DG420,"",'现金价值表-底稿'!BV420))</f>
        <v/>
      </c>
      <c r="BW420" s="16" t="str">
        <f>IF(AND('现金价值表-底稿'!$D420="106@",'现金价值表-底稿'!$DG420='现金价值表-底稿'!BW$5),"",IF('现金价值表-底稿'!BW$5&gt;'现金价值表-底稿'!$DG420,"",'现金价值表-底稿'!BW420))</f>
        <v/>
      </c>
      <c r="BX420" s="16" t="str">
        <f>IF(AND('现金价值表-底稿'!$D420="106@",'现金价值表-底稿'!$DG420='现金价值表-底稿'!BX$5),"",IF('现金价值表-底稿'!BX$5&gt;'现金价值表-底稿'!$DG420,"",'现金价值表-底稿'!BX420))</f>
        <v/>
      </c>
      <c r="BY420" s="16" t="str">
        <f>IF(AND('现金价值表-底稿'!$D420="106@",'现金价值表-底稿'!$DG420='现金价值表-底稿'!BY$5),"",IF('现金价值表-底稿'!BY$5&gt;'现金价值表-底稿'!$DG420,"",'现金价值表-底稿'!BY420))</f>
        <v/>
      </c>
      <c r="BZ420" s="16" t="str">
        <f>IF(AND('现金价值表-底稿'!$D420="106@",'现金价值表-底稿'!$DG420='现金价值表-底稿'!BZ$5),"",IF('现金价值表-底稿'!BZ$5&gt;'现金价值表-底稿'!$DG420,"",'现金价值表-底稿'!BZ420))</f>
        <v/>
      </c>
      <c r="CA420" s="16" t="str">
        <f>IF(AND('现金价值表-底稿'!$D420="106@",'现金价值表-底稿'!$DG420='现金价值表-底稿'!CA$5),"",IF('现金价值表-底稿'!CA$5&gt;'现金价值表-底稿'!$DG420,"",'现金价值表-底稿'!CA420))</f>
        <v/>
      </c>
      <c r="CB420" s="16" t="str">
        <f>IF(AND('现金价值表-底稿'!$D420="106@",'现金价值表-底稿'!$DG420='现金价值表-底稿'!CB$5),"",IF('现金价值表-底稿'!CB$5&gt;'现金价值表-底稿'!$DG420,"",'现金价值表-底稿'!CB420))</f>
        <v/>
      </c>
      <c r="CC420" s="16" t="str">
        <f>IF(AND('现金价值表-底稿'!$D420="106@",'现金价值表-底稿'!$DG420='现金价值表-底稿'!CC$5),"",IF('现金价值表-底稿'!CC$5&gt;'现金价值表-底稿'!$DG420,"",'现金价值表-底稿'!CC420))</f>
        <v/>
      </c>
      <c r="CD420" s="16" t="str">
        <f>IF(AND('现金价值表-底稿'!$D420="106@",'现金价值表-底稿'!$DG420='现金价值表-底稿'!CD$5),"",IF('现金价值表-底稿'!CD$5&gt;'现金价值表-底稿'!$DG420,"",'现金价值表-底稿'!CD420))</f>
        <v/>
      </c>
      <c r="CE420" s="16" t="str">
        <f>IF(AND('现金价值表-底稿'!$D420="106@",'现金价值表-底稿'!$DG420='现金价值表-底稿'!CE$5),"",IF('现金价值表-底稿'!CE$5&gt;'现金价值表-底稿'!$DG420,"",'现金价值表-底稿'!CE420))</f>
        <v/>
      </c>
      <c r="CF420" s="16" t="str">
        <f>IF(AND('现金价值表-底稿'!$D420="106@",'现金价值表-底稿'!$DG420='现金价值表-底稿'!CF$5),"",IF('现金价值表-底稿'!CF$5&gt;'现金价值表-底稿'!$DG420,"",'现金价值表-底稿'!CF420))</f>
        <v/>
      </c>
    </row>
    <row r="421" spans="1:84" ht="16.5" x14ac:dyDescent="0.35">
      <c r="A421" s="13">
        <f>'现金价值表-底稿'!A421</f>
        <v>38</v>
      </c>
      <c r="B421" s="14" t="str">
        <f>IF('现金价值表-底稿'!B421=1,"男","女")</f>
        <v>女</v>
      </c>
      <c r="C421" s="14" t="str">
        <f>'现金价值表-底稿'!C421&amp;"年"</f>
        <v>30年</v>
      </c>
      <c r="D421" s="11" t="str">
        <f>IF('现金价值表-底稿'!D421="80@","保至80岁","")</f>
        <v>保至80岁</v>
      </c>
      <c r="E421" s="16">
        <f>IF(AND('现金价值表-底稿'!$D421="106@",'现金价值表-底稿'!$DG421='现金价值表-底稿'!E$5),"",IF('现金价值表-底稿'!E$5&gt;'现金价值表-底稿'!$DG421,"",'现金价值表-底稿'!E421))</f>
        <v>115.75</v>
      </c>
      <c r="F421" s="16">
        <f>IF(AND('现金价值表-底稿'!$D421="106@",'现金价值表-底稿'!$DG421='现金价值表-底稿'!F$5),"",IF('现金价值表-底稿'!F$5&gt;'现金价值表-底稿'!$DG421,"",'现金价值表-底稿'!F421))</f>
        <v>302.73</v>
      </c>
      <c r="G421" s="16">
        <f>IF(AND('现金价值表-底稿'!$D421="106@",'现金价值表-底稿'!$DG421='现金价值表-底稿'!G$5),"",IF('现金价值表-底稿'!G$5&gt;'现金价值表-底稿'!$DG421,"",'现金价值表-底稿'!G421))</f>
        <v>503.33</v>
      </c>
      <c r="H421" s="16">
        <f>IF(AND('现金价值表-底稿'!$D421="106@",'现金价值表-底稿'!$DG421='现金价值表-底稿'!H$5),"",IF('现金价值表-底稿'!H$5&gt;'现金价值表-底稿'!$DG421,"",'现金价值表-底稿'!H421))</f>
        <v>757.3</v>
      </c>
      <c r="I421" s="16">
        <f>IF(AND('现金价值表-底稿'!$D421="106@",'现金价值表-底稿'!$DG421='现金价值表-底稿'!I$5),"",IF('现金价值表-底稿'!I$5&gt;'现金价值表-底稿'!$DG421,"",'现金价值表-底稿'!I421))</f>
        <v>1030.3</v>
      </c>
      <c r="J421" s="16">
        <f>IF(AND('现金价值表-底稿'!$D421="106@",'现金价值表-底稿'!$DG421='现金价值表-底稿'!J$5),"",IF('现金价值表-底稿'!J$5&gt;'现金价值表-底稿'!$DG421,"",'现金价值表-底稿'!J421))</f>
        <v>1323.79</v>
      </c>
      <c r="K421" s="16">
        <f>IF(AND('现金价值表-底稿'!$D421="106@",'现金价值表-底稿'!$DG421='现金价值表-底稿'!K$5),"",IF('现金价值表-底稿'!K$5&gt;'现金价值表-底稿'!$DG421,"",'现金价值表-底稿'!K421))</f>
        <v>1639.28</v>
      </c>
      <c r="L421" s="16">
        <f>IF(AND('现金价值表-底稿'!$D421="106@",'现金价值表-底稿'!$DG421='现金价值表-底稿'!L$5),"",IF('现金价值表-底稿'!L$5&gt;'现金价值表-底稿'!$DG421,"",'现金价值表-底稿'!L421))</f>
        <v>1978.36</v>
      </c>
      <c r="M421" s="16">
        <f>IF(AND('现金价值表-底稿'!$D421="106@",'现金价值表-底稿'!$DG421='现金价值表-底稿'!M$5),"",IF('现金价值表-底稿'!M$5&gt;'现金价值表-底稿'!$DG421,"",'现金价值表-底稿'!M421))</f>
        <v>2342.73</v>
      </c>
      <c r="N421" s="16">
        <f>IF(AND('现金价值表-底稿'!$D421="106@",'现金价值表-底稿'!$DG421='现金价值表-底稿'!N$5),"",IF('现金价值表-底稿'!N$5&gt;'现金价值表-底稿'!$DG421,"",'现金价值表-底稿'!N421))</f>
        <v>2734.19</v>
      </c>
      <c r="O421" s="16">
        <f>IF(AND('现金价值表-底稿'!$D421="106@",'现金价值表-底稿'!$DG421='现金价值表-底稿'!O$5),"",IF('现金价值表-底稿'!O$5&gt;'现金价值表-底稿'!$DG421,"",'现金价值表-底稿'!O421))</f>
        <v>3154.57</v>
      </c>
      <c r="P421" s="16">
        <f>IF(AND('现金价值表-底稿'!$D421="106@",'现金价值表-底稿'!$DG421='现金价值表-底稿'!P$5),"",IF('现金价值表-底稿'!P$5&gt;'现金价值表-底稿'!$DG421,"",'现金价值表-底稿'!P421))</f>
        <v>3605.85</v>
      </c>
      <c r="Q421" s="16">
        <f>IF(AND('现金价值表-底稿'!$D421="106@",'现金价值表-底稿'!$DG421='现金价值表-底稿'!Q$5),"",IF('现金价值表-底稿'!Q$5&gt;'现金价值表-底稿'!$DG421,"",'现金价值表-底稿'!Q421))</f>
        <v>4090.27</v>
      </c>
      <c r="R421" s="16">
        <f>IF(AND('现金价值表-底稿'!$D421="106@",'现金价值表-底稿'!$DG421='现金价值表-底稿'!R$5),"",IF('现金价值表-底稿'!R$5&gt;'现金价值表-底稿'!$DG421,"",'现金价值表-底稿'!R421))</f>
        <v>4610.43</v>
      </c>
      <c r="S421" s="16">
        <f>IF(AND('现金价值表-底稿'!$D421="106@",'现金价值表-底稿'!$DG421='现金价值表-底稿'!S$5),"",IF('现金价值表-底稿'!S$5&gt;'现金价值表-底稿'!$DG421,"",'现金价值表-底稿'!S421))</f>
        <v>5169.34</v>
      </c>
      <c r="T421" s="16">
        <f>IF(AND('现金价值表-底稿'!$D421="106@",'现金价值表-底稿'!$DG421='现金价值表-底稿'!T$5),"",IF('现金价值表-底稿'!T$5&gt;'现金价值表-底稿'!$DG421,"",'现金价值表-底稿'!T421))</f>
        <v>5770.37</v>
      </c>
      <c r="U421" s="16">
        <f>IF(AND('现金价值表-底稿'!$D421="106@",'现金价值表-底稿'!$DG421='现金价值表-底稿'!U$5),"",IF('现金价值表-底稿'!U$5&gt;'现金价值表-底稿'!$DG421,"",'现金价值表-底稿'!U421))</f>
        <v>6417.23</v>
      </c>
      <c r="V421" s="16">
        <f>IF(AND('现金价值表-底稿'!$D421="106@",'现金价值表-底稿'!$DG421='现金价值表-底稿'!V$5),"",IF('现金价值表-底稿'!V$5&gt;'现金价值表-底稿'!$DG421,"",'现金价值表-底稿'!V421))</f>
        <v>7114.07</v>
      </c>
      <c r="W421" s="16">
        <f>IF(AND('现金价值表-底稿'!$D421="106@",'现金价值表-底稿'!$DG421='现金价值表-底稿'!W$5),"",IF('现金价值表-底稿'!W$5&gt;'现金价值表-底稿'!$DG421,"",'现金价值表-底稿'!W421))</f>
        <v>7865.42</v>
      </c>
      <c r="X421" s="16">
        <f>IF(AND('现金价值表-底稿'!$D421="106@",'现金价值表-底稿'!$DG421='现金价值表-底稿'!X$5),"",IF('现金价值表-底稿'!X$5&gt;'现金价值表-底稿'!$DG421,"",'现金价值表-底稿'!X421))</f>
        <v>8676.24</v>
      </c>
      <c r="Y421" s="16">
        <f>IF(AND('现金价值表-底稿'!$D421="106@",'现金价值表-底稿'!$DG421='现金价值表-底稿'!Y$5),"",IF('现金价值表-底稿'!Y$5&gt;'现金价值表-底稿'!$DG421,"",'现金价值表-底稿'!Y421))</f>
        <v>9480.7199999999993</v>
      </c>
      <c r="Z421" s="16">
        <f>IF(AND('现金价值表-底稿'!$D421="106@",'现金价值表-底稿'!$DG421='现金价值表-底稿'!Z$5),"",IF('现金价值表-底稿'!Z$5&gt;'现金价值表-底稿'!$DG421,"",'现金价值表-底稿'!Z421))</f>
        <v>10342.790000000001</v>
      </c>
      <c r="AA421" s="16">
        <f>IF(AND('现金价值表-底稿'!$D421="106@",'现金价值表-底稿'!$DG421='现金价值表-底稿'!AA$5),"",IF('现金价值表-底稿'!AA$5&gt;'现金价值表-底稿'!$DG421,"",'现金价值表-底稿'!AA421))</f>
        <v>11267.37</v>
      </c>
      <c r="AB421" s="16">
        <f>IF(AND('现金价值表-底稿'!$D421="106@",'现金价值表-底稿'!$DG421='现金价值表-底稿'!AB$5),"",IF('现金价值表-底稿'!AB$5&gt;'现金价值表-底稿'!$DG421,"",'现金价值表-底稿'!AB421))</f>
        <v>12259.96</v>
      </c>
      <c r="AC421" s="16">
        <f>IF(AND('现金价值表-底稿'!$D421="106@",'现金价值表-底稿'!$DG421='现金价值表-底稿'!AC$5),"",IF('现金价值表-底稿'!AC$5&gt;'现金价值表-底稿'!$DG421,"",'现金价值表-底稿'!AC421))</f>
        <v>13326.74</v>
      </c>
      <c r="AD421" s="16">
        <f>IF(AND('现金价值表-底稿'!$D421="106@",'现金价值表-底稿'!$DG421='现金价值表-底稿'!AD$5),"",IF('现金价值表-底稿'!AD$5&gt;'现金价值表-底稿'!$DG421,"",'现金价值表-底稿'!AD421))</f>
        <v>14474.61</v>
      </c>
      <c r="AE421" s="16">
        <f>IF(AND('现金价值表-底稿'!$D421="106@",'现金价值表-底稿'!$DG421='现金价值表-底稿'!AE$5),"",IF('现金价值表-底稿'!AE$5&gt;'现金价值表-底稿'!$DG421,"",'现金价值表-底稿'!AE421))</f>
        <v>15711.43</v>
      </c>
      <c r="AF421" s="16">
        <f>IF(AND('现金价值表-底稿'!$D421="106@",'现金价值表-底稿'!$DG421='现金价值表-底稿'!AF$5),"",IF('现金价值表-底稿'!AF$5&gt;'现金价值表-底稿'!$DG421,"",'现金价值表-底稿'!AF421))</f>
        <v>17046.169999999998</v>
      </c>
      <c r="AG421" s="16">
        <f>IF(AND('现金价值表-底稿'!$D421="106@",'现金价值表-底稿'!$DG421='现金价值表-底稿'!AG$5),"",IF('现金价值表-底稿'!AG$5&gt;'现金价值表-底稿'!$DG421,"",'现金价值表-底稿'!AG421))</f>
        <v>18489.259999999998</v>
      </c>
      <c r="AH421" s="16">
        <f>IF(AND('现金价值表-底稿'!$D421="106@",'现金价值表-底稿'!$DG421='现金价值表-底稿'!AH$5),"",IF('现金价值表-底稿'!AH$5&gt;'现金价值表-底稿'!$DG421,"",'现金价值表-底稿'!AH421))</f>
        <v>20052.919999999998</v>
      </c>
      <c r="AI421" s="16">
        <f>IF(AND('现金价值表-底稿'!$D421="106@",'现金价值表-底稿'!$DG421='现金价值表-底稿'!AI$5),"",IF('现金价值表-底稿'!AI$5&gt;'现金价值表-底稿'!$DG421,"",'现金价值表-底稿'!AI421))</f>
        <v>21488.13</v>
      </c>
      <c r="AJ421" s="16">
        <f>IF(AND('现金价值表-底稿'!$D421="106@",'现金价值表-底稿'!$DG421='现金价值表-底稿'!AJ$5),"",IF('现金价值表-底稿'!AJ$5&gt;'现金价值表-底稿'!$DG421,"",'现金价值表-底稿'!AJ421))</f>
        <v>23056.63</v>
      </c>
      <c r="AK421" s="16">
        <f>IF(AND('现金价值表-底稿'!$D421="106@",'现金价值表-底稿'!$DG421='现金价值表-底稿'!AK$5),"",IF('现金价值表-底稿'!AK$5&gt;'现金价值表-底稿'!$DG421,"",'现金价值表-底稿'!AK421))</f>
        <v>24777.65</v>
      </c>
      <c r="AL421" s="16">
        <f>IF(AND('现金价值表-底稿'!$D421="106@",'现金价值表-底稿'!$DG421='现金价值表-底稿'!AL$5),"",IF('现金价值表-底稿'!AL$5&gt;'现金价值表-底稿'!$DG421,"",'现金价值表-底稿'!AL421))</f>
        <v>26674.84</v>
      </c>
      <c r="AM421" s="16">
        <f>IF(AND('现金价值表-底稿'!$D421="106@",'现金价值表-底稿'!$DG421='现金价值表-底稿'!AM$5),"",IF('现金价值表-底稿'!AM$5&gt;'现金价值表-底稿'!$DG421,"",'现金价值表-底稿'!AM421))</f>
        <v>28778.13</v>
      </c>
      <c r="AN421" s="16">
        <f>IF(AND('现金价值表-底稿'!$D421="106@",'现金价值表-底稿'!$DG421='现金价值表-底稿'!AN$5),"",IF('现金价值表-底稿'!AN$5&gt;'现金价值表-底稿'!$DG421,"",'现金价值表-底稿'!AN421))</f>
        <v>31124.83</v>
      </c>
      <c r="AO421" s="16">
        <f>IF(AND('现金价值表-底稿'!$D421="106@",'现金价值表-底稿'!$DG421='现金价值表-底稿'!AO$5),"",IF('现金价值表-底稿'!AO$5&gt;'现金价值表-底稿'!$DG421,"",'现金价值表-底稿'!AO421))</f>
        <v>33761.54</v>
      </c>
      <c r="AP421" s="16">
        <f>IF(AND('现金价值表-底稿'!$D421="106@",'现金价值表-底稿'!$DG421='现金价值表-底稿'!AP$5),"",IF('现金价值表-底稿'!AP$5&gt;'现金价值表-底稿'!$DG421,"",'现金价值表-底稿'!AP421))</f>
        <v>36747.93</v>
      </c>
      <c r="AQ421" s="16">
        <f>IF(AND('现金价值表-底稿'!$D421="106@",'现金价值表-底稿'!$DG421='现金价值表-底稿'!AQ$5),"",IF('现金价值表-底稿'!AQ$5&gt;'现金价值表-底稿'!$DG421,"",'现金价值表-底稿'!AQ421))</f>
        <v>40161.11</v>
      </c>
      <c r="AR421" s="16">
        <f>IF(AND('现金价值表-底稿'!$D421="106@",'现金价值表-底稿'!$DG421='现金价值表-底稿'!AR$5),"",IF('现金价值表-底稿'!AR$5&gt;'现金价值表-底稿'!$DG421,"",'现金价值表-底稿'!AR421))</f>
        <v>44100.77</v>
      </c>
      <c r="AS421" s="16">
        <f>IF(AND('现金价值表-底稿'!$D421="106@",'现金价值表-底稿'!$DG421='现金价值表-底稿'!AS$5),"",IF('现金价值表-底稿'!AS$5&gt;'现金价值表-底稿'!$DG421,"",'现金价值表-底稿'!AS421))</f>
        <v>48696.76</v>
      </c>
      <c r="AT421" s="16">
        <f>IF(AND('现金价值表-底稿'!$D421="106@",'现金价值表-底稿'!$DG421='现金价值表-底稿'!AT$5),"",IF('现金价值表-底稿'!AT$5&gt;'现金价值表-底稿'!$DG421,"",'现金价值表-底稿'!AT421))</f>
        <v>0</v>
      </c>
      <c r="AU421" s="16" t="str">
        <f>IF(AND('现金价值表-底稿'!$D421="106@",'现金价值表-底稿'!$DG421='现金价值表-底稿'!AU$5),"",IF('现金价值表-底稿'!AU$5&gt;'现金价值表-底稿'!$DG421,"",'现金价值表-底稿'!AU421))</f>
        <v/>
      </c>
      <c r="AV421" s="16" t="str">
        <f>IF(AND('现金价值表-底稿'!$D421="106@",'现金价值表-底稿'!$DG421='现金价值表-底稿'!AV$5),"",IF('现金价值表-底稿'!AV$5&gt;'现金价值表-底稿'!$DG421,"",'现金价值表-底稿'!AV421))</f>
        <v/>
      </c>
      <c r="AW421" s="16" t="str">
        <f>IF(AND('现金价值表-底稿'!$D421="106@",'现金价值表-底稿'!$DG421='现金价值表-底稿'!AW$5),"",IF('现金价值表-底稿'!AW$5&gt;'现金价值表-底稿'!$DG421,"",'现金价值表-底稿'!AW421))</f>
        <v/>
      </c>
      <c r="AX421" s="16" t="str">
        <f>IF(AND('现金价值表-底稿'!$D421="106@",'现金价值表-底稿'!$DG421='现金价值表-底稿'!AX$5),"",IF('现金价值表-底稿'!AX$5&gt;'现金价值表-底稿'!$DG421,"",'现金价值表-底稿'!AX421))</f>
        <v/>
      </c>
      <c r="AY421" s="16" t="str">
        <f>IF(AND('现金价值表-底稿'!$D421="106@",'现金价值表-底稿'!$DG421='现金价值表-底稿'!AY$5),"",IF('现金价值表-底稿'!AY$5&gt;'现金价值表-底稿'!$DG421,"",'现金价值表-底稿'!AY421))</f>
        <v/>
      </c>
      <c r="AZ421" s="16" t="str">
        <f>IF(AND('现金价值表-底稿'!$D421="106@",'现金价值表-底稿'!$DG421='现金价值表-底稿'!AZ$5),"",IF('现金价值表-底稿'!AZ$5&gt;'现金价值表-底稿'!$DG421,"",'现金价值表-底稿'!AZ421))</f>
        <v/>
      </c>
      <c r="BA421" s="16" t="str">
        <f>IF(AND('现金价值表-底稿'!$D421="106@",'现金价值表-底稿'!$DG421='现金价值表-底稿'!BA$5),"",IF('现金价值表-底稿'!BA$5&gt;'现金价值表-底稿'!$DG421,"",'现金价值表-底稿'!BA421))</f>
        <v/>
      </c>
      <c r="BB421" s="16" t="str">
        <f>IF(AND('现金价值表-底稿'!$D421="106@",'现金价值表-底稿'!$DG421='现金价值表-底稿'!BB$5),"",IF('现金价值表-底稿'!BB$5&gt;'现金价值表-底稿'!$DG421,"",'现金价值表-底稿'!BB421))</f>
        <v/>
      </c>
      <c r="BC421" s="16" t="str">
        <f>IF(AND('现金价值表-底稿'!$D421="106@",'现金价值表-底稿'!$DG421='现金价值表-底稿'!BC$5),"",IF('现金价值表-底稿'!BC$5&gt;'现金价值表-底稿'!$DG421,"",'现金价值表-底稿'!BC421))</f>
        <v/>
      </c>
      <c r="BD421" s="16" t="str">
        <f>IF(AND('现金价值表-底稿'!$D421="106@",'现金价值表-底稿'!$DG421='现金价值表-底稿'!BD$5),"",IF('现金价值表-底稿'!BD$5&gt;'现金价值表-底稿'!$DG421,"",'现金价值表-底稿'!BD421))</f>
        <v/>
      </c>
      <c r="BE421" s="16" t="str">
        <f>IF(AND('现金价值表-底稿'!$D421="106@",'现金价值表-底稿'!$DG421='现金价值表-底稿'!BE$5),"",IF('现金价值表-底稿'!BE$5&gt;'现金价值表-底稿'!$DG421,"",'现金价值表-底稿'!BE421))</f>
        <v/>
      </c>
      <c r="BF421" s="16" t="str">
        <f>IF(AND('现金价值表-底稿'!$D421="106@",'现金价值表-底稿'!$DG421='现金价值表-底稿'!BF$5),"",IF('现金价值表-底稿'!BF$5&gt;'现金价值表-底稿'!$DG421,"",'现金价值表-底稿'!BF421))</f>
        <v/>
      </c>
      <c r="BG421" s="16" t="str">
        <f>IF(AND('现金价值表-底稿'!$D421="106@",'现金价值表-底稿'!$DG421='现金价值表-底稿'!BG$5),"",IF('现金价值表-底稿'!BG$5&gt;'现金价值表-底稿'!$DG421,"",'现金价值表-底稿'!BG421))</f>
        <v/>
      </c>
      <c r="BH421" s="16" t="str">
        <f>IF(AND('现金价值表-底稿'!$D421="106@",'现金价值表-底稿'!$DG421='现金价值表-底稿'!BH$5),"",IF('现金价值表-底稿'!BH$5&gt;'现金价值表-底稿'!$DG421,"",'现金价值表-底稿'!BH421))</f>
        <v/>
      </c>
      <c r="BI421" s="16" t="str">
        <f>IF(AND('现金价值表-底稿'!$D421="106@",'现金价值表-底稿'!$DG421='现金价值表-底稿'!BI$5),"",IF('现金价值表-底稿'!BI$5&gt;'现金价值表-底稿'!$DG421,"",'现金价值表-底稿'!BI421))</f>
        <v/>
      </c>
      <c r="BJ421" s="16" t="str">
        <f>IF(AND('现金价值表-底稿'!$D421="106@",'现金价值表-底稿'!$DG421='现金价值表-底稿'!BJ$5),"",IF('现金价值表-底稿'!BJ$5&gt;'现金价值表-底稿'!$DG421,"",'现金价值表-底稿'!BJ421))</f>
        <v/>
      </c>
      <c r="BK421" s="16" t="str">
        <f>IF(AND('现金价值表-底稿'!$D421="106@",'现金价值表-底稿'!$DG421='现金价值表-底稿'!BK$5),"",IF('现金价值表-底稿'!BK$5&gt;'现金价值表-底稿'!$DG421,"",'现金价值表-底稿'!BK421))</f>
        <v/>
      </c>
      <c r="BL421" s="16" t="str">
        <f>IF(AND('现金价值表-底稿'!$D421="106@",'现金价值表-底稿'!$DG421='现金价值表-底稿'!BL$5),"",IF('现金价值表-底稿'!BL$5&gt;'现金价值表-底稿'!$DG421,"",'现金价值表-底稿'!BL421))</f>
        <v/>
      </c>
      <c r="BM421" s="16" t="str">
        <f>IF(AND('现金价值表-底稿'!$D421="106@",'现金价值表-底稿'!$DG421='现金价值表-底稿'!BM$5),"",IF('现金价值表-底稿'!BM$5&gt;'现金价值表-底稿'!$DG421,"",'现金价值表-底稿'!BM421))</f>
        <v/>
      </c>
      <c r="BN421" s="16" t="str">
        <f>IF(AND('现金价值表-底稿'!$D421="106@",'现金价值表-底稿'!$DG421='现金价值表-底稿'!BN$5),"",IF('现金价值表-底稿'!BN$5&gt;'现金价值表-底稿'!$DG421,"",'现金价值表-底稿'!BN421))</f>
        <v/>
      </c>
      <c r="BO421" s="16" t="str">
        <f>IF(AND('现金价值表-底稿'!$D421="106@",'现金价值表-底稿'!$DG421='现金价值表-底稿'!BO$5),"",IF('现金价值表-底稿'!BO$5&gt;'现金价值表-底稿'!$DG421,"",'现金价值表-底稿'!BO421))</f>
        <v/>
      </c>
      <c r="BP421" s="16" t="str">
        <f>IF(AND('现金价值表-底稿'!$D421="106@",'现金价值表-底稿'!$DG421='现金价值表-底稿'!BP$5),"",IF('现金价值表-底稿'!BP$5&gt;'现金价值表-底稿'!$DG421,"",'现金价值表-底稿'!BP421))</f>
        <v/>
      </c>
      <c r="BQ421" s="16" t="str">
        <f>IF(AND('现金价值表-底稿'!$D421="106@",'现金价值表-底稿'!$DG421='现金价值表-底稿'!BQ$5),"",IF('现金价值表-底稿'!BQ$5&gt;'现金价值表-底稿'!$DG421,"",'现金价值表-底稿'!BQ421))</f>
        <v/>
      </c>
      <c r="BR421" s="16" t="str">
        <f>IF(AND('现金价值表-底稿'!$D421="106@",'现金价值表-底稿'!$DG421='现金价值表-底稿'!BR$5),"",IF('现金价值表-底稿'!BR$5&gt;'现金价值表-底稿'!$DG421,"",'现金价值表-底稿'!BR421))</f>
        <v/>
      </c>
      <c r="BS421" s="16" t="str">
        <f>IF(AND('现金价值表-底稿'!$D421="106@",'现金价值表-底稿'!$DG421='现金价值表-底稿'!BS$5),"",IF('现金价值表-底稿'!BS$5&gt;'现金价值表-底稿'!$DG421,"",'现金价值表-底稿'!BS421))</f>
        <v/>
      </c>
      <c r="BT421" s="16" t="str">
        <f>IF(AND('现金价值表-底稿'!$D421="106@",'现金价值表-底稿'!$DG421='现金价值表-底稿'!BT$5),"",IF('现金价值表-底稿'!BT$5&gt;'现金价值表-底稿'!$DG421,"",'现金价值表-底稿'!BT421))</f>
        <v/>
      </c>
      <c r="BU421" s="16" t="str">
        <f>IF(AND('现金价值表-底稿'!$D421="106@",'现金价值表-底稿'!$DG421='现金价值表-底稿'!BU$5),"",IF('现金价值表-底稿'!BU$5&gt;'现金价值表-底稿'!$DG421,"",'现金价值表-底稿'!BU421))</f>
        <v/>
      </c>
      <c r="BV421" s="16" t="str">
        <f>IF(AND('现金价值表-底稿'!$D421="106@",'现金价值表-底稿'!$DG421='现金价值表-底稿'!BV$5),"",IF('现金价值表-底稿'!BV$5&gt;'现金价值表-底稿'!$DG421,"",'现金价值表-底稿'!BV421))</f>
        <v/>
      </c>
      <c r="BW421" s="16" t="str">
        <f>IF(AND('现金价值表-底稿'!$D421="106@",'现金价值表-底稿'!$DG421='现金价值表-底稿'!BW$5),"",IF('现金价值表-底稿'!BW$5&gt;'现金价值表-底稿'!$DG421,"",'现金价值表-底稿'!BW421))</f>
        <v/>
      </c>
      <c r="BX421" s="16" t="str">
        <f>IF(AND('现金价值表-底稿'!$D421="106@",'现金价值表-底稿'!$DG421='现金价值表-底稿'!BX$5),"",IF('现金价值表-底稿'!BX$5&gt;'现金价值表-底稿'!$DG421,"",'现金价值表-底稿'!BX421))</f>
        <v/>
      </c>
      <c r="BY421" s="16" t="str">
        <f>IF(AND('现金价值表-底稿'!$D421="106@",'现金价值表-底稿'!$DG421='现金价值表-底稿'!BY$5),"",IF('现金价值表-底稿'!BY$5&gt;'现金价值表-底稿'!$DG421,"",'现金价值表-底稿'!BY421))</f>
        <v/>
      </c>
      <c r="BZ421" s="16" t="str">
        <f>IF(AND('现金价值表-底稿'!$D421="106@",'现金价值表-底稿'!$DG421='现金价值表-底稿'!BZ$5),"",IF('现金价值表-底稿'!BZ$5&gt;'现金价值表-底稿'!$DG421,"",'现金价值表-底稿'!BZ421))</f>
        <v/>
      </c>
      <c r="CA421" s="16" t="str">
        <f>IF(AND('现金价值表-底稿'!$D421="106@",'现金价值表-底稿'!$DG421='现金价值表-底稿'!CA$5),"",IF('现金价值表-底稿'!CA$5&gt;'现金价值表-底稿'!$DG421,"",'现金价值表-底稿'!CA421))</f>
        <v/>
      </c>
      <c r="CB421" s="16" t="str">
        <f>IF(AND('现金价值表-底稿'!$D421="106@",'现金价值表-底稿'!$DG421='现金价值表-底稿'!CB$5),"",IF('现金价值表-底稿'!CB$5&gt;'现金价值表-底稿'!$DG421,"",'现金价值表-底稿'!CB421))</f>
        <v/>
      </c>
      <c r="CC421" s="16" t="str">
        <f>IF(AND('现金价值表-底稿'!$D421="106@",'现金价值表-底稿'!$DG421='现金价值表-底稿'!CC$5),"",IF('现金价值表-底稿'!CC$5&gt;'现金价值表-底稿'!$DG421,"",'现金价值表-底稿'!CC421))</f>
        <v/>
      </c>
      <c r="CD421" s="16" t="str">
        <f>IF(AND('现金价值表-底稿'!$D421="106@",'现金价值表-底稿'!$DG421='现金价值表-底稿'!CD$5),"",IF('现金价值表-底稿'!CD$5&gt;'现金价值表-底稿'!$DG421,"",'现金价值表-底稿'!CD421))</f>
        <v/>
      </c>
      <c r="CE421" s="16" t="str">
        <f>IF(AND('现金价值表-底稿'!$D421="106@",'现金价值表-底稿'!$DG421='现金价值表-底稿'!CE$5),"",IF('现金价值表-底稿'!CE$5&gt;'现金价值表-底稿'!$DG421,"",'现金价值表-底稿'!CE421))</f>
        <v/>
      </c>
      <c r="CF421" s="16" t="str">
        <f>IF(AND('现金价值表-底稿'!$D421="106@",'现金价值表-底稿'!$DG421='现金价值表-底稿'!CF$5),"",IF('现金价值表-底稿'!CF$5&gt;'现金价值表-底稿'!$DG421,"",'现金价值表-底稿'!CF421))</f>
        <v/>
      </c>
    </row>
    <row r="422" spans="1:84" ht="16.5" x14ac:dyDescent="0.35">
      <c r="A422" s="13">
        <f>'现金价值表-底稿'!A422</f>
        <v>39</v>
      </c>
      <c r="B422" s="14" t="str">
        <f>IF('现金价值表-底稿'!B422=1,"男","女")</f>
        <v>女</v>
      </c>
      <c r="C422" s="14" t="str">
        <f>'现金价值表-底稿'!C422&amp;"年"</f>
        <v>30年</v>
      </c>
      <c r="D422" s="11" t="str">
        <f>IF('现金价值表-底稿'!D422="80@","保至80岁","")</f>
        <v>保至80岁</v>
      </c>
      <c r="E422" s="16">
        <f>IF(AND('现金价值表-底稿'!$D422="106@",'现金价值表-底稿'!$DG422='现金价值表-底稿'!E$5),"",IF('现金价值表-底稿'!E$5&gt;'现金价值表-底稿'!$DG422,"",'现金价值表-底稿'!E422))</f>
        <v>124.52</v>
      </c>
      <c r="F422" s="16">
        <f>IF(AND('现金价值表-底稿'!$D422="106@",'现金价值表-底稿'!$DG422='现金价值表-底稿'!F$5),"",IF('现金价值表-底稿'!F$5&gt;'现金价值表-底稿'!$DG422,"",'现金价值表-底稿'!F422))</f>
        <v>325.97000000000003</v>
      </c>
      <c r="G422" s="16">
        <f>IF(AND('现金价值表-底稿'!$D422="106@",'现金价值表-底稿'!$DG422='现金价值表-底稿'!G$5),"",IF('现金价值表-底稿'!G$5&gt;'现金价值表-底稿'!$DG422,"",'现金价值表-底稿'!G422))</f>
        <v>542.27</v>
      </c>
      <c r="H422" s="16">
        <f>IF(AND('现金价值表-底稿'!$D422="106@",'现金价值表-底稿'!$DG422='现金价值表-底稿'!H$5),"",IF('现金价值表-底稿'!H$5&gt;'现金价值表-底稿'!$DG422,"",'现金价值表-底稿'!H422))</f>
        <v>816.34</v>
      </c>
      <c r="I422" s="16">
        <f>IF(AND('现金价值表-底稿'!$D422="106@",'现金价值表-底稿'!$DG422='现金价值表-底稿'!I$5),"",IF('现金价值表-底稿'!I$5&gt;'现金价值表-底稿'!$DG422,"",'现金价值表-底稿'!I422))</f>
        <v>1111.0999999999999</v>
      </c>
      <c r="J422" s="16">
        <f>IF(AND('现金价值表-底稿'!$D422="106@",'现金价值表-底稿'!$DG422='现金价值表-底稿'!J$5),"",IF('现金价值表-底稿'!J$5&gt;'现金价值表-底稿'!$DG422,"",'现金价值表-底稿'!J422))</f>
        <v>1428.08</v>
      </c>
      <c r="K422" s="16">
        <f>IF(AND('现金价值表-底稿'!$D422="106@",'现金价值表-底稿'!$DG422='现金价值表-底稿'!K$5),"",IF('现金价值表-底稿'!K$5&gt;'现金价值表-底稿'!$DG422,"",'现金价值表-底稿'!K422))</f>
        <v>1768.9</v>
      </c>
      <c r="L422" s="16">
        <f>IF(AND('现金价值表-底稿'!$D422="106@",'现金价值表-底稿'!$DG422='现金价值表-底稿'!L$5),"",IF('现金价值表-底稿'!L$5&gt;'现金价值表-底稿'!$DG422,"",'现金价值表-底稿'!L422))</f>
        <v>2135.29</v>
      </c>
      <c r="M422" s="16">
        <f>IF(AND('现金价值表-底稿'!$D422="106@",'现金价值表-底稿'!$DG422='现金价值表-底稿'!M$5),"",IF('现金价值表-底稿'!M$5&gt;'现金价值表-底稿'!$DG422,"",'现金价值表-底稿'!M422))</f>
        <v>2529.0700000000002</v>
      </c>
      <c r="N422" s="16">
        <f>IF(AND('现金价值表-底稿'!$D422="106@",'现金价值表-底稿'!$DG422='现金价值表-底稿'!N$5),"",IF('现金价值表-底稿'!N$5&gt;'现金价值表-底稿'!$DG422,"",'现金价值表-底稿'!N422))</f>
        <v>2952.12</v>
      </c>
      <c r="O422" s="16">
        <f>IF(AND('现金价值表-底稿'!$D422="106@",'现金价值表-底稿'!$DG422='现金价值表-底稿'!O$5),"",IF('现金价值表-底稿'!O$5&gt;'现金价值表-底稿'!$DG422,"",'现金价值表-底稿'!O422))</f>
        <v>3406.43</v>
      </c>
      <c r="P422" s="16">
        <f>IF(AND('现金价值表-底稿'!$D422="106@",'现金价值表-底稿'!$DG422='现金价值表-底稿'!P$5),"",IF('现金价值表-底稿'!P$5&gt;'现金价值表-底稿'!$DG422,"",'现金价值表-底稿'!P422))</f>
        <v>3894.26</v>
      </c>
      <c r="Q422" s="16">
        <f>IF(AND('现金价值表-底稿'!$D422="106@",'现金价值表-底稿'!$DG422='现金价值表-底稿'!Q$5),"",IF('现金价值表-底稿'!Q$5&gt;'现金价值表-底稿'!$DG422,"",'现金价值表-底稿'!Q422))</f>
        <v>4418.25</v>
      </c>
      <c r="R422" s="16">
        <f>IF(AND('现金价值表-底稿'!$D422="106@",'现金价值表-底稿'!$DG422='现金价值表-底稿'!R$5),"",IF('现金价值表-底稿'!R$5&gt;'现金价值表-底稿'!$DG422,"",'现金价值表-底稿'!R422))</f>
        <v>4981.43</v>
      </c>
      <c r="S422" s="16">
        <f>IF(AND('现金价值表-底稿'!$D422="106@",'现金价值表-底稿'!$DG422='现金价值表-底稿'!S$5),"",IF('现金价值表-底稿'!S$5&gt;'现金价值表-底稿'!$DG422,"",'现金价值表-底稿'!S422))</f>
        <v>5587.22</v>
      </c>
      <c r="T422" s="16">
        <f>IF(AND('现金价值表-底稿'!$D422="106@",'现金价值表-底稿'!$DG422='现金价值表-底稿'!T$5),"",IF('现金价值表-底稿'!T$5&gt;'现金价值表-底稿'!$DG422,"",'现金价值表-底稿'!T422))</f>
        <v>6239.37</v>
      </c>
      <c r="U422" s="16">
        <f>IF(AND('现金价值表-底稿'!$D422="106@",'现金价值表-底稿'!$DG422='现金价值表-底稿'!U$5),"",IF('现金价值表-底稿'!U$5&gt;'现金价值表-底稿'!$DG422,"",'现金价值表-底稿'!U422))</f>
        <v>6942.03</v>
      </c>
      <c r="V422" s="16">
        <f>IF(AND('现金价值表-底稿'!$D422="106@",'现金价值表-底稿'!$DG422='现金价值表-底稿'!V$5),"",IF('现金价值表-底稿'!V$5&gt;'现金价值表-底稿'!$DG422,"",'现金价值表-底稿'!V422))</f>
        <v>7699.8</v>
      </c>
      <c r="W422" s="16">
        <f>IF(AND('现金价值表-底稿'!$D422="106@",'现金价值表-底稿'!$DG422='现金价值表-底稿'!W$5),"",IF('现金价值表-底稿'!W$5&gt;'现金价值表-底稿'!$DG422,"",'现金价值表-底稿'!W422))</f>
        <v>8517.65</v>
      </c>
      <c r="X422" s="16">
        <f>IF(AND('现金价值表-底稿'!$D422="106@",'现金价值表-底稿'!$DG422='现金价值表-底稿'!X$5),"",IF('现金价值表-底稿'!X$5&gt;'现金价值表-底稿'!$DG422,"",'现金价值表-底稿'!X422))</f>
        <v>9400.93</v>
      </c>
      <c r="Y422" s="16">
        <f>IF(AND('现金价值表-底稿'!$D422="106@",'现金价值表-底稿'!$DG422='现金价值表-底稿'!Y$5),"",IF('现金价值表-底稿'!Y$5&gt;'现金价值表-底稿'!$DG422,"",'现金价值表-底稿'!Y422))</f>
        <v>10278.36</v>
      </c>
      <c r="Z422" s="16">
        <f>IF(AND('现金价值表-底稿'!$D422="106@",'现金价值表-底稿'!$DG422='现金价值表-底稿'!Z$5),"",IF('现金价值表-底稿'!Z$5&gt;'现金价值表-底稿'!$DG422,"",'现金价值表-底稿'!Z422))</f>
        <v>11219.31</v>
      </c>
      <c r="AA422" s="16">
        <f>IF(AND('现金价值表-底稿'!$D422="106@",'现金价值表-底稿'!$DG422='现金价值表-底稿'!AA$5),"",IF('现金价值表-底稿'!AA$5&gt;'现金价值表-底稿'!$DG422,"",'现金价值表-底稿'!AA422))</f>
        <v>12229.41</v>
      </c>
      <c r="AB422" s="16">
        <f>IF(AND('现金价值表-底稿'!$D422="106@",'现金价值表-底稿'!$DG422='现金价值表-底稿'!AB$5),"",IF('现金价值表-底稿'!AB$5&gt;'现金价值表-底稿'!$DG422,"",'现金价值表-底稿'!AB422))</f>
        <v>13314.97</v>
      </c>
      <c r="AC422" s="16">
        <f>IF(AND('现金价值表-底稿'!$D422="106@",'现金价值表-底稿'!$DG422='现金价值表-底稿'!AC$5),"",IF('现金价值表-底稿'!AC$5&gt;'现金价值表-底稿'!$DG422,"",'现金价值表-底稿'!AC422))</f>
        <v>14483.09</v>
      </c>
      <c r="AD422" s="16">
        <f>IF(AND('现金价值表-底稿'!$D422="106@",'现金价值表-底稿'!$DG422='现金价值表-底稿'!AD$5),"",IF('现金价值表-底稿'!AD$5&gt;'现金价值表-底稿'!$DG422,"",'现金价值表-底稿'!AD422))</f>
        <v>15741.8</v>
      </c>
      <c r="AE422" s="16">
        <f>IF(AND('现金价值表-底稿'!$D422="106@",'现金价值表-底稿'!$DG422='现金价值表-底稿'!AE$5),"",IF('现金价值表-底稿'!AE$5&gt;'现金价值表-底稿'!$DG422,"",'现金价值表-底稿'!AE422))</f>
        <v>17100.310000000001</v>
      </c>
      <c r="AF422" s="16">
        <f>IF(AND('现金价值表-底稿'!$D422="106@",'现金价值表-底稿'!$DG422='现金价值表-底稿'!AF$5),"",IF('现金价值表-底稿'!AF$5&gt;'现金价值表-底稿'!$DG422,"",'现金价值表-底稿'!AF422))</f>
        <v>18569.25</v>
      </c>
      <c r="AG422" s="16">
        <f>IF(AND('现金价值表-底稿'!$D422="106@",'现金价值表-底稿'!$DG422='现金价值表-底稿'!AG$5),"",IF('现金价值表-底稿'!AG$5&gt;'现金价值表-底稿'!$DG422,"",'现金价值表-底稿'!AG422))</f>
        <v>20161.099999999999</v>
      </c>
      <c r="AH422" s="16">
        <f>IF(AND('现金价值表-底稿'!$D422="106@",'现金价值表-底稿'!$DG422='现金价值表-底稿'!AH$5),"",IF('现金价值表-底稿'!AH$5&gt;'现金价值表-底稿'!$DG422,"",'现金价值表-底稿'!AH422))</f>
        <v>21890.720000000001</v>
      </c>
      <c r="AI422" s="16">
        <f>IF(AND('现金价值表-底稿'!$D422="106@",'现金价值表-底稿'!$DG422='现金价值表-底稿'!AI$5),"",IF('现金价值表-底稿'!AI$5&gt;'现金价值表-底稿'!$DG422,"",'现金价值表-底稿'!AI422))</f>
        <v>23488.62</v>
      </c>
      <c r="AJ422" s="16">
        <f>IF(AND('现金价值表-底稿'!$D422="106@",'现金价值表-底稿'!$DG422='现金价值表-底稿'!AJ$5),"",IF('现金价值表-底稿'!AJ$5&gt;'现金价值表-底稿'!$DG422,"",'现金价值表-底稿'!AJ422))</f>
        <v>25241.88</v>
      </c>
      <c r="AK422" s="16">
        <f>IF(AND('现金价值表-底稿'!$D422="106@",'现金价值表-底稿'!$DG422='现金价值表-底稿'!AK$5),"",IF('现金价值表-底稿'!AK$5&gt;'现金价值表-底稿'!$DG422,"",'现金价值表-底稿'!AK422))</f>
        <v>27174.62</v>
      </c>
      <c r="AL422" s="16">
        <f>IF(AND('现金价值表-底稿'!$D422="106@",'现金价值表-底稿'!$DG422='现金价值表-底稿'!AL$5),"",IF('现金价值表-底稿'!AL$5&gt;'现金价值表-底稿'!$DG422,"",'现金价值表-底稿'!AL422))</f>
        <v>29317.31</v>
      </c>
      <c r="AM422" s="16">
        <f>IF(AND('现金价值表-底稿'!$D422="106@",'现金价值表-底稿'!$DG422='现金价值表-底稿'!AM$5),"",IF('现金价值表-底稿'!AM$5&gt;'现金价值表-底稿'!$DG422,"",'现金价值表-底稿'!AM422))</f>
        <v>31707.97</v>
      </c>
      <c r="AN422" s="16">
        <f>IF(AND('现金价值表-底稿'!$D422="106@",'现金价值表-底稿'!$DG422='现金价值表-底稿'!AN$5),"",IF('现金价值表-底稿'!AN$5&gt;'现金价值表-底稿'!$DG422,"",'现金价值表-底稿'!AN422))</f>
        <v>34394.089999999997</v>
      </c>
      <c r="AO422" s="16">
        <f>IF(AND('现金价值表-底稿'!$D422="106@",'现金价值表-底稿'!$DG422='现金价值表-底稿'!AO$5),"",IF('现金价值表-底稿'!AO$5&gt;'现金价值表-底稿'!$DG422,"",'现金价值表-底稿'!AO422))</f>
        <v>37436.43</v>
      </c>
      <c r="AP422" s="16">
        <f>IF(AND('现金价值表-底稿'!$D422="106@",'现金价值表-底稿'!$DG422='现金价值表-底稿'!AP$5),"",IF('现金价值表-底稿'!AP$5&gt;'现金价值表-底稿'!$DG422,"",'现金价值表-底稿'!AP422))</f>
        <v>40913.56</v>
      </c>
      <c r="AQ422" s="16">
        <f>IF(AND('现金价值表-底稿'!$D422="106@",'现金价值表-底稿'!$DG422='现金价值表-底稿'!AQ$5),"",IF('现金价值表-底稿'!AQ$5&gt;'现金价值表-底稿'!$DG422,"",'现金价值表-底稿'!AQ422))</f>
        <v>44927.03</v>
      </c>
      <c r="AR422" s="16">
        <f>IF(AND('现金价值表-底稿'!$D422="106@",'现金价值表-底稿'!$DG422='现金价值表-底稿'!AR$5),"",IF('现金价值表-底稿'!AR$5&gt;'现金价值表-底稿'!$DG422,"",'现金价值表-底稿'!AR422))</f>
        <v>49609.13</v>
      </c>
      <c r="AS422" s="16">
        <f>IF(AND('现金价值表-底稿'!$D422="106@",'现金价值表-底稿'!$DG422='现金价值表-底稿'!AS$5),"",IF('现金价值表-底稿'!AS$5&gt;'现金价值表-底稿'!$DG422,"",'现金价值表-底稿'!AS422))</f>
        <v>0</v>
      </c>
      <c r="AT422" s="16" t="str">
        <f>IF(AND('现金价值表-底稿'!$D422="106@",'现金价值表-底稿'!$DG422='现金价值表-底稿'!AT$5),"",IF('现金价值表-底稿'!AT$5&gt;'现金价值表-底稿'!$DG422,"",'现金价值表-底稿'!AT422))</f>
        <v/>
      </c>
      <c r="AU422" s="16" t="str">
        <f>IF(AND('现金价值表-底稿'!$D422="106@",'现金价值表-底稿'!$DG422='现金价值表-底稿'!AU$5),"",IF('现金价值表-底稿'!AU$5&gt;'现金价值表-底稿'!$DG422,"",'现金价值表-底稿'!AU422))</f>
        <v/>
      </c>
      <c r="AV422" s="16" t="str">
        <f>IF(AND('现金价值表-底稿'!$D422="106@",'现金价值表-底稿'!$DG422='现金价值表-底稿'!AV$5),"",IF('现金价值表-底稿'!AV$5&gt;'现金价值表-底稿'!$DG422,"",'现金价值表-底稿'!AV422))</f>
        <v/>
      </c>
      <c r="AW422" s="16" t="str">
        <f>IF(AND('现金价值表-底稿'!$D422="106@",'现金价值表-底稿'!$DG422='现金价值表-底稿'!AW$5),"",IF('现金价值表-底稿'!AW$5&gt;'现金价值表-底稿'!$DG422,"",'现金价值表-底稿'!AW422))</f>
        <v/>
      </c>
      <c r="AX422" s="16" t="str">
        <f>IF(AND('现金价值表-底稿'!$D422="106@",'现金价值表-底稿'!$DG422='现金价值表-底稿'!AX$5),"",IF('现金价值表-底稿'!AX$5&gt;'现金价值表-底稿'!$DG422,"",'现金价值表-底稿'!AX422))</f>
        <v/>
      </c>
      <c r="AY422" s="16" t="str">
        <f>IF(AND('现金价值表-底稿'!$D422="106@",'现金价值表-底稿'!$DG422='现金价值表-底稿'!AY$5),"",IF('现金价值表-底稿'!AY$5&gt;'现金价值表-底稿'!$DG422,"",'现金价值表-底稿'!AY422))</f>
        <v/>
      </c>
      <c r="AZ422" s="16" t="str">
        <f>IF(AND('现金价值表-底稿'!$D422="106@",'现金价值表-底稿'!$DG422='现金价值表-底稿'!AZ$5),"",IF('现金价值表-底稿'!AZ$5&gt;'现金价值表-底稿'!$DG422,"",'现金价值表-底稿'!AZ422))</f>
        <v/>
      </c>
      <c r="BA422" s="16" t="str">
        <f>IF(AND('现金价值表-底稿'!$D422="106@",'现金价值表-底稿'!$DG422='现金价值表-底稿'!BA$5),"",IF('现金价值表-底稿'!BA$5&gt;'现金价值表-底稿'!$DG422,"",'现金价值表-底稿'!BA422))</f>
        <v/>
      </c>
      <c r="BB422" s="16" t="str">
        <f>IF(AND('现金价值表-底稿'!$D422="106@",'现金价值表-底稿'!$DG422='现金价值表-底稿'!BB$5),"",IF('现金价值表-底稿'!BB$5&gt;'现金价值表-底稿'!$DG422,"",'现金价值表-底稿'!BB422))</f>
        <v/>
      </c>
      <c r="BC422" s="16" t="str">
        <f>IF(AND('现金价值表-底稿'!$D422="106@",'现金价值表-底稿'!$DG422='现金价值表-底稿'!BC$5),"",IF('现金价值表-底稿'!BC$5&gt;'现金价值表-底稿'!$DG422,"",'现金价值表-底稿'!BC422))</f>
        <v/>
      </c>
      <c r="BD422" s="16" t="str">
        <f>IF(AND('现金价值表-底稿'!$D422="106@",'现金价值表-底稿'!$DG422='现金价值表-底稿'!BD$5),"",IF('现金价值表-底稿'!BD$5&gt;'现金价值表-底稿'!$DG422,"",'现金价值表-底稿'!BD422))</f>
        <v/>
      </c>
      <c r="BE422" s="16" t="str">
        <f>IF(AND('现金价值表-底稿'!$D422="106@",'现金价值表-底稿'!$DG422='现金价值表-底稿'!BE$5),"",IF('现金价值表-底稿'!BE$5&gt;'现金价值表-底稿'!$DG422,"",'现金价值表-底稿'!BE422))</f>
        <v/>
      </c>
      <c r="BF422" s="16" t="str">
        <f>IF(AND('现金价值表-底稿'!$D422="106@",'现金价值表-底稿'!$DG422='现金价值表-底稿'!BF$5),"",IF('现金价值表-底稿'!BF$5&gt;'现金价值表-底稿'!$DG422,"",'现金价值表-底稿'!BF422))</f>
        <v/>
      </c>
      <c r="BG422" s="16" t="str">
        <f>IF(AND('现金价值表-底稿'!$D422="106@",'现金价值表-底稿'!$DG422='现金价值表-底稿'!BG$5),"",IF('现金价值表-底稿'!BG$5&gt;'现金价值表-底稿'!$DG422,"",'现金价值表-底稿'!BG422))</f>
        <v/>
      </c>
      <c r="BH422" s="16" t="str">
        <f>IF(AND('现金价值表-底稿'!$D422="106@",'现金价值表-底稿'!$DG422='现金价值表-底稿'!BH$5),"",IF('现金价值表-底稿'!BH$5&gt;'现金价值表-底稿'!$DG422,"",'现金价值表-底稿'!BH422))</f>
        <v/>
      </c>
      <c r="BI422" s="16" t="str">
        <f>IF(AND('现金价值表-底稿'!$D422="106@",'现金价值表-底稿'!$DG422='现金价值表-底稿'!BI$5),"",IF('现金价值表-底稿'!BI$5&gt;'现金价值表-底稿'!$DG422,"",'现金价值表-底稿'!BI422))</f>
        <v/>
      </c>
      <c r="BJ422" s="16" t="str">
        <f>IF(AND('现金价值表-底稿'!$D422="106@",'现金价值表-底稿'!$DG422='现金价值表-底稿'!BJ$5),"",IF('现金价值表-底稿'!BJ$5&gt;'现金价值表-底稿'!$DG422,"",'现金价值表-底稿'!BJ422))</f>
        <v/>
      </c>
      <c r="BK422" s="16" t="str">
        <f>IF(AND('现金价值表-底稿'!$D422="106@",'现金价值表-底稿'!$DG422='现金价值表-底稿'!BK$5),"",IF('现金价值表-底稿'!BK$5&gt;'现金价值表-底稿'!$DG422,"",'现金价值表-底稿'!BK422))</f>
        <v/>
      </c>
      <c r="BL422" s="16" t="str">
        <f>IF(AND('现金价值表-底稿'!$D422="106@",'现金价值表-底稿'!$DG422='现金价值表-底稿'!BL$5),"",IF('现金价值表-底稿'!BL$5&gt;'现金价值表-底稿'!$DG422,"",'现金价值表-底稿'!BL422))</f>
        <v/>
      </c>
      <c r="BM422" s="16" t="str">
        <f>IF(AND('现金价值表-底稿'!$D422="106@",'现金价值表-底稿'!$DG422='现金价值表-底稿'!BM$5),"",IF('现金价值表-底稿'!BM$5&gt;'现金价值表-底稿'!$DG422,"",'现金价值表-底稿'!BM422))</f>
        <v/>
      </c>
      <c r="BN422" s="16" t="str">
        <f>IF(AND('现金价值表-底稿'!$D422="106@",'现金价值表-底稿'!$DG422='现金价值表-底稿'!BN$5),"",IF('现金价值表-底稿'!BN$5&gt;'现金价值表-底稿'!$DG422,"",'现金价值表-底稿'!BN422))</f>
        <v/>
      </c>
      <c r="BO422" s="16" t="str">
        <f>IF(AND('现金价值表-底稿'!$D422="106@",'现金价值表-底稿'!$DG422='现金价值表-底稿'!BO$5),"",IF('现金价值表-底稿'!BO$5&gt;'现金价值表-底稿'!$DG422,"",'现金价值表-底稿'!BO422))</f>
        <v/>
      </c>
      <c r="BP422" s="16" t="str">
        <f>IF(AND('现金价值表-底稿'!$D422="106@",'现金价值表-底稿'!$DG422='现金价值表-底稿'!BP$5),"",IF('现金价值表-底稿'!BP$5&gt;'现金价值表-底稿'!$DG422,"",'现金价值表-底稿'!BP422))</f>
        <v/>
      </c>
      <c r="BQ422" s="16" t="str">
        <f>IF(AND('现金价值表-底稿'!$D422="106@",'现金价值表-底稿'!$DG422='现金价值表-底稿'!BQ$5),"",IF('现金价值表-底稿'!BQ$5&gt;'现金价值表-底稿'!$DG422,"",'现金价值表-底稿'!BQ422))</f>
        <v/>
      </c>
      <c r="BR422" s="16" t="str">
        <f>IF(AND('现金价值表-底稿'!$D422="106@",'现金价值表-底稿'!$DG422='现金价值表-底稿'!BR$5),"",IF('现金价值表-底稿'!BR$5&gt;'现金价值表-底稿'!$DG422,"",'现金价值表-底稿'!BR422))</f>
        <v/>
      </c>
      <c r="BS422" s="16" t="str">
        <f>IF(AND('现金价值表-底稿'!$D422="106@",'现金价值表-底稿'!$DG422='现金价值表-底稿'!BS$5),"",IF('现金价值表-底稿'!BS$5&gt;'现金价值表-底稿'!$DG422,"",'现金价值表-底稿'!BS422))</f>
        <v/>
      </c>
      <c r="BT422" s="16" t="str">
        <f>IF(AND('现金价值表-底稿'!$D422="106@",'现金价值表-底稿'!$DG422='现金价值表-底稿'!BT$5),"",IF('现金价值表-底稿'!BT$5&gt;'现金价值表-底稿'!$DG422,"",'现金价值表-底稿'!BT422))</f>
        <v/>
      </c>
      <c r="BU422" s="16" t="str">
        <f>IF(AND('现金价值表-底稿'!$D422="106@",'现金价值表-底稿'!$DG422='现金价值表-底稿'!BU$5),"",IF('现金价值表-底稿'!BU$5&gt;'现金价值表-底稿'!$DG422,"",'现金价值表-底稿'!BU422))</f>
        <v/>
      </c>
      <c r="BV422" s="16" t="str">
        <f>IF(AND('现金价值表-底稿'!$D422="106@",'现金价值表-底稿'!$DG422='现金价值表-底稿'!BV$5),"",IF('现金价值表-底稿'!BV$5&gt;'现金价值表-底稿'!$DG422,"",'现金价值表-底稿'!BV422))</f>
        <v/>
      </c>
      <c r="BW422" s="16" t="str">
        <f>IF(AND('现金价值表-底稿'!$D422="106@",'现金价值表-底稿'!$DG422='现金价值表-底稿'!BW$5),"",IF('现金价值表-底稿'!BW$5&gt;'现金价值表-底稿'!$DG422,"",'现金价值表-底稿'!BW422))</f>
        <v/>
      </c>
      <c r="BX422" s="16" t="str">
        <f>IF(AND('现金价值表-底稿'!$D422="106@",'现金价值表-底稿'!$DG422='现金价值表-底稿'!BX$5),"",IF('现金价值表-底稿'!BX$5&gt;'现金价值表-底稿'!$DG422,"",'现金价值表-底稿'!BX422))</f>
        <v/>
      </c>
      <c r="BY422" s="16" t="str">
        <f>IF(AND('现金价值表-底稿'!$D422="106@",'现金价值表-底稿'!$DG422='现金价值表-底稿'!BY$5),"",IF('现金价值表-底稿'!BY$5&gt;'现金价值表-底稿'!$DG422,"",'现金价值表-底稿'!BY422))</f>
        <v/>
      </c>
      <c r="BZ422" s="16" t="str">
        <f>IF(AND('现金价值表-底稿'!$D422="106@",'现金价值表-底稿'!$DG422='现金价值表-底稿'!BZ$5),"",IF('现金价值表-底稿'!BZ$5&gt;'现金价值表-底稿'!$DG422,"",'现金价值表-底稿'!BZ422))</f>
        <v/>
      </c>
      <c r="CA422" s="16" t="str">
        <f>IF(AND('现金价值表-底稿'!$D422="106@",'现金价值表-底稿'!$DG422='现金价值表-底稿'!CA$5),"",IF('现金价值表-底稿'!CA$5&gt;'现金价值表-底稿'!$DG422,"",'现金价值表-底稿'!CA422))</f>
        <v/>
      </c>
      <c r="CB422" s="16" t="str">
        <f>IF(AND('现金价值表-底稿'!$D422="106@",'现金价值表-底稿'!$DG422='现金价值表-底稿'!CB$5),"",IF('现金价值表-底稿'!CB$5&gt;'现金价值表-底稿'!$DG422,"",'现金价值表-底稿'!CB422))</f>
        <v/>
      </c>
      <c r="CC422" s="16" t="str">
        <f>IF(AND('现金价值表-底稿'!$D422="106@",'现金价值表-底稿'!$DG422='现金价值表-底稿'!CC$5),"",IF('现金价值表-底稿'!CC$5&gt;'现金价值表-底稿'!$DG422,"",'现金价值表-底稿'!CC422))</f>
        <v/>
      </c>
      <c r="CD422" s="16" t="str">
        <f>IF(AND('现金价值表-底稿'!$D422="106@",'现金价值表-底稿'!$DG422='现金价值表-底稿'!CD$5),"",IF('现金价值表-底稿'!CD$5&gt;'现金价值表-底稿'!$DG422,"",'现金价值表-底稿'!CD422))</f>
        <v/>
      </c>
      <c r="CE422" s="16" t="str">
        <f>IF(AND('现金价值表-底稿'!$D422="106@",'现金价值表-底稿'!$DG422='现金价值表-底稿'!CE$5),"",IF('现金价值表-底稿'!CE$5&gt;'现金价值表-底稿'!$DG422,"",'现金价值表-底稿'!CE422))</f>
        <v/>
      </c>
      <c r="CF422" s="16" t="str">
        <f>IF(AND('现金价值表-底稿'!$D422="106@",'现金价值表-底稿'!$DG422='现金价值表-底稿'!CF$5),"",IF('现金价值表-底稿'!CF$5&gt;'现金价值表-底稿'!$DG422,"",'现金价值表-底稿'!CF422))</f>
        <v/>
      </c>
    </row>
    <row r="423" spans="1:84" ht="16.5" x14ac:dyDescent="0.35">
      <c r="A423" s="13">
        <f>'现金价值表-底稿'!A423</f>
        <v>40</v>
      </c>
      <c r="B423" s="14" t="str">
        <f>IF('现金价值表-底稿'!B423=1,"男","女")</f>
        <v>女</v>
      </c>
      <c r="C423" s="14" t="str">
        <f>'现金价值表-底稿'!C423&amp;"年"</f>
        <v>30年</v>
      </c>
      <c r="D423" s="11" t="str">
        <f>IF('现金价值表-底稿'!D423="80@","保至80岁","")</f>
        <v>保至80岁</v>
      </c>
      <c r="E423" s="16">
        <f>IF(AND('现金价值表-底稿'!$D423="106@",'现金价值表-底稿'!$DG423='现金价值表-底稿'!E$5),"",IF('现金价值表-底稿'!E$5&gt;'现金价值表-底稿'!$DG423,"",'现金价值表-底稿'!E423))</f>
        <v>134.22999999999999</v>
      </c>
      <c r="F423" s="16">
        <f>IF(AND('现金价值表-底稿'!$D423="106@",'现金价值表-底稿'!$DG423='现金价值表-底稿'!F$5),"",IF('现金价值表-底稿'!F$5&gt;'现金价值表-底稿'!$DG423,"",'现金价值表-底稿'!F423))</f>
        <v>351.73</v>
      </c>
      <c r="G423" s="16">
        <f>IF(AND('现金价值表-底稿'!$D423="106@",'现金价值表-底稿'!$DG423='现金价值表-底稿'!G$5),"",IF('现金价值表-底稿'!G$5&gt;'现金价值表-底稿'!$DG423,"",'现金价值表-底稿'!G423))</f>
        <v>585.46</v>
      </c>
      <c r="H423" s="16">
        <f>IF(AND('现金价值表-底稿'!$D423="106@",'现金价值表-底稿'!$DG423='现金价值表-底稿'!H$5),"",IF('现金价值表-底稿'!H$5&gt;'现金价值表-底稿'!$DG423,"",'现金价值表-底稿'!H423))</f>
        <v>881.78</v>
      </c>
      <c r="I423" s="16">
        <f>IF(AND('现金价值表-底稿'!$D423="106@",'现金价值表-底稿'!$DG423='现金价值表-底稿'!I$5),"",IF('现金价值表-底稿'!I$5&gt;'现金价值表-底稿'!$DG423,"",'现金价值表-底稿'!I423))</f>
        <v>1200.56</v>
      </c>
      <c r="J423" s="16">
        <f>IF(AND('现金价值表-底稿'!$D423="106@",'现金价值表-底稿'!$DG423='现金价值表-底稿'!J$5),"",IF('现金价值表-底稿'!J$5&gt;'现金价值表-底稿'!$DG423,"",'现金价值表-底稿'!J423))</f>
        <v>1543.46</v>
      </c>
      <c r="K423" s="16">
        <f>IF(AND('现金价值表-底稿'!$D423="106@",'现金价值表-底稿'!$DG423='现金价值表-底稿'!K$5),"",IF('现金价值表-底稿'!K$5&gt;'现金价值表-底稿'!$DG423,"",'现金价值表-底稿'!K423))</f>
        <v>1912.24</v>
      </c>
      <c r="L423" s="16">
        <f>IF(AND('现金价值表-底稿'!$D423="106@",'现金价值表-底稿'!$DG423='现金价值表-底稿'!L$5),"",IF('现金价值表-底稿'!L$5&gt;'现金价值表-底稿'!$DG423,"",'现金价值表-底稿'!L423))</f>
        <v>2308.7600000000002</v>
      </c>
      <c r="M423" s="16">
        <f>IF(AND('现金价值表-底稿'!$D423="106@",'现金价值表-底稿'!$DG423='现金价值表-底稿'!M$5),"",IF('现金价值表-底稿'!M$5&gt;'现金价值表-底稿'!$DG423,"",'现金价值表-底稿'!M423))</f>
        <v>2734.95</v>
      </c>
      <c r="N423" s="16">
        <f>IF(AND('现金价值表-底稿'!$D423="106@",'现金价值表-底稿'!$DG423='现金价值表-底稿'!N$5),"",IF('现金价值表-底稿'!N$5&gt;'现金价值表-底稿'!$DG423,"",'现金价值表-底稿'!N423))</f>
        <v>3192.79</v>
      </c>
      <c r="O423" s="16">
        <f>IF(AND('现金价值表-底稿'!$D423="106@",'现金价值表-底稿'!$DG423='现金价值表-底稿'!O$5),"",IF('现金价值表-底稿'!O$5&gt;'现金价值表-底稿'!$DG423,"",'现金价值表-底稿'!O423))</f>
        <v>3684.58</v>
      </c>
      <c r="P423" s="16">
        <f>IF(AND('现金价值表-底稿'!$D423="106@",'现金价值表-底稿'!$DG423='现金价值表-底稿'!P$5),"",IF('现金价值表-底稿'!P$5&gt;'现金价值表-底稿'!$DG423,"",'现金价值表-底稿'!P423))</f>
        <v>4213</v>
      </c>
      <c r="Q423" s="16">
        <f>IF(AND('现金价值表-底稿'!$D423="106@",'现金价值表-底稿'!$DG423='现金价值表-底稿'!Q$5),"",IF('现金价值表-底稿'!Q$5&gt;'现金价值表-底稿'!$DG423,"",'现金价值表-底稿'!Q423))</f>
        <v>4781.12</v>
      </c>
      <c r="R423" s="16">
        <f>IF(AND('现金价值表-底稿'!$D423="106@",'现金价值表-底稿'!$DG423='现金价值表-底稿'!R$5),"",IF('现金价值表-底稿'!R$5&gt;'现金价值表-底稿'!$DG423,"",'现金价值表-底稿'!R423))</f>
        <v>5392.4</v>
      </c>
      <c r="S423" s="16">
        <f>IF(AND('现金价值表-底稿'!$D423="106@",'现金价值表-底稿'!$DG423='现金价值表-底稿'!S$5),"",IF('现金价值表-底稿'!S$5&gt;'现金价值表-底稿'!$DG423,"",'现金价值表-底稿'!S423))</f>
        <v>6050.61</v>
      </c>
      <c r="T423" s="16">
        <f>IF(AND('现金价值表-底稿'!$D423="106@",'现金价值表-底稿'!$DG423='现金价值表-底稿'!T$5),"",IF('现金价值表-底稿'!T$5&gt;'现金价值表-底稿'!$DG423,"",'现金价值表-底稿'!T423))</f>
        <v>6759.95</v>
      </c>
      <c r="U423" s="16">
        <f>IF(AND('现金价值表-底稿'!$D423="106@",'现金价值表-底稿'!$DG423='现金价值表-底稿'!U$5),"",IF('现金价值表-底稿'!U$5&gt;'现金价值表-底稿'!$DG423,"",'现金价值表-底稿'!U423))</f>
        <v>7525.06</v>
      </c>
      <c r="V423" s="16">
        <f>IF(AND('现金价值表-底稿'!$D423="106@",'现金价值表-底稿'!$DG423='现金价值表-底稿'!V$5),"",IF('现金价值表-底稿'!V$5&gt;'现金价值表-底稿'!$DG423,"",'现金价值表-底稿'!V423))</f>
        <v>8350.9500000000007</v>
      </c>
      <c r="W423" s="16">
        <f>IF(AND('现金价值表-底稿'!$D423="106@",'现金价值表-底稿'!$DG423='现金价值表-底稿'!W$5),"",IF('现金价值表-底稿'!W$5&gt;'现金价值表-底稿'!$DG423,"",'现金价值表-底稿'!W423))</f>
        <v>9243.01</v>
      </c>
      <c r="X423" s="16">
        <f>IF(AND('现金价值表-底稿'!$D423="106@",'现金价值表-底稿'!$DG423='现金价值表-底稿'!X$5),"",IF('现金价值表-底稿'!X$5&gt;'现金价值表-底稿'!$DG423,"",'现金价值表-底稿'!X423))</f>
        <v>10207.11</v>
      </c>
      <c r="Y423" s="16">
        <f>IF(AND('现金价值表-底稿'!$D423="106@",'现金价值表-底稿'!$DG423='现金价值表-底稿'!Y$5),"",IF('现金价值表-底稿'!Y$5&gt;'现金价值表-底稿'!$DG423,"",'现金价值表-底稿'!Y423))</f>
        <v>11165.99</v>
      </c>
      <c r="Z423" s="16">
        <f>IF(AND('现金价值表-底稿'!$D423="106@",'现金价值表-底稿'!$DG423='现金价值表-底稿'!Z$5),"",IF('现金价值表-底稿'!Z$5&gt;'现金价值表-底稿'!$DG423,"",'现金价值表-底稿'!Z423))</f>
        <v>12195.23</v>
      </c>
      <c r="AA423" s="16">
        <f>IF(AND('现金价值表-底稿'!$D423="106@",'现金价值表-底稿'!$DG423='现金价值表-底稿'!AA$5),"",IF('现金价值表-底稿'!AA$5&gt;'现金价值表-底稿'!$DG423,"",'现金价值表-底稿'!AA423))</f>
        <v>13301.33</v>
      </c>
      <c r="AB423" s="16">
        <f>IF(AND('现金价值表-底稿'!$D423="106@",'现金价值表-底稿'!$DG423='现金价值表-底稿'!AB$5),"",IF('现金价值表-底稿'!AB$5&gt;'现金价值表-底稿'!$DG423,"",'现金价值表-底稿'!AB423))</f>
        <v>14491.55</v>
      </c>
      <c r="AC423" s="16">
        <f>IF(AND('现金价值表-底稿'!$D423="106@",'现金价值表-底稿'!$DG423='现金价值表-底稿'!AC$5),"",IF('现金价值表-底稿'!AC$5&gt;'现金价值表-底稿'!$DG423,"",'现金价值表-底稿'!AC423))</f>
        <v>15774.16</v>
      </c>
      <c r="AD423" s="16">
        <f>IF(AND('现金价值表-底稿'!$D423="106@",'现金价值表-底稿'!$DG423='现金价值表-底稿'!AD$5),"",IF('现金价值表-底稿'!AD$5&gt;'现金价值表-底稿'!$DG423,"",'现金价值表-底稿'!AD423))</f>
        <v>17158.57</v>
      </c>
      <c r="AE423" s="16">
        <f>IF(AND('现金价值表-底稿'!$D423="106@",'现金价值表-底稿'!$DG423='现金价值表-底稿'!AE$5),"",IF('现金价值表-底稿'!AE$5&gt;'现金价值表-底稿'!$DG423,"",'现金价值表-底稿'!AE423))</f>
        <v>18655.650000000001</v>
      </c>
      <c r="AF423" s="16">
        <f>IF(AND('现金价值表-底稿'!$D423="106@",'现金价值表-底稿'!$DG423='现金价值表-底稿'!AF$5),"",IF('现金价值表-底稿'!AF$5&gt;'现金价值表-底稿'!$DG423,"",'现金价值表-底稿'!AF423))</f>
        <v>20278.14</v>
      </c>
      <c r="AG423" s="16">
        <f>IF(AND('现金价值表-底稿'!$D423="106@",'现金价值表-底稿'!$DG423='现金价值表-底稿'!AG$5),"",IF('现金价值表-底稿'!AG$5&gt;'现金价值表-底稿'!$DG423,"",'现金价值表-底稿'!AG423))</f>
        <v>22041.22</v>
      </c>
      <c r="AH423" s="16">
        <f>IF(AND('现金价值表-底稿'!$D423="106@",'现金价值表-底稿'!$DG423='现金价值表-底稿'!AH$5),"",IF('现金价值表-底稿'!AH$5&gt;'现金价值表-底稿'!$DG423,"",'现金价值表-底稿'!AH423))</f>
        <v>23960.22</v>
      </c>
      <c r="AI423" s="16">
        <f>IF(AND('现金价值表-底稿'!$D423="106@",'现金价值表-底稿'!$DG423='现金价值表-底稿'!AI$5),"",IF('现金价值表-底稿'!AI$5&gt;'现金价值表-底稿'!$DG423,"",'现金价值表-底稿'!AI423))</f>
        <v>25748.68</v>
      </c>
      <c r="AJ423" s="16">
        <f>IF(AND('现金价值表-底稿'!$D423="106@",'现金价值表-底稿'!$DG423='现金价值表-底稿'!AJ$5),"",IF('现金价值表-底稿'!AJ$5&gt;'现金价值表-底稿'!$DG423,"",'现金价值表-底稿'!AJ423))</f>
        <v>27720.23</v>
      </c>
      <c r="AK423" s="16">
        <f>IF(AND('现金价值表-底稿'!$D423="106@",'现金价值表-底稿'!$DG423='现金价值表-底稿'!AK$5),"",IF('现金价值表-底稿'!AK$5&gt;'现金价值表-底稿'!$DG423,"",'现金价值表-底稿'!AK423))</f>
        <v>29905.94</v>
      </c>
      <c r="AL423" s="16">
        <f>IF(AND('现金价值表-底稿'!$D423="106@",'现金价值表-底稿'!$DG423='现金价值表-底稿'!AL$5),"",IF('现金价值表-底稿'!AL$5&gt;'现金价值表-底稿'!$DG423,"",'现金价值表-底稿'!AL423))</f>
        <v>32344.6</v>
      </c>
      <c r="AM423" s="16">
        <f>IF(AND('现金价值表-底稿'!$D423="106@",'现金价值表-底稿'!$DG423='现金价值表-底稿'!AM$5),"",IF('现金价值表-底稿'!AM$5&gt;'现金价值表-底稿'!$DG423,"",'现金价值表-底稿'!AM423))</f>
        <v>35084.65</v>
      </c>
      <c r="AN423" s="16">
        <f>IF(AND('现金价值表-底稿'!$D423="106@",'现金价值表-底稿'!$DG423='现金价值表-底稿'!AN$5),"",IF('现金价值表-底稿'!AN$5&gt;'现金价值表-底稿'!$DG423,"",'现金价值表-底稿'!AN423))</f>
        <v>38188.080000000002</v>
      </c>
      <c r="AO423" s="16">
        <f>IF(AND('现金价值表-底稿'!$D423="106@",'现金价值表-底稿'!$DG423='现金价值表-底稿'!AO$5),"",IF('现金价值表-底稿'!AO$5&gt;'现金价值表-底稿'!$DG423,"",'现金价值表-底稿'!AO423))</f>
        <v>41735.019999999997</v>
      </c>
      <c r="AP423" s="16">
        <f>IF(AND('现金价值表-底稿'!$D423="106@",'现金价值表-底稿'!$DG423='现金价值表-底稿'!AP$5),"",IF('现金价值表-底稿'!AP$5&gt;'现金价值表-底稿'!$DG423,"",'现金价值表-底稿'!AP423))</f>
        <v>45829.07</v>
      </c>
      <c r="AQ423" s="16">
        <f>IF(AND('现金价值表-底稿'!$D423="106@",'现金价值表-底稿'!$DG423='现金价值表-底稿'!AQ$5),"",IF('现金价值表-底稿'!AQ$5&gt;'现金价值表-底稿'!$DG423,"",'现金价值表-底稿'!AQ423))</f>
        <v>50605.18</v>
      </c>
      <c r="AR423" s="16">
        <f>IF(AND('现金价值表-底稿'!$D423="106@",'现金价值表-底稿'!$DG423='现金价值表-底稿'!AR$5),"",IF('现金价值表-底稿'!AR$5&gt;'现金价值表-底稿'!$DG423,"",'现金价值表-底稿'!AR423))</f>
        <v>0</v>
      </c>
      <c r="AS423" s="16" t="str">
        <f>IF(AND('现金价值表-底稿'!$D423="106@",'现金价值表-底稿'!$DG423='现金价值表-底稿'!AS$5),"",IF('现金价值表-底稿'!AS$5&gt;'现金价值表-底稿'!$DG423,"",'现金价值表-底稿'!AS423))</f>
        <v/>
      </c>
      <c r="AT423" s="16" t="str">
        <f>IF(AND('现金价值表-底稿'!$D423="106@",'现金价值表-底稿'!$DG423='现金价值表-底稿'!AT$5),"",IF('现金价值表-底稿'!AT$5&gt;'现金价值表-底稿'!$DG423,"",'现金价值表-底稿'!AT423))</f>
        <v/>
      </c>
      <c r="AU423" s="16" t="str">
        <f>IF(AND('现金价值表-底稿'!$D423="106@",'现金价值表-底稿'!$DG423='现金价值表-底稿'!AU$5),"",IF('现金价值表-底稿'!AU$5&gt;'现金价值表-底稿'!$DG423,"",'现金价值表-底稿'!AU423))</f>
        <v/>
      </c>
      <c r="AV423" s="16" t="str">
        <f>IF(AND('现金价值表-底稿'!$D423="106@",'现金价值表-底稿'!$DG423='现金价值表-底稿'!AV$5),"",IF('现金价值表-底稿'!AV$5&gt;'现金价值表-底稿'!$DG423,"",'现金价值表-底稿'!AV423))</f>
        <v/>
      </c>
      <c r="AW423" s="16" t="str">
        <f>IF(AND('现金价值表-底稿'!$D423="106@",'现金价值表-底稿'!$DG423='现金价值表-底稿'!AW$5),"",IF('现金价值表-底稿'!AW$5&gt;'现金价值表-底稿'!$DG423,"",'现金价值表-底稿'!AW423))</f>
        <v/>
      </c>
      <c r="AX423" s="16" t="str">
        <f>IF(AND('现金价值表-底稿'!$D423="106@",'现金价值表-底稿'!$DG423='现金价值表-底稿'!AX$5),"",IF('现金价值表-底稿'!AX$5&gt;'现金价值表-底稿'!$DG423,"",'现金价值表-底稿'!AX423))</f>
        <v/>
      </c>
      <c r="AY423" s="16" t="str">
        <f>IF(AND('现金价值表-底稿'!$D423="106@",'现金价值表-底稿'!$DG423='现金价值表-底稿'!AY$5),"",IF('现金价值表-底稿'!AY$5&gt;'现金价值表-底稿'!$DG423,"",'现金价值表-底稿'!AY423))</f>
        <v/>
      </c>
      <c r="AZ423" s="16" t="str">
        <f>IF(AND('现金价值表-底稿'!$D423="106@",'现金价值表-底稿'!$DG423='现金价值表-底稿'!AZ$5),"",IF('现金价值表-底稿'!AZ$5&gt;'现金价值表-底稿'!$DG423,"",'现金价值表-底稿'!AZ423))</f>
        <v/>
      </c>
      <c r="BA423" s="16" t="str">
        <f>IF(AND('现金价值表-底稿'!$D423="106@",'现金价值表-底稿'!$DG423='现金价值表-底稿'!BA$5),"",IF('现金价值表-底稿'!BA$5&gt;'现金价值表-底稿'!$DG423,"",'现金价值表-底稿'!BA423))</f>
        <v/>
      </c>
      <c r="BB423" s="16" t="str">
        <f>IF(AND('现金价值表-底稿'!$D423="106@",'现金价值表-底稿'!$DG423='现金价值表-底稿'!BB$5),"",IF('现金价值表-底稿'!BB$5&gt;'现金价值表-底稿'!$DG423,"",'现金价值表-底稿'!BB423))</f>
        <v/>
      </c>
      <c r="BC423" s="16" t="str">
        <f>IF(AND('现金价值表-底稿'!$D423="106@",'现金价值表-底稿'!$DG423='现金价值表-底稿'!BC$5),"",IF('现金价值表-底稿'!BC$5&gt;'现金价值表-底稿'!$DG423,"",'现金价值表-底稿'!BC423))</f>
        <v/>
      </c>
      <c r="BD423" s="16" t="str">
        <f>IF(AND('现金价值表-底稿'!$D423="106@",'现金价值表-底稿'!$DG423='现金价值表-底稿'!BD$5),"",IF('现金价值表-底稿'!BD$5&gt;'现金价值表-底稿'!$DG423,"",'现金价值表-底稿'!BD423))</f>
        <v/>
      </c>
      <c r="BE423" s="16" t="str">
        <f>IF(AND('现金价值表-底稿'!$D423="106@",'现金价值表-底稿'!$DG423='现金价值表-底稿'!BE$5),"",IF('现金价值表-底稿'!BE$5&gt;'现金价值表-底稿'!$DG423,"",'现金价值表-底稿'!BE423))</f>
        <v/>
      </c>
      <c r="BF423" s="16" t="str">
        <f>IF(AND('现金价值表-底稿'!$D423="106@",'现金价值表-底稿'!$DG423='现金价值表-底稿'!BF$5),"",IF('现金价值表-底稿'!BF$5&gt;'现金价值表-底稿'!$DG423,"",'现金价值表-底稿'!BF423))</f>
        <v/>
      </c>
      <c r="BG423" s="16" t="str">
        <f>IF(AND('现金价值表-底稿'!$D423="106@",'现金价值表-底稿'!$DG423='现金价值表-底稿'!BG$5),"",IF('现金价值表-底稿'!BG$5&gt;'现金价值表-底稿'!$DG423,"",'现金价值表-底稿'!BG423))</f>
        <v/>
      </c>
      <c r="BH423" s="16" t="str">
        <f>IF(AND('现金价值表-底稿'!$D423="106@",'现金价值表-底稿'!$DG423='现金价值表-底稿'!BH$5),"",IF('现金价值表-底稿'!BH$5&gt;'现金价值表-底稿'!$DG423,"",'现金价值表-底稿'!BH423))</f>
        <v/>
      </c>
      <c r="BI423" s="16" t="str">
        <f>IF(AND('现金价值表-底稿'!$D423="106@",'现金价值表-底稿'!$DG423='现金价值表-底稿'!BI$5),"",IF('现金价值表-底稿'!BI$5&gt;'现金价值表-底稿'!$DG423,"",'现金价值表-底稿'!BI423))</f>
        <v/>
      </c>
      <c r="BJ423" s="16" t="str">
        <f>IF(AND('现金价值表-底稿'!$D423="106@",'现金价值表-底稿'!$DG423='现金价值表-底稿'!BJ$5),"",IF('现金价值表-底稿'!BJ$5&gt;'现金价值表-底稿'!$DG423,"",'现金价值表-底稿'!BJ423))</f>
        <v/>
      </c>
      <c r="BK423" s="16" t="str">
        <f>IF(AND('现金价值表-底稿'!$D423="106@",'现金价值表-底稿'!$DG423='现金价值表-底稿'!BK$5),"",IF('现金价值表-底稿'!BK$5&gt;'现金价值表-底稿'!$DG423,"",'现金价值表-底稿'!BK423))</f>
        <v/>
      </c>
      <c r="BL423" s="16" t="str">
        <f>IF(AND('现金价值表-底稿'!$D423="106@",'现金价值表-底稿'!$DG423='现金价值表-底稿'!BL$5),"",IF('现金价值表-底稿'!BL$5&gt;'现金价值表-底稿'!$DG423,"",'现金价值表-底稿'!BL423))</f>
        <v/>
      </c>
      <c r="BM423" s="16" t="str">
        <f>IF(AND('现金价值表-底稿'!$D423="106@",'现金价值表-底稿'!$DG423='现金价值表-底稿'!BM$5),"",IF('现金价值表-底稿'!BM$5&gt;'现金价值表-底稿'!$DG423,"",'现金价值表-底稿'!BM423))</f>
        <v/>
      </c>
      <c r="BN423" s="16" t="str">
        <f>IF(AND('现金价值表-底稿'!$D423="106@",'现金价值表-底稿'!$DG423='现金价值表-底稿'!BN$5),"",IF('现金价值表-底稿'!BN$5&gt;'现金价值表-底稿'!$DG423,"",'现金价值表-底稿'!BN423))</f>
        <v/>
      </c>
      <c r="BO423" s="16" t="str">
        <f>IF(AND('现金价值表-底稿'!$D423="106@",'现金价值表-底稿'!$DG423='现金价值表-底稿'!BO$5),"",IF('现金价值表-底稿'!BO$5&gt;'现金价值表-底稿'!$DG423,"",'现金价值表-底稿'!BO423))</f>
        <v/>
      </c>
      <c r="BP423" s="16" t="str">
        <f>IF(AND('现金价值表-底稿'!$D423="106@",'现金价值表-底稿'!$DG423='现金价值表-底稿'!BP$5),"",IF('现金价值表-底稿'!BP$5&gt;'现金价值表-底稿'!$DG423,"",'现金价值表-底稿'!BP423))</f>
        <v/>
      </c>
      <c r="BQ423" s="16" t="str">
        <f>IF(AND('现金价值表-底稿'!$D423="106@",'现金价值表-底稿'!$DG423='现金价值表-底稿'!BQ$5),"",IF('现金价值表-底稿'!BQ$5&gt;'现金价值表-底稿'!$DG423,"",'现金价值表-底稿'!BQ423))</f>
        <v/>
      </c>
      <c r="BR423" s="16" t="str">
        <f>IF(AND('现金价值表-底稿'!$D423="106@",'现金价值表-底稿'!$DG423='现金价值表-底稿'!BR$5),"",IF('现金价值表-底稿'!BR$5&gt;'现金价值表-底稿'!$DG423,"",'现金价值表-底稿'!BR423))</f>
        <v/>
      </c>
      <c r="BS423" s="16" t="str">
        <f>IF(AND('现金价值表-底稿'!$D423="106@",'现金价值表-底稿'!$DG423='现金价值表-底稿'!BS$5),"",IF('现金价值表-底稿'!BS$5&gt;'现金价值表-底稿'!$DG423,"",'现金价值表-底稿'!BS423))</f>
        <v/>
      </c>
      <c r="BT423" s="16" t="str">
        <f>IF(AND('现金价值表-底稿'!$D423="106@",'现金价值表-底稿'!$DG423='现金价值表-底稿'!BT$5),"",IF('现金价值表-底稿'!BT$5&gt;'现金价值表-底稿'!$DG423,"",'现金价值表-底稿'!BT423))</f>
        <v/>
      </c>
      <c r="BU423" s="16" t="str">
        <f>IF(AND('现金价值表-底稿'!$D423="106@",'现金价值表-底稿'!$DG423='现金价值表-底稿'!BU$5),"",IF('现金价值表-底稿'!BU$5&gt;'现金价值表-底稿'!$DG423,"",'现金价值表-底稿'!BU423))</f>
        <v/>
      </c>
      <c r="BV423" s="16" t="str">
        <f>IF(AND('现金价值表-底稿'!$D423="106@",'现金价值表-底稿'!$DG423='现金价值表-底稿'!BV$5),"",IF('现金价值表-底稿'!BV$5&gt;'现金价值表-底稿'!$DG423,"",'现金价值表-底稿'!BV423))</f>
        <v/>
      </c>
      <c r="BW423" s="16" t="str">
        <f>IF(AND('现金价值表-底稿'!$D423="106@",'现金价值表-底稿'!$DG423='现金价值表-底稿'!BW$5),"",IF('现金价值表-底稿'!BW$5&gt;'现金价值表-底稿'!$DG423,"",'现金价值表-底稿'!BW423))</f>
        <v/>
      </c>
      <c r="BX423" s="16" t="str">
        <f>IF(AND('现金价值表-底稿'!$D423="106@",'现金价值表-底稿'!$DG423='现金价值表-底稿'!BX$5),"",IF('现金价值表-底稿'!BX$5&gt;'现金价值表-底稿'!$DG423,"",'现金价值表-底稿'!BX423))</f>
        <v/>
      </c>
      <c r="BY423" s="16" t="str">
        <f>IF(AND('现金价值表-底稿'!$D423="106@",'现金价值表-底稿'!$DG423='现金价值表-底稿'!BY$5),"",IF('现金价值表-底稿'!BY$5&gt;'现金价值表-底稿'!$DG423,"",'现金价值表-底稿'!BY423))</f>
        <v/>
      </c>
      <c r="BZ423" s="16" t="str">
        <f>IF(AND('现金价值表-底稿'!$D423="106@",'现金价值表-底稿'!$DG423='现金价值表-底稿'!BZ$5),"",IF('现金价值表-底稿'!BZ$5&gt;'现金价值表-底稿'!$DG423,"",'现金价值表-底稿'!BZ423))</f>
        <v/>
      </c>
      <c r="CA423" s="16" t="str">
        <f>IF(AND('现金价值表-底稿'!$D423="106@",'现金价值表-底稿'!$DG423='现金价值表-底稿'!CA$5),"",IF('现金价值表-底稿'!CA$5&gt;'现金价值表-底稿'!$DG423,"",'现金价值表-底稿'!CA423))</f>
        <v/>
      </c>
      <c r="CB423" s="16" t="str">
        <f>IF(AND('现金价值表-底稿'!$D423="106@",'现金价值表-底稿'!$DG423='现金价值表-底稿'!CB$5),"",IF('现金价值表-底稿'!CB$5&gt;'现金价值表-底稿'!$DG423,"",'现金价值表-底稿'!CB423))</f>
        <v/>
      </c>
      <c r="CC423" s="16" t="str">
        <f>IF(AND('现金价值表-底稿'!$D423="106@",'现金价值表-底稿'!$DG423='现金价值表-底稿'!CC$5),"",IF('现金价值表-底稿'!CC$5&gt;'现金价值表-底稿'!$DG423,"",'现金价值表-底稿'!CC423))</f>
        <v/>
      </c>
      <c r="CD423" s="16" t="str">
        <f>IF(AND('现金价值表-底稿'!$D423="106@",'现金价值表-底稿'!$DG423='现金价值表-底稿'!CD$5),"",IF('现金价值表-底稿'!CD$5&gt;'现金价值表-底稿'!$DG423,"",'现金价值表-底稿'!CD423))</f>
        <v/>
      </c>
      <c r="CE423" s="16" t="str">
        <f>IF(AND('现金价值表-底稿'!$D423="106@",'现金价值表-底稿'!$DG423='现金价值表-底稿'!CE$5),"",IF('现金价值表-底稿'!CE$5&gt;'现金价值表-底稿'!$DG423,"",'现金价值表-底稿'!CE423))</f>
        <v/>
      </c>
      <c r="CF423" s="16" t="str">
        <f>IF(AND('现金价值表-底稿'!$D423="106@",'现金价值表-底稿'!$DG423='现金价值表-底稿'!CF$5),"",IF('现金价值表-底稿'!CF$5&gt;'现金价值表-底稿'!$DG423,"",'现金价值表-底稿'!CF423))</f>
        <v/>
      </c>
    </row>
    <row r="424" spans="1:84" x14ac:dyDescent="0.15">
      <c r="A424" s="17" t="s">
        <v>87</v>
      </c>
    </row>
  </sheetData>
  <phoneticPr fontId="3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G4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" sqref="E6:DF423"/>
    </sheetView>
  </sheetViews>
  <sheetFormatPr defaultRowHeight="11.25" x14ac:dyDescent="0.15"/>
  <cols>
    <col min="1" max="1" width="14.375" style="1" customWidth="1"/>
    <col min="2" max="16384" width="9" style="1"/>
  </cols>
  <sheetData>
    <row r="1" spans="1:111" s="3" customFormat="1" ht="19.5" x14ac:dyDescent="0.25">
      <c r="A1" s="8"/>
      <c r="C1" s="4"/>
      <c r="D1" s="4"/>
    </row>
    <row r="2" spans="1:111" s="3" customFormat="1" ht="12.75" x14ac:dyDescent="0.2">
      <c r="A2" s="7"/>
      <c r="E2" s="2"/>
      <c r="H2" s="9"/>
    </row>
    <row r="3" spans="1:111" s="3" customFormat="1" ht="12.75" x14ac:dyDescent="0.2">
      <c r="A3" s="7"/>
    </row>
    <row r="4" spans="1:111" s="3" customFormat="1" ht="12.75" x14ac:dyDescent="0.2">
      <c r="A4" s="6"/>
      <c r="B4" s="1"/>
      <c r="C4" s="5"/>
      <c r="D4" s="1"/>
      <c r="F4" s="2"/>
    </row>
    <row r="5" spans="1:111" ht="16.5" x14ac:dyDescent="0.35">
      <c r="A5" s="11" t="s">
        <v>1</v>
      </c>
      <c r="B5" s="11" t="s">
        <v>2</v>
      </c>
      <c r="C5" s="11" t="s">
        <v>5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1">
        <v>21</v>
      </c>
      <c r="Z5" s="11">
        <v>22</v>
      </c>
      <c r="AA5" s="11">
        <v>23</v>
      </c>
      <c r="AB5" s="11">
        <v>24</v>
      </c>
      <c r="AC5" s="11">
        <v>25</v>
      </c>
      <c r="AD5" s="11">
        <v>26</v>
      </c>
      <c r="AE5" s="11">
        <v>27</v>
      </c>
      <c r="AF5" s="11">
        <v>28</v>
      </c>
      <c r="AG5" s="11">
        <v>29</v>
      </c>
      <c r="AH5" s="11">
        <v>30</v>
      </c>
      <c r="AI5" s="11">
        <v>31</v>
      </c>
      <c r="AJ5" s="11">
        <v>32</v>
      </c>
      <c r="AK5" s="11">
        <v>33</v>
      </c>
      <c r="AL5" s="11">
        <v>34</v>
      </c>
      <c r="AM5" s="11">
        <v>35</v>
      </c>
      <c r="AN5" s="11">
        <v>36</v>
      </c>
      <c r="AO5" s="11">
        <v>37</v>
      </c>
      <c r="AP5" s="11">
        <v>38</v>
      </c>
      <c r="AQ5" s="11">
        <v>39</v>
      </c>
      <c r="AR5" s="11">
        <v>40</v>
      </c>
      <c r="AS5" s="11">
        <v>41</v>
      </c>
      <c r="AT5" s="11">
        <v>42</v>
      </c>
      <c r="AU5" s="11">
        <v>43</v>
      </c>
      <c r="AV5" s="11">
        <v>44</v>
      </c>
      <c r="AW5" s="11">
        <v>45</v>
      </c>
      <c r="AX5" s="11">
        <v>46</v>
      </c>
      <c r="AY5" s="11">
        <v>47</v>
      </c>
      <c r="AZ5" s="11">
        <v>48</v>
      </c>
      <c r="BA5" s="11">
        <v>49</v>
      </c>
      <c r="BB5" s="11">
        <v>50</v>
      </c>
      <c r="BC5" s="11">
        <v>51</v>
      </c>
      <c r="BD5" s="11">
        <v>52</v>
      </c>
      <c r="BE5" s="11">
        <v>53</v>
      </c>
      <c r="BF5" s="11">
        <v>54</v>
      </c>
      <c r="BG5" s="11">
        <v>55</v>
      </c>
      <c r="BH5" s="11">
        <v>56</v>
      </c>
      <c r="BI5" s="11">
        <v>57</v>
      </c>
      <c r="BJ5" s="11">
        <v>58</v>
      </c>
      <c r="BK5" s="11">
        <v>59</v>
      </c>
      <c r="BL5" s="11">
        <v>60</v>
      </c>
      <c r="BM5" s="11">
        <v>61</v>
      </c>
      <c r="BN5" s="11">
        <v>62</v>
      </c>
      <c r="BO5" s="11">
        <v>63</v>
      </c>
      <c r="BP5" s="11">
        <v>64</v>
      </c>
      <c r="BQ5" s="11">
        <v>65</v>
      </c>
      <c r="BR5" s="11">
        <v>66</v>
      </c>
      <c r="BS5" s="11">
        <v>67</v>
      </c>
      <c r="BT5" s="11">
        <v>68</v>
      </c>
      <c r="BU5" s="11">
        <v>69</v>
      </c>
      <c r="BV5" s="11">
        <v>70</v>
      </c>
      <c r="BW5" s="11">
        <v>71</v>
      </c>
      <c r="BX5" s="11">
        <v>72</v>
      </c>
      <c r="BY5" s="11">
        <v>73</v>
      </c>
      <c r="BZ5" s="11">
        <v>74</v>
      </c>
      <c r="CA5" s="11">
        <v>75</v>
      </c>
      <c r="CB5" s="11">
        <v>76</v>
      </c>
      <c r="CC5" s="11">
        <v>77</v>
      </c>
      <c r="CD5" s="11">
        <v>78</v>
      </c>
      <c r="CE5" s="11">
        <v>79</v>
      </c>
      <c r="CF5" s="11">
        <v>80</v>
      </c>
      <c r="CG5" s="11">
        <v>81</v>
      </c>
      <c r="CH5" s="11">
        <v>82</v>
      </c>
      <c r="CI5" s="11">
        <v>83</v>
      </c>
      <c r="CJ5" s="11">
        <v>84</v>
      </c>
      <c r="CK5" s="11">
        <v>85</v>
      </c>
      <c r="CL5" s="11">
        <v>86</v>
      </c>
      <c r="CM5" s="11">
        <v>87</v>
      </c>
      <c r="CN5" s="11">
        <v>88</v>
      </c>
      <c r="CO5" s="11">
        <v>89</v>
      </c>
      <c r="CP5" s="11">
        <v>90</v>
      </c>
      <c r="CQ5" s="11">
        <v>91</v>
      </c>
      <c r="CR5" s="11">
        <v>92</v>
      </c>
      <c r="CS5" s="11">
        <v>93</v>
      </c>
      <c r="CT5" s="11">
        <v>94</v>
      </c>
      <c r="CU5" s="11">
        <v>95</v>
      </c>
      <c r="CV5" s="11">
        <v>96</v>
      </c>
      <c r="CW5" s="11">
        <v>97</v>
      </c>
      <c r="CX5" s="11">
        <v>98</v>
      </c>
      <c r="CY5" s="11">
        <v>99</v>
      </c>
      <c r="CZ5" s="11">
        <v>100</v>
      </c>
      <c r="DA5" s="11">
        <v>101</v>
      </c>
      <c r="DB5" s="11">
        <v>102</v>
      </c>
      <c r="DC5" s="11">
        <v>103</v>
      </c>
      <c r="DD5" s="11">
        <v>104</v>
      </c>
      <c r="DE5" s="11">
        <v>105</v>
      </c>
      <c r="DF5" s="11">
        <v>106</v>
      </c>
    </row>
    <row r="6" spans="1:111" ht="16.5" x14ac:dyDescent="0.35">
      <c r="A6" s="12">
        <v>0</v>
      </c>
      <c r="B6" s="11">
        <v>1</v>
      </c>
      <c r="C6" s="11">
        <v>10</v>
      </c>
      <c r="D6" s="12" t="s">
        <v>86</v>
      </c>
      <c r="E6" s="12">
        <v>10.59</v>
      </c>
      <c r="F6" s="12">
        <v>26.04</v>
      </c>
      <c r="G6" s="12">
        <v>42.79</v>
      </c>
      <c r="H6" s="12">
        <v>64.2</v>
      </c>
      <c r="I6" s="12">
        <v>87.42</v>
      </c>
      <c r="J6" s="12">
        <v>112.54</v>
      </c>
      <c r="K6" s="12">
        <v>139.63999999999999</v>
      </c>
      <c r="L6" s="12">
        <v>168.81</v>
      </c>
      <c r="M6" s="12">
        <v>200.14</v>
      </c>
      <c r="N6" s="12">
        <v>233.69</v>
      </c>
      <c r="O6" s="12">
        <v>244.55</v>
      </c>
      <c r="P6" s="12">
        <v>255.82</v>
      </c>
      <c r="Q6" s="12">
        <v>267.49</v>
      </c>
      <c r="R6" s="12">
        <v>279.55</v>
      </c>
      <c r="S6" s="12">
        <v>292</v>
      </c>
      <c r="T6" s="12">
        <v>304.89</v>
      </c>
      <c r="U6" s="12">
        <v>318.23</v>
      </c>
      <c r="V6" s="12">
        <v>332.08</v>
      </c>
      <c r="W6" s="12">
        <v>346.51</v>
      </c>
      <c r="X6" s="12">
        <v>361.56</v>
      </c>
      <c r="Y6" s="12">
        <v>377.29</v>
      </c>
      <c r="Z6" s="12">
        <v>393.75</v>
      </c>
      <c r="AA6" s="12">
        <v>411.01</v>
      </c>
      <c r="AB6" s="12">
        <v>429.11</v>
      </c>
      <c r="AC6" s="12">
        <v>448.1</v>
      </c>
      <c r="AD6" s="12">
        <v>468.05</v>
      </c>
      <c r="AE6" s="12">
        <v>488.97</v>
      </c>
      <c r="AF6" s="12">
        <v>510.94</v>
      </c>
      <c r="AG6" s="12">
        <v>533.99</v>
      </c>
      <c r="AH6" s="12">
        <v>558.21</v>
      </c>
      <c r="AI6" s="12">
        <v>583.66</v>
      </c>
      <c r="AJ6" s="12">
        <v>610.41999999999996</v>
      </c>
      <c r="AK6" s="12">
        <v>638.58000000000004</v>
      </c>
      <c r="AL6" s="12">
        <v>668.22</v>
      </c>
      <c r="AM6" s="12">
        <v>699.43</v>
      </c>
      <c r="AN6" s="12">
        <v>732.3</v>
      </c>
      <c r="AO6" s="12">
        <v>766.91</v>
      </c>
      <c r="AP6" s="12">
        <v>803.35</v>
      </c>
      <c r="AQ6" s="12">
        <v>841.71</v>
      </c>
      <c r="AR6" s="12">
        <v>882.08</v>
      </c>
      <c r="AS6" s="12">
        <v>924.54</v>
      </c>
      <c r="AT6" s="12">
        <v>969.2</v>
      </c>
      <c r="AU6" s="12">
        <v>1016.16</v>
      </c>
      <c r="AV6" s="12">
        <v>1065.55</v>
      </c>
      <c r="AW6" s="12">
        <v>1117.52</v>
      </c>
      <c r="AX6" s="12">
        <v>1172.21</v>
      </c>
      <c r="AY6" s="12">
        <v>1229.82</v>
      </c>
      <c r="AZ6" s="12">
        <v>1290.58</v>
      </c>
      <c r="BA6" s="12">
        <v>1354.8</v>
      </c>
      <c r="BB6" s="12">
        <v>1422.83</v>
      </c>
      <c r="BC6" s="12">
        <v>1495.08</v>
      </c>
      <c r="BD6" s="12">
        <v>1572.03</v>
      </c>
      <c r="BE6" s="12">
        <v>1654.22</v>
      </c>
      <c r="BF6" s="12">
        <v>1742.25</v>
      </c>
      <c r="BG6" s="12">
        <v>1836.81</v>
      </c>
      <c r="BH6" s="12">
        <v>1938.72</v>
      </c>
      <c r="BI6" s="12">
        <v>2048.87</v>
      </c>
      <c r="BJ6" s="12">
        <v>2168.21</v>
      </c>
      <c r="BK6" s="12">
        <v>2297.77</v>
      </c>
      <c r="BL6" s="12">
        <v>2438.64</v>
      </c>
      <c r="BM6" s="12">
        <v>2591.98</v>
      </c>
      <c r="BN6" s="12">
        <v>2759.12</v>
      </c>
      <c r="BO6" s="12">
        <v>2941.54</v>
      </c>
      <c r="BP6" s="12">
        <v>3140.98</v>
      </c>
      <c r="BQ6" s="12">
        <v>3359.4</v>
      </c>
      <c r="BR6" s="12">
        <v>3599.09</v>
      </c>
      <c r="BS6" s="12">
        <v>3863.65</v>
      </c>
      <c r="BT6" s="12">
        <v>4156.5200000000004</v>
      </c>
      <c r="BU6" s="12">
        <v>4481.8</v>
      </c>
      <c r="BV6" s="12">
        <v>4844.32</v>
      </c>
      <c r="BW6" s="12">
        <v>5250.46</v>
      </c>
      <c r="BX6" s="12">
        <v>5706.27</v>
      </c>
      <c r="BY6" s="12">
        <v>6221.57</v>
      </c>
      <c r="BZ6" s="12">
        <v>6808.88</v>
      </c>
      <c r="CA6" s="12">
        <v>7484.21</v>
      </c>
      <c r="CB6" s="12">
        <v>8268.66</v>
      </c>
      <c r="CC6" s="12">
        <v>9190.4699999999993</v>
      </c>
      <c r="CD6" s="12">
        <v>10287.209999999999</v>
      </c>
      <c r="CE6" s="12">
        <v>11609.28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3">
        <v>0</v>
      </c>
      <c r="DF6" s="10">
        <v>0</v>
      </c>
      <c r="DG6" s="1">
        <f>IF(RIGHT(D6,1)="@",MID(D6,1,LEN(D6)-1)-A6,D6)</f>
        <v>80</v>
      </c>
    </row>
    <row r="7" spans="1:111" ht="16.5" x14ac:dyDescent="0.35">
      <c r="A7" s="12">
        <v>1</v>
      </c>
      <c r="B7" s="11">
        <v>1</v>
      </c>
      <c r="C7" s="11">
        <v>10</v>
      </c>
      <c r="D7" s="12" t="s">
        <v>86</v>
      </c>
      <c r="E7" s="12">
        <v>11.21</v>
      </c>
      <c r="F7" s="12">
        <v>27.55</v>
      </c>
      <c r="G7" s="12">
        <v>45.26</v>
      </c>
      <c r="H7" s="12">
        <v>67.790000000000006</v>
      </c>
      <c r="I7" s="12">
        <v>92.16</v>
      </c>
      <c r="J7" s="12">
        <v>118.48</v>
      </c>
      <c r="K7" s="12">
        <v>146.84</v>
      </c>
      <c r="L7" s="12">
        <v>177.33</v>
      </c>
      <c r="M7" s="12">
        <v>210.02</v>
      </c>
      <c r="N7" s="12">
        <v>244.97</v>
      </c>
      <c r="O7" s="12">
        <v>256.26</v>
      </c>
      <c r="P7" s="12">
        <v>267.95</v>
      </c>
      <c r="Q7" s="12">
        <v>280.02999999999997</v>
      </c>
      <c r="R7" s="12">
        <v>292.51</v>
      </c>
      <c r="S7" s="12">
        <v>305.41000000000003</v>
      </c>
      <c r="T7" s="12">
        <v>318.77999999999997</v>
      </c>
      <c r="U7" s="12">
        <v>332.66</v>
      </c>
      <c r="V7" s="12">
        <v>347.11</v>
      </c>
      <c r="W7" s="12">
        <v>362.18</v>
      </c>
      <c r="X7" s="12">
        <v>377.94</v>
      </c>
      <c r="Y7" s="12">
        <v>394.43</v>
      </c>
      <c r="Z7" s="12">
        <v>411.72</v>
      </c>
      <c r="AA7" s="12">
        <v>429.85</v>
      </c>
      <c r="AB7" s="12">
        <v>448.88</v>
      </c>
      <c r="AC7" s="12">
        <v>468.86</v>
      </c>
      <c r="AD7" s="12">
        <v>489.82</v>
      </c>
      <c r="AE7" s="12">
        <v>511.82</v>
      </c>
      <c r="AF7" s="12">
        <v>534.91999999999996</v>
      </c>
      <c r="AG7" s="12">
        <v>559.17999999999995</v>
      </c>
      <c r="AH7" s="12">
        <v>584.66999999999996</v>
      </c>
      <c r="AI7" s="12">
        <v>611.47</v>
      </c>
      <c r="AJ7" s="12">
        <v>639.67999999999995</v>
      </c>
      <c r="AK7" s="12">
        <v>669.37</v>
      </c>
      <c r="AL7" s="12">
        <v>700.64</v>
      </c>
      <c r="AM7" s="12">
        <v>733.56</v>
      </c>
      <c r="AN7" s="12">
        <v>768.23</v>
      </c>
      <c r="AO7" s="12">
        <v>804.74</v>
      </c>
      <c r="AP7" s="12">
        <v>843.17</v>
      </c>
      <c r="AQ7" s="12">
        <v>883.61</v>
      </c>
      <c r="AR7" s="12">
        <v>926.14</v>
      </c>
      <c r="AS7" s="12">
        <v>970.88</v>
      </c>
      <c r="AT7" s="12">
        <v>1017.92</v>
      </c>
      <c r="AU7" s="12">
        <v>1067.4000000000001</v>
      </c>
      <c r="AV7" s="12">
        <v>1119.45</v>
      </c>
      <c r="AW7" s="12">
        <v>1174.23</v>
      </c>
      <c r="AX7" s="12">
        <v>1231.94</v>
      </c>
      <c r="AY7" s="12">
        <v>1292.82</v>
      </c>
      <c r="AZ7" s="12">
        <v>1357.15</v>
      </c>
      <c r="BA7" s="12">
        <v>1425.29</v>
      </c>
      <c r="BB7" s="12">
        <v>1497.67</v>
      </c>
      <c r="BC7" s="12">
        <v>1574.75</v>
      </c>
      <c r="BD7" s="12">
        <v>1657.08</v>
      </c>
      <c r="BE7" s="12">
        <v>1745.26</v>
      </c>
      <c r="BF7" s="12">
        <v>1839.99</v>
      </c>
      <c r="BG7" s="12">
        <v>1942.07</v>
      </c>
      <c r="BH7" s="12">
        <v>2052.41</v>
      </c>
      <c r="BI7" s="12">
        <v>2171.96</v>
      </c>
      <c r="BJ7" s="12">
        <v>2301.7399999999998</v>
      </c>
      <c r="BK7" s="12">
        <v>2442.86</v>
      </c>
      <c r="BL7" s="12">
        <v>2596.46</v>
      </c>
      <c r="BM7" s="12">
        <v>2763.89</v>
      </c>
      <c r="BN7" s="12">
        <v>2946.63</v>
      </c>
      <c r="BO7" s="12">
        <v>3146.41</v>
      </c>
      <c r="BP7" s="12">
        <v>3365.21</v>
      </c>
      <c r="BQ7" s="12">
        <v>3605.31</v>
      </c>
      <c r="BR7" s="12">
        <v>3870.33</v>
      </c>
      <c r="BS7" s="12">
        <v>4163.7</v>
      </c>
      <c r="BT7" s="12">
        <v>4489.55</v>
      </c>
      <c r="BU7" s="12">
        <v>4852.7</v>
      </c>
      <c r="BV7" s="12">
        <v>5259.54</v>
      </c>
      <c r="BW7" s="12">
        <v>5716.14</v>
      </c>
      <c r="BX7" s="12">
        <v>6232.34</v>
      </c>
      <c r="BY7" s="12">
        <v>6820.66</v>
      </c>
      <c r="BZ7" s="12">
        <v>7497.15</v>
      </c>
      <c r="CA7" s="12">
        <v>8282.9599999999991</v>
      </c>
      <c r="CB7" s="12">
        <v>9206.36</v>
      </c>
      <c r="CC7" s="12">
        <v>10305.01</v>
      </c>
      <c r="CD7" s="12">
        <v>11629.36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3">
        <v>0</v>
      </c>
      <c r="DF7" s="10">
        <v>0</v>
      </c>
      <c r="DG7" s="1">
        <f t="shared" ref="DG7:DG70" si="0">IF(RIGHT(D7,1)="@",MID(D7,1,LEN(D7)-1)-A7,D7)</f>
        <v>79</v>
      </c>
    </row>
    <row r="8" spans="1:111" ht="16.5" x14ac:dyDescent="0.35">
      <c r="A8" s="12">
        <v>2</v>
      </c>
      <c r="B8" s="11">
        <v>1</v>
      </c>
      <c r="C8" s="11">
        <v>10</v>
      </c>
      <c r="D8" s="12" t="s">
        <v>86</v>
      </c>
      <c r="E8" s="12">
        <v>11.83</v>
      </c>
      <c r="F8" s="12">
        <v>29.07</v>
      </c>
      <c r="G8" s="12">
        <v>47.73</v>
      </c>
      <c r="H8" s="12">
        <v>71.400000000000006</v>
      </c>
      <c r="I8" s="12">
        <v>96.97</v>
      </c>
      <c r="J8" s="12">
        <v>124.57</v>
      </c>
      <c r="K8" s="12">
        <v>154.27000000000001</v>
      </c>
      <c r="L8" s="12">
        <v>186.15</v>
      </c>
      <c r="M8" s="12">
        <v>220.29</v>
      </c>
      <c r="N8" s="12">
        <v>256.74</v>
      </c>
      <c r="O8" s="12">
        <v>268.45</v>
      </c>
      <c r="P8" s="12">
        <v>280.55</v>
      </c>
      <c r="Q8" s="12">
        <v>293.05</v>
      </c>
      <c r="R8" s="12">
        <v>305.98</v>
      </c>
      <c r="S8" s="12">
        <v>319.37</v>
      </c>
      <c r="T8" s="12">
        <v>333.28</v>
      </c>
      <c r="U8" s="12">
        <v>347.76</v>
      </c>
      <c r="V8" s="12">
        <v>362.86</v>
      </c>
      <c r="W8" s="12">
        <v>378.64</v>
      </c>
      <c r="X8" s="12">
        <v>395.17</v>
      </c>
      <c r="Y8" s="12">
        <v>412.48</v>
      </c>
      <c r="Z8" s="12">
        <v>430.65</v>
      </c>
      <c r="AA8" s="12">
        <v>449.71</v>
      </c>
      <c r="AB8" s="12">
        <v>469.73</v>
      </c>
      <c r="AC8" s="12">
        <v>490.73</v>
      </c>
      <c r="AD8" s="12">
        <v>512.77</v>
      </c>
      <c r="AE8" s="12">
        <v>535.91</v>
      </c>
      <c r="AF8" s="12">
        <v>560.22</v>
      </c>
      <c r="AG8" s="12">
        <v>585.75</v>
      </c>
      <c r="AH8" s="12">
        <v>612.61</v>
      </c>
      <c r="AI8" s="12">
        <v>640.87</v>
      </c>
      <c r="AJ8" s="12">
        <v>670.62</v>
      </c>
      <c r="AK8" s="12">
        <v>701.94</v>
      </c>
      <c r="AL8" s="12">
        <v>734.93</v>
      </c>
      <c r="AM8" s="12">
        <v>769.66</v>
      </c>
      <c r="AN8" s="12">
        <v>806.23</v>
      </c>
      <c r="AO8" s="12">
        <v>844.74</v>
      </c>
      <c r="AP8" s="12">
        <v>885.25</v>
      </c>
      <c r="AQ8" s="12">
        <v>927.86</v>
      </c>
      <c r="AR8" s="12">
        <v>972.68</v>
      </c>
      <c r="AS8" s="12">
        <v>1019.81</v>
      </c>
      <c r="AT8" s="12">
        <v>1069.3800000000001</v>
      </c>
      <c r="AU8" s="12">
        <v>1121.53</v>
      </c>
      <c r="AV8" s="12">
        <v>1176.42</v>
      </c>
      <c r="AW8" s="12">
        <v>1234.23</v>
      </c>
      <c r="AX8" s="12">
        <v>1295.22</v>
      </c>
      <c r="AY8" s="12">
        <v>1359.67</v>
      </c>
      <c r="AZ8" s="12">
        <v>1427.94</v>
      </c>
      <c r="BA8" s="12">
        <v>1500.45</v>
      </c>
      <c r="BB8" s="12">
        <v>1577.68</v>
      </c>
      <c r="BC8" s="12">
        <v>1660.16</v>
      </c>
      <c r="BD8" s="12">
        <v>1748.5</v>
      </c>
      <c r="BE8" s="12">
        <v>1843.41</v>
      </c>
      <c r="BF8" s="12">
        <v>1945.68</v>
      </c>
      <c r="BG8" s="12">
        <v>2056.23</v>
      </c>
      <c r="BH8" s="12">
        <v>2176</v>
      </c>
      <c r="BI8" s="12">
        <v>2306.02</v>
      </c>
      <c r="BJ8" s="12">
        <v>2447.4</v>
      </c>
      <c r="BK8" s="12">
        <v>2601.29</v>
      </c>
      <c r="BL8" s="12">
        <v>2769.03</v>
      </c>
      <c r="BM8" s="12">
        <v>2952.1</v>
      </c>
      <c r="BN8" s="12">
        <v>3152.26</v>
      </c>
      <c r="BO8" s="12">
        <v>3371.47</v>
      </c>
      <c r="BP8" s="12">
        <v>3612.01</v>
      </c>
      <c r="BQ8" s="12">
        <v>3877.52</v>
      </c>
      <c r="BR8" s="12">
        <v>4171.4399999999996</v>
      </c>
      <c r="BS8" s="12">
        <v>4497.8999999999996</v>
      </c>
      <c r="BT8" s="12">
        <v>4861.72</v>
      </c>
      <c r="BU8" s="12">
        <v>5269.32</v>
      </c>
      <c r="BV8" s="12">
        <v>5726.77</v>
      </c>
      <c r="BW8" s="12">
        <v>6243.92</v>
      </c>
      <c r="BX8" s="12">
        <v>6833.34</v>
      </c>
      <c r="BY8" s="12">
        <v>7511.09</v>
      </c>
      <c r="BZ8" s="12">
        <v>8298.35</v>
      </c>
      <c r="CA8" s="12">
        <v>9223.48</v>
      </c>
      <c r="CB8" s="12">
        <v>10324.16</v>
      </c>
      <c r="CC8" s="12">
        <v>11650.98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2">
        <v>0</v>
      </c>
      <c r="DB8" s="12">
        <v>0</v>
      </c>
      <c r="DC8" s="12">
        <v>0</v>
      </c>
      <c r="DD8" s="12">
        <v>0</v>
      </c>
      <c r="DE8" s="13">
        <v>0</v>
      </c>
      <c r="DF8" s="10">
        <v>0</v>
      </c>
      <c r="DG8" s="1">
        <f t="shared" si="0"/>
        <v>78</v>
      </c>
    </row>
    <row r="9" spans="1:111" ht="16.5" x14ac:dyDescent="0.35">
      <c r="A9" s="12">
        <v>3</v>
      </c>
      <c r="B9" s="11">
        <v>1</v>
      </c>
      <c r="C9" s="11">
        <v>10</v>
      </c>
      <c r="D9" s="12" t="s">
        <v>86</v>
      </c>
      <c r="E9" s="12">
        <v>12.46</v>
      </c>
      <c r="F9" s="12">
        <v>30.6</v>
      </c>
      <c r="G9" s="12">
        <v>50.22</v>
      </c>
      <c r="H9" s="12">
        <v>75.069999999999993</v>
      </c>
      <c r="I9" s="12">
        <v>101.91</v>
      </c>
      <c r="J9" s="12">
        <v>130.84</v>
      </c>
      <c r="K9" s="12">
        <v>161.94</v>
      </c>
      <c r="L9" s="12">
        <v>195.29</v>
      </c>
      <c r="M9" s="12">
        <v>230.94</v>
      </c>
      <c r="N9" s="12">
        <v>268.97000000000003</v>
      </c>
      <c r="O9" s="12">
        <v>281.10000000000002</v>
      </c>
      <c r="P9" s="12">
        <v>293.62</v>
      </c>
      <c r="Q9" s="12">
        <v>306.58</v>
      </c>
      <c r="R9" s="12">
        <v>319.99</v>
      </c>
      <c r="S9" s="12">
        <v>333.93</v>
      </c>
      <c r="T9" s="12">
        <v>348.43</v>
      </c>
      <c r="U9" s="12">
        <v>363.56</v>
      </c>
      <c r="V9" s="12">
        <v>379.38</v>
      </c>
      <c r="W9" s="12">
        <v>395.94</v>
      </c>
      <c r="X9" s="12">
        <v>413.29</v>
      </c>
      <c r="Y9" s="12">
        <v>431.49</v>
      </c>
      <c r="Z9" s="12">
        <v>450.59</v>
      </c>
      <c r="AA9" s="12">
        <v>470.64</v>
      </c>
      <c r="AB9" s="12">
        <v>491.68</v>
      </c>
      <c r="AC9" s="12">
        <v>513.77</v>
      </c>
      <c r="AD9" s="12">
        <v>536.96</v>
      </c>
      <c r="AE9" s="12">
        <v>561.30999999999995</v>
      </c>
      <c r="AF9" s="12">
        <v>586.9</v>
      </c>
      <c r="AG9" s="12">
        <v>613.79999999999995</v>
      </c>
      <c r="AH9" s="12">
        <v>642.12</v>
      </c>
      <c r="AI9" s="12">
        <v>671.92</v>
      </c>
      <c r="AJ9" s="12">
        <v>703.31</v>
      </c>
      <c r="AK9" s="12">
        <v>736.36</v>
      </c>
      <c r="AL9" s="12">
        <v>771.16</v>
      </c>
      <c r="AM9" s="12">
        <v>807.81</v>
      </c>
      <c r="AN9" s="12">
        <v>846.38</v>
      </c>
      <c r="AO9" s="12">
        <v>886.97</v>
      </c>
      <c r="AP9" s="12">
        <v>929.67</v>
      </c>
      <c r="AQ9" s="12">
        <v>974.58</v>
      </c>
      <c r="AR9" s="12">
        <v>1021.8</v>
      </c>
      <c r="AS9" s="12">
        <v>1071.47</v>
      </c>
      <c r="AT9" s="12">
        <v>1123.72</v>
      </c>
      <c r="AU9" s="12">
        <v>1178.71</v>
      </c>
      <c r="AV9" s="12">
        <v>1236.6400000000001</v>
      </c>
      <c r="AW9" s="12">
        <v>1297.75</v>
      </c>
      <c r="AX9" s="12">
        <v>1362.32</v>
      </c>
      <c r="AY9" s="12">
        <v>1430.72</v>
      </c>
      <c r="AZ9" s="12">
        <v>1503.38</v>
      </c>
      <c r="BA9" s="12">
        <v>1580.75</v>
      </c>
      <c r="BB9" s="12">
        <v>1663.39</v>
      </c>
      <c r="BC9" s="12">
        <v>1751.91</v>
      </c>
      <c r="BD9" s="12">
        <v>1847.01</v>
      </c>
      <c r="BE9" s="12">
        <v>1949.48</v>
      </c>
      <c r="BF9" s="12">
        <v>2060.2399999999998</v>
      </c>
      <c r="BG9" s="12">
        <v>2180.2399999999998</v>
      </c>
      <c r="BH9" s="12">
        <v>2310.52</v>
      </c>
      <c r="BI9" s="12">
        <v>2452.17</v>
      </c>
      <c r="BJ9" s="12">
        <v>2606.36</v>
      </c>
      <c r="BK9" s="12">
        <v>2774.42</v>
      </c>
      <c r="BL9" s="12">
        <v>2957.86</v>
      </c>
      <c r="BM9" s="12">
        <v>3158.4</v>
      </c>
      <c r="BN9" s="12">
        <v>3378.04</v>
      </c>
      <c r="BO9" s="12">
        <v>3619.05</v>
      </c>
      <c r="BP9" s="12">
        <v>3885.08</v>
      </c>
      <c r="BQ9" s="12">
        <v>4179.58</v>
      </c>
      <c r="BR9" s="12">
        <v>4506.67</v>
      </c>
      <c r="BS9" s="12">
        <v>4871.1899999999996</v>
      </c>
      <c r="BT9" s="12">
        <v>5279.59</v>
      </c>
      <c r="BU9" s="12">
        <v>5737.93</v>
      </c>
      <c r="BV9" s="12">
        <v>6256.09</v>
      </c>
      <c r="BW9" s="12">
        <v>6846.66</v>
      </c>
      <c r="BX9" s="12">
        <v>7525.73</v>
      </c>
      <c r="BY9" s="12">
        <v>8314.5300000000007</v>
      </c>
      <c r="BZ9" s="12">
        <v>9241.4599999999991</v>
      </c>
      <c r="CA9" s="12">
        <v>10344.290000000001</v>
      </c>
      <c r="CB9" s="12">
        <v>11673.69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3">
        <v>0</v>
      </c>
      <c r="DF9" s="10">
        <v>0</v>
      </c>
      <c r="DG9" s="1">
        <f t="shared" si="0"/>
        <v>77</v>
      </c>
    </row>
    <row r="10" spans="1:111" ht="16.5" x14ac:dyDescent="0.35">
      <c r="A10" s="12">
        <v>4</v>
      </c>
      <c r="B10" s="11">
        <v>1</v>
      </c>
      <c r="C10" s="11">
        <v>10</v>
      </c>
      <c r="D10" s="12" t="s">
        <v>86</v>
      </c>
      <c r="E10" s="12">
        <v>13.1</v>
      </c>
      <c r="F10" s="12">
        <v>32.159999999999997</v>
      </c>
      <c r="G10" s="12">
        <v>52.77</v>
      </c>
      <c r="H10" s="12">
        <v>78.86</v>
      </c>
      <c r="I10" s="12">
        <v>107.01</v>
      </c>
      <c r="J10" s="12">
        <v>137.32</v>
      </c>
      <c r="K10" s="12">
        <v>169.88</v>
      </c>
      <c r="L10" s="12">
        <v>204.74</v>
      </c>
      <c r="M10" s="12">
        <v>241.98</v>
      </c>
      <c r="N10" s="12">
        <v>281.67</v>
      </c>
      <c r="O10" s="12">
        <v>294.22000000000003</v>
      </c>
      <c r="P10" s="12">
        <v>307.2</v>
      </c>
      <c r="Q10" s="12">
        <v>320.64</v>
      </c>
      <c r="R10" s="12">
        <v>334.61</v>
      </c>
      <c r="S10" s="12">
        <v>349.14</v>
      </c>
      <c r="T10" s="12">
        <v>364.31</v>
      </c>
      <c r="U10" s="12">
        <v>380.15</v>
      </c>
      <c r="V10" s="12">
        <v>396.74</v>
      </c>
      <c r="W10" s="12">
        <v>414.13</v>
      </c>
      <c r="X10" s="12">
        <v>432.37</v>
      </c>
      <c r="Y10" s="12">
        <v>451.51</v>
      </c>
      <c r="Z10" s="12">
        <v>471.6</v>
      </c>
      <c r="AA10" s="12">
        <v>492.69</v>
      </c>
      <c r="AB10" s="12">
        <v>514.82000000000005</v>
      </c>
      <c r="AC10" s="12">
        <v>538.04999999999995</v>
      </c>
      <c r="AD10" s="12">
        <v>562.45000000000005</v>
      </c>
      <c r="AE10" s="12">
        <v>588.09</v>
      </c>
      <c r="AF10" s="12">
        <v>615.05999999999995</v>
      </c>
      <c r="AG10" s="12">
        <v>643.42999999999995</v>
      </c>
      <c r="AH10" s="12">
        <v>673.29</v>
      </c>
      <c r="AI10" s="12">
        <v>704.74</v>
      </c>
      <c r="AJ10" s="12">
        <v>737.86</v>
      </c>
      <c r="AK10" s="12">
        <v>772.73</v>
      </c>
      <c r="AL10" s="12">
        <v>809.45</v>
      </c>
      <c r="AM10" s="12">
        <v>848.11</v>
      </c>
      <c r="AN10" s="12">
        <v>888.78</v>
      </c>
      <c r="AO10" s="12">
        <v>931.57</v>
      </c>
      <c r="AP10" s="12">
        <v>976.57</v>
      </c>
      <c r="AQ10" s="12">
        <v>1023.88</v>
      </c>
      <c r="AR10" s="12">
        <v>1073.6500000000001</v>
      </c>
      <c r="AS10" s="12">
        <v>1126.01</v>
      </c>
      <c r="AT10" s="12">
        <v>1181.1099999999999</v>
      </c>
      <c r="AU10" s="12">
        <v>1239.1600000000001</v>
      </c>
      <c r="AV10" s="12">
        <v>1300.3900000000001</v>
      </c>
      <c r="AW10" s="12">
        <v>1365.1</v>
      </c>
      <c r="AX10" s="12">
        <v>1433.64</v>
      </c>
      <c r="AY10" s="12">
        <v>1506.44</v>
      </c>
      <c r="AZ10" s="12">
        <v>1583.98</v>
      </c>
      <c r="BA10" s="12">
        <v>1666.79</v>
      </c>
      <c r="BB10" s="12">
        <v>1755.48</v>
      </c>
      <c r="BC10" s="12">
        <v>1850.77</v>
      </c>
      <c r="BD10" s="12">
        <v>1953.45</v>
      </c>
      <c r="BE10" s="12">
        <v>2064.44</v>
      </c>
      <c r="BF10" s="12">
        <v>2184.69</v>
      </c>
      <c r="BG10" s="12">
        <v>2315.23</v>
      </c>
      <c r="BH10" s="12">
        <v>2457.17</v>
      </c>
      <c r="BI10" s="12">
        <v>2611.6799999999998</v>
      </c>
      <c r="BJ10" s="12">
        <v>2780.08</v>
      </c>
      <c r="BK10" s="12">
        <v>2963.89</v>
      </c>
      <c r="BL10" s="12">
        <v>3164.85</v>
      </c>
      <c r="BM10" s="12">
        <v>3384.93</v>
      </c>
      <c r="BN10" s="12">
        <v>3626.44</v>
      </c>
      <c r="BO10" s="12">
        <v>3893.01</v>
      </c>
      <c r="BP10" s="12">
        <v>4188.1000000000004</v>
      </c>
      <c r="BQ10" s="12">
        <v>4515.8599999999997</v>
      </c>
      <c r="BR10" s="12">
        <v>4881.13</v>
      </c>
      <c r="BS10" s="12">
        <v>5290.36</v>
      </c>
      <c r="BT10" s="12">
        <v>5749.64</v>
      </c>
      <c r="BU10" s="12">
        <v>6268.85</v>
      </c>
      <c r="BV10" s="12">
        <v>6860.62</v>
      </c>
      <c r="BW10" s="12">
        <v>7541.08</v>
      </c>
      <c r="BX10" s="12">
        <v>8331.49</v>
      </c>
      <c r="BY10" s="12">
        <v>9260.31</v>
      </c>
      <c r="BZ10" s="12">
        <v>10365.39</v>
      </c>
      <c r="CA10" s="12">
        <v>11697.5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3">
        <v>0</v>
      </c>
      <c r="DF10" s="10">
        <v>0</v>
      </c>
      <c r="DG10" s="1">
        <f t="shared" si="0"/>
        <v>76</v>
      </c>
    </row>
    <row r="11" spans="1:111" ht="16.5" x14ac:dyDescent="0.35">
      <c r="A11" s="12">
        <v>5</v>
      </c>
      <c r="B11" s="11">
        <v>1</v>
      </c>
      <c r="C11" s="11">
        <v>10</v>
      </c>
      <c r="D11" s="12" t="s">
        <v>86</v>
      </c>
      <c r="E11" s="12">
        <v>13.76</v>
      </c>
      <c r="F11" s="12">
        <v>33.770000000000003</v>
      </c>
      <c r="G11" s="12">
        <v>55.41</v>
      </c>
      <c r="H11" s="12">
        <v>82.77</v>
      </c>
      <c r="I11" s="12">
        <v>112.28</v>
      </c>
      <c r="J11" s="12">
        <v>144.03</v>
      </c>
      <c r="K11" s="12">
        <v>178.08</v>
      </c>
      <c r="L11" s="12">
        <v>214.52</v>
      </c>
      <c r="M11" s="12">
        <v>253.41</v>
      </c>
      <c r="N11" s="12">
        <v>294.85000000000002</v>
      </c>
      <c r="O11" s="12">
        <v>307.85000000000002</v>
      </c>
      <c r="P11" s="12">
        <v>321.32</v>
      </c>
      <c r="Q11" s="12">
        <v>335.32</v>
      </c>
      <c r="R11" s="12">
        <v>349.88</v>
      </c>
      <c r="S11" s="12">
        <v>365.08</v>
      </c>
      <c r="T11" s="12">
        <v>380.96</v>
      </c>
      <c r="U11" s="12">
        <v>397.58</v>
      </c>
      <c r="V11" s="12">
        <v>415.01</v>
      </c>
      <c r="W11" s="12">
        <v>433.29</v>
      </c>
      <c r="X11" s="12">
        <v>452.47</v>
      </c>
      <c r="Y11" s="12">
        <v>472.6</v>
      </c>
      <c r="Z11" s="12">
        <v>493.73</v>
      </c>
      <c r="AA11" s="12">
        <v>515.91</v>
      </c>
      <c r="AB11" s="12">
        <v>539.19000000000005</v>
      </c>
      <c r="AC11" s="12">
        <v>563.65</v>
      </c>
      <c r="AD11" s="12">
        <v>589.34</v>
      </c>
      <c r="AE11" s="12">
        <v>616.36</v>
      </c>
      <c r="AF11" s="12">
        <v>644.79</v>
      </c>
      <c r="AG11" s="12">
        <v>674.72</v>
      </c>
      <c r="AH11" s="12">
        <v>706.24</v>
      </c>
      <c r="AI11" s="12">
        <v>739.43</v>
      </c>
      <c r="AJ11" s="12">
        <v>774.37</v>
      </c>
      <c r="AK11" s="12">
        <v>811.17</v>
      </c>
      <c r="AL11" s="12">
        <v>849.91</v>
      </c>
      <c r="AM11" s="12">
        <v>890.67</v>
      </c>
      <c r="AN11" s="12">
        <v>933.54</v>
      </c>
      <c r="AO11" s="12">
        <v>978.64</v>
      </c>
      <c r="AP11" s="12">
        <v>1026.06</v>
      </c>
      <c r="AQ11" s="12">
        <v>1075.93</v>
      </c>
      <c r="AR11" s="12">
        <v>1128.4000000000001</v>
      </c>
      <c r="AS11" s="12">
        <v>1183.6199999999999</v>
      </c>
      <c r="AT11" s="12">
        <v>1241.79</v>
      </c>
      <c r="AU11" s="12">
        <v>1303.1500000000001</v>
      </c>
      <c r="AV11" s="12">
        <v>1367.99</v>
      </c>
      <c r="AW11" s="12">
        <v>1436.68</v>
      </c>
      <c r="AX11" s="12">
        <v>1509.64</v>
      </c>
      <c r="AY11" s="12">
        <v>1587.33</v>
      </c>
      <c r="AZ11" s="12">
        <v>1670.32</v>
      </c>
      <c r="BA11" s="12">
        <v>1759.21</v>
      </c>
      <c r="BB11" s="12">
        <v>1854.7</v>
      </c>
      <c r="BC11" s="12">
        <v>1957.59</v>
      </c>
      <c r="BD11" s="12">
        <v>2068.81</v>
      </c>
      <c r="BE11" s="12">
        <v>2189.3200000000002</v>
      </c>
      <c r="BF11" s="12">
        <v>2320.14</v>
      </c>
      <c r="BG11" s="12">
        <v>2462.38</v>
      </c>
      <c r="BH11" s="12">
        <v>2617.21</v>
      </c>
      <c r="BI11" s="12">
        <v>2785.98</v>
      </c>
      <c r="BJ11" s="12">
        <v>2970.18</v>
      </c>
      <c r="BK11" s="12">
        <v>3171.56</v>
      </c>
      <c r="BL11" s="12">
        <v>3392.11</v>
      </c>
      <c r="BM11" s="12">
        <v>3634.12</v>
      </c>
      <c r="BN11" s="12">
        <v>3901.26</v>
      </c>
      <c r="BO11" s="12">
        <v>4196.9799999999996</v>
      </c>
      <c r="BP11" s="12">
        <v>4525.43</v>
      </c>
      <c r="BQ11" s="12">
        <v>4891.4799999999996</v>
      </c>
      <c r="BR11" s="12">
        <v>5301.57</v>
      </c>
      <c r="BS11" s="12">
        <v>5761.83</v>
      </c>
      <c r="BT11" s="12">
        <v>6282.14</v>
      </c>
      <c r="BU11" s="12">
        <v>6875.17</v>
      </c>
      <c r="BV11" s="12">
        <v>7557.07</v>
      </c>
      <c r="BW11" s="12">
        <v>8349.15</v>
      </c>
      <c r="BX11" s="12">
        <v>9279.94</v>
      </c>
      <c r="BY11" s="12">
        <v>10387.36</v>
      </c>
      <c r="BZ11" s="12">
        <v>11722.3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3">
        <v>0</v>
      </c>
      <c r="DF11" s="10">
        <v>0</v>
      </c>
      <c r="DG11" s="1">
        <f t="shared" si="0"/>
        <v>75</v>
      </c>
    </row>
    <row r="12" spans="1:111" ht="16.5" x14ac:dyDescent="0.35">
      <c r="A12" s="12">
        <v>6</v>
      </c>
      <c r="B12" s="11">
        <v>1</v>
      </c>
      <c r="C12" s="11">
        <v>10</v>
      </c>
      <c r="D12" s="12" t="s">
        <v>86</v>
      </c>
      <c r="E12" s="12">
        <v>14.44</v>
      </c>
      <c r="F12" s="12">
        <v>35.44</v>
      </c>
      <c r="G12" s="12">
        <v>58.14</v>
      </c>
      <c r="H12" s="12">
        <v>86.82</v>
      </c>
      <c r="I12" s="12">
        <v>117.73</v>
      </c>
      <c r="J12" s="12">
        <v>150.94999999999999</v>
      </c>
      <c r="K12" s="12">
        <v>186.56</v>
      </c>
      <c r="L12" s="12">
        <v>224.63</v>
      </c>
      <c r="M12" s="12">
        <v>265.26</v>
      </c>
      <c r="N12" s="12">
        <v>308.52999999999997</v>
      </c>
      <c r="O12" s="12">
        <v>322.02999999999997</v>
      </c>
      <c r="P12" s="12">
        <v>336.05</v>
      </c>
      <c r="Q12" s="12">
        <v>350.65</v>
      </c>
      <c r="R12" s="12">
        <v>365.88</v>
      </c>
      <c r="S12" s="12">
        <v>381.79</v>
      </c>
      <c r="T12" s="12">
        <v>398.46</v>
      </c>
      <c r="U12" s="12">
        <v>415.92</v>
      </c>
      <c r="V12" s="12">
        <v>434.24</v>
      </c>
      <c r="W12" s="12">
        <v>453.46</v>
      </c>
      <c r="X12" s="12">
        <v>473.64</v>
      </c>
      <c r="Y12" s="12">
        <v>494.81</v>
      </c>
      <c r="Z12" s="12">
        <v>517.04</v>
      </c>
      <c r="AA12" s="12">
        <v>540.37</v>
      </c>
      <c r="AB12" s="12">
        <v>564.88</v>
      </c>
      <c r="AC12" s="12">
        <v>590.63</v>
      </c>
      <c r="AD12" s="12">
        <v>617.71</v>
      </c>
      <c r="AE12" s="12">
        <v>646.21</v>
      </c>
      <c r="AF12" s="12">
        <v>676.2</v>
      </c>
      <c r="AG12" s="12">
        <v>707.78</v>
      </c>
      <c r="AH12" s="12">
        <v>741.05</v>
      </c>
      <c r="AI12" s="12">
        <v>776.07</v>
      </c>
      <c r="AJ12" s="12">
        <v>812.95</v>
      </c>
      <c r="AK12" s="12">
        <v>851.77</v>
      </c>
      <c r="AL12" s="12">
        <v>892.62</v>
      </c>
      <c r="AM12" s="12">
        <v>935.59</v>
      </c>
      <c r="AN12" s="12">
        <v>980.78</v>
      </c>
      <c r="AO12" s="12">
        <v>1028.3</v>
      </c>
      <c r="AP12" s="12">
        <v>1078.28</v>
      </c>
      <c r="AQ12" s="12">
        <v>1130.8699999999999</v>
      </c>
      <c r="AR12" s="12">
        <v>1186.21</v>
      </c>
      <c r="AS12" s="12">
        <v>1244.51</v>
      </c>
      <c r="AT12" s="12">
        <v>1306</v>
      </c>
      <c r="AU12" s="12">
        <v>1370.99</v>
      </c>
      <c r="AV12" s="12">
        <v>1439.83</v>
      </c>
      <c r="AW12" s="12">
        <v>1512.94</v>
      </c>
      <c r="AX12" s="12">
        <v>1590.81</v>
      </c>
      <c r="AY12" s="12">
        <v>1673.98</v>
      </c>
      <c r="AZ12" s="12">
        <v>1763.06</v>
      </c>
      <c r="BA12" s="12">
        <v>1858.76</v>
      </c>
      <c r="BB12" s="12">
        <v>1961.88</v>
      </c>
      <c r="BC12" s="12">
        <v>2073.35</v>
      </c>
      <c r="BD12" s="12">
        <v>2194.12</v>
      </c>
      <c r="BE12" s="12">
        <v>2325.2199999999998</v>
      </c>
      <c r="BF12" s="12">
        <v>2467.77</v>
      </c>
      <c r="BG12" s="12">
        <v>2622.94</v>
      </c>
      <c r="BH12" s="12">
        <v>2792.08</v>
      </c>
      <c r="BI12" s="12">
        <v>2976.68</v>
      </c>
      <c r="BJ12" s="12">
        <v>3178.5</v>
      </c>
      <c r="BK12" s="12">
        <v>3399.54</v>
      </c>
      <c r="BL12" s="12">
        <v>3642.08</v>
      </c>
      <c r="BM12" s="12">
        <v>3909.8</v>
      </c>
      <c r="BN12" s="12">
        <v>4206.17</v>
      </c>
      <c r="BO12" s="12">
        <v>4535.34</v>
      </c>
      <c r="BP12" s="12">
        <v>4902.1899999999996</v>
      </c>
      <c r="BQ12" s="12">
        <v>5313.19</v>
      </c>
      <c r="BR12" s="12">
        <v>5774.45</v>
      </c>
      <c r="BS12" s="12">
        <v>6295.9</v>
      </c>
      <c r="BT12" s="12">
        <v>6890.23</v>
      </c>
      <c r="BU12" s="12">
        <v>7573.62</v>
      </c>
      <c r="BV12" s="12">
        <v>8367.44</v>
      </c>
      <c r="BW12" s="12">
        <v>9300.26</v>
      </c>
      <c r="BX12" s="12">
        <v>10410.11</v>
      </c>
      <c r="BY12" s="12">
        <v>11747.98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3">
        <v>0</v>
      </c>
      <c r="DF12" s="10">
        <v>0</v>
      </c>
      <c r="DG12" s="1">
        <f t="shared" si="0"/>
        <v>74</v>
      </c>
    </row>
    <row r="13" spans="1:111" ht="16.5" x14ac:dyDescent="0.35">
      <c r="A13" s="12">
        <v>7</v>
      </c>
      <c r="B13" s="11">
        <v>1</v>
      </c>
      <c r="C13" s="11">
        <v>10</v>
      </c>
      <c r="D13" s="12" t="s">
        <v>86</v>
      </c>
      <c r="E13" s="12">
        <v>15.14</v>
      </c>
      <c r="F13" s="12">
        <v>37.17</v>
      </c>
      <c r="G13" s="12">
        <v>60.97</v>
      </c>
      <c r="H13" s="12">
        <v>91.01</v>
      </c>
      <c r="I13" s="12">
        <v>123.36</v>
      </c>
      <c r="J13" s="12">
        <v>158.1</v>
      </c>
      <c r="K13" s="12">
        <v>195.32</v>
      </c>
      <c r="L13" s="12">
        <v>235.1</v>
      </c>
      <c r="M13" s="12">
        <v>277.54000000000002</v>
      </c>
      <c r="N13" s="12">
        <v>322.76</v>
      </c>
      <c r="O13" s="12">
        <v>336.81</v>
      </c>
      <c r="P13" s="12">
        <v>351.44</v>
      </c>
      <c r="Q13" s="12">
        <v>366.71</v>
      </c>
      <c r="R13" s="12">
        <v>382.66</v>
      </c>
      <c r="S13" s="12">
        <v>399.36</v>
      </c>
      <c r="T13" s="12">
        <v>416.86</v>
      </c>
      <c r="U13" s="12">
        <v>435.22</v>
      </c>
      <c r="V13" s="12">
        <v>454.48</v>
      </c>
      <c r="W13" s="12">
        <v>474.71</v>
      </c>
      <c r="X13" s="12">
        <v>495.93</v>
      </c>
      <c r="Y13" s="12">
        <v>518.21</v>
      </c>
      <c r="Z13" s="12">
        <v>541.59</v>
      </c>
      <c r="AA13" s="12">
        <v>566.16</v>
      </c>
      <c r="AB13" s="12">
        <v>591.96</v>
      </c>
      <c r="AC13" s="12">
        <v>619.11</v>
      </c>
      <c r="AD13" s="12">
        <v>647.66999999999996</v>
      </c>
      <c r="AE13" s="12">
        <v>677.73</v>
      </c>
      <c r="AF13" s="12">
        <v>709.38</v>
      </c>
      <c r="AG13" s="12">
        <v>742.72</v>
      </c>
      <c r="AH13" s="12">
        <v>777.82</v>
      </c>
      <c r="AI13" s="12">
        <v>814.78</v>
      </c>
      <c r="AJ13" s="12">
        <v>853.69</v>
      </c>
      <c r="AK13" s="12">
        <v>894.64</v>
      </c>
      <c r="AL13" s="12">
        <v>937.7</v>
      </c>
      <c r="AM13" s="12">
        <v>983</v>
      </c>
      <c r="AN13" s="12">
        <v>1030.6300000000001</v>
      </c>
      <c r="AO13" s="12">
        <v>1080.72</v>
      </c>
      <c r="AP13" s="12">
        <v>1133.42</v>
      </c>
      <c r="AQ13" s="12">
        <v>1188.8900000000001</v>
      </c>
      <c r="AR13" s="12">
        <v>1247.32</v>
      </c>
      <c r="AS13" s="12">
        <v>1308.95</v>
      </c>
      <c r="AT13" s="12">
        <v>1374.09</v>
      </c>
      <c r="AU13" s="12">
        <v>1443.08</v>
      </c>
      <c r="AV13" s="12">
        <v>1516.36</v>
      </c>
      <c r="AW13" s="12">
        <v>1594.41</v>
      </c>
      <c r="AX13" s="12">
        <v>1677.76</v>
      </c>
      <c r="AY13" s="12">
        <v>1767.04</v>
      </c>
      <c r="AZ13" s="12">
        <v>1862.96</v>
      </c>
      <c r="BA13" s="12">
        <v>1966.32</v>
      </c>
      <c r="BB13" s="12">
        <v>2078.0300000000002</v>
      </c>
      <c r="BC13" s="12">
        <v>2199.08</v>
      </c>
      <c r="BD13" s="12">
        <v>2330.48</v>
      </c>
      <c r="BE13" s="12">
        <v>2473.35</v>
      </c>
      <c r="BF13" s="12">
        <v>2628.87</v>
      </c>
      <c r="BG13" s="12">
        <v>2798.39</v>
      </c>
      <c r="BH13" s="12">
        <v>2983.41</v>
      </c>
      <c r="BI13" s="12">
        <v>3185.69</v>
      </c>
      <c r="BJ13" s="12">
        <v>3407.22</v>
      </c>
      <c r="BK13" s="12">
        <v>3650.32</v>
      </c>
      <c r="BL13" s="12">
        <v>3918.64</v>
      </c>
      <c r="BM13" s="12">
        <v>4215.68</v>
      </c>
      <c r="BN13" s="12">
        <v>4545.59</v>
      </c>
      <c r="BO13" s="12">
        <v>4913.2700000000004</v>
      </c>
      <c r="BP13" s="12">
        <v>5325.2</v>
      </c>
      <c r="BQ13" s="12">
        <v>5787.5</v>
      </c>
      <c r="BR13" s="12">
        <v>6310.13</v>
      </c>
      <c r="BS13" s="12">
        <v>6905.8</v>
      </c>
      <c r="BT13" s="12">
        <v>7590.74</v>
      </c>
      <c r="BU13" s="12">
        <v>8386.35</v>
      </c>
      <c r="BV13" s="12">
        <v>9321.2800000000007</v>
      </c>
      <c r="BW13" s="12">
        <v>10433.64</v>
      </c>
      <c r="BX13" s="12">
        <v>11774.53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3">
        <v>0</v>
      </c>
      <c r="DF13" s="10">
        <v>0</v>
      </c>
      <c r="DG13" s="1">
        <f t="shared" si="0"/>
        <v>73</v>
      </c>
    </row>
    <row r="14" spans="1:111" ht="16.5" x14ac:dyDescent="0.35">
      <c r="A14" s="12">
        <v>8</v>
      </c>
      <c r="B14" s="11">
        <v>1</v>
      </c>
      <c r="C14" s="11">
        <v>10</v>
      </c>
      <c r="D14" s="12" t="s">
        <v>86</v>
      </c>
      <c r="E14" s="12">
        <v>15.88</v>
      </c>
      <c r="F14" s="12">
        <v>38.96</v>
      </c>
      <c r="G14" s="12">
        <v>63.88</v>
      </c>
      <c r="H14" s="12">
        <v>95.33</v>
      </c>
      <c r="I14" s="12">
        <v>129.18</v>
      </c>
      <c r="J14" s="12">
        <v>165.5</v>
      </c>
      <c r="K14" s="12">
        <v>204.4</v>
      </c>
      <c r="L14" s="12">
        <v>245.96</v>
      </c>
      <c r="M14" s="12">
        <v>290.32</v>
      </c>
      <c r="N14" s="12">
        <v>337.6</v>
      </c>
      <c r="O14" s="12">
        <v>352.27</v>
      </c>
      <c r="P14" s="12">
        <v>367.56</v>
      </c>
      <c r="Q14" s="12">
        <v>383.55</v>
      </c>
      <c r="R14" s="12">
        <v>400.29</v>
      </c>
      <c r="S14" s="12">
        <v>417.83</v>
      </c>
      <c r="T14" s="12">
        <v>436.24</v>
      </c>
      <c r="U14" s="12">
        <v>455.55</v>
      </c>
      <c r="V14" s="12">
        <v>475.82</v>
      </c>
      <c r="W14" s="12">
        <v>497.09</v>
      </c>
      <c r="X14" s="12">
        <v>519.41999999999996</v>
      </c>
      <c r="Y14" s="12">
        <v>542.86</v>
      </c>
      <c r="Z14" s="12">
        <v>567.48</v>
      </c>
      <c r="AA14" s="12">
        <v>593.35</v>
      </c>
      <c r="AB14" s="12">
        <v>620.54999999999995</v>
      </c>
      <c r="AC14" s="12">
        <v>649.17999999999995</v>
      </c>
      <c r="AD14" s="12">
        <v>679.31</v>
      </c>
      <c r="AE14" s="12">
        <v>711.04</v>
      </c>
      <c r="AF14" s="12">
        <v>744.46</v>
      </c>
      <c r="AG14" s="12">
        <v>779.64</v>
      </c>
      <c r="AH14" s="12">
        <v>816.69</v>
      </c>
      <c r="AI14" s="12">
        <v>855.69</v>
      </c>
      <c r="AJ14" s="12">
        <v>896.73</v>
      </c>
      <c r="AK14" s="12">
        <v>939.9</v>
      </c>
      <c r="AL14" s="12">
        <v>985.3</v>
      </c>
      <c r="AM14" s="12">
        <v>1033.04</v>
      </c>
      <c r="AN14" s="12">
        <v>1083.25</v>
      </c>
      <c r="AO14" s="12">
        <v>1136.07</v>
      </c>
      <c r="AP14" s="12">
        <v>1191.67</v>
      </c>
      <c r="AQ14" s="12">
        <v>1250.24</v>
      </c>
      <c r="AR14" s="12">
        <v>1312.02</v>
      </c>
      <c r="AS14" s="12">
        <v>1377.3</v>
      </c>
      <c r="AT14" s="12">
        <v>1446.46</v>
      </c>
      <c r="AU14" s="12">
        <v>1519.91</v>
      </c>
      <c r="AV14" s="12">
        <v>1598.14</v>
      </c>
      <c r="AW14" s="12">
        <v>1681.69</v>
      </c>
      <c r="AX14" s="12">
        <v>1771.18</v>
      </c>
      <c r="AY14" s="12">
        <v>1867.32</v>
      </c>
      <c r="AZ14" s="12">
        <v>1970.92</v>
      </c>
      <c r="BA14" s="12">
        <v>2082.89</v>
      </c>
      <c r="BB14" s="12">
        <v>2204.2199999999998</v>
      </c>
      <c r="BC14" s="12">
        <v>2335.9299999999998</v>
      </c>
      <c r="BD14" s="12">
        <v>2479.13</v>
      </c>
      <c r="BE14" s="12">
        <v>2635.02</v>
      </c>
      <c r="BF14" s="12">
        <v>2804.93</v>
      </c>
      <c r="BG14" s="12">
        <v>2990.39</v>
      </c>
      <c r="BH14" s="12">
        <v>3193.14</v>
      </c>
      <c r="BI14" s="12">
        <v>3415.19</v>
      </c>
      <c r="BJ14" s="12">
        <v>3658.85</v>
      </c>
      <c r="BK14" s="12">
        <v>3927.81</v>
      </c>
      <c r="BL14" s="12">
        <v>4225.54</v>
      </c>
      <c r="BM14" s="12">
        <v>4556.2299999999996</v>
      </c>
      <c r="BN14" s="12">
        <v>4924.76</v>
      </c>
      <c r="BO14" s="12">
        <v>5337.65</v>
      </c>
      <c r="BP14" s="12">
        <v>5801.03</v>
      </c>
      <c r="BQ14" s="12">
        <v>6324.89</v>
      </c>
      <c r="BR14" s="12">
        <v>6921.95</v>
      </c>
      <c r="BS14" s="12">
        <v>7608.49</v>
      </c>
      <c r="BT14" s="12">
        <v>8405.9699999999993</v>
      </c>
      <c r="BU14" s="12">
        <v>9343.09</v>
      </c>
      <c r="BV14" s="12">
        <v>10458.040000000001</v>
      </c>
      <c r="BW14" s="12">
        <v>11802.07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3">
        <v>0</v>
      </c>
      <c r="DF14" s="10">
        <v>0</v>
      </c>
      <c r="DG14" s="1">
        <f t="shared" si="0"/>
        <v>72</v>
      </c>
    </row>
    <row r="15" spans="1:111" ht="16.5" x14ac:dyDescent="0.35">
      <c r="A15" s="12">
        <v>9</v>
      </c>
      <c r="B15" s="11">
        <v>1</v>
      </c>
      <c r="C15" s="11">
        <v>10</v>
      </c>
      <c r="D15" s="12" t="s">
        <v>86</v>
      </c>
      <c r="E15" s="12">
        <v>16.64</v>
      </c>
      <c r="F15" s="12">
        <v>40.81</v>
      </c>
      <c r="G15" s="12">
        <v>66.900000000000006</v>
      </c>
      <c r="H15" s="12">
        <v>99.81</v>
      </c>
      <c r="I15" s="12">
        <v>135.19</v>
      </c>
      <c r="J15" s="12">
        <v>173.16</v>
      </c>
      <c r="K15" s="12">
        <v>213.81</v>
      </c>
      <c r="L15" s="12">
        <v>257.25</v>
      </c>
      <c r="M15" s="12">
        <v>303.64</v>
      </c>
      <c r="N15" s="12">
        <v>353.11</v>
      </c>
      <c r="O15" s="12">
        <v>368.45</v>
      </c>
      <c r="P15" s="12">
        <v>384.48</v>
      </c>
      <c r="Q15" s="12">
        <v>401.25</v>
      </c>
      <c r="R15" s="12">
        <v>418.84</v>
      </c>
      <c r="S15" s="12">
        <v>437.29</v>
      </c>
      <c r="T15" s="12">
        <v>456.64</v>
      </c>
      <c r="U15" s="12">
        <v>476.97</v>
      </c>
      <c r="V15" s="12">
        <v>498.29</v>
      </c>
      <c r="W15" s="12">
        <v>520.66999999999996</v>
      </c>
      <c r="X15" s="12">
        <v>544.16999999999996</v>
      </c>
      <c r="Y15" s="12">
        <v>568.85</v>
      </c>
      <c r="Z15" s="12">
        <v>594.78</v>
      </c>
      <c r="AA15" s="12">
        <v>622.04999999999995</v>
      </c>
      <c r="AB15" s="12">
        <v>650.75</v>
      </c>
      <c r="AC15" s="12">
        <v>680.95</v>
      </c>
      <c r="AD15" s="12">
        <v>712.75</v>
      </c>
      <c r="AE15" s="12">
        <v>746.25</v>
      </c>
      <c r="AF15" s="12">
        <v>781.52</v>
      </c>
      <c r="AG15" s="12">
        <v>818.66</v>
      </c>
      <c r="AH15" s="12">
        <v>857.75</v>
      </c>
      <c r="AI15" s="12">
        <v>898.89</v>
      </c>
      <c r="AJ15" s="12">
        <v>942.16</v>
      </c>
      <c r="AK15" s="12">
        <v>987.67</v>
      </c>
      <c r="AL15" s="12">
        <v>1035.53</v>
      </c>
      <c r="AM15" s="12">
        <v>1085.8599999999999</v>
      </c>
      <c r="AN15" s="12">
        <v>1138.81</v>
      </c>
      <c r="AO15" s="12">
        <v>1194.54</v>
      </c>
      <c r="AP15" s="12">
        <v>1253.25</v>
      </c>
      <c r="AQ15" s="12">
        <v>1315.18</v>
      </c>
      <c r="AR15" s="12">
        <v>1380.62</v>
      </c>
      <c r="AS15" s="12">
        <v>1449.94</v>
      </c>
      <c r="AT15" s="12">
        <v>1523.57</v>
      </c>
      <c r="AU15" s="12">
        <v>1601.98</v>
      </c>
      <c r="AV15" s="12">
        <v>1685.74</v>
      </c>
      <c r="AW15" s="12">
        <v>1775.44</v>
      </c>
      <c r="AX15" s="12">
        <v>1871.81</v>
      </c>
      <c r="AY15" s="12">
        <v>1975.66</v>
      </c>
      <c r="AZ15" s="12">
        <v>2087.91</v>
      </c>
      <c r="BA15" s="12">
        <v>2209.5300000000002</v>
      </c>
      <c r="BB15" s="12">
        <v>2341.5500000000002</v>
      </c>
      <c r="BC15" s="12">
        <v>2485.1</v>
      </c>
      <c r="BD15" s="12">
        <v>2641.37</v>
      </c>
      <c r="BE15" s="12">
        <v>2811.69</v>
      </c>
      <c r="BF15" s="12">
        <v>2997.59</v>
      </c>
      <c r="BG15" s="12">
        <v>3200.83</v>
      </c>
      <c r="BH15" s="12">
        <v>3423.41</v>
      </c>
      <c r="BI15" s="12">
        <v>3667.66</v>
      </c>
      <c r="BJ15" s="12">
        <v>3937.27</v>
      </c>
      <c r="BK15" s="12">
        <v>4235.71</v>
      </c>
      <c r="BL15" s="12">
        <v>4567.2</v>
      </c>
      <c r="BM15" s="12">
        <v>4936.62</v>
      </c>
      <c r="BN15" s="12">
        <v>5350.5</v>
      </c>
      <c r="BO15" s="12">
        <v>5815</v>
      </c>
      <c r="BP15" s="12">
        <v>6340.12</v>
      </c>
      <c r="BQ15" s="12">
        <v>6938.62</v>
      </c>
      <c r="BR15" s="12">
        <v>7626.81</v>
      </c>
      <c r="BS15" s="12">
        <v>8426.2099999999991</v>
      </c>
      <c r="BT15" s="12">
        <v>9365.58</v>
      </c>
      <c r="BU15" s="12">
        <v>10483.23</v>
      </c>
      <c r="BV15" s="12">
        <v>11830.49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3">
        <v>0</v>
      </c>
      <c r="DF15" s="10">
        <v>0</v>
      </c>
      <c r="DG15" s="1">
        <f t="shared" si="0"/>
        <v>71</v>
      </c>
    </row>
    <row r="16" spans="1:111" ht="16.5" x14ac:dyDescent="0.35">
      <c r="A16" s="12">
        <v>10</v>
      </c>
      <c r="B16" s="11">
        <v>1</v>
      </c>
      <c r="C16" s="11">
        <v>10</v>
      </c>
      <c r="D16" s="12" t="s">
        <v>86</v>
      </c>
      <c r="E16" s="12">
        <v>17.420000000000002</v>
      </c>
      <c r="F16" s="12">
        <v>42.73</v>
      </c>
      <c r="G16" s="12">
        <v>70.02</v>
      </c>
      <c r="H16" s="12">
        <v>104.43</v>
      </c>
      <c r="I16" s="12">
        <v>141.43</v>
      </c>
      <c r="J16" s="12">
        <v>181.11</v>
      </c>
      <c r="K16" s="12">
        <v>223.6</v>
      </c>
      <c r="L16" s="12">
        <v>269.02999999999997</v>
      </c>
      <c r="M16" s="12">
        <v>317.57</v>
      </c>
      <c r="N16" s="12">
        <v>369.36</v>
      </c>
      <c r="O16" s="12">
        <v>385.43</v>
      </c>
      <c r="P16" s="12">
        <v>402.25</v>
      </c>
      <c r="Q16" s="12">
        <v>419.88</v>
      </c>
      <c r="R16" s="12">
        <v>438.37</v>
      </c>
      <c r="S16" s="12">
        <v>457.77</v>
      </c>
      <c r="T16" s="12">
        <v>478.15</v>
      </c>
      <c r="U16" s="12">
        <v>499.52</v>
      </c>
      <c r="V16" s="12">
        <v>521.96</v>
      </c>
      <c r="W16" s="12">
        <v>545.52</v>
      </c>
      <c r="X16" s="12">
        <v>570.26</v>
      </c>
      <c r="Y16" s="12">
        <v>596.25</v>
      </c>
      <c r="Z16" s="12">
        <v>623.59</v>
      </c>
      <c r="AA16" s="12">
        <v>652.36</v>
      </c>
      <c r="AB16" s="12">
        <v>682.64</v>
      </c>
      <c r="AC16" s="12">
        <v>714.52</v>
      </c>
      <c r="AD16" s="12">
        <v>748.1</v>
      </c>
      <c r="AE16" s="12">
        <v>783.45</v>
      </c>
      <c r="AF16" s="12">
        <v>820.68</v>
      </c>
      <c r="AG16" s="12">
        <v>859.88</v>
      </c>
      <c r="AH16" s="12">
        <v>901.11</v>
      </c>
      <c r="AI16" s="12">
        <v>944.49</v>
      </c>
      <c r="AJ16" s="12">
        <v>990.11</v>
      </c>
      <c r="AK16" s="12">
        <v>1038.0899999999999</v>
      </c>
      <c r="AL16" s="12">
        <v>1088.55</v>
      </c>
      <c r="AM16" s="12">
        <v>1141.6300000000001</v>
      </c>
      <c r="AN16" s="12">
        <v>1197.5</v>
      </c>
      <c r="AO16" s="12">
        <v>1256.3499999999999</v>
      </c>
      <c r="AP16" s="12">
        <v>1318.43</v>
      </c>
      <c r="AQ16" s="12">
        <v>1384.04</v>
      </c>
      <c r="AR16" s="12">
        <v>1453.53</v>
      </c>
      <c r="AS16" s="12">
        <v>1527.34</v>
      </c>
      <c r="AT16" s="12">
        <v>1605.95</v>
      </c>
      <c r="AU16" s="12">
        <v>1689.91</v>
      </c>
      <c r="AV16" s="12">
        <v>1779.84</v>
      </c>
      <c r="AW16" s="12">
        <v>1876.45</v>
      </c>
      <c r="AX16" s="12">
        <v>1980.55</v>
      </c>
      <c r="AY16" s="12">
        <v>2093.08</v>
      </c>
      <c r="AZ16" s="12">
        <v>2215</v>
      </c>
      <c r="BA16" s="12">
        <v>2347.35</v>
      </c>
      <c r="BB16" s="12">
        <v>2491.2600000000002</v>
      </c>
      <c r="BC16" s="12">
        <v>2647.91</v>
      </c>
      <c r="BD16" s="12">
        <v>2818.65</v>
      </c>
      <c r="BE16" s="12">
        <v>3005.01</v>
      </c>
      <c r="BF16" s="12">
        <v>3208.75</v>
      </c>
      <c r="BG16" s="12">
        <v>3431.89</v>
      </c>
      <c r="BH16" s="12">
        <v>3676.75</v>
      </c>
      <c r="BI16" s="12">
        <v>3947.02</v>
      </c>
      <c r="BJ16" s="12">
        <v>4246.2</v>
      </c>
      <c r="BK16" s="12">
        <v>4578.51</v>
      </c>
      <c r="BL16" s="12">
        <v>4948.8500000000004</v>
      </c>
      <c r="BM16" s="12">
        <v>5363.75</v>
      </c>
      <c r="BN16" s="12">
        <v>5829.4</v>
      </c>
      <c r="BO16" s="12">
        <v>6355.82</v>
      </c>
      <c r="BP16" s="12">
        <v>6955.8</v>
      </c>
      <c r="BQ16" s="12">
        <v>7645.7</v>
      </c>
      <c r="BR16" s="12">
        <v>8447.07</v>
      </c>
      <c r="BS16" s="12">
        <v>9388.7800000000007</v>
      </c>
      <c r="BT16" s="12">
        <v>10509.19</v>
      </c>
      <c r="BU16" s="12">
        <v>11859.78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3">
        <v>0</v>
      </c>
      <c r="DF16" s="10">
        <v>0</v>
      </c>
      <c r="DG16" s="1">
        <f t="shared" si="0"/>
        <v>70</v>
      </c>
    </row>
    <row r="17" spans="1:111" ht="16.5" x14ac:dyDescent="0.35">
      <c r="A17" s="12">
        <v>11</v>
      </c>
      <c r="B17" s="11">
        <v>1</v>
      </c>
      <c r="C17" s="11">
        <v>10</v>
      </c>
      <c r="D17" s="12" t="s">
        <v>86</v>
      </c>
      <c r="E17" s="12">
        <v>18.239999999999998</v>
      </c>
      <c r="F17" s="12">
        <v>44.71</v>
      </c>
      <c r="G17" s="12">
        <v>73.260000000000005</v>
      </c>
      <c r="H17" s="12">
        <v>109.24</v>
      </c>
      <c r="I17" s="12">
        <v>147.91</v>
      </c>
      <c r="J17" s="12">
        <v>189.4</v>
      </c>
      <c r="K17" s="12">
        <v>233.83</v>
      </c>
      <c r="L17" s="12">
        <v>281.37</v>
      </c>
      <c r="M17" s="12">
        <v>332.16</v>
      </c>
      <c r="N17" s="12">
        <v>386.41</v>
      </c>
      <c r="O17" s="12">
        <v>403.27</v>
      </c>
      <c r="P17" s="12">
        <v>420.95</v>
      </c>
      <c r="Q17" s="12">
        <v>439.48</v>
      </c>
      <c r="R17" s="12">
        <v>458.94</v>
      </c>
      <c r="S17" s="12">
        <v>479.36</v>
      </c>
      <c r="T17" s="12">
        <v>500.79</v>
      </c>
      <c r="U17" s="12">
        <v>523.29</v>
      </c>
      <c r="V17" s="12">
        <v>546.9</v>
      </c>
      <c r="W17" s="12">
        <v>571.71</v>
      </c>
      <c r="X17" s="12">
        <v>597.77</v>
      </c>
      <c r="Y17" s="12">
        <v>625.17999999999995</v>
      </c>
      <c r="Z17" s="12">
        <v>654.02</v>
      </c>
      <c r="AA17" s="12">
        <v>684.37</v>
      </c>
      <c r="AB17" s="12">
        <v>716.34</v>
      </c>
      <c r="AC17" s="12">
        <v>750</v>
      </c>
      <c r="AD17" s="12">
        <v>785.45</v>
      </c>
      <c r="AE17" s="12">
        <v>822.77</v>
      </c>
      <c r="AF17" s="12">
        <v>862.06</v>
      </c>
      <c r="AG17" s="12">
        <v>903.41</v>
      </c>
      <c r="AH17" s="12">
        <v>946.89</v>
      </c>
      <c r="AI17" s="12">
        <v>992.63</v>
      </c>
      <c r="AJ17" s="12">
        <v>1040.73</v>
      </c>
      <c r="AK17" s="12">
        <v>1091.32</v>
      </c>
      <c r="AL17" s="12">
        <v>1144.53</v>
      </c>
      <c r="AM17" s="12">
        <v>1200.55</v>
      </c>
      <c r="AN17" s="12">
        <v>1259.55</v>
      </c>
      <c r="AO17" s="12">
        <v>1321.79</v>
      </c>
      <c r="AP17" s="12">
        <v>1387.56</v>
      </c>
      <c r="AQ17" s="12">
        <v>1457.23</v>
      </c>
      <c r="AR17" s="12">
        <v>1531.23</v>
      </c>
      <c r="AS17" s="12">
        <v>1610.04</v>
      </c>
      <c r="AT17" s="12">
        <v>1694.21</v>
      </c>
      <c r="AU17" s="12">
        <v>1784.37</v>
      </c>
      <c r="AV17" s="12">
        <v>1881.22</v>
      </c>
      <c r="AW17" s="12">
        <v>1985.59</v>
      </c>
      <c r="AX17" s="12">
        <v>2098.4</v>
      </c>
      <c r="AY17" s="12">
        <v>2220.64</v>
      </c>
      <c r="AZ17" s="12">
        <v>2353.3200000000002</v>
      </c>
      <c r="BA17" s="12">
        <v>2497.6</v>
      </c>
      <c r="BB17" s="12">
        <v>2654.64</v>
      </c>
      <c r="BC17" s="12">
        <v>2825.82</v>
      </c>
      <c r="BD17" s="12">
        <v>3012.66</v>
      </c>
      <c r="BE17" s="12">
        <v>3216.92</v>
      </c>
      <c r="BF17" s="12">
        <v>3440.62</v>
      </c>
      <c r="BG17" s="12">
        <v>3686.1</v>
      </c>
      <c r="BH17" s="12">
        <v>3957.06</v>
      </c>
      <c r="BI17" s="12">
        <v>4257.01</v>
      </c>
      <c r="BJ17" s="12">
        <v>4590.16</v>
      </c>
      <c r="BK17" s="12">
        <v>4961.4399999999996</v>
      </c>
      <c r="BL17" s="12">
        <v>5377.4</v>
      </c>
      <c r="BM17" s="12">
        <v>5844.23</v>
      </c>
      <c r="BN17" s="12">
        <v>6371.99</v>
      </c>
      <c r="BO17" s="12">
        <v>6973.5</v>
      </c>
      <c r="BP17" s="12">
        <v>7665.15</v>
      </c>
      <c r="BQ17" s="12">
        <v>8468.56</v>
      </c>
      <c r="BR17" s="12">
        <v>9412.66</v>
      </c>
      <c r="BS17" s="12">
        <v>10535.92</v>
      </c>
      <c r="BT17" s="12">
        <v>11889.96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3">
        <v>0</v>
      </c>
      <c r="DF17" s="10">
        <v>0</v>
      </c>
      <c r="DG17" s="1">
        <f t="shared" si="0"/>
        <v>69</v>
      </c>
    </row>
    <row r="18" spans="1:111" ht="16.5" x14ac:dyDescent="0.35">
      <c r="A18" s="12">
        <v>12</v>
      </c>
      <c r="B18" s="11">
        <v>1</v>
      </c>
      <c r="C18" s="11">
        <v>10</v>
      </c>
      <c r="D18" s="12" t="s">
        <v>86</v>
      </c>
      <c r="E18" s="12">
        <v>19.079999999999998</v>
      </c>
      <c r="F18" s="12">
        <v>46.78</v>
      </c>
      <c r="G18" s="12">
        <v>76.63</v>
      </c>
      <c r="H18" s="12">
        <v>114.25</v>
      </c>
      <c r="I18" s="12">
        <v>154.68</v>
      </c>
      <c r="J18" s="12">
        <v>198.07</v>
      </c>
      <c r="K18" s="12">
        <v>244.55</v>
      </c>
      <c r="L18" s="12">
        <v>294.3</v>
      </c>
      <c r="M18" s="12">
        <v>347.49</v>
      </c>
      <c r="N18" s="12">
        <v>404.33</v>
      </c>
      <c r="O18" s="12">
        <v>422.05</v>
      </c>
      <c r="P18" s="12">
        <v>440.64</v>
      </c>
      <c r="Q18" s="12">
        <v>460.14</v>
      </c>
      <c r="R18" s="12">
        <v>480.62</v>
      </c>
      <c r="S18" s="12">
        <v>502.11</v>
      </c>
      <c r="T18" s="12">
        <v>524.66999999999996</v>
      </c>
      <c r="U18" s="12">
        <v>548.34</v>
      </c>
      <c r="V18" s="12">
        <v>573.21</v>
      </c>
      <c r="W18" s="12">
        <v>599.34</v>
      </c>
      <c r="X18" s="12">
        <v>626.82000000000005</v>
      </c>
      <c r="Y18" s="12">
        <v>655.74</v>
      </c>
      <c r="Z18" s="12">
        <v>686.17</v>
      </c>
      <c r="AA18" s="12">
        <v>718.22</v>
      </c>
      <c r="AB18" s="12">
        <v>751.97</v>
      </c>
      <c r="AC18" s="12">
        <v>787.51</v>
      </c>
      <c r="AD18" s="12">
        <v>824.94</v>
      </c>
      <c r="AE18" s="12">
        <v>864.33</v>
      </c>
      <c r="AF18" s="12">
        <v>905.78</v>
      </c>
      <c r="AG18" s="12">
        <v>949.39</v>
      </c>
      <c r="AH18" s="12">
        <v>995.24</v>
      </c>
      <c r="AI18" s="12">
        <v>1043.47</v>
      </c>
      <c r="AJ18" s="12">
        <v>1094.19</v>
      </c>
      <c r="AK18" s="12">
        <v>1147.54</v>
      </c>
      <c r="AL18" s="12">
        <v>1203.7</v>
      </c>
      <c r="AM18" s="12">
        <v>1262.8599999999999</v>
      </c>
      <c r="AN18" s="12">
        <v>1325.26</v>
      </c>
      <c r="AO18" s="12">
        <v>1391.21</v>
      </c>
      <c r="AP18" s="12">
        <v>1461.06</v>
      </c>
      <c r="AQ18" s="12">
        <v>1535.26</v>
      </c>
      <c r="AR18" s="12">
        <v>1614.27</v>
      </c>
      <c r="AS18" s="12">
        <v>1698.67</v>
      </c>
      <c r="AT18" s="12">
        <v>1789.06</v>
      </c>
      <c r="AU18" s="12">
        <v>1886.17</v>
      </c>
      <c r="AV18" s="12">
        <v>1990.82</v>
      </c>
      <c r="AW18" s="12">
        <v>2103.92</v>
      </c>
      <c r="AX18" s="12">
        <v>2226.48</v>
      </c>
      <c r="AY18" s="12">
        <v>2359.5100000000002</v>
      </c>
      <c r="AZ18" s="12">
        <v>2504.17</v>
      </c>
      <c r="BA18" s="12">
        <v>2661.63</v>
      </c>
      <c r="BB18" s="12">
        <v>2833.25</v>
      </c>
      <c r="BC18" s="12">
        <v>3020.58</v>
      </c>
      <c r="BD18" s="12">
        <v>3225.38</v>
      </c>
      <c r="BE18" s="12">
        <v>3449.67</v>
      </c>
      <c r="BF18" s="12">
        <v>3695.8</v>
      </c>
      <c r="BG18" s="12">
        <v>3967.46</v>
      </c>
      <c r="BH18" s="12">
        <v>4268.2</v>
      </c>
      <c r="BI18" s="12">
        <v>4602.2299999999996</v>
      </c>
      <c r="BJ18" s="12">
        <v>4974.49</v>
      </c>
      <c r="BK18" s="12">
        <v>5391.54</v>
      </c>
      <c r="BL18" s="12">
        <v>5859.6</v>
      </c>
      <c r="BM18" s="12">
        <v>6388.75</v>
      </c>
      <c r="BN18" s="12">
        <v>6991.84</v>
      </c>
      <c r="BO18" s="12">
        <v>7685.31</v>
      </c>
      <c r="BP18" s="12">
        <v>8490.84</v>
      </c>
      <c r="BQ18" s="12">
        <v>9437.42</v>
      </c>
      <c r="BR18" s="12">
        <v>10563.64</v>
      </c>
      <c r="BS18" s="12">
        <v>11921.23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3">
        <v>0</v>
      </c>
      <c r="DF18" s="10">
        <v>0</v>
      </c>
      <c r="DG18" s="1">
        <f t="shared" si="0"/>
        <v>68</v>
      </c>
    </row>
    <row r="19" spans="1:111" ht="16.5" x14ac:dyDescent="0.35">
      <c r="A19" s="12">
        <v>13</v>
      </c>
      <c r="B19" s="11">
        <v>1</v>
      </c>
      <c r="C19" s="11">
        <v>10</v>
      </c>
      <c r="D19" s="12" t="s">
        <v>86</v>
      </c>
      <c r="E19" s="12">
        <v>19.97</v>
      </c>
      <c r="F19" s="12">
        <v>48.94</v>
      </c>
      <c r="G19" s="12">
        <v>80.14</v>
      </c>
      <c r="H19" s="12">
        <v>119.48</v>
      </c>
      <c r="I19" s="12">
        <v>161.77000000000001</v>
      </c>
      <c r="J19" s="12">
        <v>207.16</v>
      </c>
      <c r="K19" s="12">
        <v>255.81</v>
      </c>
      <c r="L19" s="12">
        <v>307.89999999999998</v>
      </c>
      <c r="M19" s="12">
        <v>363.62</v>
      </c>
      <c r="N19" s="12">
        <v>423.19</v>
      </c>
      <c r="O19" s="12">
        <v>441.83</v>
      </c>
      <c r="P19" s="12">
        <v>461.39</v>
      </c>
      <c r="Q19" s="12">
        <v>481.92</v>
      </c>
      <c r="R19" s="12">
        <v>503.47</v>
      </c>
      <c r="S19" s="12">
        <v>526.09</v>
      </c>
      <c r="T19" s="12">
        <v>549.83000000000004</v>
      </c>
      <c r="U19" s="12">
        <v>574.76</v>
      </c>
      <c r="V19" s="12">
        <v>600.96</v>
      </c>
      <c r="W19" s="12">
        <v>628.52</v>
      </c>
      <c r="X19" s="12">
        <v>657.51</v>
      </c>
      <c r="Y19" s="12">
        <v>688.03</v>
      </c>
      <c r="Z19" s="12">
        <v>720.16</v>
      </c>
      <c r="AA19" s="12">
        <v>754.01</v>
      </c>
      <c r="AB19" s="12">
        <v>789.64</v>
      </c>
      <c r="AC19" s="12">
        <v>827.17</v>
      </c>
      <c r="AD19" s="12">
        <v>866.67</v>
      </c>
      <c r="AE19" s="12">
        <v>908.23</v>
      </c>
      <c r="AF19" s="12">
        <v>951.95</v>
      </c>
      <c r="AG19" s="12">
        <v>997.94</v>
      </c>
      <c r="AH19" s="12">
        <v>1046.29</v>
      </c>
      <c r="AI19" s="12">
        <v>1097.1500000000001</v>
      </c>
      <c r="AJ19" s="12">
        <v>1150.6500000000001</v>
      </c>
      <c r="AK19" s="12">
        <v>1206.96</v>
      </c>
      <c r="AL19" s="12">
        <v>1266.28</v>
      </c>
      <c r="AM19" s="12">
        <v>1328.85</v>
      </c>
      <c r="AN19" s="12">
        <v>1394.97</v>
      </c>
      <c r="AO19" s="12">
        <v>1465.02</v>
      </c>
      <c r="AP19" s="12">
        <v>1539.41</v>
      </c>
      <c r="AQ19" s="12">
        <v>1618.64</v>
      </c>
      <c r="AR19" s="12">
        <v>1703.26</v>
      </c>
      <c r="AS19" s="12">
        <v>1793.9</v>
      </c>
      <c r="AT19" s="12">
        <v>1891.27</v>
      </c>
      <c r="AU19" s="12">
        <v>1996.2</v>
      </c>
      <c r="AV19" s="12">
        <v>2109.62</v>
      </c>
      <c r="AW19" s="12">
        <v>2232.5</v>
      </c>
      <c r="AX19" s="12">
        <v>2365.9</v>
      </c>
      <c r="AY19" s="12">
        <v>2510.94</v>
      </c>
      <c r="AZ19" s="12">
        <v>2668.83</v>
      </c>
      <c r="BA19" s="12">
        <v>2840.92</v>
      </c>
      <c r="BB19" s="12">
        <v>3028.75</v>
      </c>
      <c r="BC19" s="12">
        <v>3234.11</v>
      </c>
      <c r="BD19" s="12">
        <v>3459.01</v>
      </c>
      <c r="BE19" s="12">
        <v>3705.8</v>
      </c>
      <c r="BF19" s="12">
        <v>3978.2</v>
      </c>
      <c r="BG19" s="12">
        <v>4279.75</v>
      </c>
      <c r="BH19" s="12">
        <v>4614.68</v>
      </c>
      <c r="BI19" s="12">
        <v>4987.95</v>
      </c>
      <c r="BJ19" s="12">
        <v>5406.13</v>
      </c>
      <c r="BK19" s="12">
        <v>5875.46</v>
      </c>
      <c r="BL19" s="12">
        <v>6406.04</v>
      </c>
      <c r="BM19" s="12">
        <v>7010.76</v>
      </c>
      <c r="BN19" s="12">
        <v>7706.11</v>
      </c>
      <c r="BO19" s="12">
        <v>8513.81</v>
      </c>
      <c r="BP19" s="12">
        <v>9462.9599999999991</v>
      </c>
      <c r="BQ19" s="12">
        <v>10592.22</v>
      </c>
      <c r="BR19" s="12">
        <v>11953.49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3">
        <v>0</v>
      </c>
      <c r="DF19" s="10">
        <v>0</v>
      </c>
      <c r="DG19" s="1">
        <f t="shared" si="0"/>
        <v>67</v>
      </c>
    </row>
    <row r="20" spans="1:111" ht="16.5" x14ac:dyDescent="0.35">
      <c r="A20" s="12">
        <v>14</v>
      </c>
      <c r="B20" s="11">
        <v>1</v>
      </c>
      <c r="C20" s="11">
        <v>10</v>
      </c>
      <c r="D20" s="12" t="s">
        <v>86</v>
      </c>
      <c r="E20" s="12">
        <v>20.89</v>
      </c>
      <c r="F20" s="12">
        <v>51.19</v>
      </c>
      <c r="G20" s="12">
        <v>83.83</v>
      </c>
      <c r="H20" s="12">
        <v>124.98</v>
      </c>
      <c r="I20" s="12">
        <v>169.22</v>
      </c>
      <c r="J20" s="12">
        <v>216.72</v>
      </c>
      <c r="K20" s="12">
        <v>267.66000000000003</v>
      </c>
      <c r="L20" s="12">
        <v>322.22000000000003</v>
      </c>
      <c r="M20" s="12">
        <v>380.62</v>
      </c>
      <c r="N20" s="12">
        <v>443.07</v>
      </c>
      <c r="O20" s="12">
        <v>462.68</v>
      </c>
      <c r="P20" s="12">
        <v>483.27</v>
      </c>
      <c r="Q20" s="12">
        <v>504.87</v>
      </c>
      <c r="R20" s="12">
        <v>527.54999999999995</v>
      </c>
      <c r="S20" s="12">
        <v>551.36</v>
      </c>
      <c r="T20" s="12">
        <v>576.37</v>
      </c>
      <c r="U20" s="12">
        <v>602.64</v>
      </c>
      <c r="V20" s="12">
        <v>630.27</v>
      </c>
      <c r="W20" s="12">
        <v>659.35</v>
      </c>
      <c r="X20" s="12">
        <v>689.95</v>
      </c>
      <c r="Y20" s="12">
        <v>722.17</v>
      </c>
      <c r="Z20" s="12">
        <v>756.11</v>
      </c>
      <c r="AA20" s="12">
        <v>791.85</v>
      </c>
      <c r="AB20" s="12">
        <v>829.48</v>
      </c>
      <c r="AC20" s="12">
        <v>869.09</v>
      </c>
      <c r="AD20" s="12">
        <v>910.77</v>
      </c>
      <c r="AE20" s="12">
        <v>954.61</v>
      </c>
      <c r="AF20" s="12">
        <v>1000.72</v>
      </c>
      <c r="AG20" s="12">
        <v>1049.21</v>
      </c>
      <c r="AH20" s="12">
        <v>1100.21</v>
      </c>
      <c r="AI20" s="12">
        <v>1153.8599999999999</v>
      </c>
      <c r="AJ20" s="12">
        <v>1210.33</v>
      </c>
      <c r="AK20" s="12">
        <v>1269.81</v>
      </c>
      <c r="AL20" s="12">
        <v>1332.56</v>
      </c>
      <c r="AM20" s="12">
        <v>1398.86</v>
      </c>
      <c r="AN20" s="12">
        <v>1469.1</v>
      </c>
      <c r="AO20" s="12">
        <v>1543.71</v>
      </c>
      <c r="AP20" s="12">
        <v>1623.16</v>
      </c>
      <c r="AQ20" s="12">
        <v>1708.02</v>
      </c>
      <c r="AR20" s="12">
        <v>1798.91</v>
      </c>
      <c r="AS20" s="12">
        <v>1896.55</v>
      </c>
      <c r="AT20" s="12">
        <v>2001.77</v>
      </c>
      <c r="AU20" s="12">
        <v>2115.5</v>
      </c>
      <c r="AV20" s="12">
        <v>2238.73</v>
      </c>
      <c r="AW20" s="12">
        <v>2372.5</v>
      </c>
      <c r="AX20" s="12">
        <v>2517.9499999999998</v>
      </c>
      <c r="AY20" s="12">
        <v>2676.28</v>
      </c>
      <c r="AZ20" s="12">
        <v>2848.85</v>
      </c>
      <c r="BA20" s="12">
        <v>3037.21</v>
      </c>
      <c r="BB20" s="12">
        <v>3243.13</v>
      </c>
      <c r="BC20" s="12">
        <v>3468.66</v>
      </c>
      <c r="BD20" s="12">
        <v>3716.14</v>
      </c>
      <c r="BE20" s="12">
        <v>3989.3</v>
      </c>
      <c r="BF20" s="12">
        <v>4291.6899999999996</v>
      </c>
      <c r="BG20" s="12">
        <v>4627.5600000000004</v>
      </c>
      <c r="BH20" s="12">
        <v>5001.87</v>
      </c>
      <c r="BI20" s="12">
        <v>5421.22</v>
      </c>
      <c r="BJ20" s="12">
        <v>5891.86</v>
      </c>
      <c r="BK20" s="12">
        <v>6423.91</v>
      </c>
      <c r="BL20" s="12">
        <v>7030.33</v>
      </c>
      <c r="BM20" s="12">
        <v>7727.61</v>
      </c>
      <c r="BN20" s="12">
        <v>8537.57</v>
      </c>
      <c r="BO20" s="12">
        <v>9489.36</v>
      </c>
      <c r="BP20" s="12">
        <v>10621.78</v>
      </c>
      <c r="BQ20" s="12">
        <v>11986.85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3">
        <v>0</v>
      </c>
      <c r="DF20" s="10">
        <v>0</v>
      </c>
      <c r="DG20" s="1">
        <f t="shared" si="0"/>
        <v>66</v>
      </c>
    </row>
    <row r="21" spans="1:111" ht="16.5" x14ac:dyDescent="0.35">
      <c r="A21" s="12">
        <v>15</v>
      </c>
      <c r="B21" s="11">
        <v>1</v>
      </c>
      <c r="C21" s="11">
        <v>10</v>
      </c>
      <c r="D21" s="12" t="s">
        <v>86</v>
      </c>
      <c r="E21" s="12">
        <v>21.86</v>
      </c>
      <c r="F21" s="12">
        <v>53.56</v>
      </c>
      <c r="G21" s="12">
        <v>87.7</v>
      </c>
      <c r="H21" s="12">
        <v>130.76</v>
      </c>
      <c r="I21" s="12">
        <v>177.06</v>
      </c>
      <c r="J21" s="12">
        <v>226.8</v>
      </c>
      <c r="K21" s="12">
        <v>280.14999999999998</v>
      </c>
      <c r="L21" s="12">
        <v>337.32</v>
      </c>
      <c r="M21" s="12">
        <v>398.53</v>
      </c>
      <c r="N21" s="12">
        <v>464.01</v>
      </c>
      <c r="O21" s="12">
        <v>484.66</v>
      </c>
      <c r="P21" s="12">
        <v>506.33</v>
      </c>
      <c r="Q21" s="12">
        <v>529.07000000000005</v>
      </c>
      <c r="R21" s="12">
        <v>552.95000000000005</v>
      </c>
      <c r="S21" s="12">
        <v>578.03</v>
      </c>
      <c r="T21" s="12">
        <v>604.38</v>
      </c>
      <c r="U21" s="12">
        <v>632.09</v>
      </c>
      <c r="V21" s="12">
        <v>661.25</v>
      </c>
      <c r="W21" s="12">
        <v>691.94</v>
      </c>
      <c r="X21" s="12">
        <v>724.26</v>
      </c>
      <c r="Y21" s="12">
        <v>758.29</v>
      </c>
      <c r="Z21" s="12">
        <v>794.13</v>
      </c>
      <c r="AA21" s="12">
        <v>831.87</v>
      </c>
      <c r="AB21" s="12">
        <v>871.59</v>
      </c>
      <c r="AC21" s="12">
        <v>913.39</v>
      </c>
      <c r="AD21" s="12">
        <v>957.36</v>
      </c>
      <c r="AE21" s="12">
        <v>1003.61</v>
      </c>
      <c r="AF21" s="12">
        <v>1052.24</v>
      </c>
      <c r="AG21" s="12">
        <v>1103.3800000000001</v>
      </c>
      <c r="AH21" s="12">
        <v>1157.19</v>
      </c>
      <c r="AI21" s="12">
        <v>1213.82</v>
      </c>
      <c r="AJ21" s="12">
        <v>1273.48</v>
      </c>
      <c r="AK21" s="12">
        <v>1336.4</v>
      </c>
      <c r="AL21" s="12">
        <v>1402.9</v>
      </c>
      <c r="AM21" s="12">
        <v>1473.34</v>
      </c>
      <c r="AN21" s="12">
        <v>1548.16</v>
      </c>
      <c r="AO21" s="12">
        <v>1627.84</v>
      </c>
      <c r="AP21" s="12">
        <v>1712.94</v>
      </c>
      <c r="AQ21" s="12">
        <v>1804.09</v>
      </c>
      <c r="AR21" s="12">
        <v>1902.02</v>
      </c>
      <c r="AS21" s="12">
        <v>2007.54</v>
      </c>
      <c r="AT21" s="12">
        <v>2121.6</v>
      </c>
      <c r="AU21" s="12">
        <v>2245.19</v>
      </c>
      <c r="AV21" s="12">
        <v>2379.34</v>
      </c>
      <c r="AW21" s="12">
        <v>2525.21</v>
      </c>
      <c r="AX21" s="12">
        <v>2683.99</v>
      </c>
      <c r="AY21" s="12">
        <v>2857.06</v>
      </c>
      <c r="AZ21" s="12">
        <v>3045.96</v>
      </c>
      <c r="BA21" s="12">
        <v>3252.48</v>
      </c>
      <c r="BB21" s="12">
        <v>3478.66</v>
      </c>
      <c r="BC21" s="12">
        <v>3726.85</v>
      </c>
      <c r="BD21" s="12">
        <v>4000.8</v>
      </c>
      <c r="BE21" s="12">
        <v>4304.07</v>
      </c>
      <c r="BF21" s="12">
        <v>4640.8999999999996</v>
      </c>
      <c r="BG21" s="12">
        <v>5016.29</v>
      </c>
      <c r="BH21" s="12">
        <v>5436.85</v>
      </c>
      <c r="BI21" s="12">
        <v>5908.85</v>
      </c>
      <c r="BJ21" s="12">
        <v>6442.44</v>
      </c>
      <c r="BK21" s="12">
        <v>7050.6</v>
      </c>
      <c r="BL21" s="12">
        <v>7749.89</v>
      </c>
      <c r="BM21" s="12">
        <v>8562.19</v>
      </c>
      <c r="BN21" s="12">
        <v>9516.73</v>
      </c>
      <c r="BO21" s="12">
        <v>10652.41</v>
      </c>
      <c r="BP21" s="12">
        <v>12021.41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3">
        <v>0</v>
      </c>
      <c r="DF21" s="10">
        <v>0</v>
      </c>
      <c r="DG21" s="1">
        <f t="shared" si="0"/>
        <v>65</v>
      </c>
    </row>
    <row r="22" spans="1:111" ht="16.5" x14ac:dyDescent="0.35">
      <c r="A22" s="12">
        <v>16</v>
      </c>
      <c r="B22" s="11">
        <v>1</v>
      </c>
      <c r="C22" s="11">
        <v>10</v>
      </c>
      <c r="D22" s="12" t="s">
        <v>86</v>
      </c>
      <c r="E22" s="12">
        <v>22.87</v>
      </c>
      <c r="F22" s="12">
        <v>56.04</v>
      </c>
      <c r="G22" s="12">
        <v>91.77</v>
      </c>
      <c r="H22" s="12">
        <v>136.84</v>
      </c>
      <c r="I22" s="12">
        <v>185.33</v>
      </c>
      <c r="J22" s="12">
        <v>237.42</v>
      </c>
      <c r="K22" s="12">
        <v>293.32</v>
      </c>
      <c r="L22" s="12">
        <v>353.25</v>
      </c>
      <c r="M22" s="12">
        <v>417.42</v>
      </c>
      <c r="N22" s="12">
        <v>486.1</v>
      </c>
      <c r="O22" s="12">
        <v>507.84</v>
      </c>
      <c r="P22" s="12">
        <v>530.65</v>
      </c>
      <c r="Q22" s="12">
        <v>554.6</v>
      </c>
      <c r="R22" s="12">
        <v>579.75</v>
      </c>
      <c r="S22" s="12">
        <v>606.16999999999996</v>
      </c>
      <c r="T22" s="12">
        <v>633.97</v>
      </c>
      <c r="U22" s="12">
        <v>663.21</v>
      </c>
      <c r="V22" s="12">
        <v>694</v>
      </c>
      <c r="W22" s="12">
        <v>726.41</v>
      </c>
      <c r="X22" s="12">
        <v>760.55</v>
      </c>
      <c r="Y22" s="12">
        <v>796.49</v>
      </c>
      <c r="Z22" s="12">
        <v>834.34</v>
      </c>
      <c r="AA22" s="12">
        <v>874.19</v>
      </c>
      <c r="AB22" s="12">
        <v>916.11</v>
      </c>
      <c r="AC22" s="12">
        <v>960.21</v>
      </c>
      <c r="AD22" s="12">
        <v>1006.59</v>
      </c>
      <c r="AE22" s="12">
        <v>1055.3699999999999</v>
      </c>
      <c r="AF22" s="12">
        <v>1106.6600000000001</v>
      </c>
      <c r="AG22" s="12">
        <v>1160.6300000000001</v>
      </c>
      <c r="AH22" s="12">
        <v>1217.43</v>
      </c>
      <c r="AI22" s="12">
        <v>1277.26</v>
      </c>
      <c r="AJ22" s="12">
        <v>1340.38</v>
      </c>
      <c r="AK22" s="12">
        <v>1407.07</v>
      </c>
      <c r="AL22" s="12">
        <v>1477.72</v>
      </c>
      <c r="AM22" s="12">
        <v>1552.76</v>
      </c>
      <c r="AN22" s="12">
        <v>1632.68</v>
      </c>
      <c r="AO22" s="12">
        <v>1718.04</v>
      </c>
      <c r="AP22" s="12">
        <v>1809.46</v>
      </c>
      <c r="AQ22" s="12">
        <v>1907.68</v>
      </c>
      <c r="AR22" s="12">
        <v>2013.52</v>
      </c>
      <c r="AS22" s="12">
        <v>2127.92</v>
      </c>
      <c r="AT22" s="12">
        <v>2251.87</v>
      </c>
      <c r="AU22" s="12">
        <v>2386.42</v>
      </c>
      <c r="AV22" s="12">
        <v>2532.7199999999998</v>
      </c>
      <c r="AW22" s="12">
        <v>2691.98</v>
      </c>
      <c r="AX22" s="12">
        <v>2865.57</v>
      </c>
      <c r="AY22" s="12">
        <v>3055.03</v>
      </c>
      <c r="AZ22" s="12">
        <v>3262.16</v>
      </c>
      <c r="BA22" s="12">
        <v>3489.01</v>
      </c>
      <c r="BB22" s="12">
        <v>3737.94</v>
      </c>
      <c r="BC22" s="12">
        <v>4012.71</v>
      </c>
      <c r="BD22" s="12">
        <v>4316.88</v>
      </c>
      <c r="BE22" s="12">
        <v>4654.71</v>
      </c>
      <c r="BF22" s="12">
        <v>5031.21</v>
      </c>
      <c r="BG22" s="12">
        <v>5453.03</v>
      </c>
      <c r="BH22" s="12">
        <v>5926.43</v>
      </c>
      <c r="BI22" s="12">
        <v>6461.61</v>
      </c>
      <c r="BJ22" s="12">
        <v>7071.58</v>
      </c>
      <c r="BK22" s="12">
        <v>7772.95</v>
      </c>
      <c r="BL22" s="12">
        <v>8587.67</v>
      </c>
      <c r="BM22" s="12">
        <v>9545.0400000000009</v>
      </c>
      <c r="BN22" s="12">
        <v>10684.1</v>
      </c>
      <c r="BO22" s="12">
        <v>12057.18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3">
        <v>0</v>
      </c>
      <c r="DF22" s="10">
        <v>0</v>
      </c>
      <c r="DG22" s="1">
        <f t="shared" si="0"/>
        <v>64</v>
      </c>
    </row>
    <row r="23" spans="1:111" ht="16.5" x14ac:dyDescent="0.35">
      <c r="A23" s="12">
        <v>17</v>
      </c>
      <c r="B23" s="11">
        <v>1</v>
      </c>
      <c r="C23" s="11">
        <v>10</v>
      </c>
      <c r="D23" s="12" t="s">
        <v>86</v>
      </c>
      <c r="E23" s="12">
        <v>23.94</v>
      </c>
      <c r="F23" s="12">
        <v>58.66</v>
      </c>
      <c r="G23" s="12">
        <v>96.07</v>
      </c>
      <c r="H23" s="12">
        <v>143.26</v>
      </c>
      <c r="I23" s="12">
        <v>194.05</v>
      </c>
      <c r="J23" s="12">
        <v>248.64</v>
      </c>
      <c r="K23" s="12">
        <v>307.23</v>
      </c>
      <c r="L23" s="12">
        <v>370.06</v>
      </c>
      <c r="M23" s="12">
        <v>437.37</v>
      </c>
      <c r="N23" s="12">
        <v>509.4</v>
      </c>
      <c r="O23" s="12">
        <v>532.29</v>
      </c>
      <c r="P23" s="12">
        <v>556.30999999999995</v>
      </c>
      <c r="Q23" s="12">
        <v>581.54</v>
      </c>
      <c r="R23" s="12">
        <v>608.04</v>
      </c>
      <c r="S23" s="12">
        <v>635.91999999999996</v>
      </c>
      <c r="T23" s="12">
        <v>665.26</v>
      </c>
      <c r="U23" s="12">
        <v>696.14</v>
      </c>
      <c r="V23" s="12">
        <v>728.65</v>
      </c>
      <c r="W23" s="12">
        <v>762.9</v>
      </c>
      <c r="X23" s="12">
        <v>798.95</v>
      </c>
      <c r="Y23" s="12">
        <v>836.92</v>
      </c>
      <c r="Z23" s="12">
        <v>876.88</v>
      </c>
      <c r="AA23" s="12">
        <v>918.94</v>
      </c>
      <c r="AB23" s="12">
        <v>963.17</v>
      </c>
      <c r="AC23" s="12">
        <v>1009.7</v>
      </c>
      <c r="AD23" s="12">
        <v>1058.6199999999999</v>
      </c>
      <c r="AE23" s="12">
        <v>1110.08</v>
      </c>
      <c r="AF23" s="12">
        <v>1164.21</v>
      </c>
      <c r="AG23" s="12">
        <v>1221.19</v>
      </c>
      <c r="AH23" s="12">
        <v>1281.2</v>
      </c>
      <c r="AI23" s="12">
        <v>1344.51</v>
      </c>
      <c r="AJ23" s="12">
        <v>1411.41</v>
      </c>
      <c r="AK23" s="12">
        <v>1482.28</v>
      </c>
      <c r="AL23" s="12">
        <v>1557.56</v>
      </c>
      <c r="AM23" s="12">
        <v>1637.72</v>
      </c>
      <c r="AN23" s="12">
        <v>1723.34</v>
      </c>
      <c r="AO23" s="12">
        <v>1815.04</v>
      </c>
      <c r="AP23" s="12">
        <v>1913.57</v>
      </c>
      <c r="AQ23" s="12">
        <v>2019.73</v>
      </c>
      <c r="AR23" s="12">
        <v>2134.48</v>
      </c>
      <c r="AS23" s="12">
        <v>2258.81</v>
      </c>
      <c r="AT23" s="12">
        <v>2393.7800000000002</v>
      </c>
      <c r="AU23" s="12">
        <v>2540.54</v>
      </c>
      <c r="AV23" s="12">
        <v>2700.28</v>
      </c>
      <c r="AW23" s="12">
        <v>2874.41</v>
      </c>
      <c r="AX23" s="12">
        <v>3064.45</v>
      </c>
      <c r="AY23" s="12">
        <v>3272.22</v>
      </c>
      <c r="AZ23" s="12">
        <v>3499.77</v>
      </c>
      <c r="BA23" s="12">
        <v>3749.47</v>
      </c>
      <c r="BB23" s="12">
        <v>4025.09</v>
      </c>
      <c r="BC23" s="12">
        <v>4330.1899999999996</v>
      </c>
      <c r="BD23" s="12">
        <v>4669.07</v>
      </c>
      <c r="BE23" s="12">
        <v>5046.74</v>
      </c>
      <c r="BF23" s="12">
        <v>5469.85</v>
      </c>
      <c r="BG23" s="12">
        <v>5944.71</v>
      </c>
      <c r="BH23" s="12">
        <v>6481.54</v>
      </c>
      <c r="BI23" s="12">
        <v>7093.39</v>
      </c>
      <c r="BJ23" s="12">
        <v>7796.93</v>
      </c>
      <c r="BK23" s="12">
        <v>8614.16</v>
      </c>
      <c r="BL23" s="12">
        <v>9574.49</v>
      </c>
      <c r="BM23" s="12">
        <v>10717.06</v>
      </c>
      <c r="BN23" s="12">
        <v>12094.38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3">
        <v>0</v>
      </c>
      <c r="DF23" s="10">
        <v>0</v>
      </c>
      <c r="DG23" s="1">
        <f t="shared" si="0"/>
        <v>63</v>
      </c>
    </row>
    <row r="24" spans="1:111" ht="16.5" x14ac:dyDescent="0.35">
      <c r="A24" s="12">
        <v>18</v>
      </c>
      <c r="B24" s="11">
        <v>1</v>
      </c>
      <c r="C24" s="11">
        <v>10</v>
      </c>
      <c r="D24" s="12" t="s">
        <v>86</v>
      </c>
      <c r="E24" s="12">
        <v>25.06</v>
      </c>
      <c r="F24" s="12">
        <v>61.43</v>
      </c>
      <c r="G24" s="12">
        <v>100.6</v>
      </c>
      <c r="H24" s="12">
        <v>150.04</v>
      </c>
      <c r="I24" s="12">
        <v>203.27</v>
      </c>
      <c r="J24" s="12">
        <v>260.48</v>
      </c>
      <c r="K24" s="12">
        <v>321.91000000000003</v>
      </c>
      <c r="L24" s="12">
        <v>387.81</v>
      </c>
      <c r="M24" s="12">
        <v>458.41</v>
      </c>
      <c r="N24" s="12">
        <v>533.99</v>
      </c>
      <c r="O24" s="12">
        <v>558.08000000000004</v>
      </c>
      <c r="P24" s="12">
        <v>583.39</v>
      </c>
      <c r="Q24" s="12">
        <v>609.99</v>
      </c>
      <c r="R24" s="12">
        <v>637.96</v>
      </c>
      <c r="S24" s="12">
        <v>667.38</v>
      </c>
      <c r="T24" s="12">
        <v>698.36</v>
      </c>
      <c r="U24" s="12">
        <v>730.98</v>
      </c>
      <c r="V24" s="12">
        <v>765.33</v>
      </c>
      <c r="W24" s="12">
        <v>801.5</v>
      </c>
      <c r="X24" s="12">
        <v>839.59</v>
      </c>
      <c r="Y24" s="12">
        <v>879.68</v>
      </c>
      <c r="Z24" s="12">
        <v>921.87</v>
      </c>
      <c r="AA24" s="12">
        <v>966.25</v>
      </c>
      <c r="AB24" s="12">
        <v>1012.92</v>
      </c>
      <c r="AC24" s="12">
        <v>1062</v>
      </c>
      <c r="AD24" s="12">
        <v>1113.6199999999999</v>
      </c>
      <c r="AE24" s="12">
        <v>1167.93</v>
      </c>
      <c r="AF24" s="12">
        <v>1225.0899999999999</v>
      </c>
      <c r="AG24" s="12">
        <v>1285.3</v>
      </c>
      <c r="AH24" s="12">
        <v>1348.81</v>
      </c>
      <c r="AI24" s="12">
        <v>1415.92</v>
      </c>
      <c r="AJ24" s="12">
        <v>1487.02</v>
      </c>
      <c r="AK24" s="12">
        <v>1562.53</v>
      </c>
      <c r="AL24" s="12">
        <v>1642.95</v>
      </c>
      <c r="AM24" s="12">
        <v>1728.84</v>
      </c>
      <c r="AN24" s="12">
        <v>1820.84</v>
      </c>
      <c r="AO24" s="12">
        <v>1919.68</v>
      </c>
      <c r="AP24" s="12">
        <v>2026.18</v>
      </c>
      <c r="AQ24" s="12">
        <v>2141.3000000000002</v>
      </c>
      <c r="AR24" s="12">
        <v>2266.0300000000002</v>
      </c>
      <c r="AS24" s="12">
        <v>2401.4299999999998</v>
      </c>
      <c r="AT24" s="12">
        <v>2548.65</v>
      </c>
      <c r="AU24" s="12">
        <v>2708.91</v>
      </c>
      <c r="AV24" s="12">
        <v>2883.58</v>
      </c>
      <c r="AW24" s="12">
        <v>3074.24</v>
      </c>
      <c r="AX24" s="12">
        <v>3282.67</v>
      </c>
      <c r="AY24" s="12">
        <v>3510.95</v>
      </c>
      <c r="AZ24" s="12">
        <v>3761.45</v>
      </c>
      <c r="BA24" s="12">
        <v>4037.94</v>
      </c>
      <c r="BB24" s="12">
        <v>4344.0200000000004</v>
      </c>
      <c r="BC24" s="12">
        <v>4683.9799999999996</v>
      </c>
      <c r="BD24" s="12">
        <v>5062.8500000000004</v>
      </c>
      <c r="BE24" s="12">
        <v>5487.32</v>
      </c>
      <c r="BF24" s="12">
        <v>5963.69</v>
      </c>
      <c r="BG24" s="12">
        <v>6502.24</v>
      </c>
      <c r="BH24" s="12">
        <v>7116.04</v>
      </c>
      <c r="BI24" s="12">
        <v>7821.83</v>
      </c>
      <c r="BJ24" s="12">
        <v>8641.67</v>
      </c>
      <c r="BK24" s="12">
        <v>9605.07</v>
      </c>
      <c r="BL24" s="12">
        <v>10751.29</v>
      </c>
      <c r="BM24" s="12">
        <v>12133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3">
        <v>0</v>
      </c>
      <c r="DF24" s="10">
        <v>0</v>
      </c>
      <c r="DG24" s="1">
        <f t="shared" si="0"/>
        <v>62</v>
      </c>
    </row>
    <row r="25" spans="1:111" ht="16.5" x14ac:dyDescent="0.35">
      <c r="A25" s="12">
        <v>19</v>
      </c>
      <c r="B25" s="11">
        <v>1</v>
      </c>
      <c r="C25" s="11">
        <v>10</v>
      </c>
      <c r="D25" s="12" t="s">
        <v>86</v>
      </c>
      <c r="E25" s="12">
        <v>26.25</v>
      </c>
      <c r="F25" s="12">
        <v>64.34</v>
      </c>
      <c r="G25" s="12">
        <v>105.38</v>
      </c>
      <c r="H25" s="12">
        <v>157.19999999999999</v>
      </c>
      <c r="I25" s="12">
        <v>213</v>
      </c>
      <c r="J25" s="12">
        <v>272.99</v>
      </c>
      <c r="K25" s="12">
        <v>337.42</v>
      </c>
      <c r="L25" s="12">
        <v>406.55</v>
      </c>
      <c r="M25" s="12">
        <v>480.62</v>
      </c>
      <c r="N25" s="12">
        <v>559.92999999999995</v>
      </c>
      <c r="O25" s="12">
        <v>585.33000000000004</v>
      </c>
      <c r="P25" s="12">
        <v>612.01</v>
      </c>
      <c r="Q25" s="12">
        <v>640.07000000000005</v>
      </c>
      <c r="R25" s="12">
        <v>669.59</v>
      </c>
      <c r="S25" s="12">
        <v>700.67</v>
      </c>
      <c r="T25" s="12">
        <v>733.4</v>
      </c>
      <c r="U25" s="12">
        <v>767.86</v>
      </c>
      <c r="V25" s="12">
        <v>804.16</v>
      </c>
      <c r="W25" s="12">
        <v>842.37</v>
      </c>
      <c r="X25" s="12">
        <v>882.6</v>
      </c>
      <c r="Y25" s="12">
        <v>924.92</v>
      </c>
      <c r="Z25" s="12">
        <v>969.45</v>
      </c>
      <c r="AA25" s="12">
        <v>1016.28</v>
      </c>
      <c r="AB25" s="12">
        <v>1065.52</v>
      </c>
      <c r="AC25" s="12">
        <v>1117.31</v>
      </c>
      <c r="AD25" s="12">
        <v>1171.79</v>
      </c>
      <c r="AE25" s="12">
        <v>1229.1400000000001</v>
      </c>
      <c r="AF25" s="12">
        <v>1289.55</v>
      </c>
      <c r="AG25" s="12">
        <v>1353.27</v>
      </c>
      <c r="AH25" s="12">
        <v>1420.61</v>
      </c>
      <c r="AI25" s="12">
        <v>1491.94</v>
      </c>
      <c r="AJ25" s="12">
        <v>1567.7</v>
      </c>
      <c r="AK25" s="12">
        <v>1648.39</v>
      </c>
      <c r="AL25" s="12">
        <v>1734.56</v>
      </c>
      <c r="AM25" s="12">
        <v>1826.87</v>
      </c>
      <c r="AN25" s="12">
        <v>1926.03</v>
      </c>
      <c r="AO25" s="12">
        <v>2032.89</v>
      </c>
      <c r="AP25" s="12">
        <v>2148.38</v>
      </c>
      <c r="AQ25" s="12">
        <v>2273.5300000000002</v>
      </c>
      <c r="AR25" s="12">
        <v>2409.38</v>
      </c>
      <c r="AS25" s="12">
        <v>2557.08</v>
      </c>
      <c r="AT25" s="12">
        <v>2717.87</v>
      </c>
      <c r="AU25" s="12">
        <v>2893.13</v>
      </c>
      <c r="AV25" s="12">
        <v>3084.41</v>
      </c>
      <c r="AW25" s="12">
        <v>3293.54</v>
      </c>
      <c r="AX25" s="12">
        <v>3522.57</v>
      </c>
      <c r="AY25" s="12">
        <v>3773.9</v>
      </c>
      <c r="AZ25" s="12">
        <v>4051.31</v>
      </c>
      <c r="BA25" s="12">
        <v>4358.3999999999996</v>
      </c>
      <c r="BB25" s="12">
        <v>4699.49</v>
      </c>
      <c r="BC25" s="12">
        <v>5079.6099999999997</v>
      </c>
      <c r="BD25" s="12">
        <v>5505.48</v>
      </c>
      <c r="BE25" s="12">
        <v>5983.43</v>
      </c>
      <c r="BF25" s="12">
        <v>6523.76</v>
      </c>
      <c r="BG25" s="12">
        <v>7139.6</v>
      </c>
      <c r="BH25" s="12">
        <v>7847.72</v>
      </c>
      <c r="BI25" s="12">
        <v>8670.27</v>
      </c>
      <c r="BJ25" s="12">
        <v>9636.86</v>
      </c>
      <c r="BK25" s="12">
        <v>10786.87</v>
      </c>
      <c r="BL25" s="12">
        <v>12173.16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3">
        <v>0</v>
      </c>
      <c r="DF25" s="10">
        <v>0</v>
      </c>
      <c r="DG25" s="1">
        <f t="shared" si="0"/>
        <v>61</v>
      </c>
    </row>
    <row r="26" spans="1:111" ht="16.5" x14ac:dyDescent="0.35">
      <c r="A26" s="12">
        <v>20</v>
      </c>
      <c r="B26" s="11">
        <v>1</v>
      </c>
      <c r="C26" s="11">
        <v>10</v>
      </c>
      <c r="D26" s="12" t="s">
        <v>86</v>
      </c>
      <c r="E26" s="12">
        <v>27.5</v>
      </c>
      <c r="F26" s="12">
        <v>67.42</v>
      </c>
      <c r="G26" s="12">
        <v>110.44</v>
      </c>
      <c r="H26" s="12">
        <v>164.76</v>
      </c>
      <c r="I26" s="12">
        <v>223.27</v>
      </c>
      <c r="J26" s="12">
        <v>286.2</v>
      </c>
      <c r="K26" s="12">
        <v>353.79</v>
      </c>
      <c r="L26" s="12">
        <v>426.32</v>
      </c>
      <c r="M26" s="12">
        <v>504.07</v>
      </c>
      <c r="N26" s="12">
        <v>587.33000000000004</v>
      </c>
      <c r="O26" s="12">
        <v>614.1</v>
      </c>
      <c r="P26" s="12">
        <v>642.26</v>
      </c>
      <c r="Q26" s="12">
        <v>671.89</v>
      </c>
      <c r="R26" s="12">
        <v>703.07</v>
      </c>
      <c r="S26" s="12">
        <v>735.91</v>
      </c>
      <c r="T26" s="12">
        <v>770.49</v>
      </c>
      <c r="U26" s="12">
        <v>806.91</v>
      </c>
      <c r="V26" s="12">
        <v>845.25</v>
      </c>
      <c r="W26" s="12">
        <v>885.62</v>
      </c>
      <c r="X26" s="12">
        <v>928.09</v>
      </c>
      <c r="Y26" s="12">
        <v>972.77</v>
      </c>
      <c r="Z26" s="12">
        <v>1019.76</v>
      </c>
      <c r="AA26" s="12">
        <v>1069.17</v>
      </c>
      <c r="AB26" s="12">
        <v>1121.1400000000001</v>
      </c>
      <c r="AC26" s="12">
        <v>1175.81</v>
      </c>
      <c r="AD26" s="12">
        <v>1233.3499999999999</v>
      </c>
      <c r="AE26" s="12">
        <v>1293.97</v>
      </c>
      <c r="AF26" s="12">
        <v>1357.91</v>
      </c>
      <c r="AG26" s="12">
        <v>1425.47</v>
      </c>
      <c r="AH26" s="12">
        <v>1497.05</v>
      </c>
      <c r="AI26" s="12">
        <v>1573.07</v>
      </c>
      <c r="AJ26" s="12">
        <v>1654.03</v>
      </c>
      <c r="AK26" s="12">
        <v>1740.5</v>
      </c>
      <c r="AL26" s="12">
        <v>1833.13</v>
      </c>
      <c r="AM26" s="12">
        <v>1932.63</v>
      </c>
      <c r="AN26" s="12">
        <v>2039.85</v>
      </c>
      <c r="AO26" s="12">
        <v>2155.7399999999998</v>
      </c>
      <c r="AP26" s="12">
        <v>2281.31</v>
      </c>
      <c r="AQ26" s="12">
        <v>2417.63</v>
      </c>
      <c r="AR26" s="12">
        <v>2565.84</v>
      </c>
      <c r="AS26" s="12">
        <v>2727.18</v>
      </c>
      <c r="AT26" s="12">
        <v>2903.04</v>
      </c>
      <c r="AU26" s="12">
        <v>3094.98</v>
      </c>
      <c r="AV26" s="12">
        <v>3304.82</v>
      </c>
      <c r="AW26" s="12">
        <v>3534.64</v>
      </c>
      <c r="AX26" s="12">
        <v>3786.82</v>
      </c>
      <c r="AY26" s="12">
        <v>4065.18</v>
      </c>
      <c r="AZ26" s="12">
        <v>4373.33</v>
      </c>
      <c r="BA26" s="12">
        <v>4715.58</v>
      </c>
      <c r="BB26" s="12">
        <v>5097.01</v>
      </c>
      <c r="BC26" s="12">
        <v>5524.34</v>
      </c>
      <c r="BD26" s="12">
        <v>6003.93</v>
      </c>
      <c r="BE26" s="12">
        <v>6546.11</v>
      </c>
      <c r="BF26" s="12">
        <v>7164.05</v>
      </c>
      <c r="BG26" s="12">
        <v>7874.6</v>
      </c>
      <c r="BH26" s="12">
        <v>8699.9699999999993</v>
      </c>
      <c r="BI26" s="12">
        <v>9669.8700000000008</v>
      </c>
      <c r="BJ26" s="12">
        <v>10823.82</v>
      </c>
      <c r="BK26" s="12">
        <v>12214.85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3">
        <v>0</v>
      </c>
      <c r="DF26" s="10">
        <v>0</v>
      </c>
      <c r="DG26" s="1">
        <f t="shared" si="0"/>
        <v>60</v>
      </c>
    </row>
    <row r="27" spans="1:111" ht="16.5" x14ac:dyDescent="0.35">
      <c r="A27" s="12">
        <v>21</v>
      </c>
      <c r="B27" s="11">
        <v>1</v>
      </c>
      <c r="C27" s="11">
        <v>10</v>
      </c>
      <c r="D27" s="12" t="s">
        <v>86</v>
      </c>
      <c r="E27" s="12">
        <v>28.82</v>
      </c>
      <c r="F27" s="12">
        <v>70.66</v>
      </c>
      <c r="G27" s="12">
        <v>115.78</v>
      </c>
      <c r="H27" s="12">
        <v>172.75</v>
      </c>
      <c r="I27" s="12">
        <v>234.12</v>
      </c>
      <c r="J27" s="12">
        <v>300.14</v>
      </c>
      <c r="K27" s="12">
        <v>371.08</v>
      </c>
      <c r="L27" s="12">
        <v>447.21</v>
      </c>
      <c r="M27" s="12">
        <v>528.84</v>
      </c>
      <c r="N27" s="12">
        <v>616.29</v>
      </c>
      <c r="O27" s="12">
        <v>644.54</v>
      </c>
      <c r="P27" s="12">
        <v>674.28</v>
      </c>
      <c r="Q27" s="12">
        <v>705.57</v>
      </c>
      <c r="R27" s="12">
        <v>738.53</v>
      </c>
      <c r="S27" s="12">
        <v>773.24</v>
      </c>
      <c r="T27" s="12">
        <v>809.78</v>
      </c>
      <c r="U27" s="12">
        <v>848.26</v>
      </c>
      <c r="V27" s="12">
        <v>888.77</v>
      </c>
      <c r="W27" s="12">
        <v>931.39</v>
      </c>
      <c r="X27" s="12">
        <v>976.23</v>
      </c>
      <c r="Y27" s="12">
        <v>1023.38</v>
      </c>
      <c r="Z27" s="12">
        <v>1072.97</v>
      </c>
      <c r="AA27" s="12">
        <v>1125.1199999999999</v>
      </c>
      <c r="AB27" s="12">
        <v>1179.99</v>
      </c>
      <c r="AC27" s="12">
        <v>1237.74</v>
      </c>
      <c r="AD27" s="12">
        <v>1298.57</v>
      </c>
      <c r="AE27" s="12">
        <v>1362.74</v>
      </c>
      <c r="AF27" s="12">
        <v>1430.54</v>
      </c>
      <c r="AG27" s="12">
        <v>1502.37</v>
      </c>
      <c r="AH27" s="12">
        <v>1578.67</v>
      </c>
      <c r="AI27" s="12">
        <v>1659.92</v>
      </c>
      <c r="AJ27" s="12">
        <v>1746.7</v>
      </c>
      <c r="AK27" s="12">
        <v>1839.65</v>
      </c>
      <c r="AL27" s="12">
        <v>1939.5</v>
      </c>
      <c r="AM27" s="12">
        <v>2047.11</v>
      </c>
      <c r="AN27" s="12">
        <v>2163.41</v>
      </c>
      <c r="AO27" s="12">
        <v>2289.4299999999998</v>
      </c>
      <c r="AP27" s="12">
        <v>2426.23</v>
      </c>
      <c r="AQ27" s="12">
        <v>2574.9699999999998</v>
      </c>
      <c r="AR27" s="12">
        <v>2736.88</v>
      </c>
      <c r="AS27" s="12">
        <v>2913.37</v>
      </c>
      <c r="AT27" s="12">
        <v>3105.99</v>
      </c>
      <c r="AU27" s="12">
        <v>3316.58</v>
      </c>
      <c r="AV27" s="12">
        <v>3547.21</v>
      </c>
      <c r="AW27" s="12">
        <v>3800.29</v>
      </c>
      <c r="AX27" s="12">
        <v>4079.64</v>
      </c>
      <c r="AY27" s="12">
        <v>4388.8900000000003</v>
      </c>
      <c r="AZ27" s="12">
        <v>4732.3599999999997</v>
      </c>
      <c r="BA27" s="12">
        <v>5115.1400000000003</v>
      </c>
      <c r="BB27" s="12">
        <v>5543.99</v>
      </c>
      <c r="BC27" s="12">
        <v>6025.29</v>
      </c>
      <c r="BD27" s="12">
        <v>6569.39</v>
      </c>
      <c r="BE27" s="12">
        <v>7189.54</v>
      </c>
      <c r="BF27" s="12">
        <v>7902.61</v>
      </c>
      <c r="BG27" s="12">
        <v>8730.92</v>
      </c>
      <c r="BH27" s="12">
        <v>9704.26</v>
      </c>
      <c r="BI27" s="12">
        <v>10862.32</v>
      </c>
      <c r="BJ27" s="12">
        <v>12258.3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3">
        <v>0</v>
      </c>
      <c r="DF27" s="10">
        <v>0</v>
      </c>
      <c r="DG27" s="1">
        <f t="shared" si="0"/>
        <v>59</v>
      </c>
    </row>
    <row r="28" spans="1:111" ht="16.5" x14ac:dyDescent="0.35">
      <c r="A28" s="12">
        <v>22</v>
      </c>
      <c r="B28" s="11">
        <v>1</v>
      </c>
      <c r="C28" s="11">
        <v>10</v>
      </c>
      <c r="D28" s="12" t="s">
        <v>86</v>
      </c>
      <c r="E28" s="12">
        <v>30.22</v>
      </c>
      <c r="F28" s="12">
        <v>74.09</v>
      </c>
      <c r="G28" s="12">
        <v>121.41</v>
      </c>
      <c r="H28" s="12">
        <v>181.18</v>
      </c>
      <c r="I28" s="12">
        <v>245.58</v>
      </c>
      <c r="J28" s="12">
        <v>314.87</v>
      </c>
      <c r="K28" s="12">
        <v>389.34</v>
      </c>
      <c r="L28" s="12">
        <v>469.28</v>
      </c>
      <c r="M28" s="12">
        <v>555.02</v>
      </c>
      <c r="N28" s="12">
        <v>646.91999999999996</v>
      </c>
      <c r="O28" s="12">
        <v>676.76</v>
      </c>
      <c r="P28" s="12">
        <v>708.18</v>
      </c>
      <c r="Q28" s="12">
        <v>741.25</v>
      </c>
      <c r="R28" s="12">
        <v>776.09</v>
      </c>
      <c r="S28" s="12">
        <v>812.77</v>
      </c>
      <c r="T28" s="12">
        <v>851.39</v>
      </c>
      <c r="U28" s="12">
        <v>892.05</v>
      </c>
      <c r="V28" s="12">
        <v>934.83</v>
      </c>
      <c r="W28" s="12">
        <v>979.83</v>
      </c>
      <c r="X28" s="12">
        <v>1027.1600000000001</v>
      </c>
      <c r="Y28" s="12">
        <v>1076.93</v>
      </c>
      <c r="Z28" s="12">
        <v>1129.27</v>
      </c>
      <c r="AA28" s="12">
        <v>1184.3399999999999</v>
      </c>
      <c r="AB28" s="12">
        <v>1242.3</v>
      </c>
      <c r="AC28" s="12">
        <v>1303.3599999999999</v>
      </c>
      <c r="AD28" s="12">
        <v>1367.76</v>
      </c>
      <c r="AE28" s="12">
        <v>1435.82</v>
      </c>
      <c r="AF28" s="12">
        <v>1507.91</v>
      </c>
      <c r="AG28" s="12">
        <v>1584.49</v>
      </c>
      <c r="AH28" s="12">
        <v>1666.04</v>
      </c>
      <c r="AI28" s="12">
        <v>1753.14</v>
      </c>
      <c r="AJ28" s="12">
        <v>1846.43</v>
      </c>
      <c r="AK28" s="12">
        <v>1946.65</v>
      </c>
      <c r="AL28" s="12">
        <v>2054.65</v>
      </c>
      <c r="AM28" s="12">
        <v>2171.39</v>
      </c>
      <c r="AN28" s="12">
        <v>2297.87</v>
      </c>
      <c r="AO28" s="12">
        <v>2435.1799999999998</v>
      </c>
      <c r="AP28" s="12">
        <v>2584.4699999999998</v>
      </c>
      <c r="AQ28" s="12">
        <v>2746.98</v>
      </c>
      <c r="AR28" s="12">
        <v>2924.11</v>
      </c>
      <c r="AS28" s="12">
        <v>3117.44</v>
      </c>
      <c r="AT28" s="12">
        <v>3328.81</v>
      </c>
      <c r="AU28" s="12">
        <v>3560.29</v>
      </c>
      <c r="AV28" s="12">
        <v>3814.31</v>
      </c>
      <c r="AW28" s="12">
        <v>4094.69</v>
      </c>
      <c r="AX28" s="12">
        <v>4405.07</v>
      </c>
      <c r="AY28" s="12">
        <v>4749.8100000000004</v>
      </c>
      <c r="AZ28" s="12">
        <v>5134</v>
      </c>
      <c r="BA28" s="12">
        <v>5564.43</v>
      </c>
      <c r="BB28" s="12">
        <v>6047.51</v>
      </c>
      <c r="BC28" s="12">
        <v>6593.62</v>
      </c>
      <c r="BD28" s="12">
        <v>7216.05</v>
      </c>
      <c r="BE28" s="12">
        <v>7931.76</v>
      </c>
      <c r="BF28" s="12">
        <v>8763.11</v>
      </c>
      <c r="BG28" s="12">
        <v>9740.0499999999993</v>
      </c>
      <c r="BH28" s="12">
        <v>10902.38</v>
      </c>
      <c r="BI28" s="12">
        <v>12303.51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3">
        <v>0</v>
      </c>
      <c r="DF28" s="10">
        <v>0</v>
      </c>
      <c r="DG28" s="1">
        <f t="shared" si="0"/>
        <v>58</v>
      </c>
    </row>
    <row r="29" spans="1:111" ht="16.5" x14ac:dyDescent="0.35">
      <c r="A29" s="12">
        <v>23</v>
      </c>
      <c r="B29" s="11">
        <v>1</v>
      </c>
      <c r="C29" s="11">
        <v>10</v>
      </c>
      <c r="D29" s="12" t="s">
        <v>86</v>
      </c>
      <c r="E29" s="12">
        <v>31.69</v>
      </c>
      <c r="F29" s="12">
        <v>77.72</v>
      </c>
      <c r="G29" s="12">
        <v>127.37</v>
      </c>
      <c r="H29" s="12">
        <v>190.09</v>
      </c>
      <c r="I29" s="12">
        <v>257.69</v>
      </c>
      <c r="J29" s="12">
        <v>330.44</v>
      </c>
      <c r="K29" s="12">
        <v>408.65</v>
      </c>
      <c r="L29" s="12">
        <v>492.63</v>
      </c>
      <c r="M29" s="12">
        <v>582.74</v>
      </c>
      <c r="N29" s="12">
        <v>679.36</v>
      </c>
      <c r="O29" s="12">
        <v>710.89</v>
      </c>
      <c r="P29" s="12">
        <v>744.09</v>
      </c>
      <c r="Q29" s="12">
        <v>779.06</v>
      </c>
      <c r="R29" s="12">
        <v>815.88</v>
      </c>
      <c r="S29" s="12">
        <v>854.65</v>
      </c>
      <c r="T29" s="12">
        <v>895.47</v>
      </c>
      <c r="U29" s="12">
        <v>938.41</v>
      </c>
      <c r="V29" s="12">
        <v>983.59</v>
      </c>
      <c r="W29" s="12">
        <v>1031.0999999999999</v>
      </c>
      <c r="X29" s="12">
        <v>1081.06</v>
      </c>
      <c r="Y29" s="12">
        <v>1133.5999999999999</v>
      </c>
      <c r="Z29" s="12">
        <v>1188.8800000000001</v>
      </c>
      <c r="AA29" s="12">
        <v>1247.07</v>
      </c>
      <c r="AB29" s="12">
        <v>1308.3599999999999</v>
      </c>
      <c r="AC29" s="12">
        <v>1373.01</v>
      </c>
      <c r="AD29" s="12">
        <v>1441.33</v>
      </c>
      <c r="AE29" s="12">
        <v>1513.7</v>
      </c>
      <c r="AF29" s="12">
        <v>1590.56</v>
      </c>
      <c r="AG29" s="12">
        <v>1672.43</v>
      </c>
      <c r="AH29" s="12">
        <v>1759.86</v>
      </c>
      <c r="AI29" s="12">
        <v>1853.51</v>
      </c>
      <c r="AJ29" s="12">
        <v>1954.12</v>
      </c>
      <c r="AK29" s="12">
        <v>2062.5300000000002</v>
      </c>
      <c r="AL29" s="12">
        <v>2179.7199999999998</v>
      </c>
      <c r="AM29" s="12">
        <v>2306.6799999999998</v>
      </c>
      <c r="AN29" s="12">
        <v>2444.5100000000002</v>
      </c>
      <c r="AO29" s="12">
        <v>2594.38</v>
      </c>
      <c r="AP29" s="12">
        <v>2757.51</v>
      </c>
      <c r="AQ29" s="12">
        <v>2935.32</v>
      </c>
      <c r="AR29" s="12">
        <v>3129.4</v>
      </c>
      <c r="AS29" s="12">
        <v>3341.57</v>
      </c>
      <c r="AT29" s="12">
        <v>3573.94</v>
      </c>
      <c r="AU29" s="12">
        <v>3828.94</v>
      </c>
      <c r="AV29" s="12">
        <v>4110.3900000000003</v>
      </c>
      <c r="AW29" s="12">
        <v>4421.96</v>
      </c>
      <c r="AX29" s="12">
        <v>4768.0200000000004</v>
      </c>
      <c r="AY29" s="12">
        <v>5153.6899999999996</v>
      </c>
      <c r="AZ29" s="12">
        <v>5585.77</v>
      </c>
      <c r="BA29" s="12">
        <v>6070.7</v>
      </c>
      <c r="BB29" s="12">
        <v>6618.9</v>
      </c>
      <c r="BC29" s="12">
        <v>7243.72</v>
      </c>
      <c r="BD29" s="12">
        <v>7962.17</v>
      </c>
      <c r="BE29" s="12">
        <v>8796.7199999999993</v>
      </c>
      <c r="BF29" s="12">
        <v>9777.4</v>
      </c>
      <c r="BG29" s="12">
        <v>10944.19</v>
      </c>
      <c r="BH29" s="12">
        <v>12350.69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3">
        <v>0</v>
      </c>
      <c r="DF29" s="10">
        <v>0</v>
      </c>
      <c r="DG29" s="1">
        <f t="shared" si="0"/>
        <v>57</v>
      </c>
    </row>
    <row r="30" spans="1:111" ht="16.5" x14ac:dyDescent="0.35">
      <c r="A30" s="12">
        <v>24</v>
      </c>
      <c r="B30" s="11">
        <v>1</v>
      </c>
      <c r="C30" s="11">
        <v>10</v>
      </c>
      <c r="D30" s="12" t="s">
        <v>86</v>
      </c>
      <c r="E30" s="12">
        <v>33.24</v>
      </c>
      <c r="F30" s="12">
        <v>81.540000000000006</v>
      </c>
      <c r="G30" s="12">
        <v>133.66</v>
      </c>
      <c r="H30" s="12">
        <v>199.51</v>
      </c>
      <c r="I30" s="12">
        <v>270.49</v>
      </c>
      <c r="J30" s="12">
        <v>346.91</v>
      </c>
      <c r="K30" s="12">
        <v>429.08</v>
      </c>
      <c r="L30" s="12">
        <v>517.35</v>
      </c>
      <c r="M30" s="12">
        <v>612.1</v>
      </c>
      <c r="N30" s="12">
        <v>713.72</v>
      </c>
      <c r="O30" s="12">
        <v>747.06</v>
      </c>
      <c r="P30" s="12">
        <v>782.16</v>
      </c>
      <c r="Q30" s="12">
        <v>819.13</v>
      </c>
      <c r="R30" s="12">
        <v>858.06</v>
      </c>
      <c r="S30" s="12">
        <v>899.03</v>
      </c>
      <c r="T30" s="12">
        <v>942.15</v>
      </c>
      <c r="U30" s="12">
        <v>987.5</v>
      </c>
      <c r="V30" s="12">
        <v>1035.2</v>
      </c>
      <c r="W30" s="12">
        <v>1085.3599999999999</v>
      </c>
      <c r="X30" s="12">
        <v>1138.1199999999999</v>
      </c>
      <c r="Y30" s="12">
        <v>1193.6199999999999</v>
      </c>
      <c r="Z30" s="12">
        <v>1252.03</v>
      </c>
      <c r="AA30" s="12">
        <v>1313.56</v>
      </c>
      <c r="AB30" s="12">
        <v>1378.47</v>
      </c>
      <c r="AC30" s="12">
        <v>1447.06</v>
      </c>
      <c r="AD30" s="12">
        <v>1519.72</v>
      </c>
      <c r="AE30" s="12">
        <v>1596.89</v>
      </c>
      <c r="AF30" s="12">
        <v>1679.08</v>
      </c>
      <c r="AG30" s="12">
        <v>1766.86</v>
      </c>
      <c r="AH30" s="12">
        <v>1860.89</v>
      </c>
      <c r="AI30" s="12">
        <v>1961.9</v>
      </c>
      <c r="AJ30" s="12">
        <v>2070.7399999999998</v>
      </c>
      <c r="AK30" s="12">
        <v>2188.39</v>
      </c>
      <c r="AL30" s="12">
        <v>2315.86</v>
      </c>
      <c r="AM30" s="12">
        <v>2454.2399999999998</v>
      </c>
      <c r="AN30" s="12">
        <v>2604.6999999999998</v>
      </c>
      <c r="AO30" s="12">
        <v>2768.49</v>
      </c>
      <c r="AP30" s="12">
        <v>2947.01</v>
      </c>
      <c r="AQ30" s="12">
        <v>3141.85</v>
      </c>
      <c r="AR30" s="12">
        <v>3354.87</v>
      </c>
      <c r="AS30" s="12">
        <v>3588.17</v>
      </c>
      <c r="AT30" s="12">
        <v>3844.18</v>
      </c>
      <c r="AU30" s="12">
        <v>4126.75</v>
      </c>
      <c r="AV30" s="12">
        <v>4439.5600000000004</v>
      </c>
      <c r="AW30" s="12">
        <v>4787</v>
      </c>
      <c r="AX30" s="12">
        <v>5174.2</v>
      </c>
      <c r="AY30" s="12">
        <v>5608</v>
      </c>
      <c r="AZ30" s="12">
        <v>6094.86</v>
      </c>
      <c r="BA30" s="12">
        <v>6645.25</v>
      </c>
      <c r="BB30" s="12">
        <v>7272.55</v>
      </c>
      <c r="BC30" s="12">
        <v>7993.86</v>
      </c>
      <c r="BD30" s="12">
        <v>8831.73</v>
      </c>
      <c r="BE30" s="12">
        <v>9816.32</v>
      </c>
      <c r="BF30" s="12">
        <v>10987.75</v>
      </c>
      <c r="BG30" s="12">
        <v>12399.85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3">
        <v>0</v>
      </c>
      <c r="DF30" s="10">
        <v>0</v>
      </c>
      <c r="DG30" s="1">
        <f t="shared" si="0"/>
        <v>56</v>
      </c>
    </row>
    <row r="31" spans="1:111" ht="16.5" x14ac:dyDescent="0.35">
      <c r="A31" s="12">
        <v>25</v>
      </c>
      <c r="B31" s="11">
        <v>1</v>
      </c>
      <c r="C31" s="11">
        <v>10</v>
      </c>
      <c r="D31" s="12" t="s">
        <v>86</v>
      </c>
      <c r="E31" s="12">
        <v>34.880000000000003</v>
      </c>
      <c r="F31" s="12">
        <v>85.59</v>
      </c>
      <c r="G31" s="12">
        <v>140.31</v>
      </c>
      <c r="H31" s="12">
        <v>209.47</v>
      </c>
      <c r="I31" s="12">
        <v>284.04000000000002</v>
      </c>
      <c r="J31" s="12">
        <v>364.34</v>
      </c>
      <c r="K31" s="12">
        <v>450.72</v>
      </c>
      <c r="L31" s="12">
        <v>543.54</v>
      </c>
      <c r="M31" s="12">
        <v>643.21</v>
      </c>
      <c r="N31" s="12">
        <v>750.14</v>
      </c>
      <c r="O31" s="12">
        <v>785.39</v>
      </c>
      <c r="P31" s="12">
        <v>822.51</v>
      </c>
      <c r="Q31" s="12">
        <v>861.59</v>
      </c>
      <c r="R31" s="12">
        <v>902.74</v>
      </c>
      <c r="S31" s="12">
        <v>946.03</v>
      </c>
      <c r="T31" s="12">
        <v>991.57</v>
      </c>
      <c r="U31" s="12">
        <v>1039.47</v>
      </c>
      <c r="V31" s="12">
        <v>1089.8399999999999</v>
      </c>
      <c r="W31" s="12">
        <v>1142.81</v>
      </c>
      <c r="X31" s="12">
        <v>1198.54</v>
      </c>
      <c r="Y31" s="12">
        <v>1257.19</v>
      </c>
      <c r="Z31" s="12">
        <v>1318.98</v>
      </c>
      <c r="AA31" s="12">
        <v>1384.15</v>
      </c>
      <c r="AB31" s="12">
        <v>1453.03</v>
      </c>
      <c r="AC31" s="12">
        <v>1525.99</v>
      </c>
      <c r="AD31" s="12">
        <v>1603.48</v>
      </c>
      <c r="AE31" s="12">
        <v>1686.01</v>
      </c>
      <c r="AF31" s="12">
        <v>1774.15</v>
      </c>
      <c r="AG31" s="12">
        <v>1868.56</v>
      </c>
      <c r="AH31" s="12">
        <v>1969.99</v>
      </c>
      <c r="AI31" s="12">
        <v>2079.2800000000002</v>
      </c>
      <c r="AJ31" s="12">
        <v>2197.42</v>
      </c>
      <c r="AK31" s="12">
        <v>2325.41</v>
      </c>
      <c r="AL31" s="12">
        <v>2464.36</v>
      </c>
      <c r="AM31" s="12">
        <v>2615.44</v>
      </c>
      <c r="AN31" s="12">
        <v>2779.9</v>
      </c>
      <c r="AO31" s="12">
        <v>2959.16</v>
      </c>
      <c r="AP31" s="12">
        <v>3154.81</v>
      </c>
      <c r="AQ31" s="12">
        <v>3368.71</v>
      </c>
      <c r="AR31" s="12">
        <v>3602.96</v>
      </c>
      <c r="AS31" s="12">
        <v>3860.03</v>
      </c>
      <c r="AT31" s="12">
        <v>4143.7700000000004</v>
      </c>
      <c r="AU31" s="12">
        <v>4457.87</v>
      </c>
      <c r="AV31" s="12">
        <v>4806.74</v>
      </c>
      <c r="AW31" s="12">
        <v>5195.54</v>
      </c>
      <c r="AX31" s="12">
        <v>5631.13</v>
      </c>
      <c r="AY31" s="12">
        <v>6119.99</v>
      </c>
      <c r="AZ31" s="12">
        <v>6672.65</v>
      </c>
      <c r="BA31" s="12">
        <v>7302.54</v>
      </c>
      <c r="BB31" s="12">
        <v>8026.83</v>
      </c>
      <c r="BC31" s="12">
        <v>8868.15</v>
      </c>
      <c r="BD31" s="12">
        <v>9856.7999999999993</v>
      </c>
      <c r="BE31" s="12">
        <v>11033.06</v>
      </c>
      <c r="BF31" s="12">
        <v>12450.98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3">
        <v>0</v>
      </c>
      <c r="DF31" s="10">
        <v>0</v>
      </c>
      <c r="DG31" s="1">
        <f t="shared" si="0"/>
        <v>55</v>
      </c>
    </row>
    <row r="32" spans="1:111" ht="16.5" x14ac:dyDescent="0.35">
      <c r="A32" s="12">
        <v>26</v>
      </c>
      <c r="B32" s="11">
        <v>1</v>
      </c>
      <c r="C32" s="11">
        <v>10</v>
      </c>
      <c r="D32" s="12" t="s">
        <v>86</v>
      </c>
      <c r="E32" s="12">
        <v>36.619999999999997</v>
      </c>
      <c r="F32" s="12">
        <v>89.87</v>
      </c>
      <c r="G32" s="12">
        <v>147.35</v>
      </c>
      <c r="H32" s="12">
        <v>220.02</v>
      </c>
      <c r="I32" s="12">
        <v>298.39</v>
      </c>
      <c r="J32" s="12">
        <v>382.82</v>
      </c>
      <c r="K32" s="12">
        <v>473.66</v>
      </c>
      <c r="L32" s="12">
        <v>571.32000000000005</v>
      </c>
      <c r="M32" s="12">
        <v>676.2</v>
      </c>
      <c r="N32" s="12">
        <v>788.76</v>
      </c>
      <c r="O32" s="12">
        <v>826.04</v>
      </c>
      <c r="P32" s="12">
        <v>865.29</v>
      </c>
      <c r="Q32" s="12">
        <v>906.61</v>
      </c>
      <c r="R32" s="12">
        <v>950.09</v>
      </c>
      <c r="S32" s="12">
        <v>995.83</v>
      </c>
      <c r="T32" s="12">
        <v>1043.93</v>
      </c>
      <c r="U32" s="12">
        <v>1094.51</v>
      </c>
      <c r="V32" s="12">
        <v>1147.71</v>
      </c>
      <c r="W32" s="12">
        <v>1203.68</v>
      </c>
      <c r="X32" s="12">
        <v>1262.5899999999999</v>
      </c>
      <c r="Y32" s="12">
        <v>1324.64</v>
      </c>
      <c r="Z32" s="12">
        <v>1390.1</v>
      </c>
      <c r="AA32" s="12">
        <v>1459.27</v>
      </c>
      <c r="AB32" s="12">
        <v>1532.54</v>
      </c>
      <c r="AC32" s="12">
        <v>1610.36</v>
      </c>
      <c r="AD32" s="12">
        <v>1693.24</v>
      </c>
      <c r="AE32" s="12">
        <v>1781.76</v>
      </c>
      <c r="AF32" s="12">
        <v>1876.58</v>
      </c>
      <c r="AG32" s="12">
        <v>1978.44</v>
      </c>
      <c r="AH32" s="12">
        <v>2088.21</v>
      </c>
      <c r="AI32" s="12">
        <v>2206.85</v>
      </c>
      <c r="AJ32" s="12">
        <v>2335.39</v>
      </c>
      <c r="AK32" s="12">
        <v>2474.94</v>
      </c>
      <c r="AL32" s="12">
        <v>2626.67</v>
      </c>
      <c r="AM32" s="12">
        <v>2791.83</v>
      </c>
      <c r="AN32" s="12">
        <v>2971.86</v>
      </c>
      <c r="AO32" s="12">
        <v>3168.35</v>
      </c>
      <c r="AP32" s="12">
        <v>3383.16</v>
      </c>
      <c r="AQ32" s="12">
        <v>3618.43</v>
      </c>
      <c r="AR32" s="12">
        <v>3876.59</v>
      </c>
      <c r="AS32" s="12">
        <v>4161.55</v>
      </c>
      <c r="AT32" s="12">
        <v>4477</v>
      </c>
      <c r="AU32" s="12">
        <v>4827.37</v>
      </c>
      <c r="AV32" s="12">
        <v>5217.84</v>
      </c>
      <c r="AW32" s="12">
        <v>5655.3</v>
      </c>
      <c r="AX32" s="12">
        <v>6146.26</v>
      </c>
      <c r="AY32" s="12">
        <v>6701.29</v>
      </c>
      <c r="AZ32" s="12">
        <v>7333.88</v>
      </c>
      <c r="BA32" s="12">
        <v>8061.28</v>
      </c>
      <c r="BB32" s="12">
        <v>8906.2099999999991</v>
      </c>
      <c r="BC32" s="12">
        <v>9899.1</v>
      </c>
      <c r="BD32" s="12">
        <v>11080.41</v>
      </c>
      <c r="BE32" s="12">
        <v>12504.42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3">
        <v>0</v>
      </c>
      <c r="DF32" s="10">
        <v>0</v>
      </c>
      <c r="DG32" s="1">
        <f t="shared" si="0"/>
        <v>54</v>
      </c>
    </row>
    <row r="33" spans="1:111" ht="16.5" x14ac:dyDescent="0.35">
      <c r="A33" s="12">
        <v>27</v>
      </c>
      <c r="B33" s="11">
        <v>1</v>
      </c>
      <c r="C33" s="11">
        <v>10</v>
      </c>
      <c r="D33" s="12" t="s">
        <v>86</v>
      </c>
      <c r="E33" s="12">
        <v>38.46</v>
      </c>
      <c r="F33" s="12">
        <v>94.41</v>
      </c>
      <c r="G33" s="12">
        <v>154.82</v>
      </c>
      <c r="H33" s="12">
        <v>231.21</v>
      </c>
      <c r="I33" s="12">
        <v>313.63</v>
      </c>
      <c r="J33" s="12">
        <v>402.43</v>
      </c>
      <c r="K33" s="12">
        <v>498.01</v>
      </c>
      <c r="L33" s="12">
        <v>600.79</v>
      </c>
      <c r="M33" s="12">
        <v>711.21</v>
      </c>
      <c r="N33" s="12">
        <v>829.73</v>
      </c>
      <c r="O33" s="12">
        <v>869.16</v>
      </c>
      <c r="P33" s="12">
        <v>910.66</v>
      </c>
      <c r="Q33" s="12">
        <v>954.34</v>
      </c>
      <c r="R33" s="12">
        <v>1000.28</v>
      </c>
      <c r="S33" s="12">
        <v>1048.5899999999999</v>
      </c>
      <c r="T33" s="12">
        <v>1099.4000000000001</v>
      </c>
      <c r="U33" s="12">
        <v>1152.8399999999999</v>
      </c>
      <c r="V33" s="12">
        <v>1209.06</v>
      </c>
      <c r="W33" s="12">
        <v>1268.23</v>
      </c>
      <c r="X33" s="12">
        <v>1330.56</v>
      </c>
      <c r="Y33" s="12">
        <v>1396.3</v>
      </c>
      <c r="Z33" s="12">
        <v>1465.78</v>
      </c>
      <c r="AA33" s="12">
        <v>1539.38</v>
      </c>
      <c r="AB33" s="12">
        <v>1617.55</v>
      </c>
      <c r="AC33" s="12">
        <v>1700.8</v>
      </c>
      <c r="AD33" s="12">
        <v>1789.72</v>
      </c>
      <c r="AE33" s="12">
        <v>1884.96</v>
      </c>
      <c r="AF33" s="12">
        <v>1987.28</v>
      </c>
      <c r="AG33" s="12">
        <v>2097.5300000000002</v>
      </c>
      <c r="AH33" s="12">
        <v>2216.6999999999998</v>
      </c>
      <c r="AI33" s="12">
        <v>2345.83</v>
      </c>
      <c r="AJ33" s="12">
        <v>2485.9899999999998</v>
      </c>
      <c r="AK33" s="12">
        <v>2638.4</v>
      </c>
      <c r="AL33" s="12">
        <v>2804.3</v>
      </c>
      <c r="AM33" s="12">
        <v>2985.13</v>
      </c>
      <c r="AN33" s="12">
        <v>3182.5</v>
      </c>
      <c r="AO33" s="12">
        <v>3398.27</v>
      </c>
      <c r="AP33" s="12">
        <v>3634.59</v>
      </c>
      <c r="AQ33" s="12">
        <v>3893.91</v>
      </c>
      <c r="AR33" s="12">
        <v>4180.1400000000003</v>
      </c>
      <c r="AS33" s="12">
        <v>4497</v>
      </c>
      <c r="AT33" s="12">
        <v>4848.93</v>
      </c>
      <c r="AU33" s="12">
        <v>5241.1400000000003</v>
      </c>
      <c r="AV33" s="12">
        <v>5680.56</v>
      </c>
      <c r="AW33" s="12">
        <v>6173.71</v>
      </c>
      <c r="AX33" s="12">
        <v>6731.22</v>
      </c>
      <c r="AY33" s="12">
        <v>7366.64</v>
      </c>
      <c r="AZ33" s="12">
        <v>8097.28</v>
      </c>
      <c r="BA33" s="12">
        <v>8945.99</v>
      </c>
      <c r="BB33" s="12">
        <v>9943.31</v>
      </c>
      <c r="BC33" s="12">
        <v>11129.9</v>
      </c>
      <c r="BD33" s="12">
        <v>12560.27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3">
        <v>0</v>
      </c>
      <c r="DF33" s="10">
        <v>0</v>
      </c>
      <c r="DG33" s="1">
        <f t="shared" si="0"/>
        <v>53</v>
      </c>
    </row>
    <row r="34" spans="1:111" ht="16.5" x14ac:dyDescent="0.35">
      <c r="A34" s="12">
        <v>28</v>
      </c>
      <c r="B34" s="11">
        <v>1</v>
      </c>
      <c r="C34" s="11">
        <v>10</v>
      </c>
      <c r="D34" s="12" t="s">
        <v>86</v>
      </c>
      <c r="E34" s="12">
        <v>40.42</v>
      </c>
      <c r="F34" s="12">
        <v>99.23</v>
      </c>
      <c r="G34" s="12">
        <v>162.75</v>
      </c>
      <c r="H34" s="12">
        <v>243.1</v>
      </c>
      <c r="I34" s="12">
        <v>329.8</v>
      </c>
      <c r="J34" s="12">
        <v>423.25</v>
      </c>
      <c r="K34" s="12">
        <v>523.86</v>
      </c>
      <c r="L34" s="12">
        <v>632.07000000000005</v>
      </c>
      <c r="M34" s="12">
        <v>748.35</v>
      </c>
      <c r="N34" s="12">
        <v>873.2</v>
      </c>
      <c r="O34" s="12">
        <v>914.9</v>
      </c>
      <c r="P34" s="12">
        <v>958.77</v>
      </c>
      <c r="Q34" s="12">
        <v>1004.93</v>
      </c>
      <c r="R34" s="12">
        <v>1053.47</v>
      </c>
      <c r="S34" s="12">
        <v>1104.51</v>
      </c>
      <c r="T34" s="12">
        <v>1158.2</v>
      </c>
      <c r="U34" s="12">
        <v>1214.68</v>
      </c>
      <c r="V34" s="12">
        <v>1274.1199999999999</v>
      </c>
      <c r="W34" s="12">
        <v>1336.74</v>
      </c>
      <c r="X34" s="12">
        <v>1402.79</v>
      </c>
      <c r="Y34" s="12">
        <v>1472.6</v>
      </c>
      <c r="Z34" s="12">
        <v>1546.54</v>
      </c>
      <c r="AA34" s="12">
        <v>1625.07</v>
      </c>
      <c r="AB34" s="12">
        <v>1708.71</v>
      </c>
      <c r="AC34" s="12">
        <v>1798.04</v>
      </c>
      <c r="AD34" s="12">
        <v>1893.72</v>
      </c>
      <c r="AE34" s="12">
        <v>1996.51</v>
      </c>
      <c r="AF34" s="12">
        <v>2107.2800000000002</v>
      </c>
      <c r="AG34" s="12">
        <v>2227.0100000000002</v>
      </c>
      <c r="AH34" s="12">
        <v>2356.73</v>
      </c>
      <c r="AI34" s="12">
        <v>2497.5500000000002</v>
      </c>
      <c r="AJ34" s="12">
        <v>2650.66</v>
      </c>
      <c r="AK34" s="12">
        <v>2817.34</v>
      </c>
      <c r="AL34" s="12">
        <v>2999</v>
      </c>
      <c r="AM34" s="12">
        <v>3197.29</v>
      </c>
      <c r="AN34" s="12">
        <v>3414.07</v>
      </c>
      <c r="AO34" s="12">
        <v>3651.48</v>
      </c>
      <c r="AP34" s="12">
        <v>3912</v>
      </c>
      <c r="AQ34" s="12">
        <v>4199.57</v>
      </c>
      <c r="AR34" s="12">
        <v>4517.8999999999996</v>
      </c>
      <c r="AS34" s="12">
        <v>4871.47</v>
      </c>
      <c r="AT34" s="12">
        <v>5265.5</v>
      </c>
      <c r="AU34" s="12">
        <v>5706.96</v>
      </c>
      <c r="AV34" s="12">
        <v>6202.4</v>
      </c>
      <c r="AW34" s="12">
        <v>6762.5</v>
      </c>
      <c r="AX34" s="12">
        <v>7400.87</v>
      </c>
      <c r="AY34" s="12">
        <v>8134.91</v>
      </c>
      <c r="AZ34" s="12">
        <v>8987.56</v>
      </c>
      <c r="BA34" s="12">
        <v>9989.52</v>
      </c>
      <c r="BB34" s="12">
        <v>11181.62</v>
      </c>
      <c r="BC34" s="12">
        <v>12618.64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3">
        <v>0</v>
      </c>
      <c r="DF34" s="10">
        <v>0</v>
      </c>
      <c r="DG34" s="1">
        <f t="shared" si="0"/>
        <v>52</v>
      </c>
    </row>
    <row r="35" spans="1:111" ht="16.5" x14ac:dyDescent="0.35">
      <c r="A35" s="12">
        <v>29</v>
      </c>
      <c r="B35" s="11">
        <v>1</v>
      </c>
      <c r="C35" s="11">
        <v>10</v>
      </c>
      <c r="D35" s="12" t="s">
        <v>86</v>
      </c>
      <c r="E35" s="12">
        <v>42.49</v>
      </c>
      <c r="F35" s="12">
        <v>104.35</v>
      </c>
      <c r="G35" s="12">
        <v>171.18</v>
      </c>
      <c r="H35" s="12">
        <v>255.72</v>
      </c>
      <c r="I35" s="12">
        <v>346.98</v>
      </c>
      <c r="J35" s="12">
        <v>445.36</v>
      </c>
      <c r="K35" s="12">
        <v>551.29999999999995</v>
      </c>
      <c r="L35" s="12">
        <v>665.28</v>
      </c>
      <c r="M35" s="12">
        <v>787.78</v>
      </c>
      <c r="N35" s="12">
        <v>919.33</v>
      </c>
      <c r="O35" s="12">
        <v>963.42</v>
      </c>
      <c r="P35" s="12">
        <v>1009.79</v>
      </c>
      <c r="Q35" s="12">
        <v>1058.57</v>
      </c>
      <c r="R35" s="12">
        <v>1109.8599999999999</v>
      </c>
      <c r="S35" s="12">
        <v>1163.81</v>
      </c>
      <c r="T35" s="12">
        <v>1220.56</v>
      </c>
      <c r="U35" s="12">
        <v>1280.29</v>
      </c>
      <c r="V35" s="12">
        <v>1343.22</v>
      </c>
      <c r="W35" s="12">
        <v>1409.59</v>
      </c>
      <c r="X35" s="12">
        <v>1479.73</v>
      </c>
      <c r="Y35" s="12">
        <v>1554.03</v>
      </c>
      <c r="Z35" s="12">
        <v>1632.94</v>
      </c>
      <c r="AA35" s="12">
        <v>1716.98</v>
      </c>
      <c r="AB35" s="12">
        <v>1806.75</v>
      </c>
      <c r="AC35" s="12">
        <v>1902.89</v>
      </c>
      <c r="AD35" s="12">
        <v>2006.18</v>
      </c>
      <c r="AE35" s="12">
        <v>2117.4899999999998</v>
      </c>
      <c r="AF35" s="12">
        <v>2237.79</v>
      </c>
      <c r="AG35" s="12">
        <v>2368.14</v>
      </c>
      <c r="AH35" s="12">
        <v>2509.64</v>
      </c>
      <c r="AI35" s="12">
        <v>2663.5</v>
      </c>
      <c r="AJ35" s="12">
        <v>2830.98</v>
      </c>
      <c r="AK35" s="12">
        <v>3013.53</v>
      </c>
      <c r="AL35" s="12">
        <v>3212.77</v>
      </c>
      <c r="AM35" s="12">
        <v>3430.6</v>
      </c>
      <c r="AN35" s="12">
        <v>3669.17</v>
      </c>
      <c r="AO35" s="12">
        <v>3930.95</v>
      </c>
      <c r="AP35" s="12">
        <v>4219.91</v>
      </c>
      <c r="AQ35" s="12">
        <v>4539.78</v>
      </c>
      <c r="AR35" s="12">
        <v>4895.0600000000004</v>
      </c>
      <c r="AS35" s="12">
        <v>5291</v>
      </c>
      <c r="AT35" s="12">
        <v>5734.6</v>
      </c>
      <c r="AU35" s="12">
        <v>6232.44</v>
      </c>
      <c r="AV35" s="12">
        <v>6795.25</v>
      </c>
      <c r="AW35" s="12">
        <v>7436.72</v>
      </c>
      <c r="AX35" s="12">
        <v>8174.31</v>
      </c>
      <c r="AY35" s="12">
        <v>9031.09</v>
      </c>
      <c r="AZ35" s="12">
        <v>10037.91</v>
      </c>
      <c r="BA35" s="12">
        <v>11235.78</v>
      </c>
      <c r="BB35" s="12">
        <v>12679.76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3">
        <v>0</v>
      </c>
      <c r="DF35" s="10">
        <v>0</v>
      </c>
      <c r="DG35" s="1">
        <f t="shared" si="0"/>
        <v>51</v>
      </c>
    </row>
    <row r="36" spans="1:111" ht="16.5" x14ac:dyDescent="0.35">
      <c r="A36" s="12">
        <v>30</v>
      </c>
      <c r="B36" s="11">
        <v>1</v>
      </c>
      <c r="C36" s="11">
        <v>10</v>
      </c>
      <c r="D36" s="12" t="s">
        <v>86</v>
      </c>
      <c r="E36" s="12">
        <v>44.7</v>
      </c>
      <c r="F36" s="12">
        <v>109.79</v>
      </c>
      <c r="G36" s="12">
        <v>180.13</v>
      </c>
      <c r="H36" s="12">
        <v>269.13</v>
      </c>
      <c r="I36" s="12">
        <v>365.21</v>
      </c>
      <c r="J36" s="12">
        <v>468.82</v>
      </c>
      <c r="K36" s="12">
        <v>580.42999999999995</v>
      </c>
      <c r="L36" s="12">
        <v>700.53</v>
      </c>
      <c r="M36" s="12">
        <v>829.64</v>
      </c>
      <c r="N36" s="12">
        <v>968.28</v>
      </c>
      <c r="O36" s="12">
        <v>1014.89</v>
      </c>
      <c r="P36" s="12">
        <v>1063.9100000000001</v>
      </c>
      <c r="Q36" s="12">
        <v>1115.46</v>
      </c>
      <c r="R36" s="12">
        <v>1169.68</v>
      </c>
      <c r="S36" s="12">
        <v>1226.72</v>
      </c>
      <c r="T36" s="12">
        <v>1286.75</v>
      </c>
      <c r="U36" s="12">
        <v>1349.99</v>
      </c>
      <c r="V36" s="12">
        <v>1416.7</v>
      </c>
      <c r="W36" s="12">
        <v>1487.19</v>
      </c>
      <c r="X36" s="12">
        <v>1561.87</v>
      </c>
      <c r="Y36" s="12">
        <v>1641.18</v>
      </c>
      <c r="Z36" s="12">
        <v>1725.65</v>
      </c>
      <c r="AA36" s="12">
        <v>1815.86</v>
      </c>
      <c r="AB36" s="12">
        <v>1912.49</v>
      </c>
      <c r="AC36" s="12">
        <v>2016.31</v>
      </c>
      <c r="AD36" s="12">
        <v>2128.17</v>
      </c>
      <c r="AE36" s="12">
        <v>2249.08</v>
      </c>
      <c r="AF36" s="12">
        <v>2380.09</v>
      </c>
      <c r="AG36" s="12">
        <v>2522.31</v>
      </c>
      <c r="AH36" s="12">
        <v>2676.94</v>
      </c>
      <c r="AI36" s="12">
        <v>2845.26</v>
      </c>
      <c r="AJ36" s="12">
        <v>3028.73</v>
      </c>
      <c r="AK36" s="12">
        <v>3228.98</v>
      </c>
      <c r="AL36" s="12">
        <v>3447.91</v>
      </c>
      <c r="AM36" s="12">
        <v>3687.68</v>
      </c>
      <c r="AN36" s="12">
        <v>3950.78</v>
      </c>
      <c r="AO36" s="12">
        <v>4241.2</v>
      </c>
      <c r="AP36" s="12">
        <v>4562.68</v>
      </c>
      <c r="AQ36" s="12">
        <v>4919.76</v>
      </c>
      <c r="AR36" s="12">
        <v>5317.7</v>
      </c>
      <c r="AS36" s="12">
        <v>5763.53</v>
      </c>
      <c r="AT36" s="12">
        <v>6263.88</v>
      </c>
      <c r="AU36" s="12">
        <v>6829.54</v>
      </c>
      <c r="AV36" s="12">
        <v>7474.24</v>
      </c>
      <c r="AW36" s="12">
        <v>8215.5499999999993</v>
      </c>
      <c r="AX36" s="12">
        <v>9076.66</v>
      </c>
      <c r="AY36" s="12">
        <v>10088.549999999999</v>
      </c>
      <c r="AZ36" s="12">
        <v>11292.46</v>
      </c>
      <c r="BA36" s="12">
        <v>12743.72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3">
        <v>0</v>
      </c>
      <c r="DF36" s="10">
        <v>0</v>
      </c>
      <c r="DG36" s="1">
        <f t="shared" si="0"/>
        <v>50</v>
      </c>
    </row>
    <row r="37" spans="1:111" ht="16.5" x14ac:dyDescent="0.35">
      <c r="A37" s="12">
        <v>31</v>
      </c>
      <c r="B37" s="11">
        <v>1</v>
      </c>
      <c r="C37" s="11">
        <v>10</v>
      </c>
      <c r="D37" s="12" t="s">
        <v>86</v>
      </c>
      <c r="E37" s="12">
        <v>47.05</v>
      </c>
      <c r="F37" s="12">
        <v>115.57</v>
      </c>
      <c r="G37" s="12">
        <v>189.64</v>
      </c>
      <c r="H37" s="12">
        <v>283.36</v>
      </c>
      <c r="I37" s="12">
        <v>384.57</v>
      </c>
      <c r="J37" s="12">
        <v>493.74</v>
      </c>
      <c r="K37" s="12">
        <v>611.36</v>
      </c>
      <c r="L37" s="12">
        <v>737.97</v>
      </c>
      <c r="M37" s="12">
        <v>874.08</v>
      </c>
      <c r="N37" s="12">
        <v>1020.23</v>
      </c>
      <c r="O37" s="12">
        <v>1069.52</v>
      </c>
      <c r="P37" s="12">
        <v>1121.3399999999999</v>
      </c>
      <c r="Q37" s="12">
        <v>1175.8399999999999</v>
      </c>
      <c r="R37" s="12">
        <v>1233.18</v>
      </c>
      <c r="S37" s="12">
        <v>1293.53</v>
      </c>
      <c r="T37" s="12">
        <v>1357.11</v>
      </c>
      <c r="U37" s="12">
        <v>1424.16</v>
      </c>
      <c r="V37" s="12">
        <v>1495.03</v>
      </c>
      <c r="W37" s="12">
        <v>1570.1</v>
      </c>
      <c r="X37" s="12">
        <v>1649.83</v>
      </c>
      <c r="Y37" s="12">
        <v>1734.74</v>
      </c>
      <c r="Z37" s="12">
        <v>1825.43</v>
      </c>
      <c r="AA37" s="12">
        <v>1922.57</v>
      </c>
      <c r="AB37" s="12">
        <v>2026.93</v>
      </c>
      <c r="AC37" s="12">
        <v>2139.38</v>
      </c>
      <c r="AD37" s="12">
        <v>2260.9299999999998</v>
      </c>
      <c r="AE37" s="12">
        <v>2392.63</v>
      </c>
      <c r="AF37" s="12">
        <v>2535.6</v>
      </c>
      <c r="AG37" s="12">
        <v>2691.04</v>
      </c>
      <c r="AH37" s="12">
        <v>2860.26</v>
      </c>
      <c r="AI37" s="12">
        <v>3044.69</v>
      </c>
      <c r="AJ37" s="12">
        <v>3246</v>
      </c>
      <c r="AK37" s="12">
        <v>3466.08</v>
      </c>
      <c r="AL37" s="12">
        <v>3707.11</v>
      </c>
      <c r="AM37" s="12">
        <v>3971.6</v>
      </c>
      <c r="AN37" s="12">
        <v>4263.54</v>
      </c>
      <c r="AO37" s="12">
        <v>4586.7299999999996</v>
      </c>
      <c r="AP37" s="12">
        <v>4945.68</v>
      </c>
      <c r="AQ37" s="12">
        <v>5345.72</v>
      </c>
      <c r="AR37" s="12">
        <v>5793.9</v>
      </c>
      <c r="AS37" s="12">
        <v>6296.89</v>
      </c>
      <c r="AT37" s="12">
        <v>6865.52</v>
      </c>
      <c r="AU37" s="12">
        <v>7513.62</v>
      </c>
      <c r="AV37" s="12">
        <v>8258.84</v>
      </c>
      <c r="AW37" s="12">
        <v>9124.48</v>
      </c>
      <c r="AX37" s="12">
        <v>10141.709999999999</v>
      </c>
      <c r="AY37" s="12">
        <v>11351.97</v>
      </c>
      <c r="AZ37" s="12">
        <v>12810.88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3">
        <v>0</v>
      </c>
      <c r="DF37" s="10">
        <v>0</v>
      </c>
      <c r="DG37" s="1">
        <f t="shared" si="0"/>
        <v>49</v>
      </c>
    </row>
    <row r="38" spans="1:111" ht="16.5" x14ac:dyDescent="0.35">
      <c r="A38" s="12">
        <v>32</v>
      </c>
      <c r="B38" s="11">
        <v>1</v>
      </c>
      <c r="C38" s="11">
        <v>10</v>
      </c>
      <c r="D38" s="12" t="s">
        <v>86</v>
      </c>
      <c r="E38" s="12">
        <v>49.54</v>
      </c>
      <c r="F38" s="12">
        <v>121.7</v>
      </c>
      <c r="G38" s="12">
        <v>199.71</v>
      </c>
      <c r="H38" s="12">
        <v>298.45</v>
      </c>
      <c r="I38" s="12">
        <v>405.11</v>
      </c>
      <c r="J38" s="12">
        <v>520.19000000000005</v>
      </c>
      <c r="K38" s="12">
        <v>644.22</v>
      </c>
      <c r="L38" s="12">
        <v>777.72</v>
      </c>
      <c r="M38" s="12">
        <v>921.26</v>
      </c>
      <c r="N38" s="12">
        <v>1075.4100000000001</v>
      </c>
      <c r="O38" s="12">
        <v>1127.51</v>
      </c>
      <c r="P38" s="12">
        <v>1182.32</v>
      </c>
      <c r="Q38" s="12">
        <v>1239.97</v>
      </c>
      <c r="R38" s="12">
        <v>1300.6600000000001</v>
      </c>
      <c r="S38" s="12">
        <v>1364.58</v>
      </c>
      <c r="T38" s="12">
        <v>1432.01</v>
      </c>
      <c r="U38" s="12">
        <v>1503.26</v>
      </c>
      <c r="V38" s="12">
        <v>1578.74</v>
      </c>
      <c r="W38" s="12">
        <v>1658.91</v>
      </c>
      <c r="X38" s="12">
        <v>1744.29</v>
      </c>
      <c r="Y38" s="12">
        <v>1835.49</v>
      </c>
      <c r="Z38" s="12">
        <v>1933.16</v>
      </c>
      <c r="AA38" s="12">
        <v>2038.09</v>
      </c>
      <c r="AB38" s="12">
        <v>2151.17</v>
      </c>
      <c r="AC38" s="12">
        <v>2273.38</v>
      </c>
      <c r="AD38" s="12">
        <v>2405.81</v>
      </c>
      <c r="AE38" s="12">
        <v>2549.56</v>
      </c>
      <c r="AF38" s="12">
        <v>2705.86</v>
      </c>
      <c r="AG38" s="12">
        <v>2876.01</v>
      </c>
      <c r="AH38" s="12">
        <v>3061.46</v>
      </c>
      <c r="AI38" s="12">
        <v>3263.87</v>
      </c>
      <c r="AJ38" s="12">
        <v>3485.17</v>
      </c>
      <c r="AK38" s="12">
        <v>3727.52</v>
      </c>
      <c r="AL38" s="12">
        <v>3993.47</v>
      </c>
      <c r="AM38" s="12">
        <v>4287.03</v>
      </c>
      <c r="AN38" s="12">
        <v>4611.99</v>
      </c>
      <c r="AO38" s="12">
        <v>4972.92</v>
      </c>
      <c r="AP38" s="12">
        <v>5375.16</v>
      </c>
      <c r="AQ38" s="12">
        <v>5825.81</v>
      </c>
      <c r="AR38" s="12">
        <v>6331.57</v>
      </c>
      <c r="AS38" s="12">
        <v>6903.33</v>
      </c>
      <c r="AT38" s="12">
        <v>7555</v>
      </c>
      <c r="AU38" s="12">
        <v>8304.33</v>
      </c>
      <c r="AV38" s="12">
        <v>9174.73</v>
      </c>
      <c r="AW38" s="12">
        <v>10197.56</v>
      </c>
      <c r="AX38" s="12">
        <v>11414.49</v>
      </c>
      <c r="AY38" s="12">
        <v>12881.43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3">
        <v>0</v>
      </c>
      <c r="DF38" s="10">
        <v>0</v>
      </c>
      <c r="DG38" s="1">
        <f t="shared" si="0"/>
        <v>48</v>
      </c>
    </row>
    <row r="39" spans="1:111" ht="16.5" x14ac:dyDescent="0.35">
      <c r="A39" s="12">
        <v>33</v>
      </c>
      <c r="B39" s="11">
        <v>1</v>
      </c>
      <c r="C39" s="11">
        <v>10</v>
      </c>
      <c r="D39" s="12" t="s">
        <v>86</v>
      </c>
      <c r="E39" s="12">
        <v>52.17</v>
      </c>
      <c r="F39" s="12">
        <v>128.19</v>
      </c>
      <c r="G39" s="12">
        <v>210.39</v>
      </c>
      <c r="H39" s="12">
        <v>314.45999999999998</v>
      </c>
      <c r="I39" s="12">
        <v>426.92</v>
      </c>
      <c r="J39" s="12">
        <v>548.28</v>
      </c>
      <c r="K39" s="12">
        <v>679.11</v>
      </c>
      <c r="L39" s="12">
        <v>819.94</v>
      </c>
      <c r="M39" s="12">
        <v>971.37</v>
      </c>
      <c r="N39" s="12">
        <v>1134</v>
      </c>
      <c r="O39" s="12">
        <v>1189.1199999999999</v>
      </c>
      <c r="P39" s="12">
        <v>1247.0999999999999</v>
      </c>
      <c r="Q39" s="12">
        <v>1308.1400000000001</v>
      </c>
      <c r="R39" s="12">
        <v>1372.43</v>
      </c>
      <c r="S39" s="12">
        <v>1440.24</v>
      </c>
      <c r="T39" s="12">
        <v>1511.91</v>
      </c>
      <c r="U39" s="12">
        <v>1587.82</v>
      </c>
      <c r="V39" s="12">
        <v>1668.45</v>
      </c>
      <c r="W39" s="12">
        <v>1754.32</v>
      </c>
      <c r="X39" s="12">
        <v>1846.04</v>
      </c>
      <c r="Y39" s="12">
        <v>1944.28</v>
      </c>
      <c r="Z39" s="12">
        <v>2049.81</v>
      </c>
      <c r="AA39" s="12">
        <v>2163.5300000000002</v>
      </c>
      <c r="AB39" s="12">
        <v>2286.4499999999998</v>
      </c>
      <c r="AC39" s="12">
        <v>2419.64</v>
      </c>
      <c r="AD39" s="12">
        <v>2564.2199999999998</v>
      </c>
      <c r="AE39" s="12">
        <v>2721.42</v>
      </c>
      <c r="AF39" s="12">
        <v>2892.54</v>
      </c>
      <c r="AG39" s="12">
        <v>3079.06</v>
      </c>
      <c r="AH39" s="12">
        <v>3282.64</v>
      </c>
      <c r="AI39" s="12">
        <v>3505.21</v>
      </c>
      <c r="AJ39" s="12">
        <v>3748.96</v>
      </c>
      <c r="AK39" s="12">
        <v>4016.44</v>
      </c>
      <c r="AL39" s="12">
        <v>4311.67</v>
      </c>
      <c r="AM39" s="12">
        <v>4638.5</v>
      </c>
      <c r="AN39" s="12">
        <v>5001.51</v>
      </c>
      <c r="AO39" s="12">
        <v>5406.06</v>
      </c>
      <c r="AP39" s="12">
        <v>5859.3</v>
      </c>
      <c r="AQ39" s="12">
        <v>6367.97</v>
      </c>
      <c r="AR39" s="12">
        <v>6943.03</v>
      </c>
      <c r="AS39" s="12">
        <v>7598.44</v>
      </c>
      <c r="AT39" s="12">
        <v>8352.07</v>
      </c>
      <c r="AU39" s="12">
        <v>9227.49</v>
      </c>
      <c r="AV39" s="12">
        <v>10256.19</v>
      </c>
      <c r="AW39" s="12">
        <v>11480.12</v>
      </c>
      <c r="AX39" s="12">
        <v>12955.49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3">
        <v>0</v>
      </c>
      <c r="DF39" s="10">
        <v>0</v>
      </c>
      <c r="DG39" s="1">
        <f t="shared" si="0"/>
        <v>47</v>
      </c>
    </row>
    <row r="40" spans="1:111" ht="16.5" x14ac:dyDescent="0.35">
      <c r="A40" s="12">
        <v>34</v>
      </c>
      <c r="B40" s="11">
        <v>1</v>
      </c>
      <c r="C40" s="11">
        <v>10</v>
      </c>
      <c r="D40" s="12" t="s">
        <v>86</v>
      </c>
      <c r="E40" s="12">
        <v>54.96</v>
      </c>
      <c r="F40" s="12">
        <v>135.07</v>
      </c>
      <c r="G40" s="12">
        <v>221.71</v>
      </c>
      <c r="H40" s="12">
        <v>331.46</v>
      </c>
      <c r="I40" s="12">
        <v>450.09</v>
      </c>
      <c r="J40" s="12">
        <v>578.14</v>
      </c>
      <c r="K40" s="12">
        <v>716.18</v>
      </c>
      <c r="L40" s="12">
        <v>864.8</v>
      </c>
      <c r="M40" s="12">
        <v>1024.5999999999999</v>
      </c>
      <c r="N40" s="12">
        <v>1196.26</v>
      </c>
      <c r="O40" s="12">
        <v>1254.5899999999999</v>
      </c>
      <c r="P40" s="12">
        <v>1315.99</v>
      </c>
      <c r="Q40" s="12">
        <v>1380.67</v>
      </c>
      <c r="R40" s="12">
        <v>1448.89</v>
      </c>
      <c r="S40" s="12">
        <v>1520.98</v>
      </c>
      <c r="T40" s="12">
        <v>1597.36</v>
      </c>
      <c r="U40" s="12">
        <v>1678.47</v>
      </c>
      <c r="V40" s="12">
        <v>1764.86</v>
      </c>
      <c r="W40" s="12">
        <v>1857.12</v>
      </c>
      <c r="X40" s="12">
        <v>1955.95</v>
      </c>
      <c r="Y40" s="12">
        <v>2062.12</v>
      </c>
      <c r="Z40" s="12">
        <v>2176.5300000000002</v>
      </c>
      <c r="AA40" s="12">
        <v>2300.1799999999998</v>
      </c>
      <c r="AB40" s="12">
        <v>2434.17</v>
      </c>
      <c r="AC40" s="12">
        <v>2579.62</v>
      </c>
      <c r="AD40" s="12">
        <v>2737.76</v>
      </c>
      <c r="AE40" s="12">
        <v>2909.91</v>
      </c>
      <c r="AF40" s="12">
        <v>3097.55</v>
      </c>
      <c r="AG40" s="12">
        <v>3302.35</v>
      </c>
      <c r="AH40" s="12">
        <v>3526.25</v>
      </c>
      <c r="AI40" s="12">
        <v>3771.47</v>
      </c>
      <c r="AJ40" s="12">
        <v>4040.55</v>
      </c>
      <c r="AK40" s="12">
        <v>4337.5600000000004</v>
      </c>
      <c r="AL40" s="12">
        <v>4666.3599999999997</v>
      </c>
      <c r="AM40" s="12">
        <v>5031.54</v>
      </c>
      <c r="AN40" s="12">
        <v>5438.53</v>
      </c>
      <c r="AO40" s="12">
        <v>5894.49</v>
      </c>
      <c r="AP40" s="12">
        <v>6406.21</v>
      </c>
      <c r="AQ40" s="12">
        <v>6984.72</v>
      </c>
      <c r="AR40" s="12">
        <v>7644.07</v>
      </c>
      <c r="AS40" s="12">
        <v>8402.23</v>
      </c>
      <c r="AT40" s="12">
        <v>9282.89</v>
      </c>
      <c r="AU40" s="12">
        <v>10317.780000000001</v>
      </c>
      <c r="AV40" s="12">
        <v>11549.05</v>
      </c>
      <c r="AW40" s="12">
        <v>13033.29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3">
        <v>0</v>
      </c>
      <c r="DF40" s="10">
        <v>0</v>
      </c>
      <c r="DG40" s="1">
        <f t="shared" si="0"/>
        <v>46</v>
      </c>
    </row>
    <row r="41" spans="1:111" ht="16.5" x14ac:dyDescent="0.35">
      <c r="A41" s="12">
        <v>35</v>
      </c>
      <c r="B41" s="11">
        <v>1</v>
      </c>
      <c r="C41" s="11">
        <v>10</v>
      </c>
      <c r="D41" s="12" t="s">
        <v>86</v>
      </c>
      <c r="E41" s="12">
        <v>57.91</v>
      </c>
      <c r="F41" s="12">
        <v>142.37</v>
      </c>
      <c r="G41" s="12">
        <v>233.75</v>
      </c>
      <c r="H41" s="12">
        <v>349.54</v>
      </c>
      <c r="I41" s="12">
        <v>474.73</v>
      </c>
      <c r="J41" s="12">
        <v>609.88</v>
      </c>
      <c r="K41" s="12">
        <v>755.59</v>
      </c>
      <c r="L41" s="12">
        <v>912.47</v>
      </c>
      <c r="M41" s="12">
        <v>1081.18</v>
      </c>
      <c r="N41" s="12">
        <v>1262.45</v>
      </c>
      <c r="O41" s="12">
        <v>1324.23</v>
      </c>
      <c r="P41" s="12">
        <v>1389.32</v>
      </c>
      <c r="Q41" s="12">
        <v>1457.96</v>
      </c>
      <c r="R41" s="12">
        <v>1530.51</v>
      </c>
      <c r="S41" s="12">
        <v>1607.36</v>
      </c>
      <c r="T41" s="12">
        <v>1688.98</v>
      </c>
      <c r="U41" s="12">
        <v>1775.91</v>
      </c>
      <c r="V41" s="12">
        <v>1868.76</v>
      </c>
      <c r="W41" s="12">
        <v>1968.2</v>
      </c>
      <c r="X41" s="12">
        <v>2075.04</v>
      </c>
      <c r="Y41" s="12">
        <v>2190.16</v>
      </c>
      <c r="Z41" s="12">
        <v>2314.59</v>
      </c>
      <c r="AA41" s="12">
        <v>2449.42</v>
      </c>
      <c r="AB41" s="12">
        <v>2595.77</v>
      </c>
      <c r="AC41" s="12">
        <v>2754.91</v>
      </c>
      <c r="AD41" s="12">
        <v>2928.14</v>
      </c>
      <c r="AE41" s="12">
        <v>3116.95</v>
      </c>
      <c r="AF41" s="12">
        <v>3323.04</v>
      </c>
      <c r="AG41" s="12">
        <v>3548.34</v>
      </c>
      <c r="AH41" s="12">
        <v>3795.09</v>
      </c>
      <c r="AI41" s="12">
        <v>4065.86</v>
      </c>
      <c r="AJ41" s="12">
        <v>4364.7299999999996</v>
      </c>
      <c r="AK41" s="12">
        <v>4695.58</v>
      </c>
      <c r="AL41" s="12">
        <v>5063.0600000000004</v>
      </c>
      <c r="AM41" s="12">
        <v>5472.59</v>
      </c>
      <c r="AN41" s="12">
        <v>5931.41</v>
      </c>
      <c r="AO41" s="12">
        <v>6446.34</v>
      </c>
      <c r="AP41" s="12">
        <v>7028.47</v>
      </c>
      <c r="AQ41" s="12">
        <v>7691.95</v>
      </c>
      <c r="AR41" s="12">
        <v>8454.85</v>
      </c>
      <c r="AS41" s="12">
        <v>9341.0400000000009</v>
      </c>
      <c r="AT41" s="12">
        <v>10382.4</v>
      </c>
      <c r="AU41" s="12">
        <v>11621.39</v>
      </c>
      <c r="AV41" s="12">
        <v>13114.92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3">
        <v>0</v>
      </c>
      <c r="DF41" s="10">
        <v>0</v>
      </c>
      <c r="DG41" s="1">
        <f t="shared" si="0"/>
        <v>45</v>
      </c>
    </row>
    <row r="42" spans="1:111" ht="16.5" x14ac:dyDescent="0.35">
      <c r="A42" s="12">
        <v>36</v>
      </c>
      <c r="B42" s="11">
        <v>1</v>
      </c>
      <c r="C42" s="11">
        <v>10</v>
      </c>
      <c r="D42" s="12" t="s">
        <v>86</v>
      </c>
      <c r="E42" s="12">
        <v>61.04</v>
      </c>
      <c r="F42" s="12">
        <v>150.13999999999999</v>
      </c>
      <c r="G42" s="12">
        <v>246.58</v>
      </c>
      <c r="H42" s="12">
        <v>368.81</v>
      </c>
      <c r="I42" s="12">
        <v>500.97</v>
      </c>
      <c r="J42" s="12">
        <v>643.66</v>
      </c>
      <c r="K42" s="12">
        <v>797.51</v>
      </c>
      <c r="L42" s="12">
        <v>963.18</v>
      </c>
      <c r="M42" s="12">
        <v>1141.3800000000001</v>
      </c>
      <c r="N42" s="12">
        <v>1332.91</v>
      </c>
      <c r="O42" s="12">
        <v>1398.42</v>
      </c>
      <c r="P42" s="12">
        <v>1467.52</v>
      </c>
      <c r="Q42" s="12">
        <v>1540.54</v>
      </c>
      <c r="R42" s="12">
        <v>1617.89</v>
      </c>
      <c r="S42" s="12">
        <v>1700.05</v>
      </c>
      <c r="T42" s="12">
        <v>1787.54</v>
      </c>
      <c r="U42" s="12">
        <v>1881</v>
      </c>
      <c r="V42" s="12">
        <v>1981.1</v>
      </c>
      <c r="W42" s="12">
        <v>2088.63</v>
      </c>
      <c r="X42" s="12">
        <v>2204.5100000000002</v>
      </c>
      <c r="Y42" s="12">
        <v>2329.75</v>
      </c>
      <c r="Z42" s="12">
        <v>2465.46</v>
      </c>
      <c r="AA42" s="12">
        <v>2612.7800000000002</v>
      </c>
      <c r="AB42" s="12">
        <v>2772.96</v>
      </c>
      <c r="AC42" s="12">
        <v>2947.32</v>
      </c>
      <c r="AD42" s="12">
        <v>3137.37</v>
      </c>
      <c r="AE42" s="12">
        <v>3344.8</v>
      </c>
      <c r="AF42" s="12">
        <v>3571.58</v>
      </c>
      <c r="AG42" s="12">
        <v>3819.95</v>
      </c>
      <c r="AH42" s="12">
        <v>4092.5</v>
      </c>
      <c r="AI42" s="12">
        <v>4393.33</v>
      </c>
      <c r="AJ42" s="12">
        <v>4726.34</v>
      </c>
      <c r="AK42" s="12">
        <v>5096.2299999999996</v>
      </c>
      <c r="AL42" s="12">
        <v>5508.44</v>
      </c>
      <c r="AM42" s="12">
        <v>5970.26</v>
      </c>
      <c r="AN42" s="12">
        <v>6488.57</v>
      </c>
      <c r="AO42" s="12">
        <v>7074.51</v>
      </c>
      <c r="AP42" s="12">
        <v>7742.34</v>
      </c>
      <c r="AQ42" s="12">
        <v>8510.24</v>
      </c>
      <c r="AR42" s="12">
        <v>9402.23</v>
      </c>
      <c r="AS42" s="12">
        <v>10450.42</v>
      </c>
      <c r="AT42" s="12">
        <v>11697.52</v>
      </c>
      <c r="AU42" s="12">
        <v>13200.84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3">
        <v>0</v>
      </c>
      <c r="DF42" s="10">
        <v>0</v>
      </c>
      <c r="DG42" s="1">
        <f t="shared" si="0"/>
        <v>44</v>
      </c>
    </row>
    <row r="43" spans="1:111" ht="16.5" x14ac:dyDescent="0.35">
      <c r="A43" s="12">
        <v>37</v>
      </c>
      <c r="B43" s="11">
        <v>1</v>
      </c>
      <c r="C43" s="11">
        <v>10</v>
      </c>
      <c r="D43" s="12" t="s">
        <v>86</v>
      </c>
      <c r="E43" s="12">
        <v>64.39</v>
      </c>
      <c r="F43" s="12">
        <v>158.44</v>
      </c>
      <c r="G43" s="12">
        <v>260.27</v>
      </c>
      <c r="H43" s="12">
        <v>389.34</v>
      </c>
      <c r="I43" s="12">
        <v>528.91999999999996</v>
      </c>
      <c r="J43" s="12">
        <v>679.63</v>
      </c>
      <c r="K43" s="12">
        <v>842.14</v>
      </c>
      <c r="L43" s="12">
        <v>1017.16</v>
      </c>
      <c r="M43" s="12">
        <v>1205.49</v>
      </c>
      <c r="N43" s="12">
        <v>1407.98</v>
      </c>
      <c r="O43" s="12">
        <v>1477.55</v>
      </c>
      <c r="P43" s="12">
        <v>1551.08</v>
      </c>
      <c r="Q43" s="12">
        <v>1628.96</v>
      </c>
      <c r="R43" s="12">
        <v>1711.68</v>
      </c>
      <c r="S43" s="12">
        <v>1799.77</v>
      </c>
      <c r="T43" s="12">
        <v>1893.87</v>
      </c>
      <c r="U43" s="12">
        <v>1994.65</v>
      </c>
      <c r="V43" s="12">
        <v>2102.92</v>
      </c>
      <c r="W43" s="12">
        <v>2219.59</v>
      </c>
      <c r="X43" s="12">
        <v>2345.69</v>
      </c>
      <c r="Y43" s="12">
        <v>2482.33</v>
      </c>
      <c r="Z43" s="12">
        <v>2630.65</v>
      </c>
      <c r="AA43" s="12">
        <v>2791.93</v>
      </c>
      <c r="AB43" s="12">
        <v>2967.48</v>
      </c>
      <c r="AC43" s="12">
        <v>3158.83</v>
      </c>
      <c r="AD43" s="12">
        <v>3367.69</v>
      </c>
      <c r="AE43" s="12">
        <v>3596.02</v>
      </c>
      <c r="AF43" s="12">
        <v>3846.08</v>
      </c>
      <c r="AG43" s="12">
        <v>4120.49</v>
      </c>
      <c r="AH43" s="12">
        <v>4423.38</v>
      </c>
      <c r="AI43" s="12">
        <v>4758.68</v>
      </c>
      <c r="AJ43" s="12">
        <v>5131.09</v>
      </c>
      <c r="AK43" s="12">
        <v>5546.12</v>
      </c>
      <c r="AL43" s="12">
        <v>6011.1</v>
      </c>
      <c r="AM43" s="12">
        <v>6532.95</v>
      </c>
      <c r="AN43" s="12">
        <v>7122.9</v>
      </c>
      <c r="AO43" s="12">
        <v>7795.3</v>
      </c>
      <c r="AP43" s="12">
        <v>8568.4599999999991</v>
      </c>
      <c r="AQ43" s="12">
        <v>9466.5499999999993</v>
      </c>
      <c r="AR43" s="12">
        <v>10521.91</v>
      </c>
      <c r="AS43" s="12">
        <v>11777.54</v>
      </c>
      <c r="AT43" s="12">
        <v>13291.14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3">
        <v>0</v>
      </c>
      <c r="DF43" s="10">
        <v>0</v>
      </c>
      <c r="DG43" s="1">
        <f t="shared" si="0"/>
        <v>43</v>
      </c>
    </row>
    <row r="44" spans="1:111" ht="16.5" x14ac:dyDescent="0.35">
      <c r="A44" s="12">
        <v>38</v>
      </c>
      <c r="B44" s="11">
        <v>1</v>
      </c>
      <c r="C44" s="11">
        <v>10</v>
      </c>
      <c r="D44" s="12" t="s">
        <v>86</v>
      </c>
      <c r="E44" s="12">
        <v>67.98</v>
      </c>
      <c r="F44" s="12">
        <v>167.32</v>
      </c>
      <c r="G44" s="12">
        <v>274.89</v>
      </c>
      <c r="H44" s="12">
        <v>411.25</v>
      </c>
      <c r="I44" s="12">
        <v>558.72</v>
      </c>
      <c r="J44" s="12">
        <v>717.96</v>
      </c>
      <c r="K44" s="12">
        <v>889.7</v>
      </c>
      <c r="L44" s="12">
        <v>1074.71</v>
      </c>
      <c r="M44" s="12">
        <v>1273.8599999999999</v>
      </c>
      <c r="N44" s="12">
        <v>1488.15</v>
      </c>
      <c r="O44" s="12">
        <v>1562.2</v>
      </c>
      <c r="P44" s="12">
        <v>1640.64</v>
      </c>
      <c r="Q44" s="12">
        <v>1723.96</v>
      </c>
      <c r="R44" s="12">
        <v>1812.68</v>
      </c>
      <c r="S44" s="12">
        <v>1907.45</v>
      </c>
      <c r="T44" s="12">
        <v>2008.96</v>
      </c>
      <c r="U44" s="12">
        <v>2118</v>
      </c>
      <c r="V44" s="12">
        <v>2235.5100000000002</v>
      </c>
      <c r="W44" s="12">
        <v>2362.52</v>
      </c>
      <c r="X44" s="12">
        <v>2500.14</v>
      </c>
      <c r="Y44" s="12">
        <v>2649.52</v>
      </c>
      <c r="Z44" s="12">
        <v>2811.96</v>
      </c>
      <c r="AA44" s="12">
        <v>2988.77</v>
      </c>
      <c r="AB44" s="12">
        <v>3181.5</v>
      </c>
      <c r="AC44" s="12">
        <v>3391.84</v>
      </c>
      <c r="AD44" s="12">
        <v>3621.81</v>
      </c>
      <c r="AE44" s="12">
        <v>3873.68</v>
      </c>
      <c r="AF44" s="12">
        <v>4150.05</v>
      </c>
      <c r="AG44" s="12">
        <v>4455.1099999999997</v>
      </c>
      <c r="AH44" s="12">
        <v>4792.8100000000004</v>
      </c>
      <c r="AI44" s="12">
        <v>5167.8999999999996</v>
      </c>
      <c r="AJ44" s="12">
        <v>5585.91</v>
      </c>
      <c r="AK44" s="12">
        <v>6054.23</v>
      </c>
      <c r="AL44" s="12">
        <v>6579.82</v>
      </c>
      <c r="AM44" s="12">
        <v>7174</v>
      </c>
      <c r="AN44" s="12">
        <v>7851.22</v>
      </c>
      <c r="AO44" s="12">
        <v>8629.93</v>
      </c>
      <c r="AP44" s="12">
        <v>9534.4599999999991</v>
      </c>
      <c r="AQ44" s="12">
        <v>10597.39</v>
      </c>
      <c r="AR44" s="12">
        <v>11862.03</v>
      </c>
      <c r="AS44" s="12">
        <v>13386.49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3">
        <v>0</v>
      </c>
      <c r="DF44" s="10">
        <v>0</v>
      </c>
      <c r="DG44" s="1">
        <f t="shared" si="0"/>
        <v>42</v>
      </c>
    </row>
    <row r="45" spans="1:111" ht="16.5" x14ac:dyDescent="0.35">
      <c r="A45" s="12">
        <v>39</v>
      </c>
      <c r="B45" s="11">
        <v>1</v>
      </c>
      <c r="C45" s="11">
        <v>10</v>
      </c>
      <c r="D45" s="12" t="s">
        <v>86</v>
      </c>
      <c r="E45" s="12">
        <v>71.83</v>
      </c>
      <c r="F45" s="12">
        <v>176.81</v>
      </c>
      <c r="G45" s="12">
        <v>290.5</v>
      </c>
      <c r="H45" s="12">
        <v>434.63</v>
      </c>
      <c r="I45" s="12">
        <v>590.5</v>
      </c>
      <c r="J45" s="12">
        <v>758.83</v>
      </c>
      <c r="K45" s="12">
        <v>940.42</v>
      </c>
      <c r="L45" s="12">
        <v>1136.1199999999999</v>
      </c>
      <c r="M45" s="12">
        <v>1346.93</v>
      </c>
      <c r="N45" s="12">
        <v>1573.96</v>
      </c>
      <c r="O45" s="12">
        <v>1652.99</v>
      </c>
      <c r="P45" s="12">
        <v>1736.93</v>
      </c>
      <c r="Q45" s="12">
        <v>1826.32</v>
      </c>
      <c r="R45" s="12">
        <v>1921.8</v>
      </c>
      <c r="S45" s="12">
        <v>2024.07</v>
      </c>
      <c r="T45" s="12">
        <v>2133.94</v>
      </c>
      <c r="U45" s="12">
        <v>2252.33</v>
      </c>
      <c r="V45" s="12">
        <v>2380.3000000000002</v>
      </c>
      <c r="W45" s="12">
        <v>2518.9499999999998</v>
      </c>
      <c r="X45" s="12">
        <v>2669.46</v>
      </c>
      <c r="Y45" s="12">
        <v>2833.12</v>
      </c>
      <c r="Z45" s="12">
        <v>3011.26</v>
      </c>
      <c r="AA45" s="12">
        <v>3205.43</v>
      </c>
      <c r="AB45" s="12">
        <v>3417.37</v>
      </c>
      <c r="AC45" s="12">
        <v>3649.07</v>
      </c>
      <c r="AD45" s="12">
        <v>3902.82</v>
      </c>
      <c r="AE45" s="12">
        <v>4181.28</v>
      </c>
      <c r="AF45" s="12">
        <v>4488.6400000000003</v>
      </c>
      <c r="AG45" s="12">
        <v>4828.88</v>
      </c>
      <c r="AH45" s="12">
        <v>5206.78</v>
      </c>
      <c r="AI45" s="12">
        <v>5627.94</v>
      </c>
      <c r="AJ45" s="12">
        <v>6099.78</v>
      </c>
      <c r="AK45" s="12">
        <v>6629.33</v>
      </c>
      <c r="AL45" s="12">
        <v>7227.98</v>
      </c>
      <c r="AM45" s="12">
        <v>7910.3</v>
      </c>
      <c r="AN45" s="12">
        <v>8694.86</v>
      </c>
      <c r="AO45" s="12">
        <v>9606.2000000000007</v>
      </c>
      <c r="AP45" s="12">
        <v>10677.13</v>
      </c>
      <c r="AQ45" s="12">
        <v>11951.29</v>
      </c>
      <c r="AR45" s="12">
        <v>13487.22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3">
        <v>0</v>
      </c>
      <c r="DF45" s="10">
        <v>0</v>
      </c>
      <c r="DG45" s="1">
        <f t="shared" si="0"/>
        <v>41</v>
      </c>
    </row>
    <row r="46" spans="1:111" ht="16.5" x14ac:dyDescent="0.35">
      <c r="A46" s="12">
        <v>40</v>
      </c>
      <c r="B46" s="11">
        <v>1</v>
      </c>
      <c r="C46" s="11">
        <v>10</v>
      </c>
      <c r="D46" s="12" t="s">
        <v>86</v>
      </c>
      <c r="E46" s="12">
        <v>75.94</v>
      </c>
      <c r="F46" s="12">
        <v>186.96</v>
      </c>
      <c r="G46" s="12">
        <v>307.18</v>
      </c>
      <c r="H46" s="12">
        <v>459.58</v>
      </c>
      <c r="I46" s="12">
        <v>624.41</v>
      </c>
      <c r="J46" s="12">
        <v>802.47</v>
      </c>
      <c r="K46" s="12">
        <v>994.62</v>
      </c>
      <c r="L46" s="12">
        <v>1201.83</v>
      </c>
      <c r="M46" s="12">
        <v>1425.23</v>
      </c>
      <c r="N46" s="12">
        <v>1666.09</v>
      </c>
      <c r="O46" s="12">
        <v>1750.69</v>
      </c>
      <c r="P46" s="12">
        <v>1840.8</v>
      </c>
      <c r="Q46" s="12">
        <v>1937.03</v>
      </c>
      <c r="R46" s="12">
        <v>2040.11</v>
      </c>
      <c r="S46" s="12">
        <v>2150.85</v>
      </c>
      <c r="T46" s="12">
        <v>2270.1799999999998</v>
      </c>
      <c r="U46" s="12">
        <v>2399.16</v>
      </c>
      <c r="V46" s="12">
        <v>2538.91</v>
      </c>
      <c r="W46" s="12">
        <v>2690.61</v>
      </c>
      <c r="X46" s="12">
        <v>2855.56</v>
      </c>
      <c r="Y46" s="12">
        <v>3035.12</v>
      </c>
      <c r="Z46" s="12">
        <v>3230.83</v>
      </c>
      <c r="AA46" s="12">
        <v>3444.45</v>
      </c>
      <c r="AB46" s="12">
        <v>3677.98</v>
      </c>
      <c r="AC46" s="12">
        <v>3933.75</v>
      </c>
      <c r="AD46" s="12">
        <v>4214.41</v>
      </c>
      <c r="AE46" s="12">
        <v>4524.2</v>
      </c>
      <c r="AF46" s="12">
        <v>4867.1400000000003</v>
      </c>
      <c r="AG46" s="12">
        <v>5248.04</v>
      </c>
      <c r="AH46" s="12">
        <v>5672.54</v>
      </c>
      <c r="AI46" s="12">
        <v>6148.12</v>
      </c>
      <c r="AJ46" s="12">
        <v>6681.86</v>
      </c>
      <c r="AK46" s="12">
        <v>7285.26</v>
      </c>
      <c r="AL46" s="12">
        <v>7972.98</v>
      </c>
      <c r="AM46" s="12">
        <v>8763.76</v>
      </c>
      <c r="AN46" s="12">
        <v>9682.32</v>
      </c>
      <c r="AO46" s="12">
        <v>10761.74</v>
      </c>
      <c r="AP46" s="12">
        <v>12045.99</v>
      </c>
      <c r="AQ46" s="12">
        <v>13594.09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3">
        <v>0</v>
      </c>
      <c r="DF46" s="10">
        <v>0</v>
      </c>
      <c r="DG46" s="1">
        <f t="shared" si="0"/>
        <v>40</v>
      </c>
    </row>
    <row r="47" spans="1:111" ht="16.5" x14ac:dyDescent="0.35">
      <c r="A47" s="12">
        <v>41</v>
      </c>
      <c r="B47" s="11">
        <v>1</v>
      </c>
      <c r="C47" s="11">
        <v>10</v>
      </c>
      <c r="D47" s="12" t="s">
        <v>86</v>
      </c>
      <c r="E47" s="12">
        <v>80.349999999999994</v>
      </c>
      <c r="F47" s="12">
        <v>197.8</v>
      </c>
      <c r="G47" s="12">
        <v>324.98</v>
      </c>
      <c r="H47" s="12">
        <v>486.22</v>
      </c>
      <c r="I47" s="12">
        <v>660.65</v>
      </c>
      <c r="J47" s="12">
        <v>849.15</v>
      </c>
      <c r="K47" s="12">
        <v>1052.67</v>
      </c>
      <c r="L47" s="12">
        <v>1272.33</v>
      </c>
      <c r="M47" s="12">
        <v>1509.39</v>
      </c>
      <c r="N47" s="12">
        <v>1765.33</v>
      </c>
      <c r="O47" s="12">
        <v>1856.19</v>
      </c>
      <c r="P47" s="12">
        <v>1953.23</v>
      </c>
      <c r="Q47" s="12">
        <v>2057.17</v>
      </c>
      <c r="R47" s="12">
        <v>2168.83</v>
      </c>
      <c r="S47" s="12">
        <v>2289.16</v>
      </c>
      <c r="T47" s="12">
        <v>2419.2199999999998</v>
      </c>
      <c r="U47" s="12">
        <v>2560.14</v>
      </c>
      <c r="V47" s="12">
        <v>2713.11</v>
      </c>
      <c r="W47" s="12">
        <v>2879.44</v>
      </c>
      <c r="X47" s="12">
        <v>3060.5</v>
      </c>
      <c r="Y47" s="12">
        <v>3257.85</v>
      </c>
      <c r="Z47" s="12">
        <v>3473.25</v>
      </c>
      <c r="AA47" s="12">
        <v>3708.74</v>
      </c>
      <c r="AB47" s="12">
        <v>3966.64</v>
      </c>
      <c r="AC47" s="12">
        <v>4249.6499999999996</v>
      </c>
      <c r="AD47" s="12">
        <v>4562.03</v>
      </c>
      <c r="AE47" s="12">
        <v>4907.84</v>
      </c>
      <c r="AF47" s="12">
        <v>5291.93</v>
      </c>
      <c r="AG47" s="12">
        <v>5719.97</v>
      </c>
      <c r="AH47" s="12">
        <v>6199.53</v>
      </c>
      <c r="AI47" s="12">
        <v>6737.73</v>
      </c>
      <c r="AJ47" s="12">
        <v>7346.18</v>
      </c>
      <c r="AK47" s="12">
        <v>8039.65</v>
      </c>
      <c r="AL47" s="12">
        <v>8837.0400000000009</v>
      </c>
      <c r="AM47" s="12">
        <v>9763.2900000000009</v>
      </c>
      <c r="AN47" s="12">
        <v>10851.73</v>
      </c>
      <c r="AO47" s="12">
        <v>12146.72</v>
      </c>
      <c r="AP47" s="12">
        <v>13707.76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3">
        <v>0</v>
      </c>
      <c r="DF47" s="10">
        <v>0</v>
      </c>
      <c r="DG47" s="1">
        <f t="shared" si="0"/>
        <v>39</v>
      </c>
    </row>
    <row r="48" spans="1:111" ht="16.5" x14ac:dyDescent="0.35">
      <c r="A48" s="12">
        <v>42</v>
      </c>
      <c r="B48" s="11">
        <v>1</v>
      </c>
      <c r="C48" s="11">
        <v>10</v>
      </c>
      <c r="D48" s="12" t="s">
        <v>86</v>
      </c>
      <c r="E48" s="12">
        <v>85.05</v>
      </c>
      <c r="F48" s="12">
        <v>209.38</v>
      </c>
      <c r="G48" s="12">
        <v>344</v>
      </c>
      <c r="H48" s="12">
        <v>514.71</v>
      </c>
      <c r="I48" s="12">
        <v>699.46</v>
      </c>
      <c r="J48" s="12">
        <v>899.2</v>
      </c>
      <c r="K48" s="12">
        <v>1115.03</v>
      </c>
      <c r="L48" s="12">
        <v>1348.2</v>
      </c>
      <c r="M48" s="12">
        <v>1600.17</v>
      </c>
      <c r="N48" s="12">
        <v>1872.59</v>
      </c>
      <c r="O48" s="12">
        <v>1970.49</v>
      </c>
      <c r="P48" s="12">
        <v>2075.35</v>
      </c>
      <c r="Q48" s="12">
        <v>2188</v>
      </c>
      <c r="R48" s="12">
        <v>2309.39</v>
      </c>
      <c r="S48" s="12">
        <v>2440.6</v>
      </c>
      <c r="T48" s="12">
        <v>2582.7600000000002</v>
      </c>
      <c r="U48" s="12">
        <v>2737.09</v>
      </c>
      <c r="V48" s="12">
        <v>2904.89</v>
      </c>
      <c r="W48" s="12">
        <v>3087.55</v>
      </c>
      <c r="X48" s="12">
        <v>3286.64</v>
      </c>
      <c r="Y48" s="12">
        <v>3503.94</v>
      </c>
      <c r="Z48" s="12">
        <v>3741.51</v>
      </c>
      <c r="AA48" s="12">
        <v>4001.7</v>
      </c>
      <c r="AB48" s="12">
        <v>4287.21</v>
      </c>
      <c r="AC48" s="12">
        <v>4602.3500000000004</v>
      </c>
      <c r="AD48" s="12">
        <v>4951.21</v>
      </c>
      <c r="AE48" s="12">
        <v>5338.69</v>
      </c>
      <c r="AF48" s="12">
        <v>5770.52</v>
      </c>
      <c r="AG48" s="12">
        <v>6254.31</v>
      </c>
      <c r="AH48" s="12">
        <v>6797.28</v>
      </c>
      <c r="AI48" s="12">
        <v>7411.1</v>
      </c>
      <c r="AJ48" s="12">
        <v>8110.7</v>
      </c>
      <c r="AK48" s="12">
        <v>8915.14</v>
      </c>
      <c r="AL48" s="12">
        <v>9849.57</v>
      </c>
      <c r="AM48" s="12">
        <v>10947.62</v>
      </c>
      <c r="AN48" s="12">
        <v>12254.06</v>
      </c>
      <c r="AO48" s="12">
        <v>13828.9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3">
        <v>0</v>
      </c>
      <c r="DF48" s="10">
        <v>0</v>
      </c>
      <c r="DG48" s="1">
        <f t="shared" si="0"/>
        <v>38</v>
      </c>
    </row>
    <row r="49" spans="1:111" ht="16.5" x14ac:dyDescent="0.35">
      <c r="A49" s="12">
        <v>43</v>
      </c>
      <c r="B49" s="11">
        <v>1</v>
      </c>
      <c r="C49" s="11">
        <v>10</v>
      </c>
      <c r="D49" s="12" t="s">
        <v>86</v>
      </c>
      <c r="E49" s="12">
        <v>90.07</v>
      </c>
      <c r="F49" s="12">
        <v>221.76</v>
      </c>
      <c r="G49" s="12">
        <v>364.36</v>
      </c>
      <c r="H49" s="12">
        <v>545.27</v>
      </c>
      <c r="I49" s="12">
        <v>741.15</v>
      </c>
      <c r="J49" s="12">
        <v>953.07</v>
      </c>
      <c r="K49" s="12">
        <v>1182.27</v>
      </c>
      <c r="L49" s="12">
        <v>1430.18</v>
      </c>
      <c r="M49" s="12">
        <v>1698.45</v>
      </c>
      <c r="N49" s="12">
        <v>1988.97</v>
      </c>
      <c r="O49" s="12">
        <v>2094.81</v>
      </c>
      <c r="P49" s="12">
        <v>2208.52</v>
      </c>
      <c r="Q49" s="12">
        <v>2331.0500000000002</v>
      </c>
      <c r="R49" s="12">
        <v>2463.4899999999998</v>
      </c>
      <c r="S49" s="12">
        <v>2606.98</v>
      </c>
      <c r="T49" s="12">
        <v>2762.76</v>
      </c>
      <c r="U49" s="12">
        <v>2932.13</v>
      </c>
      <c r="V49" s="12">
        <v>3116.5</v>
      </c>
      <c r="W49" s="12">
        <v>3317.46</v>
      </c>
      <c r="X49" s="12">
        <v>3536.8</v>
      </c>
      <c r="Y49" s="12">
        <v>3776.6</v>
      </c>
      <c r="Z49" s="12">
        <v>4039.23</v>
      </c>
      <c r="AA49" s="12">
        <v>4327.41</v>
      </c>
      <c r="AB49" s="12">
        <v>4645.51</v>
      </c>
      <c r="AC49" s="12">
        <v>4997.6499999999996</v>
      </c>
      <c r="AD49" s="12">
        <v>5388.76</v>
      </c>
      <c r="AE49" s="12">
        <v>5824.64</v>
      </c>
      <c r="AF49" s="12">
        <v>6312.97</v>
      </c>
      <c r="AG49" s="12">
        <v>6861.02</v>
      </c>
      <c r="AH49" s="12">
        <v>7480.6</v>
      </c>
      <c r="AI49" s="12">
        <v>8186.76</v>
      </c>
      <c r="AJ49" s="12">
        <v>8998.75</v>
      </c>
      <c r="AK49" s="12">
        <v>9941.94</v>
      </c>
      <c r="AL49" s="12">
        <v>11050.3</v>
      </c>
      <c r="AM49" s="12">
        <v>12368.98</v>
      </c>
      <c r="AN49" s="12">
        <v>13958.59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3">
        <v>0</v>
      </c>
      <c r="DF49" s="10">
        <v>0</v>
      </c>
      <c r="DG49" s="1">
        <f t="shared" si="0"/>
        <v>37</v>
      </c>
    </row>
    <row r="50" spans="1:111" ht="16.5" x14ac:dyDescent="0.35">
      <c r="A50" s="12">
        <v>44</v>
      </c>
      <c r="B50" s="11">
        <v>1</v>
      </c>
      <c r="C50" s="11">
        <v>10</v>
      </c>
      <c r="D50" s="12" t="s">
        <v>86</v>
      </c>
      <c r="E50" s="12">
        <v>95.43</v>
      </c>
      <c r="F50" s="12">
        <v>235.04</v>
      </c>
      <c r="G50" s="12">
        <v>386.22</v>
      </c>
      <c r="H50" s="12">
        <v>578.16</v>
      </c>
      <c r="I50" s="12">
        <v>786.09</v>
      </c>
      <c r="J50" s="12">
        <v>1011.24</v>
      </c>
      <c r="K50" s="12">
        <v>1255.02</v>
      </c>
      <c r="L50" s="12">
        <v>1519.06</v>
      </c>
      <c r="M50" s="12">
        <v>1805.23</v>
      </c>
      <c r="N50" s="12">
        <v>2115.64</v>
      </c>
      <c r="O50" s="12">
        <v>2230.48</v>
      </c>
      <c r="P50" s="12">
        <v>2354.23</v>
      </c>
      <c r="Q50" s="12">
        <v>2487.98</v>
      </c>
      <c r="R50" s="12">
        <v>2632.91</v>
      </c>
      <c r="S50" s="12">
        <v>2790.23</v>
      </c>
      <c r="T50" s="12">
        <v>2961.29</v>
      </c>
      <c r="U50" s="12">
        <v>3147.49</v>
      </c>
      <c r="V50" s="12">
        <v>3350.45</v>
      </c>
      <c r="W50" s="12">
        <v>3571.97</v>
      </c>
      <c r="X50" s="12">
        <v>3814.16</v>
      </c>
      <c r="Y50" s="12">
        <v>4079.39</v>
      </c>
      <c r="Z50" s="12">
        <v>4370.45</v>
      </c>
      <c r="AA50" s="12">
        <v>4691.71</v>
      </c>
      <c r="AB50" s="12">
        <v>5047.34</v>
      </c>
      <c r="AC50" s="12">
        <v>5442.34</v>
      </c>
      <c r="AD50" s="12">
        <v>5882.56</v>
      </c>
      <c r="AE50" s="12">
        <v>6375.74</v>
      </c>
      <c r="AF50" s="12">
        <v>6929.25</v>
      </c>
      <c r="AG50" s="12">
        <v>7554.99</v>
      </c>
      <c r="AH50" s="12">
        <v>8268.17</v>
      </c>
      <c r="AI50" s="12">
        <v>9088.23</v>
      </c>
      <c r="AJ50" s="12">
        <v>10040.799999999999</v>
      </c>
      <c r="AK50" s="12">
        <v>11160.18</v>
      </c>
      <c r="AL50" s="12">
        <v>12491.98</v>
      </c>
      <c r="AM50" s="12">
        <v>14097.39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3">
        <v>0</v>
      </c>
      <c r="DF50" s="10">
        <v>0</v>
      </c>
      <c r="DG50" s="1">
        <f t="shared" si="0"/>
        <v>36</v>
      </c>
    </row>
    <row r="51" spans="1:111" ht="16.5" x14ac:dyDescent="0.35">
      <c r="A51" s="12">
        <v>45</v>
      </c>
      <c r="B51" s="11">
        <v>1</v>
      </c>
      <c r="C51" s="11">
        <v>10</v>
      </c>
      <c r="D51" s="12" t="s">
        <v>86</v>
      </c>
      <c r="E51" s="12">
        <v>101.19</v>
      </c>
      <c r="F51" s="12">
        <v>249.33</v>
      </c>
      <c r="G51" s="12">
        <v>409.81</v>
      </c>
      <c r="H51" s="12">
        <v>613.69000000000005</v>
      </c>
      <c r="I51" s="12">
        <v>834.73</v>
      </c>
      <c r="J51" s="12">
        <v>1074.32</v>
      </c>
      <c r="K51" s="12">
        <v>1334.08</v>
      </c>
      <c r="L51" s="12">
        <v>1615.84</v>
      </c>
      <c r="M51" s="12">
        <v>1921.7</v>
      </c>
      <c r="N51" s="12">
        <v>2254.09</v>
      </c>
      <c r="O51" s="12">
        <v>2379.15</v>
      </c>
      <c r="P51" s="12">
        <v>2514.3200000000002</v>
      </c>
      <c r="Q51" s="12">
        <v>2660.78</v>
      </c>
      <c r="R51" s="12">
        <v>2819.77</v>
      </c>
      <c r="S51" s="12">
        <v>2992.63</v>
      </c>
      <c r="T51" s="12">
        <v>3180.81</v>
      </c>
      <c r="U51" s="12">
        <v>3385.92</v>
      </c>
      <c r="V51" s="12">
        <v>3609.78</v>
      </c>
      <c r="W51" s="12">
        <v>3854.53</v>
      </c>
      <c r="X51" s="12">
        <v>4122.57</v>
      </c>
      <c r="Y51" s="12">
        <v>4416.71</v>
      </c>
      <c r="Z51" s="12">
        <v>4741.37</v>
      </c>
      <c r="AA51" s="12">
        <v>5100.7700000000004</v>
      </c>
      <c r="AB51" s="12">
        <v>5499.95</v>
      </c>
      <c r="AC51" s="12">
        <v>5944.82</v>
      </c>
      <c r="AD51" s="12">
        <v>6443.23</v>
      </c>
      <c r="AE51" s="12">
        <v>7002.6</v>
      </c>
      <c r="AF51" s="12">
        <v>7634.96</v>
      </c>
      <c r="AG51" s="12">
        <v>8355.69</v>
      </c>
      <c r="AH51" s="12">
        <v>9184.43</v>
      </c>
      <c r="AI51" s="12">
        <v>10147.08</v>
      </c>
      <c r="AJ51" s="12">
        <v>11278.31</v>
      </c>
      <c r="AK51" s="12">
        <v>12624.21</v>
      </c>
      <c r="AL51" s="12">
        <v>14246.62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3">
        <v>0</v>
      </c>
      <c r="DF51" s="10">
        <v>0</v>
      </c>
      <c r="DG51" s="1">
        <f t="shared" si="0"/>
        <v>35</v>
      </c>
    </row>
    <row r="52" spans="1:111" ht="16.5" x14ac:dyDescent="0.35">
      <c r="A52" s="12">
        <v>46</v>
      </c>
      <c r="B52" s="11">
        <v>1</v>
      </c>
      <c r="C52" s="11">
        <v>10</v>
      </c>
      <c r="D52" s="12" t="s">
        <v>86</v>
      </c>
      <c r="E52" s="12">
        <v>107.41</v>
      </c>
      <c r="F52" s="12">
        <v>264.8</v>
      </c>
      <c r="G52" s="12">
        <v>435.36</v>
      </c>
      <c r="H52" s="12">
        <v>652.23</v>
      </c>
      <c r="I52" s="12">
        <v>887.59</v>
      </c>
      <c r="J52" s="12">
        <v>1143.01</v>
      </c>
      <c r="K52" s="12">
        <v>1420.33</v>
      </c>
      <c r="L52" s="12">
        <v>1721.62</v>
      </c>
      <c r="M52" s="12">
        <v>2049.2600000000002</v>
      </c>
      <c r="N52" s="12">
        <v>2405.9899999999998</v>
      </c>
      <c r="O52" s="12">
        <v>2542.69</v>
      </c>
      <c r="P52" s="12">
        <v>2690.8</v>
      </c>
      <c r="Q52" s="12">
        <v>2851.58</v>
      </c>
      <c r="R52" s="12">
        <v>3026.4</v>
      </c>
      <c r="S52" s="12">
        <v>3216.7</v>
      </c>
      <c r="T52" s="12">
        <v>3424.12</v>
      </c>
      <c r="U52" s="12">
        <v>3650.51</v>
      </c>
      <c r="V52" s="12">
        <v>3898.02</v>
      </c>
      <c r="W52" s="12">
        <v>4169.09</v>
      </c>
      <c r="X52" s="12">
        <v>4466.54</v>
      </c>
      <c r="Y52" s="12">
        <v>4794.87</v>
      </c>
      <c r="Z52" s="12">
        <v>5158.32</v>
      </c>
      <c r="AA52" s="12">
        <v>5562.01</v>
      </c>
      <c r="AB52" s="12">
        <v>6011.9</v>
      </c>
      <c r="AC52" s="12">
        <v>6515.93</v>
      </c>
      <c r="AD52" s="12">
        <v>7081.61</v>
      </c>
      <c r="AE52" s="12">
        <v>7721.1</v>
      </c>
      <c r="AF52" s="12">
        <v>8449.9699999999993</v>
      </c>
      <c r="AG52" s="12">
        <v>9288.06</v>
      </c>
      <c r="AH52" s="12">
        <v>10261.58</v>
      </c>
      <c r="AI52" s="12">
        <v>11405.57</v>
      </c>
      <c r="AJ52" s="12">
        <v>12766.65</v>
      </c>
      <c r="AK52" s="12">
        <v>14407.37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3">
        <v>0</v>
      </c>
      <c r="DF52" s="10">
        <v>0</v>
      </c>
      <c r="DG52" s="1">
        <f t="shared" si="0"/>
        <v>34</v>
      </c>
    </row>
    <row r="53" spans="1:111" ht="16.5" x14ac:dyDescent="0.35">
      <c r="A53" s="12">
        <v>47</v>
      </c>
      <c r="B53" s="11">
        <v>1</v>
      </c>
      <c r="C53" s="11">
        <v>10</v>
      </c>
      <c r="D53" s="12" t="s">
        <v>86</v>
      </c>
      <c r="E53" s="12">
        <v>114.16</v>
      </c>
      <c r="F53" s="12">
        <v>281.60000000000002</v>
      </c>
      <c r="G53" s="12">
        <v>463.15</v>
      </c>
      <c r="H53" s="12">
        <v>694.23</v>
      </c>
      <c r="I53" s="12">
        <v>945.3</v>
      </c>
      <c r="J53" s="12">
        <v>1218.1600000000001</v>
      </c>
      <c r="K53" s="12">
        <v>1514.87</v>
      </c>
      <c r="L53" s="12">
        <v>1837.76</v>
      </c>
      <c r="M53" s="12">
        <v>2189.5500000000002</v>
      </c>
      <c r="N53" s="12">
        <v>2573.36</v>
      </c>
      <c r="O53" s="12">
        <v>2723.26</v>
      </c>
      <c r="P53" s="12">
        <v>2885.98</v>
      </c>
      <c r="Q53" s="12">
        <v>3062.91</v>
      </c>
      <c r="R53" s="12">
        <v>3255.51</v>
      </c>
      <c r="S53" s="12">
        <v>3465.43</v>
      </c>
      <c r="T53" s="12">
        <v>3694.55</v>
      </c>
      <c r="U53" s="12">
        <v>3945.04</v>
      </c>
      <c r="V53" s="12">
        <v>4219.38</v>
      </c>
      <c r="W53" s="12">
        <v>4520.42</v>
      </c>
      <c r="X53" s="12">
        <v>4852.71</v>
      </c>
      <c r="Y53" s="12">
        <v>5220.55</v>
      </c>
      <c r="Z53" s="12">
        <v>5629.11</v>
      </c>
      <c r="AA53" s="12">
        <v>6084.42</v>
      </c>
      <c r="AB53" s="12">
        <v>6594.54</v>
      </c>
      <c r="AC53" s="12">
        <v>7167.04</v>
      </c>
      <c r="AD53" s="12">
        <v>7814.25</v>
      </c>
      <c r="AE53" s="12">
        <v>8551.91</v>
      </c>
      <c r="AF53" s="12">
        <v>9400.11</v>
      </c>
      <c r="AG53" s="12">
        <v>10385.370000000001</v>
      </c>
      <c r="AH53" s="12">
        <v>11543.16</v>
      </c>
      <c r="AI53" s="12">
        <v>12920.66</v>
      </c>
      <c r="AJ53" s="12">
        <v>14581.17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3">
        <v>0</v>
      </c>
      <c r="DF53" s="10">
        <v>0</v>
      </c>
      <c r="DG53" s="1">
        <f t="shared" si="0"/>
        <v>33</v>
      </c>
    </row>
    <row r="54" spans="1:111" ht="16.5" x14ac:dyDescent="0.35">
      <c r="A54" s="12">
        <v>48</v>
      </c>
      <c r="B54" s="11">
        <v>1</v>
      </c>
      <c r="C54" s="11">
        <v>10</v>
      </c>
      <c r="D54" s="12" t="s">
        <v>86</v>
      </c>
      <c r="E54" s="12">
        <v>121.49</v>
      </c>
      <c r="F54" s="12">
        <v>299.89999999999998</v>
      </c>
      <c r="G54" s="12">
        <v>493.48</v>
      </c>
      <c r="H54" s="12">
        <v>740.19</v>
      </c>
      <c r="I54" s="12">
        <v>1008.6</v>
      </c>
      <c r="J54" s="12">
        <v>1300.73</v>
      </c>
      <c r="K54" s="12">
        <v>1618.92</v>
      </c>
      <c r="L54" s="12">
        <v>1965.82</v>
      </c>
      <c r="M54" s="12">
        <v>2344.5100000000002</v>
      </c>
      <c r="N54" s="12">
        <v>2758.45</v>
      </c>
      <c r="O54" s="12">
        <v>2923.27</v>
      </c>
      <c r="P54" s="12">
        <v>3102.48</v>
      </c>
      <c r="Q54" s="12">
        <v>3297.57</v>
      </c>
      <c r="R54" s="12">
        <v>3510.2</v>
      </c>
      <c r="S54" s="12">
        <v>3742.29</v>
      </c>
      <c r="T54" s="12">
        <v>3996.02</v>
      </c>
      <c r="U54" s="12">
        <v>4273.8999999999996</v>
      </c>
      <c r="V54" s="12">
        <v>4578.83</v>
      </c>
      <c r="W54" s="12">
        <v>4915.41</v>
      </c>
      <c r="X54" s="12">
        <v>5288</v>
      </c>
      <c r="Y54" s="12">
        <v>5701.84</v>
      </c>
      <c r="Z54" s="12">
        <v>6163.04</v>
      </c>
      <c r="AA54" s="12">
        <v>6679.74</v>
      </c>
      <c r="AB54" s="12">
        <v>7259.64</v>
      </c>
      <c r="AC54" s="12">
        <v>7915.21</v>
      </c>
      <c r="AD54" s="12">
        <v>8662.4</v>
      </c>
      <c r="AE54" s="12">
        <v>9521.56</v>
      </c>
      <c r="AF54" s="12">
        <v>10519.55</v>
      </c>
      <c r="AG54" s="12">
        <v>11692.3</v>
      </c>
      <c r="AH54" s="12">
        <v>13087.6</v>
      </c>
      <c r="AI54" s="12">
        <v>14769.57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3">
        <v>0</v>
      </c>
      <c r="DF54" s="10">
        <v>0</v>
      </c>
      <c r="DG54" s="1">
        <f t="shared" si="0"/>
        <v>32</v>
      </c>
    </row>
    <row r="55" spans="1:111" ht="16.5" x14ac:dyDescent="0.35">
      <c r="A55" s="12">
        <v>49</v>
      </c>
      <c r="B55" s="11">
        <v>1</v>
      </c>
      <c r="C55" s="11">
        <v>10</v>
      </c>
      <c r="D55" s="12" t="s">
        <v>86</v>
      </c>
      <c r="E55" s="12">
        <v>129.5</v>
      </c>
      <c r="F55" s="12">
        <v>319.94</v>
      </c>
      <c r="G55" s="12">
        <v>526.79</v>
      </c>
      <c r="H55" s="12">
        <v>790.77</v>
      </c>
      <c r="I55" s="12">
        <v>1078.3800000000001</v>
      </c>
      <c r="J55" s="12">
        <v>1391.91</v>
      </c>
      <c r="K55" s="12">
        <v>1734.01</v>
      </c>
      <c r="L55" s="12">
        <v>2107.69</v>
      </c>
      <c r="M55" s="12">
        <v>2516.37</v>
      </c>
      <c r="N55" s="12">
        <v>2963.88</v>
      </c>
      <c r="O55" s="12">
        <v>3145.59</v>
      </c>
      <c r="P55" s="12">
        <v>3343.38</v>
      </c>
      <c r="Q55" s="12">
        <v>3558.97</v>
      </c>
      <c r="R55" s="12">
        <v>3794.28</v>
      </c>
      <c r="S55" s="12">
        <v>4051.53</v>
      </c>
      <c r="T55" s="12">
        <v>4333.2700000000004</v>
      </c>
      <c r="U55" s="12">
        <v>4642.4399999999996</v>
      </c>
      <c r="V55" s="12">
        <v>4983.7</v>
      </c>
      <c r="W55" s="12">
        <v>5361.47</v>
      </c>
      <c r="X55" s="12">
        <v>5781.05</v>
      </c>
      <c r="Y55" s="12">
        <v>6248.66</v>
      </c>
      <c r="Z55" s="12">
        <v>6772.54</v>
      </c>
      <c r="AA55" s="12">
        <v>7360.49</v>
      </c>
      <c r="AB55" s="12">
        <v>8025.17</v>
      </c>
      <c r="AC55" s="12">
        <v>8782.74</v>
      </c>
      <c r="AD55" s="12">
        <v>9653.84</v>
      </c>
      <c r="AE55" s="12">
        <v>10665.69</v>
      </c>
      <c r="AF55" s="12">
        <v>11854.74</v>
      </c>
      <c r="AG55" s="12">
        <v>13269.42</v>
      </c>
      <c r="AH55" s="12">
        <v>14974.75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3">
        <v>0</v>
      </c>
      <c r="DF55" s="10">
        <v>0</v>
      </c>
      <c r="DG55" s="1">
        <f t="shared" si="0"/>
        <v>31</v>
      </c>
    </row>
    <row r="56" spans="1:111" ht="16.5" x14ac:dyDescent="0.35">
      <c r="A56" s="12">
        <v>50</v>
      </c>
      <c r="B56" s="11">
        <v>1</v>
      </c>
      <c r="C56" s="11">
        <v>10</v>
      </c>
      <c r="D56" s="12" t="s">
        <v>86</v>
      </c>
      <c r="E56" s="12">
        <v>138.29</v>
      </c>
      <c r="F56" s="12">
        <v>342.02</v>
      </c>
      <c r="G56" s="12">
        <v>563.58000000000004</v>
      </c>
      <c r="H56" s="12">
        <v>846.73</v>
      </c>
      <c r="I56" s="12">
        <v>1155.71</v>
      </c>
      <c r="J56" s="12">
        <v>1493.1</v>
      </c>
      <c r="K56" s="12">
        <v>1861.91</v>
      </c>
      <c r="L56" s="12">
        <v>2265.5100000000002</v>
      </c>
      <c r="M56" s="12">
        <v>2707.7</v>
      </c>
      <c r="N56" s="12">
        <v>3192.7</v>
      </c>
      <c r="O56" s="12">
        <v>3393.45</v>
      </c>
      <c r="P56" s="12">
        <v>3612.27</v>
      </c>
      <c r="Q56" s="12">
        <v>3851.1</v>
      </c>
      <c r="R56" s="12">
        <v>4112.21</v>
      </c>
      <c r="S56" s="12">
        <v>4398.17</v>
      </c>
      <c r="T56" s="12">
        <v>4711.97</v>
      </c>
      <c r="U56" s="12">
        <v>5058.34</v>
      </c>
      <c r="V56" s="12">
        <v>5441.76</v>
      </c>
      <c r="W56" s="12">
        <v>5867.63</v>
      </c>
      <c r="X56" s="12">
        <v>6342.24</v>
      </c>
      <c r="Y56" s="12">
        <v>6873.97</v>
      </c>
      <c r="Z56" s="12">
        <v>7470.73</v>
      </c>
      <c r="AA56" s="12">
        <v>8145.37</v>
      </c>
      <c r="AB56" s="12">
        <v>8914.2800000000007</v>
      </c>
      <c r="AC56" s="12">
        <v>9798.42</v>
      </c>
      <c r="AD56" s="12">
        <v>10825.43</v>
      </c>
      <c r="AE56" s="12">
        <v>12032.28</v>
      </c>
      <c r="AF56" s="12">
        <v>13468.16</v>
      </c>
      <c r="AG56" s="12">
        <v>15199.03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3">
        <v>0</v>
      </c>
      <c r="DF56" s="10">
        <v>0</v>
      </c>
      <c r="DG56" s="1">
        <f t="shared" si="0"/>
        <v>30</v>
      </c>
    </row>
    <row r="57" spans="1:111" ht="16.5" x14ac:dyDescent="0.35">
      <c r="A57" s="12">
        <v>51</v>
      </c>
      <c r="B57" s="11">
        <v>1</v>
      </c>
      <c r="C57" s="11">
        <v>10</v>
      </c>
      <c r="D57" s="12" t="s">
        <v>86</v>
      </c>
      <c r="E57" s="12">
        <v>148.02000000000001</v>
      </c>
      <c r="F57" s="12">
        <v>366.52</v>
      </c>
      <c r="G57" s="12">
        <v>604.46</v>
      </c>
      <c r="H57" s="12">
        <v>908.99</v>
      </c>
      <c r="I57" s="12">
        <v>1241.82</v>
      </c>
      <c r="J57" s="12">
        <v>1605.93</v>
      </c>
      <c r="K57" s="12">
        <v>2004.66</v>
      </c>
      <c r="L57" s="12">
        <v>2441.7600000000002</v>
      </c>
      <c r="M57" s="12">
        <v>2921.44</v>
      </c>
      <c r="N57" s="12">
        <v>3448.38</v>
      </c>
      <c r="O57" s="12">
        <v>3670.74</v>
      </c>
      <c r="P57" s="12">
        <v>3913.43</v>
      </c>
      <c r="Q57" s="12">
        <v>4178.7700000000004</v>
      </c>
      <c r="R57" s="12">
        <v>4469.3599999999997</v>
      </c>
      <c r="S57" s="12">
        <v>4788.24</v>
      </c>
      <c r="T57" s="12">
        <v>5140.21</v>
      </c>
      <c r="U57" s="12">
        <v>5529.84</v>
      </c>
      <c r="V57" s="12">
        <v>5962.6</v>
      </c>
      <c r="W57" s="12">
        <v>6444.9</v>
      </c>
      <c r="X57" s="12">
        <v>6985.23</v>
      </c>
      <c r="Y57" s="12">
        <v>7591.65</v>
      </c>
      <c r="Z57" s="12">
        <v>8277.2000000000007</v>
      </c>
      <c r="AA57" s="12">
        <v>9058.56</v>
      </c>
      <c r="AB57" s="12">
        <v>9957.02</v>
      </c>
      <c r="AC57" s="12">
        <v>11000.65</v>
      </c>
      <c r="AD57" s="12">
        <v>12227.03</v>
      </c>
      <c r="AE57" s="12">
        <v>13686.14</v>
      </c>
      <c r="AF57" s="12">
        <v>15445.03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3">
        <v>0</v>
      </c>
      <c r="DF57" s="10">
        <v>0</v>
      </c>
      <c r="DG57" s="1">
        <f t="shared" si="0"/>
        <v>29</v>
      </c>
    </row>
    <row r="58" spans="1:111" ht="16.5" x14ac:dyDescent="0.35">
      <c r="A58" s="12">
        <v>52</v>
      </c>
      <c r="B58" s="11">
        <v>1</v>
      </c>
      <c r="C58" s="11">
        <v>10</v>
      </c>
      <c r="D58" s="12" t="s">
        <v>86</v>
      </c>
      <c r="E58" s="12">
        <v>158.88</v>
      </c>
      <c r="F58" s="12">
        <v>393.87</v>
      </c>
      <c r="G58" s="12">
        <v>650.13</v>
      </c>
      <c r="H58" s="12">
        <v>978.59</v>
      </c>
      <c r="I58" s="12">
        <v>1338.21</v>
      </c>
      <c r="J58" s="12">
        <v>1732.31</v>
      </c>
      <c r="K58" s="12">
        <v>2164.63</v>
      </c>
      <c r="L58" s="12">
        <v>2639.35</v>
      </c>
      <c r="M58" s="12">
        <v>3161.11</v>
      </c>
      <c r="N58" s="12">
        <v>3735.18</v>
      </c>
      <c r="O58" s="12">
        <v>3982.13</v>
      </c>
      <c r="P58" s="12">
        <v>4252.12</v>
      </c>
      <c r="Q58" s="12">
        <v>4547.82</v>
      </c>
      <c r="R58" s="12">
        <v>4872.29</v>
      </c>
      <c r="S58" s="12">
        <v>5230.4399999999996</v>
      </c>
      <c r="T58" s="12">
        <v>5626.92</v>
      </c>
      <c r="U58" s="12">
        <v>6067.27</v>
      </c>
      <c r="V58" s="12">
        <v>6558.03</v>
      </c>
      <c r="W58" s="12">
        <v>7107.85</v>
      </c>
      <c r="X58" s="12">
        <v>7724.91</v>
      </c>
      <c r="Y58" s="12">
        <v>8422.51</v>
      </c>
      <c r="Z58" s="12">
        <v>9217.58</v>
      </c>
      <c r="AA58" s="12">
        <v>10131.81</v>
      </c>
      <c r="AB58" s="12">
        <v>11193.76</v>
      </c>
      <c r="AC58" s="12">
        <v>12441.67</v>
      </c>
      <c r="AD58" s="12">
        <v>13926.4</v>
      </c>
      <c r="AE58" s="12">
        <v>15716.16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3">
        <v>0</v>
      </c>
      <c r="DF58" s="10">
        <v>0</v>
      </c>
      <c r="DG58" s="1">
        <f t="shared" si="0"/>
        <v>28</v>
      </c>
    </row>
    <row r="59" spans="1:111" ht="16.5" x14ac:dyDescent="0.35">
      <c r="A59" s="12">
        <v>53</v>
      </c>
      <c r="B59" s="11">
        <v>1</v>
      </c>
      <c r="C59" s="11">
        <v>10</v>
      </c>
      <c r="D59" s="12" t="s">
        <v>86</v>
      </c>
      <c r="E59" s="12">
        <v>171.05</v>
      </c>
      <c r="F59" s="12">
        <v>424.55</v>
      </c>
      <c r="G59" s="12">
        <v>701.42</v>
      </c>
      <c r="H59" s="12">
        <v>1056.82</v>
      </c>
      <c r="I59" s="12">
        <v>1446.61</v>
      </c>
      <c r="J59" s="12">
        <v>1874.51</v>
      </c>
      <c r="K59" s="12">
        <v>2344.69</v>
      </c>
      <c r="L59" s="12">
        <v>2861.78</v>
      </c>
      <c r="M59" s="12">
        <v>3431.01</v>
      </c>
      <c r="N59" s="12">
        <v>4058.31</v>
      </c>
      <c r="O59" s="12">
        <v>4333.47</v>
      </c>
      <c r="P59" s="12">
        <v>4634.8100000000004</v>
      </c>
      <c r="Q59" s="12">
        <v>4965.5</v>
      </c>
      <c r="R59" s="12">
        <v>5330.5</v>
      </c>
      <c r="S59" s="12">
        <v>5734.56</v>
      </c>
      <c r="T59" s="12">
        <v>6183.34</v>
      </c>
      <c r="U59" s="12">
        <v>6683.49</v>
      </c>
      <c r="V59" s="12">
        <v>7243.82</v>
      </c>
      <c r="W59" s="12">
        <v>7872.69</v>
      </c>
      <c r="X59" s="12">
        <v>8583.6200000000008</v>
      </c>
      <c r="Y59" s="12">
        <v>9393.91</v>
      </c>
      <c r="Z59" s="12">
        <v>10325.620000000001</v>
      </c>
      <c r="AA59" s="12">
        <v>11407.89</v>
      </c>
      <c r="AB59" s="12">
        <v>12679.67</v>
      </c>
      <c r="AC59" s="12">
        <v>14192.8</v>
      </c>
      <c r="AD59" s="12">
        <v>16016.8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3">
        <v>0</v>
      </c>
      <c r="DF59" s="10">
        <v>0</v>
      </c>
      <c r="DG59" s="1">
        <f t="shared" si="0"/>
        <v>27</v>
      </c>
    </row>
    <row r="60" spans="1:111" ht="16.5" x14ac:dyDescent="0.35">
      <c r="A60" s="12">
        <v>54</v>
      </c>
      <c r="B60" s="11">
        <v>1</v>
      </c>
      <c r="C60" s="11">
        <v>10</v>
      </c>
      <c r="D60" s="12" t="s">
        <v>86</v>
      </c>
      <c r="E60" s="12">
        <v>184.77</v>
      </c>
      <c r="F60" s="12">
        <v>459.14</v>
      </c>
      <c r="G60" s="12">
        <v>759.31</v>
      </c>
      <c r="H60" s="12">
        <v>1145.17</v>
      </c>
      <c r="I60" s="12">
        <v>1569.09</v>
      </c>
      <c r="J60" s="12">
        <v>2035.24</v>
      </c>
      <c r="K60" s="12">
        <v>2548.23</v>
      </c>
      <c r="L60" s="12">
        <v>3113.3</v>
      </c>
      <c r="M60" s="12">
        <v>3736.35</v>
      </c>
      <c r="N60" s="12">
        <v>4424.16</v>
      </c>
      <c r="O60" s="12">
        <v>4731.8100000000004</v>
      </c>
      <c r="P60" s="12">
        <v>5069.42</v>
      </c>
      <c r="Q60" s="12">
        <v>5442.06</v>
      </c>
      <c r="R60" s="12">
        <v>5854.57</v>
      </c>
      <c r="S60" s="12">
        <v>6312.75</v>
      </c>
      <c r="T60" s="12">
        <v>6823.36</v>
      </c>
      <c r="U60" s="12">
        <v>7395.43</v>
      </c>
      <c r="V60" s="12">
        <v>8037.45</v>
      </c>
      <c r="W60" s="12">
        <v>8763.27</v>
      </c>
      <c r="X60" s="12">
        <v>9590.51</v>
      </c>
      <c r="Y60" s="12">
        <v>10541.72</v>
      </c>
      <c r="Z60" s="12">
        <v>11646.64</v>
      </c>
      <c r="AA60" s="12">
        <v>12945.04</v>
      </c>
      <c r="AB60" s="12">
        <v>14489.84</v>
      </c>
      <c r="AC60" s="12">
        <v>16352.01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3">
        <v>0</v>
      </c>
      <c r="DF60" s="10">
        <v>0</v>
      </c>
      <c r="DG60" s="1">
        <f t="shared" si="0"/>
        <v>26</v>
      </c>
    </row>
    <row r="61" spans="1:111" ht="16.5" x14ac:dyDescent="0.35">
      <c r="A61" s="12">
        <v>55</v>
      </c>
      <c r="B61" s="11">
        <v>1</v>
      </c>
      <c r="C61" s="11">
        <v>10</v>
      </c>
      <c r="D61" s="12" t="s">
        <v>86</v>
      </c>
      <c r="E61" s="12">
        <v>200.32</v>
      </c>
      <c r="F61" s="12">
        <v>498.39</v>
      </c>
      <c r="G61" s="12">
        <v>825.03</v>
      </c>
      <c r="H61" s="12">
        <v>1245.5</v>
      </c>
      <c r="I61" s="12">
        <v>1708.21</v>
      </c>
      <c r="J61" s="12">
        <v>2217.81</v>
      </c>
      <c r="K61" s="12">
        <v>2779.51</v>
      </c>
      <c r="L61" s="12">
        <v>3399.21</v>
      </c>
      <c r="M61" s="12">
        <v>4083.68</v>
      </c>
      <c r="N61" s="12">
        <v>4840.6899999999996</v>
      </c>
      <c r="O61" s="12">
        <v>5186.0600000000004</v>
      </c>
      <c r="P61" s="12">
        <v>5567.28</v>
      </c>
      <c r="Q61" s="12">
        <v>5989.28</v>
      </c>
      <c r="R61" s="12">
        <v>6458</v>
      </c>
      <c r="S61" s="12">
        <v>6980.36</v>
      </c>
      <c r="T61" s="12">
        <v>7565.59</v>
      </c>
      <c r="U61" s="12">
        <v>8222.39</v>
      </c>
      <c r="V61" s="12">
        <v>8964.9</v>
      </c>
      <c r="W61" s="12">
        <v>9811.18</v>
      </c>
      <c r="X61" s="12">
        <v>10784.28</v>
      </c>
      <c r="Y61" s="12">
        <v>11914.62</v>
      </c>
      <c r="Z61" s="12">
        <v>13242.9</v>
      </c>
      <c r="AA61" s="12">
        <v>14823.24</v>
      </c>
      <c r="AB61" s="12">
        <v>16728.259999999998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3">
        <v>0</v>
      </c>
      <c r="DF61" s="10">
        <v>0</v>
      </c>
      <c r="DG61" s="1">
        <f t="shared" si="0"/>
        <v>25</v>
      </c>
    </row>
    <row r="62" spans="1:111" ht="16.5" x14ac:dyDescent="0.35">
      <c r="A62" s="12">
        <v>56</v>
      </c>
      <c r="B62" s="11">
        <v>1</v>
      </c>
      <c r="C62" s="11">
        <v>10</v>
      </c>
      <c r="D62" s="12" t="s">
        <v>86</v>
      </c>
      <c r="E62" s="12">
        <v>218.07</v>
      </c>
      <c r="F62" s="12">
        <v>543.19000000000005</v>
      </c>
      <c r="G62" s="12">
        <v>900.06</v>
      </c>
      <c r="H62" s="12">
        <v>1360.06</v>
      </c>
      <c r="I62" s="12">
        <v>1867.08</v>
      </c>
      <c r="J62" s="12">
        <v>2426.35</v>
      </c>
      <c r="K62" s="12">
        <v>3043.77</v>
      </c>
      <c r="L62" s="12">
        <v>3726.1</v>
      </c>
      <c r="M62" s="12">
        <v>4481.1099999999997</v>
      </c>
      <c r="N62" s="12">
        <v>5317.81</v>
      </c>
      <c r="O62" s="12">
        <v>5708.71</v>
      </c>
      <c r="P62" s="12">
        <v>6141.43</v>
      </c>
      <c r="Q62" s="12">
        <v>6622.06</v>
      </c>
      <c r="R62" s="12">
        <v>7157.69</v>
      </c>
      <c r="S62" s="12">
        <v>7757.78</v>
      </c>
      <c r="T62" s="12">
        <v>8431.27</v>
      </c>
      <c r="U62" s="12">
        <v>9192.65</v>
      </c>
      <c r="V62" s="12">
        <v>10060.42</v>
      </c>
      <c r="W62" s="12">
        <v>11058.24</v>
      </c>
      <c r="X62" s="12">
        <v>12217.3</v>
      </c>
      <c r="Y62" s="12">
        <v>13579.32</v>
      </c>
      <c r="Z62" s="12">
        <v>15199.8</v>
      </c>
      <c r="AA62" s="12">
        <v>17153.22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3">
        <v>0</v>
      </c>
      <c r="DF62" s="10">
        <v>0</v>
      </c>
      <c r="DG62" s="1">
        <f t="shared" si="0"/>
        <v>24</v>
      </c>
    </row>
    <row r="63" spans="1:111" ht="16.5" x14ac:dyDescent="0.35">
      <c r="A63" s="12">
        <v>57</v>
      </c>
      <c r="B63" s="11">
        <v>1</v>
      </c>
      <c r="C63" s="11">
        <v>10</v>
      </c>
      <c r="D63" s="12" t="s">
        <v>86</v>
      </c>
      <c r="E63" s="12">
        <v>238.45</v>
      </c>
      <c r="F63" s="12">
        <v>594.66</v>
      </c>
      <c r="G63" s="12">
        <v>986.3</v>
      </c>
      <c r="H63" s="12">
        <v>1491.74</v>
      </c>
      <c r="I63" s="12">
        <v>2049.71</v>
      </c>
      <c r="J63" s="12">
        <v>2666.13</v>
      </c>
      <c r="K63" s="12">
        <v>3347.77</v>
      </c>
      <c r="L63" s="12">
        <v>4102.42</v>
      </c>
      <c r="M63" s="12">
        <v>4939.07</v>
      </c>
      <c r="N63" s="12">
        <v>5869.75</v>
      </c>
      <c r="O63" s="12">
        <v>6314.68</v>
      </c>
      <c r="P63" s="12">
        <v>6808.86</v>
      </c>
      <c r="Q63" s="12">
        <v>7359.6</v>
      </c>
      <c r="R63" s="12">
        <v>7976.63</v>
      </c>
      <c r="S63" s="12">
        <v>8669.11</v>
      </c>
      <c r="T63" s="12">
        <v>9451.9699999999993</v>
      </c>
      <c r="U63" s="12">
        <v>10344.219999999999</v>
      </c>
      <c r="V63" s="12">
        <v>11370.19</v>
      </c>
      <c r="W63" s="12">
        <v>12561.94</v>
      </c>
      <c r="X63" s="12">
        <v>13962.38</v>
      </c>
      <c r="Y63" s="12">
        <v>15628.58</v>
      </c>
      <c r="Z63" s="12">
        <v>17637.099999999999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3">
        <v>0</v>
      </c>
      <c r="DF63" s="10">
        <v>0</v>
      </c>
      <c r="DG63" s="1">
        <f t="shared" si="0"/>
        <v>23</v>
      </c>
    </row>
    <row r="64" spans="1:111" ht="16.5" x14ac:dyDescent="0.35">
      <c r="A64" s="12">
        <v>58</v>
      </c>
      <c r="B64" s="11">
        <v>1</v>
      </c>
      <c r="C64" s="11">
        <v>10</v>
      </c>
      <c r="D64" s="12" t="s">
        <v>86</v>
      </c>
      <c r="E64" s="12">
        <v>262.07</v>
      </c>
      <c r="F64" s="12">
        <v>654.29999999999995</v>
      </c>
      <c r="G64" s="12">
        <v>1086.21</v>
      </c>
      <c r="H64" s="12">
        <v>1644.28</v>
      </c>
      <c r="I64" s="12">
        <v>2261.29</v>
      </c>
      <c r="J64" s="12">
        <v>2944.04</v>
      </c>
      <c r="K64" s="12">
        <v>3700.34</v>
      </c>
      <c r="L64" s="12">
        <v>4539.22</v>
      </c>
      <c r="M64" s="12">
        <v>5472.61</v>
      </c>
      <c r="N64" s="12">
        <v>6513.77</v>
      </c>
      <c r="O64" s="12">
        <v>7023.54</v>
      </c>
      <c r="P64" s="12">
        <v>7591.65</v>
      </c>
      <c r="Q64" s="12">
        <v>8228.1200000000008</v>
      </c>
      <c r="R64" s="12">
        <v>8942.44</v>
      </c>
      <c r="S64" s="12">
        <v>9749.98</v>
      </c>
      <c r="T64" s="12">
        <v>10670.37</v>
      </c>
      <c r="U64" s="12">
        <v>11728.68</v>
      </c>
      <c r="V64" s="12">
        <v>12958.01</v>
      </c>
      <c r="W64" s="12">
        <v>14402.61</v>
      </c>
      <c r="X64" s="12">
        <v>16121.34</v>
      </c>
      <c r="Y64" s="12">
        <v>18193.189999999999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3">
        <v>0</v>
      </c>
      <c r="DF64" s="10">
        <v>0</v>
      </c>
      <c r="DG64" s="1">
        <f t="shared" si="0"/>
        <v>22</v>
      </c>
    </row>
    <row r="65" spans="1:111" ht="16.5" x14ac:dyDescent="0.35">
      <c r="A65" s="12">
        <v>59</v>
      </c>
      <c r="B65" s="11">
        <v>1</v>
      </c>
      <c r="C65" s="11">
        <v>10</v>
      </c>
      <c r="D65" s="12" t="s">
        <v>86</v>
      </c>
      <c r="E65" s="12">
        <v>289.7</v>
      </c>
      <c r="F65" s="12">
        <v>724.03</v>
      </c>
      <c r="G65" s="12">
        <v>1203.01</v>
      </c>
      <c r="H65" s="12">
        <v>1822.59</v>
      </c>
      <c r="I65" s="12">
        <v>2508.69</v>
      </c>
      <c r="J65" s="12">
        <v>3269.16</v>
      </c>
      <c r="K65" s="12">
        <v>4113.1000000000004</v>
      </c>
      <c r="L65" s="12">
        <v>5052.37</v>
      </c>
      <c r="M65" s="12">
        <v>6100.3</v>
      </c>
      <c r="N65" s="12">
        <v>7272.87</v>
      </c>
      <c r="O65" s="12">
        <v>7861.14</v>
      </c>
      <c r="P65" s="12">
        <v>8520.2099999999991</v>
      </c>
      <c r="Q65" s="12">
        <v>9259.89</v>
      </c>
      <c r="R65" s="12">
        <v>10096.09</v>
      </c>
      <c r="S65" s="12">
        <v>11049.15</v>
      </c>
      <c r="T65" s="12">
        <v>12145.04</v>
      </c>
      <c r="U65" s="12">
        <v>13418</v>
      </c>
      <c r="V65" s="12">
        <v>14913.88</v>
      </c>
      <c r="W65" s="12">
        <v>16693.63</v>
      </c>
      <c r="X65" s="12">
        <v>18839.03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3">
        <v>0</v>
      </c>
      <c r="DF65" s="10">
        <v>0</v>
      </c>
      <c r="DG65" s="1">
        <f t="shared" si="0"/>
        <v>21</v>
      </c>
    </row>
    <row r="66" spans="1:111" ht="16.5" x14ac:dyDescent="0.35">
      <c r="A66" s="12">
        <v>60</v>
      </c>
      <c r="B66" s="11">
        <v>1</v>
      </c>
      <c r="C66" s="11">
        <v>10</v>
      </c>
      <c r="D66" s="12" t="s">
        <v>86</v>
      </c>
      <c r="E66" s="12">
        <v>322.35000000000002</v>
      </c>
      <c r="F66" s="12">
        <v>806.41</v>
      </c>
      <c r="G66" s="12">
        <v>1340.97</v>
      </c>
      <c r="H66" s="12">
        <v>2033.26</v>
      </c>
      <c r="I66" s="12">
        <v>2801.11</v>
      </c>
      <c r="J66" s="12">
        <v>3653.7</v>
      </c>
      <c r="K66" s="12">
        <v>4602.88</v>
      </c>
      <c r="L66" s="12">
        <v>5662.07</v>
      </c>
      <c r="M66" s="12">
        <v>6847.41</v>
      </c>
      <c r="N66" s="12">
        <v>8178.03</v>
      </c>
      <c r="O66" s="12">
        <v>8863.66</v>
      </c>
      <c r="P66" s="12">
        <v>9633.15</v>
      </c>
      <c r="Q66" s="12">
        <v>10503.07</v>
      </c>
      <c r="R66" s="12">
        <v>11494.55</v>
      </c>
      <c r="S66" s="12">
        <v>12634.6</v>
      </c>
      <c r="T66" s="12">
        <v>13958.88</v>
      </c>
      <c r="U66" s="12">
        <v>15515.06</v>
      </c>
      <c r="V66" s="12">
        <v>17366.55</v>
      </c>
      <c r="W66" s="12">
        <v>19598.43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3">
        <v>0</v>
      </c>
      <c r="DF66" s="10">
        <v>0</v>
      </c>
      <c r="DG66" s="1">
        <f t="shared" si="0"/>
        <v>20</v>
      </c>
    </row>
    <row r="67" spans="1:111" ht="16.5" x14ac:dyDescent="0.35">
      <c r="A67" s="12">
        <v>0</v>
      </c>
      <c r="B67" s="11">
        <v>2</v>
      </c>
      <c r="C67" s="11">
        <v>10</v>
      </c>
      <c r="D67" s="12" t="s">
        <v>86</v>
      </c>
      <c r="E67" s="12">
        <v>9.4499999999999993</v>
      </c>
      <c r="F67" s="12">
        <v>23.21</v>
      </c>
      <c r="G67" s="12">
        <v>38.14</v>
      </c>
      <c r="H67" s="12">
        <v>57.21</v>
      </c>
      <c r="I67" s="12">
        <v>77.94</v>
      </c>
      <c r="J67" s="12">
        <v>100.44</v>
      </c>
      <c r="K67" s="12">
        <v>124.82</v>
      </c>
      <c r="L67" s="12">
        <v>151.16999999999999</v>
      </c>
      <c r="M67" s="12">
        <v>179.6</v>
      </c>
      <c r="N67" s="12">
        <v>210.18</v>
      </c>
      <c r="O67" s="12">
        <v>220.81</v>
      </c>
      <c r="P67" s="12">
        <v>231.93</v>
      </c>
      <c r="Q67" s="12">
        <v>243.55</v>
      </c>
      <c r="R67" s="12">
        <v>255.67</v>
      </c>
      <c r="S67" s="12">
        <v>268.32</v>
      </c>
      <c r="T67" s="12">
        <v>281.52</v>
      </c>
      <c r="U67" s="12">
        <v>295.33</v>
      </c>
      <c r="V67" s="12">
        <v>309.79000000000002</v>
      </c>
      <c r="W67" s="12">
        <v>324.95</v>
      </c>
      <c r="X67" s="12">
        <v>340.87</v>
      </c>
      <c r="Y67" s="12">
        <v>357.62</v>
      </c>
      <c r="Z67" s="12">
        <v>375.27</v>
      </c>
      <c r="AA67" s="12">
        <v>393.89</v>
      </c>
      <c r="AB67" s="12">
        <v>413.56</v>
      </c>
      <c r="AC67" s="12">
        <v>434.36</v>
      </c>
      <c r="AD67" s="12">
        <v>456.37</v>
      </c>
      <c r="AE67" s="12">
        <v>479.67</v>
      </c>
      <c r="AF67" s="12">
        <v>504.34</v>
      </c>
      <c r="AG67" s="12">
        <v>530.44000000000005</v>
      </c>
      <c r="AH67" s="12">
        <v>558.05999999999995</v>
      </c>
      <c r="AI67" s="12">
        <v>587.28</v>
      </c>
      <c r="AJ67" s="12">
        <v>618.19000000000005</v>
      </c>
      <c r="AK67" s="12">
        <v>650.9</v>
      </c>
      <c r="AL67" s="12">
        <v>685.52</v>
      </c>
      <c r="AM67" s="12">
        <v>722.16</v>
      </c>
      <c r="AN67" s="12">
        <v>760.95</v>
      </c>
      <c r="AO67" s="12">
        <v>802.06</v>
      </c>
      <c r="AP67" s="12">
        <v>845.63</v>
      </c>
      <c r="AQ67" s="12">
        <v>891.84</v>
      </c>
      <c r="AR67" s="12">
        <v>940.88</v>
      </c>
      <c r="AS67" s="12">
        <v>992.95</v>
      </c>
      <c r="AT67" s="12">
        <v>1048.26</v>
      </c>
      <c r="AU67" s="12">
        <v>1107.02</v>
      </c>
      <c r="AV67" s="12">
        <v>1169.47</v>
      </c>
      <c r="AW67" s="12">
        <v>1235.8</v>
      </c>
      <c r="AX67" s="12">
        <v>1306.26</v>
      </c>
      <c r="AY67" s="12">
        <v>1381.05</v>
      </c>
      <c r="AZ67" s="12">
        <v>1460.44</v>
      </c>
      <c r="BA67" s="12">
        <v>1544.68</v>
      </c>
      <c r="BB67" s="12">
        <v>1634.11</v>
      </c>
      <c r="BC67" s="12">
        <v>1729.1</v>
      </c>
      <c r="BD67" s="12">
        <v>1830.1</v>
      </c>
      <c r="BE67" s="12">
        <v>1937.63</v>
      </c>
      <c r="BF67" s="12">
        <v>2052.27</v>
      </c>
      <c r="BG67" s="12">
        <v>2174.71</v>
      </c>
      <c r="BH67" s="12">
        <v>2305.71</v>
      </c>
      <c r="BI67" s="12">
        <v>2446.0700000000002</v>
      </c>
      <c r="BJ67" s="12">
        <v>2596.6799999999998</v>
      </c>
      <c r="BK67" s="12">
        <v>2758.44</v>
      </c>
      <c r="BL67" s="12">
        <v>2932.32</v>
      </c>
      <c r="BM67" s="12">
        <v>3119.35</v>
      </c>
      <c r="BN67" s="12">
        <v>3320.68</v>
      </c>
      <c r="BO67" s="12">
        <v>3537.58</v>
      </c>
      <c r="BP67" s="12">
        <v>3771.54</v>
      </c>
      <c r="BQ67" s="12">
        <v>4024.26</v>
      </c>
      <c r="BR67" s="12">
        <v>4297.75</v>
      </c>
      <c r="BS67" s="12">
        <v>4594.38</v>
      </c>
      <c r="BT67" s="12">
        <v>4916.9799999999996</v>
      </c>
      <c r="BU67" s="12">
        <v>5268.89</v>
      </c>
      <c r="BV67" s="12">
        <v>5653.49</v>
      </c>
      <c r="BW67" s="12">
        <v>6075.48</v>
      </c>
      <c r="BX67" s="12">
        <v>6540.67</v>
      </c>
      <c r="BY67" s="12">
        <v>7056.4</v>
      </c>
      <c r="BZ67" s="12">
        <v>7631.81</v>
      </c>
      <c r="CA67" s="12">
        <v>8278.33</v>
      </c>
      <c r="CB67" s="12">
        <v>9010.59</v>
      </c>
      <c r="CC67" s="12">
        <v>9847.5</v>
      </c>
      <c r="CD67" s="12">
        <v>10813.51</v>
      </c>
      <c r="CE67" s="12">
        <v>11940.45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2">
        <v>0</v>
      </c>
      <c r="DD67" s="12">
        <v>0</v>
      </c>
      <c r="DE67" s="13">
        <v>0</v>
      </c>
      <c r="DF67" s="10">
        <v>0</v>
      </c>
      <c r="DG67" s="1">
        <f t="shared" si="0"/>
        <v>80</v>
      </c>
    </row>
    <row r="68" spans="1:111" ht="16.5" x14ac:dyDescent="0.35">
      <c r="A68" s="12">
        <v>1</v>
      </c>
      <c r="B68" s="11">
        <v>2</v>
      </c>
      <c r="C68" s="11">
        <v>10</v>
      </c>
      <c r="D68" s="12" t="s">
        <v>86</v>
      </c>
      <c r="E68" s="12">
        <v>9.99</v>
      </c>
      <c r="F68" s="12">
        <v>24.57</v>
      </c>
      <c r="G68" s="12">
        <v>40.380000000000003</v>
      </c>
      <c r="H68" s="12">
        <v>60.52</v>
      </c>
      <c r="I68" s="12">
        <v>82.38</v>
      </c>
      <c r="J68" s="12">
        <v>106.08</v>
      </c>
      <c r="K68" s="12">
        <v>131.72</v>
      </c>
      <c r="L68" s="12">
        <v>159.4</v>
      </c>
      <c r="M68" s="12">
        <v>189.21</v>
      </c>
      <c r="N68" s="12">
        <v>221.24</v>
      </c>
      <c r="O68" s="12">
        <v>232.38</v>
      </c>
      <c r="P68" s="12">
        <v>244.03</v>
      </c>
      <c r="Q68" s="12">
        <v>256.17</v>
      </c>
      <c r="R68" s="12">
        <v>268.83999999999997</v>
      </c>
      <c r="S68" s="12">
        <v>282.07</v>
      </c>
      <c r="T68" s="12">
        <v>295.89999999999998</v>
      </c>
      <c r="U68" s="12">
        <v>310.39</v>
      </c>
      <c r="V68" s="12">
        <v>325.58</v>
      </c>
      <c r="W68" s="12">
        <v>341.54</v>
      </c>
      <c r="X68" s="12">
        <v>358.32</v>
      </c>
      <c r="Y68" s="12">
        <v>376</v>
      </c>
      <c r="Z68" s="12">
        <v>394.66</v>
      </c>
      <c r="AA68" s="12">
        <v>414.37</v>
      </c>
      <c r="AB68" s="12">
        <v>435.21</v>
      </c>
      <c r="AC68" s="12">
        <v>457.26</v>
      </c>
      <c r="AD68" s="12">
        <v>480.61</v>
      </c>
      <c r="AE68" s="12">
        <v>505.32</v>
      </c>
      <c r="AF68" s="12">
        <v>531.47</v>
      </c>
      <c r="AG68" s="12">
        <v>559.15</v>
      </c>
      <c r="AH68" s="12">
        <v>588.41999999999996</v>
      </c>
      <c r="AI68" s="12">
        <v>619.4</v>
      </c>
      <c r="AJ68" s="12">
        <v>652.16999999999996</v>
      </c>
      <c r="AK68" s="12">
        <v>686.85</v>
      </c>
      <c r="AL68" s="12">
        <v>723.57</v>
      </c>
      <c r="AM68" s="12">
        <v>762.44</v>
      </c>
      <c r="AN68" s="12">
        <v>803.62</v>
      </c>
      <c r="AO68" s="12">
        <v>847.28</v>
      </c>
      <c r="AP68" s="12">
        <v>893.58</v>
      </c>
      <c r="AQ68" s="12">
        <v>942.72</v>
      </c>
      <c r="AR68" s="12">
        <v>994.89</v>
      </c>
      <c r="AS68" s="12">
        <v>1050.3</v>
      </c>
      <c r="AT68" s="12">
        <v>1109.18</v>
      </c>
      <c r="AU68" s="12">
        <v>1171.75</v>
      </c>
      <c r="AV68" s="12">
        <v>1238.21</v>
      </c>
      <c r="AW68" s="12">
        <v>1308.81</v>
      </c>
      <c r="AX68" s="12">
        <v>1383.75</v>
      </c>
      <c r="AY68" s="12">
        <v>1463.28</v>
      </c>
      <c r="AZ68" s="12">
        <v>1547.69</v>
      </c>
      <c r="BA68" s="12">
        <v>1637.3</v>
      </c>
      <c r="BB68" s="12">
        <v>1732.47</v>
      </c>
      <c r="BC68" s="12">
        <v>1833.67</v>
      </c>
      <c r="BD68" s="12">
        <v>1941.4</v>
      </c>
      <c r="BE68" s="12">
        <v>2056.27</v>
      </c>
      <c r="BF68" s="12">
        <v>2178.9499999999998</v>
      </c>
      <c r="BG68" s="12">
        <v>2310.1999999999998</v>
      </c>
      <c r="BH68" s="12">
        <v>2450.84</v>
      </c>
      <c r="BI68" s="12">
        <v>2601.7399999999998</v>
      </c>
      <c r="BJ68" s="12">
        <v>2763.82</v>
      </c>
      <c r="BK68" s="12">
        <v>2938.03</v>
      </c>
      <c r="BL68" s="12">
        <v>3125.43</v>
      </c>
      <c r="BM68" s="12">
        <v>3327.15</v>
      </c>
      <c r="BN68" s="12">
        <v>3544.48</v>
      </c>
      <c r="BO68" s="12">
        <v>3778.89</v>
      </c>
      <c r="BP68" s="12">
        <v>4032.1</v>
      </c>
      <c r="BQ68" s="12">
        <v>4306.13</v>
      </c>
      <c r="BR68" s="12">
        <v>4603.34</v>
      </c>
      <c r="BS68" s="12">
        <v>4926.5600000000004</v>
      </c>
      <c r="BT68" s="12">
        <v>5279.16</v>
      </c>
      <c r="BU68" s="12">
        <v>5664.51</v>
      </c>
      <c r="BV68" s="12">
        <v>6087.33</v>
      </c>
      <c r="BW68" s="12">
        <v>6553.42</v>
      </c>
      <c r="BX68" s="12">
        <v>7070.16</v>
      </c>
      <c r="BY68" s="12">
        <v>7646.69</v>
      </c>
      <c r="BZ68" s="12">
        <v>8294.4699999999993</v>
      </c>
      <c r="CA68" s="12">
        <v>9028.16</v>
      </c>
      <c r="CB68" s="12">
        <v>9866.7000000000007</v>
      </c>
      <c r="CC68" s="12">
        <v>10834.59</v>
      </c>
      <c r="CD68" s="12">
        <v>11963.73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0</v>
      </c>
      <c r="DD68" s="12">
        <v>0</v>
      </c>
      <c r="DE68" s="13">
        <v>0</v>
      </c>
      <c r="DF68" s="10">
        <v>0</v>
      </c>
      <c r="DG68" s="1">
        <f t="shared" si="0"/>
        <v>79</v>
      </c>
    </row>
    <row r="69" spans="1:111" ht="16.5" x14ac:dyDescent="0.35">
      <c r="A69" s="12">
        <v>2</v>
      </c>
      <c r="B69" s="11">
        <v>2</v>
      </c>
      <c r="C69" s="11">
        <v>10</v>
      </c>
      <c r="D69" s="12" t="s">
        <v>86</v>
      </c>
      <c r="E69" s="12">
        <v>10.56</v>
      </c>
      <c r="F69" s="12">
        <v>25.97</v>
      </c>
      <c r="G69" s="12">
        <v>42.7</v>
      </c>
      <c r="H69" s="12">
        <v>63.94</v>
      </c>
      <c r="I69" s="12">
        <v>86.99</v>
      </c>
      <c r="J69" s="12">
        <v>111.95</v>
      </c>
      <c r="K69" s="12">
        <v>138.93</v>
      </c>
      <c r="L69" s="12">
        <v>168.01</v>
      </c>
      <c r="M69" s="12">
        <v>199.29</v>
      </c>
      <c r="N69" s="12">
        <v>232.87</v>
      </c>
      <c r="O69" s="12">
        <v>244.53</v>
      </c>
      <c r="P69" s="12">
        <v>256.7</v>
      </c>
      <c r="Q69" s="12">
        <v>269.39999999999998</v>
      </c>
      <c r="R69" s="12">
        <v>282.66000000000003</v>
      </c>
      <c r="S69" s="12">
        <v>296.52</v>
      </c>
      <c r="T69" s="12">
        <v>311.04000000000002</v>
      </c>
      <c r="U69" s="12">
        <v>326.26</v>
      </c>
      <c r="V69" s="12">
        <v>342.24</v>
      </c>
      <c r="W69" s="12">
        <v>359.06</v>
      </c>
      <c r="X69" s="12">
        <v>376.78</v>
      </c>
      <c r="Y69" s="12">
        <v>395.48</v>
      </c>
      <c r="Z69" s="12">
        <v>415.23</v>
      </c>
      <c r="AA69" s="12">
        <v>436.11</v>
      </c>
      <c r="AB69" s="12">
        <v>458.21</v>
      </c>
      <c r="AC69" s="12">
        <v>481.61</v>
      </c>
      <c r="AD69" s="12">
        <v>506.37</v>
      </c>
      <c r="AE69" s="12">
        <v>532.58000000000004</v>
      </c>
      <c r="AF69" s="12">
        <v>560.30999999999995</v>
      </c>
      <c r="AG69" s="12">
        <v>589.65</v>
      </c>
      <c r="AH69" s="12">
        <v>620.67999999999995</v>
      </c>
      <c r="AI69" s="12">
        <v>653.53</v>
      </c>
      <c r="AJ69" s="12">
        <v>688.28</v>
      </c>
      <c r="AK69" s="12">
        <v>725.07</v>
      </c>
      <c r="AL69" s="12">
        <v>764.02</v>
      </c>
      <c r="AM69" s="12">
        <v>805.29</v>
      </c>
      <c r="AN69" s="12">
        <v>849.04</v>
      </c>
      <c r="AO69" s="12">
        <v>895.44</v>
      </c>
      <c r="AP69" s="12">
        <v>944.67</v>
      </c>
      <c r="AQ69" s="12">
        <v>996.95</v>
      </c>
      <c r="AR69" s="12">
        <v>1052.49</v>
      </c>
      <c r="AS69" s="12">
        <v>1111.49</v>
      </c>
      <c r="AT69" s="12">
        <v>1174.18</v>
      </c>
      <c r="AU69" s="12">
        <v>1240.78</v>
      </c>
      <c r="AV69" s="12">
        <v>1311.53</v>
      </c>
      <c r="AW69" s="12">
        <v>1386.62</v>
      </c>
      <c r="AX69" s="12">
        <v>1466.32</v>
      </c>
      <c r="AY69" s="12">
        <v>1550.91</v>
      </c>
      <c r="AZ69" s="12">
        <v>1640.7</v>
      </c>
      <c r="BA69" s="12">
        <v>1736.07</v>
      </c>
      <c r="BB69" s="12">
        <v>1837.48</v>
      </c>
      <c r="BC69" s="12">
        <v>1945.44</v>
      </c>
      <c r="BD69" s="12">
        <v>2060.5500000000002</v>
      </c>
      <c r="BE69" s="12">
        <v>2183.48</v>
      </c>
      <c r="BF69" s="12">
        <v>2315</v>
      </c>
      <c r="BG69" s="12">
        <v>2455.9299999999998</v>
      </c>
      <c r="BH69" s="12">
        <v>2607.15</v>
      </c>
      <c r="BI69" s="12">
        <v>2769.56</v>
      </c>
      <c r="BJ69" s="12">
        <v>2944.14</v>
      </c>
      <c r="BK69" s="12">
        <v>3131.92</v>
      </c>
      <c r="BL69" s="12">
        <v>3334.06</v>
      </c>
      <c r="BM69" s="12">
        <v>3551.85</v>
      </c>
      <c r="BN69" s="12">
        <v>3786.74</v>
      </c>
      <c r="BO69" s="12">
        <v>4040.48</v>
      </c>
      <c r="BP69" s="12">
        <v>4315.07</v>
      </c>
      <c r="BQ69" s="12">
        <v>4612.8999999999996</v>
      </c>
      <c r="BR69" s="12">
        <v>4936.8</v>
      </c>
      <c r="BS69" s="12">
        <v>5290.13</v>
      </c>
      <c r="BT69" s="12">
        <v>5676.28</v>
      </c>
      <c r="BU69" s="12">
        <v>6099.97</v>
      </c>
      <c r="BV69" s="12">
        <v>6567.04</v>
      </c>
      <c r="BW69" s="12">
        <v>7084.85</v>
      </c>
      <c r="BX69" s="12">
        <v>7662.58</v>
      </c>
      <c r="BY69" s="12">
        <v>8311.7000000000007</v>
      </c>
      <c r="BZ69" s="12">
        <v>9046.92</v>
      </c>
      <c r="CA69" s="12">
        <v>9887.2000000000007</v>
      </c>
      <c r="CB69" s="12">
        <v>10857.1</v>
      </c>
      <c r="CC69" s="12">
        <v>11988.58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0</v>
      </c>
      <c r="CT69" s="12">
        <v>0</v>
      </c>
      <c r="CU69" s="12">
        <v>0</v>
      </c>
      <c r="CV69" s="12">
        <v>0</v>
      </c>
      <c r="CW69" s="12">
        <v>0</v>
      </c>
      <c r="CX69" s="12">
        <v>0</v>
      </c>
      <c r="CY69" s="12">
        <v>0</v>
      </c>
      <c r="CZ69" s="12">
        <v>0</v>
      </c>
      <c r="DA69" s="12">
        <v>0</v>
      </c>
      <c r="DB69" s="12">
        <v>0</v>
      </c>
      <c r="DC69" s="12">
        <v>0</v>
      </c>
      <c r="DD69" s="12">
        <v>0</v>
      </c>
      <c r="DE69" s="13">
        <v>0</v>
      </c>
      <c r="DF69" s="10">
        <v>0</v>
      </c>
      <c r="DG69" s="1">
        <f t="shared" si="0"/>
        <v>78</v>
      </c>
    </row>
    <row r="70" spans="1:111" ht="16.5" x14ac:dyDescent="0.35">
      <c r="A70" s="12">
        <v>3</v>
      </c>
      <c r="B70" s="11">
        <v>2</v>
      </c>
      <c r="C70" s="11">
        <v>10</v>
      </c>
      <c r="D70" s="12" t="s">
        <v>86</v>
      </c>
      <c r="E70" s="12">
        <v>11.16</v>
      </c>
      <c r="F70" s="12">
        <v>27.43</v>
      </c>
      <c r="G70" s="12">
        <v>45.09</v>
      </c>
      <c r="H70" s="12">
        <v>67.5</v>
      </c>
      <c r="I70" s="12">
        <v>91.79</v>
      </c>
      <c r="J70" s="12">
        <v>118.08</v>
      </c>
      <c r="K70" s="12">
        <v>146.44999999999999</v>
      </c>
      <c r="L70" s="12">
        <v>177.01</v>
      </c>
      <c r="M70" s="12">
        <v>209.85</v>
      </c>
      <c r="N70" s="12">
        <v>245.07</v>
      </c>
      <c r="O70" s="12">
        <v>257.26</v>
      </c>
      <c r="P70" s="12">
        <v>269.99</v>
      </c>
      <c r="Q70" s="12">
        <v>283.27</v>
      </c>
      <c r="R70" s="12">
        <v>297.17</v>
      </c>
      <c r="S70" s="12">
        <v>311.72000000000003</v>
      </c>
      <c r="T70" s="12">
        <v>326.97000000000003</v>
      </c>
      <c r="U70" s="12">
        <v>342.99</v>
      </c>
      <c r="V70" s="12">
        <v>359.85</v>
      </c>
      <c r="W70" s="12">
        <v>377.6</v>
      </c>
      <c r="X70" s="12">
        <v>396.34</v>
      </c>
      <c r="Y70" s="12">
        <v>416.14</v>
      </c>
      <c r="Z70" s="12">
        <v>437.07</v>
      </c>
      <c r="AA70" s="12">
        <v>459.22</v>
      </c>
      <c r="AB70" s="12">
        <v>482.66</v>
      </c>
      <c r="AC70" s="12">
        <v>507.48</v>
      </c>
      <c r="AD70" s="12">
        <v>533.74</v>
      </c>
      <c r="AE70" s="12">
        <v>561.53</v>
      </c>
      <c r="AF70" s="12">
        <v>590.94000000000005</v>
      </c>
      <c r="AG70" s="12">
        <v>622.04</v>
      </c>
      <c r="AH70" s="12">
        <v>654.96</v>
      </c>
      <c r="AI70" s="12">
        <v>689.79</v>
      </c>
      <c r="AJ70" s="12">
        <v>726.65</v>
      </c>
      <c r="AK70" s="12">
        <v>765.69</v>
      </c>
      <c r="AL70" s="12">
        <v>807.05</v>
      </c>
      <c r="AM70" s="12">
        <v>850.9</v>
      </c>
      <c r="AN70" s="12">
        <v>897.39</v>
      </c>
      <c r="AO70" s="12">
        <v>946.74</v>
      </c>
      <c r="AP70" s="12">
        <v>999.13</v>
      </c>
      <c r="AQ70" s="12">
        <v>1054.79</v>
      </c>
      <c r="AR70" s="12">
        <v>1113.92</v>
      </c>
      <c r="AS70" s="12">
        <v>1176.75</v>
      </c>
      <c r="AT70" s="12">
        <v>1243.5</v>
      </c>
      <c r="AU70" s="12">
        <v>1314.39</v>
      </c>
      <c r="AV70" s="12">
        <v>1389.65</v>
      </c>
      <c r="AW70" s="12">
        <v>1469.53</v>
      </c>
      <c r="AX70" s="12">
        <v>1554.3</v>
      </c>
      <c r="AY70" s="12">
        <v>1644.28</v>
      </c>
      <c r="AZ70" s="12">
        <v>1739.87</v>
      </c>
      <c r="BA70" s="12">
        <v>1841.5</v>
      </c>
      <c r="BB70" s="12">
        <v>1949.69</v>
      </c>
      <c r="BC70" s="12">
        <v>2065.0500000000002</v>
      </c>
      <c r="BD70" s="12">
        <v>2188.25</v>
      </c>
      <c r="BE70" s="12">
        <v>2320.06</v>
      </c>
      <c r="BF70" s="12">
        <v>2461.3000000000002</v>
      </c>
      <c r="BG70" s="12">
        <v>2612.84</v>
      </c>
      <c r="BH70" s="12">
        <v>2775.61</v>
      </c>
      <c r="BI70" s="12">
        <v>2950.57</v>
      </c>
      <c r="BJ70" s="12">
        <v>3138.77</v>
      </c>
      <c r="BK70" s="12">
        <v>3341.35</v>
      </c>
      <c r="BL70" s="12">
        <v>3559.61</v>
      </c>
      <c r="BM70" s="12">
        <v>3795.02</v>
      </c>
      <c r="BN70" s="12">
        <v>4049.31</v>
      </c>
      <c r="BO70" s="12">
        <v>4324.5</v>
      </c>
      <c r="BP70" s="12">
        <v>4622.99</v>
      </c>
      <c r="BQ70" s="12">
        <v>4947.59</v>
      </c>
      <c r="BR70" s="12">
        <v>5301.69</v>
      </c>
      <c r="BS70" s="12">
        <v>5688.69</v>
      </c>
      <c r="BT70" s="12">
        <v>6113.31</v>
      </c>
      <c r="BU70" s="12">
        <v>6581.4</v>
      </c>
      <c r="BV70" s="12">
        <v>7100.33</v>
      </c>
      <c r="BW70" s="12">
        <v>7679.32</v>
      </c>
      <c r="BX70" s="12">
        <v>8329.8700000000008</v>
      </c>
      <c r="BY70" s="12">
        <v>9066.7000000000007</v>
      </c>
      <c r="BZ70" s="12">
        <v>9908.82</v>
      </c>
      <c r="CA70" s="12">
        <v>10880.84</v>
      </c>
      <c r="CB70" s="12">
        <v>12014.79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3">
        <v>0</v>
      </c>
      <c r="DF70" s="10">
        <v>0</v>
      </c>
      <c r="DG70" s="1">
        <f t="shared" si="0"/>
        <v>77</v>
      </c>
    </row>
    <row r="71" spans="1:111" ht="16.5" x14ac:dyDescent="0.35">
      <c r="A71" s="12">
        <v>4</v>
      </c>
      <c r="B71" s="11">
        <v>2</v>
      </c>
      <c r="C71" s="11">
        <v>10</v>
      </c>
      <c r="D71" s="12" t="s">
        <v>86</v>
      </c>
      <c r="E71" s="12">
        <v>11.77</v>
      </c>
      <c r="F71" s="12">
        <v>28.94</v>
      </c>
      <c r="G71" s="12">
        <v>47.58</v>
      </c>
      <c r="H71" s="12">
        <v>71.209999999999994</v>
      </c>
      <c r="I71" s="12">
        <v>96.8</v>
      </c>
      <c r="J71" s="12">
        <v>124.47</v>
      </c>
      <c r="K71" s="12">
        <v>154.30000000000001</v>
      </c>
      <c r="L71" s="12">
        <v>186.41</v>
      </c>
      <c r="M71" s="12">
        <v>220.89</v>
      </c>
      <c r="N71" s="12">
        <v>257.85000000000002</v>
      </c>
      <c r="O71" s="12">
        <v>270.60000000000002</v>
      </c>
      <c r="P71" s="12">
        <v>283.92</v>
      </c>
      <c r="Q71" s="12">
        <v>297.85000000000002</v>
      </c>
      <c r="R71" s="12">
        <v>312.43</v>
      </c>
      <c r="S71" s="12">
        <v>327.72</v>
      </c>
      <c r="T71" s="12">
        <v>343.78</v>
      </c>
      <c r="U71" s="12">
        <v>360.67</v>
      </c>
      <c r="V71" s="12">
        <v>378.47</v>
      </c>
      <c r="W71" s="12">
        <v>397.25</v>
      </c>
      <c r="X71" s="12">
        <v>417.09</v>
      </c>
      <c r="Y71" s="12">
        <v>438.07</v>
      </c>
      <c r="Z71" s="12">
        <v>460.26</v>
      </c>
      <c r="AA71" s="12">
        <v>483.76</v>
      </c>
      <c r="AB71" s="12">
        <v>508.63</v>
      </c>
      <c r="AC71" s="12">
        <v>534.96</v>
      </c>
      <c r="AD71" s="12">
        <v>562.80999999999995</v>
      </c>
      <c r="AE71" s="12">
        <v>592.28</v>
      </c>
      <c r="AF71" s="12">
        <v>623.46</v>
      </c>
      <c r="AG71" s="12">
        <v>656.45</v>
      </c>
      <c r="AH71" s="12">
        <v>691.36</v>
      </c>
      <c r="AI71" s="12">
        <v>728.31</v>
      </c>
      <c r="AJ71" s="12">
        <v>767.44</v>
      </c>
      <c r="AK71" s="12">
        <v>808.9</v>
      </c>
      <c r="AL71" s="12">
        <v>852.84</v>
      </c>
      <c r="AM71" s="12">
        <v>899.44</v>
      </c>
      <c r="AN71" s="12">
        <v>948.9</v>
      </c>
      <c r="AO71" s="12">
        <v>1001.42</v>
      </c>
      <c r="AP71" s="12">
        <v>1057.2</v>
      </c>
      <c r="AQ71" s="12">
        <v>1116.46</v>
      </c>
      <c r="AR71" s="12">
        <v>1179.43</v>
      </c>
      <c r="AS71" s="12">
        <v>1246.3399999999999</v>
      </c>
      <c r="AT71" s="12">
        <v>1317.39</v>
      </c>
      <c r="AU71" s="12">
        <v>1392.83</v>
      </c>
      <c r="AV71" s="12">
        <v>1472.89</v>
      </c>
      <c r="AW71" s="12">
        <v>1557.85</v>
      </c>
      <c r="AX71" s="12">
        <v>1648.04</v>
      </c>
      <c r="AY71" s="12">
        <v>1743.84</v>
      </c>
      <c r="AZ71" s="12">
        <v>1845.7</v>
      </c>
      <c r="BA71" s="12">
        <v>1954.14</v>
      </c>
      <c r="BB71" s="12">
        <v>2069.77</v>
      </c>
      <c r="BC71" s="12">
        <v>2193.25</v>
      </c>
      <c r="BD71" s="12">
        <v>2325.36</v>
      </c>
      <c r="BE71" s="12">
        <v>2466.92</v>
      </c>
      <c r="BF71" s="12">
        <v>2618.81</v>
      </c>
      <c r="BG71" s="12">
        <v>2781.95</v>
      </c>
      <c r="BH71" s="12">
        <v>2957.31</v>
      </c>
      <c r="BI71" s="12">
        <v>3145.94</v>
      </c>
      <c r="BJ71" s="12">
        <v>3348.98</v>
      </c>
      <c r="BK71" s="12">
        <v>3567.74</v>
      </c>
      <c r="BL71" s="12">
        <v>3803.69</v>
      </c>
      <c r="BM71" s="12">
        <v>4058.56</v>
      </c>
      <c r="BN71" s="12">
        <v>4334.38</v>
      </c>
      <c r="BO71" s="12">
        <v>4633.55</v>
      </c>
      <c r="BP71" s="12">
        <v>4958.8900000000003</v>
      </c>
      <c r="BQ71" s="12">
        <v>5313.8</v>
      </c>
      <c r="BR71" s="12">
        <v>5701.68</v>
      </c>
      <c r="BS71" s="12">
        <v>6127.27</v>
      </c>
      <c r="BT71" s="12">
        <v>6596.43</v>
      </c>
      <c r="BU71" s="12">
        <v>7116.55</v>
      </c>
      <c r="BV71" s="12">
        <v>7696.87</v>
      </c>
      <c r="BW71" s="12">
        <v>8348.9</v>
      </c>
      <c r="BX71" s="12">
        <v>9087.4</v>
      </c>
      <c r="BY71" s="12">
        <v>9931.4500000000007</v>
      </c>
      <c r="BZ71" s="12">
        <v>10905.69</v>
      </c>
      <c r="CA71" s="12">
        <v>12042.23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3">
        <v>0</v>
      </c>
      <c r="DF71" s="10">
        <v>0</v>
      </c>
      <c r="DG71" s="1">
        <f t="shared" ref="DG71:DG134" si="1">IF(RIGHT(D71,1)="@",MID(D71,1,LEN(D71)-1)-A71,D71)</f>
        <v>76</v>
      </c>
    </row>
    <row r="72" spans="1:111" ht="16.5" x14ac:dyDescent="0.35">
      <c r="A72" s="12">
        <v>5</v>
      </c>
      <c r="B72" s="11">
        <v>2</v>
      </c>
      <c r="C72" s="11">
        <v>10</v>
      </c>
      <c r="D72" s="12" t="s">
        <v>86</v>
      </c>
      <c r="E72" s="12">
        <v>12.42</v>
      </c>
      <c r="F72" s="12">
        <v>30.52</v>
      </c>
      <c r="G72" s="12">
        <v>50.18</v>
      </c>
      <c r="H72" s="12">
        <v>75.08</v>
      </c>
      <c r="I72" s="12">
        <v>102.03</v>
      </c>
      <c r="J72" s="12">
        <v>131.13999999999999</v>
      </c>
      <c r="K72" s="12">
        <v>162.51</v>
      </c>
      <c r="L72" s="12">
        <v>196.24</v>
      </c>
      <c r="M72" s="12">
        <v>232.45</v>
      </c>
      <c r="N72" s="12">
        <v>271.25</v>
      </c>
      <c r="O72" s="12">
        <v>284.60000000000002</v>
      </c>
      <c r="P72" s="12">
        <v>298.56</v>
      </c>
      <c r="Q72" s="12">
        <v>313.17</v>
      </c>
      <c r="R72" s="12">
        <v>328.5</v>
      </c>
      <c r="S72" s="12">
        <v>344.6</v>
      </c>
      <c r="T72" s="12">
        <v>361.53</v>
      </c>
      <c r="U72" s="12">
        <v>379.37</v>
      </c>
      <c r="V72" s="12">
        <v>398.19</v>
      </c>
      <c r="W72" s="12">
        <v>418.08</v>
      </c>
      <c r="X72" s="12">
        <v>439.11</v>
      </c>
      <c r="Y72" s="12">
        <v>461.36</v>
      </c>
      <c r="Z72" s="12">
        <v>484.91</v>
      </c>
      <c r="AA72" s="12">
        <v>509.85</v>
      </c>
      <c r="AB72" s="12">
        <v>536.23</v>
      </c>
      <c r="AC72" s="12">
        <v>564.15</v>
      </c>
      <c r="AD72" s="12">
        <v>593.70000000000005</v>
      </c>
      <c r="AE72" s="12">
        <v>624.95000000000005</v>
      </c>
      <c r="AF72" s="12">
        <v>658.02</v>
      </c>
      <c r="AG72" s="12">
        <v>693.01</v>
      </c>
      <c r="AH72" s="12">
        <v>730.05</v>
      </c>
      <c r="AI72" s="12">
        <v>769.27</v>
      </c>
      <c r="AJ72" s="12">
        <v>810.82</v>
      </c>
      <c r="AK72" s="12">
        <v>854.87</v>
      </c>
      <c r="AL72" s="12">
        <v>901.59</v>
      </c>
      <c r="AM72" s="12">
        <v>951.16</v>
      </c>
      <c r="AN72" s="12">
        <v>1003.8</v>
      </c>
      <c r="AO72" s="12">
        <v>1059.71</v>
      </c>
      <c r="AP72" s="12">
        <v>1119.1199999999999</v>
      </c>
      <c r="AQ72" s="12">
        <v>1182.24</v>
      </c>
      <c r="AR72" s="12">
        <v>1249.31</v>
      </c>
      <c r="AS72" s="12">
        <v>1320.53</v>
      </c>
      <c r="AT72" s="12">
        <v>1396.14</v>
      </c>
      <c r="AU72" s="12">
        <v>1476.39</v>
      </c>
      <c r="AV72" s="12">
        <v>1561.56</v>
      </c>
      <c r="AW72" s="12">
        <v>1651.97</v>
      </c>
      <c r="AX72" s="12">
        <v>1748</v>
      </c>
      <c r="AY72" s="12">
        <v>1850.1</v>
      </c>
      <c r="AZ72" s="12">
        <v>1958.8</v>
      </c>
      <c r="BA72" s="12">
        <v>2074.6999999999998</v>
      </c>
      <c r="BB72" s="12">
        <v>2198.48</v>
      </c>
      <c r="BC72" s="12">
        <v>2330.9</v>
      </c>
      <c r="BD72" s="12">
        <v>2472.8000000000002</v>
      </c>
      <c r="BE72" s="12">
        <v>2625.05</v>
      </c>
      <c r="BF72" s="12">
        <v>2788.58</v>
      </c>
      <c r="BG72" s="12">
        <v>2964.36</v>
      </c>
      <c r="BH72" s="12">
        <v>3153.43</v>
      </c>
      <c r="BI72" s="12">
        <v>3356.96</v>
      </c>
      <c r="BJ72" s="12">
        <v>3576.24</v>
      </c>
      <c r="BK72" s="12">
        <v>3812.75</v>
      </c>
      <c r="BL72" s="12">
        <v>4068.23</v>
      </c>
      <c r="BM72" s="12">
        <v>4344.7</v>
      </c>
      <c r="BN72" s="12">
        <v>4644.58</v>
      </c>
      <c r="BO72" s="12">
        <v>4970.7</v>
      </c>
      <c r="BP72" s="12">
        <v>5326.46</v>
      </c>
      <c r="BQ72" s="12">
        <v>5715.26</v>
      </c>
      <c r="BR72" s="12">
        <v>6141.86</v>
      </c>
      <c r="BS72" s="12">
        <v>6612.14</v>
      </c>
      <c r="BT72" s="12">
        <v>7133.5</v>
      </c>
      <c r="BU72" s="12">
        <v>7715.2</v>
      </c>
      <c r="BV72" s="12">
        <v>8368.7800000000007</v>
      </c>
      <c r="BW72" s="12">
        <v>9109.0499999999993</v>
      </c>
      <c r="BX72" s="12">
        <v>9955.1</v>
      </c>
      <c r="BY72" s="12">
        <v>10931.66</v>
      </c>
      <c r="BZ72" s="12">
        <v>12070.91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3">
        <v>0</v>
      </c>
      <c r="DF72" s="10">
        <v>0</v>
      </c>
      <c r="DG72" s="1">
        <f t="shared" si="1"/>
        <v>75</v>
      </c>
    </row>
    <row r="73" spans="1:111" ht="16.5" x14ac:dyDescent="0.35">
      <c r="A73" s="12">
        <v>6</v>
      </c>
      <c r="B73" s="11">
        <v>2</v>
      </c>
      <c r="C73" s="11">
        <v>10</v>
      </c>
      <c r="D73" s="12" t="s">
        <v>86</v>
      </c>
      <c r="E73" s="12">
        <v>13.09</v>
      </c>
      <c r="F73" s="12">
        <v>32.18</v>
      </c>
      <c r="G73" s="12">
        <v>52.89</v>
      </c>
      <c r="H73" s="12">
        <v>79.11</v>
      </c>
      <c r="I73" s="12">
        <v>107.48</v>
      </c>
      <c r="J73" s="12">
        <v>138.09</v>
      </c>
      <c r="K73" s="12">
        <v>171.07</v>
      </c>
      <c r="L73" s="12">
        <v>206.51</v>
      </c>
      <c r="M73" s="12">
        <v>244.54</v>
      </c>
      <c r="N73" s="12">
        <v>285.3</v>
      </c>
      <c r="O73" s="12">
        <v>299.3</v>
      </c>
      <c r="P73" s="12">
        <v>313.95</v>
      </c>
      <c r="Q73" s="12">
        <v>329.31</v>
      </c>
      <c r="R73" s="12">
        <v>345.45</v>
      </c>
      <c r="S73" s="12">
        <v>362.42</v>
      </c>
      <c r="T73" s="12">
        <v>380.31</v>
      </c>
      <c r="U73" s="12">
        <v>399.18</v>
      </c>
      <c r="V73" s="12">
        <v>419.12</v>
      </c>
      <c r="W73" s="12">
        <v>440.2</v>
      </c>
      <c r="X73" s="12">
        <v>462.5</v>
      </c>
      <c r="Y73" s="12">
        <v>486.12</v>
      </c>
      <c r="Z73" s="12">
        <v>511.11</v>
      </c>
      <c r="AA73" s="12">
        <v>537.55999999999995</v>
      </c>
      <c r="AB73" s="12">
        <v>565.54999999999995</v>
      </c>
      <c r="AC73" s="12">
        <v>595.16999999999996</v>
      </c>
      <c r="AD73" s="12">
        <v>626.5</v>
      </c>
      <c r="AE73" s="12">
        <v>659.65</v>
      </c>
      <c r="AF73" s="12">
        <v>694.73</v>
      </c>
      <c r="AG73" s="12">
        <v>731.86</v>
      </c>
      <c r="AH73" s="12">
        <v>771.17</v>
      </c>
      <c r="AI73" s="12">
        <v>812.83</v>
      </c>
      <c r="AJ73" s="12">
        <v>856.99</v>
      </c>
      <c r="AK73" s="12">
        <v>903.82</v>
      </c>
      <c r="AL73" s="12">
        <v>953.52</v>
      </c>
      <c r="AM73" s="12">
        <v>1006.29</v>
      </c>
      <c r="AN73" s="12">
        <v>1062.3399999999999</v>
      </c>
      <c r="AO73" s="12">
        <v>1121.8900000000001</v>
      </c>
      <c r="AP73" s="12">
        <v>1185.17</v>
      </c>
      <c r="AQ73" s="12">
        <v>1252.4000000000001</v>
      </c>
      <c r="AR73" s="12">
        <v>1323.8</v>
      </c>
      <c r="AS73" s="12">
        <v>1399.6</v>
      </c>
      <c r="AT73" s="12">
        <v>1480.05</v>
      </c>
      <c r="AU73" s="12">
        <v>1565.43</v>
      </c>
      <c r="AV73" s="12">
        <v>1656.06</v>
      </c>
      <c r="AW73" s="12">
        <v>1752.33</v>
      </c>
      <c r="AX73" s="12">
        <v>1854.68</v>
      </c>
      <c r="AY73" s="12">
        <v>1963.65</v>
      </c>
      <c r="AZ73" s="12">
        <v>2079.84</v>
      </c>
      <c r="BA73" s="12">
        <v>2203.92</v>
      </c>
      <c r="BB73" s="12">
        <v>2336.6799999999998</v>
      </c>
      <c r="BC73" s="12">
        <v>2478.9299999999998</v>
      </c>
      <c r="BD73" s="12">
        <v>2631.56</v>
      </c>
      <c r="BE73" s="12">
        <v>2795.49</v>
      </c>
      <c r="BF73" s="12">
        <v>2971.7</v>
      </c>
      <c r="BG73" s="12">
        <v>3161.25</v>
      </c>
      <c r="BH73" s="12">
        <v>3365.28</v>
      </c>
      <c r="BI73" s="12">
        <v>3585.1</v>
      </c>
      <c r="BJ73" s="12">
        <v>3822.2</v>
      </c>
      <c r="BK73" s="12">
        <v>4078.31</v>
      </c>
      <c r="BL73" s="12">
        <v>4355.47</v>
      </c>
      <c r="BM73" s="12">
        <v>4656.09</v>
      </c>
      <c r="BN73" s="12">
        <v>4983.0200000000004</v>
      </c>
      <c r="BO73" s="12">
        <v>5339.66</v>
      </c>
      <c r="BP73" s="12">
        <v>5729.42</v>
      </c>
      <c r="BQ73" s="12">
        <v>6157.09</v>
      </c>
      <c r="BR73" s="12">
        <v>6628.53</v>
      </c>
      <c r="BS73" s="12">
        <v>7151.18</v>
      </c>
      <c r="BT73" s="12">
        <v>7734.32</v>
      </c>
      <c r="BU73" s="12">
        <v>8389.52</v>
      </c>
      <c r="BV73" s="12">
        <v>9131.6200000000008</v>
      </c>
      <c r="BW73" s="12">
        <v>9979.7800000000007</v>
      </c>
      <c r="BX73" s="12">
        <v>10958.76</v>
      </c>
      <c r="BY73" s="12">
        <v>12100.83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2">
        <v>0</v>
      </c>
      <c r="DD73" s="12">
        <v>0</v>
      </c>
      <c r="DE73" s="13">
        <v>0</v>
      </c>
      <c r="DF73" s="10">
        <v>0</v>
      </c>
      <c r="DG73" s="1">
        <f t="shared" si="1"/>
        <v>74</v>
      </c>
    </row>
    <row r="74" spans="1:111" ht="16.5" x14ac:dyDescent="0.35">
      <c r="A74" s="12">
        <v>7</v>
      </c>
      <c r="B74" s="11">
        <v>2</v>
      </c>
      <c r="C74" s="11">
        <v>10</v>
      </c>
      <c r="D74" s="12" t="s">
        <v>86</v>
      </c>
      <c r="E74" s="12">
        <v>13.8</v>
      </c>
      <c r="F74" s="12">
        <v>33.909999999999997</v>
      </c>
      <c r="G74" s="12">
        <v>55.72</v>
      </c>
      <c r="H74" s="12">
        <v>83.32</v>
      </c>
      <c r="I74" s="12">
        <v>113.16</v>
      </c>
      <c r="J74" s="12">
        <v>145.35</v>
      </c>
      <c r="K74" s="12">
        <v>180.01</v>
      </c>
      <c r="L74" s="12">
        <v>217.25</v>
      </c>
      <c r="M74" s="12">
        <v>257.22000000000003</v>
      </c>
      <c r="N74" s="12">
        <v>300.06</v>
      </c>
      <c r="O74" s="12">
        <v>314.75</v>
      </c>
      <c r="P74" s="12">
        <v>330.16</v>
      </c>
      <c r="Q74" s="12">
        <v>346.34</v>
      </c>
      <c r="R74" s="12">
        <v>363.35</v>
      </c>
      <c r="S74" s="12">
        <v>381.28</v>
      </c>
      <c r="T74" s="12">
        <v>400.21</v>
      </c>
      <c r="U74" s="12">
        <v>420.19</v>
      </c>
      <c r="V74" s="12">
        <v>441.33</v>
      </c>
      <c r="W74" s="12">
        <v>463.69</v>
      </c>
      <c r="X74" s="12">
        <v>487.36</v>
      </c>
      <c r="Y74" s="12">
        <v>512.41999999999996</v>
      </c>
      <c r="Z74" s="12">
        <v>538.94000000000005</v>
      </c>
      <c r="AA74" s="12">
        <v>567</v>
      </c>
      <c r="AB74" s="12">
        <v>596.69000000000005</v>
      </c>
      <c r="AC74" s="12">
        <v>628.1</v>
      </c>
      <c r="AD74" s="12">
        <v>661.34</v>
      </c>
      <c r="AE74" s="12">
        <v>696.51</v>
      </c>
      <c r="AF74" s="12">
        <v>733.73</v>
      </c>
      <c r="AG74" s="12">
        <v>773.15</v>
      </c>
      <c r="AH74" s="12">
        <v>814.92</v>
      </c>
      <c r="AI74" s="12">
        <v>859.19</v>
      </c>
      <c r="AJ74" s="12">
        <v>906.14</v>
      </c>
      <c r="AK74" s="12">
        <v>955.97</v>
      </c>
      <c r="AL74" s="12">
        <v>1008.87</v>
      </c>
      <c r="AM74" s="12">
        <v>1065.06</v>
      </c>
      <c r="AN74" s="12">
        <v>1124.77</v>
      </c>
      <c r="AO74" s="12">
        <v>1188.21</v>
      </c>
      <c r="AP74" s="12">
        <v>1255.6099999999999</v>
      </c>
      <c r="AQ74" s="12">
        <v>1327.2</v>
      </c>
      <c r="AR74" s="12">
        <v>1403.2</v>
      </c>
      <c r="AS74" s="12">
        <v>1483.85</v>
      </c>
      <c r="AT74" s="12">
        <v>1569.45</v>
      </c>
      <c r="AU74" s="12">
        <v>1660.31</v>
      </c>
      <c r="AV74" s="12">
        <v>1756.82</v>
      </c>
      <c r="AW74" s="12">
        <v>1859.44</v>
      </c>
      <c r="AX74" s="12">
        <v>1968.69</v>
      </c>
      <c r="AY74" s="12">
        <v>2085.17</v>
      </c>
      <c r="AZ74" s="12">
        <v>2209.58</v>
      </c>
      <c r="BA74" s="12">
        <v>2342.67</v>
      </c>
      <c r="BB74" s="12">
        <v>2485.29</v>
      </c>
      <c r="BC74" s="12">
        <v>2638.31</v>
      </c>
      <c r="BD74" s="12">
        <v>2802.66</v>
      </c>
      <c r="BE74" s="12">
        <v>2979.33</v>
      </c>
      <c r="BF74" s="12">
        <v>3169.36</v>
      </c>
      <c r="BG74" s="12">
        <v>3373.91</v>
      </c>
      <c r="BH74" s="12">
        <v>3594.3</v>
      </c>
      <c r="BI74" s="12">
        <v>3832</v>
      </c>
      <c r="BJ74" s="12">
        <v>4088.77</v>
      </c>
      <c r="BK74" s="12">
        <v>4366.6499999999996</v>
      </c>
      <c r="BL74" s="12">
        <v>4668.04</v>
      </c>
      <c r="BM74" s="12">
        <v>4995.8</v>
      </c>
      <c r="BN74" s="12">
        <v>5353.36</v>
      </c>
      <c r="BO74" s="12">
        <v>5744.12</v>
      </c>
      <c r="BP74" s="12">
        <v>6172.88</v>
      </c>
      <c r="BQ74" s="12">
        <v>6645.53</v>
      </c>
      <c r="BR74" s="12">
        <v>7169.52</v>
      </c>
      <c r="BS74" s="12">
        <v>7754.16</v>
      </c>
      <c r="BT74" s="12">
        <v>8411.0499999999993</v>
      </c>
      <c r="BU74" s="12">
        <v>9155.0499999999993</v>
      </c>
      <c r="BV74" s="12">
        <v>10005.379999999999</v>
      </c>
      <c r="BW74" s="12">
        <v>10986.87</v>
      </c>
      <c r="BX74" s="12">
        <v>12131.87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3">
        <v>0</v>
      </c>
      <c r="DF74" s="10">
        <v>0</v>
      </c>
      <c r="DG74" s="1">
        <f t="shared" si="1"/>
        <v>73</v>
      </c>
    </row>
    <row r="75" spans="1:111" ht="16.5" x14ac:dyDescent="0.35">
      <c r="A75" s="12">
        <v>8</v>
      </c>
      <c r="B75" s="11">
        <v>2</v>
      </c>
      <c r="C75" s="11">
        <v>10</v>
      </c>
      <c r="D75" s="12" t="s">
        <v>86</v>
      </c>
      <c r="E75" s="12">
        <v>14.53</v>
      </c>
      <c r="F75" s="12">
        <v>35.71</v>
      </c>
      <c r="G75" s="12">
        <v>58.67</v>
      </c>
      <c r="H75" s="12">
        <v>87.71</v>
      </c>
      <c r="I75" s="12">
        <v>119.1</v>
      </c>
      <c r="J75" s="12">
        <v>152.94</v>
      </c>
      <c r="K75" s="12">
        <v>189.36</v>
      </c>
      <c r="L75" s="12">
        <v>228.51</v>
      </c>
      <c r="M75" s="12">
        <v>270.52999999999997</v>
      </c>
      <c r="N75" s="12">
        <v>315.58999999999997</v>
      </c>
      <c r="O75" s="12">
        <v>331.03</v>
      </c>
      <c r="P75" s="12">
        <v>347.26</v>
      </c>
      <c r="Q75" s="12">
        <v>364.32</v>
      </c>
      <c r="R75" s="12">
        <v>382.3</v>
      </c>
      <c r="S75" s="12">
        <v>401.27</v>
      </c>
      <c r="T75" s="12">
        <v>421.31</v>
      </c>
      <c r="U75" s="12">
        <v>442.5</v>
      </c>
      <c r="V75" s="12">
        <v>464.92</v>
      </c>
      <c r="W75" s="12">
        <v>488.66</v>
      </c>
      <c r="X75" s="12">
        <v>513.78</v>
      </c>
      <c r="Y75" s="12">
        <v>540.38</v>
      </c>
      <c r="Z75" s="12">
        <v>568.51</v>
      </c>
      <c r="AA75" s="12">
        <v>598.28</v>
      </c>
      <c r="AB75" s="12">
        <v>629.77</v>
      </c>
      <c r="AC75" s="12">
        <v>663.1</v>
      </c>
      <c r="AD75" s="12">
        <v>698.36</v>
      </c>
      <c r="AE75" s="12">
        <v>735.69</v>
      </c>
      <c r="AF75" s="12">
        <v>775.21</v>
      </c>
      <c r="AG75" s="12">
        <v>817.09</v>
      </c>
      <c r="AH75" s="12">
        <v>861.47</v>
      </c>
      <c r="AI75" s="12">
        <v>908.55</v>
      </c>
      <c r="AJ75" s="12">
        <v>958.51</v>
      </c>
      <c r="AK75" s="12">
        <v>1011.55</v>
      </c>
      <c r="AL75" s="12">
        <v>1067.9000000000001</v>
      </c>
      <c r="AM75" s="12">
        <v>1127.76</v>
      </c>
      <c r="AN75" s="12">
        <v>1191.3800000000001</v>
      </c>
      <c r="AO75" s="12">
        <v>1258.96</v>
      </c>
      <c r="AP75" s="12">
        <v>1330.73</v>
      </c>
      <c r="AQ75" s="12">
        <v>1406.93</v>
      </c>
      <c r="AR75" s="12">
        <v>1487.8</v>
      </c>
      <c r="AS75" s="12">
        <v>1573.62</v>
      </c>
      <c r="AT75" s="12">
        <v>1664.73</v>
      </c>
      <c r="AU75" s="12">
        <v>1761.5</v>
      </c>
      <c r="AV75" s="12">
        <v>1864.39</v>
      </c>
      <c r="AW75" s="12">
        <v>1973.93</v>
      </c>
      <c r="AX75" s="12">
        <v>2090.7199999999998</v>
      </c>
      <c r="AY75" s="12">
        <v>2215.46</v>
      </c>
      <c r="AZ75" s="12">
        <v>2348.9</v>
      </c>
      <c r="BA75" s="12">
        <v>2491.9</v>
      </c>
      <c r="BB75" s="12">
        <v>2645.33</v>
      </c>
      <c r="BC75" s="12">
        <v>2810.12</v>
      </c>
      <c r="BD75" s="12">
        <v>2987.25</v>
      </c>
      <c r="BE75" s="12">
        <v>3177.79</v>
      </c>
      <c r="BF75" s="12">
        <v>3382.89</v>
      </c>
      <c r="BG75" s="12">
        <v>3603.86</v>
      </c>
      <c r="BH75" s="12">
        <v>3842.2</v>
      </c>
      <c r="BI75" s="12">
        <v>4099.6499999999996</v>
      </c>
      <c r="BJ75" s="12">
        <v>4378.26</v>
      </c>
      <c r="BK75" s="12">
        <v>4680.46</v>
      </c>
      <c r="BL75" s="12">
        <v>5009.1000000000004</v>
      </c>
      <c r="BM75" s="12">
        <v>5367.6</v>
      </c>
      <c r="BN75" s="12">
        <v>5759.41</v>
      </c>
      <c r="BO75" s="12">
        <v>6189.3</v>
      </c>
      <c r="BP75" s="12">
        <v>6663.21</v>
      </c>
      <c r="BQ75" s="12">
        <v>7188.6</v>
      </c>
      <c r="BR75" s="12">
        <v>7774.79</v>
      </c>
      <c r="BS75" s="12">
        <v>8433.43</v>
      </c>
      <c r="BT75" s="12">
        <v>9179.41</v>
      </c>
      <c r="BU75" s="12">
        <v>10032</v>
      </c>
      <c r="BV75" s="12">
        <v>11016.1</v>
      </c>
      <c r="BW75" s="12">
        <v>12164.15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3">
        <v>0</v>
      </c>
      <c r="DF75" s="10">
        <v>0</v>
      </c>
      <c r="DG75" s="1">
        <f t="shared" si="1"/>
        <v>72</v>
      </c>
    </row>
    <row r="76" spans="1:111" ht="16.5" x14ac:dyDescent="0.35">
      <c r="A76" s="12">
        <v>9</v>
      </c>
      <c r="B76" s="11">
        <v>2</v>
      </c>
      <c r="C76" s="11">
        <v>10</v>
      </c>
      <c r="D76" s="12" t="s">
        <v>86</v>
      </c>
      <c r="E76" s="12">
        <v>15.3</v>
      </c>
      <c r="F76" s="12">
        <v>37.590000000000003</v>
      </c>
      <c r="G76" s="12">
        <v>61.76</v>
      </c>
      <c r="H76" s="12">
        <v>92.3</v>
      </c>
      <c r="I76" s="12">
        <v>125.3</v>
      </c>
      <c r="J76" s="12">
        <v>160.88</v>
      </c>
      <c r="K76" s="12">
        <v>199.17</v>
      </c>
      <c r="L76" s="12">
        <v>240.33</v>
      </c>
      <c r="M76" s="12">
        <v>284.52999999999997</v>
      </c>
      <c r="N76" s="12">
        <v>331.95</v>
      </c>
      <c r="O76" s="12">
        <v>348.21</v>
      </c>
      <c r="P76" s="12">
        <v>365.32</v>
      </c>
      <c r="Q76" s="12">
        <v>383.35</v>
      </c>
      <c r="R76" s="12">
        <v>402.38</v>
      </c>
      <c r="S76" s="12">
        <v>422.47</v>
      </c>
      <c r="T76" s="12">
        <v>443.72</v>
      </c>
      <c r="U76" s="12">
        <v>466.2</v>
      </c>
      <c r="V76" s="12">
        <v>490.01</v>
      </c>
      <c r="W76" s="12">
        <v>515.20000000000005</v>
      </c>
      <c r="X76" s="12">
        <v>541.86</v>
      </c>
      <c r="Y76" s="12">
        <v>570.08000000000004</v>
      </c>
      <c r="Z76" s="12">
        <v>599.92999999999995</v>
      </c>
      <c r="AA76" s="12">
        <v>631.51</v>
      </c>
      <c r="AB76" s="12">
        <v>664.93</v>
      </c>
      <c r="AC76" s="12">
        <v>700.28</v>
      </c>
      <c r="AD76" s="12">
        <v>737.71</v>
      </c>
      <c r="AE76" s="12">
        <v>777.35</v>
      </c>
      <c r="AF76" s="12">
        <v>819.34</v>
      </c>
      <c r="AG76" s="12">
        <v>863.85</v>
      </c>
      <c r="AH76" s="12">
        <v>911.05</v>
      </c>
      <c r="AI76" s="12">
        <v>961.15</v>
      </c>
      <c r="AJ76" s="12">
        <v>1014.34</v>
      </c>
      <c r="AK76" s="12">
        <v>1070.8399999999999</v>
      </c>
      <c r="AL76" s="12">
        <v>1130.8699999999999</v>
      </c>
      <c r="AM76" s="12">
        <v>1194.6600000000001</v>
      </c>
      <c r="AN76" s="12">
        <v>1262.42</v>
      </c>
      <c r="AO76" s="12">
        <v>1334.4</v>
      </c>
      <c r="AP76" s="12">
        <v>1410.81</v>
      </c>
      <c r="AQ76" s="12">
        <v>1491.9</v>
      </c>
      <c r="AR76" s="12">
        <v>1577.96</v>
      </c>
      <c r="AS76" s="12">
        <v>1669.31</v>
      </c>
      <c r="AT76" s="12">
        <v>1766.35</v>
      </c>
      <c r="AU76" s="12">
        <v>1869.53</v>
      </c>
      <c r="AV76" s="12">
        <v>1979.37</v>
      </c>
      <c r="AW76" s="12">
        <v>2096.48</v>
      </c>
      <c r="AX76" s="12">
        <v>2221.56</v>
      </c>
      <c r="AY76" s="12">
        <v>2355.38</v>
      </c>
      <c r="AZ76" s="12">
        <v>2498.7600000000002</v>
      </c>
      <c r="BA76" s="12">
        <v>2652.62</v>
      </c>
      <c r="BB76" s="12">
        <v>2817.86</v>
      </c>
      <c r="BC76" s="12">
        <v>2995.49</v>
      </c>
      <c r="BD76" s="12">
        <v>3186.55</v>
      </c>
      <c r="BE76" s="12">
        <v>3392.21</v>
      </c>
      <c r="BF76" s="12">
        <v>3613.79</v>
      </c>
      <c r="BG76" s="12">
        <v>3852.79</v>
      </c>
      <c r="BH76" s="12">
        <v>4110.95</v>
      </c>
      <c r="BI76" s="12">
        <v>4390.33</v>
      </c>
      <c r="BJ76" s="12">
        <v>4693.3500000000004</v>
      </c>
      <c r="BK76" s="12">
        <v>5022.8999999999996</v>
      </c>
      <c r="BL76" s="12">
        <v>5382.39</v>
      </c>
      <c r="BM76" s="12">
        <v>5775.27</v>
      </c>
      <c r="BN76" s="12">
        <v>6206.36</v>
      </c>
      <c r="BO76" s="12">
        <v>6681.57</v>
      </c>
      <c r="BP76" s="12">
        <v>7208.41</v>
      </c>
      <c r="BQ76" s="12">
        <v>7796.21</v>
      </c>
      <c r="BR76" s="12">
        <v>8456.66</v>
      </c>
      <c r="BS76" s="12">
        <v>9204.7000000000007</v>
      </c>
      <c r="BT76" s="12">
        <v>10059.64</v>
      </c>
      <c r="BU76" s="12">
        <v>11046.45</v>
      </c>
      <c r="BV76" s="12">
        <v>12197.67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3">
        <v>0</v>
      </c>
      <c r="DF76" s="10">
        <v>0</v>
      </c>
      <c r="DG76" s="1">
        <f t="shared" si="1"/>
        <v>71</v>
      </c>
    </row>
    <row r="77" spans="1:111" ht="16.5" x14ac:dyDescent="0.35">
      <c r="A77" s="12">
        <v>10</v>
      </c>
      <c r="B77" s="11">
        <v>2</v>
      </c>
      <c r="C77" s="11">
        <v>10</v>
      </c>
      <c r="D77" s="12" t="s">
        <v>86</v>
      </c>
      <c r="E77" s="12">
        <v>16.11</v>
      </c>
      <c r="F77" s="12">
        <v>39.56</v>
      </c>
      <c r="G77" s="12">
        <v>64.98</v>
      </c>
      <c r="H77" s="12">
        <v>97.11</v>
      </c>
      <c r="I77" s="12">
        <v>131.80000000000001</v>
      </c>
      <c r="J77" s="12">
        <v>169.21</v>
      </c>
      <c r="K77" s="12">
        <v>209.48</v>
      </c>
      <c r="L77" s="12">
        <v>252.77</v>
      </c>
      <c r="M77" s="12">
        <v>299.27999999999997</v>
      </c>
      <c r="N77" s="12">
        <v>349.21</v>
      </c>
      <c r="O77" s="12">
        <v>366.37</v>
      </c>
      <c r="P77" s="12">
        <v>384.45</v>
      </c>
      <c r="Q77" s="12">
        <v>403.53</v>
      </c>
      <c r="R77" s="12">
        <v>423.68</v>
      </c>
      <c r="S77" s="12">
        <v>444.99</v>
      </c>
      <c r="T77" s="12">
        <v>467.54</v>
      </c>
      <c r="U77" s="12">
        <v>491.41</v>
      </c>
      <c r="V77" s="12">
        <v>516.66999999999996</v>
      </c>
      <c r="W77" s="12">
        <v>543.41</v>
      </c>
      <c r="X77" s="12">
        <v>571.71</v>
      </c>
      <c r="Y77" s="12">
        <v>601.64</v>
      </c>
      <c r="Z77" s="12">
        <v>633.30999999999995</v>
      </c>
      <c r="AA77" s="12">
        <v>666.83</v>
      </c>
      <c r="AB77" s="12">
        <v>702.29</v>
      </c>
      <c r="AC77" s="12">
        <v>739.82</v>
      </c>
      <c r="AD77" s="12">
        <v>779.57</v>
      </c>
      <c r="AE77" s="12">
        <v>821.68</v>
      </c>
      <c r="AF77" s="12">
        <v>866.32</v>
      </c>
      <c r="AG77" s="12">
        <v>913.66</v>
      </c>
      <c r="AH77" s="12">
        <v>963.9</v>
      </c>
      <c r="AI77" s="12">
        <v>1017.24</v>
      </c>
      <c r="AJ77" s="12">
        <v>1073.9000000000001</v>
      </c>
      <c r="AK77" s="12">
        <v>1134.0999999999999</v>
      </c>
      <c r="AL77" s="12">
        <v>1198.07</v>
      </c>
      <c r="AM77" s="12">
        <v>1266.03</v>
      </c>
      <c r="AN77" s="12">
        <v>1338.21</v>
      </c>
      <c r="AO77" s="12">
        <v>1414.84</v>
      </c>
      <c r="AP77" s="12">
        <v>1496.16</v>
      </c>
      <c r="AQ77" s="12">
        <v>1582.47</v>
      </c>
      <c r="AR77" s="12">
        <v>1674.08</v>
      </c>
      <c r="AS77" s="12">
        <v>1771.4</v>
      </c>
      <c r="AT77" s="12">
        <v>1874.87</v>
      </c>
      <c r="AU77" s="12">
        <v>1985.02</v>
      </c>
      <c r="AV77" s="12">
        <v>2102.4699999999998</v>
      </c>
      <c r="AW77" s="12">
        <v>2227.91</v>
      </c>
      <c r="AX77" s="12">
        <v>2362.11</v>
      </c>
      <c r="AY77" s="12">
        <v>2505.91</v>
      </c>
      <c r="AZ77" s="12">
        <v>2660.2</v>
      </c>
      <c r="BA77" s="12">
        <v>2825.91</v>
      </c>
      <c r="BB77" s="12">
        <v>3004.05</v>
      </c>
      <c r="BC77" s="12">
        <v>3195.66</v>
      </c>
      <c r="BD77" s="12">
        <v>3401.91</v>
      </c>
      <c r="BE77" s="12">
        <v>3624.12</v>
      </c>
      <c r="BF77" s="12">
        <v>3863.8</v>
      </c>
      <c r="BG77" s="12">
        <v>4122.7</v>
      </c>
      <c r="BH77" s="12">
        <v>4402.88</v>
      </c>
      <c r="BI77" s="12">
        <v>4706.7700000000004</v>
      </c>
      <c r="BJ77" s="12">
        <v>5037.26</v>
      </c>
      <c r="BK77" s="12">
        <v>5397.78</v>
      </c>
      <c r="BL77" s="12">
        <v>5791.78</v>
      </c>
      <c r="BM77" s="12">
        <v>6224.1</v>
      </c>
      <c r="BN77" s="12">
        <v>6700.67</v>
      </c>
      <c r="BO77" s="12">
        <v>7229.01</v>
      </c>
      <c r="BP77" s="12">
        <v>7818.5</v>
      </c>
      <c r="BQ77" s="12">
        <v>8480.84</v>
      </c>
      <c r="BR77" s="12">
        <v>9231.01</v>
      </c>
      <c r="BS77" s="12">
        <v>10088.39</v>
      </c>
      <c r="BT77" s="12">
        <v>11078.03</v>
      </c>
      <c r="BU77" s="12">
        <v>12232.53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3">
        <v>0</v>
      </c>
      <c r="DF77" s="10">
        <v>0</v>
      </c>
      <c r="DG77" s="1">
        <f t="shared" si="1"/>
        <v>70</v>
      </c>
    </row>
    <row r="78" spans="1:111" ht="16.5" x14ac:dyDescent="0.35">
      <c r="A78" s="12">
        <v>11</v>
      </c>
      <c r="B78" s="11">
        <v>2</v>
      </c>
      <c r="C78" s="11">
        <v>10</v>
      </c>
      <c r="D78" s="12" t="s">
        <v>86</v>
      </c>
      <c r="E78" s="12">
        <v>16.95</v>
      </c>
      <c r="F78" s="12">
        <v>41.63</v>
      </c>
      <c r="G78" s="12">
        <v>68.36</v>
      </c>
      <c r="H78" s="12">
        <v>102.14</v>
      </c>
      <c r="I78" s="12">
        <v>138.63</v>
      </c>
      <c r="J78" s="12">
        <v>177.97</v>
      </c>
      <c r="K78" s="12">
        <v>220.33</v>
      </c>
      <c r="L78" s="12">
        <v>265.89</v>
      </c>
      <c r="M78" s="12">
        <v>314.86</v>
      </c>
      <c r="N78" s="12">
        <v>367.45</v>
      </c>
      <c r="O78" s="12">
        <v>385.58</v>
      </c>
      <c r="P78" s="12">
        <v>404.72</v>
      </c>
      <c r="Q78" s="12">
        <v>424.93</v>
      </c>
      <c r="R78" s="12">
        <v>446.3</v>
      </c>
      <c r="S78" s="12">
        <v>468.92</v>
      </c>
      <c r="T78" s="12">
        <v>492.86</v>
      </c>
      <c r="U78" s="12">
        <v>518.20000000000005</v>
      </c>
      <c r="V78" s="12">
        <v>545.02</v>
      </c>
      <c r="W78" s="12">
        <v>573.4</v>
      </c>
      <c r="X78" s="12">
        <v>603.41999999999996</v>
      </c>
      <c r="Y78" s="12">
        <v>635.17999999999995</v>
      </c>
      <c r="Z78" s="12">
        <v>668.8</v>
      </c>
      <c r="AA78" s="12">
        <v>704.36</v>
      </c>
      <c r="AB78" s="12">
        <v>742.01</v>
      </c>
      <c r="AC78" s="12">
        <v>781.87</v>
      </c>
      <c r="AD78" s="12">
        <v>824.1</v>
      </c>
      <c r="AE78" s="12">
        <v>868.87</v>
      </c>
      <c r="AF78" s="12">
        <v>916.36</v>
      </c>
      <c r="AG78" s="12">
        <v>966.74</v>
      </c>
      <c r="AH78" s="12">
        <v>1020.24</v>
      </c>
      <c r="AI78" s="12">
        <v>1077.07</v>
      </c>
      <c r="AJ78" s="12">
        <v>1137.45</v>
      </c>
      <c r="AK78" s="12">
        <v>1201.6099999999999</v>
      </c>
      <c r="AL78" s="12">
        <v>1269.77</v>
      </c>
      <c r="AM78" s="12">
        <v>1342.16</v>
      </c>
      <c r="AN78" s="12">
        <v>1419.01</v>
      </c>
      <c r="AO78" s="12">
        <v>1500.58</v>
      </c>
      <c r="AP78" s="12">
        <v>1587.14</v>
      </c>
      <c r="AQ78" s="12">
        <v>1679.03</v>
      </c>
      <c r="AR78" s="12">
        <v>1776.63</v>
      </c>
      <c r="AS78" s="12">
        <v>1880.4</v>
      </c>
      <c r="AT78" s="12">
        <v>1990.88</v>
      </c>
      <c r="AU78" s="12">
        <v>2108.6799999999998</v>
      </c>
      <c r="AV78" s="12">
        <v>2234.4899999999998</v>
      </c>
      <c r="AW78" s="12">
        <v>2369.08</v>
      </c>
      <c r="AX78" s="12">
        <v>2513.3000000000002</v>
      </c>
      <c r="AY78" s="12">
        <v>2668.05</v>
      </c>
      <c r="AZ78" s="12">
        <v>2834.26</v>
      </c>
      <c r="BA78" s="12">
        <v>3012.91</v>
      </c>
      <c r="BB78" s="12">
        <v>3205.09</v>
      </c>
      <c r="BC78" s="12">
        <v>3411.95</v>
      </c>
      <c r="BD78" s="12">
        <v>3634.82</v>
      </c>
      <c r="BE78" s="12">
        <v>3875.2</v>
      </c>
      <c r="BF78" s="12">
        <v>4134.8599999999997</v>
      </c>
      <c r="BG78" s="12">
        <v>4415.87</v>
      </c>
      <c r="BH78" s="12">
        <v>4720.66</v>
      </c>
      <c r="BI78" s="12">
        <v>5052.12</v>
      </c>
      <c r="BJ78" s="12">
        <v>5413.71</v>
      </c>
      <c r="BK78" s="12">
        <v>5808.88</v>
      </c>
      <c r="BL78" s="12">
        <v>6242.47</v>
      </c>
      <c r="BM78" s="12">
        <v>6720.45</v>
      </c>
      <c r="BN78" s="12">
        <v>7250.35</v>
      </c>
      <c r="BO78" s="12">
        <v>7841.57</v>
      </c>
      <c r="BP78" s="12">
        <v>8505.8700000000008</v>
      </c>
      <c r="BQ78" s="12">
        <v>9258.26</v>
      </c>
      <c r="BR78" s="12">
        <v>10118.17</v>
      </c>
      <c r="BS78" s="12">
        <v>11110.73</v>
      </c>
      <c r="BT78" s="12">
        <v>12268.64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3">
        <v>0</v>
      </c>
      <c r="DF78" s="10">
        <v>0</v>
      </c>
      <c r="DG78" s="1">
        <f t="shared" si="1"/>
        <v>69</v>
      </c>
    </row>
    <row r="79" spans="1:111" ht="16.5" x14ac:dyDescent="0.35">
      <c r="A79" s="12">
        <v>12</v>
      </c>
      <c r="B79" s="11">
        <v>2</v>
      </c>
      <c r="C79" s="11">
        <v>10</v>
      </c>
      <c r="D79" s="12" t="s">
        <v>86</v>
      </c>
      <c r="E79" s="12">
        <v>17.829999999999998</v>
      </c>
      <c r="F79" s="12">
        <v>43.79</v>
      </c>
      <c r="G79" s="12">
        <v>71.91</v>
      </c>
      <c r="H79" s="12">
        <v>107.44</v>
      </c>
      <c r="I79" s="12">
        <v>145.82</v>
      </c>
      <c r="J79" s="12">
        <v>187.21</v>
      </c>
      <c r="K79" s="12">
        <v>231.78</v>
      </c>
      <c r="L79" s="12">
        <v>279.75</v>
      </c>
      <c r="M79" s="12">
        <v>331.33</v>
      </c>
      <c r="N79" s="12">
        <v>386.76</v>
      </c>
      <c r="O79" s="12">
        <v>405.96</v>
      </c>
      <c r="P79" s="12">
        <v>426.23</v>
      </c>
      <c r="Q79" s="12">
        <v>447.67</v>
      </c>
      <c r="R79" s="12">
        <v>470.35</v>
      </c>
      <c r="S79" s="12">
        <v>494.37</v>
      </c>
      <c r="T79" s="12">
        <v>519.78</v>
      </c>
      <c r="U79" s="12">
        <v>546.69000000000005</v>
      </c>
      <c r="V79" s="12">
        <v>575.15</v>
      </c>
      <c r="W79" s="12">
        <v>605.27</v>
      </c>
      <c r="X79" s="12">
        <v>637.13</v>
      </c>
      <c r="Y79" s="12">
        <v>670.84</v>
      </c>
      <c r="Z79" s="12">
        <v>706.52</v>
      </c>
      <c r="AA79" s="12">
        <v>744.28</v>
      </c>
      <c r="AB79" s="12">
        <v>784.26</v>
      </c>
      <c r="AC79" s="12">
        <v>826.63</v>
      </c>
      <c r="AD79" s="12">
        <v>871.53</v>
      </c>
      <c r="AE79" s="12">
        <v>919.16</v>
      </c>
      <c r="AF79" s="12">
        <v>969.7</v>
      </c>
      <c r="AG79" s="12">
        <v>1023.37</v>
      </c>
      <c r="AH79" s="12">
        <v>1080.3699999999999</v>
      </c>
      <c r="AI79" s="12">
        <v>1140.93</v>
      </c>
      <c r="AJ79" s="12">
        <v>1205.29</v>
      </c>
      <c r="AK79" s="12">
        <v>1273.6600000000001</v>
      </c>
      <c r="AL79" s="12">
        <v>1346.27</v>
      </c>
      <c r="AM79" s="12">
        <v>1423.36</v>
      </c>
      <c r="AN79" s="12">
        <v>1505.17</v>
      </c>
      <c r="AO79" s="12">
        <v>1592</v>
      </c>
      <c r="AP79" s="12">
        <v>1684.17</v>
      </c>
      <c r="AQ79" s="12">
        <v>1782.07</v>
      </c>
      <c r="AR79" s="12">
        <v>1886.16</v>
      </c>
      <c r="AS79" s="12">
        <v>1996.98</v>
      </c>
      <c r="AT79" s="12">
        <v>2115.14</v>
      </c>
      <c r="AU79" s="12">
        <v>2241.33</v>
      </c>
      <c r="AV79" s="12">
        <v>2376.33</v>
      </c>
      <c r="AW79" s="12">
        <v>2521</v>
      </c>
      <c r="AX79" s="12">
        <v>2676.22</v>
      </c>
      <c r="AY79" s="12">
        <v>2842.93</v>
      </c>
      <c r="AZ79" s="12">
        <v>3022.14</v>
      </c>
      <c r="BA79" s="12">
        <v>3214.9</v>
      </c>
      <c r="BB79" s="12">
        <v>3422.39</v>
      </c>
      <c r="BC79" s="12">
        <v>3645.95</v>
      </c>
      <c r="BD79" s="12">
        <v>3887.07</v>
      </c>
      <c r="BE79" s="12">
        <v>4147.53</v>
      </c>
      <c r="BF79" s="12">
        <v>4429.3900000000003</v>
      </c>
      <c r="BG79" s="12">
        <v>4735.12</v>
      </c>
      <c r="BH79" s="12">
        <v>5067.59</v>
      </c>
      <c r="BI79" s="12">
        <v>5430.28</v>
      </c>
      <c r="BJ79" s="12">
        <v>5826.66</v>
      </c>
      <c r="BK79" s="12">
        <v>6261.58</v>
      </c>
      <c r="BL79" s="12">
        <v>6741.02</v>
      </c>
      <c r="BM79" s="12">
        <v>7272.55</v>
      </c>
      <c r="BN79" s="12">
        <v>7865.58</v>
      </c>
      <c r="BO79" s="12">
        <v>8531.91</v>
      </c>
      <c r="BP79" s="12">
        <v>9286.6</v>
      </c>
      <c r="BQ79" s="12">
        <v>10149.15</v>
      </c>
      <c r="BR79" s="12">
        <v>11144.75</v>
      </c>
      <c r="BS79" s="12">
        <v>12306.2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3">
        <v>0</v>
      </c>
      <c r="DF79" s="10">
        <v>0</v>
      </c>
      <c r="DG79" s="1">
        <f t="shared" si="1"/>
        <v>68</v>
      </c>
    </row>
    <row r="80" spans="1:111" ht="16.5" x14ac:dyDescent="0.35">
      <c r="A80" s="12">
        <v>13</v>
      </c>
      <c r="B80" s="11">
        <v>2</v>
      </c>
      <c r="C80" s="11">
        <v>10</v>
      </c>
      <c r="D80" s="12" t="s">
        <v>86</v>
      </c>
      <c r="E80" s="12">
        <v>18.760000000000002</v>
      </c>
      <c r="F80" s="12">
        <v>46.07</v>
      </c>
      <c r="G80" s="12">
        <v>75.650000000000006</v>
      </c>
      <c r="H80" s="12">
        <v>113.03</v>
      </c>
      <c r="I80" s="12">
        <v>153.41</v>
      </c>
      <c r="J80" s="12">
        <v>196.96</v>
      </c>
      <c r="K80" s="12">
        <v>243.9</v>
      </c>
      <c r="L80" s="12">
        <v>294.42</v>
      </c>
      <c r="M80" s="12">
        <v>348.78</v>
      </c>
      <c r="N80" s="12">
        <v>407.24</v>
      </c>
      <c r="O80" s="12">
        <v>427.58</v>
      </c>
      <c r="P80" s="12">
        <v>449.09</v>
      </c>
      <c r="Q80" s="12">
        <v>471.84</v>
      </c>
      <c r="R80" s="12">
        <v>495.93</v>
      </c>
      <c r="S80" s="12">
        <v>521.42999999999995</v>
      </c>
      <c r="T80" s="12">
        <v>548.41999999999996</v>
      </c>
      <c r="U80" s="12">
        <v>576.98</v>
      </c>
      <c r="V80" s="12">
        <v>607.19000000000005</v>
      </c>
      <c r="W80" s="12">
        <v>639.15</v>
      </c>
      <c r="X80" s="12">
        <v>672.97</v>
      </c>
      <c r="Y80" s="12">
        <v>708.76</v>
      </c>
      <c r="Z80" s="12">
        <v>746.64</v>
      </c>
      <c r="AA80" s="12">
        <v>786.75</v>
      </c>
      <c r="AB80" s="12">
        <v>829.25</v>
      </c>
      <c r="AC80" s="12">
        <v>874.3</v>
      </c>
      <c r="AD80" s="12">
        <v>922.08</v>
      </c>
      <c r="AE80" s="12">
        <v>972.78</v>
      </c>
      <c r="AF80" s="12">
        <v>1026.6099999999999</v>
      </c>
      <c r="AG80" s="12">
        <v>1083.8</v>
      </c>
      <c r="AH80" s="12">
        <v>1144.55</v>
      </c>
      <c r="AI80" s="12">
        <v>1209.1099999999999</v>
      </c>
      <c r="AJ80" s="12">
        <v>1277.7</v>
      </c>
      <c r="AK80" s="12">
        <v>1350.54</v>
      </c>
      <c r="AL80" s="12">
        <v>1427.87</v>
      </c>
      <c r="AM80" s="12">
        <v>1509.95</v>
      </c>
      <c r="AN80" s="12">
        <v>1597.05</v>
      </c>
      <c r="AO80" s="12">
        <v>1689.51</v>
      </c>
      <c r="AP80" s="12">
        <v>1787.72</v>
      </c>
      <c r="AQ80" s="12">
        <v>1892.14</v>
      </c>
      <c r="AR80" s="12">
        <v>2003.31</v>
      </c>
      <c r="AS80" s="12">
        <v>2121.84</v>
      </c>
      <c r="AT80" s="12">
        <v>2248.44</v>
      </c>
      <c r="AU80" s="12">
        <v>2383.87</v>
      </c>
      <c r="AV80" s="12">
        <v>2528.9899999999998</v>
      </c>
      <c r="AW80" s="12">
        <v>2684.71</v>
      </c>
      <c r="AX80" s="12">
        <v>2851.95</v>
      </c>
      <c r="AY80" s="12">
        <v>3031.72</v>
      </c>
      <c r="AZ80" s="12">
        <v>3225.1</v>
      </c>
      <c r="BA80" s="12">
        <v>3433.25</v>
      </c>
      <c r="BB80" s="12">
        <v>3657.51</v>
      </c>
      <c r="BC80" s="12">
        <v>3899.4</v>
      </c>
      <c r="BD80" s="12">
        <v>4160.68</v>
      </c>
      <c r="BE80" s="12">
        <v>4443.4399999999996</v>
      </c>
      <c r="BF80" s="12">
        <v>4750.13</v>
      </c>
      <c r="BG80" s="12">
        <v>5083.66</v>
      </c>
      <c r="BH80" s="12">
        <v>5447.51</v>
      </c>
      <c r="BI80" s="12">
        <v>5845.14</v>
      </c>
      <c r="BJ80" s="12">
        <v>6281.44</v>
      </c>
      <c r="BK80" s="12">
        <v>6762.4</v>
      </c>
      <c r="BL80" s="12">
        <v>7295.61</v>
      </c>
      <c r="BM80" s="12">
        <v>7890.53</v>
      </c>
      <c r="BN80" s="12">
        <v>8558.9699999999993</v>
      </c>
      <c r="BO80" s="12">
        <v>9316.06</v>
      </c>
      <c r="BP80" s="12">
        <v>10181.34</v>
      </c>
      <c r="BQ80" s="12">
        <v>11180.09</v>
      </c>
      <c r="BR80" s="12">
        <v>12345.23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3">
        <v>0</v>
      </c>
      <c r="DF80" s="10">
        <v>0</v>
      </c>
      <c r="DG80" s="1">
        <f t="shared" si="1"/>
        <v>67</v>
      </c>
    </row>
    <row r="81" spans="1:111" ht="16.5" x14ac:dyDescent="0.35">
      <c r="A81" s="12">
        <v>14</v>
      </c>
      <c r="B81" s="11">
        <v>2</v>
      </c>
      <c r="C81" s="11">
        <v>10</v>
      </c>
      <c r="D81" s="12" t="s">
        <v>86</v>
      </c>
      <c r="E81" s="12">
        <v>19.739999999999998</v>
      </c>
      <c r="F81" s="12">
        <v>48.48</v>
      </c>
      <c r="G81" s="12">
        <v>79.599999999999994</v>
      </c>
      <c r="H81" s="12">
        <v>118.94</v>
      </c>
      <c r="I81" s="12">
        <v>161.44</v>
      </c>
      <c r="J81" s="12">
        <v>207.29</v>
      </c>
      <c r="K81" s="12">
        <v>256.73</v>
      </c>
      <c r="L81" s="12">
        <v>309.97000000000003</v>
      </c>
      <c r="M81" s="12">
        <v>367.3</v>
      </c>
      <c r="N81" s="12">
        <v>428.99</v>
      </c>
      <c r="O81" s="12">
        <v>450.56</v>
      </c>
      <c r="P81" s="12">
        <v>473.4</v>
      </c>
      <c r="Q81" s="12">
        <v>497.56</v>
      </c>
      <c r="R81" s="12">
        <v>523.15</v>
      </c>
      <c r="S81" s="12">
        <v>550.22</v>
      </c>
      <c r="T81" s="12">
        <v>578.87</v>
      </c>
      <c r="U81" s="12">
        <v>609.17999999999995</v>
      </c>
      <c r="V81" s="12">
        <v>641.25</v>
      </c>
      <c r="W81" s="12">
        <v>675.18</v>
      </c>
      <c r="X81" s="12">
        <v>711.09</v>
      </c>
      <c r="Y81" s="12">
        <v>749.09</v>
      </c>
      <c r="Z81" s="12">
        <v>789.34</v>
      </c>
      <c r="AA81" s="12">
        <v>831.98</v>
      </c>
      <c r="AB81" s="12">
        <v>877.17</v>
      </c>
      <c r="AC81" s="12">
        <v>925.11</v>
      </c>
      <c r="AD81" s="12">
        <v>975.98</v>
      </c>
      <c r="AE81" s="12">
        <v>1029.99</v>
      </c>
      <c r="AF81" s="12">
        <v>1087.3599999999999</v>
      </c>
      <c r="AG81" s="12">
        <v>1148.32</v>
      </c>
      <c r="AH81" s="12">
        <v>1213.0899999999999</v>
      </c>
      <c r="AI81" s="12">
        <v>1281.9000000000001</v>
      </c>
      <c r="AJ81" s="12">
        <v>1354.98</v>
      </c>
      <c r="AK81" s="12">
        <v>1432.57</v>
      </c>
      <c r="AL81" s="12">
        <v>1514.91</v>
      </c>
      <c r="AM81" s="12">
        <v>1602.3</v>
      </c>
      <c r="AN81" s="12">
        <v>1695.06</v>
      </c>
      <c r="AO81" s="12">
        <v>1793.6</v>
      </c>
      <c r="AP81" s="12">
        <v>1898.37</v>
      </c>
      <c r="AQ81" s="12">
        <v>2009.9</v>
      </c>
      <c r="AR81" s="12">
        <v>2128.8200000000002</v>
      </c>
      <c r="AS81" s="12">
        <v>2255.83</v>
      </c>
      <c r="AT81" s="12">
        <v>2391.71</v>
      </c>
      <c r="AU81" s="12">
        <v>2537.31</v>
      </c>
      <c r="AV81" s="12">
        <v>2693.54</v>
      </c>
      <c r="AW81" s="12">
        <v>2861.33</v>
      </c>
      <c r="AX81" s="12">
        <v>3041.7</v>
      </c>
      <c r="AY81" s="12">
        <v>3235.7</v>
      </c>
      <c r="AZ81" s="12">
        <v>3444.54</v>
      </c>
      <c r="BA81" s="12">
        <v>3669.54</v>
      </c>
      <c r="BB81" s="12">
        <v>3912.22</v>
      </c>
      <c r="BC81" s="12">
        <v>4174.3599999999997</v>
      </c>
      <c r="BD81" s="12">
        <v>4458.05</v>
      </c>
      <c r="BE81" s="12">
        <v>4765.76</v>
      </c>
      <c r="BF81" s="12">
        <v>5100.38</v>
      </c>
      <c r="BG81" s="12">
        <v>5465.42</v>
      </c>
      <c r="BH81" s="12">
        <v>5864.37</v>
      </c>
      <c r="BI81" s="12">
        <v>6302.1</v>
      </c>
      <c r="BJ81" s="12">
        <v>6784.64</v>
      </c>
      <c r="BK81" s="12">
        <v>7319.61</v>
      </c>
      <c r="BL81" s="12">
        <v>7916.48</v>
      </c>
      <c r="BM81" s="12">
        <v>8587.1200000000008</v>
      </c>
      <c r="BN81" s="12">
        <v>9346.7000000000007</v>
      </c>
      <c r="BO81" s="12">
        <v>10214.82</v>
      </c>
      <c r="BP81" s="12">
        <v>11216.86</v>
      </c>
      <c r="BQ81" s="12">
        <v>12385.83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3">
        <v>0</v>
      </c>
      <c r="DF81" s="10">
        <v>0</v>
      </c>
      <c r="DG81" s="1">
        <f t="shared" si="1"/>
        <v>66</v>
      </c>
    </row>
    <row r="82" spans="1:111" ht="16.5" x14ac:dyDescent="0.35">
      <c r="A82" s="12">
        <v>15</v>
      </c>
      <c r="B82" s="11">
        <v>2</v>
      </c>
      <c r="C82" s="11">
        <v>10</v>
      </c>
      <c r="D82" s="12" t="s">
        <v>86</v>
      </c>
      <c r="E82" s="12">
        <v>20.78</v>
      </c>
      <c r="F82" s="12">
        <v>51.03</v>
      </c>
      <c r="G82" s="12">
        <v>83.78</v>
      </c>
      <c r="H82" s="12">
        <v>125.19</v>
      </c>
      <c r="I82" s="12">
        <v>169.94</v>
      </c>
      <c r="J82" s="12">
        <v>218.25</v>
      </c>
      <c r="K82" s="12">
        <v>270.33999999999997</v>
      </c>
      <c r="L82" s="12">
        <v>326.49</v>
      </c>
      <c r="M82" s="12">
        <v>386.97</v>
      </c>
      <c r="N82" s="12">
        <v>452.1</v>
      </c>
      <c r="O82" s="12">
        <v>475.01</v>
      </c>
      <c r="P82" s="12">
        <v>499.26</v>
      </c>
      <c r="Q82" s="12">
        <v>524.92999999999995</v>
      </c>
      <c r="R82" s="12">
        <v>552.1</v>
      </c>
      <c r="S82" s="12">
        <v>580.85</v>
      </c>
      <c r="T82" s="12">
        <v>611.26</v>
      </c>
      <c r="U82" s="12">
        <v>643.44000000000005</v>
      </c>
      <c r="V82" s="12">
        <v>677.49</v>
      </c>
      <c r="W82" s="12">
        <v>713.52</v>
      </c>
      <c r="X82" s="12">
        <v>751.65</v>
      </c>
      <c r="Y82" s="12">
        <v>792.03</v>
      </c>
      <c r="Z82" s="12">
        <v>834.82</v>
      </c>
      <c r="AA82" s="12">
        <v>880.17</v>
      </c>
      <c r="AB82" s="12">
        <v>928.27</v>
      </c>
      <c r="AC82" s="12">
        <v>979.31</v>
      </c>
      <c r="AD82" s="12">
        <v>1033.51</v>
      </c>
      <c r="AE82" s="12">
        <v>1091.07</v>
      </c>
      <c r="AF82" s="12">
        <v>1152.24</v>
      </c>
      <c r="AG82" s="12">
        <v>1217.23</v>
      </c>
      <c r="AH82" s="12">
        <v>1286.28</v>
      </c>
      <c r="AI82" s="12">
        <v>1359.61</v>
      </c>
      <c r="AJ82" s="12">
        <v>1437.46</v>
      </c>
      <c r="AK82" s="12">
        <v>1520.08</v>
      </c>
      <c r="AL82" s="12">
        <v>1607.77</v>
      </c>
      <c r="AM82" s="12">
        <v>1700.85</v>
      </c>
      <c r="AN82" s="12">
        <v>1799.72</v>
      </c>
      <c r="AO82" s="12">
        <v>1904.85</v>
      </c>
      <c r="AP82" s="12">
        <v>2016.76</v>
      </c>
      <c r="AQ82" s="12">
        <v>2136.09</v>
      </c>
      <c r="AR82" s="12">
        <v>2263.5300000000002</v>
      </c>
      <c r="AS82" s="12">
        <v>2399.88</v>
      </c>
      <c r="AT82" s="12">
        <v>2545.9699999999998</v>
      </c>
      <c r="AU82" s="12">
        <v>2702.73</v>
      </c>
      <c r="AV82" s="12">
        <v>2871.1</v>
      </c>
      <c r="AW82" s="12">
        <v>3052.08</v>
      </c>
      <c r="AX82" s="12">
        <v>3246.75</v>
      </c>
      <c r="AY82" s="12">
        <v>3456.3</v>
      </c>
      <c r="AZ82" s="12">
        <v>3682.07</v>
      </c>
      <c r="BA82" s="12">
        <v>3925.58</v>
      </c>
      <c r="BB82" s="12">
        <v>4188.62</v>
      </c>
      <c r="BC82" s="12">
        <v>4473.28</v>
      </c>
      <c r="BD82" s="12">
        <v>4782.03</v>
      </c>
      <c r="BE82" s="12">
        <v>5117.8</v>
      </c>
      <c r="BF82" s="12">
        <v>5484.08</v>
      </c>
      <c r="BG82" s="12">
        <v>5884.39</v>
      </c>
      <c r="BH82" s="12">
        <v>6323.62</v>
      </c>
      <c r="BI82" s="12">
        <v>6807.81</v>
      </c>
      <c r="BJ82" s="12">
        <v>7344.6</v>
      </c>
      <c r="BK82" s="12">
        <v>7943.51</v>
      </c>
      <c r="BL82" s="12">
        <v>8616.44</v>
      </c>
      <c r="BM82" s="12">
        <v>9378.61</v>
      </c>
      <c r="BN82" s="12">
        <v>10249.700000000001</v>
      </c>
      <c r="BO82" s="12">
        <v>11255.16</v>
      </c>
      <c r="BP82" s="12">
        <v>12428.12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3">
        <v>0</v>
      </c>
      <c r="DF82" s="10">
        <v>0</v>
      </c>
      <c r="DG82" s="1">
        <f t="shared" si="1"/>
        <v>65</v>
      </c>
    </row>
    <row r="83" spans="1:111" ht="16.5" x14ac:dyDescent="0.35">
      <c r="A83" s="12">
        <v>16</v>
      </c>
      <c r="B83" s="11">
        <v>2</v>
      </c>
      <c r="C83" s="11">
        <v>10</v>
      </c>
      <c r="D83" s="12" t="s">
        <v>86</v>
      </c>
      <c r="E83" s="12">
        <v>21.88</v>
      </c>
      <c r="F83" s="12">
        <v>53.72</v>
      </c>
      <c r="G83" s="12">
        <v>88.21</v>
      </c>
      <c r="H83" s="12">
        <v>131.82</v>
      </c>
      <c r="I83" s="12">
        <v>178.97</v>
      </c>
      <c r="J83" s="12">
        <v>229.88</v>
      </c>
      <c r="K83" s="12">
        <v>284.82</v>
      </c>
      <c r="L83" s="12">
        <v>344.06</v>
      </c>
      <c r="M83" s="12">
        <v>407.9</v>
      </c>
      <c r="N83" s="12">
        <v>476.7</v>
      </c>
      <c r="O83" s="12">
        <v>501.03</v>
      </c>
      <c r="P83" s="12">
        <v>526.79999999999995</v>
      </c>
      <c r="Q83" s="12">
        <v>554.05999999999995</v>
      </c>
      <c r="R83" s="12">
        <v>582.91</v>
      </c>
      <c r="S83" s="12">
        <v>613.42999999999995</v>
      </c>
      <c r="T83" s="12">
        <v>645.72</v>
      </c>
      <c r="U83" s="12">
        <v>679.89</v>
      </c>
      <c r="V83" s="12">
        <v>716.05</v>
      </c>
      <c r="W83" s="12">
        <v>754.32</v>
      </c>
      <c r="X83" s="12">
        <v>794.84</v>
      </c>
      <c r="Y83" s="12">
        <v>837.78</v>
      </c>
      <c r="Z83" s="12">
        <v>883.29</v>
      </c>
      <c r="AA83" s="12">
        <v>931.56</v>
      </c>
      <c r="AB83" s="12">
        <v>982.78</v>
      </c>
      <c r="AC83" s="12">
        <v>1037.17</v>
      </c>
      <c r="AD83" s="12">
        <v>1094.94</v>
      </c>
      <c r="AE83" s="12">
        <v>1156.33</v>
      </c>
      <c r="AF83" s="12">
        <v>1221.55</v>
      </c>
      <c r="AG83" s="12">
        <v>1290.8399999999999</v>
      </c>
      <c r="AH83" s="12">
        <v>1364.43</v>
      </c>
      <c r="AI83" s="12">
        <v>1442.56</v>
      </c>
      <c r="AJ83" s="12">
        <v>1525.48</v>
      </c>
      <c r="AK83" s="12">
        <v>1613.47</v>
      </c>
      <c r="AL83" s="12">
        <v>1706.89</v>
      </c>
      <c r="AM83" s="12">
        <v>1806.11</v>
      </c>
      <c r="AN83" s="12">
        <v>1911.61</v>
      </c>
      <c r="AO83" s="12">
        <v>2023.92</v>
      </c>
      <c r="AP83" s="12">
        <v>2143.67</v>
      </c>
      <c r="AQ83" s="12">
        <v>2271.56</v>
      </c>
      <c r="AR83" s="12">
        <v>2408.39</v>
      </c>
      <c r="AS83" s="12">
        <v>2555.0100000000002</v>
      </c>
      <c r="AT83" s="12">
        <v>2712.32</v>
      </c>
      <c r="AU83" s="12">
        <v>2881.28</v>
      </c>
      <c r="AV83" s="12">
        <v>3062.91</v>
      </c>
      <c r="AW83" s="12">
        <v>3258.27</v>
      </c>
      <c r="AX83" s="12">
        <v>3468.56</v>
      </c>
      <c r="AY83" s="12">
        <v>3695.13</v>
      </c>
      <c r="AZ83" s="12">
        <v>3939.5</v>
      </c>
      <c r="BA83" s="12">
        <v>4203.47</v>
      </c>
      <c r="BB83" s="12">
        <v>4489.1400000000003</v>
      </c>
      <c r="BC83" s="12">
        <v>4798.99</v>
      </c>
      <c r="BD83" s="12">
        <v>5135.95</v>
      </c>
      <c r="BE83" s="12">
        <v>5503.54</v>
      </c>
      <c r="BF83" s="12">
        <v>5905.26</v>
      </c>
      <c r="BG83" s="12">
        <v>6346.05</v>
      </c>
      <c r="BH83" s="12">
        <v>6831.96</v>
      </c>
      <c r="BI83" s="12">
        <v>7370.65</v>
      </c>
      <c r="BJ83" s="12">
        <v>7971.69</v>
      </c>
      <c r="BK83" s="12">
        <v>8647</v>
      </c>
      <c r="BL83" s="12">
        <v>9411.8799999999992</v>
      </c>
      <c r="BM83" s="12">
        <v>10286.06</v>
      </c>
      <c r="BN83" s="12">
        <v>11295.09</v>
      </c>
      <c r="BO83" s="12">
        <v>12472.21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3">
        <v>0</v>
      </c>
      <c r="DF83" s="10">
        <v>0</v>
      </c>
      <c r="DG83" s="1">
        <f t="shared" si="1"/>
        <v>64</v>
      </c>
    </row>
    <row r="84" spans="1:111" ht="16.5" x14ac:dyDescent="0.35">
      <c r="A84" s="12">
        <v>17</v>
      </c>
      <c r="B84" s="11">
        <v>2</v>
      </c>
      <c r="C84" s="11">
        <v>10</v>
      </c>
      <c r="D84" s="12" t="s">
        <v>86</v>
      </c>
      <c r="E84" s="12">
        <v>23.04</v>
      </c>
      <c r="F84" s="12">
        <v>56.58</v>
      </c>
      <c r="G84" s="12">
        <v>92.91</v>
      </c>
      <c r="H84" s="12">
        <v>138.86000000000001</v>
      </c>
      <c r="I84" s="12">
        <v>188.56</v>
      </c>
      <c r="J84" s="12">
        <v>242.26</v>
      </c>
      <c r="K84" s="12">
        <v>300.22000000000003</v>
      </c>
      <c r="L84" s="12">
        <v>362.75</v>
      </c>
      <c r="M84" s="12">
        <v>430.19</v>
      </c>
      <c r="N84" s="12">
        <v>502.88</v>
      </c>
      <c r="O84" s="12">
        <v>528.74</v>
      </c>
      <c r="P84" s="12">
        <v>556.1</v>
      </c>
      <c r="Q84" s="12">
        <v>585.05999999999995</v>
      </c>
      <c r="R84" s="12">
        <v>615.70000000000005</v>
      </c>
      <c r="S84" s="12">
        <v>648.11</v>
      </c>
      <c r="T84" s="12">
        <v>682.4</v>
      </c>
      <c r="U84" s="12">
        <v>718.69</v>
      </c>
      <c r="V84" s="12">
        <v>757.1</v>
      </c>
      <c r="W84" s="12">
        <v>797.77</v>
      </c>
      <c r="X84" s="12">
        <v>840.87</v>
      </c>
      <c r="Y84" s="12">
        <v>886.55</v>
      </c>
      <c r="Z84" s="12">
        <v>935</v>
      </c>
      <c r="AA84" s="12">
        <v>986.41</v>
      </c>
      <c r="AB84" s="12">
        <v>1041</v>
      </c>
      <c r="AC84" s="12">
        <v>1098.98</v>
      </c>
      <c r="AD84" s="12">
        <v>1160.5899999999999</v>
      </c>
      <c r="AE84" s="12">
        <v>1226.05</v>
      </c>
      <c r="AF84" s="12">
        <v>1295.5999999999999</v>
      </c>
      <c r="AG84" s="12">
        <v>1369.47</v>
      </c>
      <c r="AH84" s="12">
        <v>1447.88</v>
      </c>
      <c r="AI84" s="12">
        <v>1531.1</v>
      </c>
      <c r="AJ84" s="12">
        <v>1619.42</v>
      </c>
      <c r="AK84" s="12">
        <v>1713.18</v>
      </c>
      <c r="AL84" s="12">
        <v>1812.77</v>
      </c>
      <c r="AM84" s="12">
        <v>1918.66</v>
      </c>
      <c r="AN84" s="12">
        <v>2031.38</v>
      </c>
      <c r="AO84" s="12">
        <v>2151.58</v>
      </c>
      <c r="AP84" s="12">
        <v>2279.94</v>
      </c>
      <c r="AQ84" s="12">
        <v>2417.27</v>
      </c>
      <c r="AR84" s="12">
        <v>2564.4299999999998</v>
      </c>
      <c r="AS84" s="12">
        <v>2722.32</v>
      </c>
      <c r="AT84" s="12">
        <v>2891.91</v>
      </c>
      <c r="AU84" s="12">
        <v>3074.2</v>
      </c>
      <c r="AV84" s="12">
        <v>3270.29</v>
      </c>
      <c r="AW84" s="12">
        <v>3481.35</v>
      </c>
      <c r="AX84" s="12">
        <v>3708.76</v>
      </c>
      <c r="AY84" s="12">
        <v>3954.03</v>
      </c>
      <c r="AZ84" s="12">
        <v>4218.9799999999996</v>
      </c>
      <c r="BA84" s="12">
        <v>4505.7</v>
      </c>
      <c r="BB84" s="12">
        <v>4816.6899999999996</v>
      </c>
      <c r="BC84" s="12">
        <v>5154.8999999999996</v>
      </c>
      <c r="BD84" s="12">
        <v>5523.84</v>
      </c>
      <c r="BE84" s="12">
        <v>5927.04</v>
      </c>
      <c r="BF84" s="12">
        <v>6369.46</v>
      </c>
      <c r="BG84" s="12">
        <v>6857.16</v>
      </c>
      <c r="BH84" s="12">
        <v>7397.84</v>
      </c>
      <c r="BI84" s="12">
        <v>8001.09</v>
      </c>
      <c r="BJ84" s="12">
        <v>8678.9</v>
      </c>
      <c r="BK84" s="12">
        <v>9446.59</v>
      </c>
      <c r="BL84" s="12">
        <v>10324</v>
      </c>
      <c r="BM84" s="12">
        <v>11336.75</v>
      </c>
      <c r="BN84" s="12">
        <v>12518.21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3">
        <v>0</v>
      </c>
      <c r="DF84" s="10">
        <v>0</v>
      </c>
      <c r="DG84" s="1">
        <f t="shared" si="1"/>
        <v>63</v>
      </c>
    </row>
    <row r="85" spans="1:111" ht="16.5" x14ac:dyDescent="0.35">
      <c r="A85" s="12">
        <v>18</v>
      </c>
      <c r="B85" s="11">
        <v>2</v>
      </c>
      <c r="C85" s="11">
        <v>10</v>
      </c>
      <c r="D85" s="12" t="s">
        <v>86</v>
      </c>
      <c r="E85" s="12">
        <v>24.27</v>
      </c>
      <c r="F85" s="12">
        <v>59.62</v>
      </c>
      <c r="G85" s="12">
        <v>97.9</v>
      </c>
      <c r="H85" s="12">
        <v>146.36000000000001</v>
      </c>
      <c r="I85" s="12">
        <v>198.78</v>
      </c>
      <c r="J85" s="12">
        <v>255.43</v>
      </c>
      <c r="K85" s="12">
        <v>316.62</v>
      </c>
      <c r="L85" s="12">
        <v>382.67</v>
      </c>
      <c r="M85" s="12">
        <v>453.93</v>
      </c>
      <c r="N85" s="12">
        <v>530.77</v>
      </c>
      <c r="O85" s="12">
        <v>558.24</v>
      </c>
      <c r="P85" s="12">
        <v>587.30999999999995</v>
      </c>
      <c r="Q85" s="12">
        <v>618.05999999999995</v>
      </c>
      <c r="R85" s="12">
        <v>650.6</v>
      </c>
      <c r="S85" s="12">
        <v>685.02</v>
      </c>
      <c r="T85" s="12">
        <v>721.45</v>
      </c>
      <c r="U85" s="12">
        <v>760.01</v>
      </c>
      <c r="V85" s="12">
        <v>800.84</v>
      </c>
      <c r="W85" s="12">
        <v>844.1</v>
      </c>
      <c r="X85" s="12">
        <v>889.96</v>
      </c>
      <c r="Y85" s="12">
        <v>938.59</v>
      </c>
      <c r="Z85" s="12">
        <v>990.2</v>
      </c>
      <c r="AA85" s="12">
        <v>1045</v>
      </c>
      <c r="AB85" s="12">
        <v>1103.21</v>
      </c>
      <c r="AC85" s="12">
        <v>1165.05</v>
      </c>
      <c r="AD85" s="12">
        <v>1230.77</v>
      </c>
      <c r="AE85" s="12">
        <v>1300.58</v>
      </c>
      <c r="AF85" s="12">
        <v>1374.73</v>
      </c>
      <c r="AG85" s="12">
        <v>1453.45</v>
      </c>
      <c r="AH85" s="12">
        <v>1536.99</v>
      </c>
      <c r="AI85" s="12">
        <v>1625.65</v>
      </c>
      <c r="AJ85" s="12">
        <v>1719.77</v>
      </c>
      <c r="AK85" s="12">
        <v>1819.74</v>
      </c>
      <c r="AL85" s="12">
        <v>1926.03</v>
      </c>
      <c r="AM85" s="12">
        <v>2039.19</v>
      </c>
      <c r="AN85" s="12">
        <v>2159.85</v>
      </c>
      <c r="AO85" s="12">
        <v>2288.71</v>
      </c>
      <c r="AP85" s="12">
        <v>2426.5700000000002</v>
      </c>
      <c r="AQ85" s="12">
        <v>2574.29</v>
      </c>
      <c r="AR85" s="12">
        <v>2732.79</v>
      </c>
      <c r="AS85" s="12">
        <v>2903.03</v>
      </c>
      <c r="AT85" s="12">
        <v>3086.03</v>
      </c>
      <c r="AU85" s="12">
        <v>3282.86</v>
      </c>
      <c r="AV85" s="12">
        <v>3494.74</v>
      </c>
      <c r="AW85" s="12">
        <v>3723.02</v>
      </c>
      <c r="AX85" s="12">
        <v>3969.24</v>
      </c>
      <c r="AY85" s="12">
        <v>4235.2</v>
      </c>
      <c r="AZ85" s="12">
        <v>4523.03</v>
      </c>
      <c r="BA85" s="12">
        <v>4835.21</v>
      </c>
      <c r="BB85" s="12">
        <v>5174.72</v>
      </c>
      <c r="BC85" s="12">
        <v>5545.08</v>
      </c>
      <c r="BD85" s="12">
        <v>5949.84</v>
      </c>
      <c r="BE85" s="12">
        <v>6393.95</v>
      </c>
      <c r="BF85" s="12">
        <v>6883.53</v>
      </c>
      <c r="BG85" s="12">
        <v>7426.29</v>
      </c>
      <c r="BH85" s="12">
        <v>8031.86</v>
      </c>
      <c r="BI85" s="12">
        <v>8712.27</v>
      </c>
      <c r="BJ85" s="12">
        <v>9482.92</v>
      </c>
      <c r="BK85" s="12">
        <v>10363.700000000001</v>
      </c>
      <c r="BL85" s="12">
        <v>11380.34</v>
      </c>
      <c r="BM85" s="12">
        <v>12566.35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3">
        <v>0</v>
      </c>
      <c r="DF85" s="10">
        <v>0</v>
      </c>
      <c r="DG85" s="1">
        <f t="shared" si="1"/>
        <v>62</v>
      </c>
    </row>
    <row r="86" spans="1:111" ht="16.5" x14ac:dyDescent="0.35">
      <c r="A86" s="12">
        <v>19</v>
      </c>
      <c r="B86" s="11">
        <v>2</v>
      </c>
      <c r="C86" s="11">
        <v>10</v>
      </c>
      <c r="D86" s="12" t="s">
        <v>86</v>
      </c>
      <c r="E86" s="12">
        <v>25.58</v>
      </c>
      <c r="F86" s="12">
        <v>62.85</v>
      </c>
      <c r="G86" s="12">
        <v>103.22</v>
      </c>
      <c r="H86" s="12">
        <v>154.34</v>
      </c>
      <c r="I86" s="12">
        <v>209.66</v>
      </c>
      <c r="J86" s="12">
        <v>269.47000000000003</v>
      </c>
      <c r="K86" s="12">
        <v>334.11</v>
      </c>
      <c r="L86" s="12">
        <v>403.9</v>
      </c>
      <c r="M86" s="12">
        <v>479.23</v>
      </c>
      <c r="N86" s="12">
        <v>560.48</v>
      </c>
      <c r="O86" s="12">
        <v>589.66</v>
      </c>
      <c r="P86" s="12">
        <v>620.54</v>
      </c>
      <c r="Q86" s="12">
        <v>653.21</v>
      </c>
      <c r="R86" s="12">
        <v>687.77</v>
      </c>
      <c r="S86" s="12">
        <v>724.34</v>
      </c>
      <c r="T86" s="12">
        <v>763.06</v>
      </c>
      <c r="U86" s="12">
        <v>804.05</v>
      </c>
      <c r="V86" s="12">
        <v>847.49</v>
      </c>
      <c r="W86" s="12">
        <v>893.53</v>
      </c>
      <c r="X86" s="12">
        <v>942.35</v>
      </c>
      <c r="Y86" s="12">
        <v>994.17</v>
      </c>
      <c r="Z86" s="12">
        <v>1049.19</v>
      </c>
      <c r="AA86" s="12">
        <v>1107.6300000000001</v>
      </c>
      <c r="AB86" s="12">
        <v>1169.72</v>
      </c>
      <c r="AC86" s="12">
        <v>1235.7</v>
      </c>
      <c r="AD86" s="12">
        <v>1305.8</v>
      </c>
      <c r="AE86" s="12">
        <v>1380.24</v>
      </c>
      <c r="AF86" s="12">
        <v>1459.28</v>
      </c>
      <c r="AG86" s="12">
        <v>1543.15</v>
      </c>
      <c r="AH86" s="12">
        <v>1632.17</v>
      </c>
      <c r="AI86" s="12">
        <v>1726.66</v>
      </c>
      <c r="AJ86" s="12">
        <v>1827.04</v>
      </c>
      <c r="AK86" s="12">
        <v>1933.76</v>
      </c>
      <c r="AL86" s="12">
        <v>2047.37</v>
      </c>
      <c r="AM86" s="12">
        <v>2168.5100000000002</v>
      </c>
      <c r="AN86" s="12">
        <v>2297.89</v>
      </c>
      <c r="AO86" s="12">
        <v>2436.3000000000002</v>
      </c>
      <c r="AP86" s="12">
        <v>2584.61</v>
      </c>
      <c r="AQ86" s="12">
        <v>2743.75</v>
      </c>
      <c r="AR86" s="12">
        <v>2914.67</v>
      </c>
      <c r="AS86" s="12">
        <v>3098.4</v>
      </c>
      <c r="AT86" s="12">
        <v>3296.03</v>
      </c>
      <c r="AU86" s="12">
        <v>3508.75</v>
      </c>
      <c r="AV86" s="12">
        <v>3737.95</v>
      </c>
      <c r="AW86" s="12">
        <v>3985.15</v>
      </c>
      <c r="AX86" s="12">
        <v>4252.18</v>
      </c>
      <c r="AY86" s="12">
        <v>4541.16</v>
      </c>
      <c r="AZ86" s="12">
        <v>4854.6000000000004</v>
      </c>
      <c r="BA86" s="12">
        <v>5195.47</v>
      </c>
      <c r="BB86" s="12">
        <v>5567.31</v>
      </c>
      <c r="BC86" s="12">
        <v>5973.69</v>
      </c>
      <c r="BD86" s="12">
        <v>6419.59</v>
      </c>
      <c r="BE86" s="12">
        <v>6911.13</v>
      </c>
      <c r="BF86" s="12">
        <v>7456.06</v>
      </c>
      <c r="BG86" s="12">
        <v>8064.06</v>
      </c>
      <c r="BH86" s="12">
        <v>8747.2000000000007</v>
      </c>
      <c r="BI86" s="12">
        <v>9520.94</v>
      </c>
      <c r="BJ86" s="12">
        <v>10405.25</v>
      </c>
      <c r="BK86" s="12">
        <v>11425.97</v>
      </c>
      <c r="BL86" s="12">
        <v>12616.74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3">
        <v>0</v>
      </c>
      <c r="DF86" s="10">
        <v>0</v>
      </c>
      <c r="DG86" s="1">
        <f t="shared" si="1"/>
        <v>61</v>
      </c>
    </row>
    <row r="87" spans="1:111" ht="16.5" x14ac:dyDescent="0.35">
      <c r="A87" s="12">
        <v>20</v>
      </c>
      <c r="B87" s="11">
        <v>2</v>
      </c>
      <c r="C87" s="11">
        <v>10</v>
      </c>
      <c r="D87" s="12" t="s">
        <v>86</v>
      </c>
      <c r="E87" s="12">
        <v>26.97</v>
      </c>
      <c r="F87" s="12">
        <v>66.290000000000006</v>
      </c>
      <c r="G87" s="12">
        <v>108.89</v>
      </c>
      <c r="H87" s="12">
        <v>162.84</v>
      </c>
      <c r="I87" s="12">
        <v>221.25</v>
      </c>
      <c r="J87" s="12">
        <v>284.44</v>
      </c>
      <c r="K87" s="12">
        <v>352.75</v>
      </c>
      <c r="L87" s="12">
        <v>426.54</v>
      </c>
      <c r="M87" s="12">
        <v>506.2</v>
      </c>
      <c r="N87" s="12">
        <v>592.14</v>
      </c>
      <c r="O87" s="12">
        <v>623.14</v>
      </c>
      <c r="P87" s="12">
        <v>655.94</v>
      </c>
      <c r="Q87" s="12">
        <v>690.65</v>
      </c>
      <c r="R87" s="12">
        <v>727.38</v>
      </c>
      <c r="S87" s="12">
        <v>766.26</v>
      </c>
      <c r="T87" s="12">
        <v>807.42</v>
      </c>
      <c r="U87" s="12">
        <v>851.04</v>
      </c>
      <c r="V87" s="12">
        <v>897.27</v>
      </c>
      <c r="W87" s="12">
        <v>946.3</v>
      </c>
      <c r="X87" s="12">
        <v>998.34</v>
      </c>
      <c r="Y87" s="12">
        <v>1053.5899999999999</v>
      </c>
      <c r="Z87" s="12">
        <v>1112.27</v>
      </c>
      <c r="AA87" s="12">
        <v>1174.6300000000001</v>
      </c>
      <c r="AB87" s="12">
        <v>1240.8800000000001</v>
      </c>
      <c r="AC87" s="12">
        <v>1311.27</v>
      </c>
      <c r="AD87" s="12">
        <v>1386.03</v>
      </c>
      <c r="AE87" s="12">
        <v>1465.39</v>
      </c>
      <c r="AF87" s="12">
        <v>1549.62</v>
      </c>
      <c r="AG87" s="12">
        <v>1639.01</v>
      </c>
      <c r="AH87" s="12">
        <v>1733.9</v>
      </c>
      <c r="AI87" s="12">
        <v>1834.69</v>
      </c>
      <c r="AJ87" s="12">
        <v>1941.86</v>
      </c>
      <c r="AK87" s="12">
        <v>2055.9499999999998</v>
      </c>
      <c r="AL87" s="12">
        <v>2177.6</v>
      </c>
      <c r="AM87" s="12">
        <v>2307.5100000000002</v>
      </c>
      <c r="AN87" s="12">
        <v>2446.5100000000002</v>
      </c>
      <c r="AO87" s="12">
        <v>2595.44</v>
      </c>
      <c r="AP87" s="12">
        <v>2755.25</v>
      </c>
      <c r="AQ87" s="12">
        <v>2926.88</v>
      </c>
      <c r="AR87" s="12">
        <v>3111.38</v>
      </c>
      <c r="AS87" s="12">
        <v>3309.84</v>
      </c>
      <c r="AT87" s="12">
        <v>3523.46</v>
      </c>
      <c r="AU87" s="12">
        <v>3753.61</v>
      </c>
      <c r="AV87" s="12">
        <v>4001.85</v>
      </c>
      <c r="AW87" s="12">
        <v>4270</v>
      </c>
      <c r="AX87" s="12">
        <v>4560.1899999999996</v>
      </c>
      <c r="AY87" s="12">
        <v>4874.9399999999996</v>
      </c>
      <c r="AZ87" s="12">
        <v>5217.24</v>
      </c>
      <c r="BA87" s="12">
        <v>5590.64</v>
      </c>
      <c r="BB87" s="12">
        <v>5998.72</v>
      </c>
      <c r="BC87" s="12">
        <v>6446.48</v>
      </c>
      <c r="BD87" s="12">
        <v>6940.08</v>
      </c>
      <c r="BE87" s="12">
        <v>7487.3</v>
      </c>
      <c r="BF87" s="12">
        <v>8097.85</v>
      </c>
      <c r="BG87" s="12">
        <v>8783.85</v>
      </c>
      <c r="BH87" s="12">
        <v>9560.83</v>
      </c>
      <c r="BI87" s="12">
        <v>10448.85</v>
      </c>
      <c r="BJ87" s="12">
        <v>11473.84</v>
      </c>
      <c r="BK87" s="12">
        <v>12669.6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3">
        <v>0</v>
      </c>
      <c r="DF87" s="10">
        <v>0</v>
      </c>
      <c r="DG87" s="1">
        <f t="shared" si="1"/>
        <v>60</v>
      </c>
    </row>
    <row r="88" spans="1:111" ht="16.5" x14ac:dyDescent="0.35">
      <c r="A88" s="12">
        <v>21</v>
      </c>
      <c r="B88" s="11">
        <v>2</v>
      </c>
      <c r="C88" s="11">
        <v>10</v>
      </c>
      <c r="D88" s="12" t="s">
        <v>86</v>
      </c>
      <c r="E88" s="12">
        <v>28.46</v>
      </c>
      <c r="F88" s="12">
        <v>69.95</v>
      </c>
      <c r="G88" s="12">
        <v>114.92</v>
      </c>
      <c r="H88" s="12">
        <v>171.9</v>
      </c>
      <c r="I88" s="12">
        <v>233.61</v>
      </c>
      <c r="J88" s="12">
        <v>300.39999999999998</v>
      </c>
      <c r="K88" s="12">
        <v>372.62</v>
      </c>
      <c r="L88" s="12">
        <v>450.66</v>
      </c>
      <c r="M88" s="12">
        <v>534.92999999999995</v>
      </c>
      <c r="N88" s="12">
        <v>625.86</v>
      </c>
      <c r="O88" s="12">
        <v>658.81</v>
      </c>
      <c r="P88" s="12">
        <v>693.67</v>
      </c>
      <c r="Q88" s="12">
        <v>730.56</v>
      </c>
      <c r="R88" s="12">
        <v>769.6</v>
      </c>
      <c r="S88" s="12">
        <v>810.95</v>
      </c>
      <c r="T88" s="12">
        <v>854.75</v>
      </c>
      <c r="U88" s="12">
        <v>901.19</v>
      </c>
      <c r="V88" s="12">
        <v>950.44</v>
      </c>
      <c r="W88" s="12">
        <v>1002.7</v>
      </c>
      <c r="X88" s="12">
        <v>1058.19</v>
      </c>
      <c r="Y88" s="12">
        <v>1117.1300000000001</v>
      </c>
      <c r="Z88" s="12">
        <v>1179.76</v>
      </c>
      <c r="AA88" s="12">
        <v>1246.3</v>
      </c>
      <c r="AB88" s="12">
        <v>1316.99</v>
      </c>
      <c r="AC88" s="12">
        <v>1392.08</v>
      </c>
      <c r="AD88" s="12">
        <v>1471.79</v>
      </c>
      <c r="AE88" s="12">
        <v>1556.39</v>
      </c>
      <c r="AF88" s="12">
        <v>1646.17</v>
      </c>
      <c r="AG88" s="12">
        <v>1741.47</v>
      </c>
      <c r="AH88" s="12">
        <v>1842.7</v>
      </c>
      <c r="AI88" s="12">
        <v>1950.34</v>
      </c>
      <c r="AJ88" s="12">
        <v>2064.9299999999998</v>
      </c>
      <c r="AK88" s="12">
        <v>2187.11</v>
      </c>
      <c r="AL88" s="12">
        <v>2317.59</v>
      </c>
      <c r="AM88" s="12">
        <v>2457.19</v>
      </c>
      <c r="AN88" s="12">
        <v>2606.7800000000002</v>
      </c>
      <c r="AO88" s="12">
        <v>2767.28</v>
      </c>
      <c r="AP88" s="12">
        <v>2939.67</v>
      </c>
      <c r="AQ88" s="12">
        <v>3124.97</v>
      </c>
      <c r="AR88" s="12">
        <v>3324.29</v>
      </c>
      <c r="AS88" s="12">
        <v>3538.84</v>
      </c>
      <c r="AT88" s="12">
        <v>3770</v>
      </c>
      <c r="AU88" s="12">
        <v>4019.33</v>
      </c>
      <c r="AV88" s="12">
        <v>4288.6499999999996</v>
      </c>
      <c r="AW88" s="12">
        <v>4580.1099999999997</v>
      </c>
      <c r="AX88" s="12">
        <v>4896.2299999999996</v>
      </c>
      <c r="AY88" s="12">
        <v>5240.0200000000004</v>
      </c>
      <c r="AZ88" s="12">
        <v>5615.06</v>
      </c>
      <c r="BA88" s="12">
        <v>6024.92</v>
      </c>
      <c r="BB88" s="12">
        <v>6474.64</v>
      </c>
      <c r="BC88" s="12">
        <v>6970.4</v>
      </c>
      <c r="BD88" s="12">
        <v>7520</v>
      </c>
      <c r="BE88" s="12">
        <v>8133.22</v>
      </c>
      <c r="BF88" s="12">
        <v>8822.2199999999993</v>
      </c>
      <c r="BG88" s="12">
        <v>9602.59</v>
      </c>
      <c r="BH88" s="12">
        <v>10494.49</v>
      </c>
      <c r="BI88" s="12">
        <v>11523.96</v>
      </c>
      <c r="BJ88" s="12">
        <v>12724.94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3">
        <v>0</v>
      </c>
      <c r="DF88" s="10">
        <v>0</v>
      </c>
      <c r="DG88" s="1">
        <f t="shared" si="1"/>
        <v>59</v>
      </c>
    </row>
    <row r="89" spans="1:111" ht="16.5" x14ac:dyDescent="0.35">
      <c r="A89" s="12">
        <v>22</v>
      </c>
      <c r="B89" s="11">
        <v>2</v>
      </c>
      <c r="C89" s="11">
        <v>10</v>
      </c>
      <c r="D89" s="12" t="s">
        <v>86</v>
      </c>
      <c r="E89" s="12">
        <v>30.04</v>
      </c>
      <c r="F89" s="12">
        <v>73.84</v>
      </c>
      <c r="G89" s="12">
        <v>121.35</v>
      </c>
      <c r="H89" s="12">
        <v>181.55</v>
      </c>
      <c r="I89" s="12">
        <v>246.79</v>
      </c>
      <c r="J89" s="12">
        <v>317.41000000000003</v>
      </c>
      <c r="K89" s="12">
        <v>393.8</v>
      </c>
      <c r="L89" s="12">
        <v>476.37</v>
      </c>
      <c r="M89" s="12">
        <v>565.54999999999995</v>
      </c>
      <c r="N89" s="12">
        <v>661.81</v>
      </c>
      <c r="O89" s="12">
        <v>696.83</v>
      </c>
      <c r="P89" s="12">
        <v>733.89</v>
      </c>
      <c r="Q89" s="12">
        <v>773.11</v>
      </c>
      <c r="R89" s="12">
        <v>814.65</v>
      </c>
      <c r="S89" s="12">
        <v>858.65</v>
      </c>
      <c r="T89" s="12">
        <v>905.3</v>
      </c>
      <c r="U89" s="12">
        <v>954.77</v>
      </c>
      <c r="V89" s="12">
        <v>1007.27</v>
      </c>
      <c r="W89" s="12">
        <v>1063.01</v>
      </c>
      <c r="X89" s="12">
        <v>1122.23</v>
      </c>
      <c r="Y89" s="12">
        <v>1185.1400000000001</v>
      </c>
      <c r="Z89" s="12">
        <v>1251.98</v>
      </c>
      <c r="AA89" s="12">
        <v>1323</v>
      </c>
      <c r="AB89" s="12">
        <v>1398.43</v>
      </c>
      <c r="AC89" s="12">
        <v>1478.5</v>
      </c>
      <c r="AD89" s="12">
        <v>1563.49</v>
      </c>
      <c r="AE89" s="12">
        <v>1653.67</v>
      </c>
      <c r="AF89" s="12">
        <v>1749.41</v>
      </c>
      <c r="AG89" s="12">
        <v>1851.11</v>
      </c>
      <c r="AH89" s="12">
        <v>1959.24</v>
      </c>
      <c r="AI89" s="12">
        <v>2074.35</v>
      </c>
      <c r="AJ89" s="12">
        <v>2197.08</v>
      </c>
      <c r="AK89" s="12">
        <v>2328.16</v>
      </c>
      <c r="AL89" s="12">
        <v>2468.4</v>
      </c>
      <c r="AM89" s="12">
        <v>2618.67</v>
      </c>
      <c r="AN89" s="12">
        <v>2779.9</v>
      </c>
      <c r="AO89" s="12">
        <v>2953.07</v>
      </c>
      <c r="AP89" s="12">
        <v>3139.22</v>
      </c>
      <c r="AQ89" s="12">
        <v>3339.45</v>
      </c>
      <c r="AR89" s="12">
        <v>3554.98</v>
      </c>
      <c r="AS89" s="12">
        <v>3787.2</v>
      </c>
      <c r="AT89" s="12">
        <v>4037.66</v>
      </c>
      <c r="AU89" s="12">
        <v>4308.21</v>
      </c>
      <c r="AV89" s="12">
        <v>4601</v>
      </c>
      <c r="AW89" s="12">
        <v>4918.5600000000004</v>
      </c>
      <c r="AX89" s="12">
        <v>5263.92</v>
      </c>
      <c r="AY89" s="12">
        <v>5640.67</v>
      </c>
      <c r="AZ89" s="12">
        <v>6052.4</v>
      </c>
      <c r="BA89" s="12">
        <v>6504.17</v>
      </c>
      <c r="BB89" s="12">
        <v>7002.19</v>
      </c>
      <c r="BC89" s="12">
        <v>7554.3</v>
      </c>
      <c r="BD89" s="12">
        <v>8170.31</v>
      </c>
      <c r="BE89" s="12">
        <v>8862.4500000000007</v>
      </c>
      <c r="BF89" s="12">
        <v>9646.39</v>
      </c>
      <c r="BG89" s="12">
        <v>10542.35</v>
      </c>
      <c r="BH89" s="12">
        <v>11576.52</v>
      </c>
      <c r="BI89" s="12">
        <v>12782.97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3">
        <v>0</v>
      </c>
      <c r="DF89" s="10">
        <v>0</v>
      </c>
      <c r="DG89" s="1">
        <f t="shared" si="1"/>
        <v>58</v>
      </c>
    </row>
    <row r="90" spans="1:111" ht="16.5" x14ac:dyDescent="0.35">
      <c r="A90" s="12">
        <v>23</v>
      </c>
      <c r="B90" s="11">
        <v>2</v>
      </c>
      <c r="C90" s="11">
        <v>10</v>
      </c>
      <c r="D90" s="12" t="s">
        <v>86</v>
      </c>
      <c r="E90" s="12">
        <v>31.71</v>
      </c>
      <c r="F90" s="12">
        <v>77.989999999999995</v>
      </c>
      <c r="G90" s="12">
        <v>128.19</v>
      </c>
      <c r="H90" s="12">
        <v>191.84</v>
      </c>
      <c r="I90" s="12">
        <v>260.83</v>
      </c>
      <c r="J90" s="12">
        <v>335.55</v>
      </c>
      <c r="K90" s="12">
        <v>416.39</v>
      </c>
      <c r="L90" s="12">
        <v>503.79</v>
      </c>
      <c r="M90" s="12">
        <v>598.21</v>
      </c>
      <c r="N90" s="12">
        <v>700.16</v>
      </c>
      <c r="O90" s="12">
        <v>737.39</v>
      </c>
      <c r="P90" s="12">
        <v>776.8</v>
      </c>
      <c r="Q90" s="12">
        <v>818.53</v>
      </c>
      <c r="R90" s="12">
        <v>862.75</v>
      </c>
      <c r="S90" s="12">
        <v>909.62</v>
      </c>
      <c r="T90" s="12">
        <v>959.32</v>
      </c>
      <c r="U90" s="12">
        <v>1012.07</v>
      </c>
      <c r="V90" s="12">
        <v>1068.08</v>
      </c>
      <c r="W90" s="12">
        <v>1127.58</v>
      </c>
      <c r="X90" s="12">
        <v>1190.79</v>
      </c>
      <c r="Y90" s="12">
        <v>1257.95</v>
      </c>
      <c r="Z90" s="12">
        <v>1329.31</v>
      </c>
      <c r="AA90" s="12">
        <v>1405.1</v>
      </c>
      <c r="AB90" s="12">
        <v>1485.55</v>
      </c>
      <c r="AC90" s="12">
        <v>1570.94</v>
      </c>
      <c r="AD90" s="12">
        <v>1661.56</v>
      </c>
      <c r="AE90" s="12">
        <v>1757.76</v>
      </c>
      <c r="AF90" s="12">
        <v>1859.94</v>
      </c>
      <c r="AG90" s="12">
        <v>1968.58</v>
      </c>
      <c r="AH90" s="12">
        <v>2084.2399999999998</v>
      </c>
      <c r="AI90" s="12">
        <v>2207.56</v>
      </c>
      <c r="AJ90" s="12">
        <v>2339.27</v>
      </c>
      <c r="AK90" s="12">
        <v>2480.17</v>
      </c>
      <c r="AL90" s="12">
        <v>2631.16</v>
      </c>
      <c r="AM90" s="12">
        <v>2793.16</v>
      </c>
      <c r="AN90" s="12">
        <v>2967.16</v>
      </c>
      <c r="AO90" s="12">
        <v>3154.19</v>
      </c>
      <c r="AP90" s="12">
        <v>3355.38</v>
      </c>
      <c r="AQ90" s="12">
        <v>3571.94</v>
      </c>
      <c r="AR90" s="12">
        <v>3805.26</v>
      </c>
      <c r="AS90" s="12">
        <v>4056.92</v>
      </c>
      <c r="AT90" s="12">
        <v>4328.75</v>
      </c>
      <c r="AU90" s="12">
        <v>4622.9399999999996</v>
      </c>
      <c r="AV90" s="12">
        <v>4942.0200000000004</v>
      </c>
      <c r="AW90" s="12">
        <v>5289.02</v>
      </c>
      <c r="AX90" s="12">
        <v>5667.56</v>
      </c>
      <c r="AY90" s="12">
        <v>6081.26</v>
      </c>
      <c r="AZ90" s="12">
        <v>6535.19</v>
      </c>
      <c r="BA90" s="12">
        <v>7035.58</v>
      </c>
      <c r="BB90" s="12">
        <v>7590.33</v>
      </c>
      <c r="BC90" s="12">
        <v>8209.2800000000007</v>
      </c>
      <c r="BD90" s="12">
        <v>8904.7199999999993</v>
      </c>
      <c r="BE90" s="12">
        <v>9692.39</v>
      </c>
      <c r="BF90" s="12">
        <v>10592.62</v>
      </c>
      <c r="BG90" s="12">
        <v>11631.72</v>
      </c>
      <c r="BH90" s="12">
        <v>12843.93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0</v>
      </c>
      <c r="CI90" s="12">
        <v>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3">
        <v>0</v>
      </c>
      <c r="DF90" s="10">
        <v>0</v>
      </c>
      <c r="DG90" s="1">
        <f t="shared" si="1"/>
        <v>57</v>
      </c>
    </row>
    <row r="91" spans="1:111" ht="16.5" x14ac:dyDescent="0.35">
      <c r="A91" s="12">
        <v>24</v>
      </c>
      <c r="B91" s="11">
        <v>2</v>
      </c>
      <c r="C91" s="11">
        <v>10</v>
      </c>
      <c r="D91" s="12" t="s">
        <v>86</v>
      </c>
      <c r="E91" s="12">
        <v>33.5</v>
      </c>
      <c r="F91" s="12">
        <v>82.41</v>
      </c>
      <c r="G91" s="12">
        <v>135.49</v>
      </c>
      <c r="H91" s="12">
        <v>202.82</v>
      </c>
      <c r="I91" s="12">
        <v>275.82</v>
      </c>
      <c r="J91" s="12">
        <v>354.89</v>
      </c>
      <c r="K91" s="12">
        <v>440.48</v>
      </c>
      <c r="L91" s="12">
        <v>533.03</v>
      </c>
      <c r="M91" s="12">
        <v>633.04999999999995</v>
      </c>
      <c r="N91" s="12">
        <v>741.06</v>
      </c>
      <c r="O91" s="12">
        <v>780.67</v>
      </c>
      <c r="P91" s="12">
        <v>822.61</v>
      </c>
      <c r="Q91" s="12">
        <v>867.05</v>
      </c>
      <c r="R91" s="12">
        <v>914.15</v>
      </c>
      <c r="S91" s="12">
        <v>964.1</v>
      </c>
      <c r="T91" s="12">
        <v>1017.12</v>
      </c>
      <c r="U91" s="12">
        <v>1073.4100000000001</v>
      </c>
      <c r="V91" s="12">
        <v>1133.2</v>
      </c>
      <c r="W91" s="12">
        <v>1196.72</v>
      </c>
      <c r="X91" s="12">
        <v>1264.22</v>
      </c>
      <c r="Y91" s="12">
        <v>1335.93</v>
      </c>
      <c r="Z91" s="12">
        <v>1412.1</v>
      </c>
      <c r="AA91" s="12">
        <v>1492.96</v>
      </c>
      <c r="AB91" s="12">
        <v>1578.77</v>
      </c>
      <c r="AC91" s="12">
        <v>1669.84</v>
      </c>
      <c r="AD91" s="12">
        <v>1766.52</v>
      </c>
      <c r="AE91" s="12">
        <v>1869.2</v>
      </c>
      <c r="AF91" s="12">
        <v>1978.39</v>
      </c>
      <c r="AG91" s="12">
        <v>2094.62</v>
      </c>
      <c r="AH91" s="12">
        <v>2218.56</v>
      </c>
      <c r="AI91" s="12">
        <v>2350.92</v>
      </c>
      <c r="AJ91" s="12">
        <v>2492.5300000000002</v>
      </c>
      <c r="AK91" s="12">
        <v>2644.27</v>
      </c>
      <c r="AL91" s="12">
        <v>2807.07</v>
      </c>
      <c r="AM91" s="12">
        <v>2981.94</v>
      </c>
      <c r="AN91" s="12">
        <v>3169.91</v>
      </c>
      <c r="AO91" s="12">
        <v>3372.1</v>
      </c>
      <c r="AP91" s="12">
        <v>3589.74</v>
      </c>
      <c r="AQ91" s="12">
        <v>3824.22</v>
      </c>
      <c r="AR91" s="12">
        <v>4077.13</v>
      </c>
      <c r="AS91" s="12">
        <v>4350.32</v>
      </c>
      <c r="AT91" s="12">
        <v>4645.97</v>
      </c>
      <c r="AU91" s="12">
        <v>4966.6400000000003</v>
      </c>
      <c r="AV91" s="12">
        <v>5315.38</v>
      </c>
      <c r="AW91" s="12">
        <v>5695.8</v>
      </c>
      <c r="AX91" s="12">
        <v>6111.56</v>
      </c>
      <c r="AY91" s="12">
        <v>6567.75</v>
      </c>
      <c r="AZ91" s="12">
        <v>7070.63</v>
      </c>
      <c r="BA91" s="12">
        <v>7628.15</v>
      </c>
      <c r="BB91" s="12">
        <v>8250.18</v>
      </c>
      <c r="BC91" s="12">
        <v>8949.09</v>
      </c>
      <c r="BD91" s="12">
        <v>9740.68</v>
      </c>
      <c r="BE91" s="12">
        <v>10645.4</v>
      </c>
      <c r="BF91" s="12">
        <v>11689.68</v>
      </c>
      <c r="BG91" s="12">
        <v>12907.93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3">
        <v>0</v>
      </c>
      <c r="DF91" s="10">
        <v>0</v>
      </c>
      <c r="DG91" s="1">
        <f t="shared" si="1"/>
        <v>56</v>
      </c>
    </row>
    <row r="92" spans="1:111" ht="16.5" x14ac:dyDescent="0.35">
      <c r="A92" s="12">
        <v>25</v>
      </c>
      <c r="B92" s="11">
        <v>2</v>
      </c>
      <c r="C92" s="11">
        <v>10</v>
      </c>
      <c r="D92" s="12" t="s">
        <v>86</v>
      </c>
      <c r="E92" s="12">
        <v>35.4</v>
      </c>
      <c r="F92" s="12">
        <v>87.12</v>
      </c>
      <c r="G92" s="12">
        <v>143.28</v>
      </c>
      <c r="H92" s="12">
        <v>214.52</v>
      </c>
      <c r="I92" s="12">
        <v>291.8</v>
      </c>
      <c r="J92" s="12">
        <v>375.53</v>
      </c>
      <c r="K92" s="12">
        <v>466.18</v>
      </c>
      <c r="L92" s="12">
        <v>564.23</v>
      </c>
      <c r="M92" s="12">
        <v>670.22</v>
      </c>
      <c r="N92" s="12">
        <v>784.74</v>
      </c>
      <c r="O92" s="12">
        <v>826.9</v>
      </c>
      <c r="P92" s="12">
        <v>871.56</v>
      </c>
      <c r="Q92" s="12">
        <v>918.91</v>
      </c>
      <c r="R92" s="12">
        <v>969.13</v>
      </c>
      <c r="S92" s="12">
        <v>1022.42</v>
      </c>
      <c r="T92" s="12">
        <v>1079</v>
      </c>
      <c r="U92" s="12">
        <v>1139.0999999999999</v>
      </c>
      <c r="V92" s="12">
        <v>1202.96</v>
      </c>
      <c r="W92" s="12">
        <v>1270.81</v>
      </c>
      <c r="X92" s="12">
        <v>1342.9</v>
      </c>
      <c r="Y92" s="12">
        <v>1419.46</v>
      </c>
      <c r="Z92" s="12">
        <v>1500.73</v>
      </c>
      <c r="AA92" s="12">
        <v>1587</v>
      </c>
      <c r="AB92" s="12">
        <v>1678.54</v>
      </c>
      <c r="AC92" s="12">
        <v>1775.72</v>
      </c>
      <c r="AD92" s="12">
        <v>1878.94</v>
      </c>
      <c r="AE92" s="12">
        <v>1988.7</v>
      </c>
      <c r="AF92" s="12">
        <v>2105.54</v>
      </c>
      <c r="AG92" s="12">
        <v>2230.12</v>
      </c>
      <c r="AH92" s="12">
        <v>2363.17</v>
      </c>
      <c r="AI92" s="12">
        <v>2505.5100000000002</v>
      </c>
      <c r="AJ92" s="12">
        <v>2658.04</v>
      </c>
      <c r="AK92" s="12">
        <v>2821.7</v>
      </c>
      <c r="AL92" s="12">
        <v>2997.48</v>
      </c>
      <c r="AM92" s="12">
        <v>3186.43</v>
      </c>
      <c r="AN92" s="12">
        <v>3389.67</v>
      </c>
      <c r="AO92" s="12">
        <v>3608.44</v>
      </c>
      <c r="AP92" s="12">
        <v>3844.14</v>
      </c>
      <c r="AQ92" s="12">
        <v>4098.37</v>
      </c>
      <c r="AR92" s="12">
        <v>4372.99</v>
      </c>
      <c r="AS92" s="12">
        <v>4670.18</v>
      </c>
      <c r="AT92" s="12">
        <v>4992.5200000000004</v>
      </c>
      <c r="AU92" s="12">
        <v>5343.07</v>
      </c>
      <c r="AV92" s="12">
        <v>5725.48</v>
      </c>
      <c r="AW92" s="12">
        <v>6143.41</v>
      </c>
      <c r="AX92" s="12">
        <v>6601.97</v>
      </c>
      <c r="AY92" s="12">
        <v>7107.48</v>
      </c>
      <c r="AZ92" s="12">
        <v>7667.89</v>
      </c>
      <c r="BA92" s="12">
        <v>8293.17</v>
      </c>
      <c r="BB92" s="12">
        <v>8995.7199999999993</v>
      </c>
      <c r="BC92" s="12">
        <v>9791.44</v>
      </c>
      <c r="BD92" s="12">
        <v>10700.87</v>
      </c>
      <c r="BE92" s="12">
        <v>11750.59</v>
      </c>
      <c r="BF92" s="12">
        <v>12975.19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3">
        <v>0</v>
      </c>
      <c r="DF92" s="10">
        <v>0</v>
      </c>
      <c r="DG92" s="1">
        <f t="shared" si="1"/>
        <v>55</v>
      </c>
    </row>
    <row r="93" spans="1:111" ht="16.5" x14ac:dyDescent="0.35">
      <c r="A93" s="12">
        <v>26</v>
      </c>
      <c r="B93" s="11">
        <v>2</v>
      </c>
      <c r="C93" s="11">
        <v>10</v>
      </c>
      <c r="D93" s="12" t="s">
        <v>86</v>
      </c>
      <c r="E93" s="12">
        <v>37.43</v>
      </c>
      <c r="F93" s="12">
        <v>92.15</v>
      </c>
      <c r="G93" s="12">
        <v>151.59</v>
      </c>
      <c r="H93" s="12">
        <v>227.02</v>
      </c>
      <c r="I93" s="12">
        <v>308.86</v>
      </c>
      <c r="J93" s="12">
        <v>397.56</v>
      </c>
      <c r="K93" s="12">
        <v>493.62</v>
      </c>
      <c r="L93" s="12">
        <v>597.54999999999995</v>
      </c>
      <c r="M93" s="12">
        <v>709.94</v>
      </c>
      <c r="N93" s="12">
        <v>831.41</v>
      </c>
      <c r="O93" s="12">
        <v>876.32</v>
      </c>
      <c r="P93" s="12">
        <v>923.92</v>
      </c>
      <c r="Q93" s="12">
        <v>974.41</v>
      </c>
      <c r="R93" s="12">
        <v>1027.99</v>
      </c>
      <c r="S93" s="12">
        <v>1084.8800000000001</v>
      </c>
      <c r="T93" s="12">
        <v>1145.31</v>
      </c>
      <c r="U93" s="12">
        <v>1209.52</v>
      </c>
      <c r="V93" s="12">
        <v>1277.74</v>
      </c>
      <c r="W93" s="12">
        <v>1350.22</v>
      </c>
      <c r="X93" s="12">
        <v>1427.2</v>
      </c>
      <c r="Y93" s="12">
        <v>1508.92</v>
      </c>
      <c r="Z93" s="12">
        <v>1595.65</v>
      </c>
      <c r="AA93" s="12">
        <v>1687.69</v>
      </c>
      <c r="AB93" s="12">
        <v>1785.4</v>
      </c>
      <c r="AC93" s="12">
        <v>1889.19</v>
      </c>
      <c r="AD93" s="12">
        <v>1999.54</v>
      </c>
      <c r="AE93" s="12">
        <v>2117.02</v>
      </c>
      <c r="AF93" s="12">
        <v>2242.2800000000002</v>
      </c>
      <c r="AG93" s="12">
        <v>2376.06</v>
      </c>
      <c r="AH93" s="12">
        <v>2519.1799999999998</v>
      </c>
      <c r="AI93" s="12">
        <v>2672.54</v>
      </c>
      <c r="AJ93" s="12">
        <v>2837.09</v>
      </c>
      <c r="AK93" s="12">
        <v>3013.82</v>
      </c>
      <c r="AL93" s="12">
        <v>3203.8</v>
      </c>
      <c r="AM93" s="12">
        <v>3408.15</v>
      </c>
      <c r="AN93" s="12">
        <v>3628.11</v>
      </c>
      <c r="AO93" s="12">
        <v>3865.1</v>
      </c>
      <c r="AP93" s="12">
        <v>4120.72</v>
      </c>
      <c r="AQ93" s="12">
        <v>4396.83</v>
      </c>
      <c r="AR93" s="12">
        <v>4695.6400000000003</v>
      </c>
      <c r="AS93" s="12">
        <v>5019.74</v>
      </c>
      <c r="AT93" s="12">
        <v>5372.21</v>
      </c>
      <c r="AU93" s="12">
        <v>5756.7</v>
      </c>
      <c r="AV93" s="12">
        <v>6176.9</v>
      </c>
      <c r="AW93" s="12">
        <v>6637.97</v>
      </c>
      <c r="AX93" s="12">
        <v>7146.23</v>
      </c>
      <c r="AY93" s="12">
        <v>7709.7</v>
      </c>
      <c r="AZ93" s="12">
        <v>8338.3799999999992</v>
      </c>
      <c r="BA93" s="12">
        <v>9044.76</v>
      </c>
      <c r="BB93" s="12">
        <v>9844.82</v>
      </c>
      <c r="BC93" s="12">
        <v>10759.22</v>
      </c>
      <c r="BD93" s="12">
        <v>11814.66</v>
      </c>
      <c r="BE93" s="12">
        <v>13045.93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3">
        <v>0</v>
      </c>
      <c r="DF93" s="10">
        <v>0</v>
      </c>
      <c r="DG93" s="1">
        <f t="shared" si="1"/>
        <v>54</v>
      </c>
    </row>
    <row r="94" spans="1:111" ht="16.5" x14ac:dyDescent="0.35">
      <c r="A94" s="12">
        <v>27</v>
      </c>
      <c r="B94" s="11">
        <v>2</v>
      </c>
      <c r="C94" s="11">
        <v>10</v>
      </c>
      <c r="D94" s="12" t="s">
        <v>86</v>
      </c>
      <c r="E94" s="12">
        <v>39.590000000000003</v>
      </c>
      <c r="F94" s="12">
        <v>97.52</v>
      </c>
      <c r="G94" s="12">
        <v>160.46</v>
      </c>
      <c r="H94" s="12">
        <v>240.37</v>
      </c>
      <c r="I94" s="12">
        <v>327.08999999999997</v>
      </c>
      <c r="J94" s="12">
        <v>421.1</v>
      </c>
      <c r="K94" s="12">
        <v>522.94000000000005</v>
      </c>
      <c r="L94" s="12">
        <v>633.16</v>
      </c>
      <c r="M94" s="12">
        <v>752.39</v>
      </c>
      <c r="N94" s="12">
        <v>881.32</v>
      </c>
      <c r="O94" s="12">
        <v>929.19</v>
      </c>
      <c r="P94" s="12">
        <v>979.97</v>
      </c>
      <c r="Q94" s="12">
        <v>1033.8599999999999</v>
      </c>
      <c r="R94" s="12">
        <v>1091.07</v>
      </c>
      <c r="S94" s="12">
        <v>1151.8499999999999</v>
      </c>
      <c r="T94" s="12">
        <v>1216.42</v>
      </c>
      <c r="U94" s="12">
        <v>1285.03</v>
      </c>
      <c r="V94" s="12">
        <v>1357.92</v>
      </c>
      <c r="W94" s="12">
        <v>1435.34</v>
      </c>
      <c r="X94" s="12">
        <v>1517.53</v>
      </c>
      <c r="Y94" s="12">
        <v>1604.76</v>
      </c>
      <c r="Z94" s="12">
        <v>1697.32</v>
      </c>
      <c r="AA94" s="12">
        <v>1795.59</v>
      </c>
      <c r="AB94" s="12">
        <v>1899.97</v>
      </c>
      <c r="AC94" s="12">
        <v>2010.95</v>
      </c>
      <c r="AD94" s="12">
        <v>2129.1</v>
      </c>
      <c r="AE94" s="12">
        <v>2255.08</v>
      </c>
      <c r="AF94" s="12">
        <v>2389.62</v>
      </c>
      <c r="AG94" s="12">
        <v>2533.5500000000002</v>
      </c>
      <c r="AH94" s="12">
        <v>2687.79</v>
      </c>
      <c r="AI94" s="12">
        <v>2853.28</v>
      </c>
      <c r="AJ94" s="12">
        <v>3031.02</v>
      </c>
      <c r="AK94" s="12">
        <v>3222.09</v>
      </c>
      <c r="AL94" s="12">
        <v>3427.6</v>
      </c>
      <c r="AM94" s="12">
        <v>3648.82</v>
      </c>
      <c r="AN94" s="12">
        <v>3887.16</v>
      </c>
      <c r="AO94" s="12">
        <v>4144.24</v>
      </c>
      <c r="AP94" s="12">
        <v>4421.93</v>
      </c>
      <c r="AQ94" s="12">
        <v>4722.4399999999996</v>
      </c>
      <c r="AR94" s="12">
        <v>5048.3900000000003</v>
      </c>
      <c r="AS94" s="12">
        <v>5402.87</v>
      </c>
      <c r="AT94" s="12">
        <v>5789.55</v>
      </c>
      <c r="AU94" s="12">
        <v>6212.16</v>
      </c>
      <c r="AV94" s="12">
        <v>6675.85</v>
      </c>
      <c r="AW94" s="12">
        <v>7187.01</v>
      </c>
      <c r="AX94" s="12">
        <v>7753.7</v>
      </c>
      <c r="AY94" s="12">
        <v>8385.9699999999993</v>
      </c>
      <c r="AZ94" s="12">
        <v>9096.3799999999992</v>
      </c>
      <c r="BA94" s="12">
        <v>9901.01</v>
      </c>
      <c r="BB94" s="12">
        <v>10820.62</v>
      </c>
      <c r="BC94" s="12">
        <v>11882.09</v>
      </c>
      <c r="BD94" s="12">
        <v>13120.39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3">
        <v>0</v>
      </c>
      <c r="DF94" s="10">
        <v>0</v>
      </c>
      <c r="DG94" s="1">
        <f t="shared" si="1"/>
        <v>53</v>
      </c>
    </row>
    <row r="95" spans="1:111" ht="16.5" x14ac:dyDescent="0.35">
      <c r="A95" s="12">
        <v>28</v>
      </c>
      <c r="B95" s="11">
        <v>2</v>
      </c>
      <c r="C95" s="11">
        <v>10</v>
      </c>
      <c r="D95" s="12" t="s">
        <v>86</v>
      </c>
      <c r="E95" s="12">
        <v>41.91</v>
      </c>
      <c r="F95" s="12">
        <v>103.26</v>
      </c>
      <c r="G95" s="12">
        <v>169.95</v>
      </c>
      <c r="H95" s="12">
        <v>254.64</v>
      </c>
      <c r="I95" s="12">
        <v>346.57</v>
      </c>
      <c r="J95" s="12">
        <v>446.26</v>
      </c>
      <c r="K95" s="12">
        <v>554.28</v>
      </c>
      <c r="L95" s="12">
        <v>671.23</v>
      </c>
      <c r="M95" s="12">
        <v>797.81</v>
      </c>
      <c r="N95" s="12">
        <v>934.75</v>
      </c>
      <c r="O95" s="12">
        <v>985.83</v>
      </c>
      <c r="P95" s="12">
        <v>1040.04</v>
      </c>
      <c r="Q95" s="12">
        <v>1097.5899999999999</v>
      </c>
      <c r="R95" s="12">
        <v>1158.73</v>
      </c>
      <c r="S95" s="12">
        <v>1223.69</v>
      </c>
      <c r="T95" s="12">
        <v>1292.71</v>
      </c>
      <c r="U95" s="12">
        <v>1366.04</v>
      </c>
      <c r="V95" s="12">
        <v>1443.92</v>
      </c>
      <c r="W95" s="12">
        <v>1526.6</v>
      </c>
      <c r="X95" s="12">
        <v>1614.34</v>
      </c>
      <c r="Y95" s="12">
        <v>1707.47</v>
      </c>
      <c r="Z95" s="12">
        <v>1806.32</v>
      </c>
      <c r="AA95" s="12">
        <v>1911.32</v>
      </c>
      <c r="AB95" s="12">
        <v>2022.97</v>
      </c>
      <c r="AC95" s="12">
        <v>2141.8200000000002</v>
      </c>
      <c r="AD95" s="12">
        <v>2268.5500000000002</v>
      </c>
      <c r="AE95" s="12">
        <v>2403.89</v>
      </c>
      <c r="AF95" s="12">
        <v>2548.69</v>
      </c>
      <c r="AG95" s="12">
        <v>2703.85</v>
      </c>
      <c r="AH95" s="12">
        <v>2870.33</v>
      </c>
      <c r="AI95" s="12">
        <v>3049.13</v>
      </c>
      <c r="AJ95" s="12">
        <v>3241.34</v>
      </c>
      <c r="AK95" s="12">
        <v>3448.08</v>
      </c>
      <c r="AL95" s="12">
        <v>3670.62</v>
      </c>
      <c r="AM95" s="12">
        <v>3910.39</v>
      </c>
      <c r="AN95" s="12">
        <v>4169</v>
      </c>
      <c r="AO95" s="12">
        <v>4448.3500000000004</v>
      </c>
      <c r="AP95" s="12">
        <v>4750.66</v>
      </c>
      <c r="AQ95" s="12">
        <v>5078.5600000000004</v>
      </c>
      <c r="AR95" s="12">
        <v>5435.15</v>
      </c>
      <c r="AS95" s="12">
        <v>5824.15</v>
      </c>
      <c r="AT95" s="12">
        <v>6249.27</v>
      </c>
      <c r="AU95" s="12">
        <v>6715.74</v>
      </c>
      <c r="AV95" s="12">
        <v>7229.95</v>
      </c>
      <c r="AW95" s="12">
        <v>7800.03</v>
      </c>
      <c r="AX95" s="12">
        <v>8436.08</v>
      </c>
      <c r="AY95" s="12">
        <v>9150.73</v>
      </c>
      <c r="AZ95" s="12">
        <v>9960.17</v>
      </c>
      <c r="BA95" s="12">
        <v>10885.27</v>
      </c>
      <c r="BB95" s="12">
        <v>11953.08</v>
      </c>
      <c r="BC95" s="12">
        <v>13198.78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3">
        <v>0</v>
      </c>
      <c r="DF95" s="10">
        <v>0</v>
      </c>
      <c r="DG95" s="1">
        <f t="shared" si="1"/>
        <v>52</v>
      </c>
    </row>
    <row r="96" spans="1:111" ht="16.5" x14ac:dyDescent="0.35">
      <c r="A96" s="12">
        <v>29</v>
      </c>
      <c r="B96" s="11">
        <v>2</v>
      </c>
      <c r="C96" s="11">
        <v>10</v>
      </c>
      <c r="D96" s="12" t="s">
        <v>86</v>
      </c>
      <c r="E96" s="12">
        <v>44.38</v>
      </c>
      <c r="F96" s="12">
        <v>109.41</v>
      </c>
      <c r="G96" s="12">
        <v>180.1</v>
      </c>
      <c r="H96" s="12">
        <v>269.91000000000003</v>
      </c>
      <c r="I96" s="12">
        <v>367.41</v>
      </c>
      <c r="J96" s="12">
        <v>473.18</v>
      </c>
      <c r="K96" s="12">
        <v>587.82000000000005</v>
      </c>
      <c r="L96" s="12">
        <v>712</v>
      </c>
      <c r="M96" s="12">
        <v>846.47</v>
      </c>
      <c r="N96" s="12">
        <v>992.01</v>
      </c>
      <c r="O96" s="12">
        <v>1046.56</v>
      </c>
      <c r="P96" s="12">
        <v>1104.48</v>
      </c>
      <c r="Q96" s="12">
        <v>1166</v>
      </c>
      <c r="R96" s="12">
        <v>1231.3599999999999</v>
      </c>
      <c r="S96" s="12">
        <v>1300.82</v>
      </c>
      <c r="T96" s="12">
        <v>1374.6</v>
      </c>
      <c r="U96" s="12">
        <v>1452.97</v>
      </c>
      <c r="V96" s="12">
        <v>1536.17</v>
      </c>
      <c r="W96" s="12">
        <v>1624.47</v>
      </c>
      <c r="X96" s="12">
        <v>1718.17</v>
      </c>
      <c r="Y96" s="12">
        <v>1817.65</v>
      </c>
      <c r="Z96" s="12">
        <v>1923.31</v>
      </c>
      <c r="AA96" s="12">
        <v>2035.65</v>
      </c>
      <c r="AB96" s="12">
        <v>2155.25</v>
      </c>
      <c r="AC96" s="12">
        <v>2282.7800000000002</v>
      </c>
      <c r="AD96" s="12">
        <v>2418.9699999999998</v>
      </c>
      <c r="AE96" s="12">
        <v>2564.6799999999998</v>
      </c>
      <c r="AF96" s="12">
        <v>2720.81</v>
      </c>
      <c r="AG96" s="12">
        <v>2888.33</v>
      </c>
      <c r="AH96" s="12">
        <v>3068.26</v>
      </c>
      <c r="AI96" s="12">
        <v>3261.67</v>
      </c>
      <c r="AJ96" s="12">
        <v>3469.7</v>
      </c>
      <c r="AK96" s="12">
        <v>3693.64</v>
      </c>
      <c r="AL96" s="12">
        <v>3934.91</v>
      </c>
      <c r="AM96" s="12">
        <v>4195.1499999999996</v>
      </c>
      <c r="AN96" s="12">
        <v>4476.25</v>
      </c>
      <c r="AO96" s="12">
        <v>4780.45</v>
      </c>
      <c r="AP96" s="12">
        <v>5110.41</v>
      </c>
      <c r="AQ96" s="12">
        <v>5469.23</v>
      </c>
      <c r="AR96" s="12">
        <v>5860.67</v>
      </c>
      <c r="AS96" s="12">
        <v>6288.47</v>
      </c>
      <c r="AT96" s="12">
        <v>6757.86</v>
      </c>
      <c r="AU96" s="12">
        <v>7275.3</v>
      </c>
      <c r="AV96" s="12">
        <v>7848.95</v>
      </c>
      <c r="AW96" s="12">
        <v>8488.99</v>
      </c>
      <c r="AX96" s="12">
        <v>9208.1299999999992</v>
      </c>
      <c r="AY96" s="12">
        <v>10022.629999999999</v>
      </c>
      <c r="AZ96" s="12">
        <v>10953.54</v>
      </c>
      <c r="BA96" s="12">
        <v>12028.05</v>
      </c>
      <c r="BB96" s="12">
        <v>13281.56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3">
        <v>0</v>
      </c>
      <c r="DF96" s="10">
        <v>0</v>
      </c>
      <c r="DG96" s="1">
        <f t="shared" si="1"/>
        <v>51</v>
      </c>
    </row>
    <row r="97" spans="1:111" ht="16.5" x14ac:dyDescent="0.35">
      <c r="A97" s="12">
        <v>30</v>
      </c>
      <c r="B97" s="11">
        <v>2</v>
      </c>
      <c r="C97" s="11">
        <v>10</v>
      </c>
      <c r="D97" s="12" t="s">
        <v>86</v>
      </c>
      <c r="E97" s="12">
        <v>47.03</v>
      </c>
      <c r="F97" s="12">
        <v>115.99</v>
      </c>
      <c r="G97" s="12">
        <v>190.97</v>
      </c>
      <c r="H97" s="12">
        <v>286.24</v>
      </c>
      <c r="I97" s="12">
        <v>389.71</v>
      </c>
      <c r="J97" s="12">
        <v>501.99</v>
      </c>
      <c r="K97" s="12">
        <v>623.74</v>
      </c>
      <c r="L97" s="12">
        <v>755.7</v>
      </c>
      <c r="M97" s="12">
        <v>898.65</v>
      </c>
      <c r="N97" s="12">
        <v>1053.44</v>
      </c>
      <c r="O97" s="12">
        <v>1111.74</v>
      </c>
      <c r="P97" s="12">
        <v>1173.67</v>
      </c>
      <c r="Q97" s="12">
        <v>1239.46</v>
      </c>
      <c r="R97" s="12">
        <v>1309.3800000000001</v>
      </c>
      <c r="S97" s="12">
        <v>1383.65</v>
      </c>
      <c r="T97" s="12">
        <v>1462.53</v>
      </c>
      <c r="U97" s="12">
        <v>1546.28</v>
      </c>
      <c r="V97" s="12">
        <v>1635.16</v>
      </c>
      <c r="W97" s="12">
        <v>1729.48</v>
      </c>
      <c r="X97" s="12">
        <v>1829.61</v>
      </c>
      <c r="Y97" s="12">
        <v>1935.96</v>
      </c>
      <c r="Z97" s="12">
        <v>2049.0500000000002</v>
      </c>
      <c r="AA97" s="12">
        <v>2169.4299999999998</v>
      </c>
      <c r="AB97" s="12">
        <v>2297.8000000000002</v>
      </c>
      <c r="AC97" s="12">
        <v>2434.89</v>
      </c>
      <c r="AD97" s="12">
        <v>2581.5500000000002</v>
      </c>
      <c r="AE97" s="12">
        <v>2738.71</v>
      </c>
      <c r="AF97" s="12">
        <v>2907.33</v>
      </c>
      <c r="AG97" s="12">
        <v>3088.44</v>
      </c>
      <c r="AH97" s="12">
        <v>3283.13</v>
      </c>
      <c r="AI97" s="12">
        <v>3492.53</v>
      </c>
      <c r="AJ97" s="12">
        <v>3717.95</v>
      </c>
      <c r="AK97" s="12">
        <v>3960.8</v>
      </c>
      <c r="AL97" s="12">
        <v>4222.75</v>
      </c>
      <c r="AM97" s="12">
        <v>4505.7</v>
      </c>
      <c r="AN97" s="12">
        <v>4811.91</v>
      </c>
      <c r="AO97" s="12">
        <v>5144.03</v>
      </c>
      <c r="AP97" s="12">
        <v>5505.22</v>
      </c>
      <c r="AQ97" s="12">
        <v>5899.24</v>
      </c>
      <c r="AR97" s="12">
        <v>6329.85</v>
      </c>
      <c r="AS97" s="12">
        <v>6802.32</v>
      </c>
      <c r="AT97" s="12">
        <v>7323.17</v>
      </c>
      <c r="AU97" s="12">
        <v>7900.59</v>
      </c>
      <c r="AV97" s="12">
        <v>8544.84</v>
      </c>
      <c r="AW97" s="12">
        <v>9268.7099999999991</v>
      </c>
      <c r="AX97" s="12">
        <v>10088.58</v>
      </c>
      <c r="AY97" s="12">
        <v>11025.62</v>
      </c>
      <c r="AZ97" s="12">
        <v>12107.19</v>
      </c>
      <c r="BA97" s="12">
        <v>13368.95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3">
        <v>0</v>
      </c>
      <c r="DF97" s="10">
        <v>0</v>
      </c>
      <c r="DG97" s="1">
        <f t="shared" si="1"/>
        <v>50</v>
      </c>
    </row>
    <row r="98" spans="1:111" ht="16.5" x14ac:dyDescent="0.35">
      <c r="A98" s="12">
        <v>31</v>
      </c>
      <c r="B98" s="11">
        <v>2</v>
      </c>
      <c r="C98" s="11">
        <v>10</v>
      </c>
      <c r="D98" s="12" t="s">
        <v>86</v>
      </c>
      <c r="E98" s="12">
        <v>49.87</v>
      </c>
      <c r="F98" s="12">
        <v>123.03</v>
      </c>
      <c r="G98" s="12">
        <v>202.59</v>
      </c>
      <c r="H98" s="12">
        <v>303.72000000000003</v>
      </c>
      <c r="I98" s="12">
        <v>413.58</v>
      </c>
      <c r="J98" s="12">
        <v>532.86</v>
      </c>
      <c r="K98" s="12">
        <v>662.26</v>
      </c>
      <c r="L98" s="12">
        <v>802.58</v>
      </c>
      <c r="M98" s="12">
        <v>954.66</v>
      </c>
      <c r="N98" s="12">
        <v>1119.42</v>
      </c>
      <c r="O98" s="12">
        <v>1181.78</v>
      </c>
      <c r="P98" s="12">
        <v>1248.02</v>
      </c>
      <c r="Q98" s="12">
        <v>1318.42</v>
      </c>
      <c r="R98" s="12">
        <v>1393.21</v>
      </c>
      <c r="S98" s="12">
        <v>1472.64</v>
      </c>
      <c r="T98" s="12">
        <v>1556.96</v>
      </c>
      <c r="U98" s="12">
        <v>1646.45</v>
      </c>
      <c r="V98" s="12">
        <v>1741.43</v>
      </c>
      <c r="W98" s="12">
        <v>1842.25</v>
      </c>
      <c r="X98" s="12">
        <v>1949.34</v>
      </c>
      <c r="Y98" s="12">
        <v>2063.1999999999998</v>
      </c>
      <c r="Z98" s="12">
        <v>2184.42</v>
      </c>
      <c r="AA98" s="12">
        <v>2313.67</v>
      </c>
      <c r="AB98" s="12">
        <v>2451.6999999999998</v>
      </c>
      <c r="AC98" s="12">
        <v>2599.38</v>
      </c>
      <c r="AD98" s="12">
        <v>2757.62</v>
      </c>
      <c r="AE98" s="12">
        <v>2927.41</v>
      </c>
      <c r="AF98" s="12">
        <v>3109.78</v>
      </c>
      <c r="AG98" s="12">
        <v>3305.8</v>
      </c>
      <c r="AH98" s="12">
        <v>3516.66</v>
      </c>
      <c r="AI98" s="12">
        <v>3743.63</v>
      </c>
      <c r="AJ98" s="12">
        <v>3988.16</v>
      </c>
      <c r="AK98" s="12">
        <v>4251.92</v>
      </c>
      <c r="AL98" s="12">
        <v>4536.82</v>
      </c>
      <c r="AM98" s="12">
        <v>4845.1400000000003</v>
      </c>
      <c r="AN98" s="12">
        <v>5179.5600000000004</v>
      </c>
      <c r="AO98" s="12">
        <v>5543.25</v>
      </c>
      <c r="AP98" s="12">
        <v>5939.98</v>
      </c>
      <c r="AQ98" s="12">
        <v>6373.57</v>
      </c>
      <c r="AR98" s="12">
        <v>6849.31</v>
      </c>
      <c r="AS98" s="12">
        <v>7373.75</v>
      </c>
      <c r="AT98" s="12">
        <v>7955.16</v>
      </c>
      <c r="AU98" s="12">
        <v>8603.86</v>
      </c>
      <c r="AV98" s="12">
        <v>9332.73</v>
      </c>
      <c r="AW98" s="12">
        <v>10158.26</v>
      </c>
      <c r="AX98" s="12">
        <v>11101.77</v>
      </c>
      <c r="AY98" s="12">
        <v>12190.81</v>
      </c>
      <c r="AZ98" s="12">
        <v>13461.29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3">
        <v>0</v>
      </c>
      <c r="DF98" s="10">
        <v>0</v>
      </c>
      <c r="DG98" s="1">
        <f t="shared" si="1"/>
        <v>49</v>
      </c>
    </row>
    <row r="99" spans="1:111" ht="16.5" x14ac:dyDescent="0.35">
      <c r="A99" s="12">
        <v>32</v>
      </c>
      <c r="B99" s="11">
        <v>2</v>
      </c>
      <c r="C99" s="11">
        <v>10</v>
      </c>
      <c r="D99" s="12" t="s">
        <v>86</v>
      </c>
      <c r="E99" s="12">
        <v>52.91</v>
      </c>
      <c r="F99" s="12">
        <v>130.56</v>
      </c>
      <c r="G99" s="12">
        <v>215.03</v>
      </c>
      <c r="H99" s="12">
        <v>322.43</v>
      </c>
      <c r="I99" s="12">
        <v>439.18</v>
      </c>
      <c r="J99" s="12">
        <v>565.99</v>
      </c>
      <c r="K99" s="12">
        <v>703.63</v>
      </c>
      <c r="L99" s="12">
        <v>852.96</v>
      </c>
      <c r="M99" s="12">
        <v>1014.87</v>
      </c>
      <c r="N99" s="12">
        <v>1190.3699999999999</v>
      </c>
      <c r="O99" s="12">
        <v>1257.0999999999999</v>
      </c>
      <c r="P99" s="12">
        <v>1328</v>
      </c>
      <c r="Q99" s="12">
        <v>1403.33</v>
      </c>
      <c r="R99" s="12">
        <v>1483.34</v>
      </c>
      <c r="S99" s="12">
        <v>1568.28</v>
      </c>
      <c r="T99" s="12">
        <v>1658.42</v>
      </c>
      <c r="U99" s="12">
        <v>1754.08</v>
      </c>
      <c r="V99" s="12">
        <v>1855.64</v>
      </c>
      <c r="W99" s="12">
        <v>1963.51</v>
      </c>
      <c r="X99" s="12">
        <v>2078.1999999999998</v>
      </c>
      <c r="Y99" s="12">
        <v>2200.3000000000002</v>
      </c>
      <c r="Z99" s="12">
        <v>2330.4899999999998</v>
      </c>
      <c r="AA99" s="12">
        <v>2469.5300000000002</v>
      </c>
      <c r="AB99" s="12">
        <v>2618.2800000000002</v>
      </c>
      <c r="AC99" s="12">
        <v>2777.67</v>
      </c>
      <c r="AD99" s="12">
        <v>2948.69</v>
      </c>
      <c r="AE99" s="12">
        <v>3132.38</v>
      </c>
      <c r="AF99" s="12">
        <v>3329.83</v>
      </c>
      <c r="AG99" s="12">
        <v>3542.22</v>
      </c>
      <c r="AH99" s="12">
        <v>3770.84</v>
      </c>
      <c r="AI99" s="12">
        <v>4017.15</v>
      </c>
      <c r="AJ99" s="12">
        <v>4282.82</v>
      </c>
      <c r="AK99" s="12">
        <v>4569.8</v>
      </c>
      <c r="AL99" s="12">
        <v>4880.3599999999997</v>
      </c>
      <c r="AM99" s="12">
        <v>5217.21</v>
      </c>
      <c r="AN99" s="12">
        <v>5583.54</v>
      </c>
      <c r="AO99" s="12">
        <v>5983.16</v>
      </c>
      <c r="AP99" s="12">
        <v>6419.89</v>
      </c>
      <c r="AQ99" s="12">
        <v>6899.09</v>
      </c>
      <c r="AR99" s="12">
        <v>7427.35</v>
      </c>
      <c r="AS99" s="12">
        <v>8012.99</v>
      </c>
      <c r="AT99" s="12">
        <v>8666.4</v>
      </c>
      <c r="AU99" s="12">
        <v>9400.57</v>
      </c>
      <c r="AV99" s="12">
        <v>10232.1</v>
      </c>
      <c r="AW99" s="12">
        <v>11182.47</v>
      </c>
      <c r="AX99" s="12">
        <v>12279.43</v>
      </c>
      <c r="AY99" s="12">
        <v>13559.14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3">
        <v>0</v>
      </c>
      <c r="DF99" s="10">
        <v>0</v>
      </c>
      <c r="DG99" s="1">
        <f t="shared" si="1"/>
        <v>48</v>
      </c>
    </row>
    <row r="100" spans="1:111" ht="16.5" x14ac:dyDescent="0.35">
      <c r="A100" s="12">
        <v>33</v>
      </c>
      <c r="B100" s="11">
        <v>2</v>
      </c>
      <c r="C100" s="11">
        <v>10</v>
      </c>
      <c r="D100" s="12" t="s">
        <v>86</v>
      </c>
      <c r="E100" s="12">
        <v>56.16</v>
      </c>
      <c r="F100" s="12">
        <v>138.62</v>
      </c>
      <c r="G100" s="12">
        <v>228.34</v>
      </c>
      <c r="H100" s="12">
        <v>342.5</v>
      </c>
      <c r="I100" s="12">
        <v>466.66</v>
      </c>
      <c r="J100" s="12">
        <v>601.58000000000004</v>
      </c>
      <c r="K100" s="12">
        <v>748.1</v>
      </c>
      <c r="L100" s="12">
        <v>907.14</v>
      </c>
      <c r="M100" s="12">
        <v>1079.6500000000001</v>
      </c>
      <c r="N100" s="12">
        <v>1266.7</v>
      </c>
      <c r="O100" s="12">
        <v>1338.15</v>
      </c>
      <c r="P100" s="12">
        <v>1414.05</v>
      </c>
      <c r="Q100" s="12">
        <v>1494.67</v>
      </c>
      <c r="R100" s="12">
        <v>1580.26</v>
      </c>
      <c r="S100" s="12">
        <v>1671.09</v>
      </c>
      <c r="T100" s="12">
        <v>1767.48</v>
      </c>
      <c r="U100" s="12">
        <v>1869.81</v>
      </c>
      <c r="V100" s="12">
        <v>1978.51</v>
      </c>
      <c r="W100" s="12">
        <v>2094.0700000000002</v>
      </c>
      <c r="X100" s="12">
        <v>2217.11</v>
      </c>
      <c r="Y100" s="12">
        <v>2348.29</v>
      </c>
      <c r="Z100" s="12">
        <v>2488.39</v>
      </c>
      <c r="AA100" s="12">
        <v>2638.28</v>
      </c>
      <c r="AB100" s="12">
        <v>2798.89</v>
      </c>
      <c r="AC100" s="12">
        <v>2971.22</v>
      </c>
      <c r="AD100" s="12">
        <v>3156.31</v>
      </c>
      <c r="AE100" s="12">
        <v>3355.27</v>
      </c>
      <c r="AF100" s="12">
        <v>3569.28</v>
      </c>
      <c r="AG100" s="12">
        <v>3799.65</v>
      </c>
      <c r="AH100" s="12">
        <v>4047.84</v>
      </c>
      <c r="AI100" s="12">
        <v>4315.54</v>
      </c>
      <c r="AJ100" s="12">
        <v>4604.71</v>
      </c>
      <c r="AK100" s="12">
        <v>4917.6499999999996</v>
      </c>
      <c r="AL100" s="12">
        <v>5257.07</v>
      </c>
      <c r="AM100" s="12">
        <v>5626.2</v>
      </c>
      <c r="AN100" s="12">
        <v>6028.87</v>
      </c>
      <c r="AO100" s="12">
        <v>6468.94</v>
      </c>
      <c r="AP100" s="12">
        <v>6951.8</v>
      </c>
      <c r="AQ100" s="12">
        <v>7484.09</v>
      </c>
      <c r="AR100" s="12">
        <v>8074.21</v>
      </c>
      <c r="AS100" s="12">
        <v>8732.61</v>
      </c>
      <c r="AT100" s="12">
        <v>9472.39</v>
      </c>
      <c r="AU100" s="12">
        <v>10310.27</v>
      </c>
      <c r="AV100" s="12">
        <v>11267.9</v>
      </c>
      <c r="AW100" s="12">
        <v>12373.24</v>
      </c>
      <c r="AX100" s="12">
        <v>13662.73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3">
        <v>0</v>
      </c>
      <c r="DF100" s="10">
        <v>0</v>
      </c>
      <c r="DG100" s="1">
        <f t="shared" si="1"/>
        <v>47</v>
      </c>
    </row>
    <row r="101" spans="1:111" ht="16.5" x14ac:dyDescent="0.35">
      <c r="A101" s="12">
        <v>34</v>
      </c>
      <c r="B101" s="11">
        <v>2</v>
      </c>
      <c r="C101" s="11">
        <v>10</v>
      </c>
      <c r="D101" s="12" t="s">
        <v>86</v>
      </c>
      <c r="E101" s="12">
        <v>59.63</v>
      </c>
      <c r="F101" s="12">
        <v>147.25</v>
      </c>
      <c r="G101" s="12">
        <v>242.63</v>
      </c>
      <c r="H101" s="12">
        <v>364.08</v>
      </c>
      <c r="I101" s="12">
        <v>496.22</v>
      </c>
      <c r="J101" s="12">
        <v>639.89</v>
      </c>
      <c r="K101" s="12">
        <v>795.99</v>
      </c>
      <c r="L101" s="12">
        <v>965.49</v>
      </c>
      <c r="M101" s="12">
        <v>1149.44</v>
      </c>
      <c r="N101" s="12">
        <v>1348.92</v>
      </c>
      <c r="O101" s="12">
        <v>1425.44</v>
      </c>
      <c r="P101" s="12">
        <v>1506.71</v>
      </c>
      <c r="Q101" s="12">
        <v>1592.98</v>
      </c>
      <c r="R101" s="12">
        <v>1684.54</v>
      </c>
      <c r="S101" s="12">
        <v>1781.71</v>
      </c>
      <c r="T101" s="12">
        <v>1884.87</v>
      </c>
      <c r="U101" s="12">
        <v>1994.44</v>
      </c>
      <c r="V101" s="12">
        <v>2110.9299999999998</v>
      </c>
      <c r="W101" s="12">
        <v>2234.96</v>
      </c>
      <c r="X101" s="12">
        <v>2367.1999999999998</v>
      </c>
      <c r="Y101" s="12">
        <v>2508.4299999999998</v>
      </c>
      <c r="Z101" s="12">
        <v>2659.52</v>
      </c>
      <c r="AA101" s="12">
        <v>2821.42</v>
      </c>
      <c r="AB101" s="12">
        <v>2995.14</v>
      </c>
      <c r="AC101" s="12">
        <v>3181.72</v>
      </c>
      <c r="AD101" s="12">
        <v>3382.29</v>
      </c>
      <c r="AE101" s="12">
        <v>3598.02</v>
      </c>
      <c r="AF101" s="12">
        <v>3830.24</v>
      </c>
      <c r="AG101" s="12">
        <v>4080.43</v>
      </c>
      <c r="AH101" s="12">
        <v>4350.29</v>
      </c>
      <c r="AI101" s="12">
        <v>4641.78</v>
      </c>
      <c r="AJ101" s="12">
        <v>4957.24</v>
      </c>
      <c r="AK101" s="12">
        <v>5299.39</v>
      </c>
      <c r="AL101" s="12">
        <v>5671.49</v>
      </c>
      <c r="AM101" s="12">
        <v>6077.41</v>
      </c>
      <c r="AN101" s="12">
        <v>6521.02</v>
      </c>
      <c r="AO101" s="12">
        <v>7007.77</v>
      </c>
      <c r="AP101" s="12">
        <v>7544.35</v>
      </c>
      <c r="AQ101" s="12">
        <v>8139.21</v>
      </c>
      <c r="AR101" s="12">
        <v>8802.92</v>
      </c>
      <c r="AS101" s="12">
        <v>9548.65</v>
      </c>
      <c r="AT101" s="12">
        <v>10393.280000000001</v>
      </c>
      <c r="AU101" s="12">
        <v>11358.62</v>
      </c>
      <c r="AV101" s="12">
        <v>12472.85</v>
      </c>
      <c r="AW101" s="12">
        <v>13772.72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3">
        <v>0</v>
      </c>
      <c r="DF101" s="10">
        <v>0</v>
      </c>
      <c r="DG101" s="1">
        <f t="shared" si="1"/>
        <v>46</v>
      </c>
    </row>
    <row r="102" spans="1:111" ht="16.5" x14ac:dyDescent="0.35">
      <c r="A102" s="12">
        <v>35</v>
      </c>
      <c r="B102" s="11">
        <v>2</v>
      </c>
      <c r="C102" s="11">
        <v>10</v>
      </c>
      <c r="D102" s="12" t="s">
        <v>86</v>
      </c>
      <c r="E102" s="12">
        <v>63.34</v>
      </c>
      <c r="F102" s="12">
        <v>156.52000000000001</v>
      </c>
      <c r="G102" s="12">
        <v>258.01</v>
      </c>
      <c r="H102" s="12">
        <v>387.31</v>
      </c>
      <c r="I102" s="12">
        <v>528.05999999999995</v>
      </c>
      <c r="J102" s="12">
        <v>681.16</v>
      </c>
      <c r="K102" s="12">
        <v>847.59</v>
      </c>
      <c r="L102" s="12">
        <v>1028.3800000000001</v>
      </c>
      <c r="M102" s="12">
        <v>1224.6400000000001</v>
      </c>
      <c r="N102" s="12">
        <v>1437.5</v>
      </c>
      <c r="O102" s="12">
        <v>1519.45</v>
      </c>
      <c r="P102" s="12">
        <v>1606.46</v>
      </c>
      <c r="Q102" s="12">
        <v>1698.79</v>
      </c>
      <c r="R102" s="12">
        <v>1796.79</v>
      </c>
      <c r="S102" s="12">
        <v>1900.81</v>
      </c>
      <c r="T102" s="12">
        <v>2011.31</v>
      </c>
      <c r="U102" s="12">
        <v>2128.79</v>
      </c>
      <c r="V102" s="12">
        <v>2253.86</v>
      </c>
      <c r="W102" s="12">
        <v>2387.2199999999998</v>
      </c>
      <c r="X102" s="12">
        <v>2529.65</v>
      </c>
      <c r="Y102" s="12">
        <v>2682.02</v>
      </c>
      <c r="Z102" s="12">
        <v>2845.29</v>
      </c>
      <c r="AA102" s="12">
        <v>3020.48</v>
      </c>
      <c r="AB102" s="12">
        <v>3208.64</v>
      </c>
      <c r="AC102" s="12">
        <v>3410.9</v>
      </c>
      <c r="AD102" s="12">
        <v>3628.46</v>
      </c>
      <c r="AE102" s="12">
        <v>3862.64</v>
      </c>
      <c r="AF102" s="12">
        <v>4114.95</v>
      </c>
      <c r="AG102" s="12">
        <v>4387.09</v>
      </c>
      <c r="AH102" s="12">
        <v>4681.05</v>
      </c>
      <c r="AI102" s="12">
        <v>4999.18</v>
      </c>
      <c r="AJ102" s="12">
        <v>5344.23</v>
      </c>
      <c r="AK102" s="12">
        <v>5719.47</v>
      </c>
      <c r="AL102" s="12">
        <v>6128.82</v>
      </c>
      <c r="AM102" s="12">
        <v>6576.19</v>
      </c>
      <c r="AN102" s="12">
        <v>7067.06</v>
      </c>
      <c r="AO102" s="12">
        <v>7608.17</v>
      </c>
      <c r="AP102" s="12">
        <v>8208.07</v>
      </c>
      <c r="AQ102" s="12">
        <v>8877.39</v>
      </c>
      <c r="AR102" s="12">
        <v>9629.43</v>
      </c>
      <c r="AS102" s="12">
        <v>10481.209999999999</v>
      </c>
      <c r="AT102" s="12">
        <v>11454.71</v>
      </c>
      <c r="AU102" s="12">
        <v>12578.38</v>
      </c>
      <c r="AV102" s="12">
        <v>13889.24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3">
        <v>0</v>
      </c>
      <c r="DF102" s="10">
        <v>0</v>
      </c>
      <c r="DG102" s="1">
        <f t="shared" si="1"/>
        <v>45</v>
      </c>
    </row>
    <row r="103" spans="1:111" ht="16.5" x14ac:dyDescent="0.35">
      <c r="A103" s="12">
        <v>36</v>
      </c>
      <c r="B103" s="11">
        <v>2</v>
      </c>
      <c r="C103" s="11">
        <v>10</v>
      </c>
      <c r="D103" s="12" t="s">
        <v>86</v>
      </c>
      <c r="E103" s="12">
        <v>67.34</v>
      </c>
      <c r="F103" s="12">
        <v>166.52</v>
      </c>
      <c r="G103" s="12">
        <v>274.61</v>
      </c>
      <c r="H103" s="12">
        <v>412.37</v>
      </c>
      <c r="I103" s="12">
        <v>562.41</v>
      </c>
      <c r="J103" s="12">
        <v>725.7</v>
      </c>
      <c r="K103" s="12">
        <v>903.28</v>
      </c>
      <c r="L103" s="12">
        <v>1096.25</v>
      </c>
      <c r="M103" s="12">
        <v>1305.75</v>
      </c>
      <c r="N103" s="12">
        <v>1533</v>
      </c>
      <c r="O103" s="12">
        <v>1620.78</v>
      </c>
      <c r="P103" s="12">
        <v>1713.94</v>
      </c>
      <c r="Q103" s="12">
        <v>1812.81</v>
      </c>
      <c r="R103" s="12">
        <v>1917.76</v>
      </c>
      <c r="S103" s="12">
        <v>2029.24</v>
      </c>
      <c r="T103" s="12">
        <v>2147.77</v>
      </c>
      <c r="U103" s="12">
        <v>2273.96</v>
      </c>
      <c r="V103" s="12">
        <v>2408.5100000000002</v>
      </c>
      <c r="W103" s="12">
        <v>2552.1999999999998</v>
      </c>
      <c r="X103" s="12">
        <v>2705.93</v>
      </c>
      <c r="Y103" s="12">
        <v>2870.66</v>
      </c>
      <c r="Z103" s="12">
        <v>3047.41</v>
      </c>
      <c r="AA103" s="12">
        <v>3237.25</v>
      </c>
      <c r="AB103" s="12">
        <v>3441.31</v>
      </c>
      <c r="AC103" s="12">
        <v>3660.81</v>
      </c>
      <c r="AD103" s="12">
        <v>3897.08</v>
      </c>
      <c r="AE103" s="12">
        <v>4151.6400000000003</v>
      </c>
      <c r="AF103" s="12">
        <v>4426.2</v>
      </c>
      <c r="AG103" s="12">
        <v>4722.79</v>
      </c>
      <c r="AH103" s="12">
        <v>5043.75</v>
      </c>
      <c r="AI103" s="12">
        <v>5391.88</v>
      </c>
      <c r="AJ103" s="12">
        <v>5770.47</v>
      </c>
      <c r="AK103" s="12">
        <v>6183.47</v>
      </c>
      <c r="AL103" s="12">
        <v>6634.82</v>
      </c>
      <c r="AM103" s="12">
        <v>7130.06</v>
      </c>
      <c r="AN103" s="12">
        <v>7676</v>
      </c>
      <c r="AO103" s="12">
        <v>8281.25</v>
      </c>
      <c r="AP103" s="12">
        <v>8956.5400000000009</v>
      </c>
      <c r="AQ103" s="12">
        <v>9715.2900000000009</v>
      </c>
      <c r="AR103" s="12">
        <v>10574.66</v>
      </c>
      <c r="AS103" s="12">
        <v>11556.84</v>
      </c>
      <c r="AT103" s="12">
        <v>12690.52</v>
      </c>
      <c r="AU103" s="12">
        <v>14013.07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3">
        <v>0</v>
      </c>
      <c r="DF103" s="10">
        <v>0</v>
      </c>
      <c r="DG103" s="1">
        <f t="shared" si="1"/>
        <v>44</v>
      </c>
    </row>
    <row r="104" spans="1:111" ht="16.5" x14ac:dyDescent="0.35">
      <c r="A104" s="12">
        <v>37</v>
      </c>
      <c r="B104" s="11">
        <v>2</v>
      </c>
      <c r="C104" s="11">
        <v>10</v>
      </c>
      <c r="D104" s="12" t="s">
        <v>86</v>
      </c>
      <c r="E104" s="12">
        <v>71.680000000000007</v>
      </c>
      <c r="F104" s="12">
        <v>177.33</v>
      </c>
      <c r="G104" s="12">
        <v>292.52999999999997</v>
      </c>
      <c r="H104" s="12">
        <v>439.43</v>
      </c>
      <c r="I104" s="12">
        <v>599.51</v>
      </c>
      <c r="J104" s="12">
        <v>773.81</v>
      </c>
      <c r="K104" s="12">
        <v>963.43</v>
      </c>
      <c r="L104" s="12">
        <v>1169.5</v>
      </c>
      <c r="M104" s="12">
        <v>1393.27</v>
      </c>
      <c r="N104" s="12">
        <v>1635.99</v>
      </c>
      <c r="O104" s="12">
        <v>1730.02</v>
      </c>
      <c r="P104" s="12">
        <v>1829.82</v>
      </c>
      <c r="Q104" s="12">
        <v>1935.75</v>
      </c>
      <c r="R104" s="12">
        <v>2048.2800000000002</v>
      </c>
      <c r="S104" s="12">
        <v>2167.92</v>
      </c>
      <c r="T104" s="12">
        <v>2295.29</v>
      </c>
      <c r="U104" s="12">
        <v>2431.1</v>
      </c>
      <c r="V104" s="12">
        <v>2576.15</v>
      </c>
      <c r="W104" s="12">
        <v>2731.32</v>
      </c>
      <c r="X104" s="12">
        <v>2897.6</v>
      </c>
      <c r="Y104" s="12">
        <v>3076</v>
      </c>
      <c r="Z104" s="12">
        <v>3267.62</v>
      </c>
      <c r="AA104" s="12">
        <v>3473.6</v>
      </c>
      <c r="AB104" s="12">
        <v>3695.16</v>
      </c>
      <c r="AC104" s="12">
        <v>3933.64</v>
      </c>
      <c r="AD104" s="12">
        <v>4190.59</v>
      </c>
      <c r="AE104" s="12">
        <v>4467.7299999999996</v>
      </c>
      <c r="AF104" s="12">
        <v>4767.1000000000004</v>
      </c>
      <c r="AG104" s="12">
        <v>5091.07</v>
      </c>
      <c r="AH104" s="12">
        <v>5442.47</v>
      </c>
      <c r="AI104" s="12">
        <v>5824.61</v>
      </c>
      <c r="AJ104" s="12">
        <v>6241.48</v>
      </c>
      <c r="AK104" s="12">
        <v>6697.07</v>
      </c>
      <c r="AL104" s="12">
        <v>7196.96</v>
      </c>
      <c r="AM104" s="12">
        <v>7748.03</v>
      </c>
      <c r="AN104" s="12">
        <v>8358.9500000000007</v>
      </c>
      <c r="AO104" s="12">
        <v>9040.58</v>
      </c>
      <c r="AP104" s="12">
        <v>9806.44</v>
      </c>
      <c r="AQ104" s="12">
        <v>10673.87</v>
      </c>
      <c r="AR104" s="12">
        <v>11665.27</v>
      </c>
      <c r="AS104" s="12">
        <v>12809.59</v>
      </c>
      <c r="AT104" s="12">
        <v>14144.55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3">
        <v>0</v>
      </c>
      <c r="DF104" s="10">
        <v>0</v>
      </c>
      <c r="DG104" s="1">
        <f t="shared" si="1"/>
        <v>43</v>
      </c>
    </row>
    <row r="105" spans="1:111" ht="16.5" x14ac:dyDescent="0.35">
      <c r="A105" s="12">
        <v>38</v>
      </c>
      <c r="B105" s="11">
        <v>2</v>
      </c>
      <c r="C105" s="11">
        <v>10</v>
      </c>
      <c r="D105" s="12" t="s">
        <v>86</v>
      </c>
      <c r="E105" s="12">
        <v>76.36</v>
      </c>
      <c r="F105" s="12">
        <v>189.01</v>
      </c>
      <c r="G105" s="12">
        <v>311.89999999999998</v>
      </c>
      <c r="H105" s="12">
        <v>468.7</v>
      </c>
      <c r="I105" s="12">
        <v>639.64</v>
      </c>
      <c r="J105" s="12">
        <v>825.83</v>
      </c>
      <c r="K105" s="12">
        <v>1028.42</v>
      </c>
      <c r="L105" s="12">
        <v>1248.6400000000001</v>
      </c>
      <c r="M105" s="12">
        <v>1487.76</v>
      </c>
      <c r="N105" s="12">
        <v>1747.15</v>
      </c>
      <c r="O105" s="12">
        <v>1847.93</v>
      </c>
      <c r="P105" s="12">
        <v>1954.92</v>
      </c>
      <c r="Q105" s="12">
        <v>2068.56</v>
      </c>
      <c r="R105" s="12">
        <v>2189.39</v>
      </c>
      <c r="S105" s="12">
        <v>2318.02</v>
      </c>
      <c r="T105" s="12">
        <v>2455.17</v>
      </c>
      <c r="U105" s="12">
        <v>2601.65</v>
      </c>
      <c r="V105" s="12">
        <v>2758.36</v>
      </c>
      <c r="W105" s="12">
        <v>2926.28</v>
      </c>
      <c r="X105" s="12">
        <v>3106.45</v>
      </c>
      <c r="Y105" s="12">
        <v>3299.97</v>
      </c>
      <c r="Z105" s="12">
        <v>3507.99</v>
      </c>
      <c r="AA105" s="12">
        <v>3731.74</v>
      </c>
      <c r="AB105" s="12">
        <v>3972.59</v>
      </c>
      <c r="AC105" s="12">
        <v>4232.08</v>
      </c>
      <c r="AD105" s="12">
        <v>4511.96</v>
      </c>
      <c r="AE105" s="12">
        <v>4814.29</v>
      </c>
      <c r="AF105" s="12">
        <v>5141.47</v>
      </c>
      <c r="AG105" s="12">
        <v>5496.34</v>
      </c>
      <c r="AH105" s="12">
        <v>5882.27</v>
      </c>
      <c r="AI105" s="12">
        <v>6303.27</v>
      </c>
      <c r="AJ105" s="12">
        <v>6763.37</v>
      </c>
      <c r="AK105" s="12">
        <v>7268.21</v>
      </c>
      <c r="AL105" s="12">
        <v>7824.73</v>
      </c>
      <c r="AM105" s="12">
        <v>8441.7000000000007</v>
      </c>
      <c r="AN105" s="12">
        <v>9130.08</v>
      </c>
      <c r="AO105" s="12">
        <v>9903.52</v>
      </c>
      <c r="AP105" s="12">
        <v>10779.54</v>
      </c>
      <c r="AQ105" s="12">
        <v>11780.75</v>
      </c>
      <c r="AR105" s="12">
        <v>12936.4</v>
      </c>
      <c r="AS105" s="12">
        <v>14284.58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3">
        <v>0</v>
      </c>
      <c r="DF105" s="10">
        <v>0</v>
      </c>
      <c r="DG105" s="1">
        <f t="shared" si="1"/>
        <v>42</v>
      </c>
    </row>
    <row r="106" spans="1:111" ht="16.5" x14ac:dyDescent="0.35">
      <c r="A106" s="12">
        <v>39</v>
      </c>
      <c r="B106" s="11">
        <v>2</v>
      </c>
      <c r="C106" s="11">
        <v>10</v>
      </c>
      <c r="D106" s="12" t="s">
        <v>86</v>
      </c>
      <c r="E106" s="12">
        <v>81.42</v>
      </c>
      <c r="F106" s="12">
        <v>201.64</v>
      </c>
      <c r="G106" s="12">
        <v>332.87</v>
      </c>
      <c r="H106" s="12">
        <v>500.37</v>
      </c>
      <c r="I106" s="12">
        <v>683.07</v>
      </c>
      <c r="J106" s="12">
        <v>882.1</v>
      </c>
      <c r="K106" s="12">
        <v>1098.7</v>
      </c>
      <c r="L106" s="12">
        <v>1334.16</v>
      </c>
      <c r="M106" s="12">
        <v>1589.85</v>
      </c>
      <c r="N106" s="12">
        <v>1867.24</v>
      </c>
      <c r="O106" s="12">
        <v>1975.34</v>
      </c>
      <c r="P106" s="12">
        <v>2090.17</v>
      </c>
      <c r="Q106" s="12">
        <v>2212.2600000000002</v>
      </c>
      <c r="R106" s="12">
        <v>2342.2399999999998</v>
      </c>
      <c r="S106" s="12">
        <v>2480.8200000000002</v>
      </c>
      <c r="T106" s="12">
        <v>2628.83</v>
      </c>
      <c r="U106" s="12">
        <v>2787.18</v>
      </c>
      <c r="V106" s="12">
        <v>2956.86</v>
      </c>
      <c r="W106" s="12">
        <v>3138.91</v>
      </c>
      <c r="X106" s="12">
        <v>3334.45</v>
      </c>
      <c r="Y106" s="12">
        <v>3544.64</v>
      </c>
      <c r="Z106" s="12">
        <v>3770.73</v>
      </c>
      <c r="AA106" s="12">
        <v>4014.09</v>
      </c>
      <c r="AB106" s="12">
        <v>4276.3</v>
      </c>
      <c r="AC106" s="12">
        <v>4559.1099999999997</v>
      </c>
      <c r="AD106" s="12">
        <v>4864.59</v>
      </c>
      <c r="AE106" s="12">
        <v>5195.1899999999996</v>
      </c>
      <c r="AF106" s="12">
        <v>5553.77</v>
      </c>
      <c r="AG106" s="12">
        <v>5943.73</v>
      </c>
      <c r="AH106" s="12">
        <v>6369.13</v>
      </c>
      <c r="AI106" s="12">
        <v>6834.04</v>
      </c>
      <c r="AJ106" s="12">
        <v>7344.15</v>
      </c>
      <c r="AK106" s="12">
        <v>7906.48</v>
      </c>
      <c r="AL106" s="12">
        <v>8529.9</v>
      </c>
      <c r="AM106" s="12">
        <v>9225.4699999999993</v>
      </c>
      <c r="AN106" s="12">
        <v>10007</v>
      </c>
      <c r="AO106" s="12">
        <v>10892.17</v>
      </c>
      <c r="AP106" s="12">
        <v>11903.84</v>
      </c>
      <c r="AQ106" s="12">
        <v>13071.57</v>
      </c>
      <c r="AR106" s="12">
        <v>14433.83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3">
        <v>0</v>
      </c>
      <c r="DF106" s="10">
        <v>0</v>
      </c>
      <c r="DG106" s="1">
        <f t="shared" si="1"/>
        <v>41</v>
      </c>
    </row>
    <row r="107" spans="1:111" ht="16.5" x14ac:dyDescent="0.35">
      <c r="A107" s="12">
        <v>40</v>
      </c>
      <c r="B107" s="11">
        <v>2</v>
      </c>
      <c r="C107" s="11">
        <v>10</v>
      </c>
      <c r="D107" s="12" t="s">
        <v>86</v>
      </c>
      <c r="E107" s="12">
        <v>86.91</v>
      </c>
      <c r="F107" s="12">
        <v>215.34</v>
      </c>
      <c r="G107" s="12">
        <v>355.6</v>
      </c>
      <c r="H107" s="12">
        <v>534.71</v>
      </c>
      <c r="I107" s="12">
        <v>730.1</v>
      </c>
      <c r="J107" s="12">
        <v>943.01</v>
      </c>
      <c r="K107" s="12">
        <v>1174.74</v>
      </c>
      <c r="L107" s="12">
        <v>1426.66</v>
      </c>
      <c r="M107" s="12">
        <v>1700.26</v>
      </c>
      <c r="N107" s="12">
        <v>1997.14</v>
      </c>
      <c r="O107" s="12">
        <v>2113.23</v>
      </c>
      <c r="P107" s="12">
        <v>2236.67</v>
      </c>
      <c r="Q107" s="12">
        <v>2368.08</v>
      </c>
      <c r="R107" s="12">
        <v>2508.1999999999998</v>
      </c>
      <c r="S107" s="12">
        <v>2657.84</v>
      </c>
      <c r="T107" s="12">
        <v>2817.93</v>
      </c>
      <c r="U107" s="12">
        <v>2989.48</v>
      </c>
      <c r="V107" s="12">
        <v>3173.55</v>
      </c>
      <c r="W107" s="12">
        <v>3371.24</v>
      </c>
      <c r="X107" s="12">
        <v>3583.75</v>
      </c>
      <c r="Y107" s="12">
        <v>3812.33</v>
      </c>
      <c r="Z107" s="12">
        <v>4058.38</v>
      </c>
      <c r="AA107" s="12">
        <v>4323.4799999999996</v>
      </c>
      <c r="AB107" s="12">
        <v>4609.41</v>
      </c>
      <c r="AC107" s="12">
        <v>4918.2700000000004</v>
      </c>
      <c r="AD107" s="12">
        <v>5252.52</v>
      </c>
      <c r="AE107" s="12">
        <v>5615.05</v>
      </c>
      <c r="AF107" s="12">
        <v>6009.31</v>
      </c>
      <c r="AG107" s="12">
        <v>6439.41</v>
      </c>
      <c r="AH107" s="12">
        <v>6909.44</v>
      </c>
      <c r="AI107" s="12">
        <v>7425.19</v>
      </c>
      <c r="AJ107" s="12">
        <v>7993.72</v>
      </c>
      <c r="AK107" s="12">
        <v>8624.02</v>
      </c>
      <c r="AL107" s="12">
        <v>9327.26</v>
      </c>
      <c r="AM107" s="12">
        <v>10117.41</v>
      </c>
      <c r="AN107" s="12">
        <v>11012.35</v>
      </c>
      <c r="AO107" s="12">
        <v>12035.19</v>
      </c>
      <c r="AP107" s="12">
        <v>13215.8</v>
      </c>
      <c r="AQ107" s="12">
        <v>14593.09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3">
        <v>0</v>
      </c>
      <c r="DF107" s="10">
        <v>0</v>
      </c>
      <c r="DG107" s="1">
        <f t="shared" si="1"/>
        <v>40</v>
      </c>
    </row>
    <row r="108" spans="1:111" ht="16.5" x14ac:dyDescent="0.35">
      <c r="A108" s="12">
        <v>41</v>
      </c>
      <c r="B108" s="11">
        <v>2</v>
      </c>
      <c r="C108" s="11">
        <v>10</v>
      </c>
      <c r="D108" s="12" t="s">
        <v>86</v>
      </c>
      <c r="E108" s="12">
        <v>92.87</v>
      </c>
      <c r="F108" s="12">
        <v>230.22</v>
      </c>
      <c r="G108" s="12">
        <v>380.28</v>
      </c>
      <c r="H108" s="12">
        <v>571.95000000000005</v>
      </c>
      <c r="I108" s="12">
        <v>781.08</v>
      </c>
      <c r="J108" s="12">
        <v>1009</v>
      </c>
      <c r="K108" s="12">
        <v>1257.0899999999999</v>
      </c>
      <c r="L108" s="12">
        <v>1526.84</v>
      </c>
      <c r="M108" s="12">
        <v>1819.84</v>
      </c>
      <c r="N108" s="12">
        <v>2137.89</v>
      </c>
      <c r="O108" s="12">
        <v>2262.77</v>
      </c>
      <c r="P108" s="12">
        <v>2395.71</v>
      </c>
      <c r="Q108" s="12">
        <v>2537.46</v>
      </c>
      <c r="R108" s="12">
        <v>2688.85</v>
      </c>
      <c r="S108" s="12">
        <v>2850.81</v>
      </c>
      <c r="T108" s="12">
        <v>3024.36</v>
      </c>
      <c r="U108" s="12">
        <v>3210.58</v>
      </c>
      <c r="V108" s="12">
        <v>3410.58</v>
      </c>
      <c r="W108" s="12">
        <v>3625.57</v>
      </c>
      <c r="X108" s="12">
        <v>3856.82</v>
      </c>
      <c r="Y108" s="12">
        <v>4105.74</v>
      </c>
      <c r="Z108" s="12">
        <v>4373.93</v>
      </c>
      <c r="AA108" s="12">
        <v>4663.2</v>
      </c>
      <c r="AB108" s="12">
        <v>4975.66</v>
      </c>
      <c r="AC108" s="12">
        <v>5313.81</v>
      </c>
      <c r="AD108" s="12">
        <v>5680.57</v>
      </c>
      <c r="AE108" s="12">
        <v>6079.43</v>
      </c>
      <c r="AF108" s="12">
        <v>6514.55</v>
      </c>
      <c r="AG108" s="12">
        <v>6990.07</v>
      </c>
      <c r="AH108" s="12">
        <v>7511.83</v>
      </c>
      <c r="AI108" s="12">
        <v>8087</v>
      </c>
      <c r="AJ108" s="12">
        <v>8724.65</v>
      </c>
      <c r="AK108" s="12">
        <v>9436.1</v>
      </c>
      <c r="AL108" s="12">
        <v>10235.469999999999</v>
      </c>
      <c r="AM108" s="12">
        <v>11140.85</v>
      </c>
      <c r="AN108" s="12">
        <v>12175.62</v>
      </c>
      <c r="AO108" s="12">
        <v>13370.01</v>
      </c>
      <c r="AP108" s="12">
        <v>14763.37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3">
        <v>0</v>
      </c>
      <c r="DF108" s="10">
        <v>0</v>
      </c>
      <c r="DG108" s="1">
        <f t="shared" si="1"/>
        <v>39</v>
      </c>
    </row>
    <row r="109" spans="1:111" ht="16.5" x14ac:dyDescent="0.35">
      <c r="A109" s="12">
        <v>42</v>
      </c>
      <c r="B109" s="11">
        <v>2</v>
      </c>
      <c r="C109" s="11">
        <v>10</v>
      </c>
      <c r="D109" s="12" t="s">
        <v>86</v>
      </c>
      <c r="E109" s="12">
        <v>99.37</v>
      </c>
      <c r="F109" s="12">
        <v>246.39</v>
      </c>
      <c r="G109" s="12">
        <v>407.09</v>
      </c>
      <c r="H109" s="12">
        <v>612.36</v>
      </c>
      <c r="I109" s="12">
        <v>836.38</v>
      </c>
      <c r="J109" s="12">
        <v>1080.56</v>
      </c>
      <c r="K109" s="12">
        <v>1346.39</v>
      </c>
      <c r="L109" s="12">
        <v>1635.45</v>
      </c>
      <c r="M109" s="12">
        <v>1949.55</v>
      </c>
      <c r="N109" s="12">
        <v>2290.6999999999998</v>
      </c>
      <c r="O109" s="12">
        <v>2425.2800000000002</v>
      </c>
      <c r="P109" s="12">
        <v>2568.7800000000002</v>
      </c>
      <c r="Q109" s="12">
        <v>2722.04</v>
      </c>
      <c r="R109" s="12">
        <v>2886</v>
      </c>
      <c r="S109" s="12">
        <v>3061.69</v>
      </c>
      <c r="T109" s="12">
        <v>3250.2</v>
      </c>
      <c r="U109" s="12">
        <v>3452.67</v>
      </c>
      <c r="V109" s="12">
        <v>3670.31</v>
      </c>
      <c r="W109" s="12">
        <v>3904.42</v>
      </c>
      <c r="X109" s="12">
        <v>4156.41</v>
      </c>
      <c r="Y109" s="12">
        <v>4427.91</v>
      </c>
      <c r="Z109" s="12">
        <v>4720.75</v>
      </c>
      <c r="AA109" s="12">
        <v>5037.07</v>
      </c>
      <c r="AB109" s="12">
        <v>5379.39</v>
      </c>
      <c r="AC109" s="12">
        <v>5750.68</v>
      </c>
      <c r="AD109" s="12">
        <v>6154.46</v>
      </c>
      <c r="AE109" s="12">
        <v>6594.95</v>
      </c>
      <c r="AF109" s="12">
        <v>7076.34</v>
      </c>
      <c r="AG109" s="12">
        <v>7604.54</v>
      </c>
      <c r="AH109" s="12">
        <v>8186.81</v>
      </c>
      <c r="AI109" s="12">
        <v>8832.33</v>
      </c>
      <c r="AJ109" s="12">
        <v>9552.56</v>
      </c>
      <c r="AK109" s="12">
        <v>10361.790000000001</v>
      </c>
      <c r="AL109" s="12">
        <v>11278.35</v>
      </c>
      <c r="AM109" s="12">
        <v>12325.89</v>
      </c>
      <c r="AN109" s="12">
        <v>13535.02</v>
      </c>
      <c r="AO109" s="12">
        <v>14945.58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3">
        <v>0</v>
      </c>
      <c r="DF109" s="10">
        <v>0</v>
      </c>
      <c r="DG109" s="1">
        <f t="shared" si="1"/>
        <v>38</v>
      </c>
    </row>
    <row r="110" spans="1:111" ht="16.5" x14ac:dyDescent="0.35">
      <c r="A110" s="12">
        <v>43</v>
      </c>
      <c r="B110" s="11">
        <v>2</v>
      </c>
      <c r="C110" s="11">
        <v>10</v>
      </c>
      <c r="D110" s="12" t="s">
        <v>86</v>
      </c>
      <c r="E110" s="12">
        <v>106.44</v>
      </c>
      <c r="F110" s="12">
        <v>263.98</v>
      </c>
      <c r="G110" s="12">
        <v>436.21</v>
      </c>
      <c r="H110" s="12">
        <v>656.26</v>
      </c>
      <c r="I110" s="12">
        <v>896.45</v>
      </c>
      <c r="J110" s="12">
        <v>1158.28</v>
      </c>
      <c r="K110" s="12">
        <v>1443.36</v>
      </c>
      <c r="L110" s="12">
        <v>1753.47</v>
      </c>
      <c r="M110" s="12">
        <v>2090.61</v>
      </c>
      <c r="N110" s="12">
        <v>2457.02</v>
      </c>
      <c r="O110" s="12">
        <v>2602.4</v>
      </c>
      <c r="P110" s="12">
        <v>2757.66</v>
      </c>
      <c r="Q110" s="12">
        <v>2923.77</v>
      </c>
      <c r="R110" s="12">
        <v>3101.76</v>
      </c>
      <c r="S110" s="12">
        <v>3292.73</v>
      </c>
      <c r="T110" s="12">
        <v>3497.86</v>
      </c>
      <c r="U110" s="12">
        <v>3718.35</v>
      </c>
      <c r="V110" s="12">
        <v>3955.51</v>
      </c>
      <c r="W110" s="12">
        <v>4210.8100000000004</v>
      </c>
      <c r="X110" s="12">
        <v>4485.8599999999997</v>
      </c>
      <c r="Y110" s="12">
        <v>4782.53</v>
      </c>
      <c r="Z110" s="12">
        <v>5102.9799999999996</v>
      </c>
      <c r="AA110" s="12">
        <v>5449.79</v>
      </c>
      <c r="AB110" s="12">
        <v>5825.94</v>
      </c>
      <c r="AC110" s="12">
        <v>6235.01</v>
      </c>
      <c r="AD110" s="12">
        <v>6681.25</v>
      </c>
      <c r="AE110" s="12">
        <v>7168.94</v>
      </c>
      <c r="AF110" s="12">
        <v>7704.05</v>
      </c>
      <c r="AG110" s="12">
        <v>8293.94</v>
      </c>
      <c r="AH110" s="12">
        <v>8947.91</v>
      </c>
      <c r="AI110" s="12">
        <v>9677.57</v>
      </c>
      <c r="AJ110" s="12">
        <v>10497.39</v>
      </c>
      <c r="AK110" s="12">
        <v>11425.95</v>
      </c>
      <c r="AL110" s="12">
        <v>12487.2</v>
      </c>
      <c r="AM110" s="12">
        <v>13712.14</v>
      </c>
      <c r="AN110" s="12">
        <v>15141.17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3">
        <v>0</v>
      </c>
      <c r="DF110" s="10">
        <v>0</v>
      </c>
      <c r="DG110" s="1">
        <f t="shared" si="1"/>
        <v>37</v>
      </c>
    </row>
    <row r="111" spans="1:111" ht="16.5" x14ac:dyDescent="0.35">
      <c r="A111" s="12">
        <v>44</v>
      </c>
      <c r="B111" s="11">
        <v>2</v>
      </c>
      <c r="C111" s="11">
        <v>10</v>
      </c>
      <c r="D111" s="12" t="s">
        <v>86</v>
      </c>
      <c r="E111" s="12">
        <v>114.13</v>
      </c>
      <c r="F111" s="12">
        <v>283.11</v>
      </c>
      <c r="G111" s="12">
        <v>467.9</v>
      </c>
      <c r="H111" s="12">
        <v>704.01</v>
      </c>
      <c r="I111" s="12">
        <v>961.78</v>
      </c>
      <c r="J111" s="12">
        <v>1242.81</v>
      </c>
      <c r="K111" s="12">
        <v>1548.88</v>
      </c>
      <c r="L111" s="12">
        <v>1881.99</v>
      </c>
      <c r="M111" s="12">
        <v>2244.38</v>
      </c>
      <c r="N111" s="12">
        <v>2638.53</v>
      </c>
      <c r="O111" s="12">
        <v>2795.95</v>
      </c>
      <c r="P111" s="12">
        <v>2964.36</v>
      </c>
      <c r="Q111" s="12">
        <v>3144.82</v>
      </c>
      <c r="R111" s="12">
        <v>3338.45</v>
      </c>
      <c r="S111" s="12">
        <v>3546.42</v>
      </c>
      <c r="T111" s="12">
        <v>3769.97</v>
      </c>
      <c r="U111" s="12">
        <v>4010.43</v>
      </c>
      <c r="V111" s="12">
        <v>4269.2700000000004</v>
      </c>
      <c r="W111" s="12">
        <v>4548.1400000000003</v>
      </c>
      <c r="X111" s="12">
        <v>4848.92</v>
      </c>
      <c r="Y111" s="12">
        <v>5173.83</v>
      </c>
      <c r="Z111" s="12">
        <v>5525.45</v>
      </c>
      <c r="AA111" s="12">
        <v>5906.82</v>
      </c>
      <c r="AB111" s="12">
        <v>6321.57</v>
      </c>
      <c r="AC111" s="12">
        <v>6774.01</v>
      </c>
      <c r="AD111" s="12">
        <v>7268.47</v>
      </c>
      <c r="AE111" s="12">
        <v>7811.01</v>
      </c>
      <c r="AF111" s="12">
        <v>8409.09</v>
      </c>
      <c r="AG111" s="12">
        <v>9072.14</v>
      </c>
      <c r="AH111" s="12">
        <v>9811.92</v>
      </c>
      <c r="AI111" s="12">
        <v>10643.13</v>
      </c>
      <c r="AJ111" s="12">
        <v>11584.58</v>
      </c>
      <c r="AK111" s="12">
        <v>12660.56</v>
      </c>
      <c r="AL111" s="12">
        <v>13902.51</v>
      </c>
      <c r="AM111" s="12">
        <v>15351.38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3">
        <v>0</v>
      </c>
      <c r="DF111" s="10">
        <v>0</v>
      </c>
      <c r="DG111" s="1">
        <f t="shared" si="1"/>
        <v>36</v>
      </c>
    </row>
    <row r="112" spans="1:111" ht="16.5" x14ac:dyDescent="0.35">
      <c r="A112" s="12">
        <v>45</v>
      </c>
      <c r="B112" s="11">
        <v>2</v>
      </c>
      <c r="C112" s="11">
        <v>10</v>
      </c>
      <c r="D112" s="12" t="s">
        <v>86</v>
      </c>
      <c r="E112" s="12">
        <v>122.52</v>
      </c>
      <c r="F112" s="12">
        <v>303.97000000000003</v>
      </c>
      <c r="G112" s="12">
        <v>502.44</v>
      </c>
      <c r="H112" s="12">
        <v>756.06</v>
      </c>
      <c r="I112" s="12">
        <v>1032.97</v>
      </c>
      <c r="J112" s="12">
        <v>1334.94</v>
      </c>
      <c r="K112" s="12">
        <v>1663.98</v>
      </c>
      <c r="L112" s="12">
        <v>2022.34</v>
      </c>
      <c r="M112" s="12">
        <v>2412.48</v>
      </c>
      <c r="N112" s="12">
        <v>2837.18</v>
      </c>
      <c r="O112" s="12">
        <v>3008.08</v>
      </c>
      <c r="P112" s="12">
        <v>3191.2</v>
      </c>
      <c r="Q112" s="12">
        <v>3387.69</v>
      </c>
      <c r="R112" s="12">
        <v>3598.72</v>
      </c>
      <c r="S112" s="12">
        <v>3825.57</v>
      </c>
      <c r="T112" s="12">
        <v>4069.57</v>
      </c>
      <c r="U112" s="12">
        <v>4332.2299999999996</v>
      </c>
      <c r="V112" s="12">
        <v>4615.21</v>
      </c>
      <c r="W112" s="12">
        <v>4920.4399999999996</v>
      </c>
      <c r="X112" s="12">
        <v>5250.14</v>
      </c>
      <c r="Y112" s="12">
        <v>5606.94</v>
      </c>
      <c r="Z112" s="12">
        <v>5993.94</v>
      </c>
      <c r="AA112" s="12">
        <v>6414.8</v>
      </c>
      <c r="AB112" s="12">
        <v>6873.91</v>
      </c>
      <c r="AC112" s="12">
        <v>7375.67</v>
      </c>
      <c r="AD112" s="12">
        <v>7926.21</v>
      </c>
      <c r="AE112" s="12">
        <v>8533.11</v>
      </c>
      <c r="AF112" s="12">
        <v>9205.94</v>
      </c>
      <c r="AG112" s="12">
        <v>9956.6299999999992</v>
      </c>
      <c r="AH112" s="12">
        <v>10800.1</v>
      </c>
      <c r="AI112" s="12">
        <v>11755.43</v>
      </c>
      <c r="AJ112" s="12">
        <v>12847.28</v>
      </c>
      <c r="AK112" s="12">
        <v>14107.55</v>
      </c>
      <c r="AL112" s="12">
        <v>15577.78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3">
        <v>0</v>
      </c>
      <c r="DF112" s="10">
        <v>0</v>
      </c>
      <c r="DG112" s="1">
        <f t="shared" si="1"/>
        <v>35</v>
      </c>
    </row>
    <row r="113" spans="1:111" ht="16.5" x14ac:dyDescent="0.35">
      <c r="A113" s="12">
        <v>46</v>
      </c>
      <c r="B113" s="11">
        <v>2</v>
      </c>
      <c r="C113" s="11">
        <v>10</v>
      </c>
      <c r="D113" s="12" t="s">
        <v>86</v>
      </c>
      <c r="E113" s="12">
        <v>131.68</v>
      </c>
      <c r="F113" s="12">
        <v>326.77</v>
      </c>
      <c r="G113" s="12">
        <v>540.16999999999996</v>
      </c>
      <c r="H113" s="12">
        <v>812.87</v>
      </c>
      <c r="I113" s="12">
        <v>1110.69</v>
      </c>
      <c r="J113" s="12">
        <v>1435.63</v>
      </c>
      <c r="K113" s="12">
        <v>1789.93</v>
      </c>
      <c r="L113" s="12">
        <v>2176.08</v>
      </c>
      <c r="M113" s="12">
        <v>2596.8200000000002</v>
      </c>
      <c r="N113" s="12">
        <v>3055.25</v>
      </c>
      <c r="O113" s="12">
        <v>3241.24</v>
      </c>
      <c r="P113" s="12">
        <v>3440.81</v>
      </c>
      <c r="Q113" s="12">
        <v>3655.16</v>
      </c>
      <c r="R113" s="12">
        <v>3885.56</v>
      </c>
      <c r="S113" s="12">
        <v>4133.3900000000003</v>
      </c>
      <c r="T113" s="12">
        <v>4400.17</v>
      </c>
      <c r="U113" s="12">
        <v>4687.59</v>
      </c>
      <c r="V113" s="12">
        <v>4997.6000000000004</v>
      </c>
      <c r="W113" s="12">
        <v>5332.47</v>
      </c>
      <c r="X113" s="12">
        <v>5694.86</v>
      </c>
      <c r="Y113" s="12">
        <v>6087.93</v>
      </c>
      <c r="Z113" s="12">
        <v>6515.4</v>
      </c>
      <c r="AA113" s="12">
        <v>6981.71</v>
      </c>
      <c r="AB113" s="12">
        <v>7491.33</v>
      </c>
      <c r="AC113" s="12">
        <v>8050.51</v>
      </c>
      <c r="AD113" s="12">
        <v>8666.93</v>
      </c>
      <c r="AE113" s="12">
        <v>9350.2999999999993</v>
      </c>
      <c r="AF113" s="12">
        <v>10112.77</v>
      </c>
      <c r="AG113" s="12">
        <v>10969.47</v>
      </c>
      <c r="AH113" s="12">
        <v>11939.77</v>
      </c>
      <c r="AI113" s="12">
        <v>13048.75</v>
      </c>
      <c r="AJ113" s="12">
        <v>14328.78</v>
      </c>
      <c r="AK113" s="12">
        <v>15822.07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3">
        <v>0</v>
      </c>
      <c r="DF113" s="10">
        <v>0</v>
      </c>
      <c r="DG113" s="1">
        <f t="shared" si="1"/>
        <v>34</v>
      </c>
    </row>
    <row r="114" spans="1:111" ht="16.5" x14ac:dyDescent="0.35">
      <c r="A114" s="12">
        <v>47</v>
      </c>
      <c r="B114" s="11">
        <v>2</v>
      </c>
      <c r="C114" s="11">
        <v>10</v>
      </c>
      <c r="D114" s="12" t="s">
        <v>86</v>
      </c>
      <c r="E114" s="12">
        <v>141.74</v>
      </c>
      <c r="F114" s="12">
        <v>351.73</v>
      </c>
      <c r="G114" s="12">
        <v>581.44000000000005</v>
      </c>
      <c r="H114" s="12">
        <v>875.04</v>
      </c>
      <c r="I114" s="12">
        <v>1195.8399999999999</v>
      </c>
      <c r="J114" s="12">
        <v>1546.07</v>
      </c>
      <c r="K114" s="12">
        <v>1928.24</v>
      </c>
      <c r="L114" s="12">
        <v>2345.09</v>
      </c>
      <c r="M114" s="12">
        <v>2799.68</v>
      </c>
      <c r="N114" s="12">
        <v>3295.44</v>
      </c>
      <c r="O114" s="12">
        <v>3498.34</v>
      </c>
      <c r="P114" s="12">
        <v>3716.27</v>
      </c>
      <c r="Q114" s="12">
        <v>3950.52</v>
      </c>
      <c r="R114" s="12">
        <v>4202.5</v>
      </c>
      <c r="S114" s="12">
        <v>4473.7299999999996</v>
      </c>
      <c r="T114" s="12">
        <v>4765.96</v>
      </c>
      <c r="U114" s="12">
        <v>5081.1499999999996</v>
      </c>
      <c r="V114" s="12">
        <v>5421.62</v>
      </c>
      <c r="W114" s="12">
        <v>5790.08</v>
      </c>
      <c r="X114" s="12">
        <v>6189.72</v>
      </c>
      <c r="Y114" s="12">
        <v>6624.33</v>
      </c>
      <c r="Z114" s="12">
        <v>7098.44</v>
      </c>
      <c r="AA114" s="12">
        <v>7616.58</v>
      </c>
      <c r="AB114" s="12">
        <v>8185.11</v>
      </c>
      <c r="AC114" s="12">
        <v>8811.83</v>
      </c>
      <c r="AD114" s="12">
        <v>9506.6299999999992</v>
      </c>
      <c r="AE114" s="12">
        <v>10281.85</v>
      </c>
      <c r="AF114" s="12">
        <v>11152.87</v>
      </c>
      <c r="AG114" s="12">
        <v>12139.4</v>
      </c>
      <c r="AH114" s="12">
        <v>13266.91</v>
      </c>
      <c r="AI114" s="12">
        <v>14568.35</v>
      </c>
      <c r="AJ114" s="12">
        <v>16086.6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3">
        <v>0</v>
      </c>
      <c r="DF114" s="10">
        <v>0</v>
      </c>
      <c r="DG114" s="1">
        <f t="shared" si="1"/>
        <v>33</v>
      </c>
    </row>
    <row r="115" spans="1:111" ht="16.5" x14ac:dyDescent="0.35">
      <c r="A115" s="12">
        <v>48</v>
      </c>
      <c r="B115" s="11">
        <v>2</v>
      </c>
      <c r="C115" s="11">
        <v>10</v>
      </c>
      <c r="D115" s="12" t="s">
        <v>86</v>
      </c>
      <c r="E115" s="12">
        <v>152.75</v>
      </c>
      <c r="F115" s="12">
        <v>379.07</v>
      </c>
      <c r="G115" s="12">
        <v>626.66</v>
      </c>
      <c r="H115" s="12">
        <v>943.29</v>
      </c>
      <c r="I115" s="12">
        <v>1289.46</v>
      </c>
      <c r="J115" s="12">
        <v>1667.68</v>
      </c>
      <c r="K115" s="12">
        <v>2080.6799999999998</v>
      </c>
      <c r="L115" s="12">
        <v>2531.5300000000002</v>
      </c>
      <c r="M115" s="12">
        <v>3023.63</v>
      </c>
      <c r="N115" s="12">
        <v>3560.78</v>
      </c>
      <c r="O115" s="12">
        <v>3782.6</v>
      </c>
      <c r="P115" s="12">
        <v>4021.04</v>
      </c>
      <c r="Q115" s="12">
        <v>4277.51</v>
      </c>
      <c r="R115" s="12">
        <v>4553.59</v>
      </c>
      <c r="S115" s="12">
        <v>4851.03</v>
      </c>
      <c r="T115" s="12">
        <v>5171.8500000000004</v>
      </c>
      <c r="U115" s="12">
        <v>5518.4</v>
      </c>
      <c r="V115" s="12">
        <v>5893.43</v>
      </c>
      <c r="W115" s="12">
        <v>6300.2</v>
      </c>
      <c r="X115" s="12">
        <v>6742.57</v>
      </c>
      <c r="Y115" s="12">
        <v>7225.14</v>
      </c>
      <c r="Z115" s="12">
        <v>7752.54</v>
      </c>
      <c r="AA115" s="12">
        <v>8331.2099999999991</v>
      </c>
      <c r="AB115" s="12">
        <v>8969.1200000000008</v>
      </c>
      <c r="AC115" s="12">
        <v>9676.32</v>
      </c>
      <c r="AD115" s="12">
        <v>10465.379999999999</v>
      </c>
      <c r="AE115" s="12">
        <v>11351.94</v>
      </c>
      <c r="AF115" s="12">
        <v>12356.08</v>
      </c>
      <c r="AG115" s="12">
        <v>13503.72</v>
      </c>
      <c r="AH115" s="12">
        <v>14828.39</v>
      </c>
      <c r="AI115" s="12">
        <v>16373.74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3">
        <v>0</v>
      </c>
      <c r="DF115" s="10">
        <v>0</v>
      </c>
      <c r="DG115" s="1">
        <f t="shared" si="1"/>
        <v>32</v>
      </c>
    </row>
    <row r="116" spans="1:111" ht="16.5" x14ac:dyDescent="0.35">
      <c r="A116" s="12">
        <v>49</v>
      </c>
      <c r="B116" s="11">
        <v>2</v>
      </c>
      <c r="C116" s="11">
        <v>10</v>
      </c>
      <c r="D116" s="12" t="s">
        <v>86</v>
      </c>
      <c r="E116" s="12">
        <v>164.82</v>
      </c>
      <c r="F116" s="12">
        <v>409.1</v>
      </c>
      <c r="G116" s="12">
        <v>676.47</v>
      </c>
      <c r="H116" s="12">
        <v>1018.6</v>
      </c>
      <c r="I116" s="12">
        <v>1392.92</v>
      </c>
      <c r="J116" s="12">
        <v>1802.17</v>
      </c>
      <c r="K116" s="12">
        <v>2249.4</v>
      </c>
      <c r="L116" s="12">
        <v>2738.03</v>
      </c>
      <c r="M116" s="12">
        <v>3271.81</v>
      </c>
      <c r="N116" s="12">
        <v>3854.94</v>
      </c>
      <c r="O116" s="12">
        <v>4097.9399999999996</v>
      </c>
      <c r="P116" s="12">
        <v>4359.3100000000004</v>
      </c>
      <c r="Q116" s="12">
        <v>4640.67</v>
      </c>
      <c r="R116" s="12">
        <v>4943.8</v>
      </c>
      <c r="S116" s="12">
        <v>5270.75</v>
      </c>
      <c r="T116" s="12">
        <v>5623.93</v>
      </c>
      <c r="U116" s="12">
        <v>6006.13</v>
      </c>
      <c r="V116" s="12">
        <v>6420.68</v>
      </c>
      <c r="W116" s="12">
        <v>6871.51</v>
      </c>
      <c r="X116" s="12">
        <v>7363.31</v>
      </c>
      <c r="Y116" s="12">
        <v>7900.79</v>
      </c>
      <c r="Z116" s="12">
        <v>8490.5300000000007</v>
      </c>
      <c r="AA116" s="12">
        <v>9140.64</v>
      </c>
      <c r="AB116" s="12">
        <v>9861.3700000000008</v>
      </c>
      <c r="AC116" s="12">
        <v>10665.51</v>
      </c>
      <c r="AD116" s="12">
        <v>11569.03</v>
      </c>
      <c r="AE116" s="12">
        <v>12592.37</v>
      </c>
      <c r="AF116" s="12">
        <v>13761.96</v>
      </c>
      <c r="AG116" s="12">
        <v>15111.96</v>
      </c>
      <c r="AH116" s="12">
        <v>16686.86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3">
        <v>0</v>
      </c>
      <c r="DF116" s="10">
        <v>0</v>
      </c>
      <c r="DG116" s="1">
        <f t="shared" si="1"/>
        <v>31</v>
      </c>
    </row>
    <row r="117" spans="1:111" ht="16.5" x14ac:dyDescent="0.35">
      <c r="A117" s="12">
        <v>50</v>
      </c>
      <c r="B117" s="11">
        <v>2</v>
      </c>
      <c r="C117" s="11">
        <v>10</v>
      </c>
      <c r="D117" s="12" t="s">
        <v>86</v>
      </c>
      <c r="E117" s="12">
        <v>178.14</v>
      </c>
      <c r="F117" s="12">
        <v>442.31</v>
      </c>
      <c r="G117" s="12">
        <v>731.67</v>
      </c>
      <c r="H117" s="12">
        <v>1102.1500000000001</v>
      </c>
      <c r="I117" s="12">
        <v>1507.75</v>
      </c>
      <c r="J117" s="12">
        <v>1951.53</v>
      </c>
      <c r="K117" s="12">
        <v>2436.86</v>
      </c>
      <c r="L117" s="12">
        <v>2967.53</v>
      </c>
      <c r="M117" s="12">
        <v>3547.68</v>
      </c>
      <c r="N117" s="12">
        <v>4181.99</v>
      </c>
      <c r="O117" s="12">
        <v>4448.72</v>
      </c>
      <c r="P117" s="12">
        <v>4735.8500000000004</v>
      </c>
      <c r="Q117" s="12">
        <v>5045.2</v>
      </c>
      <c r="R117" s="12">
        <v>5378.86</v>
      </c>
      <c r="S117" s="12">
        <v>5739.28</v>
      </c>
      <c r="T117" s="12">
        <v>6129.32</v>
      </c>
      <c r="U117" s="12">
        <v>6552.37</v>
      </c>
      <c r="V117" s="12">
        <v>7012.45</v>
      </c>
      <c r="W117" s="12">
        <v>7514.34</v>
      </c>
      <c r="X117" s="12">
        <v>8062.84</v>
      </c>
      <c r="Y117" s="12">
        <v>8664.67</v>
      </c>
      <c r="Z117" s="12">
        <v>9328.1200000000008</v>
      </c>
      <c r="AA117" s="12">
        <v>10063.629999999999</v>
      </c>
      <c r="AB117" s="12">
        <v>10884.26</v>
      </c>
      <c r="AC117" s="12">
        <v>11806.31</v>
      </c>
      <c r="AD117" s="12">
        <v>12850.65</v>
      </c>
      <c r="AE117" s="12">
        <v>14044.22</v>
      </c>
      <c r="AF117" s="12">
        <v>15421.91</v>
      </c>
      <c r="AG117" s="12">
        <v>17029.12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3">
        <v>0</v>
      </c>
      <c r="DF117" s="10">
        <v>0</v>
      </c>
      <c r="DG117" s="1">
        <f t="shared" si="1"/>
        <v>30</v>
      </c>
    </row>
    <row r="118" spans="1:111" ht="16.5" x14ac:dyDescent="0.35">
      <c r="A118" s="12">
        <v>51</v>
      </c>
      <c r="B118" s="11">
        <v>2</v>
      </c>
      <c r="C118" s="11">
        <v>10</v>
      </c>
      <c r="D118" s="12" t="s">
        <v>86</v>
      </c>
      <c r="E118" s="12">
        <v>192.95</v>
      </c>
      <c r="F118" s="12">
        <v>479.34</v>
      </c>
      <c r="G118" s="12">
        <v>793.25</v>
      </c>
      <c r="H118" s="12">
        <v>1195.3399999999999</v>
      </c>
      <c r="I118" s="12">
        <v>1635.85</v>
      </c>
      <c r="J118" s="12">
        <v>2118.15</v>
      </c>
      <c r="K118" s="12">
        <v>2646.01</v>
      </c>
      <c r="L118" s="12">
        <v>3223.57</v>
      </c>
      <c r="M118" s="12">
        <v>3855.48</v>
      </c>
      <c r="N118" s="12">
        <v>4546.92</v>
      </c>
      <c r="O118" s="12">
        <v>4840.38</v>
      </c>
      <c r="P118" s="12">
        <v>5156.5600000000004</v>
      </c>
      <c r="Q118" s="12">
        <v>5497.59</v>
      </c>
      <c r="R118" s="12">
        <v>5865.96</v>
      </c>
      <c r="S118" s="12">
        <v>6264.61</v>
      </c>
      <c r="T118" s="12">
        <v>6697</v>
      </c>
      <c r="U118" s="12">
        <v>7167.23</v>
      </c>
      <c r="V118" s="12">
        <v>7680.2</v>
      </c>
      <c r="W118" s="12">
        <v>8240.81</v>
      </c>
      <c r="X118" s="12">
        <v>8855.92</v>
      </c>
      <c r="Y118" s="12">
        <v>9534.01</v>
      </c>
      <c r="Z118" s="12">
        <v>10285.76</v>
      </c>
      <c r="AA118" s="12">
        <v>11124.51</v>
      </c>
      <c r="AB118" s="12">
        <v>12066.91</v>
      </c>
      <c r="AC118" s="12">
        <v>13134.3</v>
      </c>
      <c r="AD118" s="12">
        <v>14354.22</v>
      </c>
      <c r="AE118" s="12">
        <v>15762.31</v>
      </c>
      <c r="AF118" s="12">
        <v>17405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3">
        <v>0</v>
      </c>
      <c r="DF118" s="10">
        <v>0</v>
      </c>
      <c r="DG118" s="1">
        <f t="shared" si="1"/>
        <v>29</v>
      </c>
    </row>
    <row r="119" spans="1:111" ht="16.5" x14ac:dyDescent="0.35">
      <c r="A119" s="12">
        <v>52</v>
      </c>
      <c r="B119" s="11">
        <v>2</v>
      </c>
      <c r="C119" s="11">
        <v>10</v>
      </c>
      <c r="D119" s="12" t="s">
        <v>86</v>
      </c>
      <c r="E119" s="12">
        <v>209.6</v>
      </c>
      <c r="F119" s="12">
        <v>520.9</v>
      </c>
      <c r="G119" s="12">
        <v>862.31</v>
      </c>
      <c r="H119" s="12">
        <v>1299.82</v>
      </c>
      <c r="I119" s="12">
        <v>1779.43</v>
      </c>
      <c r="J119" s="12">
        <v>2304.89</v>
      </c>
      <c r="K119" s="12">
        <v>2880.35</v>
      </c>
      <c r="L119" s="12">
        <v>3510.43</v>
      </c>
      <c r="M119" s="12">
        <v>4200.33</v>
      </c>
      <c r="N119" s="12">
        <v>4955.8999999999996</v>
      </c>
      <c r="O119" s="12">
        <v>5279.62</v>
      </c>
      <c r="P119" s="12">
        <v>5628.78</v>
      </c>
      <c r="Q119" s="12">
        <v>6005.94</v>
      </c>
      <c r="R119" s="12">
        <v>6414.11</v>
      </c>
      <c r="S119" s="12">
        <v>6856.82</v>
      </c>
      <c r="T119" s="12">
        <v>7338.27</v>
      </c>
      <c r="U119" s="12">
        <v>7863.48</v>
      </c>
      <c r="V119" s="12">
        <v>8437.4699999999993</v>
      </c>
      <c r="W119" s="12">
        <v>9067.27</v>
      </c>
      <c r="X119" s="12">
        <v>9761.5400000000009</v>
      </c>
      <c r="Y119" s="12">
        <v>10531.22</v>
      </c>
      <c r="Z119" s="12">
        <v>11389.99</v>
      </c>
      <c r="AA119" s="12">
        <v>12354.88</v>
      </c>
      <c r="AB119" s="12">
        <v>13447.74</v>
      </c>
      <c r="AC119" s="12">
        <v>14696.77</v>
      </c>
      <c r="AD119" s="12">
        <v>16138.47</v>
      </c>
      <c r="AE119" s="12">
        <v>17820.349999999999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3">
        <v>0</v>
      </c>
      <c r="DF119" s="10">
        <v>0</v>
      </c>
      <c r="DG119" s="1">
        <f t="shared" si="1"/>
        <v>28</v>
      </c>
    </row>
    <row r="120" spans="1:111" ht="16.5" x14ac:dyDescent="0.35">
      <c r="A120" s="12">
        <v>53</v>
      </c>
      <c r="B120" s="11">
        <v>2</v>
      </c>
      <c r="C120" s="11">
        <v>10</v>
      </c>
      <c r="D120" s="12" t="s">
        <v>86</v>
      </c>
      <c r="E120" s="12">
        <v>228.4</v>
      </c>
      <c r="F120" s="12">
        <v>567.75</v>
      </c>
      <c r="G120" s="12">
        <v>940.12</v>
      </c>
      <c r="H120" s="12">
        <v>1417.47</v>
      </c>
      <c r="I120" s="12">
        <v>1941.07</v>
      </c>
      <c r="J120" s="12">
        <v>2515.0500000000002</v>
      </c>
      <c r="K120" s="12">
        <v>3144.03</v>
      </c>
      <c r="L120" s="12">
        <v>3833.24</v>
      </c>
      <c r="M120" s="12">
        <v>4588.54</v>
      </c>
      <c r="N120" s="12">
        <v>5416.5</v>
      </c>
      <c r="O120" s="12">
        <v>5774.72</v>
      </c>
      <c r="P120" s="12">
        <v>6161.66</v>
      </c>
      <c r="Q120" s="12">
        <v>6580.41</v>
      </c>
      <c r="R120" s="12">
        <v>7034.6</v>
      </c>
      <c r="S120" s="12">
        <v>7528.53</v>
      </c>
      <c r="T120" s="12">
        <v>8067.36</v>
      </c>
      <c r="U120" s="12">
        <v>8656.23</v>
      </c>
      <c r="V120" s="12">
        <v>9302.36</v>
      </c>
      <c r="W120" s="12">
        <v>10014.629999999999</v>
      </c>
      <c r="X120" s="12">
        <v>10804.27</v>
      </c>
      <c r="Y120" s="12">
        <v>11685.3</v>
      </c>
      <c r="Z120" s="12">
        <v>12675.21</v>
      </c>
      <c r="AA120" s="12">
        <v>13796.4</v>
      </c>
      <c r="AB120" s="12">
        <v>15077.82</v>
      </c>
      <c r="AC120" s="12">
        <v>16556.900000000001</v>
      </c>
      <c r="AD120" s="12">
        <v>18282.39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3">
        <v>0</v>
      </c>
      <c r="DF120" s="10">
        <v>0</v>
      </c>
      <c r="DG120" s="1">
        <f t="shared" si="1"/>
        <v>27</v>
      </c>
    </row>
    <row r="121" spans="1:111" ht="16.5" x14ac:dyDescent="0.35">
      <c r="A121" s="12">
        <v>54</v>
      </c>
      <c r="B121" s="11">
        <v>2</v>
      </c>
      <c r="C121" s="11">
        <v>10</v>
      </c>
      <c r="D121" s="12" t="s">
        <v>86</v>
      </c>
      <c r="E121" s="12">
        <v>249.69</v>
      </c>
      <c r="F121" s="12">
        <v>620.78</v>
      </c>
      <c r="G121" s="12">
        <v>1028.18</v>
      </c>
      <c r="H121" s="12">
        <v>1550.59</v>
      </c>
      <c r="I121" s="12">
        <v>2123.88</v>
      </c>
      <c r="J121" s="12">
        <v>2752.69</v>
      </c>
      <c r="K121" s="12">
        <v>3442.25</v>
      </c>
      <c r="L121" s="12">
        <v>4198.5</v>
      </c>
      <c r="M121" s="12">
        <v>5028.08</v>
      </c>
      <c r="N121" s="12">
        <v>5938.39</v>
      </c>
      <c r="O121" s="12">
        <v>6336.3</v>
      </c>
      <c r="P121" s="12">
        <v>6766.91</v>
      </c>
      <c r="Q121" s="12">
        <v>7233.97</v>
      </c>
      <c r="R121" s="12">
        <v>7741.91</v>
      </c>
      <c r="S121" s="12">
        <v>8296</v>
      </c>
      <c r="T121" s="12">
        <v>8901.56</v>
      </c>
      <c r="U121" s="12">
        <v>9566</v>
      </c>
      <c r="V121" s="12">
        <v>10298.459999999999</v>
      </c>
      <c r="W121" s="12">
        <v>11110.48</v>
      </c>
      <c r="X121" s="12">
        <v>12016.48</v>
      </c>
      <c r="Y121" s="12">
        <v>13034.45</v>
      </c>
      <c r="Z121" s="12">
        <v>14187.42</v>
      </c>
      <c r="AA121" s="12">
        <v>15505.15</v>
      </c>
      <c r="AB121" s="12">
        <v>17026.150000000001</v>
      </c>
      <c r="AC121" s="12">
        <v>18800.54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12">
        <v>0</v>
      </c>
      <c r="CV121" s="12">
        <v>0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3">
        <v>0</v>
      </c>
      <c r="DF121" s="10">
        <v>0</v>
      </c>
      <c r="DG121" s="1">
        <f t="shared" si="1"/>
        <v>26</v>
      </c>
    </row>
    <row r="122" spans="1:111" ht="16.5" x14ac:dyDescent="0.35">
      <c r="A122" s="12">
        <v>55</v>
      </c>
      <c r="B122" s="11">
        <v>2</v>
      </c>
      <c r="C122" s="11">
        <v>10</v>
      </c>
      <c r="D122" s="12" t="s">
        <v>86</v>
      </c>
      <c r="E122" s="12">
        <v>273.91000000000003</v>
      </c>
      <c r="F122" s="12">
        <v>681.09</v>
      </c>
      <c r="G122" s="12">
        <v>1128.29</v>
      </c>
      <c r="H122" s="12">
        <v>1701.86</v>
      </c>
      <c r="I122" s="12">
        <v>2331.6</v>
      </c>
      <c r="J122" s="12">
        <v>3022.78</v>
      </c>
      <c r="K122" s="12">
        <v>3781.42</v>
      </c>
      <c r="L122" s="12">
        <v>4614.25</v>
      </c>
      <c r="M122" s="12">
        <v>5528.82</v>
      </c>
      <c r="N122" s="12">
        <v>6533.52</v>
      </c>
      <c r="O122" s="12">
        <v>6977.54</v>
      </c>
      <c r="P122" s="12">
        <v>7459.14</v>
      </c>
      <c r="Q122" s="12">
        <v>7982.88</v>
      </c>
      <c r="R122" s="12">
        <v>8554.23</v>
      </c>
      <c r="S122" s="12">
        <v>9178.6299999999992</v>
      </c>
      <c r="T122" s="12">
        <v>9863.75</v>
      </c>
      <c r="U122" s="12">
        <v>10619.01</v>
      </c>
      <c r="V122" s="12">
        <v>11456.31</v>
      </c>
      <c r="W122" s="12">
        <v>12390.51</v>
      </c>
      <c r="X122" s="12">
        <v>13440.16</v>
      </c>
      <c r="Y122" s="12">
        <v>14629.02</v>
      </c>
      <c r="Z122" s="12">
        <v>15987.77</v>
      </c>
      <c r="AA122" s="12">
        <v>17556.11</v>
      </c>
      <c r="AB122" s="12">
        <v>19385.740000000002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3">
        <v>0</v>
      </c>
      <c r="DF122" s="10">
        <v>0</v>
      </c>
      <c r="DG122" s="1">
        <f t="shared" si="1"/>
        <v>25</v>
      </c>
    </row>
    <row r="123" spans="1:111" ht="16.5" x14ac:dyDescent="0.35">
      <c r="A123" s="12">
        <v>56</v>
      </c>
      <c r="B123" s="11">
        <v>2</v>
      </c>
      <c r="C123" s="11">
        <v>10</v>
      </c>
      <c r="D123" s="12" t="s">
        <v>86</v>
      </c>
      <c r="E123" s="12">
        <v>301.58999999999997</v>
      </c>
      <c r="F123" s="12">
        <v>750.03</v>
      </c>
      <c r="G123" s="12">
        <v>1242.6400000000001</v>
      </c>
      <c r="H123" s="12">
        <v>1874.63</v>
      </c>
      <c r="I123" s="12">
        <v>2568.9499999999998</v>
      </c>
      <c r="J123" s="12">
        <v>3331.69</v>
      </c>
      <c r="K123" s="12">
        <v>4169.7299999999996</v>
      </c>
      <c r="L123" s="12">
        <v>5090.76</v>
      </c>
      <c r="M123" s="12">
        <v>6103.36</v>
      </c>
      <c r="N123" s="12">
        <v>7217.2</v>
      </c>
      <c r="O123" s="12">
        <v>7715.34</v>
      </c>
      <c r="P123" s="12">
        <v>8257.07</v>
      </c>
      <c r="Q123" s="12">
        <v>8848.0400000000009</v>
      </c>
      <c r="R123" s="12">
        <v>9493.89</v>
      </c>
      <c r="S123" s="12">
        <v>10202.540000000001</v>
      </c>
      <c r="T123" s="12">
        <v>10983.74</v>
      </c>
      <c r="U123" s="12">
        <v>11849.79</v>
      </c>
      <c r="V123" s="12">
        <v>12816.08</v>
      </c>
      <c r="W123" s="12">
        <v>13901.78</v>
      </c>
      <c r="X123" s="12">
        <v>15131.47</v>
      </c>
      <c r="Y123" s="12">
        <v>16536.89</v>
      </c>
      <c r="Z123" s="12">
        <v>18159.099999999999</v>
      </c>
      <c r="AA123" s="12">
        <v>20051.57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3">
        <v>0</v>
      </c>
      <c r="DF123" s="10">
        <v>0</v>
      </c>
      <c r="DG123" s="1">
        <f t="shared" si="1"/>
        <v>24</v>
      </c>
    </row>
    <row r="124" spans="1:111" ht="16.5" x14ac:dyDescent="0.35">
      <c r="A124" s="12">
        <v>57</v>
      </c>
      <c r="B124" s="11">
        <v>2</v>
      </c>
      <c r="C124" s="11">
        <v>10</v>
      </c>
      <c r="D124" s="12" t="s">
        <v>86</v>
      </c>
      <c r="E124" s="12">
        <v>333.39</v>
      </c>
      <c r="F124" s="12">
        <v>829.22</v>
      </c>
      <c r="G124" s="12">
        <v>1373.96</v>
      </c>
      <c r="H124" s="12">
        <v>2073.2199999999998</v>
      </c>
      <c r="I124" s="12">
        <v>2842.14</v>
      </c>
      <c r="J124" s="12">
        <v>3687.72</v>
      </c>
      <c r="K124" s="12">
        <v>4617.87</v>
      </c>
      <c r="L124" s="12">
        <v>5641.35</v>
      </c>
      <c r="M124" s="12">
        <v>6768.02</v>
      </c>
      <c r="N124" s="12">
        <v>8009.22</v>
      </c>
      <c r="O124" s="12">
        <v>8571.59</v>
      </c>
      <c r="P124" s="12">
        <v>9185.07</v>
      </c>
      <c r="Q124" s="12">
        <v>9855.5300000000007</v>
      </c>
      <c r="R124" s="12">
        <v>10591.17</v>
      </c>
      <c r="S124" s="12">
        <v>11402.13</v>
      </c>
      <c r="T124" s="12">
        <v>12301.17</v>
      </c>
      <c r="U124" s="12">
        <v>13304.26</v>
      </c>
      <c r="V124" s="12">
        <v>14431.32</v>
      </c>
      <c r="W124" s="12">
        <v>15707.85</v>
      </c>
      <c r="X124" s="12">
        <v>17166.810000000001</v>
      </c>
      <c r="Y124" s="12">
        <v>18850.810000000001</v>
      </c>
      <c r="Z124" s="12">
        <v>20815.36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3">
        <v>0</v>
      </c>
      <c r="DF124" s="10">
        <v>0</v>
      </c>
      <c r="DG124" s="1">
        <f t="shared" si="1"/>
        <v>23</v>
      </c>
    </row>
    <row r="125" spans="1:111" ht="16.5" x14ac:dyDescent="0.35">
      <c r="A125" s="12">
        <v>58</v>
      </c>
      <c r="B125" s="11">
        <v>2</v>
      </c>
      <c r="C125" s="11">
        <v>10</v>
      </c>
      <c r="D125" s="12" t="s">
        <v>86</v>
      </c>
      <c r="E125" s="12">
        <v>370.1</v>
      </c>
      <c r="F125" s="12">
        <v>920.71</v>
      </c>
      <c r="G125" s="12">
        <v>1525.89</v>
      </c>
      <c r="H125" s="12">
        <v>2303.48</v>
      </c>
      <c r="I125" s="12">
        <v>3159.46</v>
      </c>
      <c r="J125" s="12">
        <v>4101.95</v>
      </c>
      <c r="K125" s="12">
        <v>5139.9399999999996</v>
      </c>
      <c r="L125" s="12">
        <v>6283.52</v>
      </c>
      <c r="M125" s="12">
        <v>7544.21</v>
      </c>
      <c r="N125" s="12">
        <v>8935.58</v>
      </c>
      <c r="O125" s="12">
        <v>9575.11</v>
      </c>
      <c r="P125" s="12">
        <v>10274.040000000001</v>
      </c>
      <c r="Q125" s="12">
        <v>11040.92</v>
      </c>
      <c r="R125" s="12">
        <v>11886.31</v>
      </c>
      <c r="S125" s="12">
        <v>12823.54</v>
      </c>
      <c r="T125" s="12">
        <v>13869.22</v>
      </c>
      <c r="U125" s="12">
        <v>15044.14</v>
      </c>
      <c r="V125" s="12">
        <v>16374.88</v>
      </c>
      <c r="W125" s="12">
        <v>17895.79</v>
      </c>
      <c r="X125" s="12">
        <v>19651.3</v>
      </c>
      <c r="Y125" s="12">
        <v>21699.279999999999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3">
        <v>0</v>
      </c>
      <c r="DF125" s="10">
        <v>0</v>
      </c>
      <c r="DG125" s="1">
        <f t="shared" si="1"/>
        <v>22</v>
      </c>
    </row>
    <row r="126" spans="1:111" ht="16.5" x14ac:dyDescent="0.35">
      <c r="A126" s="12">
        <v>59</v>
      </c>
      <c r="B126" s="11">
        <v>2</v>
      </c>
      <c r="C126" s="11">
        <v>10</v>
      </c>
      <c r="D126" s="12" t="s">
        <v>86</v>
      </c>
      <c r="E126" s="12">
        <v>412.77</v>
      </c>
      <c r="F126" s="12">
        <v>1027.48</v>
      </c>
      <c r="G126" s="12">
        <v>1703.63</v>
      </c>
      <c r="H126" s="12">
        <v>2573.48</v>
      </c>
      <c r="I126" s="12">
        <v>3532.23</v>
      </c>
      <c r="J126" s="12">
        <v>4589.17</v>
      </c>
      <c r="K126" s="12">
        <v>5754.65</v>
      </c>
      <c r="L126" s="12">
        <v>7040.44</v>
      </c>
      <c r="M126" s="12">
        <v>8460.2900000000009</v>
      </c>
      <c r="N126" s="12">
        <v>10030.709999999999</v>
      </c>
      <c r="O126" s="12">
        <v>10762.89</v>
      </c>
      <c r="P126" s="12">
        <v>11566.27</v>
      </c>
      <c r="Q126" s="12">
        <v>12451.88</v>
      </c>
      <c r="R126" s="12">
        <v>13433.7</v>
      </c>
      <c r="S126" s="12">
        <v>14529.15</v>
      </c>
      <c r="T126" s="12">
        <v>15759.97</v>
      </c>
      <c r="U126" s="12">
        <v>17154.03</v>
      </c>
      <c r="V126" s="12">
        <v>18747.3</v>
      </c>
      <c r="W126" s="12">
        <v>20586.349999999999</v>
      </c>
      <c r="X126" s="12">
        <v>22731.77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3">
        <v>0</v>
      </c>
      <c r="DF126" s="10">
        <v>0</v>
      </c>
      <c r="DG126" s="1">
        <f t="shared" si="1"/>
        <v>21</v>
      </c>
    </row>
    <row r="127" spans="1:111" ht="16.5" x14ac:dyDescent="0.35">
      <c r="A127" s="12">
        <v>60</v>
      </c>
      <c r="B127" s="11">
        <v>2</v>
      </c>
      <c r="C127" s="11">
        <v>10</v>
      </c>
      <c r="D127" s="12" t="s">
        <v>86</v>
      </c>
      <c r="E127" s="12">
        <v>463.12</v>
      </c>
      <c r="F127" s="12">
        <v>1153.9000000000001</v>
      </c>
      <c r="G127" s="12">
        <v>1914.6</v>
      </c>
      <c r="H127" s="12">
        <v>2894.54</v>
      </c>
      <c r="I127" s="12">
        <v>3976</v>
      </c>
      <c r="J127" s="12">
        <v>5169.6400000000003</v>
      </c>
      <c r="K127" s="12">
        <v>6487.53</v>
      </c>
      <c r="L127" s="12">
        <v>7943.69</v>
      </c>
      <c r="M127" s="12">
        <v>9554.9500000000007</v>
      </c>
      <c r="N127" s="12">
        <v>11340.31</v>
      </c>
      <c r="O127" s="12">
        <v>12186.78</v>
      </c>
      <c r="P127" s="12">
        <v>13119.91</v>
      </c>
      <c r="Q127" s="12">
        <v>14154.4</v>
      </c>
      <c r="R127" s="12">
        <v>15308.62</v>
      </c>
      <c r="S127" s="12">
        <v>16605.47</v>
      </c>
      <c r="T127" s="12">
        <v>18074.32</v>
      </c>
      <c r="U127" s="12">
        <v>19753.07</v>
      </c>
      <c r="V127" s="12">
        <v>21690.78</v>
      </c>
      <c r="W127" s="12">
        <v>23951.3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3">
        <v>0</v>
      </c>
      <c r="DF127" s="10">
        <v>0</v>
      </c>
      <c r="DG127" s="1">
        <f t="shared" si="1"/>
        <v>20</v>
      </c>
    </row>
    <row r="128" spans="1:111" ht="16.5" x14ac:dyDescent="0.35">
      <c r="A128" s="12">
        <v>0</v>
      </c>
      <c r="B128" s="11">
        <v>1</v>
      </c>
      <c r="C128" s="11">
        <v>15</v>
      </c>
      <c r="D128" s="12" t="s">
        <v>86</v>
      </c>
      <c r="E128" s="12">
        <v>11.38</v>
      </c>
      <c r="F128" s="12">
        <v>27.82</v>
      </c>
      <c r="G128" s="12">
        <v>45.47</v>
      </c>
      <c r="H128" s="12">
        <v>67.849999999999994</v>
      </c>
      <c r="I128" s="12">
        <v>91.92</v>
      </c>
      <c r="J128" s="12">
        <v>117.73</v>
      </c>
      <c r="K128" s="12">
        <v>145.38</v>
      </c>
      <c r="L128" s="12">
        <v>174.94</v>
      </c>
      <c r="M128" s="12">
        <v>206.47</v>
      </c>
      <c r="N128" s="12">
        <v>240.04</v>
      </c>
      <c r="O128" s="12">
        <v>275.69</v>
      </c>
      <c r="P128" s="12">
        <v>313.45999999999998</v>
      </c>
      <c r="Q128" s="12">
        <v>353.38</v>
      </c>
      <c r="R128" s="12">
        <v>395.51</v>
      </c>
      <c r="S128" s="12">
        <v>439.89</v>
      </c>
      <c r="T128" s="12">
        <v>459.29</v>
      </c>
      <c r="U128" s="12">
        <v>479.39</v>
      </c>
      <c r="V128" s="12">
        <v>500.27</v>
      </c>
      <c r="W128" s="12">
        <v>522</v>
      </c>
      <c r="X128" s="12">
        <v>544.66999999999996</v>
      </c>
      <c r="Y128" s="12">
        <v>568.36</v>
      </c>
      <c r="Z128" s="12">
        <v>593.16999999999996</v>
      </c>
      <c r="AA128" s="12">
        <v>619.16</v>
      </c>
      <c r="AB128" s="12">
        <v>646.42999999999995</v>
      </c>
      <c r="AC128" s="12">
        <v>675.05</v>
      </c>
      <c r="AD128" s="12">
        <v>705.09</v>
      </c>
      <c r="AE128" s="12">
        <v>736.61</v>
      </c>
      <c r="AF128" s="12">
        <v>769.7</v>
      </c>
      <c r="AG128" s="12">
        <v>804.44</v>
      </c>
      <c r="AH128" s="12">
        <v>840.92</v>
      </c>
      <c r="AI128" s="12">
        <v>879.25</v>
      </c>
      <c r="AJ128" s="12">
        <v>919.56</v>
      </c>
      <c r="AK128" s="12">
        <v>961.99</v>
      </c>
      <c r="AL128" s="12">
        <v>1006.64</v>
      </c>
      <c r="AM128" s="12">
        <v>1053.6500000000001</v>
      </c>
      <c r="AN128" s="12">
        <v>1103.17</v>
      </c>
      <c r="AO128" s="12">
        <v>1155.31</v>
      </c>
      <c r="AP128" s="12">
        <v>1210.21</v>
      </c>
      <c r="AQ128" s="12">
        <v>1268</v>
      </c>
      <c r="AR128" s="12">
        <v>1328.81</v>
      </c>
      <c r="AS128" s="12">
        <v>1392.78</v>
      </c>
      <c r="AT128" s="12">
        <v>1460.05</v>
      </c>
      <c r="AU128" s="12">
        <v>1530.8</v>
      </c>
      <c r="AV128" s="12">
        <v>1605.21</v>
      </c>
      <c r="AW128" s="12">
        <v>1683.48</v>
      </c>
      <c r="AX128" s="12">
        <v>1765.87</v>
      </c>
      <c r="AY128" s="12">
        <v>1852.66</v>
      </c>
      <c r="AZ128" s="12">
        <v>1944.2</v>
      </c>
      <c r="BA128" s="12">
        <v>2040.94</v>
      </c>
      <c r="BB128" s="12">
        <v>2143.42</v>
      </c>
      <c r="BC128" s="12">
        <v>2252.27</v>
      </c>
      <c r="BD128" s="12">
        <v>2368.19</v>
      </c>
      <c r="BE128" s="12">
        <v>2492</v>
      </c>
      <c r="BF128" s="12">
        <v>2624.61</v>
      </c>
      <c r="BG128" s="12">
        <v>2767.07</v>
      </c>
      <c r="BH128" s="12">
        <v>2920.59</v>
      </c>
      <c r="BI128" s="12">
        <v>3086.52</v>
      </c>
      <c r="BJ128" s="12">
        <v>3266.31</v>
      </c>
      <c r="BK128" s="12">
        <v>3461.48</v>
      </c>
      <c r="BL128" s="12">
        <v>3673.69</v>
      </c>
      <c r="BM128" s="12">
        <v>3904.69</v>
      </c>
      <c r="BN128" s="12">
        <v>4156.47</v>
      </c>
      <c r="BO128" s="12">
        <v>4431.28</v>
      </c>
      <c r="BP128" s="12">
        <v>4731.7299999999996</v>
      </c>
      <c r="BQ128" s="12">
        <v>5060.7700000000004</v>
      </c>
      <c r="BR128" s="12">
        <v>5421.85</v>
      </c>
      <c r="BS128" s="12">
        <v>5820.39</v>
      </c>
      <c r="BT128" s="12">
        <v>6261.58</v>
      </c>
      <c r="BU128" s="12">
        <v>6751.61</v>
      </c>
      <c r="BV128" s="12">
        <v>7297.72</v>
      </c>
      <c r="BW128" s="12">
        <v>7909.56</v>
      </c>
      <c r="BX128" s="12">
        <v>8596.2199999999993</v>
      </c>
      <c r="BY128" s="12">
        <v>9372.49</v>
      </c>
      <c r="BZ128" s="12">
        <v>10257.25</v>
      </c>
      <c r="CA128" s="12">
        <v>11274.59</v>
      </c>
      <c r="CB128" s="12">
        <v>12456.32</v>
      </c>
      <c r="CC128" s="12">
        <v>13844.99</v>
      </c>
      <c r="CD128" s="12">
        <v>15497.18</v>
      </c>
      <c r="CE128" s="12">
        <v>17488.810000000001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0</v>
      </c>
      <c r="CM128" s="12">
        <v>0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2">
        <v>0</v>
      </c>
      <c r="DD128" s="12">
        <v>0</v>
      </c>
      <c r="DE128" s="13">
        <v>0</v>
      </c>
      <c r="DF128" s="10">
        <v>0</v>
      </c>
      <c r="DG128" s="1">
        <f t="shared" si="1"/>
        <v>80</v>
      </c>
    </row>
    <row r="129" spans="1:111" ht="16.5" x14ac:dyDescent="0.35">
      <c r="A129" s="12">
        <v>1</v>
      </c>
      <c r="B129" s="11">
        <v>1</v>
      </c>
      <c r="C129" s="11">
        <v>15</v>
      </c>
      <c r="D129" s="12" t="s">
        <v>86</v>
      </c>
      <c r="E129" s="12">
        <v>12.05</v>
      </c>
      <c r="F129" s="12">
        <v>29.47</v>
      </c>
      <c r="G129" s="12">
        <v>48.16</v>
      </c>
      <c r="H129" s="12">
        <v>71.75</v>
      </c>
      <c r="I129" s="12">
        <v>97.05</v>
      </c>
      <c r="J129" s="12">
        <v>124.16</v>
      </c>
      <c r="K129" s="12">
        <v>153.16</v>
      </c>
      <c r="L129" s="12">
        <v>184.11</v>
      </c>
      <c r="M129" s="12">
        <v>217.09</v>
      </c>
      <c r="N129" s="12">
        <v>252.14</v>
      </c>
      <c r="O129" s="12">
        <v>289.32</v>
      </c>
      <c r="P129" s="12">
        <v>328.65</v>
      </c>
      <c r="Q129" s="12">
        <v>370.2</v>
      </c>
      <c r="R129" s="12">
        <v>414.02</v>
      </c>
      <c r="S129" s="12">
        <v>460.17</v>
      </c>
      <c r="T129" s="12">
        <v>480.31</v>
      </c>
      <c r="U129" s="12">
        <v>501.22</v>
      </c>
      <c r="V129" s="12">
        <v>523</v>
      </c>
      <c r="W129" s="12">
        <v>545.71</v>
      </c>
      <c r="X129" s="12">
        <v>569.45000000000005</v>
      </c>
      <c r="Y129" s="12">
        <v>594.29999999999995</v>
      </c>
      <c r="Z129" s="12">
        <v>620.35</v>
      </c>
      <c r="AA129" s="12">
        <v>647.66999999999996</v>
      </c>
      <c r="AB129" s="12">
        <v>676.34</v>
      </c>
      <c r="AC129" s="12">
        <v>706.44</v>
      </c>
      <c r="AD129" s="12">
        <v>738.02</v>
      </c>
      <c r="AE129" s="12">
        <v>771.17</v>
      </c>
      <c r="AF129" s="12">
        <v>805.97</v>
      </c>
      <c r="AG129" s="12">
        <v>842.53</v>
      </c>
      <c r="AH129" s="12">
        <v>880.93</v>
      </c>
      <c r="AI129" s="12">
        <v>921.32</v>
      </c>
      <c r="AJ129" s="12">
        <v>963.82</v>
      </c>
      <c r="AK129" s="12">
        <v>1008.56</v>
      </c>
      <c r="AL129" s="12">
        <v>1055.67</v>
      </c>
      <c r="AM129" s="12">
        <v>1105.28</v>
      </c>
      <c r="AN129" s="12">
        <v>1157.51</v>
      </c>
      <c r="AO129" s="12">
        <v>1212.52</v>
      </c>
      <c r="AP129" s="12">
        <v>1270.42</v>
      </c>
      <c r="AQ129" s="12">
        <v>1331.35</v>
      </c>
      <c r="AR129" s="12">
        <v>1395.44</v>
      </c>
      <c r="AS129" s="12">
        <v>1462.84</v>
      </c>
      <c r="AT129" s="12">
        <v>1533.72</v>
      </c>
      <c r="AU129" s="12">
        <v>1608.27</v>
      </c>
      <c r="AV129" s="12">
        <v>1686.7</v>
      </c>
      <c r="AW129" s="12">
        <v>1769.25</v>
      </c>
      <c r="AX129" s="12">
        <v>1856.2</v>
      </c>
      <c r="AY129" s="12">
        <v>1947.92</v>
      </c>
      <c r="AZ129" s="12">
        <v>2044.84</v>
      </c>
      <c r="BA129" s="12">
        <v>2147.52</v>
      </c>
      <c r="BB129" s="12">
        <v>2256.5700000000002</v>
      </c>
      <c r="BC129" s="12">
        <v>2372.71</v>
      </c>
      <c r="BD129" s="12">
        <v>2496.7600000000002</v>
      </c>
      <c r="BE129" s="12">
        <v>2629.62</v>
      </c>
      <c r="BF129" s="12">
        <v>2772.36</v>
      </c>
      <c r="BG129" s="12">
        <v>2926.17</v>
      </c>
      <c r="BH129" s="12">
        <v>3092.42</v>
      </c>
      <c r="BI129" s="12">
        <v>3272.55</v>
      </c>
      <c r="BJ129" s="12">
        <v>3468.09</v>
      </c>
      <c r="BK129" s="12">
        <v>3680.71</v>
      </c>
      <c r="BL129" s="12">
        <v>3912.15</v>
      </c>
      <c r="BM129" s="12">
        <v>4164.41</v>
      </c>
      <c r="BN129" s="12">
        <v>4439.75</v>
      </c>
      <c r="BO129" s="12">
        <v>4740.7700000000004</v>
      </c>
      <c r="BP129" s="12">
        <v>5070.4399999999996</v>
      </c>
      <c r="BQ129" s="12">
        <v>5432.2</v>
      </c>
      <c r="BR129" s="12">
        <v>5831.51</v>
      </c>
      <c r="BS129" s="12">
        <v>6273.55</v>
      </c>
      <c r="BT129" s="12">
        <v>6764.51</v>
      </c>
      <c r="BU129" s="12">
        <v>7311.67</v>
      </c>
      <c r="BV129" s="12">
        <v>7924.67</v>
      </c>
      <c r="BW129" s="12">
        <v>8612.64</v>
      </c>
      <c r="BX129" s="12">
        <v>9390.4</v>
      </c>
      <c r="BY129" s="12">
        <v>10276.84</v>
      </c>
      <c r="BZ129" s="12">
        <v>11296.13</v>
      </c>
      <c r="CA129" s="12">
        <v>12480.12</v>
      </c>
      <c r="CB129" s="12">
        <v>13871.44</v>
      </c>
      <c r="CC129" s="12">
        <v>15526.78</v>
      </c>
      <c r="CD129" s="12">
        <v>17522.22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12">
        <v>0</v>
      </c>
      <c r="CL129" s="12">
        <v>0</v>
      </c>
      <c r="CM129" s="12">
        <v>0</v>
      </c>
      <c r="CN129" s="12">
        <v>0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12">
        <v>0</v>
      </c>
      <c r="CV129" s="12">
        <v>0</v>
      </c>
      <c r="CW129" s="12">
        <v>0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2">
        <v>0</v>
      </c>
      <c r="DD129" s="12">
        <v>0</v>
      </c>
      <c r="DE129" s="13">
        <v>0</v>
      </c>
      <c r="DF129" s="10">
        <v>0</v>
      </c>
      <c r="DG129" s="1">
        <f t="shared" si="1"/>
        <v>79</v>
      </c>
    </row>
    <row r="130" spans="1:111" ht="16.5" x14ac:dyDescent="0.35">
      <c r="A130" s="12">
        <v>2</v>
      </c>
      <c r="B130" s="11">
        <v>1</v>
      </c>
      <c r="C130" s="11">
        <v>15</v>
      </c>
      <c r="D130" s="12" t="s">
        <v>86</v>
      </c>
      <c r="E130" s="12">
        <v>12.73</v>
      </c>
      <c r="F130" s="12">
        <v>31.11</v>
      </c>
      <c r="G130" s="12">
        <v>50.81</v>
      </c>
      <c r="H130" s="12">
        <v>75.61</v>
      </c>
      <c r="I130" s="12">
        <v>102.19</v>
      </c>
      <c r="J130" s="12">
        <v>130.63999999999999</v>
      </c>
      <c r="K130" s="12">
        <v>161.03</v>
      </c>
      <c r="L130" s="12">
        <v>193.43</v>
      </c>
      <c r="M130" s="12">
        <v>227.91</v>
      </c>
      <c r="N130" s="12">
        <v>264.51</v>
      </c>
      <c r="O130" s="12">
        <v>303.27999999999997</v>
      </c>
      <c r="P130" s="12">
        <v>344.28</v>
      </c>
      <c r="Q130" s="12">
        <v>387.55</v>
      </c>
      <c r="R130" s="12">
        <v>433.19</v>
      </c>
      <c r="S130" s="12">
        <v>481.28</v>
      </c>
      <c r="T130" s="12">
        <v>502.23</v>
      </c>
      <c r="U130" s="12">
        <v>524.05999999999995</v>
      </c>
      <c r="V130" s="12">
        <v>546.80999999999995</v>
      </c>
      <c r="W130" s="12">
        <v>570.6</v>
      </c>
      <c r="X130" s="12">
        <v>595.5</v>
      </c>
      <c r="Y130" s="12">
        <v>621.6</v>
      </c>
      <c r="Z130" s="12">
        <v>648.98</v>
      </c>
      <c r="AA130" s="12">
        <v>677.7</v>
      </c>
      <c r="AB130" s="12">
        <v>707.86</v>
      </c>
      <c r="AC130" s="12">
        <v>739.51</v>
      </c>
      <c r="AD130" s="12">
        <v>772.73</v>
      </c>
      <c r="AE130" s="12">
        <v>807.6</v>
      </c>
      <c r="AF130" s="12">
        <v>844.23</v>
      </c>
      <c r="AG130" s="12">
        <v>882.71</v>
      </c>
      <c r="AH130" s="12">
        <v>923.18</v>
      </c>
      <c r="AI130" s="12">
        <v>965.77</v>
      </c>
      <c r="AJ130" s="12">
        <v>1010.6</v>
      </c>
      <c r="AK130" s="12">
        <v>1057.8</v>
      </c>
      <c r="AL130" s="12">
        <v>1107.51</v>
      </c>
      <c r="AM130" s="12">
        <v>1159.8499999999999</v>
      </c>
      <c r="AN130" s="12">
        <v>1214.97</v>
      </c>
      <c r="AO130" s="12">
        <v>1272.99</v>
      </c>
      <c r="AP130" s="12">
        <v>1334.04</v>
      </c>
      <c r="AQ130" s="12">
        <v>1398.26</v>
      </c>
      <c r="AR130" s="12">
        <v>1465.8</v>
      </c>
      <c r="AS130" s="12">
        <v>1536.82</v>
      </c>
      <c r="AT130" s="12">
        <v>1611.52</v>
      </c>
      <c r="AU130" s="12">
        <v>1690.11</v>
      </c>
      <c r="AV130" s="12">
        <v>1772.82</v>
      </c>
      <c r="AW130" s="12">
        <v>1859.95</v>
      </c>
      <c r="AX130" s="12">
        <v>1951.85</v>
      </c>
      <c r="AY130" s="12">
        <v>2048.9699999999998</v>
      </c>
      <c r="AZ130" s="12">
        <v>2151.86</v>
      </c>
      <c r="BA130" s="12">
        <v>2261.13</v>
      </c>
      <c r="BB130" s="12">
        <v>2377.5</v>
      </c>
      <c r="BC130" s="12">
        <v>2501.8000000000002</v>
      </c>
      <c r="BD130" s="12">
        <v>2634.93</v>
      </c>
      <c r="BE130" s="12">
        <v>2777.96</v>
      </c>
      <c r="BF130" s="12">
        <v>2932.08</v>
      </c>
      <c r="BG130" s="12">
        <v>3098.66</v>
      </c>
      <c r="BH130" s="12">
        <v>3279.16</v>
      </c>
      <c r="BI130" s="12">
        <v>3475.09</v>
      </c>
      <c r="BJ130" s="12">
        <v>3688.14</v>
      </c>
      <c r="BK130" s="12">
        <v>3920.05</v>
      </c>
      <c r="BL130" s="12">
        <v>4172.82</v>
      </c>
      <c r="BM130" s="12">
        <v>4448.72</v>
      </c>
      <c r="BN130" s="12">
        <v>4750.34</v>
      </c>
      <c r="BO130" s="12">
        <v>5080.68</v>
      </c>
      <c r="BP130" s="12">
        <v>5443.17</v>
      </c>
      <c r="BQ130" s="12">
        <v>5843.29</v>
      </c>
      <c r="BR130" s="12">
        <v>6286.22</v>
      </c>
      <c r="BS130" s="12">
        <v>6778.17</v>
      </c>
      <c r="BT130" s="12">
        <v>7326.43</v>
      </c>
      <c r="BU130" s="12">
        <v>7940.67</v>
      </c>
      <c r="BV130" s="12">
        <v>8630.0400000000009</v>
      </c>
      <c r="BW130" s="12">
        <v>9409.36</v>
      </c>
      <c r="BX130" s="12">
        <v>10297.6</v>
      </c>
      <c r="BY130" s="12">
        <v>11318.94</v>
      </c>
      <c r="BZ130" s="12">
        <v>12505.32</v>
      </c>
      <c r="CA130" s="12">
        <v>13899.45</v>
      </c>
      <c r="CB130" s="12">
        <v>15558.14</v>
      </c>
      <c r="CC130" s="12">
        <v>17557.61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>
        <v>0</v>
      </c>
      <c r="CM130" s="12">
        <v>0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2">
        <v>0</v>
      </c>
      <c r="DD130" s="12">
        <v>0</v>
      </c>
      <c r="DE130" s="13">
        <v>0</v>
      </c>
      <c r="DF130" s="10">
        <v>0</v>
      </c>
      <c r="DG130" s="1">
        <f t="shared" si="1"/>
        <v>78</v>
      </c>
    </row>
    <row r="131" spans="1:111" ht="16.5" x14ac:dyDescent="0.35">
      <c r="A131" s="12">
        <v>3</v>
      </c>
      <c r="B131" s="11">
        <v>1</v>
      </c>
      <c r="C131" s="11">
        <v>15</v>
      </c>
      <c r="D131" s="12" t="s">
        <v>86</v>
      </c>
      <c r="E131" s="12">
        <v>13.41</v>
      </c>
      <c r="F131" s="12">
        <v>32.74</v>
      </c>
      <c r="G131" s="12">
        <v>53.47</v>
      </c>
      <c r="H131" s="12">
        <v>79.510000000000005</v>
      </c>
      <c r="I131" s="12">
        <v>107.4</v>
      </c>
      <c r="J131" s="12">
        <v>137.22999999999999</v>
      </c>
      <c r="K131" s="12">
        <v>169.06</v>
      </c>
      <c r="L131" s="12">
        <v>202.96</v>
      </c>
      <c r="M131" s="12">
        <v>238.99</v>
      </c>
      <c r="N131" s="12">
        <v>277.19</v>
      </c>
      <c r="O131" s="12">
        <v>317.64</v>
      </c>
      <c r="P131" s="12">
        <v>360.37</v>
      </c>
      <c r="Q131" s="12">
        <v>405.49</v>
      </c>
      <c r="R131" s="12">
        <v>453.08</v>
      </c>
      <c r="S131" s="12">
        <v>503.29</v>
      </c>
      <c r="T131" s="12">
        <v>525.16</v>
      </c>
      <c r="U131" s="12">
        <v>547.96</v>
      </c>
      <c r="V131" s="12">
        <v>571.79999999999995</v>
      </c>
      <c r="W131" s="12">
        <v>596.75</v>
      </c>
      <c r="X131" s="12">
        <v>622.91</v>
      </c>
      <c r="Y131" s="12">
        <v>650.34</v>
      </c>
      <c r="Z131" s="12">
        <v>679.12</v>
      </c>
      <c r="AA131" s="12">
        <v>709.35</v>
      </c>
      <c r="AB131" s="12">
        <v>741.06</v>
      </c>
      <c r="AC131" s="12">
        <v>774.35</v>
      </c>
      <c r="AD131" s="12">
        <v>809.3</v>
      </c>
      <c r="AE131" s="12">
        <v>846</v>
      </c>
      <c r="AF131" s="12">
        <v>884.56</v>
      </c>
      <c r="AG131" s="12">
        <v>925.12</v>
      </c>
      <c r="AH131" s="12">
        <v>967.8</v>
      </c>
      <c r="AI131" s="12">
        <v>1012.72</v>
      </c>
      <c r="AJ131" s="12">
        <v>1060.02</v>
      </c>
      <c r="AK131" s="12">
        <v>1109.83</v>
      </c>
      <c r="AL131" s="12">
        <v>1162.29</v>
      </c>
      <c r="AM131" s="12">
        <v>1217.52</v>
      </c>
      <c r="AN131" s="12">
        <v>1275.6600000000001</v>
      </c>
      <c r="AO131" s="12">
        <v>1336.84</v>
      </c>
      <c r="AP131" s="12">
        <v>1401.19</v>
      </c>
      <c r="AQ131" s="12">
        <v>1468.88</v>
      </c>
      <c r="AR131" s="12">
        <v>1540.05</v>
      </c>
      <c r="AS131" s="12">
        <v>1614.9</v>
      </c>
      <c r="AT131" s="12">
        <v>1693.65</v>
      </c>
      <c r="AU131" s="12">
        <v>1776.54</v>
      </c>
      <c r="AV131" s="12">
        <v>1863.85</v>
      </c>
      <c r="AW131" s="12">
        <v>1955.95</v>
      </c>
      <c r="AX131" s="12">
        <v>2053.2800000000002</v>
      </c>
      <c r="AY131" s="12">
        <v>2156.37</v>
      </c>
      <c r="AZ131" s="12">
        <v>2265.88</v>
      </c>
      <c r="BA131" s="12">
        <v>2382.4899999999998</v>
      </c>
      <c r="BB131" s="12">
        <v>2507.0500000000002</v>
      </c>
      <c r="BC131" s="12">
        <v>2640.46</v>
      </c>
      <c r="BD131" s="12">
        <v>2783.79</v>
      </c>
      <c r="BE131" s="12">
        <v>2938.23</v>
      </c>
      <c r="BF131" s="12">
        <v>3105.17</v>
      </c>
      <c r="BG131" s="12">
        <v>3286.04</v>
      </c>
      <c r="BH131" s="12">
        <v>3482.39</v>
      </c>
      <c r="BI131" s="12">
        <v>3695.88</v>
      </c>
      <c r="BJ131" s="12">
        <v>3928.28</v>
      </c>
      <c r="BK131" s="12">
        <v>4181.59</v>
      </c>
      <c r="BL131" s="12">
        <v>4458.0600000000004</v>
      </c>
      <c r="BM131" s="12">
        <v>4760.32</v>
      </c>
      <c r="BN131" s="12">
        <v>5091.3500000000004</v>
      </c>
      <c r="BO131" s="12">
        <v>5454.6</v>
      </c>
      <c r="BP131" s="12">
        <v>5855.56</v>
      </c>
      <c r="BQ131" s="12">
        <v>6299.42</v>
      </c>
      <c r="BR131" s="12">
        <v>6792.4</v>
      </c>
      <c r="BS131" s="12">
        <v>7341.82</v>
      </c>
      <c r="BT131" s="12">
        <v>7957.35</v>
      </c>
      <c r="BU131" s="12">
        <v>8648.16</v>
      </c>
      <c r="BV131" s="12">
        <v>9429.1200000000008</v>
      </c>
      <c r="BW131" s="12">
        <v>10319.219999999999</v>
      </c>
      <c r="BX131" s="12">
        <v>11342.71</v>
      </c>
      <c r="BY131" s="12">
        <v>12531.58</v>
      </c>
      <c r="BZ131" s="12">
        <v>13928.64</v>
      </c>
      <c r="CA131" s="12">
        <v>15590.81</v>
      </c>
      <c r="CB131" s="12">
        <v>17594.48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>
        <v>0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2">
        <v>0</v>
      </c>
      <c r="DD131" s="12">
        <v>0</v>
      </c>
      <c r="DE131" s="13">
        <v>0</v>
      </c>
      <c r="DF131" s="10">
        <v>0</v>
      </c>
      <c r="DG131" s="1">
        <f t="shared" si="1"/>
        <v>77</v>
      </c>
    </row>
    <row r="132" spans="1:111" ht="16.5" x14ac:dyDescent="0.35">
      <c r="A132" s="12">
        <v>4</v>
      </c>
      <c r="B132" s="11">
        <v>1</v>
      </c>
      <c r="C132" s="11">
        <v>15</v>
      </c>
      <c r="D132" s="12" t="s">
        <v>86</v>
      </c>
      <c r="E132" s="12">
        <v>14.09</v>
      </c>
      <c r="F132" s="12">
        <v>34.4</v>
      </c>
      <c r="G132" s="12">
        <v>56.16</v>
      </c>
      <c r="H132" s="12">
        <v>83.49</v>
      </c>
      <c r="I132" s="12">
        <v>112.74</v>
      </c>
      <c r="J132" s="12">
        <v>143.99</v>
      </c>
      <c r="K132" s="12">
        <v>177.3</v>
      </c>
      <c r="L132" s="12">
        <v>212.74</v>
      </c>
      <c r="M132" s="12">
        <v>250.37</v>
      </c>
      <c r="N132" s="12">
        <v>290.25</v>
      </c>
      <c r="O132" s="12">
        <v>332.44</v>
      </c>
      <c r="P132" s="12">
        <v>377.03</v>
      </c>
      <c r="Q132" s="12">
        <v>424.11</v>
      </c>
      <c r="R132" s="12">
        <v>473.82</v>
      </c>
      <c r="S132" s="12">
        <v>526.30999999999995</v>
      </c>
      <c r="T132" s="12">
        <v>549.16</v>
      </c>
      <c r="U132" s="12">
        <v>573.04999999999995</v>
      </c>
      <c r="V132" s="12">
        <v>598.05999999999995</v>
      </c>
      <c r="W132" s="12">
        <v>624.27</v>
      </c>
      <c r="X132" s="12">
        <v>651.76</v>
      </c>
      <c r="Y132" s="12">
        <v>680.61</v>
      </c>
      <c r="Z132" s="12">
        <v>710.9</v>
      </c>
      <c r="AA132" s="12">
        <v>742.68</v>
      </c>
      <c r="AB132" s="12">
        <v>776.05</v>
      </c>
      <c r="AC132" s="12">
        <v>811.07</v>
      </c>
      <c r="AD132" s="12">
        <v>847.85</v>
      </c>
      <c r="AE132" s="12">
        <v>886.5</v>
      </c>
      <c r="AF132" s="12">
        <v>927.15</v>
      </c>
      <c r="AG132" s="12">
        <v>969.92</v>
      </c>
      <c r="AH132" s="12">
        <v>1014.93</v>
      </c>
      <c r="AI132" s="12">
        <v>1062.3399999999999</v>
      </c>
      <c r="AJ132" s="12">
        <v>1112.26</v>
      </c>
      <c r="AK132" s="12">
        <v>1164.83</v>
      </c>
      <c r="AL132" s="12">
        <v>1220.18</v>
      </c>
      <c r="AM132" s="12">
        <v>1278.45</v>
      </c>
      <c r="AN132" s="12">
        <v>1339.77</v>
      </c>
      <c r="AO132" s="12">
        <v>1404.26</v>
      </c>
      <c r="AP132" s="12">
        <v>1472.09</v>
      </c>
      <c r="AQ132" s="12">
        <v>1543.42</v>
      </c>
      <c r="AR132" s="12">
        <v>1618.44</v>
      </c>
      <c r="AS132" s="12">
        <v>1697.36</v>
      </c>
      <c r="AT132" s="12">
        <v>1780.43</v>
      </c>
      <c r="AU132" s="12">
        <v>1867.93</v>
      </c>
      <c r="AV132" s="12">
        <v>1960.23</v>
      </c>
      <c r="AW132" s="12">
        <v>2057.77</v>
      </c>
      <c r="AX132" s="12">
        <v>2161.09</v>
      </c>
      <c r="AY132" s="12">
        <v>2270.84</v>
      </c>
      <c r="AZ132" s="12">
        <v>2387.71</v>
      </c>
      <c r="BA132" s="12">
        <v>2512.54</v>
      </c>
      <c r="BB132" s="12">
        <v>2646.24</v>
      </c>
      <c r="BC132" s="12">
        <v>2789.88</v>
      </c>
      <c r="BD132" s="12">
        <v>2944.66</v>
      </c>
      <c r="BE132" s="12">
        <v>3111.96</v>
      </c>
      <c r="BF132" s="12">
        <v>3293.24</v>
      </c>
      <c r="BG132" s="12">
        <v>3490.01</v>
      </c>
      <c r="BH132" s="12">
        <v>3703.97</v>
      </c>
      <c r="BI132" s="12">
        <v>3936.88</v>
      </c>
      <c r="BJ132" s="12">
        <v>4190.74</v>
      </c>
      <c r="BK132" s="12">
        <v>4467.82</v>
      </c>
      <c r="BL132" s="12">
        <v>4770.74</v>
      </c>
      <c r="BM132" s="12">
        <v>5102.49</v>
      </c>
      <c r="BN132" s="12">
        <v>5466.54</v>
      </c>
      <c r="BO132" s="12">
        <v>5868.38</v>
      </c>
      <c r="BP132" s="12">
        <v>6313.21</v>
      </c>
      <c r="BQ132" s="12">
        <v>6807.27</v>
      </c>
      <c r="BR132" s="12">
        <v>7357.89</v>
      </c>
      <c r="BS132" s="12">
        <v>7974.77</v>
      </c>
      <c r="BT132" s="12">
        <v>8667.09</v>
      </c>
      <c r="BU132" s="12">
        <v>9449.76</v>
      </c>
      <c r="BV132" s="12">
        <v>10341.81</v>
      </c>
      <c r="BW132" s="12">
        <v>11367.54</v>
      </c>
      <c r="BX132" s="12">
        <v>12559.01</v>
      </c>
      <c r="BY132" s="12">
        <v>13959.13</v>
      </c>
      <c r="BZ132" s="12">
        <v>15624.94</v>
      </c>
      <c r="CA132" s="12">
        <v>17632.990000000002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2">
        <v>0</v>
      </c>
      <c r="DD132" s="12">
        <v>0</v>
      </c>
      <c r="DE132" s="13">
        <v>0</v>
      </c>
      <c r="DF132" s="10">
        <v>0</v>
      </c>
      <c r="DG132" s="1">
        <f t="shared" si="1"/>
        <v>76</v>
      </c>
    </row>
    <row r="133" spans="1:111" ht="16.5" x14ac:dyDescent="0.35">
      <c r="A133" s="12">
        <v>5</v>
      </c>
      <c r="B133" s="11">
        <v>1</v>
      </c>
      <c r="C133" s="11">
        <v>15</v>
      </c>
      <c r="D133" s="12" t="s">
        <v>86</v>
      </c>
      <c r="E133" s="12">
        <v>14.79</v>
      </c>
      <c r="F133" s="12">
        <v>36.11</v>
      </c>
      <c r="G133" s="12">
        <v>58.94</v>
      </c>
      <c r="H133" s="12">
        <v>87.59</v>
      </c>
      <c r="I133" s="12">
        <v>118.24</v>
      </c>
      <c r="J133" s="12">
        <v>150.94999999999999</v>
      </c>
      <c r="K133" s="12">
        <v>185.79</v>
      </c>
      <c r="L133" s="12">
        <v>222.82</v>
      </c>
      <c r="M133" s="12">
        <v>262.11</v>
      </c>
      <c r="N133" s="12">
        <v>303.73</v>
      </c>
      <c r="O133" s="12">
        <v>347.76</v>
      </c>
      <c r="P133" s="12">
        <v>394.31</v>
      </c>
      <c r="Q133" s="12">
        <v>443.5</v>
      </c>
      <c r="R133" s="12">
        <v>495.49</v>
      </c>
      <c r="S133" s="12">
        <v>550.41</v>
      </c>
      <c r="T133" s="12">
        <v>574.35</v>
      </c>
      <c r="U133" s="12">
        <v>599.41</v>
      </c>
      <c r="V133" s="12">
        <v>625.67999999999995</v>
      </c>
      <c r="W133" s="12">
        <v>653.24</v>
      </c>
      <c r="X133" s="12">
        <v>682.16</v>
      </c>
      <c r="Y133" s="12">
        <v>712.52</v>
      </c>
      <c r="Z133" s="12">
        <v>744.37</v>
      </c>
      <c r="AA133" s="12">
        <v>777.81</v>
      </c>
      <c r="AB133" s="12">
        <v>812.91</v>
      </c>
      <c r="AC133" s="12">
        <v>849.78</v>
      </c>
      <c r="AD133" s="12">
        <v>888.51</v>
      </c>
      <c r="AE133" s="12">
        <v>929.25</v>
      </c>
      <c r="AF133" s="12">
        <v>972.12</v>
      </c>
      <c r="AG133" s="12">
        <v>1017.24</v>
      </c>
      <c r="AH133" s="12">
        <v>1064.75</v>
      </c>
      <c r="AI133" s="12">
        <v>1114.79</v>
      </c>
      <c r="AJ133" s="12">
        <v>1167.47</v>
      </c>
      <c r="AK133" s="12">
        <v>1222.95</v>
      </c>
      <c r="AL133" s="12">
        <v>1281.3499999999999</v>
      </c>
      <c r="AM133" s="12">
        <v>1342.8</v>
      </c>
      <c r="AN133" s="12">
        <v>1407.44</v>
      </c>
      <c r="AO133" s="12">
        <v>1475.43</v>
      </c>
      <c r="AP133" s="12">
        <v>1546.92</v>
      </c>
      <c r="AQ133" s="12">
        <v>1622.11</v>
      </c>
      <c r="AR133" s="12">
        <v>1701.21</v>
      </c>
      <c r="AS133" s="12">
        <v>1784.47</v>
      </c>
      <c r="AT133" s="12">
        <v>1872.17</v>
      </c>
      <c r="AU133" s="12">
        <v>1964.68</v>
      </c>
      <c r="AV133" s="12">
        <v>2062.44</v>
      </c>
      <c r="AW133" s="12">
        <v>2166</v>
      </c>
      <c r="AX133" s="12">
        <v>2275.9899999999998</v>
      </c>
      <c r="AY133" s="12">
        <v>2393.13</v>
      </c>
      <c r="AZ133" s="12">
        <v>2518.2399999999998</v>
      </c>
      <c r="BA133" s="12">
        <v>2652.25</v>
      </c>
      <c r="BB133" s="12">
        <v>2796.21</v>
      </c>
      <c r="BC133" s="12">
        <v>2951.34</v>
      </c>
      <c r="BD133" s="12">
        <v>3119.02</v>
      </c>
      <c r="BE133" s="12">
        <v>3300.71</v>
      </c>
      <c r="BF133" s="12">
        <v>3497.93</v>
      </c>
      <c r="BG133" s="12">
        <v>3712.37</v>
      </c>
      <c r="BH133" s="12">
        <v>3945.81</v>
      </c>
      <c r="BI133" s="12">
        <v>4200.24</v>
      </c>
      <c r="BJ133" s="12">
        <v>4477.95</v>
      </c>
      <c r="BK133" s="12">
        <v>4781.5600000000004</v>
      </c>
      <c r="BL133" s="12">
        <v>5114.07</v>
      </c>
      <c r="BM133" s="12">
        <v>5478.94</v>
      </c>
      <c r="BN133" s="12">
        <v>5881.69</v>
      </c>
      <c r="BO133" s="12">
        <v>6327.52</v>
      </c>
      <c r="BP133" s="12">
        <v>6822.71</v>
      </c>
      <c r="BQ133" s="12">
        <v>7374.58</v>
      </c>
      <c r="BR133" s="12">
        <v>7992.85</v>
      </c>
      <c r="BS133" s="12">
        <v>8686.75</v>
      </c>
      <c r="BT133" s="12">
        <v>9471.19</v>
      </c>
      <c r="BU133" s="12">
        <v>10365.27</v>
      </c>
      <c r="BV133" s="12">
        <v>11393.32</v>
      </c>
      <c r="BW133" s="12">
        <v>12587.5</v>
      </c>
      <c r="BX133" s="12">
        <v>13990.79</v>
      </c>
      <c r="BY133" s="12">
        <v>15660.38</v>
      </c>
      <c r="BZ133" s="12">
        <v>17672.98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2">
        <v>0</v>
      </c>
      <c r="DD133" s="12">
        <v>0</v>
      </c>
      <c r="DE133" s="13">
        <v>0</v>
      </c>
      <c r="DF133" s="10">
        <v>0</v>
      </c>
      <c r="DG133" s="1">
        <f t="shared" si="1"/>
        <v>75</v>
      </c>
    </row>
    <row r="134" spans="1:111" ht="16.5" x14ac:dyDescent="0.35">
      <c r="A134" s="12">
        <v>6</v>
      </c>
      <c r="B134" s="11">
        <v>1</v>
      </c>
      <c r="C134" s="11">
        <v>15</v>
      </c>
      <c r="D134" s="12" t="s">
        <v>86</v>
      </c>
      <c r="E134" s="12">
        <v>15.51</v>
      </c>
      <c r="F134" s="12">
        <v>37.869999999999997</v>
      </c>
      <c r="G134" s="12">
        <v>61.81</v>
      </c>
      <c r="H134" s="12">
        <v>91.83</v>
      </c>
      <c r="I134" s="12">
        <v>123.91</v>
      </c>
      <c r="J134" s="12">
        <v>158.12</v>
      </c>
      <c r="K134" s="12">
        <v>194.54</v>
      </c>
      <c r="L134" s="12">
        <v>233.22</v>
      </c>
      <c r="M134" s="12">
        <v>274.25</v>
      </c>
      <c r="N134" s="12">
        <v>317.7</v>
      </c>
      <c r="O134" s="12">
        <v>363.68</v>
      </c>
      <c r="P134" s="12">
        <v>412.32</v>
      </c>
      <c r="Q134" s="12">
        <v>463.77</v>
      </c>
      <c r="R134" s="12">
        <v>518.16999999999996</v>
      </c>
      <c r="S134" s="12">
        <v>575.70000000000005</v>
      </c>
      <c r="T134" s="12">
        <v>600.82000000000005</v>
      </c>
      <c r="U134" s="12">
        <v>627.15</v>
      </c>
      <c r="V134" s="12">
        <v>654.77</v>
      </c>
      <c r="W134" s="12">
        <v>683.76</v>
      </c>
      <c r="X134" s="12">
        <v>714.19</v>
      </c>
      <c r="Y134" s="12">
        <v>746.11</v>
      </c>
      <c r="Z134" s="12">
        <v>779.63</v>
      </c>
      <c r="AA134" s="12">
        <v>814.81</v>
      </c>
      <c r="AB134" s="12">
        <v>851.77</v>
      </c>
      <c r="AC134" s="12">
        <v>890.59</v>
      </c>
      <c r="AD134" s="12">
        <v>931.43</v>
      </c>
      <c r="AE134" s="12">
        <v>974.4</v>
      </c>
      <c r="AF134" s="12">
        <v>1019.62</v>
      </c>
      <c r="AG134" s="12">
        <v>1067.25</v>
      </c>
      <c r="AH134" s="12">
        <v>1117.4000000000001</v>
      </c>
      <c r="AI134" s="12">
        <v>1170.21</v>
      </c>
      <c r="AJ134" s="12">
        <v>1225.82</v>
      </c>
      <c r="AK134" s="12">
        <v>1284.3599999999999</v>
      </c>
      <c r="AL134" s="12">
        <v>1345.96</v>
      </c>
      <c r="AM134" s="12">
        <v>1410.75</v>
      </c>
      <c r="AN134" s="12">
        <v>1478.89</v>
      </c>
      <c r="AO134" s="12">
        <v>1550.55</v>
      </c>
      <c r="AP134" s="12">
        <v>1625.92</v>
      </c>
      <c r="AQ134" s="12">
        <v>1705.2</v>
      </c>
      <c r="AR134" s="12">
        <v>1788.66</v>
      </c>
      <c r="AS134" s="12">
        <v>1876.56</v>
      </c>
      <c r="AT134" s="12">
        <v>1969.29</v>
      </c>
      <c r="AU134" s="12">
        <v>2067.2800000000002</v>
      </c>
      <c r="AV134" s="12">
        <v>2171.08</v>
      </c>
      <c r="AW134" s="12">
        <v>2281.33</v>
      </c>
      <c r="AX134" s="12">
        <v>2398.7399999999998</v>
      </c>
      <c r="AY134" s="12">
        <v>2524.15</v>
      </c>
      <c r="AZ134" s="12">
        <v>2658.47</v>
      </c>
      <c r="BA134" s="12">
        <v>2802.77</v>
      </c>
      <c r="BB134" s="12">
        <v>2958.27</v>
      </c>
      <c r="BC134" s="12">
        <v>3126.34</v>
      </c>
      <c r="BD134" s="12">
        <v>3308.45</v>
      </c>
      <c r="BE134" s="12">
        <v>3506.14</v>
      </c>
      <c r="BF134" s="12">
        <v>3721.09</v>
      </c>
      <c r="BG134" s="12">
        <v>3955.07</v>
      </c>
      <c r="BH134" s="12">
        <v>4210.1000000000004</v>
      </c>
      <c r="BI134" s="12">
        <v>4488.46</v>
      </c>
      <c r="BJ134" s="12">
        <v>4792.78</v>
      </c>
      <c r="BK134" s="12">
        <v>5126.07</v>
      </c>
      <c r="BL134" s="12">
        <v>5491.8</v>
      </c>
      <c r="BM134" s="12">
        <v>5895.49</v>
      </c>
      <c r="BN134" s="12">
        <v>6342.37</v>
      </c>
      <c r="BO134" s="12">
        <v>6838.72</v>
      </c>
      <c r="BP134" s="12">
        <v>7391.88</v>
      </c>
      <c r="BQ134" s="12">
        <v>8011.61</v>
      </c>
      <c r="BR134" s="12">
        <v>8707.1299999999992</v>
      </c>
      <c r="BS134" s="12">
        <v>9493.42</v>
      </c>
      <c r="BT134" s="12">
        <v>10389.59</v>
      </c>
      <c r="BU134" s="12">
        <v>11420.06</v>
      </c>
      <c r="BV134" s="12">
        <v>12617.04</v>
      </c>
      <c r="BW134" s="12">
        <v>14023.62</v>
      </c>
      <c r="BX134" s="12">
        <v>15697.13</v>
      </c>
      <c r="BY134" s="12">
        <v>17714.46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2">
        <v>0</v>
      </c>
      <c r="DD134" s="12">
        <v>0</v>
      </c>
      <c r="DE134" s="13">
        <v>0</v>
      </c>
      <c r="DF134" s="10">
        <v>0</v>
      </c>
      <c r="DG134" s="1">
        <f t="shared" si="1"/>
        <v>74</v>
      </c>
    </row>
    <row r="135" spans="1:111" ht="16.5" x14ac:dyDescent="0.35">
      <c r="A135" s="12">
        <v>7</v>
      </c>
      <c r="B135" s="11">
        <v>1</v>
      </c>
      <c r="C135" s="11">
        <v>15</v>
      </c>
      <c r="D135" s="12" t="s">
        <v>86</v>
      </c>
      <c r="E135" s="12">
        <v>16.260000000000002</v>
      </c>
      <c r="F135" s="12">
        <v>39.69</v>
      </c>
      <c r="G135" s="12">
        <v>64.77</v>
      </c>
      <c r="H135" s="12">
        <v>96.21</v>
      </c>
      <c r="I135" s="12">
        <v>129.77000000000001</v>
      </c>
      <c r="J135" s="12">
        <v>165.54</v>
      </c>
      <c r="K135" s="12">
        <v>203.59</v>
      </c>
      <c r="L135" s="12">
        <v>243.99</v>
      </c>
      <c r="M135" s="12">
        <v>286.83</v>
      </c>
      <c r="N135" s="12">
        <v>332.21</v>
      </c>
      <c r="O135" s="12">
        <v>380.28</v>
      </c>
      <c r="P135" s="12">
        <v>431.15</v>
      </c>
      <c r="Q135" s="12">
        <v>484.99</v>
      </c>
      <c r="R135" s="12">
        <v>541.97</v>
      </c>
      <c r="S135" s="12">
        <v>602.27</v>
      </c>
      <c r="T135" s="12">
        <v>628.66999999999996</v>
      </c>
      <c r="U135" s="12">
        <v>656.36</v>
      </c>
      <c r="V135" s="12">
        <v>685.41</v>
      </c>
      <c r="W135" s="12">
        <v>715.91</v>
      </c>
      <c r="X135" s="12">
        <v>747.92</v>
      </c>
      <c r="Y135" s="12">
        <v>781.51</v>
      </c>
      <c r="Z135" s="12">
        <v>816.78</v>
      </c>
      <c r="AA135" s="12">
        <v>853.83</v>
      </c>
      <c r="AB135" s="12">
        <v>892.75</v>
      </c>
      <c r="AC135" s="12">
        <v>933.68</v>
      </c>
      <c r="AD135" s="12">
        <v>976.75</v>
      </c>
      <c r="AE135" s="12">
        <v>1022.09</v>
      </c>
      <c r="AF135" s="12">
        <v>1069.83</v>
      </c>
      <c r="AG135" s="12">
        <v>1120.0999999999999</v>
      </c>
      <c r="AH135" s="12">
        <v>1173.04</v>
      </c>
      <c r="AI135" s="12">
        <v>1228.78</v>
      </c>
      <c r="AJ135" s="12">
        <v>1287.46</v>
      </c>
      <c r="AK135" s="12">
        <v>1349.21</v>
      </c>
      <c r="AL135" s="12">
        <v>1414.16</v>
      </c>
      <c r="AM135" s="12">
        <v>1482.46</v>
      </c>
      <c r="AN135" s="12">
        <v>1554.3</v>
      </c>
      <c r="AO135" s="12">
        <v>1629.84</v>
      </c>
      <c r="AP135" s="12">
        <v>1709.32</v>
      </c>
      <c r="AQ135" s="12">
        <v>1792.98</v>
      </c>
      <c r="AR135" s="12">
        <v>1881.1</v>
      </c>
      <c r="AS135" s="12">
        <v>1974.04</v>
      </c>
      <c r="AT135" s="12">
        <v>2072.27</v>
      </c>
      <c r="AU135" s="12">
        <v>2176.3200000000002</v>
      </c>
      <c r="AV135" s="12">
        <v>2286.84</v>
      </c>
      <c r="AW135" s="12">
        <v>2404.54</v>
      </c>
      <c r="AX135" s="12">
        <v>2530.25</v>
      </c>
      <c r="AY135" s="12">
        <v>2664.89</v>
      </c>
      <c r="AZ135" s="12">
        <v>2809.54</v>
      </c>
      <c r="BA135" s="12">
        <v>2965.42</v>
      </c>
      <c r="BB135" s="12">
        <v>3133.9</v>
      </c>
      <c r="BC135" s="12">
        <v>3316.44</v>
      </c>
      <c r="BD135" s="12">
        <v>3514.61</v>
      </c>
      <c r="BE135" s="12">
        <v>3730.08</v>
      </c>
      <c r="BF135" s="12">
        <v>3964.62</v>
      </c>
      <c r="BG135" s="12">
        <v>4220.2700000000004</v>
      </c>
      <c r="BH135" s="12">
        <v>4499.3</v>
      </c>
      <c r="BI135" s="12">
        <v>4804.3599999999997</v>
      </c>
      <c r="BJ135" s="12">
        <v>5138.45</v>
      </c>
      <c r="BK135" s="12">
        <v>5505.07</v>
      </c>
      <c r="BL135" s="12">
        <v>5909.73</v>
      </c>
      <c r="BM135" s="12">
        <v>6357.7</v>
      </c>
      <c r="BN135" s="12">
        <v>6855.24</v>
      </c>
      <c r="BO135" s="12">
        <v>7409.74</v>
      </c>
      <c r="BP135" s="12">
        <v>8030.97</v>
      </c>
      <c r="BQ135" s="12">
        <v>8728.17</v>
      </c>
      <c r="BR135" s="12">
        <v>9516.36</v>
      </c>
      <c r="BS135" s="12">
        <v>10414.69</v>
      </c>
      <c r="BT135" s="12">
        <v>11447.65</v>
      </c>
      <c r="BU135" s="12">
        <v>12647.52</v>
      </c>
      <c r="BV135" s="12">
        <v>14057.5</v>
      </c>
      <c r="BW135" s="12">
        <v>15735.05</v>
      </c>
      <c r="BX135" s="12">
        <v>17757.25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12">
        <v>0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3">
        <v>0</v>
      </c>
      <c r="DF135" s="10">
        <v>0</v>
      </c>
      <c r="DG135" s="1">
        <f t="shared" ref="DG135:DG198" si="2">IF(RIGHT(D135,1)="@",MID(D135,1,LEN(D135)-1)-A135,D135)</f>
        <v>73</v>
      </c>
    </row>
    <row r="136" spans="1:111" ht="16.5" x14ac:dyDescent="0.35">
      <c r="A136" s="12">
        <v>8</v>
      </c>
      <c r="B136" s="11">
        <v>1</v>
      </c>
      <c r="C136" s="11">
        <v>15</v>
      </c>
      <c r="D136" s="12" t="s">
        <v>86</v>
      </c>
      <c r="E136" s="12">
        <v>17.04</v>
      </c>
      <c r="F136" s="12">
        <v>41.59</v>
      </c>
      <c r="G136" s="12">
        <v>67.84</v>
      </c>
      <c r="H136" s="12">
        <v>100.73</v>
      </c>
      <c r="I136" s="12">
        <v>135.83000000000001</v>
      </c>
      <c r="J136" s="12">
        <v>173.22</v>
      </c>
      <c r="K136" s="12">
        <v>212.96</v>
      </c>
      <c r="L136" s="12">
        <v>255.17</v>
      </c>
      <c r="M136" s="12">
        <v>299.93</v>
      </c>
      <c r="N136" s="12">
        <v>347.37</v>
      </c>
      <c r="O136" s="12">
        <v>397.64</v>
      </c>
      <c r="P136" s="12">
        <v>450.89</v>
      </c>
      <c r="Q136" s="12">
        <v>507.28</v>
      </c>
      <c r="R136" s="12">
        <v>567</v>
      </c>
      <c r="S136" s="12">
        <v>630.24</v>
      </c>
      <c r="T136" s="12">
        <v>658</v>
      </c>
      <c r="U136" s="12">
        <v>687.12</v>
      </c>
      <c r="V136" s="12">
        <v>717.7</v>
      </c>
      <c r="W136" s="12">
        <v>749.79</v>
      </c>
      <c r="X136" s="12">
        <v>783.47</v>
      </c>
      <c r="Y136" s="12">
        <v>818.83</v>
      </c>
      <c r="Z136" s="12">
        <v>855.96</v>
      </c>
      <c r="AA136" s="12">
        <v>894.98</v>
      </c>
      <c r="AB136" s="12">
        <v>936.02</v>
      </c>
      <c r="AC136" s="12">
        <v>979.2</v>
      </c>
      <c r="AD136" s="12">
        <v>1024.6400000000001</v>
      </c>
      <c r="AE136" s="12">
        <v>1072.5</v>
      </c>
      <c r="AF136" s="12">
        <v>1122.9000000000001</v>
      </c>
      <c r="AG136" s="12">
        <v>1175.98</v>
      </c>
      <c r="AH136" s="12">
        <v>1231.8599999999999</v>
      </c>
      <c r="AI136" s="12">
        <v>1290.68</v>
      </c>
      <c r="AJ136" s="12">
        <v>1352.58</v>
      </c>
      <c r="AK136" s="12">
        <v>1417.69</v>
      </c>
      <c r="AL136" s="12">
        <v>1486.17</v>
      </c>
      <c r="AM136" s="12">
        <v>1558.19</v>
      </c>
      <c r="AN136" s="12">
        <v>1633.92</v>
      </c>
      <c r="AO136" s="12">
        <v>1713.6</v>
      </c>
      <c r="AP136" s="12">
        <v>1797.46</v>
      </c>
      <c r="AQ136" s="12">
        <v>1885.8</v>
      </c>
      <c r="AR136" s="12">
        <v>1978.98</v>
      </c>
      <c r="AS136" s="12">
        <v>2077.46</v>
      </c>
      <c r="AT136" s="12">
        <v>2181.77</v>
      </c>
      <c r="AU136" s="12">
        <v>2292.56</v>
      </c>
      <c r="AV136" s="12">
        <v>2410.5500000000002</v>
      </c>
      <c r="AW136" s="12">
        <v>2536.58</v>
      </c>
      <c r="AX136" s="12">
        <v>2671.56</v>
      </c>
      <c r="AY136" s="12">
        <v>2816.57</v>
      </c>
      <c r="AZ136" s="12">
        <v>2972.84</v>
      </c>
      <c r="BA136" s="12">
        <v>3141.74</v>
      </c>
      <c r="BB136" s="12">
        <v>3324.74</v>
      </c>
      <c r="BC136" s="12">
        <v>3523.4</v>
      </c>
      <c r="BD136" s="12">
        <v>3739.41</v>
      </c>
      <c r="BE136" s="12">
        <v>3974.54</v>
      </c>
      <c r="BF136" s="12">
        <v>4230.83</v>
      </c>
      <c r="BG136" s="12">
        <v>4510.5600000000004</v>
      </c>
      <c r="BH136" s="12">
        <v>4816.38</v>
      </c>
      <c r="BI136" s="12">
        <v>5151.3100000000004</v>
      </c>
      <c r="BJ136" s="12">
        <v>5518.84</v>
      </c>
      <c r="BK136" s="12">
        <v>5924.52</v>
      </c>
      <c r="BL136" s="12">
        <v>6373.61</v>
      </c>
      <c r="BM136" s="12">
        <v>6872.4</v>
      </c>
      <c r="BN136" s="12">
        <v>7428.28</v>
      </c>
      <c r="BO136" s="12">
        <v>8051.06</v>
      </c>
      <c r="BP136" s="12">
        <v>8750.01</v>
      </c>
      <c r="BQ136" s="12">
        <v>9540.17</v>
      </c>
      <c r="BR136" s="12">
        <v>10440.75</v>
      </c>
      <c r="BS136" s="12">
        <v>11476.29</v>
      </c>
      <c r="BT136" s="12">
        <v>12679.17</v>
      </c>
      <c r="BU136" s="12">
        <v>14092.68</v>
      </c>
      <c r="BV136" s="12">
        <v>15774.43</v>
      </c>
      <c r="BW136" s="12">
        <v>17801.689999999999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  <c r="CT136" s="12">
        <v>0</v>
      </c>
      <c r="CU136" s="12">
        <v>0</v>
      </c>
      <c r="CV136" s="12">
        <v>0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3">
        <v>0</v>
      </c>
      <c r="DF136" s="10">
        <v>0</v>
      </c>
      <c r="DG136" s="1">
        <f t="shared" si="2"/>
        <v>72</v>
      </c>
    </row>
    <row r="137" spans="1:111" ht="16.5" x14ac:dyDescent="0.35">
      <c r="A137" s="12">
        <v>9</v>
      </c>
      <c r="B137" s="11">
        <v>1</v>
      </c>
      <c r="C137" s="11">
        <v>15</v>
      </c>
      <c r="D137" s="12" t="s">
        <v>86</v>
      </c>
      <c r="E137" s="12">
        <v>17.850000000000001</v>
      </c>
      <c r="F137" s="12">
        <v>43.55</v>
      </c>
      <c r="G137" s="12">
        <v>71.02</v>
      </c>
      <c r="H137" s="12">
        <v>105.43</v>
      </c>
      <c r="I137" s="12">
        <v>142.12</v>
      </c>
      <c r="J137" s="12">
        <v>181.19</v>
      </c>
      <c r="K137" s="12">
        <v>222.72</v>
      </c>
      <c r="L137" s="12">
        <v>266.82</v>
      </c>
      <c r="M137" s="12">
        <v>313.61</v>
      </c>
      <c r="N137" s="12">
        <v>363.24</v>
      </c>
      <c r="O137" s="12">
        <v>415.86</v>
      </c>
      <c r="P137" s="12">
        <v>471.62</v>
      </c>
      <c r="Q137" s="12">
        <v>530.72</v>
      </c>
      <c r="R137" s="12">
        <v>593.35</v>
      </c>
      <c r="S137" s="12">
        <v>659.69</v>
      </c>
      <c r="T137" s="12">
        <v>688.89</v>
      </c>
      <c r="U137" s="12">
        <v>719.55</v>
      </c>
      <c r="V137" s="12">
        <v>751.72</v>
      </c>
      <c r="W137" s="12">
        <v>785.48</v>
      </c>
      <c r="X137" s="12">
        <v>820.93</v>
      </c>
      <c r="Y137" s="12">
        <v>858.16</v>
      </c>
      <c r="Z137" s="12">
        <v>897.28</v>
      </c>
      <c r="AA137" s="12">
        <v>938.42</v>
      </c>
      <c r="AB137" s="12">
        <v>981.71</v>
      </c>
      <c r="AC137" s="12">
        <v>1027.28</v>
      </c>
      <c r="AD137" s="12">
        <v>1075.26</v>
      </c>
      <c r="AE137" s="12">
        <v>1125.79</v>
      </c>
      <c r="AF137" s="12">
        <v>1179</v>
      </c>
      <c r="AG137" s="12">
        <v>1235.02</v>
      </c>
      <c r="AH137" s="12">
        <v>1294</v>
      </c>
      <c r="AI137" s="12">
        <v>1356.06</v>
      </c>
      <c r="AJ137" s="12">
        <v>1421.34</v>
      </c>
      <c r="AK137" s="12">
        <v>1489.99</v>
      </c>
      <c r="AL137" s="12">
        <v>1562.19</v>
      </c>
      <c r="AM137" s="12">
        <v>1638.12</v>
      </c>
      <c r="AN137" s="12">
        <v>1718.01</v>
      </c>
      <c r="AO137" s="12">
        <v>1802.08</v>
      </c>
      <c r="AP137" s="12">
        <v>1890.65</v>
      </c>
      <c r="AQ137" s="12">
        <v>1984.07</v>
      </c>
      <c r="AR137" s="12">
        <v>2082.8000000000002</v>
      </c>
      <c r="AS137" s="12">
        <v>2187.38</v>
      </c>
      <c r="AT137" s="12">
        <v>2298.46</v>
      </c>
      <c r="AU137" s="12">
        <v>2416.75</v>
      </c>
      <c r="AV137" s="12">
        <v>2543.1</v>
      </c>
      <c r="AW137" s="12">
        <v>2678.43</v>
      </c>
      <c r="AX137" s="12">
        <v>2823.81</v>
      </c>
      <c r="AY137" s="12">
        <v>2980.48</v>
      </c>
      <c r="AZ137" s="12">
        <v>3149.81</v>
      </c>
      <c r="BA137" s="12">
        <v>3333.29</v>
      </c>
      <c r="BB137" s="12">
        <v>3532.46</v>
      </c>
      <c r="BC137" s="12">
        <v>3749.02</v>
      </c>
      <c r="BD137" s="12">
        <v>3984.76</v>
      </c>
      <c r="BE137" s="12">
        <v>4241.71</v>
      </c>
      <c r="BF137" s="12">
        <v>4522.1499999999996</v>
      </c>
      <c r="BG137" s="12">
        <v>4828.76</v>
      </c>
      <c r="BH137" s="12">
        <v>5164.55</v>
      </c>
      <c r="BI137" s="12">
        <v>5533.03</v>
      </c>
      <c r="BJ137" s="12">
        <v>5939.75</v>
      </c>
      <c r="BK137" s="12">
        <v>6389.99</v>
      </c>
      <c r="BL137" s="12">
        <v>6890.06</v>
      </c>
      <c r="BM137" s="12">
        <v>7447.38</v>
      </c>
      <c r="BN137" s="12">
        <v>8071.76</v>
      </c>
      <c r="BO137" s="12">
        <v>8772.5</v>
      </c>
      <c r="BP137" s="12">
        <v>9564.69</v>
      </c>
      <c r="BQ137" s="12">
        <v>10467.59</v>
      </c>
      <c r="BR137" s="12">
        <v>11505.79</v>
      </c>
      <c r="BS137" s="12">
        <v>12711.76</v>
      </c>
      <c r="BT137" s="12">
        <v>14128.9</v>
      </c>
      <c r="BU137" s="12">
        <v>15814.97</v>
      </c>
      <c r="BV137" s="12">
        <v>17847.45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12">
        <v>0</v>
      </c>
      <c r="DE137" s="13">
        <v>0</v>
      </c>
      <c r="DF137" s="10">
        <v>0</v>
      </c>
      <c r="DG137" s="1">
        <f t="shared" si="2"/>
        <v>71</v>
      </c>
    </row>
    <row r="138" spans="1:111" ht="16.5" x14ac:dyDescent="0.35">
      <c r="A138" s="12">
        <v>10</v>
      </c>
      <c r="B138" s="11">
        <v>1</v>
      </c>
      <c r="C138" s="11">
        <v>15</v>
      </c>
      <c r="D138" s="12" t="s">
        <v>86</v>
      </c>
      <c r="E138" s="12">
        <v>18.690000000000001</v>
      </c>
      <c r="F138" s="12">
        <v>45.59</v>
      </c>
      <c r="G138" s="12">
        <v>74.33</v>
      </c>
      <c r="H138" s="12">
        <v>110.3</v>
      </c>
      <c r="I138" s="12">
        <v>148.66</v>
      </c>
      <c r="J138" s="12">
        <v>189.49</v>
      </c>
      <c r="K138" s="12">
        <v>232.9</v>
      </c>
      <c r="L138" s="12">
        <v>279.01</v>
      </c>
      <c r="M138" s="12">
        <v>327.97</v>
      </c>
      <c r="N138" s="12">
        <v>379.91</v>
      </c>
      <c r="O138" s="12">
        <v>435.01</v>
      </c>
      <c r="P138" s="12">
        <v>493.45</v>
      </c>
      <c r="Q138" s="12">
        <v>555.41999999999996</v>
      </c>
      <c r="R138" s="12">
        <v>621.1</v>
      </c>
      <c r="S138" s="12">
        <v>690.72</v>
      </c>
      <c r="T138" s="12">
        <v>721.46</v>
      </c>
      <c r="U138" s="12">
        <v>753.71</v>
      </c>
      <c r="V138" s="12">
        <v>787.57</v>
      </c>
      <c r="W138" s="12">
        <v>823.11</v>
      </c>
      <c r="X138" s="12">
        <v>860.44</v>
      </c>
      <c r="Y138" s="12">
        <v>899.66</v>
      </c>
      <c r="Z138" s="12">
        <v>940.91</v>
      </c>
      <c r="AA138" s="12">
        <v>984.32</v>
      </c>
      <c r="AB138" s="12">
        <v>1030.01</v>
      </c>
      <c r="AC138" s="12">
        <v>1078.1199999999999</v>
      </c>
      <c r="AD138" s="12">
        <v>1128.78</v>
      </c>
      <c r="AE138" s="12">
        <v>1182.1300000000001</v>
      </c>
      <c r="AF138" s="12">
        <v>1238.3</v>
      </c>
      <c r="AG138" s="12">
        <v>1297.44</v>
      </c>
      <c r="AH138" s="12">
        <v>1359.66</v>
      </c>
      <c r="AI138" s="12">
        <v>1425.11</v>
      </c>
      <c r="AJ138" s="12">
        <v>1493.95</v>
      </c>
      <c r="AK138" s="12">
        <v>1566.34</v>
      </c>
      <c r="AL138" s="12">
        <v>1642.47</v>
      </c>
      <c r="AM138" s="12">
        <v>1722.57</v>
      </c>
      <c r="AN138" s="12">
        <v>1806.87</v>
      </c>
      <c r="AO138" s="12">
        <v>1895.67</v>
      </c>
      <c r="AP138" s="12">
        <v>1989.34</v>
      </c>
      <c r="AQ138" s="12">
        <v>2088.33</v>
      </c>
      <c r="AR138" s="12">
        <v>2193.19</v>
      </c>
      <c r="AS138" s="12">
        <v>2304.56</v>
      </c>
      <c r="AT138" s="12">
        <v>2423.17</v>
      </c>
      <c r="AU138" s="12">
        <v>2549.85</v>
      </c>
      <c r="AV138" s="12">
        <v>2685.54</v>
      </c>
      <c r="AW138" s="12">
        <v>2831.31</v>
      </c>
      <c r="AX138" s="12">
        <v>2988.39</v>
      </c>
      <c r="AY138" s="12">
        <v>3158.18</v>
      </c>
      <c r="AZ138" s="12">
        <v>3342.14</v>
      </c>
      <c r="BA138" s="12">
        <v>3541.84</v>
      </c>
      <c r="BB138" s="12">
        <v>3758.98</v>
      </c>
      <c r="BC138" s="12">
        <v>3995.34</v>
      </c>
      <c r="BD138" s="12">
        <v>4252.97</v>
      </c>
      <c r="BE138" s="12">
        <v>4534.16</v>
      </c>
      <c r="BF138" s="12">
        <v>4841.58</v>
      </c>
      <c r="BG138" s="12">
        <v>5178.2700000000004</v>
      </c>
      <c r="BH138" s="12">
        <v>5547.72</v>
      </c>
      <c r="BI138" s="12">
        <v>5955.52</v>
      </c>
      <c r="BJ138" s="12">
        <v>6406.96</v>
      </c>
      <c r="BK138" s="12">
        <v>6908.36</v>
      </c>
      <c r="BL138" s="12">
        <v>7467.16</v>
      </c>
      <c r="BM138" s="12">
        <v>8093.2</v>
      </c>
      <c r="BN138" s="12">
        <v>8795.7999999999993</v>
      </c>
      <c r="BO138" s="12">
        <v>9590.09</v>
      </c>
      <c r="BP138" s="12">
        <v>10495.39</v>
      </c>
      <c r="BQ138" s="12">
        <v>11536.35</v>
      </c>
      <c r="BR138" s="12">
        <v>12745.52</v>
      </c>
      <c r="BS138" s="12">
        <v>14166.42</v>
      </c>
      <c r="BT138" s="12">
        <v>15856.97</v>
      </c>
      <c r="BU138" s="12">
        <v>17894.849999999999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2">
        <v>0</v>
      </c>
      <c r="DD138" s="12">
        <v>0</v>
      </c>
      <c r="DE138" s="13">
        <v>0</v>
      </c>
      <c r="DF138" s="10">
        <v>0</v>
      </c>
      <c r="DG138" s="1">
        <f t="shared" si="2"/>
        <v>70</v>
      </c>
    </row>
    <row r="139" spans="1:111" ht="16.5" x14ac:dyDescent="0.35">
      <c r="A139" s="12">
        <v>11</v>
      </c>
      <c r="B139" s="11">
        <v>1</v>
      </c>
      <c r="C139" s="11">
        <v>15</v>
      </c>
      <c r="D139" s="12" t="s">
        <v>86</v>
      </c>
      <c r="E139" s="12">
        <v>19.559999999999999</v>
      </c>
      <c r="F139" s="12">
        <v>47.71</v>
      </c>
      <c r="G139" s="12">
        <v>77.77</v>
      </c>
      <c r="H139" s="12">
        <v>115.39</v>
      </c>
      <c r="I139" s="12">
        <v>155.49</v>
      </c>
      <c r="J139" s="12">
        <v>198.18</v>
      </c>
      <c r="K139" s="12">
        <v>243.57</v>
      </c>
      <c r="L139" s="12">
        <v>291.82</v>
      </c>
      <c r="M139" s="12">
        <v>343.06</v>
      </c>
      <c r="N139" s="12">
        <v>397.46</v>
      </c>
      <c r="O139" s="12">
        <v>455.2</v>
      </c>
      <c r="P139" s="12">
        <v>516.46</v>
      </c>
      <c r="Q139" s="12">
        <v>581.45000000000005</v>
      </c>
      <c r="R139" s="12">
        <v>650.37</v>
      </c>
      <c r="S139" s="12">
        <v>723.44</v>
      </c>
      <c r="T139" s="12">
        <v>755.78</v>
      </c>
      <c r="U139" s="12">
        <v>789.73</v>
      </c>
      <c r="V139" s="12">
        <v>825.37</v>
      </c>
      <c r="W139" s="12">
        <v>862.8</v>
      </c>
      <c r="X139" s="12">
        <v>902.13</v>
      </c>
      <c r="Y139" s="12">
        <v>943.49</v>
      </c>
      <c r="Z139" s="12">
        <v>987.02</v>
      </c>
      <c r="AA139" s="12">
        <v>1032.83</v>
      </c>
      <c r="AB139" s="12">
        <v>1081.07</v>
      </c>
      <c r="AC139" s="12">
        <v>1131.8699999999999</v>
      </c>
      <c r="AD139" s="12">
        <v>1185.3699999999999</v>
      </c>
      <c r="AE139" s="12">
        <v>1241.7</v>
      </c>
      <c r="AF139" s="12">
        <v>1300.99</v>
      </c>
      <c r="AG139" s="12">
        <v>1363.39</v>
      </c>
      <c r="AH139" s="12">
        <v>1429.02</v>
      </c>
      <c r="AI139" s="12">
        <v>1498.05</v>
      </c>
      <c r="AJ139" s="12">
        <v>1570.63</v>
      </c>
      <c r="AK139" s="12">
        <v>1646.98</v>
      </c>
      <c r="AL139" s="12">
        <v>1727.29</v>
      </c>
      <c r="AM139" s="12">
        <v>1811.82</v>
      </c>
      <c r="AN139" s="12">
        <v>1900.87</v>
      </c>
      <c r="AO139" s="12">
        <v>1994.79</v>
      </c>
      <c r="AP139" s="12">
        <v>2094.0500000000002</v>
      </c>
      <c r="AQ139" s="12">
        <v>2199.1999999999998</v>
      </c>
      <c r="AR139" s="12">
        <v>2310.88</v>
      </c>
      <c r="AS139" s="12">
        <v>2429.81</v>
      </c>
      <c r="AT139" s="12">
        <v>2556.84</v>
      </c>
      <c r="AU139" s="12">
        <v>2692.9</v>
      </c>
      <c r="AV139" s="12">
        <v>2839.07</v>
      </c>
      <c r="AW139" s="12">
        <v>2996.58</v>
      </c>
      <c r="AX139" s="12">
        <v>3166.83</v>
      </c>
      <c r="AY139" s="12">
        <v>3351.3</v>
      </c>
      <c r="AZ139" s="12">
        <v>3551.55</v>
      </c>
      <c r="BA139" s="12">
        <v>3769.28</v>
      </c>
      <c r="BB139" s="12">
        <v>4006.29</v>
      </c>
      <c r="BC139" s="12">
        <v>4264.63</v>
      </c>
      <c r="BD139" s="12">
        <v>4546.59</v>
      </c>
      <c r="BE139" s="12">
        <v>4854.8500000000004</v>
      </c>
      <c r="BF139" s="12">
        <v>5192.46</v>
      </c>
      <c r="BG139" s="12">
        <v>5562.93</v>
      </c>
      <c r="BH139" s="12">
        <v>5971.85</v>
      </c>
      <c r="BI139" s="12">
        <v>6424.52</v>
      </c>
      <c r="BJ139" s="12">
        <v>6927.3</v>
      </c>
      <c r="BK139" s="12">
        <v>7487.62</v>
      </c>
      <c r="BL139" s="12">
        <v>8115.38</v>
      </c>
      <c r="BM139" s="12">
        <v>8819.91</v>
      </c>
      <c r="BN139" s="12">
        <v>9616.3799999999992</v>
      </c>
      <c r="BO139" s="12">
        <v>10524.16</v>
      </c>
      <c r="BP139" s="12">
        <v>11567.97</v>
      </c>
      <c r="BQ139" s="12">
        <v>12780.45</v>
      </c>
      <c r="BR139" s="12">
        <v>14205.25</v>
      </c>
      <c r="BS139" s="12">
        <v>15900.44</v>
      </c>
      <c r="BT139" s="12">
        <v>17943.89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0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  <c r="CT139" s="12">
        <v>0</v>
      </c>
      <c r="CU139" s="12">
        <v>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2">
        <v>0</v>
      </c>
      <c r="DD139" s="12">
        <v>0</v>
      </c>
      <c r="DE139" s="13">
        <v>0</v>
      </c>
      <c r="DF139" s="10">
        <v>0</v>
      </c>
      <c r="DG139" s="1">
        <f t="shared" si="2"/>
        <v>69</v>
      </c>
    </row>
    <row r="140" spans="1:111" ht="16.5" x14ac:dyDescent="0.35">
      <c r="A140" s="12">
        <v>12</v>
      </c>
      <c r="B140" s="11">
        <v>1</v>
      </c>
      <c r="C140" s="11">
        <v>15</v>
      </c>
      <c r="D140" s="12" t="s">
        <v>86</v>
      </c>
      <c r="E140" s="12">
        <v>20.47</v>
      </c>
      <c r="F140" s="12">
        <v>49.93</v>
      </c>
      <c r="G140" s="12">
        <v>81.36</v>
      </c>
      <c r="H140" s="12">
        <v>120.71</v>
      </c>
      <c r="I140" s="12">
        <v>162.63999999999999</v>
      </c>
      <c r="J140" s="12">
        <v>207.3</v>
      </c>
      <c r="K140" s="12">
        <v>254.8</v>
      </c>
      <c r="L140" s="12">
        <v>305.3</v>
      </c>
      <c r="M140" s="12">
        <v>358.96</v>
      </c>
      <c r="N140" s="12">
        <v>415.96</v>
      </c>
      <c r="O140" s="12">
        <v>476.49</v>
      </c>
      <c r="P140" s="12">
        <v>540.74</v>
      </c>
      <c r="Q140" s="12">
        <v>608.91999999999996</v>
      </c>
      <c r="R140" s="12">
        <v>681.24</v>
      </c>
      <c r="S140" s="12">
        <v>757.92</v>
      </c>
      <c r="T140" s="12">
        <v>791.97</v>
      </c>
      <c r="U140" s="12">
        <v>827.71</v>
      </c>
      <c r="V140" s="12">
        <v>865.25</v>
      </c>
      <c r="W140" s="12">
        <v>904.69</v>
      </c>
      <c r="X140" s="12">
        <v>946.17</v>
      </c>
      <c r="Y140" s="12">
        <v>989.82</v>
      </c>
      <c r="Z140" s="12">
        <v>1035.76</v>
      </c>
      <c r="AA140" s="12">
        <v>1084.1300000000001</v>
      </c>
      <c r="AB140" s="12">
        <v>1135.08</v>
      </c>
      <c r="AC140" s="12">
        <v>1188.73</v>
      </c>
      <c r="AD140" s="12">
        <v>1245.22</v>
      </c>
      <c r="AE140" s="12">
        <v>1304.68</v>
      </c>
      <c r="AF140" s="12">
        <v>1367.25</v>
      </c>
      <c r="AG140" s="12">
        <v>1433.07</v>
      </c>
      <c r="AH140" s="12">
        <v>1502.29</v>
      </c>
      <c r="AI140" s="12">
        <v>1575.08</v>
      </c>
      <c r="AJ140" s="12">
        <v>1651.64</v>
      </c>
      <c r="AK140" s="12">
        <v>1732.18</v>
      </c>
      <c r="AL140" s="12">
        <v>1816.96</v>
      </c>
      <c r="AM140" s="12">
        <v>1906.25</v>
      </c>
      <c r="AN140" s="12">
        <v>2000.45</v>
      </c>
      <c r="AO140" s="12">
        <v>2099.9899999999998</v>
      </c>
      <c r="AP140" s="12">
        <v>2205.4299999999998</v>
      </c>
      <c r="AQ140" s="12">
        <v>2317.4299999999998</v>
      </c>
      <c r="AR140" s="12">
        <v>2436.6999999999998</v>
      </c>
      <c r="AS140" s="12">
        <v>2564.09</v>
      </c>
      <c r="AT140" s="12">
        <v>2700.53</v>
      </c>
      <c r="AU140" s="12">
        <v>2847.12</v>
      </c>
      <c r="AV140" s="12">
        <v>3005.08</v>
      </c>
      <c r="AW140" s="12">
        <v>3175.81</v>
      </c>
      <c r="AX140" s="12">
        <v>3360.8</v>
      </c>
      <c r="AY140" s="12">
        <v>3561.62</v>
      </c>
      <c r="AZ140" s="12">
        <v>3779.96</v>
      </c>
      <c r="BA140" s="12">
        <v>4017.65</v>
      </c>
      <c r="BB140" s="12">
        <v>4276.72</v>
      </c>
      <c r="BC140" s="12">
        <v>4559.4799999999996</v>
      </c>
      <c r="BD140" s="12">
        <v>4868.6099999999997</v>
      </c>
      <c r="BE140" s="12">
        <v>5207.18</v>
      </c>
      <c r="BF140" s="12">
        <v>5578.7</v>
      </c>
      <c r="BG140" s="12">
        <v>5988.77</v>
      </c>
      <c r="BH140" s="12">
        <v>6442.73</v>
      </c>
      <c r="BI140" s="12">
        <v>6946.93</v>
      </c>
      <c r="BJ140" s="12">
        <v>7508.84</v>
      </c>
      <c r="BK140" s="12">
        <v>8138.38</v>
      </c>
      <c r="BL140" s="12">
        <v>8844.9</v>
      </c>
      <c r="BM140" s="12">
        <v>9643.6299999999992</v>
      </c>
      <c r="BN140" s="12">
        <v>10553.98</v>
      </c>
      <c r="BO140" s="12">
        <v>11600.76</v>
      </c>
      <c r="BP140" s="12">
        <v>12816.67</v>
      </c>
      <c r="BQ140" s="12">
        <v>14245.51</v>
      </c>
      <c r="BR140" s="12">
        <v>15945.5</v>
      </c>
      <c r="BS140" s="12">
        <v>17994.75</v>
      </c>
      <c r="BT140" s="12">
        <v>0</v>
      </c>
      <c r="BU140" s="12">
        <v>0</v>
      </c>
      <c r="BV140" s="12"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  <c r="CT140" s="12">
        <v>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3">
        <v>0</v>
      </c>
      <c r="DF140" s="10">
        <v>0</v>
      </c>
      <c r="DG140" s="1">
        <f t="shared" si="2"/>
        <v>68</v>
      </c>
    </row>
    <row r="141" spans="1:111" ht="16.5" x14ac:dyDescent="0.35">
      <c r="A141" s="12">
        <v>13</v>
      </c>
      <c r="B141" s="11">
        <v>1</v>
      </c>
      <c r="C141" s="11">
        <v>15</v>
      </c>
      <c r="D141" s="12" t="s">
        <v>86</v>
      </c>
      <c r="E141" s="12">
        <v>21.43</v>
      </c>
      <c r="F141" s="12">
        <v>52.25</v>
      </c>
      <c r="G141" s="12">
        <v>85.13</v>
      </c>
      <c r="H141" s="12">
        <v>126.29</v>
      </c>
      <c r="I141" s="12">
        <v>170.16</v>
      </c>
      <c r="J141" s="12">
        <v>216.9</v>
      </c>
      <c r="K141" s="12">
        <v>266.62</v>
      </c>
      <c r="L141" s="12">
        <v>319.51</v>
      </c>
      <c r="M141" s="12">
        <v>375.74</v>
      </c>
      <c r="N141" s="12">
        <v>435.49</v>
      </c>
      <c r="O141" s="12">
        <v>498.97</v>
      </c>
      <c r="P141" s="12">
        <v>566.36</v>
      </c>
      <c r="Q141" s="12">
        <v>637.91</v>
      </c>
      <c r="R141" s="12">
        <v>713.8</v>
      </c>
      <c r="S141" s="12">
        <v>794.28</v>
      </c>
      <c r="T141" s="12">
        <v>830.13</v>
      </c>
      <c r="U141" s="12">
        <v>867.78</v>
      </c>
      <c r="V141" s="12">
        <v>907.33</v>
      </c>
      <c r="W141" s="12">
        <v>948.94</v>
      </c>
      <c r="X141" s="12">
        <v>992.71</v>
      </c>
      <c r="Y141" s="12">
        <v>1038.79</v>
      </c>
      <c r="Z141" s="12">
        <v>1087.31</v>
      </c>
      <c r="AA141" s="12">
        <v>1138.4000000000001</v>
      </c>
      <c r="AB141" s="12">
        <v>1192.21</v>
      </c>
      <c r="AC141" s="12">
        <v>1248.8599999999999</v>
      </c>
      <c r="AD141" s="12">
        <v>1308.5</v>
      </c>
      <c r="AE141" s="12">
        <v>1371.25</v>
      </c>
      <c r="AF141" s="12">
        <v>1437.26</v>
      </c>
      <c r="AG141" s="12">
        <v>1506.69</v>
      </c>
      <c r="AH141" s="12">
        <v>1579.69</v>
      </c>
      <c r="AI141" s="12">
        <v>1656.48</v>
      </c>
      <c r="AJ141" s="12">
        <v>1737.25</v>
      </c>
      <c r="AK141" s="12">
        <v>1822.28</v>
      </c>
      <c r="AL141" s="12">
        <v>1911.83</v>
      </c>
      <c r="AM141" s="12">
        <v>2006.3</v>
      </c>
      <c r="AN141" s="12">
        <v>2106.13</v>
      </c>
      <c r="AO141" s="12">
        <v>2211.89</v>
      </c>
      <c r="AP141" s="12">
        <v>2324.21</v>
      </c>
      <c r="AQ141" s="12">
        <v>2443.83</v>
      </c>
      <c r="AR141" s="12">
        <v>2571.59</v>
      </c>
      <c r="AS141" s="12">
        <v>2708.44</v>
      </c>
      <c r="AT141" s="12">
        <v>2855.45</v>
      </c>
      <c r="AU141" s="12">
        <v>3013.87</v>
      </c>
      <c r="AV141" s="12">
        <v>3185.11</v>
      </c>
      <c r="AW141" s="12">
        <v>3370.64</v>
      </c>
      <c r="AX141" s="12">
        <v>3572.04</v>
      </c>
      <c r="AY141" s="12">
        <v>3791.03</v>
      </c>
      <c r="AZ141" s="12">
        <v>4029.41</v>
      </c>
      <c r="BA141" s="12">
        <v>4289.2299999999996</v>
      </c>
      <c r="BB141" s="12">
        <v>4572.82</v>
      </c>
      <c r="BC141" s="12">
        <v>4882.8599999999997</v>
      </c>
      <c r="BD141" s="12">
        <v>5222.42</v>
      </c>
      <c r="BE141" s="12">
        <v>5595.02</v>
      </c>
      <c r="BF141" s="12">
        <v>6006.3</v>
      </c>
      <c r="BG141" s="12">
        <v>6461.58</v>
      </c>
      <c r="BH141" s="12">
        <v>6967.26</v>
      </c>
      <c r="BI141" s="12">
        <v>7530.82</v>
      </c>
      <c r="BJ141" s="12">
        <v>8162.2</v>
      </c>
      <c r="BK141" s="12">
        <v>8870.7900000000009</v>
      </c>
      <c r="BL141" s="12">
        <v>9671.86</v>
      </c>
      <c r="BM141" s="12">
        <v>10584.87</v>
      </c>
      <c r="BN141" s="12">
        <v>11634.71</v>
      </c>
      <c r="BO141" s="12">
        <v>12854.19</v>
      </c>
      <c r="BP141" s="12">
        <v>14287.21</v>
      </c>
      <c r="BQ141" s="12">
        <v>15992.17</v>
      </c>
      <c r="BR141" s="12">
        <v>18047.419999999998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3">
        <v>0</v>
      </c>
      <c r="DF141" s="10">
        <v>0</v>
      </c>
      <c r="DG141" s="1">
        <f t="shared" si="2"/>
        <v>67</v>
      </c>
    </row>
    <row r="142" spans="1:111" ht="16.5" x14ac:dyDescent="0.35">
      <c r="A142" s="12">
        <v>14</v>
      </c>
      <c r="B142" s="11">
        <v>1</v>
      </c>
      <c r="C142" s="11">
        <v>15</v>
      </c>
      <c r="D142" s="12" t="s">
        <v>86</v>
      </c>
      <c r="E142" s="12">
        <v>22.43</v>
      </c>
      <c r="F142" s="12">
        <v>54.68</v>
      </c>
      <c r="G142" s="12">
        <v>89.09</v>
      </c>
      <c r="H142" s="12">
        <v>132.16</v>
      </c>
      <c r="I142" s="12">
        <v>178.09</v>
      </c>
      <c r="J142" s="12">
        <v>227.02</v>
      </c>
      <c r="K142" s="12">
        <v>279.10000000000002</v>
      </c>
      <c r="L142" s="12">
        <v>334.52</v>
      </c>
      <c r="M142" s="12">
        <v>393.46</v>
      </c>
      <c r="N142" s="12">
        <v>456.12</v>
      </c>
      <c r="O142" s="12">
        <v>522.70000000000005</v>
      </c>
      <c r="P142" s="12">
        <v>593.41999999999996</v>
      </c>
      <c r="Q142" s="12">
        <v>668.48</v>
      </c>
      <c r="R142" s="12">
        <v>748.14</v>
      </c>
      <c r="S142" s="12">
        <v>832.64</v>
      </c>
      <c r="T142" s="12">
        <v>870.4</v>
      </c>
      <c r="U142" s="12">
        <v>910.07</v>
      </c>
      <c r="V142" s="12">
        <v>951.8</v>
      </c>
      <c r="W142" s="12">
        <v>995.71</v>
      </c>
      <c r="X142" s="12">
        <v>1041.92</v>
      </c>
      <c r="Y142" s="12">
        <v>1090.5899999999999</v>
      </c>
      <c r="Z142" s="12">
        <v>1141.8399999999999</v>
      </c>
      <c r="AA142" s="12">
        <v>1195.81</v>
      </c>
      <c r="AB142" s="12">
        <v>1252.6300000000001</v>
      </c>
      <c r="AC142" s="12">
        <v>1312.45</v>
      </c>
      <c r="AD142" s="12">
        <v>1375.39</v>
      </c>
      <c r="AE142" s="12">
        <v>1441.6</v>
      </c>
      <c r="AF142" s="12">
        <v>1511.24</v>
      </c>
      <c r="AG142" s="12">
        <v>1584.46</v>
      </c>
      <c r="AH142" s="12">
        <v>1661.48</v>
      </c>
      <c r="AI142" s="12">
        <v>1742.5</v>
      </c>
      <c r="AJ142" s="12">
        <v>1827.78</v>
      </c>
      <c r="AK142" s="12">
        <v>1917.61</v>
      </c>
      <c r="AL142" s="12">
        <v>2012.36</v>
      </c>
      <c r="AM142" s="12">
        <v>2112.4899999999998</v>
      </c>
      <c r="AN142" s="12">
        <v>2218.56</v>
      </c>
      <c r="AO142" s="12">
        <v>2331.2199999999998</v>
      </c>
      <c r="AP142" s="12">
        <v>2451.1999999999998</v>
      </c>
      <c r="AQ142" s="12">
        <v>2579.35</v>
      </c>
      <c r="AR142" s="12">
        <v>2716.61</v>
      </c>
      <c r="AS142" s="12">
        <v>2864.07</v>
      </c>
      <c r="AT142" s="12">
        <v>3022.97</v>
      </c>
      <c r="AU142" s="12">
        <v>3194.72</v>
      </c>
      <c r="AV142" s="12">
        <v>3380.81</v>
      </c>
      <c r="AW142" s="12">
        <v>3582.82</v>
      </c>
      <c r="AX142" s="12">
        <v>3802.47</v>
      </c>
      <c r="AY142" s="12">
        <v>4041.57</v>
      </c>
      <c r="AZ142" s="12">
        <v>4302.18</v>
      </c>
      <c r="BA142" s="12">
        <v>4586.63</v>
      </c>
      <c r="BB142" s="12">
        <v>4897.6000000000004</v>
      </c>
      <c r="BC142" s="12">
        <v>5238.18</v>
      </c>
      <c r="BD142" s="12">
        <v>5611.91</v>
      </c>
      <c r="BE142" s="12">
        <v>6024.43</v>
      </c>
      <c r="BF142" s="12">
        <v>6481.09</v>
      </c>
      <c r="BG142" s="12">
        <v>6988.3</v>
      </c>
      <c r="BH142" s="12">
        <v>7553.55</v>
      </c>
      <c r="BI142" s="12">
        <v>8186.84</v>
      </c>
      <c r="BJ142" s="12">
        <v>8897.57</v>
      </c>
      <c r="BK142" s="12">
        <v>9701.0499999999993</v>
      </c>
      <c r="BL142" s="12">
        <v>10616.82</v>
      </c>
      <c r="BM142" s="12">
        <v>11669.83</v>
      </c>
      <c r="BN142" s="12">
        <v>12892.99</v>
      </c>
      <c r="BO142" s="12">
        <v>14330.34</v>
      </c>
      <c r="BP142" s="12">
        <v>16040.45</v>
      </c>
      <c r="BQ142" s="12">
        <v>18101.900000000001</v>
      </c>
      <c r="BR142" s="12">
        <v>0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0</v>
      </c>
      <c r="DD142" s="12">
        <v>0</v>
      </c>
      <c r="DE142" s="13">
        <v>0</v>
      </c>
      <c r="DF142" s="10">
        <v>0</v>
      </c>
      <c r="DG142" s="1">
        <f t="shared" si="2"/>
        <v>66</v>
      </c>
    </row>
    <row r="143" spans="1:111" ht="16.5" x14ac:dyDescent="0.35">
      <c r="A143" s="12">
        <v>15</v>
      </c>
      <c r="B143" s="11">
        <v>1</v>
      </c>
      <c r="C143" s="11">
        <v>15</v>
      </c>
      <c r="D143" s="12" t="s">
        <v>86</v>
      </c>
      <c r="E143" s="12">
        <v>23.48</v>
      </c>
      <c r="F143" s="12">
        <v>57.24</v>
      </c>
      <c r="G143" s="12">
        <v>93.26</v>
      </c>
      <c r="H143" s="12">
        <v>138.36000000000001</v>
      </c>
      <c r="I143" s="12">
        <v>186.45</v>
      </c>
      <c r="J143" s="12">
        <v>237.7</v>
      </c>
      <c r="K143" s="12">
        <v>292.27999999999997</v>
      </c>
      <c r="L143" s="12">
        <v>350.38</v>
      </c>
      <c r="M143" s="12">
        <v>412.19</v>
      </c>
      <c r="N143" s="12">
        <v>477.91</v>
      </c>
      <c r="O143" s="12">
        <v>547.77</v>
      </c>
      <c r="P143" s="12">
        <v>621.97</v>
      </c>
      <c r="Q143" s="12">
        <v>700.76</v>
      </c>
      <c r="R143" s="12">
        <v>784.39</v>
      </c>
      <c r="S143" s="12">
        <v>873.12</v>
      </c>
      <c r="T143" s="12">
        <v>912.92</v>
      </c>
      <c r="U143" s="12">
        <v>954.78</v>
      </c>
      <c r="V143" s="12">
        <v>998.82</v>
      </c>
      <c r="W143" s="12">
        <v>1045.18</v>
      </c>
      <c r="X143" s="12">
        <v>1094</v>
      </c>
      <c r="Y143" s="12">
        <v>1145.4100000000001</v>
      </c>
      <c r="Z143" s="12">
        <v>1199.55</v>
      </c>
      <c r="AA143" s="12">
        <v>1256.55</v>
      </c>
      <c r="AB143" s="12">
        <v>1316.56</v>
      </c>
      <c r="AC143" s="12">
        <v>1379.7</v>
      </c>
      <c r="AD143" s="12">
        <v>1446.11</v>
      </c>
      <c r="AE143" s="12">
        <v>1515.96</v>
      </c>
      <c r="AF143" s="12">
        <v>1589.42</v>
      </c>
      <c r="AG143" s="12">
        <v>1666.67</v>
      </c>
      <c r="AH143" s="12">
        <v>1747.95</v>
      </c>
      <c r="AI143" s="12">
        <v>1833.49</v>
      </c>
      <c r="AJ143" s="12">
        <v>1923.6</v>
      </c>
      <c r="AK143" s="12">
        <v>2018.65</v>
      </c>
      <c r="AL143" s="12">
        <v>2119.1</v>
      </c>
      <c r="AM143" s="12">
        <v>2225.5</v>
      </c>
      <c r="AN143" s="12">
        <v>2338.52</v>
      </c>
      <c r="AO143" s="12">
        <v>2458.87</v>
      </c>
      <c r="AP143" s="12">
        <v>2587.42</v>
      </c>
      <c r="AQ143" s="12">
        <v>2725.11</v>
      </c>
      <c r="AR143" s="12">
        <v>2873.03</v>
      </c>
      <c r="AS143" s="12">
        <v>3032.43</v>
      </c>
      <c r="AT143" s="12">
        <v>3204.71</v>
      </c>
      <c r="AU143" s="12">
        <v>3391.39</v>
      </c>
      <c r="AV143" s="12">
        <v>3594.03</v>
      </c>
      <c r="AW143" s="12">
        <v>3814.36</v>
      </c>
      <c r="AX143" s="12">
        <v>4054.21</v>
      </c>
      <c r="AY143" s="12">
        <v>4315.6400000000003</v>
      </c>
      <c r="AZ143" s="12">
        <v>4600.97</v>
      </c>
      <c r="BA143" s="12">
        <v>4912.92</v>
      </c>
      <c r="BB143" s="12">
        <v>5254.57</v>
      </c>
      <c r="BC143" s="12">
        <v>5629.47</v>
      </c>
      <c r="BD143" s="12">
        <v>6043.27</v>
      </c>
      <c r="BE143" s="12">
        <v>6501.36</v>
      </c>
      <c r="BF143" s="12">
        <v>7010.15</v>
      </c>
      <c r="BG143" s="12">
        <v>7577.18</v>
      </c>
      <c r="BH143" s="12">
        <v>8212.44</v>
      </c>
      <c r="BI143" s="12">
        <v>8925.4</v>
      </c>
      <c r="BJ143" s="12">
        <v>9731.4</v>
      </c>
      <c r="BK143" s="12">
        <v>10650.03</v>
      </c>
      <c r="BL143" s="12">
        <v>11706.33</v>
      </c>
      <c r="BM143" s="12">
        <v>12933.31</v>
      </c>
      <c r="BN143" s="12">
        <v>14375.16</v>
      </c>
      <c r="BO143" s="12">
        <v>16090.62</v>
      </c>
      <c r="BP143" s="12">
        <v>18158.52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3">
        <v>0</v>
      </c>
      <c r="DF143" s="10">
        <v>0</v>
      </c>
      <c r="DG143" s="1">
        <f t="shared" si="2"/>
        <v>65</v>
      </c>
    </row>
    <row r="144" spans="1:111" ht="16.5" x14ac:dyDescent="0.35">
      <c r="A144" s="12">
        <v>16</v>
      </c>
      <c r="B144" s="11">
        <v>1</v>
      </c>
      <c r="C144" s="11">
        <v>15</v>
      </c>
      <c r="D144" s="12" t="s">
        <v>86</v>
      </c>
      <c r="E144" s="12">
        <v>24.59</v>
      </c>
      <c r="F144" s="12">
        <v>59.94</v>
      </c>
      <c r="G144" s="12">
        <v>97.66</v>
      </c>
      <c r="H144" s="12">
        <v>144.88999999999999</v>
      </c>
      <c r="I144" s="12">
        <v>195.28</v>
      </c>
      <c r="J144" s="12">
        <v>248.99</v>
      </c>
      <c r="K144" s="12">
        <v>306.20999999999998</v>
      </c>
      <c r="L144" s="12">
        <v>367.14</v>
      </c>
      <c r="M144" s="12">
        <v>431.97</v>
      </c>
      <c r="N144" s="12">
        <v>500.94</v>
      </c>
      <c r="O144" s="12">
        <v>574.24</v>
      </c>
      <c r="P144" s="12">
        <v>652.12</v>
      </c>
      <c r="Q144" s="12">
        <v>734.84</v>
      </c>
      <c r="R144" s="12">
        <v>822.66</v>
      </c>
      <c r="S144" s="12">
        <v>915.87</v>
      </c>
      <c r="T144" s="12">
        <v>957.87</v>
      </c>
      <c r="U144" s="12">
        <v>1002.06</v>
      </c>
      <c r="V144" s="12">
        <v>1048.56</v>
      </c>
      <c r="W144" s="12">
        <v>1097.54</v>
      </c>
      <c r="X144" s="12">
        <v>1149.1199999999999</v>
      </c>
      <c r="Y144" s="12">
        <v>1203.43</v>
      </c>
      <c r="Z144" s="12">
        <v>1260.6099999999999</v>
      </c>
      <c r="AA144" s="12">
        <v>1320.82</v>
      </c>
      <c r="AB144" s="12">
        <v>1384.16</v>
      </c>
      <c r="AC144" s="12">
        <v>1450.79</v>
      </c>
      <c r="AD144" s="12">
        <v>1520.87</v>
      </c>
      <c r="AE144" s="12">
        <v>1594.56</v>
      </c>
      <c r="AF144" s="12">
        <v>1672.07</v>
      </c>
      <c r="AG144" s="12">
        <v>1753.6</v>
      </c>
      <c r="AH144" s="12">
        <v>1839.43</v>
      </c>
      <c r="AI144" s="12">
        <v>1929.83</v>
      </c>
      <c r="AJ144" s="12">
        <v>2025.18</v>
      </c>
      <c r="AK144" s="12">
        <v>2125.96</v>
      </c>
      <c r="AL144" s="12">
        <v>2232.6999999999998</v>
      </c>
      <c r="AM144" s="12">
        <v>2346.08</v>
      </c>
      <c r="AN144" s="12">
        <v>2466.83</v>
      </c>
      <c r="AO144" s="12">
        <v>2595.79</v>
      </c>
      <c r="AP144" s="12">
        <v>2733.93</v>
      </c>
      <c r="AQ144" s="12">
        <v>2882.33</v>
      </c>
      <c r="AR144" s="12">
        <v>3042.24</v>
      </c>
      <c r="AS144" s="12">
        <v>3215.08</v>
      </c>
      <c r="AT144" s="12">
        <v>3402.36</v>
      </c>
      <c r="AU144" s="12">
        <v>3605.66</v>
      </c>
      <c r="AV144" s="12">
        <v>3826.71</v>
      </c>
      <c r="AW144" s="12">
        <v>4067.33</v>
      </c>
      <c r="AX144" s="12">
        <v>4329.6000000000004</v>
      </c>
      <c r="AY144" s="12">
        <v>4615.8599999999997</v>
      </c>
      <c r="AZ144" s="12">
        <v>4928.82</v>
      </c>
      <c r="BA144" s="12">
        <v>5271.57</v>
      </c>
      <c r="BB144" s="12">
        <v>5647.68</v>
      </c>
      <c r="BC144" s="12">
        <v>6062.83</v>
      </c>
      <c r="BD144" s="12">
        <v>6522.4</v>
      </c>
      <c r="BE144" s="12">
        <v>7032.84</v>
      </c>
      <c r="BF144" s="12">
        <v>7601.7</v>
      </c>
      <c r="BG144" s="12">
        <v>8239.02</v>
      </c>
      <c r="BH144" s="12">
        <v>8954.2800000000007</v>
      </c>
      <c r="BI144" s="12">
        <v>9762.89</v>
      </c>
      <c r="BJ144" s="12">
        <v>10684.49</v>
      </c>
      <c r="BK144" s="12">
        <v>11744.21</v>
      </c>
      <c r="BL144" s="12">
        <v>12975.16</v>
      </c>
      <c r="BM144" s="12">
        <v>14421.67</v>
      </c>
      <c r="BN144" s="12">
        <v>16142.68</v>
      </c>
      <c r="BO144" s="12">
        <v>18217.27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3">
        <v>0</v>
      </c>
      <c r="DF144" s="10">
        <v>0</v>
      </c>
      <c r="DG144" s="1">
        <f t="shared" si="2"/>
        <v>64</v>
      </c>
    </row>
    <row r="145" spans="1:111" ht="16.5" x14ac:dyDescent="0.35">
      <c r="A145" s="12">
        <v>17</v>
      </c>
      <c r="B145" s="11">
        <v>1</v>
      </c>
      <c r="C145" s="11">
        <v>15</v>
      </c>
      <c r="D145" s="12" t="s">
        <v>86</v>
      </c>
      <c r="E145" s="12">
        <v>25.76</v>
      </c>
      <c r="F145" s="12">
        <v>62.79</v>
      </c>
      <c r="G145" s="12">
        <v>102.3</v>
      </c>
      <c r="H145" s="12">
        <v>151.79</v>
      </c>
      <c r="I145" s="12">
        <v>204.61</v>
      </c>
      <c r="J145" s="12">
        <v>260.92</v>
      </c>
      <c r="K145" s="12">
        <v>320.94</v>
      </c>
      <c r="L145" s="12">
        <v>384.85</v>
      </c>
      <c r="M145" s="12">
        <v>452.88</v>
      </c>
      <c r="N145" s="12">
        <v>525.25</v>
      </c>
      <c r="O145" s="12">
        <v>602.20000000000005</v>
      </c>
      <c r="P145" s="12">
        <v>683.97</v>
      </c>
      <c r="Q145" s="12">
        <v>770.84</v>
      </c>
      <c r="R145" s="12">
        <v>863.1</v>
      </c>
      <c r="S145" s="12">
        <v>961.09</v>
      </c>
      <c r="T145" s="12">
        <v>1005.42</v>
      </c>
      <c r="U145" s="12">
        <v>1052.0899999999999</v>
      </c>
      <c r="V145" s="12">
        <v>1101.23</v>
      </c>
      <c r="W145" s="12">
        <v>1152.98</v>
      </c>
      <c r="X145" s="12">
        <v>1207.47</v>
      </c>
      <c r="Y145" s="12">
        <v>1264.8499999999999</v>
      </c>
      <c r="Z145" s="12">
        <v>1325.25</v>
      </c>
      <c r="AA145" s="12">
        <v>1388.81</v>
      </c>
      <c r="AB145" s="12">
        <v>1455.67</v>
      </c>
      <c r="AC145" s="12">
        <v>1525.98</v>
      </c>
      <c r="AD145" s="12">
        <v>1599.92</v>
      </c>
      <c r="AE145" s="12">
        <v>1677.69</v>
      </c>
      <c r="AF145" s="12">
        <v>1759.5</v>
      </c>
      <c r="AG145" s="12">
        <v>1845.61</v>
      </c>
      <c r="AH145" s="12">
        <v>1936.31</v>
      </c>
      <c r="AI145" s="12">
        <v>2031.99</v>
      </c>
      <c r="AJ145" s="12">
        <v>2133.1</v>
      </c>
      <c r="AK145" s="12">
        <v>2240.21</v>
      </c>
      <c r="AL145" s="12">
        <v>2353.9699999999998</v>
      </c>
      <c r="AM145" s="12">
        <v>2475.12</v>
      </c>
      <c r="AN145" s="12">
        <v>2604.52</v>
      </c>
      <c r="AO145" s="12">
        <v>2743.12</v>
      </c>
      <c r="AP145" s="12">
        <v>2892.01</v>
      </c>
      <c r="AQ145" s="12">
        <v>3052.46</v>
      </c>
      <c r="AR145" s="12">
        <v>3225.89</v>
      </c>
      <c r="AS145" s="12">
        <v>3413.79</v>
      </c>
      <c r="AT145" s="12">
        <v>3617.78</v>
      </c>
      <c r="AU145" s="12">
        <v>3839.57</v>
      </c>
      <c r="AV145" s="12">
        <v>4081</v>
      </c>
      <c r="AW145" s="12">
        <v>4344.1499999999996</v>
      </c>
      <c r="AX145" s="12">
        <v>4631.37</v>
      </c>
      <c r="AY145" s="12">
        <v>4945.38</v>
      </c>
      <c r="AZ145" s="12">
        <v>5289.29</v>
      </c>
      <c r="BA145" s="12">
        <v>5666.66</v>
      </c>
      <c r="BB145" s="12">
        <v>6083.21</v>
      </c>
      <c r="BC145" s="12">
        <v>6544.32</v>
      </c>
      <c r="BD145" s="12">
        <v>7056.47</v>
      </c>
      <c r="BE145" s="12">
        <v>7627.25</v>
      </c>
      <c r="BF145" s="12">
        <v>8266.7099999999991</v>
      </c>
      <c r="BG145" s="12">
        <v>8984.3700000000008</v>
      </c>
      <c r="BH145" s="12">
        <v>9795.7000000000007</v>
      </c>
      <c r="BI145" s="12">
        <v>10720.4</v>
      </c>
      <c r="BJ145" s="12">
        <v>11783.68</v>
      </c>
      <c r="BK145" s="12">
        <v>13018.77</v>
      </c>
      <c r="BL145" s="12">
        <v>14470.14</v>
      </c>
      <c r="BM145" s="12">
        <v>16196.94</v>
      </c>
      <c r="BN145" s="12">
        <v>18278.5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3">
        <v>0</v>
      </c>
      <c r="DF145" s="10">
        <v>0</v>
      </c>
      <c r="DG145" s="1">
        <f t="shared" si="2"/>
        <v>63</v>
      </c>
    </row>
    <row r="146" spans="1:111" ht="16.5" x14ac:dyDescent="0.35">
      <c r="A146" s="12">
        <v>18</v>
      </c>
      <c r="B146" s="11">
        <v>1</v>
      </c>
      <c r="C146" s="11">
        <v>15</v>
      </c>
      <c r="D146" s="12" t="s">
        <v>86</v>
      </c>
      <c r="E146" s="12">
        <v>26.99</v>
      </c>
      <c r="F146" s="12">
        <v>65.790000000000006</v>
      </c>
      <c r="G146" s="12">
        <v>107.2</v>
      </c>
      <c r="H146" s="12">
        <v>159.09</v>
      </c>
      <c r="I146" s="12">
        <v>214.47</v>
      </c>
      <c r="J146" s="12">
        <v>273.54000000000002</v>
      </c>
      <c r="K146" s="12">
        <v>336.5</v>
      </c>
      <c r="L146" s="12">
        <v>403.57</v>
      </c>
      <c r="M146" s="12">
        <v>474.96</v>
      </c>
      <c r="N146" s="12">
        <v>550.92999999999995</v>
      </c>
      <c r="O146" s="12">
        <v>631.72</v>
      </c>
      <c r="P146" s="12">
        <v>717.61</v>
      </c>
      <c r="Q146" s="12">
        <v>808.88</v>
      </c>
      <c r="R146" s="12">
        <v>905.87</v>
      </c>
      <c r="S146" s="12">
        <v>1008.92</v>
      </c>
      <c r="T146" s="12">
        <v>1055.75</v>
      </c>
      <c r="U146" s="12">
        <v>1105.06</v>
      </c>
      <c r="V146" s="12">
        <v>1156.99</v>
      </c>
      <c r="W146" s="12">
        <v>1211.67</v>
      </c>
      <c r="X146" s="12">
        <v>1269.25</v>
      </c>
      <c r="Y146" s="12">
        <v>1329.86</v>
      </c>
      <c r="Z146" s="12">
        <v>1393.64</v>
      </c>
      <c r="AA146" s="12">
        <v>1460.73</v>
      </c>
      <c r="AB146" s="12">
        <v>1531.28</v>
      </c>
      <c r="AC146" s="12">
        <v>1605.48</v>
      </c>
      <c r="AD146" s="12">
        <v>1683.52</v>
      </c>
      <c r="AE146" s="12">
        <v>1765.61</v>
      </c>
      <c r="AF146" s="12">
        <v>1852.02</v>
      </c>
      <c r="AG146" s="12">
        <v>1943.04</v>
      </c>
      <c r="AH146" s="12">
        <v>2039.05</v>
      </c>
      <c r="AI146" s="12">
        <v>2140.52</v>
      </c>
      <c r="AJ146" s="12">
        <v>2247.9899999999998</v>
      </c>
      <c r="AK146" s="12">
        <v>2362.15</v>
      </c>
      <c r="AL146" s="12">
        <v>2483.7199999999998</v>
      </c>
      <c r="AM146" s="12">
        <v>2613.5700000000002</v>
      </c>
      <c r="AN146" s="12">
        <v>2752.65</v>
      </c>
      <c r="AO146" s="12">
        <v>2902.07</v>
      </c>
      <c r="AP146" s="12">
        <v>3063.07</v>
      </c>
      <c r="AQ146" s="12">
        <v>3237.1</v>
      </c>
      <c r="AR146" s="12">
        <v>3425.66</v>
      </c>
      <c r="AS146" s="12">
        <v>3630.35</v>
      </c>
      <c r="AT146" s="12">
        <v>3852.91</v>
      </c>
      <c r="AU146" s="12">
        <v>4095.18</v>
      </c>
      <c r="AV146" s="12">
        <v>4359.25</v>
      </c>
      <c r="AW146" s="12">
        <v>4647.47</v>
      </c>
      <c r="AX146" s="12">
        <v>4962.57</v>
      </c>
      <c r="AY146" s="12">
        <v>5307.67</v>
      </c>
      <c r="AZ146" s="12">
        <v>5686.36</v>
      </c>
      <c r="BA146" s="12">
        <v>6104.35</v>
      </c>
      <c r="BB146" s="12">
        <v>6567.07</v>
      </c>
      <c r="BC146" s="12">
        <v>7081</v>
      </c>
      <c r="BD146" s="12">
        <v>7653.76</v>
      </c>
      <c r="BE146" s="12">
        <v>8295.44</v>
      </c>
      <c r="BF146" s="12">
        <v>9015.6</v>
      </c>
      <c r="BG146" s="12">
        <v>9829.74</v>
      </c>
      <c r="BH146" s="12">
        <v>10757.66</v>
      </c>
      <c r="BI146" s="12">
        <v>11824.64</v>
      </c>
      <c r="BJ146" s="12">
        <v>13064.02</v>
      </c>
      <c r="BK146" s="12">
        <v>14520.44</v>
      </c>
      <c r="BL146" s="12">
        <v>16253.23</v>
      </c>
      <c r="BM146" s="12">
        <v>18342.03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2">
        <v>0</v>
      </c>
      <c r="DD146" s="12">
        <v>0</v>
      </c>
      <c r="DE146" s="13">
        <v>0</v>
      </c>
      <c r="DF146" s="10">
        <v>0</v>
      </c>
      <c r="DG146" s="1">
        <f t="shared" si="2"/>
        <v>62</v>
      </c>
    </row>
    <row r="147" spans="1:111" ht="16.5" x14ac:dyDescent="0.35">
      <c r="A147" s="12">
        <v>19</v>
      </c>
      <c r="B147" s="11">
        <v>1</v>
      </c>
      <c r="C147" s="11">
        <v>15</v>
      </c>
      <c r="D147" s="12" t="s">
        <v>86</v>
      </c>
      <c r="E147" s="12">
        <v>28.29</v>
      </c>
      <c r="F147" s="12">
        <v>68.97</v>
      </c>
      <c r="G147" s="12">
        <v>112.38</v>
      </c>
      <c r="H147" s="12">
        <v>166.8</v>
      </c>
      <c r="I147" s="12">
        <v>224.89</v>
      </c>
      <c r="J147" s="12">
        <v>286.87</v>
      </c>
      <c r="K147" s="12">
        <v>352.95</v>
      </c>
      <c r="L147" s="12">
        <v>423.34</v>
      </c>
      <c r="M147" s="12">
        <v>498.3</v>
      </c>
      <c r="N147" s="12">
        <v>578.08000000000004</v>
      </c>
      <c r="O147" s="12">
        <v>662.95</v>
      </c>
      <c r="P147" s="12">
        <v>753.19</v>
      </c>
      <c r="Q147" s="12">
        <v>849.15</v>
      </c>
      <c r="R147" s="12">
        <v>951.16</v>
      </c>
      <c r="S147" s="12">
        <v>1059.56</v>
      </c>
      <c r="T147" s="12">
        <v>1109.05</v>
      </c>
      <c r="U147" s="12">
        <v>1161.17</v>
      </c>
      <c r="V147" s="12">
        <v>1216.05</v>
      </c>
      <c r="W147" s="12">
        <v>1273.8399999999999</v>
      </c>
      <c r="X147" s="12">
        <v>1334.67</v>
      </c>
      <c r="Y147" s="12">
        <v>1398.68</v>
      </c>
      <c r="Z147" s="12">
        <v>1466.01</v>
      </c>
      <c r="AA147" s="12">
        <v>1536.82</v>
      </c>
      <c r="AB147" s="12">
        <v>1611.29</v>
      </c>
      <c r="AC147" s="12">
        <v>1689.61</v>
      </c>
      <c r="AD147" s="12">
        <v>1772</v>
      </c>
      <c r="AE147" s="12">
        <v>1858.72</v>
      </c>
      <c r="AF147" s="12">
        <v>1950.07</v>
      </c>
      <c r="AG147" s="12">
        <v>2046.43</v>
      </c>
      <c r="AH147" s="12">
        <v>2148.2600000000002</v>
      </c>
      <c r="AI147" s="12">
        <v>2256.12</v>
      </c>
      <c r="AJ147" s="12">
        <v>2370.69</v>
      </c>
      <c r="AK147" s="12">
        <v>2492.6999999999998</v>
      </c>
      <c r="AL147" s="12">
        <v>2623.02</v>
      </c>
      <c r="AM147" s="12">
        <v>2762.61</v>
      </c>
      <c r="AN147" s="12">
        <v>2912.56</v>
      </c>
      <c r="AO147" s="12">
        <v>3074.15</v>
      </c>
      <c r="AP147" s="12">
        <v>3248.81</v>
      </c>
      <c r="AQ147" s="12">
        <v>3438.05</v>
      </c>
      <c r="AR147" s="12">
        <v>3643.48</v>
      </c>
      <c r="AS147" s="12">
        <v>3866.85</v>
      </c>
      <c r="AT147" s="12">
        <v>4109.99</v>
      </c>
      <c r="AU147" s="12">
        <v>4375.0200000000004</v>
      </c>
      <c r="AV147" s="12">
        <v>4664.28</v>
      </c>
      <c r="AW147" s="12">
        <v>4980.5200000000004</v>
      </c>
      <c r="AX147" s="12">
        <v>5326.86</v>
      </c>
      <c r="AY147" s="12">
        <v>5706.92</v>
      </c>
      <c r="AZ147" s="12">
        <v>6126.42</v>
      </c>
      <c r="BA147" s="12">
        <v>6590.81</v>
      </c>
      <c r="BB147" s="12">
        <v>7106.61</v>
      </c>
      <c r="BC147" s="12">
        <v>7681.43</v>
      </c>
      <c r="BD147" s="12">
        <v>8325.44</v>
      </c>
      <c r="BE147" s="12">
        <v>9048.2000000000007</v>
      </c>
      <c r="BF147" s="12">
        <v>9865.2900000000009</v>
      </c>
      <c r="BG147" s="12">
        <v>10796.56</v>
      </c>
      <c r="BH147" s="12">
        <v>11867.4</v>
      </c>
      <c r="BI147" s="12">
        <v>13111.26</v>
      </c>
      <c r="BJ147" s="12">
        <v>14572.94</v>
      </c>
      <c r="BK147" s="12">
        <v>16312.01</v>
      </c>
      <c r="BL147" s="12">
        <v>18408.36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2">
        <v>0</v>
      </c>
      <c r="DD147" s="12">
        <v>0</v>
      </c>
      <c r="DE147" s="13">
        <v>0</v>
      </c>
      <c r="DF147" s="10">
        <v>0</v>
      </c>
      <c r="DG147" s="1">
        <f t="shared" si="2"/>
        <v>61</v>
      </c>
    </row>
    <row r="148" spans="1:111" ht="16.5" x14ac:dyDescent="0.35">
      <c r="A148" s="12">
        <v>20</v>
      </c>
      <c r="B148" s="11">
        <v>1</v>
      </c>
      <c r="C148" s="11">
        <v>15</v>
      </c>
      <c r="D148" s="12" t="s">
        <v>86</v>
      </c>
      <c r="E148" s="12">
        <v>29.66</v>
      </c>
      <c r="F148" s="12">
        <v>72.319999999999993</v>
      </c>
      <c r="G148" s="12">
        <v>117.86</v>
      </c>
      <c r="H148" s="12">
        <v>174.95</v>
      </c>
      <c r="I148" s="12">
        <v>235.91</v>
      </c>
      <c r="J148" s="12">
        <v>300.95999999999998</v>
      </c>
      <c r="K148" s="12">
        <v>370.33</v>
      </c>
      <c r="L148" s="12">
        <v>444.25</v>
      </c>
      <c r="M148" s="12">
        <v>522.97</v>
      </c>
      <c r="N148" s="12">
        <v>606.78</v>
      </c>
      <c r="O148" s="12">
        <v>695.97</v>
      </c>
      <c r="P148" s="12">
        <v>790.85</v>
      </c>
      <c r="Q148" s="12">
        <v>891.78</v>
      </c>
      <c r="R148" s="12">
        <v>999.1</v>
      </c>
      <c r="S148" s="12">
        <v>1113.21</v>
      </c>
      <c r="T148" s="12">
        <v>1165.52</v>
      </c>
      <c r="U148" s="12">
        <v>1220.6099999999999</v>
      </c>
      <c r="V148" s="12">
        <v>1278.6099999999999</v>
      </c>
      <c r="W148" s="12">
        <v>1339.67</v>
      </c>
      <c r="X148" s="12">
        <v>1403.92</v>
      </c>
      <c r="Y148" s="12">
        <v>1471.5</v>
      </c>
      <c r="Z148" s="12">
        <v>1542.58</v>
      </c>
      <c r="AA148" s="12">
        <v>1617.32</v>
      </c>
      <c r="AB148" s="12">
        <v>1695.94</v>
      </c>
      <c r="AC148" s="12">
        <v>1778.64</v>
      </c>
      <c r="AD148" s="12">
        <v>1865.68</v>
      </c>
      <c r="AE148" s="12">
        <v>1957.38</v>
      </c>
      <c r="AF148" s="12">
        <v>2054.09</v>
      </c>
      <c r="AG148" s="12">
        <v>2156.3000000000002</v>
      </c>
      <c r="AH148" s="12">
        <v>2264.58</v>
      </c>
      <c r="AI148" s="12">
        <v>2379.5700000000002</v>
      </c>
      <c r="AJ148" s="12">
        <v>2502.04</v>
      </c>
      <c r="AK148" s="12">
        <v>2632.85</v>
      </c>
      <c r="AL148" s="12">
        <v>2772.96</v>
      </c>
      <c r="AM148" s="12">
        <v>2923.47</v>
      </c>
      <c r="AN148" s="12">
        <v>3085.67</v>
      </c>
      <c r="AO148" s="12">
        <v>3260.98</v>
      </c>
      <c r="AP148" s="12">
        <v>3450.93</v>
      </c>
      <c r="AQ148" s="12">
        <v>3657.13</v>
      </c>
      <c r="AR148" s="12">
        <v>3881.33</v>
      </c>
      <c r="AS148" s="12">
        <v>4125.3900000000003</v>
      </c>
      <c r="AT148" s="12">
        <v>4391.41</v>
      </c>
      <c r="AU148" s="12">
        <v>4681.75</v>
      </c>
      <c r="AV148" s="12">
        <v>4999.18</v>
      </c>
      <c r="AW148" s="12">
        <v>5346.82</v>
      </c>
      <c r="AX148" s="12">
        <v>5728.3</v>
      </c>
      <c r="AY148" s="12">
        <v>6149.37</v>
      </c>
      <c r="AZ148" s="12">
        <v>6615.5</v>
      </c>
      <c r="BA148" s="12">
        <v>7133.23</v>
      </c>
      <c r="BB148" s="12">
        <v>7710.21</v>
      </c>
      <c r="BC148" s="12">
        <v>8356.6299999999992</v>
      </c>
      <c r="BD148" s="12">
        <v>9082.1</v>
      </c>
      <c r="BE148" s="12">
        <v>9902.25</v>
      </c>
      <c r="BF148" s="12">
        <v>10837.01</v>
      </c>
      <c r="BG148" s="12">
        <v>11911.85</v>
      </c>
      <c r="BH148" s="12">
        <v>13160.38</v>
      </c>
      <c r="BI148" s="12">
        <v>14627.54</v>
      </c>
      <c r="BJ148" s="12">
        <v>16373.11</v>
      </c>
      <c r="BK148" s="12">
        <v>18477.32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2">
        <v>0</v>
      </c>
      <c r="DD148" s="12">
        <v>0</v>
      </c>
      <c r="DE148" s="13">
        <v>0</v>
      </c>
      <c r="DF148" s="10">
        <v>0</v>
      </c>
      <c r="DG148" s="1">
        <f t="shared" si="2"/>
        <v>60</v>
      </c>
    </row>
    <row r="149" spans="1:111" ht="16.5" x14ac:dyDescent="0.35">
      <c r="A149" s="12">
        <v>21</v>
      </c>
      <c r="B149" s="11">
        <v>1</v>
      </c>
      <c r="C149" s="11">
        <v>15</v>
      </c>
      <c r="D149" s="12" t="s">
        <v>86</v>
      </c>
      <c r="E149" s="12">
        <v>31.1</v>
      </c>
      <c r="F149" s="12">
        <v>75.86</v>
      </c>
      <c r="G149" s="12">
        <v>123.65</v>
      </c>
      <c r="H149" s="12">
        <v>183.57</v>
      </c>
      <c r="I149" s="12">
        <v>247.56</v>
      </c>
      <c r="J149" s="12">
        <v>315.86</v>
      </c>
      <c r="K149" s="12">
        <v>388.7</v>
      </c>
      <c r="L149" s="12">
        <v>466.35</v>
      </c>
      <c r="M149" s="12">
        <v>549.07000000000005</v>
      </c>
      <c r="N149" s="12">
        <v>637.16</v>
      </c>
      <c r="O149" s="12">
        <v>730.94</v>
      </c>
      <c r="P149" s="12">
        <v>830.75</v>
      </c>
      <c r="Q149" s="12">
        <v>936.95</v>
      </c>
      <c r="R149" s="12">
        <v>1049.92</v>
      </c>
      <c r="S149" s="12">
        <v>1170.06</v>
      </c>
      <c r="T149" s="12">
        <v>1225.3599999999999</v>
      </c>
      <c r="U149" s="12">
        <v>1283.5899999999999</v>
      </c>
      <c r="V149" s="12">
        <v>1344.88</v>
      </c>
      <c r="W149" s="12">
        <v>1409.38</v>
      </c>
      <c r="X149" s="12">
        <v>1477.23</v>
      </c>
      <c r="Y149" s="12">
        <v>1548.58</v>
      </c>
      <c r="Z149" s="12">
        <v>1623.62</v>
      </c>
      <c r="AA149" s="12">
        <v>1702.54</v>
      </c>
      <c r="AB149" s="12">
        <v>1785.56</v>
      </c>
      <c r="AC149" s="12">
        <v>1872.95</v>
      </c>
      <c r="AD149" s="12">
        <v>1964.99</v>
      </c>
      <c r="AE149" s="12">
        <v>2062.09</v>
      </c>
      <c r="AF149" s="12">
        <v>2164.6999999999998</v>
      </c>
      <c r="AG149" s="12">
        <v>2273.39</v>
      </c>
      <c r="AH149" s="12">
        <v>2388.84</v>
      </c>
      <c r="AI149" s="12">
        <v>2511.7800000000002</v>
      </c>
      <c r="AJ149" s="12">
        <v>2643.1</v>
      </c>
      <c r="AK149" s="12">
        <v>2783.75</v>
      </c>
      <c r="AL149" s="12">
        <v>2934.85</v>
      </c>
      <c r="AM149" s="12">
        <v>3097.68</v>
      </c>
      <c r="AN149" s="12">
        <v>3273.67</v>
      </c>
      <c r="AO149" s="12">
        <v>3464.36</v>
      </c>
      <c r="AP149" s="12">
        <v>3671.36</v>
      </c>
      <c r="AQ149" s="12">
        <v>3896.44</v>
      </c>
      <c r="AR149" s="12">
        <v>4141.45</v>
      </c>
      <c r="AS149" s="12">
        <v>4408.5</v>
      </c>
      <c r="AT149" s="12">
        <v>4699.97</v>
      </c>
      <c r="AU149" s="12">
        <v>5018.6400000000003</v>
      </c>
      <c r="AV149" s="12">
        <v>5367.63</v>
      </c>
      <c r="AW149" s="12">
        <v>5750.6</v>
      </c>
      <c r="AX149" s="12">
        <v>6173.31</v>
      </c>
      <c r="AY149" s="12">
        <v>6641.25</v>
      </c>
      <c r="AZ149" s="12">
        <v>7161</v>
      </c>
      <c r="BA149" s="12">
        <v>7740.22</v>
      </c>
      <c r="BB149" s="12">
        <v>8389.16</v>
      </c>
      <c r="BC149" s="12">
        <v>9117.4500000000007</v>
      </c>
      <c r="BD149" s="12">
        <v>9940.7900000000009</v>
      </c>
      <c r="BE149" s="12">
        <v>10879.19</v>
      </c>
      <c r="BF149" s="12">
        <v>11958.22</v>
      </c>
      <c r="BG149" s="12">
        <v>13211.61</v>
      </c>
      <c r="BH149" s="12">
        <v>14684.48</v>
      </c>
      <c r="BI149" s="12">
        <v>16436.849999999999</v>
      </c>
      <c r="BJ149" s="12">
        <v>18549.240000000002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2">
        <v>0</v>
      </c>
      <c r="DD149" s="12">
        <v>0</v>
      </c>
      <c r="DE149" s="13">
        <v>0</v>
      </c>
      <c r="DF149" s="10">
        <v>0</v>
      </c>
      <c r="DG149" s="1">
        <f t="shared" si="2"/>
        <v>59</v>
      </c>
    </row>
    <row r="150" spans="1:111" ht="16.5" x14ac:dyDescent="0.35">
      <c r="A150" s="12">
        <v>22</v>
      </c>
      <c r="B150" s="11">
        <v>1</v>
      </c>
      <c r="C150" s="11">
        <v>15</v>
      </c>
      <c r="D150" s="12" t="s">
        <v>86</v>
      </c>
      <c r="E150" s="12">
        <v>32.630000000000003</v>
      </c>
      <c r="F150" s="12">
        <v>79.599999999999994</v>
      </c>
      <c r="G150" s="12">
        <v>129.77000000000001</v>
      </c>
      <c r="H150" s="12">
        <v>192.68</v>
      </c>
      <c r="I150" s="12">
        <v>259.88</v>
      </c>
      <c r="J150" s="12">
        <v>331.62</v>
      </c>
      <c r="K150" s="12">
        <v>408.14</v>
      </c>
      <c r="L150" s="12">
        <v>489.74</v>
      </c>
      <c r="M150" s="12">
        <v>576.70000000000005</v>
      </c>
      <c r="N150" s="12">
        <v>669.34</v>
      </c>
      <c r="O150" s="12">
        <v>768.01</v>
      </c>
      <c r="P150" s="12">
        <v>873.04</v>
      </c>
      <c r="Q150" s="12">
        <v>984.84</v>
      </c>
      <c r="R150" s="12">
        <v>1103.8</v>
      </c>
      <c r="S150" s="12">
        <v>1230.32</v>
      </c>
      <c r="T150" s="12">
        <v>1288.78</v>
      </c>
      <c r="U150" s="12">
        <v>1350.33</v>
      </c>
      <c r="V150" s="12">
        <v>1415.09</v>
      </c>
      <c r="W150" s="12">
        <v>1483.21</v>
      </c>
      <c r="X150" s="12">
        <v>1554.85</v>
      </c>
      <c r="Y150" s="12">
        <v>1630.19</v>
      </c>
      <c r="Z150" s="12">
        <v>1709.43</v>
      </c>
      <c r="AA150" s="12">
        <v>1792.79</v>
      </c>
      <c r="AB150" s="12">
        <v>1880.52</v>
      </c>
      <c r="AC150" s="12">
        <v>1972.94</v>
      </c>
      <c r="AD150" s="12">
        <v>2070.4299999999998</v>
      </c>
      <c r="AE150" s="12">
        <v>2173.46</v>
      </c>
      <c r="AF150" s="12">
        <v>2282.59</v>
      </c>
      <c r="AG150" s="12">
        <v>2398.5</v>
      </c>
      <c r="AH150" s="12">
        <v>2521.94</v>
      </c>
      <c r="AI150" s="12">
        <v>2653.79</v>
      </c>
      <c r="AJ150" s="12">
        <v>2795.01</v>
      </c>
      <c r="AK150" s="12">
        <v>2946.73</v>
      </c>
      <c r="AL150" s="12">
        <v>3110.21</v>
      </c>
      <c r="AM150" s="12">
        <v>3286.92</v>
      </c>
      <c r="AN150" s="12">
        <v>3478.38</v>
      </c>
      <c r="AO150" s="12">
        <v>3686.22</v>
      </c>
      <c r="AP150" s="12">
        <v>3912.21</v>
      </c>
      <c r="AQ150" s="12">
        <v>4158.21</v>
      </c>
      <c r="AR150" s="12">
        <v>4426.34</v>
      </c>
      <c r="AS150" s="12">
        <v>4718.99</v>
      </c>
      <c r="AT150" s="12">
        <v>5038.9399999999996</v>
      </c>
      <c r="AU150" s="12">
        <v>5389.35</v>
      </c>
      <c r="AV150" s="12">
        <v>5773.87</v>
      </c>
      <c r="AW150" s="12">
        <v>6198.29</v>
      </c>
      <c r="AX150" s="12">
        <v>6668.13</v>
      </c>
      <c r="AY150" s="12">
        <v>7189.97</v>
      </c>
      <c r="AZ150" s="12">
        <v>7771.54</v>
      </c>
      <c r="BA150" s="12">
        <v>8423.1</v>
      </c>
      <c r="BB150" s="12">
        <v>9154.34</v>
      </c>
      <c r="BC150" s="12">
        <v>9981.02</v>
      </c>
      <c r="BD150" s="12">
        <v>10923.21</v>
      </c>
      <c r="BE150" s="12">
        <v>12006.61</v>
      </c>
      <c r="BF150" s="12">
        <v>13265.06</v>
      </c>
      <c r="BG150" s="12">
        <v>14743.89</v>
      </c>
      <c r="BH150" s="12">
        <v>16503.349999999999</v>
      </c>
      <c r="BI150" s="12">
        <v>18624.3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2">
        <v>0</v>
      </c>
      <c r="DD150" s="12">
        <v>0</v>
      </c>
      <c r="DE150" s="13">
        <v>0</v>
      </c>
      <c r="DF150" s="10">
        <v>0</v>
      </c>
      <c r="DG150" s="1">
        <f t="shared" si="2"/>
        <v>58</v>
      </c>
    </row>
    <row r="151" spans="1:111" ht="16.5" x14ac:dyDescent="0.35">
      <c r="A151" s="12">
        <v>23</v>
      </c>
      <c r="B151" s="11">
        <v>1</v>
      </c>
      <c r="C151" s="11">
        <v>15</v>
      </c>
      <c r="D151" s="12" t="s">
        <v>86</v>
      </c>
      <c r="E151" s="12">
        <v>34.25</v>
      </c>
      <c r="F151" s="12">
        <v>83.56</v>
      </c>
      <c r="G151" s="12">
        <v>136.24</v>
      </c>
      <c r="H151" s="12">
        <v>202.31</v>
      </c>
      <c r="I151" s="12">
        <v>272.91000000000003</v>
      </c>
      <c r="J151" s="12">
        <v>348.29</v>
      </c>
      <c r="K151" s="12">
        <v>428.73</v>
      </c>
      <c r="L151" s="12">
        <v>514.52</v>
      </c>
      <c r="M151" s="12">
        <v>605.99</v>
      </c>
      <c r="N151" s="12">
        <v>703.47</v>
      </c>
      <c r="O151" s="12">
        <v>807.31</v>
      </c>
      <c r="P151" s="12">
        <v>917.9</v>
      </c>
      <c r="Q151" s="12">
        <v>1035.6300000000001</v>
      </c>
      <c r="R151" s="12">
        <v>1160.92</v>
      </c>
      <c r="S151" s="12">
        <v>1294.2</v>
      </c>
      <c r="T151" s="12">
        <v>1356.01</v>
      </c>
      <c r="U151" s="12">
        <v>1421.04</v>
      </c>
      <c r="V151" s="12">
        <v>1489.44</v>
      </c>
      <c r="W151" s="12">
        <v>1561.39</v>
      </c>
      <c r="X151" s="12">
        <v>1637.05</v>
      </c>
      <c r="Y151" s="12">
        <v>1716.62</v>
      </c>
      <c r="Z151" s="12">
        <v>1800.33</v>
      </c>
      <c r="AA151" s="12">
        <v>1888.43</v>
      </c>
      <c r="AB151" s="12">
        <v>1981.24</v>
      </c>
      <c r="AC151" s="12">
        <v>2079.14</v>
      </c>
      <c r="AD151" s="12">
        <v>2182.6</v>
      </c>
      <c r="AE151" s="12">
        <v>2292.19</v>
      </c>
      <c r="AF151" s="12">
        <v>2408.59</v>
      </c>
      <c r="AG151" s="12">
        <v>2532.5500000000002</v>
      </c>
      <c r="AH151" s="12">
        <v>2664.95</v>
      </c>
      <c r="AI151" s="12">
        <v>2806.77</v>
      </c>
      <c r="AJ151" s="12">
        <v>2959.12</v>
      </c>
      <c r="AK151" s="12">
        <v>3123.29</v>
      </c>
      <c r="AL151" s="12">
        <v>3300.74</v>
      </c>
      <c r="AM151" s="12">
        <v>3493.01</v>
      </c>
      <c r="AN151" s="12">
        <v>3701.72</v>
      </c>
      <c r="AO151" s="12">
        <v>3928.66</v>
      </c>
      <c r="AP151" s="12">
        <v>4175.7</v>
      </c>
      <c r="AQ151" s="12">
        <v>4444.96</v>
      </c>
      <c r="AR151" s="12">
        <v>4738.84</v>
      </c>
      <c r="AS151" s="12">
        <v>5060.1400000000003</v>
      </c>
      <c r="AT151" s="12">
        <v>5412.02</v>
      </c>
      <c r="AU151" s="12">
        <v>5798.15</v>
      </c>
      <c r="AV151" s="12">
        <v>6224.36</v>
      </c>
      <c r="AW151" s="12">
        <v>6696.18</v>
      </c>
      <c r="AX151" s="12">
        <v>7220.21</v>
      </c>
      <c r="AY151" s="12">
        <v>7804.23</v>
      </c>
      <c r="AZ151" s="12">
        <v>8458.5300000000007</v>
      </c>
      <c r="BA151" s="12">
        <v>9192.85</v>
      </c>
      <c r="BB151" s="12">
        <v>10023</v>
      </c>
      <c r="BC151" s="12">
        <v>10969.16</v>
      </c>
      <c r="BD151" s="12">
        <v>12057.11</v>
      </c>
      <c r="BE151" s="12">
        <v>13320.86</v>
      </c>
      <c r="BF151" s="12">
        <v>14805.91</v>
      </c>
      <c r="BG151" s="12">
        <v>16572.77</v>
      </c>
      <c r="BH151" s="12">
        <v>18702.64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2">
        <v>0</v>
      </c>
      <c r="DD151" s="12">
        <v>0</v>
      </c>
      <c r="DE151" s="13">
        <v>0</v>
      </c>
      <c r="DF151" s="10">
        <v>0</v>
      </c>
      <c r="DG151" s="1">
        <f t="shared" si="2"/>
        <v>57</v>
      </c>
    </row>
    <row r="152" spans="1:111" ht="16.5" x14ac:dyDescent="0.35">
      <c r="A152" s="12">
        <v>24</v>
      </c>
      <c r="B152" s="11">
        <v>1</v>
      </c>
      <c r="C152" s="11">
        <v>15</v>
      </c>
      <c r="D152" s="12" t="s">
        <v>86</v>
      </c>
      <c r="E152" s="12">
        <v>35.96</v>
      </c>
      <c r="F152" s="12">
        <v>87.75</v>
      </c>
      <c r="G152" s="12">
        <v>143.09</v>
      </c>
      <c r="H152" s="12">
        <v>212.52</v>
      </c>
      <c r="I152" s="12">
        <v>286.70999999999998</v>
      </c>
      <c r="J152" s="12">
        <v>365.96</v>
      </c>
      <c r="K152" s="12">
        <v>450.56</v>
      </c>
      <c r="L152" s="12">
        <v>540.80999999999995</v>
      </c>
      <c r="M152" s="12">
        <v>637.07000000000005</v>
      </c>
      <c r="N152" s="12">
        <v>739.68</v>
      </c>
      <c r="O152" s="12">
        <v>849.02</v>
      </c>
      <c r="P152" s="12">
        <v>965.49</v>
      </c>
      <c r="Q152" s="12">
        <v>1089.5</v>
      </c>
      <c r="R152" s="12">
        <v>1221.51</v>
      </c>
      <c r="S152" s="12">
        <v>1361.95</v>
      </c>
      <c r="T152" s="12">
        <v>1427.27</v>
      </c>
      <c r="U152" s="12">
        <v>1495.97</v>
      </c>
      <c r="V152" s="12">
        <v>1568.23</v>
      </c>
      <c r="W152" s="12">
        <v>1644.22</v>
      </c>
      <c r="X152" s="12">
        <v>1724.14</v>
      </c>
      <c r="Y152" s="12">
        <v>1808.22</v>
      </c>
      <c r="Z152" s="12">
        <v>1896.71</v>
      </c>
      <c r="AA152" s="12">
        <v>1989.93</v>
      </c>
      <c r="AB152" s="12">
        <v>2088.25</v>
      </c>
      <c r="AC152" s="12">
        <v>2192.16</v>
      </c>
      <c r="AD152" s="12">
        <v>2302.2399999999998</v>
      </c>
      <c r="AE152" s="12">
        <v>2419.15</v>
      </c>
      <c r="AF152" s="12">
        <v>2543.65</v>
      </c>
      <c r="AG152" s="12">
        <v>2676.63</v>
      </c>
      <c r="AH152" s="12">
        <v>2819.07</v>
      </c>
      <c r="AI152" s="12">
        <v>2972.09</v>
      </c>
      <c r="AJ152" s="12">
        <v>3136.98</v>
      </c>
      <c r="AK152" s="12">
        <v>3315.21</v>
      </c>
      <c r="AL152" s="12">
        <v>3508.32</v>
      </c>
      <c r="AM152" s="12">
        <v>3717.95</v>
      </c>
      <c r="AN152" s="12">
        <v>3945.88</v>
      </c>
      <c r="AO152" s="12">
        <v>4194</v>
      </c>
      <c r="AP152" s="12">
        <v>4464.4399999999996</v>
      </c>
      <c r="AQ152" s="12">
        <v>4759.6099999999997</v>
      </c>
      <c r="AR152" s="12">
        <v>5082.3100000000004</v>
      </c>
      <c r="AS152" s="12">
        <v>5435.74</v>
      </c>
      <c r="AT152" s="12">
        <v>5823.56</v>
      </c>
      <c r="AU152" s="12">
        <v>6251.64</v>
      </c>
      <c r="AV152" s="12">
        <v>6725.52</v>
      </c>
      <c r="AW152" s="12">
        <v>7251.86</v>
      </c>
      <c r="AX152" s="12">
        <v>7838.43</v>
      </c>
      <c r="AY152" s="12">
        <v>8495.6</v>
      </c>
      <c r="AZ152" s="12">
        <v>9233.14</v>
      </c>
      <c r="BA152" s="12">
        <v>10066.93</v>
      </c>
      <c r="BB152" s="12">
        <v>11017.23</v>
      </c>
      <c r="BC152" s="12">
        <v>12109.95</v>
      </c>
      <c r="BD152" s="12">
        <v>13379.24</v>
      </c>
      <c r="BE152" s="12">
        <v>14870.8</v>
      </c>
      <c r="BF152" s="12">
        <v>16645.400000000001</v>
      </c>
      <c r="BG152" s="12">
        <v>18784.599999999999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2">
        <v>0</v>
      </c>
      <c r="DD152" s="12">
        <v>0</v>
      </c>
      <c r="DE152" s="13">
        <v>0</v>
      </c>
      <c r="DF152" s="10">
        <v>0</v>
      </c>
      <c r="DG152" s="1">
        <f t="shared" si="2"/>
        <v>56</v>
      </c>
    </row>
    <row r="153" spans="1:111" ht="16.5" x14ac:dyDescent="0.35">
      <c r="A153" s="12">
        <v>25</v>
      </c>
      <c r="B153" s="11">
        <v>1</v>
      </c>
      <c r="C153" s="11">
        <v>15</v>
      </c>
      <c r="D153" s="12" t="s">
        <v>86</v>
      </c>
      <c r="E153" s="12">
        <v>37.770000000000003</v>
      </c>
      <c r="F153" s="12">
        <v>92.19</v>
      </c>
      <c r="G153" s="12">
        <v>150.34</v>
      </c>
      <c r="H153" s="12">
        <v>223.32</v>
      </c>
      <c r="I153" s="12">
        <v>301.35000000000002</v>
      </c>
      <c r="J153" s="12">
        <v>384.7</v>
      </c>
      <c r="K153" s="12">
        <v>473.71</v>
      </c>
      <c r="L153" s="12">
        <v>568.71</v>
      </c>
      <c r="M153" s="12">
        <v>670.04</v>
      </c>
      <c r="N153" s="12">
        <v>778.1</v>
      </c>
      <c r="O153" s="12">
        <v>893.26</v>
      </c>
      <c r="P153" s="12">
        <v>1015.97</v>
      </c>
      <c r="Q153" s="12">
        <v>1146.6500000000001</v>
      </c>
      <c r="R153" s="12">
        <v>1285.77</v>
      </c>
      <c r="S153" s="12">
        <v>1433.76</v>
      </c>
      <c r="T153" s="12">
        <v>1502.77</v>
      </c>
      <c r="U153" s="12">
        <v>1575.36</v>
      </c>
      <c r="V153" s="12">
        <v>1651.7</v>
      </c>
      <c r="W153" s="12">
        <v>1731.98</v>
      </c>
      <c r="X153" s="12">
        <v>1816.44</v>
      </c>
      <c r="Y153" s="12">
        <v>1905.34</v>
      </c>
      <c r="Z153" s="12">
        <v>1998.98</v>
      </c>
      <c r="AA153" s="12">
        <v>2097.75</v>
      </c>
      <c r="AB153" s="12">
        <v>2202.13</v>
      </c>
      <c r="AC153" s="12">
        <v>2312.6999999999998</v>
      </c>
      <c r="AD153" s="12">
        <v>2430.15</v>
      </c>
      <c r="AE153" s="12">
        <v>2555.2199999999998</v>
      </c>
      <c r="AF153" s="12">
        <v>2688.81</v>
      </c>
      <c r="AG153" s="12">
        <v>2831.89</v>
      </c>
      <c r="AH153" s="12">
        <v>2985.6</v>
      </c>
      <c r="AI153" s="12">
        <v>3151.25</v>
      </c>
      <c r="AJ153" s="12">
        <v>3330.28</v>
      </c>
      <c r="AK153" s="12">
        <v>3524.27</v>
      </c>
      <c r="AL153" s="12">
        <v>3734.85</v>
      </c>
      <c r="AM153" s="12">
        <v>3963.82</v>
      </c>
      <c r="AN153" s="12">
        <v>4213.07</v>
      </c>
      <c r="AO153" s="12">
        <v>4484.74</v>
      </c>
      <c r="AP153" s="12">
        <v>4781.25</v>
      </c>
      <c r="AQ153" s="12">
        <v>5105.43</v>
      </c>
      <c r="AR153" s="12">
        <v>5460.46</v>
      </c>
      <c r="AS153" s="12">
        <v>5850.05</v>
      </c>
      <c r="AT153" s="12">
        <v>6280.07</v>
      </c>
      <c r="AU153" s="12">
        <v>6756.1</v>
      </c>
      <c r="AV153" s="12">
        <v>7284.83</v>
      </c>
      <c r="AW153" s="12">
        <v>7874.08</v>
      </c>
      <c r="AX153" s="12">
        <v>8534.23</v>
      </c>
      <c r="AY153" s="12">
        <v>9275.1200000000008</v>
      </c>
      <c r="AZ153" s="12">
        <v>10112.700000000001</v>
      </c>
      <c r="BA153" s="12">
        <v>11067.33</v>
      </c>
      <c r="BB153" s="12">
        <v>12165.02</v>
      </c>
      <c r="BC153" s="12">
        <v>13440.08</v>
      </c>
      <c r="BD153" s="12">
        <v>14938.42</v>
      </c>
      <c r="BE153" s="12">
        <v>16721.099999999999</v>
      </c>
      <c r="BF153" s="12">
        <v>18870.02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2">
        <v>0</v>
      </c>
      <c r="DD153" s="12">
        <v>0</v>
      </c>
      <c r="DE153" s="13">
        <v>0</v>
      </c>
      <c r="DF153" s="10">
        <v>0</v>
      </c>
      <c r="DG153" s="1">
        <f t="shared" si="2"/>
        <v>55</v>
      </c>
    </row>
    <row r="154" spans="1:111" ht="16.5" x14ac:dyDescent="0.35">
      <c r="A154" s="12">
        <v>26</v>
      </c>
      <c r="B154" s="11">
        <v>1</v>
      </c>
      <c r="C154" s="11">
        <v>15</v>
      </c>
      <c r="D154" s="12" t="s">
        <v>86</v>
      </c>
      <c r="E154" s="12">
        <v>39.68</v>
      </c>
      <c r="F154" s="12">
        <v>96.89</v>
      </c>
      <c r="G154" s="12">
        <v>158.04</v>
      </c>
      <c r="H154" s="12">
        <v>234.8</v>
      </c>
      <c r="I154" s="12">
        <v>316.88</v>
      </c>
      <c r="J154" s="12">
        <v>404.61</v>
      </c>
      <c r="K154" s="12">
        <v>498.31</v>
      </c>
      <c r="L154" s="12">
        <v>598.33000000000004</v>
      </c>
      <c r="M154" s="12">
        <v>705.05</v>
      </c>
      <c r="N154" s="12">
        <v>818.88</v>
      </c>
      <c r="O154" s="12">
        <v>940.23</v>
      </c>
      <c r="P154" s="12">
        <v>1069.55</v>
      </c>
      <c r="Q154" s="12">
        <v>1207.3</v>
      </c>
      <c r="R154" s="12">
        <v>1353.93</v>
      </c>
      <c r="S154" s="12">
        <v>1509.9</v>
      </c>
      <c r="T154" s="12">
        <v>1582.84</v>
      </c>
      <c r="U154" s="12">
        <v>1659.53</v>
      </c>
      <c r="V154" s="12">
        <v>1740.2</v>
      </c>
      <c r="W154" s="12">
        <v>1825.06</v>
      </c>
      <c r="X154" s="12">
        <v>1914.38</v>
      </c>
      <c r="Y154" s="12">
        <v>2008.46</v>
      </c>
      <c r="Z154" s="12">
        <v>2107.6999999999998</v>
      </c>
      <c r="AA154" s="12">
        <v>2212.58</v>
      </c>
      <c r="AB154" s="12">
        <v>2323.6799999999998</v>
      </c>
      <c r="AC154" s="12">
        <v>2441.6799999999998</v>
      </c>
      <c r="AD154" s="12">
        <v>2567.34</v>
      </c>
      <c r="AE154" s="12">
        <v>2701.56</v>
      </c>
      <c r="AF154" s="12">
        <v>2845.33</v>
      </c>
      <c r="AG154" s="12">
        <v>2999.77</v>
      </c>
      <c r="AH154" s="12">
        <v>3166.2</v>
      </c>
      <c r="AI154" s="12">
        <v>3346.08</v>
      </c>
      <c r="AJ154" s="12">
        <v>3540.99</v>
      </c>
      <c r="AK154" s="12">
        <v>3752.58</v>
      </c>
      <c r="AL154" s="12">
        <v>3982.63</v>
      </c>
      <c r="AM154" s="12">
        <v>4233.0600000000004</v>
      </c>
      <c r="AN154" s="12">
        <v>4506.0200000000004</v>
      </c>
      <c r="AO154" s="12">
        <v>4803.9399999999996</v>
      </c>
      <c r="AP154" s="12">
        <v>5129.6499999999996</v>
      </c>
      <c r="AQ154" s="12">
        <v>5486.37</v>
      </c>
      <c r="AR154" s="12">
        <v>5877.8</v>
      </c>
      <c r="AS154" s="12">
        <v>6309.87</v>
      </c>
      <c r="AT154" s="12">
        <v>6788.16</v>
      </c>
      <c r="AU154" s="12">
        <v>7319.4</v>
      </c>
      <c r="AV154" s="12">
        <v>7911.44</v>
      </c>
      <c r="AW154" s="12">
        <v>8574.73</v>
      </c>
      <c r="AX154" s="12">
        <v>9319.1299999999992</v>
      </c>
      <c r="AY154" s="12">
        <v>10160.69</v>
      </c>
      <c r="AZ154" s="12">
        <v>11119.85</v>
      </c>
      <c r="BA154" s="12">
        <v>12222.74</v>
      </c>
      <c r="BB154" s="12">
        <v>13503.85</v>
      </c>
      <c r="BC154" s="12">
        <v>15009.3</v>
      </c>
      <c r="BD154" s="12">
        <v>16800.439999999999</v>
      </c>
      <c r="BE154" s="12">
        <v>18959.560000000001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2">
        <v>0</v>
      </c>
      <c r="DD154" s="12">
        <v>0</v>
      </c>
      <c r="DE154" s="13">
        <v>0</v>
      </c>
      <c r="DF154" s="10">
        <v>0</v>
      </c>
      <c r="DG154" s="1">
        <f t="shared" si="2"/>
        <v>54</v>
      </c>
    </row>
    <row r="155" spans="1:111" ht="16.5" x14ac:dyDescent="0.35">
      <c r="A155" s="12">
        <v>27</v>
      </c>
      <c r="B155" s="11">
        <v>1</v>
      </c>
      <c r="C155" s="11">
        <v>15</v>
      </c>
      <c r="D155" s="12" t="s">
        <v>86</v>
      </c>
      <c r="E155" s="12">
        <v>41.72</v>
      </c>
      <c r="F155" s="12">
        <v>101.88</v>
      </c>
      <c r="G155" s="12">
        <v>166.21</v>
      </c>
      <c r="H155" s="12">
        <v>246.98</v>
      </c>
      <c r="I155" s="12">
        <v>333.38</v>
      </c>
      <c r="J155" s="12">
        <v>425.75</v>
      </c>
      <c r="K155" s="12">
        <v>524.41999999999996</v>
      </c>
      <c r="L155" s="12">
        <v>629.77</v>
      </c>
      <c r="M155" s="12">
        <v>742.21</v>
      </c>
      <c r="N155" s="12">
        <v>862.16</v>
      </c>
      <c r="O155" s="12">
        <v>990.07</v>
      </c>
      <c r="P155" s="12">
        <v>1126.4000000000001</v>
      </c>
      <c r="Q155" s="12">
        <v>1271.6199999999999</v>
      </c>
      <c r="R155" s="12">
        <v>1426.2</v>
      </c>
      <c r="S155" s="12">
        <v>1590.64</v>
      </c>
      <c r="T155" s="12">
        <v>1667.72</v>
      </c>
      <c r="U155" s="12">
        <v>1748.78</v>
      </c>
      <c r="V155" s="12">
        <v>1834.06</v>
      </c>
      <c r="W155" s="12">
        <v>1923.81</v>
      </c>
      <c r="X155" s="12">
        <v>2018.36</v>
      </c>
      <c r="Y155" s="12">
        <v>2118.1</v>
      </c>
      <c r="Z155" s="12">
        <v>2223.4899999999998</v>
      </c>
      <c r="AA155" s="12">
        <v>2335.14</v>
      </c>
      <c r="AB155" s="12">
        <v>2453.7199999999998</v>
      </c>
      <c r="AC155" s="12">
        <v>2580</v>
      </c>
      <c r="AD155" s="12">
        <v>2714.88</v>
      </c>
      <c r="AE155" s="12">
        <v>2859.36</v>
      </c>
      <c r="AF155" s="12">
        <v>3014.56</v>
      </c>
      <c r="AG155" s="12">
        <v>3181.81</v>
      </c>
      <c r="AH155" s="12">
        <v>3362.58</v>
      </c>
      <c r="AI155" s="12">
        <v>3558.45</v>
      </c>
      <c r="AJ155" s="12">
        <v>3771.08</v>
      </c>
      <c r="AK155" s="12">
        <v>4002.27</v>
      </c>
      <c r="AL155" s="12">
        <v>4253.93</v>
      </c>
      <c r="AM155" s="12">
        <v>4528.2299999999996</v>
      </c>
      <c r="AN155" s="12">
        <v>4827.63</v>
      </c>
      <c r="AO155" s="12">
        <v>5154.9399999999996</v>
      </c>
      <c r="AP155" s="12">
        <v>5513.42</v>
      </c>
      <c r="AQ155" s="12">
        <v>5906.79</v>
      </c>
      <c r="AR155" s="12">
        <v>6340.98</v>
      </c>
      <c r="AS155" s="12">
        <v>6821.63</v>
      </c>
      <c r="AT155" s="12">
        <v>7355.49</v>
      </c>
      <c r="AU155" s="12">
        <v>7950.45</v>
      </c>
      <c r="AV155" s="12">
        <v>8617.01</v>
      </c>
      <c r="AW155" s="12">
        <v>9365.08</v>
      </c>
      <c r="AX155" s="12">
        <v>10210.790000000001</v>
      </c>
      <c r="AY155" s="12">
        <v>11174.68</v>
      </c>
      <c r="AZ155" s="12">
        <v>12283.01</v>
      </c>
      <c r="BA155" s="12">
        <v>13570.44</v>
      </c>
      <c r="BB155" s="12">
        <v>15083.31</v>
      </c>
      <c r="BC155" s="12">
        <v>16883.27</v>
      </c>
      <c r="BD155" s="12">
        <v>19053.04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2">
        <v>0</v>
      </c>
      <c r="DD155" s="12">
        <v>0</v>
      </c>
      <c r="DE155" s="13">
        <v>0</v>
      </c>
      <c r="DF155" s="10">
        <v>0</v>
      </c>
      <c r="DG155" s="1">
        <f t="shared" si="2"/>
        <v>53</v>
      </c>
    </row>
    <row r="156" spans="1:111" ht="16.5" x14ac:dyDescent="0.35">
      <c r="A156" s="12">
        <v>28</v>
      </c>
      <c r="B156" s="11">
        <v>1</v>
      </c>
      <c r="C156" s="11">
        <v>15</v>
      </c>
      <c r="D156" s="12" t="s">
        <v>86</v>
      </c>
      <c r="E156" s="12">
        <v>43.88</v>
      </c>
      <c r="F156" s="12">
        <v>107.18</v>
      </c>
      <c r="G156" s="12">
        <v>174.89</v>
      </c>
      <c r="H156" s="12">
        <v>259.93</v>
      </c>
      <c r="I156" s="12">
        <v>350.92</v>
      </c>
      <c r="J156" s="12">
        <v>448.2</v>
      </c>
      <c r="K156" s="12">
        <v>552.15</v>
      </c>
      <c r="L156" s="12">
        <v>663.16</v>
      </c>
      <c r="M156" s="12">
        <v>781.67</v>
      </c>
      <c r="N156" s="12">
        <v>908.12</v>
      </c>
      <c r="O156" s="12">
        <v>1043</v>
      </c>
      <c r="P156" s="12">
        <v>1186.76</v>
      </c>
      <c r="Q156" s="12">
        <v>1339.89</v>
      </c>
      <c r="R156" s="12">
        <v>1502.9</v>
      </c>
      <c r="S156" s="12">
        <v>1676.3</v>
      </c>
      <c r="T156" s="12">
        <v>1757.78</v>
      </c>
      <c r="U156" s="12">
        <v>1843.5</v>
      </c>
      <c r="V156" s="12">
        <v>1933.72</v>
      </c>
      <c r="W156" s="12">
        <v>2028.76</v>
      </c>
      <c r="X156" s="12">
        <v>2129</v>
      </c>
      <c r="Y156" s="12">
        <v>2234.94</v>
      </c>
      <c r="Z156" s="12">
        <v>2347.16</v>
      </c>
      <c r="AA156" s="12">
        <v>2466.35</v>
      </c>
      <c r="AB156" s="12">
        <v>2593.2800000000002</v>
      </c>
      <c r="AC156" s="12">
        <v>2728.86</v>
      </c>
      <c r="AD156" s="12">
        <v>2874.08</v>
      </c>
      <c r="AE156" s="12">
        <v>3030.08</v>
      </c>
      <c r="AF156" s="12">
        <v>3198.19</v>
      </c>
      <c r="AG156" s="12">
        <v>3379.9</v>
      </c>
      <c r="AH156" s="12">
        <v>3576.77</v>
      </c>
      <c r="AI156" s="12">
        <v>3790.49</v>
      </c>
      <c r="AJ156" s="12">
        <v>4022.87</v>
      </c>
      <c r="AK156" s="12">
        <v>4275.83</v>
      </c>
      <c r="AL156" s="12">
        <v>4551.55</v>
      </c>
      <c r="AM156" s="12">
        <v>4852.4799999999996</v>
      </c>
      <c r="AN156" s="12">
        <v>5181.4799999999996</v>
      </c>
      <c r="AO156" s="12">
        <v>5541.8</v>
      </c>
      <c r="AP156" s="12">
        <v>5937.2</v>
      </c>
      <c r="AQ156" s="12">
        <v>6373.63</v>
      </c>
      <c r="AR156" s="12">
        <v>6856.75</v>
      </c>
      <c r="AS156" s="12">
        <v>7393.36</v>
      </c>
      <c r="AT156" s="12">
        <v>7991.38</v>
      </c>
      <c r="AU156" s="12">
        <v>8661.3700000000008</v>
      </c>
      <c r="AV156" s="12">
        <v>9413.2999999999993</v>
      </c>
      <c r="AW156" s="12">
        <v>10263.36</v>
      </c>
      <c r="AX156" s="12">
        <v>11232.21</v>
      </c>
      <c r="AY156" s="12">
        <v>12346.25</v>
      </c>
      <c r="AZ156" s="12">
        <v>13640.3</v>
      </c>
      <c r="BA156" s="12">
        <v>15160.96</v>
      </c>
      <c r="BB156" s="12">
        <v>16970.2</v>
      </c>
      <c r="BC156" s="12">
        <v>19151.14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2">
        <v>0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2">
        <v>0</v>
      </c>
      <c r="DD156" s="12">
        <v>0</v>
      </c>
      <c r="DE156" s="13">
        <v>0</v>
      </c>
      <c r="DF156" s="10">
        <v>0</v>
      </c>
      <c r="DG156" s="1">
        <f t="shared" si="2"/>
        <v>52</v>
      </c>
    </row>
    <row r="157" spans="1:111" ht="16.5" x14ac:dyDescent="0.35">
      <c r="A157" s="12">
        <v>29</v>
      </c>
      <c r="B157" s="11">
        <v>1</v>
      </c>
      <c r="C157" s="11">
        <v>15</v>
      </c>
      <c r="D157" s="12" t="s">
        <v>86</v>
      </c>
      <c r="E157" s="12">
        <v>46.18</v>
      </c>
      <c r="F157" s="12">
        <v>112.82</v>
      </c>
      <c r="G157" s="12">
        <v>184.13</v>
      </c>
      <c r="H157" s="12">
        <v>273.7</v>
      </c>
      <c r="I157" s="12">
        <v>369.54</v>
      </c>
      <c r="J157" s="12">
        <v>472.04</v>
      </c>
      <c r="K157" s="12">
        <v>581.58000000000004</v>
      </c>
      <c r="L157" s="12">
        <v>698.6</v>
      </c>
      <c r="M157" s="12">
        <v>823.55</v>
      </c>
      <c r="N157" s="12">
        <v>956.92</v>
      </c>
      <c r="O157" s="12">
        <v>1099.17</v>
      </c>
      <c r="P157" s="12">
        <v>1250.81</v>
      </c>
      <c r="Q157" s="12">
        <v>1412.33</v>
      </c>
      <c r="R157" s="12">
        <v>1584.27</v>
      </c>
      <c r="S157" s="12">
        <v>1767.21</v>
      </c>
      <c r="T157" s="12">
        <v>1853.39</v>
      </c>
      <c r="U157" s="12">
        <v>1944.09</v>
      </c>
      <c r="V157" s="12">
        <v>2039.63</v>
      </c>
      <c r="W157" s="12">
        <v>2140.42</v>
      </c>
      <c r="X157" s="12">
        <v>2246.92</v>
      </c>
      <c r="Y157" s="12">
        <v>2359.75</v>
      </c>
      <c r="Z157" s="12">
        <v>2479.58</v>
      </c>
      <c r="AA157" s="12">
        <v>2607.19</v>
      </c>
      <c r="AB157" s="12">
        <v>2743.5</v>
      </c>
      <c r="AC157" s="12">
        <v>2889.49</v>
      </c>
      <c r="AD157" s="12">
        <v>3046.33</v>
      </c>
      <c r="AE157" s="12">
        <v>3215.34</v>
      </c>
      <c r="AF157" s="12">
        <v>3398.02</v>
      </c>
      <c r="AG157" s="12">
        <v>3595.95</v>
      </c>
      <c r="AH157" s="12">
        <v>3810.82</v>
      </c>
      <c r="AI157" s="12">
        <v>4044.45</v>
      </c>
      <c r="AJ157" s="12">
        <v>4298.76</v>
      </c>
      <c r="AK157" s="12">
        <v>4575.96</v>
      </c>
      <c r="AL157" s="12">
        <v>4878.5</v>
      </c>
      <c r="AM157" s="12">
        <v>5209.2700000000004</v>
      </c>
      <c r="AN157" s="12">
        <v>5571.52</v>
      </c>
      <c r="AO157" s="12">
        <v>5969.04</v>
      </c>
      <c r="AP157" s="12">
        <v>6407.81</v>
      </c>
      <c r="AQ157" s="12">
        <v>6893.52</v>
      </c>
      <c r="AR157" s="12">
        <v>7433.01</v>
      </c>
      <c r="AS157" s="12">
        <v>8034.23</v>
      </c>
      <c r="AT157" s="12">
        <v>8707.82</v>
      </c>
      <c r="AU157" s="12">
        <v>9463.7800000000007</v>
      </c>
      <c r="AV157" s="12">
        <v>10318.4</v>
      </c>
      <c r="AW157" s="12">
        <v>11292.44</v>
      </c>
      <c r="AX157" s="12">
        <v>12412.46</v>
      </c>
      <c r="AY157" s="12">
        <v>13713.45</v>
      </c>
      <c r="AZ157" s="12">
        <v>15242.27</v>
      </c>
      <c r="BA157" s="12">
        <v>17061.2</v>
      </c>
      <c r="BB157" s="12">
        <v>19253.84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2">
        <v>0</v>
      </c>
      <c r="DD157" s="12">
        <v>0</v>
      </c>
      <c r="DE157" s="13">
        <v>0</v>
      </c>
      <c r="DF157" s="10">
        <v>0</v>
      </c>
      <c r="DG157" s="1">
        <f t="shared" si="2"/>
        <v>51</v>
      </c>
    </row>
    <row r="158" spans="1:111" ht="16.5" x14ac:dyDescent="0.35">
      <c r="A158" s="12">
        <v>30</v>
      </c>
      <c r="B158" s="11">
        <v>1</v>
      </c>
      <c r="C158" s="11">
        <v>15</v>
      </c>
      <c r="D158" s="12" t="s">
        <v>86</v>
      </c>
      <c r="E158" s="12">
        <v>48.62</v>
      </c>
      <c r="F158" s="12">
        <v>118.82</v>
      </c>
      <c r="G158" s="12">
        <v>193.94</v>
      </c>
      <c r="H158" s="12">
        <v>288.31</v>
      </c>
      <c r="I158" s="12">
        <v>389.31</v>
      </c>
      <c r="J158" s="12">
        <v>497.34</v>
      </c>
      <c r="K158" s="12">
        <v>612.83000000000004</v>
      </c>
      <c r="L158" s="12">
        <v>736.24</v>
      </c>
      <c r="M158" s="12">
        <v>868.05</v>
      </c>
      <c r="N158" s="12">
        <v>1008.75</v>
      </c>
      <c r="O158" s="12">
        <v>1158.8399999999999</v>
      </c>
      <c r="P158" s="12">
        <v>1318.83</v>
      </c>
      <c r="Q158" s="12">
        <v>1489.25</v>
      </c>
      <c r="R158" s="12">
        <v>1670.7</v>
      </c>
      <c r="S158" s="12">
        <v>1863.78</v>
      </c>
      <c r="T158" s="12">
        <v>1954.99</v>
      </c>
      <c r="U158" s="12">
        <v>2051.0700000000002</v>
      </c>
      <c r="V158" s="12">
        <v>2152.42</v>
      </c>
      <c r="W158" s="12">
        <v>2259.52</v>
      </c>
      <c r="X158" s="12">
        <v>2372.98</v>
      </c>
      <c r="Y158" s="12">
        <v>2493.48</v>
      </c>
      <c r="Z158" s="12">
        <v>2621.81</v>
      </c>
      <c r="AA158" s="12">
        <v>2758.88</v>
      </c>
      <c r="AB158" s="12">
        <v>2905.69</v>
      </c>
      <c r="AC158" s="12">
        <v>3063.41</v>
      </c>
      <c r="AD158" s="12">
        <v>3233.37</v>
      </c>
      <c r="AE158" s="12">
        <v>3417.08</v>
      </c>
      <c r="AF158" s="12">
        <v>3616.12</v>
      </c>
      <c r="AG158" s="12">
        <v>3832.19</v>
      </c>
      <c r="AH158" s="12">
        <v>4067.13</v>
      </c>
      <c r="AI158" s="12">
        <v>4322.87</v>
      </c>
      <c r="AJ158" s="12">
        <v>4601.62</v>
      </c>
      <c r="AK158" s="12">
        <v>4905.8599999999997</v>
      </c>
      <c r="AL158" s="12">
        <v>5238.4799999999996</v>
      </c>
      <c r="AM158" s="12">
        <v>5602.77</v>
      </c>
      <c r="AN158" s="12">
        <v>6002.51</v>
      </c>
      <c r="AO158" s="12">
        <v>6443.74</v>
      </c>
      <c r="AP158" s="12">
        <v>6932.18</v>
      </c>
      <c r="AQ158" s="12">
        <v>7474.69</v>
      </c>
      <c r="AR158" s="12">
        <v>8079.29</v>
      </c>
      <c r="AS158" s="12">
        <v>8756.65</v>
      </c>
      <c r="AT158" s="12">
        <v>9516.85</v>
      </c>
      <c r="AU158" s="12">
        <v>10376.26</v>
      </c>
      <c r="AV158" s="12">
        <v>11355.77</v>
      </c>
      <c r="AW158" s="12">
        <v>12482.06</v>
      </c>
      <c r="AX158" s="12">
        <v>13790.35</v>
      </c>
      <c r="AY158" s="12">
        <v>15327.74</v>
      </c>
      <c r="AZ158" s="12">
        <v>17156.88</v>
      </c>
      <c r="BA158" s="12">
        <v>19361.810000000001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2">
        <v>0</v>
      </c>
      <c r="DD158" s="12">
        <v>0</v>
      </c>
      <c r="DE158" s="13">
        <v>0</v>
      </c>
      <c r="DF158" s="10">
        <v>0</v>
      </c>
      <c r="DG158" s="1">
        <f t="shared" si="2"/>
        <v>50</v>
      </c>
    </row>
    <row r="159" spans="1:111" ht="16.5" x14ac:dyDescent="0.35">
      <c r="A159" s="12">
        <v>31</v>
      </c>
      <c r="B159" s="11">
        <v>1</v>
      </c>
      <c r="C159" s="11">
        <v>15</v>
      </c>
      <c r="D159" s="12" t="s">
        <v>86</v>
      </c>
      <c r="E159" s="12">
        <v>51.22</v>
      </c>
      <c r="F159" s="12">
        <v>125.19</v>
      </c>
      <c r="G159" s="12">
        <v>204.36</v>
      </c>
      <c r="H159" s="12">
        <v>303.81</v>
      </c>
      <c r="I159" s="12">
        <v>410.28</v>
      </c>
      <c r="J159" s="12">
        <v>524.19000000000005</v>
      </c>
      <c r="K159" s="12">
        <v>646.01</v>
      </c>
      <c r="L159" s="12">
        <v>776.22</v>
      </c>
      <c r="M159" s="12">
        <v>915.31</v>
      </c>
      <c r="N159" s="12">
        <v>1063.8</v>
      </c>
      <c r="O159" s="12">
        <v>1222.2</v>
      </c>
      <c r="P159" s="12">
        <v>1391.06</v>
      </c>
      <c r="Q159" s="12">
        <v>1570.95</v>
      </c>
      <c r="R159" s="12">
        <v>1762.51</v>
      </c>
      <c r="S159" s="12">
        <v>1966.42</v>
      </c>
      <c r="T159" s="12">
        <v>2063.0700000000002</v>
      </c>
      <c r="U159" s="12">
        <v>2165.0100000000002</v>
      </c>
      <c r="V159" s="12">
        <v>2272.7399999999998</v>
      </c>
      <c r="W159" s="12">
        <v>2386.86</v>
      </c>
      <c r="X159" s="12">
        <v>2508.06</v>
      </c>
      <c r="Y159" s="12">
        <v>2637.14</v>
      </c>
      <c r="Z159" s="12">
        <v>2775.02</v>
      </c>
      <c r="AA159" s="12">
        <v>2922.69</v>
      </c>
      <c r="AB159" s="12">
        <v>3081.33</v>
      </c>
      <c r="AC159" s="12">
        <v>3252.28</v>
      </c>
      <c r="AD159" s="12">
        <v>3437.06</v>
      </c>
      <c r="AE159" s="12">
        <v>3637.27</v>
      </c>
      <c r="AF159" s="12">
        <v>3854.6</v>
      </c>
      <c r="AG159" s="12">
        <v>4090.91</v>
      </c>
      <c r="AH159" s="12">
        <v>4348.1499999999996</v>
      </c>
      <c r="AI159" s="12">
        <v>4628.53</v>
      </c>
      <c r="AJ159" s="12">
        <v>4934.55</v>
      </c>
      <c r="AK159" s="12">
        <v>5269.12</v>
      </c>
      <c r="AL159" s="12">
        <v>5635.53</v>
      </c>
      <c r="AM159" s="12">
        <v>6037.61</v>
      </c>
      <c r="AN159" s="12">
        <v>6481.42</v>
      </c>
      <c r="AO159" s="12">
        <v>6972.72</v>
      </c>
      <c r="AP159" s="12">
        <v>7518.4</v>
      </c>
      <c r="AQ159" s="12">
        <v>8126.54</v>
      </c>
      <c r="AR159" s="12">
        <v>8807.86</v>
      </c>
      <c r="AS159" s="12">
        <v>9572.51</v>
      </c>
      <c r="AT159" s="12">
        <v>10436.94</v>
      </c>
      <c r="AU159" s="12">
        <v>11422.18</v>
      </c>
      <c r="AV159" s="12">
        <v>12555.06</v>
      </c>
      <c r="AW159" s="12">
        <v>13871</v>
      </c>
      <c r="AX159" s="12">
        <v>15417.38</v>
      </c>
      <c r="AY159" s="12">
        <v>17257.22</v>
      </c>
      <c r="AZ159" s="12">
        <v>19475.04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2">
        <v>0</v>
      </c>
      <c r="DD159" s="12">
        <v>0</v>
      </c>
      <c r="DE159" s="13">
        <v>0</v>
      </c>
      <c r="DF159" s="10">
        <v>0</v>
      </c>
      <c r="DG159" s="1">
        <f t="shared" si="2"/>
        <v>49</v>
      </c>
    </row>
    <row r="160" spans="1:111" ht="16.5" x14ac:dyDescent="0.35">
      <c r="A160" s="12">
        <v>32</v>
      </c>
      <c r="B160" s="11">
        <v>1</v>
      </c>
      <c r="C160" s="11">
        <v>15</v>
      </c>
      <c r="D160" s="12" t="s">
        <v>86</v>
      </c>
      <c r="E160" s="12">
        <v>53.98</v>
      </c>
      <c r="F160" s="12">
        <v>131.94999999999999</v>
      </c>
      <c r="G160" s="12">
        <v>215.39</v>
      </c>
      <c r="H160" s="12">
        <v>320.26</v>
      </c>
      <c r="I160" s="12">
        <v>432.54</v>
      </c>
      <c r="J160" s="12">
        <v>552.72</v>
      </c>
      <c r="K160" s="12">
        <v>681.28</v>
      </c>
      <c r="L160" s="12">
        <v>818.73</v>
      </c>
      <c r="M160" s="12">
        <v>965.57</v>
      </c>
      <c r="N160" s="12">
        <v>1122.33</v>
      </c>
      <c r="O160" s="12">
        <v>1289.56</v>
      </c>
      <c r="P160" s="12">
        <v>1467.85</v>
      </c>
      <c r="Q160" s="12">
        <v>1657.83</v>
      </c>
      <c r="R160" s="12">
        <v>1860.19</v>
      </c>
      <c r="S160" s="12">
        <v>2075.71</v>
      </c>
      <c r="T160" s="12">
        <v>2178.27</v>
      </c>
      <c r="U160" s="12">
        <v>2286.66</v>
      </c>
      <c r="V160" s="12">
        <v>2401.48</v>
      </c>
      <c r="W160" s="12">
        <v>2523.4299999999998</v>
      </c>
      <c r="X160" s="12">
        <v>2653.3</v>
      </c>
      <c r="Y160" s="12">
        <v>2792.02</v>
      </c>
      <c r="Z160" s="12">
        <v>2940.59</v>
      </c>
      <c r="AA160" s="12">
        <v>3100.21</v>
      </c>
      <c r="AB160" s="12">
        <v>3272.21</v>
      </c>
      <c r="AC160" s="12">
        <v>3458.12</v>
      </c>
      <c r="AD160" s="12">
        <v>3659.55</v>
      </c>
      <c r="AE160" s="12">
        <v>3878.22</v>
      </c>
      <c r="AF160" s="12">
        <v>4115.9799999999996</v>
      </c>
      <c r="AG160" s="12">
        <v>4374.79</v>
      </c>
      <c r="AH160" s="12">
        <v>4656.8900000000003</v>
      </c>
      <c r="AI160" s="12">
        <v>4964.79</v>
      </c>
      <c r="AJ160" s="12">
        <v>5301.4</v>
      </c>
      <c r="AK160" s="12">
        <v>5670.06</v>
      </c>
      <c r="AL160" s="12">
        <v>6074.61</v>
      </c>
      <c r="AM160" s="12">
        <v>6521.14</v>
      </c>
      <c r="AN160" s="12">
        <v>7015.45</v>
      </c>
      <c r="AO160" s="12">
        <v>7564.47</v>
      </c>
      <c r="AP160" s="12">
        <v>8176.33</v>
      </c>
      <c r="AQ160" s="12">
        <v>8861.83</v>
      </c>
      <c r="AR160" s="12">
        <v>9631.16</v>
      </c>
      <c r="AS160" s="12">
        <v>10500.89</v>
      </c>
      <c r="AT160" s="12">
        <v>11492.16</v>
      </c>
      <c r="AU160" s="12">
        <v>12631.99</v>
      </c>
      <c r="AV160" s="12">
        <v>13955.99</v>
      </c>
      <c r="AW160" s="12">
        <v>15511.85</v>
      </c>
      <c r="AX160" s="12">
        <v>17362.95</v>
      </c>
      <c r="AY160" s="12">
        <v>19594.37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2">
        <v>0</v>
      </c>
      <c r="DD160" s="12">
        <v>0</v>
      </c>
      <c r="DE160" s="13">
        <v>0</v>
      </c>
      <c r="DF160" s="10">
        <v>0</v>
      </c>
      <c r="DG160" s="1">
        <f t="shared" si="2"/>
        <v>48</v>
      </c>
    </row>
    <row r="161" spans="1:111" ht="16.5" x14ac:dyDescent="0.35">
      <c r="A161" s="12">
        <v>33</v>
      </c>
      <c r="B161" s="11">
        <v>1</v>
      </c>
      <c r="C161" s="11">
        <v>15</v>
      </c>
      <c r="D161" s="12" t="s">
        <v>86</v>
      </c>
      <c r="E161" s="12">
        <v>56.9</v>
      </c>
      <c r="F161" s="12">
        <v>139.1</v>
      </c>
      <c r="G161" s="12">
        <v>227.09</v>
      </c>
      <c r="H161" s="12">
        <v>337.7</v>
      </c>
      <c r="I161" s="12">
        <v>456.19</v>
      </c>
      <c r="J161" s="12">
        <v>583.04999999999995</v>
      </c>
      <c r="K161" s="12">
        <v>718.8</v>
      </c>
      <c r="L161" s="12">
        <v>863.94</v>
      </c>
      <c r="M161" s="12">
        <v>1019.02</v>
      </c>
      <c r="N161" s="12">
        <v>1184.57</v>
      </c>
      <c r="O161" s="12">
        <v>1361.2</v>
      </c>
      <c r="P161" s="12">
        <v>1549.54</v>
      </c>
      <c r="Q161" s="12">
        <v>1750.28</v>
      </c>
      <c r="R161" s="12">
        <v>1964.21</v>
      </c>
      <c r="S161" s="12">
        <v>2192.23</v>
      </c>
      <c r="T161" s="12">
        <v>2301.3200000000002</v>
      </c>
      <c r="U161" s="12">
        <v>2416.87</v>
      </c>
      <c r="V161" s="12">
        <v>2539.6</v>
      </c>
      <c r="W161" s="12">
        <v>2670.31</v>
      </c>
      <c r="X161" s="12">
        <v>2809.91</v>
      </c>
      <c r="Y161" s="12">
        <v>2959.44</v>
      </c>
      <c r="Z161" s="12">
        <v>3120.08</v>
      </c>
      <c r="AA161" s="12">
        <v>3293.18</v>
      </c>
      <c r="AB161" s="12">
        <v>3480.28</v>
      </c>
      <c r="AC161" s="12">
        <v>3683.01</v>
      </c>
      <c r="AD161" s="12">
        <v>3903.08</v>
      </c>
      <c r="AE161" s="12">
        <v>4142.3599999999997</v>
      </c>
      <c r="AF161" s="12">
        <v>4402.83</v>
      </c>
      <c r="AG161" s="12">
        <v>4686.7299999999996</v>
      </c>
      <c r="AH161" s="12">
        <v>4996.6099999999997</v>
      </c>
      <c r="AI161" s="12">
        <v>5335.38</v>
      </c>
      <c r="AJ161" s="12">
        <v>5706.4</v>
      </c>
      <c r="AK161" s="12">
        <v>6113.54</v>
      </c>
      <c r="AL161" s="12">
        <v>6562.93</v>
      </c>
      <c r="AM161" s="12">
        <v>7060.41</v>
      </c>
      <c r="AN161" s="12">
        <v>7612.95</v>
      </c>
      <c r="AO161" s="12">
        <v>8228.73</v>
      </c>
      <c r="AP161" s="12">
        <v>8918.6200000000008</v>
      </c>
      <c r="AQ161" s="12">
        <v>9692.8799999999992</v>
      </c>
      <c r="AR161" s="12">
        <v>10568.19</v>
      </c>
      <c r="AS161" s="12">
        <v>11565.82</v>
      </c>
      <c r="AT161" s="12">
        <v>12712.95</v>
      </c>
      <c r="AU161" s="12">
        <v>14045.44</v>
      </c>
      <c r="AV161" s="12">
        <v>15611.26</v>
      </c>
      <c r="AW161" s="12">
        <v>17474.23</v>
      </c>
      <c r="AX161" s="12">
        <v>19719.95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2">
        <v>0</v>
      </c>
      <c r="DD161" s="12">
        <v>0</v>
      </c>
      <c r="DE161" s="13">
        <v>0</v>
      </c>
      <c r="DF161" s="10">
        <v>0</v>
      </c>
      <c r="DG161" s="1">
        <f t="shared" si="2"/>
        <v>47</v>
      </c>
    </row>
    <row r="162" spans="1:111" ht="16.5" x14ac:dyDescent="0.35">
      <c r="A162" s="12">
        <v>34</v>
      </c>
      <c r="B162" s="11">
        <v>1</v>
      </c>
      <c r="C162" s="11">
        <v>15</v>
      </c>
      <c r="D162" s="12" t="s">
        <v>86</v>
      </c>
      <c r="E162" s="12">
        <v>59.98</v>
      </c>
      <c r="F162" s="12">
        <v>146.66999999999999</v>
      </c>
      <c r="G162" s="12">
        <v>239.5</v>
      </c>
      <c r="H162" s="12">
        <v>356.26</v>
      </c>
      <c r="I162" s="12">
        <v>481.38</v>
      </c>
      <c r="J162" s="12">
        <v>615.37</v>
      </c>
      <c r="K162" s="12">
        <v>758.76</v>
      </c>
      <c r="L162" s="12">
        <v>912.1</v>
      </c>
      <c r="M162" s="12">
        <v>1075.92</v>
      </c>
      <c r="N162" s="12">
        <v>1250.8399999999999</v>
      </c>
      <c r="O162" s="12">
        <v>1437.48</v>
      </c>
      <c r="P162" s="12">
        <v>1636.55</v>
      </c>
      <c r="Q162" s="12">
        <v>1848.83</v>
      </c>
      <c r="R162" s="12">
        <v>2075.2199999999998</v>
      </c>
      <c r="S162" s="12">
        <v>2316.7800000000002</v>
      </c>
      <c r="T162" s="12">
        <v>2433.11</v>
      </c>
      <c r="U162" s="12">
        <v>2556.67</v>
      </c>
      <c r="V162" s="12">
        <v>2688.25</v>
      </c>
      <c r="W162" s="12">
        <v>2828.79</v>
      </c>
      <c r="X162" s="12">
        <v>2979.32</v>
      </c>
      <c r="Y162" s="12">
        <v>3141.04</v>
      </c>
      <c r="Z162" s="12">
        <v>3315.31</v>
      </c>
      <c r="AA162" s="12">
        <v>3503.67</v>
      </c>
      <c r="AB162" s="12">
        <v>3707.75</v>
      </c>
      <c r="AC162" s="12">
        <v>3929.3</v>
      </c>
      <c r="AD162" s="12">
        <v>4170.1899999999996</v>
      </c>
      <c r="AE162" s="12">
        <v>4432.41</v>
      </c>
      <c r="AF162" s="12">
        <v>4718.22</v>
      </c>
      <c r="AG162" s="12">
        <v>5030.18</v>
      </c>
      <c r="AH162" s="12">
        <v>5371.23</v>
      </c>
      <c r="AI162" s="12">
        <v>5744.74</v>
      </c>
      <c r="AJ162" s="12">
        <v>6154.61</v>
      </c>
      <c r="AK162" s="12">
        <v>6607.02</v>
      </c>
      <c r="AL162" s="12">
        <v>7107.84</v>
      </c>
      <c r="AM162" s="12">
        <v>7664.1</v>
      </c>
      <c r="AN162" s="12">
        <v>8284.02</v>
      </c>
      <c r="AO162" s="12">
        <v>8978.5400000000009</v>
      </c>
      <c r="AP162" s="12">
        <v>9758.01</v>
      </c>
      <c r="AQ162" s="12">
        <v>10639.2</v>
      </c>
      <c r="AR162" s="12">
        <v>11643.52</v>
      </c>
      <c r="AS162" s="12">
        <v>12798.36</v>
      </c>
      <c r="AT162" s="12">
        <v>14139.8</v>
      </c>
      <c r="AU162" s="12">
        <v>15716.15</v>
      </c>
      <c r="AV162" s="12">
        <v>17591.64</v>
      </c>
      <c r="AW162" s="12">
        <v>19852.439999999999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2">
        <v>0</v>
      </c>
      <c r="DD162" s="12">
        <v>0</v>
      </c>
      <c r="DE162" s="13">
        <v>0</v>
      </c>
      <c r="DF162" s="10">
        <v>0</v>
      </c>
      <c r="DG162" s="1">
        <f t="shared" si="2"/>
        <v>46</v>
      </c>
    </row>
    <row r="163" spans="1:111" ht="16.5" x14ac:dyDescent="0.35">
      <c r="A163" s="12">
        <v>35</v>
      </c>
      <c r="B163" s="11">
        <v>1</v>
      </c>
      <c r="C163" s="11">
        <v>15</v>
      </c>
      <c r="D163" s="12" t="s">
        <v>86</v>
      </c>
      <c r="E163" s="12">
        <v>63.25</v>
      </c>
      <c r="F163" s="12">
        <v>154.72999999999999</v>
      </c>
      <c r="G163" s="12">
        <v>252.74</v>
      </c>
      <c r="H163" s="12">
        <v>376.06</v>
      </c>
      <c r="I163" s="12">
        <v>508.25</v>
      </c>
      <c r="J163" s="12">
        <v>649.84</v>
      </c>
      <c r="K163" s="12">
        <v>801.38</v>
      </c>
      <c r="L163" s="12">
        <v>963.42</v>
      </c>
      <c r="M163" s="12">
        <v>1136.57</v>
      </c>
      <c r="N163" s="12">
        <v>1321.45</v>
      </c>
      <c r="O163" s="12">
        <v>1518.78</v>
      </c>
      <c r="P163" s="12">
        <v>1729.34</v>
      </c>
      <c r="Q163" s="12">
        <v>1954.04</v>
      </c>
      <c r="R163" s="12">
        <v>2193.92</v>
      </c>
      <c r="S163" s="12">
        <v>2450.2199999999998</v>
      </c>
      <c r="T163" s="12">
        <v>2574.64</v>
      </c>
      <c r="U163" s="12">
        <v>2707.15</v>
      </c>
      <c r="V163" s="12">
        <v>2848.68</v>
      </c>
      <c r="W163" s="12">
        <v>3000.27</v>
      </c>
      <c r="X163" s="12">
        <v>3163.12</v>
      </c>
      <c r="Y163" s="12">
        <v>3338.62</v>
      </c>
      <c r="Z163" s="12">
        <v>3528.3</v>
      </c>
      <c r="AA163" s="12">
        <v>3733.82</v>
      </c>
      <c r="AB163" s="12">
        <v>3956.92</v>
      </c>
      <c r="AC163" s="12">
        <v>4199.51</v>
      </c>
      <c r="AD163" s="12">
        <v>4463.57</v>
      </c>
      <c r="AE163" s="12">
        <v>4751.3900000000003</v>
      </c>
      <c r="AF163" s="12">
        <v>5065.54</v>
      </c>
      <c r="AG163" s="12">
        <v>5408.99</v>
      </c>
      <c r="AH163" s="12">
        <v>5785.13</v>
      </c>
      <c r="AI163" s="12">
        <v>6197.88</v>
      </c>
      <c r="AJ163" s="12">
        <v>6653.47</v>
      </c>
      <c r="AK163" s="12">
        <v>7157.81</v>
      </c>
      <c r="AL163" s="12">
        <v>7717.98</v>
      </c>
      <c r="AM163" s="12">
        <v>8342.26</v>
      </c>
      <c r="AN163" s="12">
        <v>9041.67</v>
      </c>
      <c r="AO163" s="12">
        <v>9826.61</v>
      </c>
      <c r="AP163" s="12">
        <v>10713.99</v>
      </c>
      <c r="AQ163" s="12">
        <v>11725.38</v>
      </c>
      <c r="AR163" s="12">
        <v>12888.34</v>
      </c>
      <c r="AS163" s="12">
        <v>14239.21</v>
      </c>
      <c r="AT163" s="12">
        <v>15826.64</v>
      </c>
      <c r="AU163" s="12">
        <v>17715.310000000001</v>
      </c>
      <c r="AV163" s="12">
        <v>19992.009999999998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2">
        <v>0</v>
      </c>
      <c r="DD163" s="12">
        <v>0</v>
      </c>
      <c r="DE163" s="13">
        <v>0</v>
      </c>
      <c r="DF163" s="10">
        <v>0</v>
      </c>
      <c r="DG163" s="1">
        <f t="shared" si="2"/>
        <v>45</v>
      </c>
    </row>
    <row r="164" spans="1:111" ht="16.5" x14ac:dyDescent="0.35">
      <c r="A164" s="12">
        <v>36</v>
      </c>
      <c r="B164" s="11">
        <v>1</v>
      </c>
      <c r="C164" s="11">
        <v>15</v>
      </c>
      <c r="D164" s="12" t="s">
        <v>86</v>
      </c>
      <c r="E164" s="12">
        <v>66.739999999999995</v>
      </c>
      <c r="F164" s="12">
        <v>163.35</v>
      </c>
      <c r="G164" s="12">
        <v>266.89999999999998</v>
      </c>
      <c r="H164" s="12">
        <v>397.24</v>
      </c>
      <c r="I164" s="12">
        <v>536.98</v>
      </c>
      <c r="J164" s="12">
        <v>686.68</v>
      </c>
      <c r="K164" s="12">
        <v>846.89</v>
      </c>
      <c r="L164" s="12">
        <v>1018.21</v>
      </c>
      <c r="M164" s="12">
        <v>1201.28</v>
      </c>
      <c r="N164" s="12">
        <v>1396.82</v>
      </c>
      <c r="O164" s="12">
        <v>1605.6</v>
      </c>
      <c r="P164" s="12">
        <v>1828.55</v>
      </c>
      <c r="Q164" s="12">
        <v>2066.6799999999998</v>
      </c>
      <c r="R164" s="12">
        <v>2321.2399999999998</v>
      </c>
      <c r="S164" s="12">
        <v>2593.63</v>
      </c>
      <c r="T164" s="12">
        <v>2727.12</v>
      </c>
      <c r="U164" s="12">
        <v>2869.69</v>
      </c>
      <c r="V164" s="12">
        <v>3022.4</v>
      </c>
      <c r="W164" s="12">
        <v>3186.46</v>
      </c>
      <c r="X164" s="12">
        <v>3363.24</v>
      </c>
      <c r="Y164" s="12">
        <v>3554.32</v>
      </c>
      <c r="Z164" s="12">
        <v>3761.36</v>
      </c>
      <c r="AA164" s="12">
        <v>3986.11</v>
      </c>
      <c r="AB164" s="12">
        <v>4230.4799999999996</v>
      </c>
      <c r="AC164" s="12">
        <v>4496.5</v>
      </c>
      <c r="AD164" s="12">
        <v>4786.4399999999996</v>
      </c>
      <c r="AE164" s="12">
        <v>5102.91</v>
      </c>
      <c r="AF164" s="12">
        <v>5448.89</v>
      </c>
      <c r="AG164" s="12">
        <v>5827.8</v>
      </c>
      <c r="AH164" s="12">
        <v>6243.6</v>
      </c>
      <c r="AI164" s="12">
        <v>6702.55</v>
      </c>
      <c r="AJ164" s="12">
        <v>7210.61</v>
      </c>
      <c r="AK164" s="12">
        <v>7774.91</v>
      </c>
      <c r="AL164" s="12">
        <v>8403.7900000000009</v>
      </c>
      <c r="AM164" s="12">
        <v>9108.36</v>
      </c>
      <c r="AN164" s="12">
        <v>9899.1</v>
      </c>
      <c r="AO164" s="12">
        <v>10793.02</v>
      </c>
      <c r="AP164" s="12">
        <v>11811.87</v>
      </c>
      <c r="AQ164" s="12">
        <v>12983.41</v>
      </c>
      <c r="AR164" s="12">
        <v>14344.25</v>
      </c>
      <c r="AS164" s="12">
        <v>15943.38</v>
      </c>
      <c r="AT164" s="12">
        <v>17845.990000000002</v>
      </c>
      <c r="AU164" s="12">
        <v>20139.48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2">
        <v>0</v>
      </c>
      <c r="DD164" s="12">
        <v>0</v>
      </c>
      <c r="DE164" s="13">
        <v>0</v>
      </c>
      <c r="DF164" s="10">
        <v>0</v>
      </c>
      <c r="DG164" s="1">
        <f t="shared" si="2"/>
        <v>44</v>
      </c>
    </row>
    <row r="165" spans="1:111" ht="16.5" x14ac:dyDescent="0.35">
      <c r="A165" s="12">
        <v>37</v>
      </c>
      <c r="B165" s="11">
        <v>1</v>
      </c>
      <c r="C165" s="11">
        <v>15</v>
      </c>
      <c r="D165" s="12" t="s">
        <v>86</v>
      </c>
      <c r="E165" s="12">
        <v>70.489999999999995</v>
      </c>
      <c r="F165" s="12">
        <v>172.6</v>
      </c>
      <c r="G165" s="12">
        <v>282.10000000000002</v>
      </c>
      <c r="H165" s="12">
        <v>419.95</v>
      </c>
      <c r="I165" s="12">
        <v>567.75</v>
      </c>
      <c r="J165" s="12">
        <v>726.08</v>
      </c>
      <c r="K165" s="12">
        <v>895.53</v>
      </c>
      <c r="L165" s="12">
        <v>1076.75</v>
      </c>
      <c r="M165" s="12">
        <v>1270.44</v>
      </c>
      <c r="N165" s="12">
        <v>1477.4</v>
      </c>
      <c r="O165" s="12">
        <v>1698.53</v>
      </c>
      <c r="P165" s="12">
        <v>1934.87</v>
      </c>
      <c r="Q165" s="12">
        <v>2187.63</v>
      </c>
      <c r="R165" s="12">
        <v>2458.21</v>
      </c>
      <c r="S165" s="12">
        <v>2748.25</v>
      </c>
      <c r="T165" s="12">
        <v>2891.92</v>
      </c>
      <c r="U165" s="12">
        <v>3045.82</v>
      </c>
      <c r="V165" s="12">
        <v>3211.14</v>
      </c>
      <c r="W165" s="12">
        <v>3389.3</v>
      </c>
      <c r="X165" s="12">
        <v>3581.86</v>
      </c>
      <c r="Y165" s="12">
        <v>3790.5</v>
      </c>
      <c r="Z165" s="12">
        <v>4016.99</v>
      </c>
      <c r="AA165" s="12">
        <v>4263.26</v>
      </c>
      <c r="AB165" s="12">
        <v>4531.33</v>
      </c>
      <c r="AC165" s="12">
        <v>4823.5200000000004</v>
      </c>
      <c r="AD165" s="12">
        <v>5142.4399999999996</v>
      </c>
      <c r="AE165" s="12">
        <v>5491.1</v>
      </c>
      <c r="AF165" s="12">
        <v>5872.95</v>
      </c>
      <c r="AG165" s="12">
        <v>6291.97</v>
      </c>
      <c r="AH165" s="12">
        <v>6754.48</v>
      </c>
      <c r="AI165" s="12">
        <v>7266.48</v>
      </c>
      <c r="AJ165" s="12">
        <v>7835.15</v>
      </c>
      <c r="AK165" s="12">
        <v>8468.9</v>
      </c>
      <c r="AL165" s="12">
        <v>9178.93</v>
      </c>
      <c r="AM165" s="12">
        <v>9975.7900000000009</v>
      </c>
      <c r="AN165" s="12">
        <v>10876.64</v>
      </c>
      <c r="AO165" s="12">
        <v>11903.38</v>
      </c>
      <c r="AP165" s="12">
        <v>13083.99</v>
      </c>
      <c r="AQ165" s="12">
        <v>14455.38</v>
      </c>
      <c r="AR165" s="12">
        <v>16066.9</v>
      </c>
      <c r="AS165" s="12">
        <v>17984.25</v>
      </c>
      <c r="AT165" s="12">
        <v>20295.509999999998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0</v>
      </c>
      <c r="BU165" s="12">
        <v>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2">
        <v>0</v>
      </c>
      <c r="DD165" s="12">
        <v>0</v>
      </c>
      <c r="DE165" s="13">
        <v>0</v>
      </c>
      <c r="DF165" s="10">
        <v>0</v>
      </c>
      <c r="DG165" s="1">
        <f t="shared" si="2"/>
        <v>43</v>
      </c>
    </row>
    <row r="166" spans="1:111" ht="16.5" x14ac:dyDescent="0.35">
      <c r="A166" s="12">
        <v>38</v>
      </c>
      <c r="B166" s="11">
        <v>1</v>
      </c>
      <c r="C166" s="11">
        <v>15</v>
      </c>
      <c r="D166" s="12" t="s">
        <v>86</v>
      </c>
      <c r="E166" s="12">
        <v>74.53</v>
      </c>
      <c r="F166" s="12">
        <v>182.57</v>
      </c>
      <c r="G166" s="12">
        <v>298.43</v>
      </c>
      <c r="H166" s="12">
        <v>444.31</v>
      </c>
      <c r="I166" s="12">
        <v>600.73</v>
      </c>
      <c r="J166" s="12">
        <v>768.28</v>
      </c>
      <c r="K166" s="12">
        <v>947.6</v>
      </c>
      <c r="L166" s="12">
        <v>1139.42</v>
      </c>
      <c r="M166" s="12">
        <v>1344.51</v>
      </c>
      <c r="N166" s="12">
        <v>1563.8</v>
      </c>
      <c r="O166" s="12">
        <v>1798.3</v>
      </c>
      <c r="P166" s="12">
        <v>2049.21</v>
      </c>
      <c r="Q166" s="12">
        <v>2317.94</v>
      </c>
      <c r="R166" s="12">
        <v>2606.1</v>
      </c>
      <c r="S166" s="12">
        <v>2915.54</v>
      </c>
      <c r="T166" s="12">
        <v>3070.69</v>
      </c>
      <c r="U166" s="12">
        <v>3237.37</v>
      </c>
      <c r="V166" s="12">
        <v>3416.98</v>
      </c>
      <c r="W166" s="12">
        <v>3611.11</v>
      </c>
      <c r="X166" s="12">
        <v>3821.46</v>
      </c>
      <c r="Y166" s="12">
        <v>4049.8</v>
      </c>
      <c r="Z166" s="12">
        <v>4298.07</v>
      </c>
      <c r="AA166" s="12">
        <v>4568.34</v>
      </c>
      <c r="AB166" s="12">
        <v>4862.91</v>
      </c>
      <c r="AC166" s="12">
        <v>5184.43</v>
      </c>
      <c r="AD166" s="12">
        <v>5535.94</v>
      </c>
      <c r="AE166" s="12">
        <v>5920.91</v>
      </c>
      <c r="AF166" s="12">
        <v>6343.35</v>
      </c>
      <c r="AG166" s="12">
        <v>6809.64</v>
      </c>
      <c r="AH166" s="12">
        <v>7325.82</v>
      </c>
      <c r="AI166" s="12">
        <v>7899.13</v>
      </c>
      <c r="AJ166" s="12">
        <v>8538.06</v>
      </c>
      <c r="AK166" s="12">
        <v>9253.89</v>
      </c>
      <c r="AL166" s="12">
        <v>10057.25</v>
      </c>
      <c r="AM166" s="12">
        <v>10965.46</v>
      </c>
      <c r="AN166" s="12">
        <v>12000.59</v>
      </c>
      <c r="AO166" s="12">
        <v>13190.84</v>
      </c>
      <c r="AP166" s="12">
        <v>14573.42</v>
      </c>
      <c r="AQ166" s="12">
        <v>16198.11</v>
      </c>
      <c r="AR166" s="12">
        <v>18131.11</v>
      </c>
      <c r="AS166" s="12">
        <v>20461.25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2">
        <v>0</v>
      </c>
      <c r="DD166" s="12">
        <v>0</v>
      </c>
      <c r="DE166" s="13">
        <v>0</v>
      </c>
      <c r="DF166" s="10">
        <v>0</v>
      </c>
      <c r="DG166" s="1">
        <f t="shared" si="2"/>
        <v>42</v>
      </c>
    </row>
    <row r="167" spans="1:111" ht="16.5" x14ac:dyDescent="0.35">
      <c r="A167" s="12">
        <v>39</v>
      </c>
      <c r="B167" s="11">
        <v>1</v>
      </c>
      <c r="C167" s="11">
        <v>15</v>
      </c>
      <c r="D167" s="12" t="s">
        <v>86</v>
      </c>
      <c r="E167" s="12">
        <v>78.89</v>
      </c>
      <c r="F167" s="12">
        <v>193.29</v>
      </c>
      <c r="G167" s="12">
        <v>315.99</v>
      </c>
      <c r="H167" s="12">
        <v>470.46</v>
      </c>
      <c r="I167" s="12">
        <v>636.08000000000004</v>
      </c>
      <c r="J167" s="12">
        <v>813.49</v>
      </c>
      <c r="K167" s="12">
        <v>1003.41</v>
      </c>
      <c r="L167" s="12">
        <v>1206.6199999999999</v>
      </c>
      <c r="M167" s="12">
        <v>1424.03</v>
      </c>
      <c r="N167" s="12">
        <v>1656.67</v>
      </c>
      <c r="O167" s="12">
        <v>1905.72</v>
      </c>
      <c r="P167" s="12">
        <v>2172.58</v>
      </c>
      <c r="Q167" s="12">
        <v>2458.83</v>
      </c>
      <c r="R167" s="12">
        <v>2766.33</v>
      </c>
      <c r="S167" s="12">
        <v>3097.17</v>
      </c>
      <c r="T167" s="12">
        <v>3265.28</v>
      </c>
      <c r="U167" s="12">
        <v>3446.44</v>
      </c>
      <c r="V167" s="12">
        <v>3642.25</v>
      </c>
      <c r="W167" s="12">
        <v>3854.41</v>
      </c>
      <c r="X167" s="12">
        <v>4084.72</v>
      </c>
      <c r="Y167" s="12">
        <v>4335.1400000000003</v>
      </c>
      <c r="Z167" s="12">
        <v>4607.7299999999996</v>
      </c>
      <c r="AA167" s="12">
        <v>4904.8500000000004</v>
      </c>
      <c r="AB167" s="12">
        <v>5229.1400000000003</v>
      </c>
      <c r="AC167" s="12">
        <v>5583.68</v>
      </c>
      <c r="AD167" s="12">
        <v>5971.97</v>
      </c>
      <c r="AE167" s="12">
        <v>6398.05</v>
      </c>
      <c r="AF167" s="12">
        <v>6868.36</v>
      </c>
      <c r="AG167" s="12">
        <v>7388.99</v>
      </c>
      <c r="AH167" s="12">
        <v>7967.24</v>
      </c>
      <c r="AI167" s="12">
        <v>8611.68</v>
      </c>
      <c r="AJ167" s="12">
        <v>9333.68</v>
      </c>
      <c r="AK167" s="12">
        <v>10143.98</v>
      </c>
      <c r="AL167" s="12">
        <v>11060.02</v>
      </c>
      <c r="AM167" s="12">
        <v>12104.07</v>
      </c>
      <c r="AN167" s="12">
        <v>13304.59</v>
      </c>
      <c r="AO167" s="12">
        <v>14699.09</v>
      </c>
      <c r="AP167" s="12">
        <v>16337.79</v>
      </c>
      <c r="AQ167" s="12">
        <v>18287.46</v>
      </c>
      <c r="AR167" s="12">
        <v>20637.68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0</v>
      </c>
      <c r="AY167" s="12">
        <v>0</v>
      </c>
      <c r="AZ167" s="12">
        <v>0</v>
      </c>
      <c r="BA167" s="12">
        <v>0</v>
      </c>
      <c r="BB167" s="12">
        <v>0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12">
        <v>0</v>
      </c>
      <c r="BN167" s="12">
        <v>0</v>
      </c>
      <c r="BO167" s="12">
        <v>0</v>
      </c>
      <c r="BP167" s="12">
        <v>0</v>
      </c>
      <c r="BQ167" s="12">
        <v>0</v>
      </c>
      <c r="BR167" s="12">
        <v>0</v>
      </c>
      <c r="BS167" s="12">
        <v>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2">
        <v>0</v>
      </c>
      <c r="DD167" s="12">
        <v>0</v>
      </c>
      <c r="DE167" s="13">
        <v>0</v>
      </c>
      <c r="DF167" s="10">
        <v>0</v>
      </c>
      <c r="DG167" s="1">
        <f t="shared" si="2"/>
        <v>41</v>
      </c>
    </row>
    <row r="168" spans="1:111" ht="16.5" x14ac:dyDescent="0.35">
      <c r="A168" s="12">
        <v>40</v>
      </c>
      <c r="B168" s="11">
        <v>1</v>
      </c>
      <c r="C168" s="11">
        <v>15</v>
      </c>
      <c r="D168" s="12" t="s">
        <v>86</v>
      </c>
      <c r="E168" s="12">
        <v>83.6</v>
      </c>
      <c r="F168" s="12">
        <v>204.84</v>
      </c>
      <c r="G168" s="12">
        <v>334.85</v>
      </c>
      <c r="H168" s="12">
        <v>498.53</v>
      </c>
      <c r="I168" s="12">
        <v>674.02</v>
      </c>
      <c r="J168" s="12">
        <v>862.02</v>
      </c>
      <c r="K168" s="12">
        <v>1063.3399999999999</v>
      </c>
      <c r="L168" s="12">
        <v>1278.8800000000001</v>
      </c>
      <c r="M168" s="12">
        <v>1509.66</v>
      </c>
      <c r="N168" s="12">
        <v>1756.85</v>
      </c>
      <c r="O168" s="12">
        <v>2021.82</v>
      </c>
      <c r="P168" s="12">
        <v>2306.1799999999998</v>
      </c>
      <c r="Q168" s="12">
        <v>2611.7399999999998</v>
      </c>
      <c r="R168" s="12">
        <v>2940.59</v>
      </c>
      <c r="S168" s="12">
        <v>3295.13</v>
      </c>
      <c r="T168" s="12">
        <v>3477.94</v>
      </c>
      <c r="U168" s="12">
        <v>3675.54</v>
      </c>
      <c r="V168" s="12">
        <v>3889.64</v>
      </c>
      <c r="W168" s="12">
        <v>4122.05</v>
      </c>
      <c r="X168" s="12">
        <v>4374.76</v>
      </c>
      <c r="Y168" s="12">
        <v>4649.84</v>
      </c>
      <c r="Z168" s="12">
        <v>4949.68</v>
      </c>
      <c r="AA168" s="12">
        <v>5276.93</v>
      </c>
      <c r="AB168" s="12">
        <v>5634.71</v>
      </c>
      <c r="AC168" s="12">
        <v>6026.55</v>
      </c>
      <c r="AD168" s="12">
        <v>6456.53</v>
      </c>
      <c r="AE168" s="12">
        <v>6931.13</v>
      </c>
      <c r="AF168" s="12">
        <v>7456.52</v>
      </c>
      <c r="AG168" s="12">
        <v>8040.06</v>
      </c>
      <c r="AH168" s="12">
        <v>8690.39</v>
      </c>
      <c r="AI168" s="12">
        <v>9418.99</v>
      </c>
      <c r="AJ168" s="12">
        <v>10236.69</v>
      </c>
      <c r="AK168" s="12">
        <v>11161.1</v>
      </c>
      <c r="AL168" s="12">
        <v>12214.7</v>
      </c>
      <c r="AM168" s="12">
        <v>13426.18</v>
      </c>
      <c r="AN168" s="12">
        <v>14833.43</v>
      </c>
      <c r="AO168" s="12">
        <v>16487.099999999999</v>
      </c>
      <c r="AP168" s="12">
        <v>18454.59</v>
      </c>
      <c r="AQ168" s="12">
        <v>20826.3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12">
        <v>0</v>
      </c>
      <c r="BP168" s="12">
        <v>0</v>
      </c>
      <c r="BQ168" s="12">
        <v>0</v>
      </c>
      <c r="BR168" s="12">
        <v>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2">
        <v>0</v>
      </c>
      <c r="DD168" s="12">
        <v>0</v>
      </c>
      <c r="DE168" s="13">
        <v>0</v>
      </c>
      <c r="DF168" s="10">
        <v>0</v>
      </c>
      <c r="DG168" s="1">
        <f t="shared" si="2"/>
        <v>40</v>
      </c>
    </row>
    <row r="169" spans="1:111" ht="16.5" x14ac:dyDescent="0.35">
      <c r="A169" s="12">
        <v>41</v>
      </c>
      <c r="B169" s="11">
        <v>1</v>
      </c>
      <c r="C169" s="11">
        <v>15</v>
      </c>
      <c r="D169" s="12" t="s">
        <v>86</v>
      </c>
      <c r="E169" s="12">
        <v>88.66</v>
      </c>
      <c r="F169" s="12">
        <v>217.25</v>
      </c>
      <c r="G169" s="12">
        <v>355.11</v>
      </c>
      <c r="H169" s="12">
        <v>528.66999999999996</v>
      </c>
      <c r="I169" s="12">
        <v>714.78</v>
      </c>
      <c r="J169" s="12">
        <v>914.22</v>
      </c>
      <c r="K169" s="12">
        <v>1127.9000000000001</v>
      </c>
      <c r="L169" s="12">
        <v>1356.83</v>
      </c>
      <c r="M169" s="12">
        <v>1602.17</v>
      </c>
      <c r="N169" s="12">
        <v>1865.3</v>
      </c>
      <c r="O169" s="12">
        <v>2147.77</v>
      </c>
      <c r="P169" s="12">
        <v>2451.4299999999998</v>
      </c>
      <c r="Q169" s="12">
        <v>2778.32</v>
      </c>
      <c r="R169" s="12">
        <v>3130.84</v>
      </c>
      <c r="S169" s="12">
        <v>3511.72</v>
      </c>
      <c r="T169" s="12">
        <v>3711.24</v>
      </c>
      <c r="U169" s="12">
        <v>3927.41</v>
      </c>
      <c r="V169" s="12">
        <v>4162.09</v>
      </c>
      <c r="W169" s="12">
        <v>4417.25</v>
      </c>
      <c r="X169" s="12">
        <v>4695</v>
      </c>
      <c r="Y169" s="12">
        <v>4997.75</v>
      </c>
      <c r="Z169" s="12">
        <v>5328.18</v>
      </c>
      <c r="AA169" s="12">
        <v>5689.44</v>
      </c>
      <c r="AB169" s="12">
        <v>6085.08</v>
      </c>
      <c r="AC169" s="12">
        <v>6519.24</v>
      </c>
      <c r="AD169" s="12">
        <v>6998.45</v>
      </c>
      <c r="AE169" s="12">
        <v>7528.94</v>
      </c>
      <c r="AF169" s="12">
        <v>8118.15</v>
      </c>
      <c r="AG169" s="12">
        <v>8774.7999999999993</v>
      </c>
      <c r="AH169" s="12">
        <v>9510.4699999999993</v>
      </c>
      <c r="AI169" s="12">
        <v>10336.11</v>
      </c>
      <c r="AJ169" s="12">
        <v>11269.5</v>
      </c>
      <c r="AK169" s="12">
        <v>12333.33</v>
      </c>
      <c r="AL169" s="12">
        <v>13556.58</v>
      </c>
      <c r="AM169" s="12">
        <v>14977.5</v>
      </c>
      <c r="AN169" s="12">
        <v>16647.240000000002</v>
      </c>
      <c r="AO169" s="12">
        <v>18633.830000000002</v>
      </c>
      <c r="AP169" s="12">
        <v>21028.58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0</v>
      </c>
      <c r="AY169" s="12">
        <v>0</v>
      </c>
      <c r="AZ169" s="12">
        <v>0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12">
        <v>0</v>
      </c>
      <c r="BP169" s="12">
        <v>0</v>
      </c>
      <c r="BQ169" s="12">
        <v>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2">
        <v>0</v>
      </c>
      <c r="DD169" s="12">
        <v>0</v>
      </c>
      <c r="DE169" s="13">
        <v>0</v>
      </c>
      <c r="DF169" s="10">
        <v>0</v>
      </c>
      <c r="DG169" s="1">
        <f t="shared" si="2"/>
        <v>39</v>
      </c>
    </row>
    <row r="170" spans="1:111" ht="16.5" x14ac:dyDescent="0.35">
      <c r="A170" s="12">
        <v>42</v>
      </c>
      <c r="B170" s="11">
        <v>1</v>
      </c>
      <c r="C170" s="11">
        <v>15</v>
      </c>
      <c r="D170" s="12" t="s">
        <v>86</v>
      </c>
      <c r="E170" s="12">
        <v>94.11</v>
      </c>
      <c r="F170" s="12">
        <v>230.58</v>
      </c>
      <c r="G170" s="12">
        <v>376.88</v>
      </c>
      <c r="H170" s="12">
        <v>561.1</v>
      </c>
      <c r="I170" s="12">
        <v>758.69</v>
      </c>
      <c r="J170" s="12">
        <v>970.54</v>
      </c>
      <c r="K170" s="12">
        <v>1197.6600000000001</v>
      </c>
      <c r="L170" s="12">
        <v>1441.21</v>
      </c>
      <c r="M170" s="12">
        <v>1702.53</v>
      </c>
      <c r="N170" s="12">
        <v>1983.18</v>
      </c>
      <c r="O170" s="12">
        <v>2284.98</v>
      </c>
      <c r="P170" s="12">
        <v>2609.9899999999998</v>
      </c>
      <c r="Q170" s="12">
        <v>2960.55</v>
      </c>
      <c r="R170" s="12">
        <v>3339.41</v>
      </c>
      <c r="S170" s="12">
        <v>3749.67</v>
      </c>
      <c r="T170" s="12">
        <v>3968.08</v>
      </c>
      <c r="U170" s="12">
        <v>4205.18</v>
      </c>
      <c r="V170" s="12">
        <v>4462.99</v>
      </c>
      <c r="W170" s="12">
        <v>4743.62</v>
      </c>
      <c r="X170" s="12">
        <v>5049.5</v>
      </c>
      <c r="Y170" s="12">
        <v>5383.36</v>
      </c>
      <c r="Z170" s="12">
        <v>5748.35</v>
      </c>
      <c r="AA170" s="12">
        <v>6148.09</v>
      </c>
      <c r="AB170" s="12">
        <v>6586.74</v>
      </c>
      <c r="AC170" s="12">
        <v>7070.92</v>
      </c>
      <c r="AD170" s="12">
        <v>7606.9</v>
      </c>
      <c r="AE170" s="12">
        <v>8202.2099999999991</v>
      </c>
      <c r="AF170" s="12">
        <v>8865.66</v>
      </c>
      <c r="AG170" s="12">
        <v>9608.9500000000007</v>
      </c>
      <c r="AH170" s="12">
        <v>10443.14</v>
      </c>
      <c r="AI170" s="12">
        <v>11386.2</v>
      </c>
      <c r="AJ170" s="12">
        <v>12461.04</v>
      </c>
      <c r="AK170" s="12">
        <v>13696.96</v>
      </c>
      <c r="AL170" s="12">
        <v>15132.59</v>
      </c>
      <c r="AM170" s="12">
        <v>16819.62</v>
      </c>
      <c r="AN170" s="12">
        <v>18826.78</v>
      </c>
      <c r="AO170" s="12">
        <v>21246.33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0</v>
      </c>
      <c r="AX170" s="12">
        <v>0</v>
      </c>
      <c r="AY170" s="12">
        <v>0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12">
        <v>0</v>
      </c>
      <c r="BN170" s="12">
        <v>0</v>
      </c>
      <c r="BO170" s="12">
        <v>0</v>
      </c>
      <c r="BP170" s="12">
        <v>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2">
        <v>0</v>
      </c>
      <c r="DD170" s="12">
        <v>0</v>
      </c>
      <c r="DE170" s="13">
        <v>0</v>
      </c>
      <c r="DF170" s="10">
        <v>0</v>
      </c>
      <c r="DG170" s="1">
        <f t="shared" si="2"/>
        <v>38</v>
      </c>
    </row>
    <row r="171" spans="1:111" ht="16.5" x14ac:dyDescent="0.35">
      <c r="A171" s="12">
        <v>43</v>
      </c>
      <c r="B171" s="11">
        <v>1</v>
      </c>
      <c r="C171" s="11">
        <v>15</v>
      </c>
      <c r="D171" s="12" t="s">
        <v>86</v>
      </c>
      <c r="E171" s="12">
        <v>99.95</v>
      </c>
      <c r="F171" s="12">
        <v>244.93</v>
      </c>
      <c r="G171" s="12">
        <v>400.32</v>
      </c>
      <c r="H171" s="12">
        <v>596.1</v>
      </c>
      <c r="I171" s="12">
        <v>806.16</v>
      </c>
      <c r="J171" s="12">
        <v>1031.53</v>
      </c>
      <c r="K171" s="12">
        <v>1273.3399999999999</v>
      </c>
      <c r="L171" s="12">
        <v>1532.92</v>
      </c>
      <c r="M171" s="12">
        <v>1811.83</v>
      </c>
      <c r="N171" s="12">
        <v>2111.86</v>
      </c>
      <c r="O171" s="12">
        <v>2435.06</v>
      </c>
      <c r="P171" s="12">
        <v>2783.78</v>
      </c>
      <c r="Q171" s="12">
        <v>3160.71</v>
      </c>
      <c r="R171" s="12">
        <v>3568.95</v>
      </c>
      <c r="S171" s="12">
        <v>4011.95</v>
      </c>
      <c r="T171" s="12">
        <v>4251.67</v>
      </c>
      <c r="U171" s="12">
        <v>4512.32</v>
      </c>
      <c r="V171" s="12">
        <v>4796.0600000000004</v>
      </c>
      <c r="W171" s="12">
        <v>5105.32</v>
      </c>
      <c r="X171" s="12">
        <v>5442.87</v>
      </c>
      <c r="Y171" s="12">
        <v>5811.9</v>
      </c>
      <c r="Z171" s="12">
        <v>6216.06</v>
      </c>
      <c r="AA171" s="12">
        <v>6659.56</v>
      </c>
      <c r="AB171" s="12">
        <v>7149.08</v>
      </c>
      <c r="AC171" s="12">
        <v>7690.99</v>
      </c>
      <c r="AD171" s="12">
        <v>8292.8799999999992</v>
      </c>
      <c r="AE171" s="12">
        <v>8963.66</v>
      </c>
      <c r="AF171" s="12">
        <v>9715.17</v>
      </c>
      <c r="AG171" s="12">
        <v>10558.58</v>
      </c>
      <c r="AH171" s="12">
        <v>11512.06</v>
      </c>
      <c r="AI171" s="12">
        <v>12598.79</v>
      </c>
      <c r="AJ171" s="12">
        <v>13848.37</v>
      </c>
      <c r="AK171" s="12">
        <v>15299.87</v>
      </c>
      <c r="AL171" s="12">
        <v>17005.55</v>
      </c>
      <c r="AM171" s="12">
        <v>19034.900000000001</v>
      </c>
      <c r="AN171" s="12">
        <v>21481.19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0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2">
        <v>0</v>
      </c>
      <c r="DD171" s="12">
        <v>0</v>
      </c>
      <c r="DE171" s="13">
        <v>0</v>
      </c>
      <c r="DF171" s="10">
        <v>0</v>
      </c>
      <c r="DG171" s="1">
        <f t="shared" si="2"/>
        <v>37</v>
      </c>
    </row>
    <row r="172" spans="1:111" ht="16.5" x14ac:dyDescent="0.35">
      <c r="A172" s="12">
        <v>44</v>
      </c>
      <c r="B172" s="11">
        <v>1</v>
      </c>
      <c r="C172" s="11">
        <v>15</v>
      </c>
      <c r="D172" s="12" t="s">
        <v>86</v>
      </c>
      <c r="E172" s="12">
        <v>106.24</v>
      </c>
      <c r="F172" s="12">
        <v>260.42</v>
      </c>
      <c r="G172" s="12">
        <v>425.68</v>
      </c>
      <c r="H172" s="12">
        <v>634.03</v>
      </c>
      <c r="I172" s="12">
        <v>857.72</v>
      </c>
      <c r="J172" s="12">
        <v>1097.8699999999999</v>
      </c>
      <c r="K172" s="12">
        <v>1355.81</v>
      </c>
      <c r="L172" s="12">
        <v>1633.07</v>
      </c>
      <c r="M172" s="12">
        <v>1931.44</v>
      </c>
      <c r="N172" s="12">
        <v>2252.9699999999998</v>
      </c>
      <c r="O172" s="12">
        <v>2599.96</v>
      </c>
      <c r="P172" s="12">
        <v>2975.11</v>
      </c>
      <c r="Q172" s="12">
        <v>3381.49</v>
      </c>
      <c r="R172" s="12">
        <v>3822.54</v>
      </c>
      <c r="S172" s="12">
        <v>4302</v>
      </c>
      <c r="T172" s="12">
        <v>4565.74</v>
      </c>
      <c r="U172" s="12">
        <v>4852.83</v>
      </c>
      <c r="V172" s="12">
        <v>5165.75</v>
      </c>
      <c r="W172" s="12">
        <v>5507.3</v>
      </c>
      <c r="X172" s="12">
        <v>5880.7</v>
      </c>
      <c r="Y172" s="12">
        <v>6289.64</v>
      </c>
      <c r="Z172" s="12">
        <v>6738.39</v>
      </c>
      <c r="AA172" s="12">
        <v>7233.71</v>
      </c>
      <c r="AB172" s="12">
        <v>7782.03</v>
      </c>
      <c r="AC172" s="12">
        <v>8391.0499999999993</v>
      </c>
      <c r="AD172" s="12">
        <v>9069.77</v>
      </c>
      <c r="AE172" s="12">
        <v>9830.17</v>
      </c>
      <c r="AF172" s="12">
        <v>10683.57</v>
      </c>
      <c r="AG172" s="12">
        <v>11648.34</v>
      </c>
      <c r="AH172" s="12">
        <v>12747.93</v>
      </c>
      <c r="AI172" s="12">
        <v>14012.3</v>
      </c>
      <c r="AJ172" s="12">
        <v>15480.99</v>
      </c>
      <c r="AK172" s="12">
        <v>17206.849999999999</v>
      </c>
      <c r="AL172" s="12">
        <v>19260.23</v>
      </c>
      <c r="AM172" s="12">
        <v>21735.48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0</v>
      </c>
      <c r="BM172" s="12">
        <v>0</v>
      </c>
      <c r="BN172" s="12">
        <v>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2">
        <v>0</v>
      </c>
      <c r="DD172" s="12">
        <v>0</v>
      </c>
      <c r="DE172" s="13">
        <v>0</v>
      </c>
      <c r="DF172" s="10">
        <v>0</v>
      </c>
      <c r="DG172" s="1">
        <f t="shared" si="2"/>
        <v>36</v>
      </c>
    </row>
    <row r="173" spans="1:111" ht="16.5" x14ac:dyDescent="0.35">
      <c r="A173" s="12">
        <v>45</v>
      </c>
      <c r="B173" s="11">
        <v>1</v>
      </c>
      <c r="C173" s="11">
        <v>15</v>
      </c>
      <c r="D173" s="12" t="s">
        <v>86</v>
      </c>
      <c r="E173" s="12">
        <v>113.03</v>
      </c>
      <c r="F173" s="12">
        <v>277.20999999999998</v>
      </c>
      <c r="G173" s="12">
        <v>453.25</v>
      </c>
      <c r="H173" s="12">
        <v>675.34</v>
      </c>
      <c r="I173" s="12">
        <v>913.93</v>
      </c>
      <c r="J173" s="12">
        <v>1170.3399999999999</v>
      </c>
      <c r="K173" s="12">
        <v>1446.08</v>
      </c>
      <c r="L173" s="12">
        <v>1742.93</v>
      </c>
      <c r="M173" s="12">
        <v>2062.92</v>
      </c>
      <c r="N173" s="12">
        <v>2408.36</v>
      </c>
      <c r="O173" s="12">
        <v>2781.91</v>
      </c>
      <c r="P173" s="12">
        <v>3186.63</v>
      </c>
      <c r="Q173" s="12">
        <v>3625.92</v>
      </c>
      <c r="R173" s="12">
        <v>4103.55</v>
      </c>
      <c r="S173" s="12">
        <v>4623.68</v>
      </c>
      <c r="T173" s="12">
        <v>4914.42</v>
      </c>
      <c r="U173" s="12">
        <v>5231.3100000000004</v>
      </c>
      <c r="V173" s="12">
        <v>5577.19</v>
      </c>
      <c r="W173" s="12">
        <v>5955.33</v>
      </c>
      <c r="X173" s="12">
        <v>6369.46</v>
      </c>
      <c r="Y173" s="12">
        <v>6823.91</v>
      </c>
      <c r="Z173" s="12">
        <v>7325.51</v>
      </c>
      <c r="AA173" s="12">
        <v>7880.8</v>
      </c>
      <c r="AB173" s="12">
        <v>8497.5400000000009</v>
      </c>
      <c r="AC173" s="12">
        <v>9184.8799999999992</v>
      </c>
      <c r="AD173" s="12">
        <v>9954.93</v>
      </c>
      <c r="AE173" s="12">
        <v>10819.16</v>
      </c>
      <c r="AF173" s="12">
        <v>11796.17</v>
      </c>
      <c r="AG173" s="12">
        <v>12909.72</v>
      </c>
      <c r="AH173" s="12">
        <v>14190.14</v>
      </c>
      <c r="AI173" s="12">
        <v>15677.46</v>
      </c>
      <c r="AJ173" s="12">
        <v>17425.23</v>
      </c>
      <c r="AK173" s="12">
        <v>19504.66</v>
      </c>
      <c r="AL173" s="12">
        <v>22011.32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  <c r="BL173" s="12">
        <v>0</v>
      </c>
      <c r="BM173" s="12">
        <v>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2">
        <v>0</v>
      </c>
      <c r="DD173" s="12">
        <v>0</v>
      </c>
      <c r="DE173" s="13">
        <v>0</v>
      </c>
      <c r="DF173" s="10">
        <v>0</v>
      </c>
      <c r="DG173" s="1">
        <f t="shared" si="2"/>
        <v>35</v>
      </c>
    </row>
    <row r="174" spans="1:111" ht="16.5" x14ac:dyDescent="0.35">
      <c r="A174" s="12">
        <v>46</v>
      </c>
      <c r="B174" s="11">
        <v>1</v>
      </c>
      <c r="C174" s="11">
        <v>15</v>
      </c>
      <c r="D174" s="12" t="s">
        <v>86</v>
      </c>
      <c r="E174" s="12">
        <v>120.43</v>
      </c>
      <c r="F174" s="12">
        <v>295.54000000000002</v>
      </c>
      <c r="G174" s="12">
        <v>483.35</v>
      </c>
      <c r="H174" s="12">
        <v>720.51</v>
      </c>
      <c r="I174" s="12">
        <v>975.52</v>
      </c>
      <c r="J174" s="12">
        <v>1249.8900000000001</v>
      </c>
      <c r="K174" s="12">
        <v>1545.39</v>
      </c>
      <c r="L174" s="12">
        <v>1864.03</v>
      </c>
      <c r="M174" s="12">
        <v>2208.11</v>
      </c>
      <c r="N174" s="12">
        <v>2580.27</v>
      </c>
      <c r="O174" s="12">
        <v>2983.56</v>
      </c>
      <c r="P174" s="12">
        <v>3421.36</v>
      </c>
      <c r="Q174" s="12">
        <v>3897.44</v>
      </c>
      <c r="R174" s="12">
        <v>4415.95</v>
      </c>
      <c r="S174" s="12">
        <v>4981.45</v>
      </c>
      <c r="T174" s="12">
        <v>5302.66</v>
      </c>
      <c r="U174" s="12">
        <v>5653.26</v>
      </c>
      <c r="V174" s="12">
        <v>6036.55</v>
      </c>
      <c r="W174" s="12">
        <v>6456.33</v>
      </c>
      <c r="X174" s="12">
        <v>6916.98</v>
      </c>
      <c r="Y174" s="12">
        <v>7425.43</v>
      </c>
      <c r="Z174" s="12">
        <v>7988.28</v>
      </c>
      <c r="AA174" s="12">
        <v>8613.44</v>
      </c>
      <c r="AB174" s="12">
        <v>9310.15</v>
      </c>
      <c r="AC174" s="12">
        <v>10090.700000000001</v>
      </c>
      <c r="AD174" s="12">
        <v>10966.72</v>
      </c>
      <c r="AE174" s="12">
        <v>11957.05</v>
      </c>
      <c r="AF174" s="12">
        <v>13085.79</v>
      </c>
      <c r="AG174" s="12">
        <v>14383.67</v>
      </c>
      <c r="AH174" s="12">
        <v>15891.28</v>
      </c>
      <c r="AI174" s="12">
        <v>17662.88</v>
      </c>
      <c r="AJ174" s="12">
        <v>19770.68</v>
      </c>
      <c r="AK174" s="12">
        <v>22311.53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2">
        <v>0</v>
      </c>
      <c r="DD174" s="12">
        <v>0</v>
      </c>
      <c r="DE174" s="13">
        <v>0</v>
      </c>
      <c r="DF174" s="10">
        <v>0</v>
      </c>
      <c r="DG174" s="1">
        <f t="shared" si="2"/>
        <v>34</v>
      </c>
    </row>
    <row r="175" spans="1:111" ht="16.5" x14ac:dyDescent="0.35">
      <c r="A175" s="12">
        <v>47</v>
      </c>
      <c r="B175" s="11">
        <v>1</v>
      </c>
      <c r="C175" s="11">
        <v>15</v>
      </c>
      <c r="D175" s="12" t="s">
        <v>86</v>
      </c>
      <c r="E175" s="12">
        <v>128.52000000000001</v>
      </c>
      <c r="F175" s="12">
        <v>315.62</v>
      </c>
      <c r="G175" s="12">
        <v>516.37</v>
      </c>
      <c r="H175" s="12">
        <v>770.14</v>
      </c>
      <c r="I175" s="12">
        <v>1043.32</v>
      </c>
      <c r="J175" s="12">
        <v>1337.66</v>
      </c>
      <c r="K175" s="12">
        <v>1655.17</v>
      </c>
      <c r="L175" s="12">
        <v>1998.13</v>
      </c>
      <c r="M175" s="12">
        <v>2369.1799999999998</v>
      </c>
      <c r="N175" s="12">
        <v>2771.32</v>
      </c>
      <c r="O175" s="12">
        <v>3207.95</v>
      </c>
      <c r="P175" s="12">
        <v>3682.8</v>
      </c>
      <c r="Q175" s="12">
        <v>4200.0600000000004</v>
      </c>
      <c r="R175" s="12">
        <v>4764.28</v>
      </c>
      <c r="S175" s="12">
        <v>5380.58</v>
      </c>
      <c r="T175" s="12">
        <v>5736.33</v>
      </c>
      <c r="U175" s="12">
        <v>6125.25</v>
      </c>
      <c r="V175" s="12">
        <v>6551.2</v>
      </c>
      <c r="W175" s="12">
        <v>7018.62</v>
      </c>
      <c r="X175" s="12">
        <v>7534.54</v>
      </c>
      <c r="Y175" s="12">
        <v>8105.66</v>
      </c>
      <c r="Z175" s="12">
        <v>8740.01</v>
      </c>
      <c r="AA175" s="12">
        <v>9446.9500000000007</v>
      </c>
      <c r="AB175" s="12">
        <v>10238.98</v>
      </c>
      <c r="AC175" s="12">
        <v>11127.87</v>
      </c>
      <c r="AD175" s="12">
        <v>12132.76</v>
      </c>
      <c r="AE175" s="12">
        <v>13278.08</v>
      </c>
      <c r="AF175" s="12">
        <v>14595.03</v>
      </c>
      <c r="AG175" s="12">
        <v>16124.79</v>
      </c>
      <c r="AH175" s="12">
        <v>17922.43</v>
      </c>
      <c r="AI175" s="12">
        <v>20061.2</v>
      </c>
      <c r="AJ175" s="12">
        <v>22639.39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0</v>
      </c>
      <c r="BK175" s="12">
        <v>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</v>
      </c>
      <c r="BY175" s="12">
        <v>0</v>
      </c>
      <c r="BZ175" s="12">
        <v>0</v>
      </c>
      <c r="CA175" s="12">
        <v>0</v>
      </c>
      <c r="CB175" s="12">
        <v>0</v>
      </c>
      <c r="CC175" s="12">
        <v>0</v>
      </c>
      <c r="CD175" s="12">
        <v>0</v>
      </c>
      <c r="CE175" s="12">
        <v>0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2">
        <v>0</v>
      </c>
      <c r="DD175" s="12">
        <v>0</v>
      </c>
      <c r="DE175" s="13">
        <v>0</v>
      </c>
      <c r="DF175" s="10">
        <v>0</v>
      </c>
      <c r="DG175" s="1">
        <f t="shared" si="2"/>
        <v>33</v>
      </c>
    </row>
    <row r="176" spans="1:111" ht="16.5" x14ac:dyDescent="0.35">
      <c r="A176" s="12">
        <v>48</v>
      </c>
      <c r="B176" s="11">
        <v>1</v>
      </c>
      <c r="C176" s="11">
        <v>15</v>
      </c>
      <c r="D176" s="12" t="s">
        <v>86</v>
      </c>
      <c r="E176" s="12">
        <v>137.4</v>
      </c>
      <c r="F176" s="12">
        <v>337.69</v>
      </c>
      <c r="G176" s="12">
        <v>552.72</v>
      </c>
      <c r="H176" s="12">
        <v>824.93</v>
      </c>
      <c r="I176" s="12">
        <v>1118.3499999999999</v>
      </c>
      <c r="J176" s="12">
        <v>1435</v>
      </c>
      <c r="K176" s="12">
        <v>1777.13</v>
      </c>
      <c r="L176" s="12">
        <v>2147.36</v>
      </c>
      <c r="M176" s="12">
        <v>2548.71</v>
      </c>
      <c r="N176" s="12">
        <v>2984.53</v>
      </c>
      <c r="O176" s="12">
        <v>3458.57</v>
      </c>
      <c r="P176" s="12">
        <v>3975.03</v>
      </c>
      <c r="Q176" s="12">
        <v>4538.45</v>
      </c>
      <c r="R176" s="12">
        <v>5153.99</v>
      </c>
      <c r="S176" s="12">
        <v>5827.41</v>
      </c>
      <c r="T176" s="12">
        <v>6222.51</v>
      </c>
      <c r="U176" s="12">
        <v>6655.22</v>
      </c>
      <c r="V176" s="12">
        <v>7130.06</v>
      </c>
      <c r="W176" s="12">
        <v>7654.17</v>
      </c>
      <c r="X176" s="12">
        <v>8234.36</v>
      </c>
      <c r="Y176" s="12">
        <v>8878.7800000000007</v>
      </c>
      <c r="Z176" s="12">
        <v>9596.9500000000007</v>
      </c>
      <c r="AA176" s="12">
        <v>10401.549999999999</v>
      </c>
      <c r="AB176" s="12">
        <v>11304.55</v>
      </c>
      <c r="AC176" s="12">
        <v>12325.4</v>
      </c>
      <c r="AD176" s="12">
        <v>13488.9</v>
      </c>
      <c r="AE176" s="12">
        <v>14826.77</v>
      </c>
      <c r="AF176" s="12">
        <v>16380.81</v>
      </c>
      <c r="AG176" s="12">
        <v>18206.990000000002</v>
      </c>
      <c r="AH176" s="12">
        <v>20379.73</v>
      </c>
      <c r="AI176" s="12">
        <v>22998.84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2">
        <v>0</v>
      </c>
      <c r="DD176" s="12">
        <v>0</v>
      </c>
      <c r="DE176" s="13">
        <v>0</v>
      </c>
      <c r="DF176" s="10">
        <v>0</v>
      </c>
      <c r="DG176" s="1">
        <f t="shared" si="2"/>
        <v>32</v>
      </c>
    </row>
    <row r="177" spans="1:111" ht="16.5" x14ac:dyDescent="0.35">
      <c r="A177" s="12">
        <v>49</v>
      </c>
      <c r="B177" s="11">
        <v>1</v>
      </c>
      <c r="C177" s="11">
        <v>15</v>
      </c>
      <c r="D177" s="12" t="s">
        <v>86</v>
      </c>
      <c r="E177" s="12">
        <v>147.16999999999999</v>
      </c>
      <c r="F177" s="12">
        <v>362.05</v>
      </c>
      <c r="G177" s="12">
        <v>592.98</v>
      </c>
      <c r="H177" s="12">
        <v>885.77</v>
      </c>
      <c r="I177" s="12">
        <v>1201.8499999999999</v>
      </c>
      <c r="J177" s="12">
        <v>1543.49</v>
      </c>
      <c r="K177" s="12">
        <v>1913.28</v>
      </c>
      <c r="L177" s="12">
        <v>2314.2199999999998</v>
      </c>
      <c r="M177" s="12">
        <v>2749.68</v>
      </c>
      <c r="N177" s="12">
        <v>3223.39</v>
      </c>
      <c r="O177" s="12">
        <v>3739.55</v>
      </c>
      <c r="P177" s="12">
        <v>4302.75</v>
      </c>
      <c r="Q177" s="12">
        <v>4918.1499999999996</v>
      </c>
      <c r="R177" s="12">
        <v>5591.52</v>
      </c>
      <c r="S177" s="12">
        <v>6329.51</v>
      </c>
      <c r="T177" s="12">
        <v>6769.67</v>
      </c>
      <c r="U177" s="12">
        <v>7252.67</v>
      </c>
      <c r="V177" s="12">
        <v>7785.79</v>
      </c>
      <c r="W177" s="12">
        <v>8375.9599999999991</v>
      </c>
      <c r="X177" s="12">
        <v>9031.4599999999991</v>
      </c>
      <c r="Y177" s="12">
        <v>9761.98</v>
      </c>
      <c r="Z177" s="12">
        <v>10580.42</v>
      </c>
      <c r="AA177" s="12">
        <v>11498.95</v>
      </c>
      <c r="AB177" s="12">
        <v>12537.35</v>
      </c>
      <c r="AC177" s="12">
        <v>13720.86</v>
      </c>
      <c r="AD177" s="12">
        <v>15081.74</v>
      </c>
      <c r="AE177" s="12">
        <v>16662.509999999998</v>
      </c>
      <c r="AF177" s="12">
        <v>18520.09</v>
      </c>
      <c r="AG177" s="12">
        <v>20730.189999999999</v>
      </c>
      <c r="AH177" s="12">
        <v>23394.35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12">
        <v>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0</v>
      </c>
      <c r="BZ177" s="12">
        <v>0</v>
      </c>
      <c r="CA177" s="12">
        <v>0</v>
      </c>
      <c r="CB177" s="12">
        <v>0</v>
      </c>
      <c r="CC177" s="12">
        <v>0</v>
      </c>
      <c r="CD177" s="12">
        <v>0</v>
      </c>
      <c r="CE177" s="12">
        <v>0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2">
        <v>0</v>
      </c>
      <c r="DB177" s="12">
        <v>0</v>
      </c>
      <c r="DC177" s="12">
        <v>0</v>
      </c>
      <c r="DD177" s="12">
        <v>0</v>
      </c>
      <c r="DE177" s="13">
        <v>0</v>
      </c>
      <c r="DF177" s="10">
        <v>0</v>
      </c>
      <c r="DG177" s="1">
        <f t="shared" si="2"/>
        <v>31</v>
      </c>
    </row>
    <row r="178" spans="1:111" ht="16.5" x14ac:dyDescent="0.35">
      <c r="A178" s="12">
        <v>50</v>
      </c>
      <c r="B178" s="11">
        <v>1</v>
      </c>
      <c r="C178" s="11">
        <v>15</v>
      </c>
      <c r="D178" s="12" t="s">
        <v>86</v>
      </c>
      <c r="E178" s="12">
        <v>157.99</v>
      </c>
      <c r="F178" s="12">
        <v>389.16</v>
      </c>
      <c r="G178" s="12">
        <v>637.91999999999996</v>
      </c>
      <c r="H178" s="12">
        <v>953.79</v>
      </c>
      <c r="I178" s="12">
        <v>1295.32</v>
      </c>
      <c r="J178" s="12">
        <v>1665.11</v>
      </c>
      <c r="K178" s="12">
        <v>2066.12</v>
      </c>
      <c r="L178" s="12">
        <v>2501.71</v>
      </c>
      <c r="M178" s="12">
        <v>2975.66</v>
      </c>
      <c r="N178" s="12">
        <v>3492.14</v>
      </c>
      <c r="O178" s="12">
        <v>4055.78</v>
      </c>
      <c r="P178" s="12">
        <v>4671.76</v>
      </c>
      <c r="Q178" s="12">
        <v>5345.89</v>
      </c>
      <c r="R178" s="12">
        <v>6084.84</v>
      </c>
      <c r="S178" s="12">
        <v>6896.17</v>
      </c>
      <c r="T178" s="12">
        <v>7388.19</v>
      </c>
      <c r="U178" s="12">
        <v>7931.28</v>
      </c>
      <c r="V178" s="12">
        <v>8532.48</v>
      </c>
      <c r="W178" s="12">
        <v>9200.2199999999993</v>
      </c>
      <c r="X178" s="12">
        <v>9944.39</v>
      </c>
      <c r="Y178" s="12">
        <v>10778.12</v>
      </c>
      <c r="Z178" s="12">
        <v>11713.82</v>
      </c>
      <c r="AA178" s="12">
        <v>12771.62</v>
      </c>
      <c r="AB178" s="12">
        <v>13977.25</v>
      </c>
      <c r="AC178" s="12">
        <v>15363.55</v>
      </c>
      <c r="AD178" s="12">
        <v>16973.86</v>
      </c>
      <c r="AE178" s="12">
        <v>18866.16</v>
      </c>
      <c r="AF178" s="12">
        <v>21117.55</v>
      </c>
      <c r="AG178" s="12">
        <v>23831.49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0</v>
      </c>
      <c r="BC178" s="12">
        <v>0</v>
      </c>
      <c r="BD178" s="12">
        <v>0</v>
      </c>
      <c r="BE178" s="12">
        <v>0</v>
      </c>
      <c r="BF178" s="12">
        <v>0</v>
      </c>
      <c r="BG178" s="12">
        <v>0</v>
      </c>
      <c r="BH178" s="12">
        <v>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2">
        <v>0</v>
      </c>
      <c r="CA178" s="12">
        <v>0</v>
      </c>
      <c r="CB178" s="12">
        <v>0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2">
        <v>0</v>
      </c>
      <c r="DD178" s="12">
        <v>0</v>
      </c>
      <c r="DE178" s="13">
        <v>0</v>
      </c>
      <c r="DF178" s="10">
        <v>0</v>
      </c>
      <c r="DG178" s="1">
        <f t="shared" si="2"/>
        <v>30</v>
      </c>
    </row>
    <row r="179" spans="1:111" ht="16.5" x14ac:dyDescent="0.35">
      <c r="A179" s="12">
        <v>51</v>
      </c>
      <c r="B179" s="11">
        <v>1</v>
      </c>
      <c r="C179" s="11">
        <v>15</v>
      </c>
      <c r="D179" s="12" t="s">
        <v>86</v>
      </c>
      <c r="E179" s="12">
        <v>170.11</v>
      </c>
      <c r="F179" s="12">
        <v>419.59</v>
      </c>
      <c r="G179" s="12">
        <v>688.42</v>
      </c>
      <c r="H179" s="12">
        <v>1030.31</v>
      </c>
      <c r="I179" s="12">
        <v>1400.58</v>
      </c>
      <c r="J179" s="12">
        <v>1802.22</v>
      </c>
      <c r="K179" s="12">
        <v>2238.56</v>
      </c>
      <c r="L179" s="12">
        <v>2713.4</v>
      </c>
      <c r="M179" s="12">
        <v>3230.92</v>
      </c>
      <c r="N179" s="12">
        <v>3795.79</v>
      </c>
      <c r="O179" s="12">
        <v>4413.22</v>
      </c>
      <c r="P179" s="12">
        <v>5089.05</v>
      </c>
      <c r="Q179" s="12">
        <v>5829.97</v>
      </c>
      <c r="R179" s="12">
        <v>6643.6</v>
      </c>
      <c r="S179" s="12">
        <v>7538.71</v>
      </c>
      <c r="T179" s="12">
        <v>8092.87</v>
      </c>
      <c r="U179" s="12">
        <v>8706.31</v>
      </c>
      <c r="V179" s="12">
        <v>9387.66</v>
      </c>
      <c r="W179" s="12">
        <v>10147</v>
      </c>
      <c r="X179" s="12">
        <v>10997.71</v>
      </c>
      <c r="Y179" s="12">
        <v>11952.47</v>
      </c>
      <c r="Z179" s="12">
        <v>13031.82</v>
      </c>
      <c r="AA179" s="12">
        <v>14262.01</v>
      </c>
      <c r="AB179" s="12">
        <v>15676.56</v>
      </c>
      <c r="AC179" s="12">
        <v>17319.68</v>
      </c>
      <c r="AD179" s="12">
        <v>19250.52</v>
      </c>
      <c r="AE179" s="12">
        <v>21547.79</v>
      </c>
      <c r="AF179" s="12">
        <v>24317.02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0</v>
      </c>
      <c r="BE179" s="12">
        <v>0</v>
      </c>
      <c r="BF179" s="12">
        <v>0</v>
      </c>
      <c r="BG179" s="12">
        <v>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2">
        <v>0</v>
      </c>
      <c r="DD179" s="12">
        <v>0</v>
      </c>
      <c r="DE179" s="13">
        <v>0</v>
      </c>
      <c r="DF179" s="10">
        <v>0</v>
      </c>
      <c r="DG179" s="1">
        <f t="shared" si="2"/>
        <v>29</v>
      </c>
    </row>
    <row r="180" spans="1:111" ht="16.5" x14ac:dyDescent="0.35">
      <c r="A180" s="12">
        <v>52</v>
      </c>
      <c r="B180" s="11">
        <v>1</v>
      </c>
      <c r="C180" s="11">
        <v>15</v>
      </c>
      <c r="D180" s="12" t="s">
        <v>86</v>
      </c>
      <c r="E180" s="12">
        <v>183.8</v>
      </c>
      <c r="F180" s="12">
        <v>453.97</v>
      </c>
      <c r="G180" s="12">
        <v>745.52</v>
      </c>
      <c r="H180" s="12">
        <v>1116.8900000000001</v>
      </c>
      <c r="I180" s="12">
        <v>1519.81</v>
      </c>
      <c r="J180" s="12">
        <v>1957.63</v>
      </c>
      <c r="K180" s="12">
        <v>2434.13</v>
      </c>
      <c r="L180" s="12">
        <v>2953.57</v>
      </c>
      <c r="M180" s="12">
        <v>3520.61</v>
      </c>
      <c r="N180" s="12">
        <v>4140.51</v>
      </c>
      <c r="O180" s="12">
        <v>4819.16</v>
      </c>
      <c r="P180" s="12">
        <v>5563.29</v>
      </c>
      <c r="Q180" s="12">
        <v>6380.56</v>
      </c>
      <c r="R180" s="12">
        <v>7279.79</v>
      </c>
      <c r="S180" s="12">
        <v>8273.2999999999993</v>
      </c>
      <c r="T180" s="12">
        <v>8900.42</v>
      </c>
      <c r="U180" s="12">
        <v>9596.9599999999991</v>
      </c>
      <c r="V180" s="12">
        <v>10373.219999999999</v>
      </c>
      <c r="W180" s="12">
        <v>11242.91</v>
      </c>
      <c r="X180" s="12">
        <v>12218.95</v>
      </c>
      <c r="Y180" s="12">
        <v>13322.37</v>
      </c>
      <c r="Z180" s="12">
        <v>14579.99</v>
      </c>
      <c r="AA180" s="12">
        <v>16026.07</v>
      </c>
      <c r="AB180" s="12">
        <v>17705.82</v>
      </c>
      <c r="AC180" s="12">
        <v>19679.72</v>
      </c>
      <c r="AD180" s="12">
        <v>22028.19</v>
      </c>
      <c r="AE180" s="12">
        <v>24859.17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0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  <c r="BE180" s="12">
        <v>0</v>
      </c>
      <c r="BF180" s="12">
        <v>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0</v>
      </c>
      <c r="BY180" s="12">
        <v>0</v>
      </c>
      <c r="BZ180" s="12">
        <v>0</v>
      </c>
      <c r="CA180" s="12">
        <v>0</v>
      </c>
      <c r="CB180" s="12">
        <v>0</v>
      </c>
      <c r="CC180" s="12">
        <v>0</v>
      </c>
      <c r="CD180" s="12">
        <v>0</v>
      </c>
      <c r="CE180" s="12">
        <v>0</v>
      </c>
      <c r="CF180" s="12">
        <v>0</v>
      </c>
      <c r="CG180" s="12">
        <v>0</v>
      </c>
      <c r="CH180" s="12">
        <v>0</v>
      </c>
      <c r="CI180" s="12">
        <v>0</v>
      </c>
      <c r="CJ180" s="12">
        <v>0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2">
        <v>0</v>
      </c>
      <c r="DB180" s="12">
        <v>0</v>
      </c>
      <c r="DC180" s="12">
        <v>0</v>
      </c>
      <c r="DD180" s="12">
        <v>0</v>
      </c>
      <c r="DE180" s="13">
        <v>0</v>
      </c>
      <c r="DF180" s="10">
        <v>0</v>
      </c>
      <c r="DG180" s="1">
        <f t="shared" si="2"/>
        <v>28</v>
      </c>
    </row>
    <row r="181" spans="1:111" ht="16.5" x14ac:dyDescent="0.35">
      <c r="A181" s="12">
        <v>53</v>
      </c>
      <c r="B181" s="11">
        <v>1</v>
      </c>
      <c r="C181" s="11">
        <v>15</v>
      </c>
      <c r="D181" s="12" t="s">
        <v>86</v>
      </c>
      <c r="E181" s="12">
        <v>199.37</v>
      </c>
      <c r="F181" s="12">
        <v>493.08</v>
      </c>
      <c r="G181" s="12">
        <v>810.51</v>
      </c>
      <c r="H181" s="12">
        <v>1215.51</v>
      </c>
      <c r="I181" s="12">
        <v>1655.69</v>
      </c>
      <c r="J181" s="12">
        <v>2134.83</v>
      </c>
      <c r="K181" s="12">
        <v>2657.22</v>
      </c>
      <c r="L181" s="12">
        <v>3227.58</v>
      </c>
      <c r="M181" s="12">
        <v>3851.22</v>
      </c>
      <c r="N181" s="12">
        <v>4534.0600000000004</v>
      </c>
      <c r="O181" s="12">
        <v>5282.9</v>
      </c>
      <c r="P181" s="12">
        <v>6105.46</v>
      </c>
      <c r="Q181" s="12">
        <v>7010.63</v>
      </c>
      <c r="R181" s="12">
        <v>8010.72</v>
      </c>
      <c r="S181" s="12">
        <v>9118.75</v>
      </c>
      <c r="T181" s="12">
        <v>9832.3700000000008</v>
      </c>
      <c r="U181" s="12">
        <v>10627.68</v>
      </c>
      <c r="V181" s="12">
        <v>11518.69</v>
      </c>
      <c r="W181" s="12">
        <v>12518.68</v>
      </c>
      <c r="X181" s="12">
        <v>13649.16</v>
      </c>
      <c r="Y181" s="12">
        <v>14937.63</v>
      </c>
      <c r="Z181" s="12">
        <v>16419.189999999999</v>
      </c>
      <c r="AA181" s="12">
        <v>18140.14</v>
      </c>
      <c r="AB181" s="12">
        <v>20162.46</v>
      </c>
      <c r="AC181" s="12">
        <v>22568.54</v>
      </c>
      <c r="AD181" s="12">
        <v>25468.959999999999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0</v>
      </c>
      <c r="BE181" s="12">
        <v>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0</v>
      </c>
      <c r="BZ181" s="12">
        <v>0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G181" s="12">
        <v>0</v>
      </c>
      <c r="CH181" s="12">
        <v>0</v>
      </c>
      <c r="CI181" s="12">
        <v>0</v>
      </c>
      <c r="CJ181" s="12">
        <v>0</v>
      </c>
      <c r="CK181" s="12">
        <v>0</v>
      </c>
      <c r="CL181" s="12">
        <v>0</v>
      </c>
      <c r="CM181" s="12">
        <v>0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2">
        <v>0</v>
      </c>
      <c r="DB181" s="12">
        <v>0</v>
      </c>
      <c r="DC181" s="12">
        <v>0</v>
      </c>
      <c r="DD181" s="12">
        <v>0</v>
      </c>
      <c r="DE181" s="13">
        <v>0</v>
      </c>
      <c r="DF181" s="10">
        <v>0</v>
      </c>
      <c r="DG181" s="1">
        <f t="shared" si="2"/>
        <v>27</v>
      </c>
    </row>
    <row r="182" spans="1:111" ht="16.5" x14ac:dyDescent="0.35">
      <c r="A182" s="12">
        <v>54</v>
      </c>
      <c r="B182" s="11">
        <v>1</v>
      </c>
      <c r="C182" s="11">
        <v>15</v>
      </c>
      <c r="D182" s="12" t="s">
        <v>86</v>
      </c>
      <c r="E182" s="12">
        <v>217.2</v>
      </c>
      <c r="F182" s="12">
        <v>537.86</v>
      </c>
      <c r="G182" s="12">
        <v>885.01</v>
      </c>
      <c r="H182" s="12">
        <v>1328.61</v>
      </c>
      <c r="I182" s="12">
        <v>1811.57</v>
      </c>
      <c r="J182" s="12">
        <v>2338.21</v>
      </c>
      <c r="K182" s="12">
        <v>2913.3</v>
      </c>
      <c r="L182" s="12">
        <v>3542.21</v>
      </c>
      <c r="M182" s="12">
        <v>4230.9399999999996</v>
      </c>
      <c r="N182" s="12">
        <v>4986.3500000000004</v>
      </c>
      <c r="O182" s="12">
        <v>5816.22</v>
      </c>
      <c r="P182" s="12">
        <v>6729.54</v>
      </c>
      <c r="Q182" s="12">
        <v>7738.65</v>
      </c>
      <c r="R182" s="12">
        <v>8856.67</v>
      </c>
      <c r="S182" s="12">
        <v>10099.24</v>
      </c>
      <c r="T182" s="12">
        <v>10916.13</v>
      </c>
      <c r="U182" s="12">
        <v>11831.33</v>
      </c>
      <c r="V182" s="12">
        <v>12858.45</v>
      </c>
      <c r="W182" s="12">
        <v>14019.62</v>
      </c>
      <c r="X182" s="12">
        <v>15343.06</v>
      </c>
      <c r="Y182" s="12">
        <v>16864.830000000002</v>
      </c>
      <c r="Z182" s="12">
        <v>18632.490000000002</v>
      </c>
      <c r="AA182" s="12">
        <v>20709.7</v>
      </c>
      <c r="AB182" s="12">
        <v>23181.09</v>
      </c>
      <c r="AC182" s="12">
        <v>26160.22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12">
        <v>0</v>
      </c>
      <c r="AY182" s="12">
        <v>0</v>
      </c>
      <c r="AZ182" s="12">
        <v>0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2">
        <v>0</v>
      </c>
      <c r="BS182" s="12">
        <v>0</v>
      </c>
      <c r="BT182" s="12">
        <v>0</v>
      </c>
      <c r="BU182" s="12">
        <v>0</v>
      </c>
      <c r="BV182" s="12">
        <v>0</v>
      </c>
      <c r="BW182" s="12">
        <v>0</v>
      </c>
      <c r="BX182" s="12">
        <v>0</v>
      </c>
      <c r="BY182" s="12">
        <v>0</v>
      </c>
      <c r="BZ182" s="12">
        <v>0</v>
      </c>
      <c r="CA182" s="12">
        <v>0</v>
      </c>
      <c r="CB182" s="12">
        <v>0</v>
      </c>
      <c r="CC182" s="12">
        <v>0</v>
      </c>
      <c r="CD182" s="12">
        <v>0</v>
      </c>
      <c r="CE182" s="12">
        <v>0</v>
      </c>
      <c r="CF182" s="12">
        <v>0</v>
      </c>
      <c r="CG182" s="12">
        <v>0</v>
      </c>
      <c r="CH182" s="12">
        <v>0</v>
      </c>
      <c r="CI182" s="12">
        <v>0</v>
      </c>
      <c r="CJ182" s="12">
        <v>0</v>
      </c>
      <c r="CK182" s="12">
        <v>0</v>
      </c>
      <c r="CL182" s="12">
        <v>0</v>
      </c>
      <c r="CM182" s="12">
        <v>0</v>
      </c>
      <c r="CN182" s="12">
        <v>0</v>
      </c>
      <c r="CO182" s="12">
        <v>0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0</v>
      </c>
      <c r="CZ182" s="12">
        <v>0</v>
      </c>
      <c r="DA182" s="12">
        <v>0</v>
      </c>
      <c r="DB182" s="12">
        <v>0</v>
      </c>
      <c r="DC182" s="12">
        <v>0</v>
      </c>
      <c r="DD182" s="12">
        <v>0</v>
      </c>
      <c r="DE182" s="13">
        <v>0</v>
      </c>
      <c r="DF182" s="10">
        <v>0</v>
      </c>
      <c r="DG182" s="1">
        <f t="shared" si="2"/>
        <v>26</v>
      </c>
    </row>
    <row r="183" spans="1:111" ht="16.5" x14ac:dyDescent="0.35">
      <c r="A183" s="12">
        <v>55</v>
      </c>
      <c r="B183" s="11">
        <v>1</v>
      </c>
      <c r="C183" s="11">
        <v>15</v>
      </c>
      <c r="D183" s="12" t="s">
        <v>86</v>
      </c>
      <c r="E183" s="12">
        <v>237.76</v>
      </c>
      <c r="F183" s="12">
        <v>589.55999999999995</v>
      </c>
      <c r="G183" s="12">
        <v>971.07</v>
      </c>
      <c r="H183" s="12">
        <v>1459.29</v>
      </c>
      <c r="I183" s="12">
        <v>1991.75</v>
      </c>
      <c r="J183" s="12">
        <v>2573.31</v>
      </c>
      <c r="K183" s="12">
        <v>3209.39</v>
      </c>
      <c r="L183" s="12">
        <v>3906.08</v>
      </c>
      <c r="M183" s="12">
        <v>4670.33</v>
      </c>
      <c r="N183" s="12">
        <v>5510.01</v>
      </c>
      <c r="O183" s="12">
        <v>6434.21</v>
      </c>
      <c r="P183" s="12">
        <v>7455.33</v>
      </c>
      <c r="Q183" s="12">
        <v>8586.64</v>
      </c>
      <c r="R183" s="12">
        <v>9843.99</v>
      </c>
      <c r="S183" s="12">
        <v>11245.92</v>
      </c>
      <c r="T183" s="12">
        <v>12188.77</v>
      </c>
      <c r="U183" s="12">
        <v>13246.93</v>
      </c>
      <c r="V183" s="12">
        <v>14443.18</v>
      </c>
      <c r="W183" s="12">
        <v>15806.6</v>
      </c>
      <c r="X183" s="12">
        <v>17374.34</v>
      </c>
      <c r="Y183" s="12">
        <v>19195.41</v>
      </c>
      <c r="Z183" s="12">
        <v>21335.37</v>
      </c>
      <c r="AA183" s="12">
        <v>23881.43</v>
      </c>
      <c r="AB183" s="12">
        <v>26950.57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0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0</v>
      </c>
      <c r="BU183" s="12">
        <v>0</v>
      </c>
      <c r="BV183" s="12">
        <v>0</v>
      </c>
      <c r="BW183" s="12">
        <v>0</v>
      </c>
      <c r="BX183" s="12">
        <v>0</v>
      </c>
      <c r="BY183" s="12">
        <v>0</v>
      </c>
      <c r="BZ183" s="12">
        <v>0</v>
      </c>
      <c r="CA183" s="12">
        <v>0</v>
      </c>
      <c r="CB183" s="12">
        <v>0</v>
      </c>
      <c r="CC183" s="12">
        <v>0</v>
      </c>
      <c r="CD183" s="12">
        <v>0</v>
      </c>
      <c r="CE183" s="12">
        <v>0</v>
      </c>
      <c r="CF183" s="12">
        <v>0</v>
      </c>
      <c r="CG183" s="12">
        <v>0</v>
      </c>
      <c r="CH183" s="12">
        <v>0</v>
      </c>
      <c r="CI183" s="12">
        <v>0</v>
      </c>
      <c r="CJ183" s="12">
        <v>0</v>
      </c>
      <c r="CK183" s="12">
        <v>0</v>
      </c>
      <c r="CL183" s="12">
        <v>0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2">
        <v>0</v>
      </c>
      <c r="DB183" s="12">
        <v>0</v>
      </c>
      <c r="DC183" s="12">
        <v>0</v>
      </c>
      <c r="DD183" s="12">
        <v>0</v>
      </c>
      <c r="DE183" s="13">
        <v>0</v>
      </c>
      <c r="DF183" s="10">
        <v>0</v>
      </c>
      <c r="DG183" s="1">
        <f t="shared" si="2"/>
        <v>25</v>
      </c>
    </row>
    <row r="184" spans="1:111" ht="16.5" x14ac:dyDescent="0.35">
      <c r="A184" s="12">
        <v>0</v>
      </c>
      <c r="B184" s="11">
        <v>2</v>
      </c>
      <c r="C184" s="11">
        <v>15</v>
      </c>
      <c r="D184" s="12" t="s">
        <v>86</v>
      </c>
      <c r="E184" s="12">
        <v>10.23</v>
      </c>
      <c r="F184" s="12">
        <v>25.01</v>
      </c>
      <c r="G184" s="12">
        <v>40.880000000000003</v>
      </c>
      <c r="H184" s="12">
        <v>60.99</v>
      </c>
      <c r="I184" s="12">
        <v>82.66</v>
      </c>
      <c r="J184" s="12">
        <v>105.99</v>
      </c>
      <c r="K184" s="12">
        <v>131.07</v>
      </c>
      <c r="L184" s="12">
        <v>157.97999999999999</v>
      </c>
      <c r="M184" s="12">
        <v>186.82</v>
      </c>
      <c r="N184" s="12">
        <v>217.65</v>
      </c>
      <c r="O184" s="12">
        <v>250.55</v>
      </c>
      <c r="P184" s="12">
        <v>285.60000000000002</v>
      </c>
      <c r="Q184" s="12">
        <v>322.87</v>
      </c>
      <c r="R184" s="12">
        <v>362.44</v>
      </c>
      <c r="S184" s="12">
        <v>404.42</v>
      </c>
      <c r="T184" s="12">
        <v>424.32</v>
      </c>
      <c r="U184" s="12">
        <v>445.13</v>
      </c>
      <c r="V184" s="12">
        <v>466.93</v>
      </c>
      <c r="W184" s="12">
        <v>489.77</v>
      </c>
      <c r="X184" s="12">
        <v>513.78</v>
      </c>
      <c r="Y184" s="12">
        <v>539.02</v>
      </c>
      <c r="Z184" s="12">
        <v>565.62</v>
      </c>
      <c r="AA184" s="12">
        <v>593.69000000000005</v>
      </c>
      <c r="AB184" s="12">
        <v>623.34</v>
      </c>
      <c r="AC184" s="12">
        <v>654.69000000000005</v>
      </c>
      <c r="AD184" s="12">
        <v>687.87</v>
      </c>
      <c r="AE184" s="12">
        <v>722.98</v>
      </c>
      <c r="AF184" s="12">
        <v>760.16</v>
      </c>
      <c r="AG184" s="12">
        <v>799.5</v>
      </c>
      <c r="AH184" s="12">
        <v>841.13</v>
      </c>
      <c r="AI184" s="12">
        <v>885.17</v>
      </c>
      <c r="AJ184" s="12">
        <v>931.77</v>
      </c>
      <c r="AK184" s="12">
        <v>981.07</v>
      </c>
      <c r="AL184" s="12">
        <v>1033.24</v>
      </c>
      <c r="AM184" s="12">
        <v>1088.47</v>
      </c>
      <c r="AN184" s="12">
        <v>1146.95</v>
      </c>
      <c r="AO184" s="12">
        <v>1208.9000000000001</v>
      </c>
      <c r="AP184" s="12">
        <v>1274.57</v>
      </c>
      <c r="AQ184" s="12">
        <v>1344.23</v>
      </c>
      <c r="AR184" s="12">
        <v>1418.14</v>
      </c>
      <c r="AS184" s="12">
        <v>1496.62</v>
      </c>
      <c r="AT184" s="12">
        <v>1579.99</v>
      </c>
      <c r="AU184" s="12">
        <v>1668.56</v>
      </c>
      <c r="AV184" s="12">
        <v>1762.68</v>
      </c>
      <c r="AW184" s="12">
        <v>1862.66</v>
      </c>
      <c r="AX184" s="12">
        <v>1968.86</v>
      </c>
      <c r="AY184" s="12">
        <v>2081.59</v>
      </c>
      <c r="AZ184" s="12">
        <v>2201.2399999999998</v>
      </c>
      <c r="BA184" s="12">
        <v>2328.2199999999998</v>
      </c>
      <c r="BB184" s="12">
        <v>2463.0100000000002</v>
      </c>
      <c r="BC184" s="12">
        <v>2606.19</v>
      </c>
      <c r="BD184" s="12">
        <v>2758.42</v>
      </c>
      <c r="BE184" s="12">
        <v>2920.48</v>
      </c>
      <c r="BF184" s="12">
        <v>3093.28</v>
      </c>
      <c r="BG184" s="12">
        <v>3277.83</v>
      </c>
      <c r="BH184" s="12">
        <v>3475.27</v>
      </c>
      <c r="BI184" s="12">
        <v>3686.84</v>
      </c>
      <c r="BJ184" s="12">
        <v>3913.84</v>
      </c>
      <c r="BK184" s="12">
        <v>4157.6499999999996</v>
      </c>
      <c r="BL184" s="12">
        <v>4419.7299999999996</v>
      </c>
      <c r="BM184" s="12">
        <v>4701.63</v>
      </c>
      <c r="BN184" s="12">
        <v>5005.08</v>
      </c>
      <c r="BO184" s="12">
        <v>5332.02</v>
      </c>
      <c r="BP184" s="12">
        <v>5684.65</v>
      </c>
      <c r="BQ184" s="12">
        <v>6065.55</v>
      </c>
      <c r="BR184" s="12">
        <v>6477.77</v>
      </c>
      <c r="BS184" s="12">
        <v>6924.87</v>
      </c>
      <c r="BT184" s="12">
        <v>7411.1</v>
      </c>
      <c r="BU184" s="12">
        <v>7941.52</v>
      </c>
      <c r="BV184" s="12">
        <v>8521.2099999999991</v>
      </c>
      <c r="BW184" s="12">
        <v>9157.26</v>
      </c>
      <c r="BX184" s="12">
        <v>9858.42</v>
      </c>
      <c r="BY184" s="12">
        <v>10635.74</v>
      </c>
      <c r="BZ184" s="12">
        <v>11503.03</v>
      </c>
      <c r="CA184" s="12">
        <v>12477.5</v>
      </c>
      <c r="CB184" s="12">
        <v>13581.2</v>
      </c>
      <c r="CC184" s="12">
        <v>14842.63</v>
      </c>
      <c r="CD184" s="12">
        <v>16298.64</v>
      </c>
      <c r="CE184" s="12">
        <v>17997.22</v>
      </c>
      <c r="CF184" s="12">
        <v>0</v>
      </c>
      <c r="CG184" s="12">
        <v>0</v>
      </c>
      <c r="CH184" s="12">
        <v>0</v>
      </c>
      <c r="CI184" s="12">
        <v>0</v>
      </c>
      <c r="CJ184" s="12">
        <v>0</v>
      </c>
      <c r="CK184" s="12">
        <v>0</v>
      </c>
      <c r="CL184" s="12">
        <v>0</v>
      </c>
      <c r="CM184" s="12">
        <v>0</v>
      </c>
      <c r="CN184" s="12">
        <v>0</v>
      </c>
      <c r="CO184" s="12">
        <v>0</v>
      </c>
      <c r="CP184" s="12">
        <v>0</v>
      </c>
      <c r="CQ184" s="12">
        <v>0</v>
      </c>
      <c r="CR184" s="12">
        <v>0</v>
      </c>
      <c r="CS184" s="12">
        <v>0</v>
      </c>
      <c r="CT184" s="12">
        <v>0</v>
      </c>
      <c r="CU184" s="12">
        <v>0</v>
      </c>
      <c r="CV184" s="12">
        <v>0</v>
      </c>
      <c r="CW184" s="12">
        <v>0</v>
      </c>
      <c r="CX184" s="12">
        <v>0</v>
      </c>
      <c r="CY184" s="12">
        <v>0</v>
      </c>
      <c r="CZ184" s="12">
        <v>0</v>
      </c>
      <c r="DA184" s="12">
        <v>0</v>
      </c>
      <c r="DB184" s="12">
        <v>0</v>
      </c>
      <c r="DC184" s="12">
        <v>0</v>
      </c>
      <c r="DD184" s="12">
        <v>0</v>
      </c>
      <c r="DE184" s="13">
        <v>0</v>
      </c>
      <c r="DF184" s="10">
        <v>0</v>
      </c>
      <c r="DG184" s="1">
        <f t="shared" si="2"/>
        <v>80</v>
      </c>
    </row>
    <row r="185" spans="1:111" ht="16.5" x14ac:dyDescent="0.35">
      <c r="A185" s="12">
        <v>1</v>
      </c>
      <c r="B185" s="11">
        <v>2</v>
      </c>
      <c r="C185" s="11">
        <v>15</v>
      </c>
      <c r="D185" s="12" t="s">
        <v>86</v>
      </c>
      <c r="E185" s="12">
        <v>10.85</v>
      </c>
      <c r="F185" s="12">
        <v>26.52</v>
      </c>
      <c r="G185" s="12">
        <v>43.36</v>
      </c>
      <c r="H185" s="12">
        <v>64.64</v>
      </c>
      <c r="I185" s="12">
        <v>87.54</v>
      </c>
      <c r="J185" s="12">
        <v>112.16</v>
      </c>
      <c r="K185" s="12">
        <v>138.59</v>
      </c>
      <c r="L185" s="12">
        <v>166.93</v>
      </c>
      <c r="M185" s="12">
        <v>197.24</v>
      </c>
      <c r="N185" s="12">
        <v>229.61</v>
      </c>
      <c r="O185" s="12">
        <v>264.11</v>
      </c>
      <c r="P185" s="12">
        <v>300.83999999999997</v>
      </c>
      <c r="Q185" s="12">
        <v>339.86</v>
      </c>
      <c r="R185" s="12">
        <v>381.29</v>
      </c>
      <c r="S185" s="12">
        <v>425.24</v>
      </c>
      <c r="T185" s="12">
        <v>446.1</v>
      </c>
      <c r="U185" s="12">
        <v>467.94</v>
      </c>
      <c r="V185" s="12">
        <v>490.83</v>
      </c>
      <c r="W185" s="12">
        <v>514.89</v>
      </c>
      <c r="X185" s="12">
        <v>540.19000000000005</v>
      </c>
      <c r="Y185" s="12">
        <v>566.85</v>
      </c>
      <c r="Z185" s="12">
        <v>594.98</v>
      </c>
      <c r="AA185" s="12">
        <v>624.69000000000005</v>
      </c>
      <c r="AB185" s="12">
        <v>656.11</v>
      </c>
      <c r="AC185" s="12">
        <v>689.36</v>
      </c>
      <c r="AD185" s="12">
        <v>724.55</v>
      </c>
      <c r="AE185" s="12">
        <v>761.8</v>
      </c>
      <c r="AF185" s="12">
        <v>801.23</v>
      </c>
      <c r="AG185" s="12">
        <v>842.95</v>
      </c>
      <c r="AH185" s="12">
        <v>887.09</v>
      </c>
      <c r="AI185" s="12">
        <v>933.79</v>
      </c>
      <c r="AJ185" s="12">
        <v>983.2</v>
      </c>
      <c r="AK185" s="12">
        <v>1035.48</v>
      </c>
      <c r="AL185" s="12">
        <v>1090.83</v>
      </c>
      <c r="AM185" s="12">
        <v>1149.43</v>
      </c>
      <c r="AN185" s="12">
        <v>1211.52</v>
      </c>
      <c r="AO185" s="12">
        <v>1277.33</v>
      </c>
      <c r="AP185" s="12">
        <v>1347.14</v>
      </c>
      <c r="AQ185" s="12">
        <v>1421.21</v>
      </c>
      <c r="AR185" s="12">
        <v>1499.86</v>
      </c>
      <c r="AS185" s="12">
        <v>1583.41</v>
      </c>
      <c r="AT185" s="12">
        <v>1672.17</v>
      </c>
      <c r="AU185" s="12">
        <v>1766.49</v>
      </c>
      <c r="AV185" s="12">
        <v>1866.69</v>
      </c>
      <c r="AW185" s="12">
        <v>1973.12</v>
      </c>
      <c r="AX185" s="12">
        <v>2086.1</v>
      </c>
      <c r="AY185" s="12">
        <v>2206.0100000000002</v>
      </c>
      <c r="AZ185" s="12">
        <v>2333.2600000000002</v>
      </c>
      <c r="BA185" s="12">
        <v>2468.34</v>
      </c>
      <c r="BB185" s="12">
        <v>2611.83</v>
      </c>
      <c r="BC185" s="12">
        <v>2764.39</v>
      </c>
      <c r="BD185" s="12">
        <v>2926.81</v>
      </c>
      <c r="BE185" s="12">
        <v>3099.98</v>
      </c>
      <c r="BF185" s="12">
        <v>3284.93</v>
      </c>
      <c r="BG185" s="12">
        <v>3482.8</v>
      </c>
      <c r="BH185" s="12">
        <v>3694.82</v>
      </c>
      <c r="BI185" s="12">
        <v>3922.31</v>
      </c>
      <c r="BJ185" s="12">
        <v>4166.6499999999996</v>
      </c>
      <c r="BK185" s="12">
        <v>4429.3</v>
      </c>
      <c r="BL185" s="12">
        <v>4711.8100000000004</v>
      </c>
      <c r="BM185" s="12">
        <v>5015.92</v>
      </c>
      <c r="BN185" s="12">
        <v>5343.56</v>
      </c>
      <c r="BO185" s="12">
        <v>5696.95</v>
      </c>
      <c r="BP185" s="12">
        <v>6078.69</v>
      </c>
      <c r="BQ185" s="12">
        <v>6491.8</v>
      </c>
      <c r="BR185" s="12">
        <v>6939.87</v>
      </c>
      <c r="BS185" s="12">
        <v>7427.15</v>
      </c>
      <c r="BT185" s="12">
        <v>7958.72</v>
      </c>
      <c r="BU185" s="12">
        <v>8539.66</v>
      </c>
      <c r="BV185" s="12">
        <v>9177.08</v>
      </c>
      <c r="BW185" s="12">
        <v>9879.76</v>
      </c>
      <c r="BX185" s="12">
        <v>10658.77</v>
      </c>
      <c r="BY185" s="12">
        <v>11527.94</v>
      </c>
      <c r="BZ185" s="12">
        <v>12504.52</v>
      </c>
      <c r="CA185" s="12">
        <v>13610.61</v>
      </c>
      <c r="CB185" s="12">
        <v>14874.77</v>
      </c>
      <c r="CC185" s="12">
        <v>16333.93</v>
      </c>
      <c r="CD185" s="12">
        <v>18036.189999999999</v>
      </c>
      <c r="CE185" s="12">
        <v>0</v>
      </c>
      <c r="CF185" s="12">
        <v>0</v>
      </c>
      <c r="CG185" s="12">
        <v>0</v>
      </c>
      <c r="CH185" s="12">
        <v>0</v>
      </c>
      <c r="CI185" s="12">
        <v>0</v>
      </c>
      <c r="CJ185" s="12">
        <v>0</v>
      </c>
      <c r="CK185" s="12">
        <v>0</v>
      </c>
      <c r="CL185" s="12">
        <v>0</v>
      </c>
      <c r="CM185" s="12">
        <v>0</v>
      </c>
      <c r="CN185" s="12">
        <v>0</v>
      </c>
      <c r="CO185" s="12">
        <v>0</v>
      </c>
      <c r="CP185" s="12">
        <v>0</v>
      </c>
      <c r="CQ185" s="12">
        <v>0</v>
      </c>
      <c r="CR185" s="12">
        <v>0</v>
      </c>
      <c r="CS185" s="12">
        <v>0</v>
      </c>
      <c r="CT185" s="12">
        <v>0</v>
      </c>
      <c r="CU185" s="12">
        <v>0</v>
      </c>
      <c r="CV185" s="12">
        <v>0</v>
      </c>
      <c r="CW185" s="12">
        <v>0</v>
      </c>
      <c r="CX185" s="12">
        <v>0</v>
      </c>
      <c r="CY185" s="12">
        <v>0</v>
      </c>
      <c r="CZ185" s="12">
        <v>0</v>
      </c>
      <c r="DA185" s="12">
        <v>0</v>
      </c>
      <c r="DB185" s="12">
        <v>0</v>
      </c>
      <c r="DC185" s="12">
        <v>0</v>
      </c>
      <c r="DD185" s="12">
        <v>0</v>
      </c>
      <c r="DE185" s="13">
        <v>0</v>
      </c>
      <c r="DF185" s="10">
        <v>0</v>
      </c>
      <c r="DG185" s="1">
        <f t="shared" si="2"/>
        <v>79</v>
      </c>
    </row>
    <row r="186" spans="1:111" ht="16.5" x14ac:dyDescent="0.35">
      <c r="A186" s="12">
        <v>2</v>
      </c>
      <c r="B186" s="11">
        <v>2</v>
      </c>
      <c r="C186" s="11">
        <v>15</v>
      </c>
      <c r="D186" s="12" t="s">
        <v>86</v>
      </c>
      <c r="E186" s="12">
        <v>11.48</v>
      </c>
      <c r="F186" s="12">
        <v>28.07</v>
      </c>
      <c r="G186" s="12">
        <v>45.89</v>
      </c>
      <c r="H186" s="12">
        <v>68.37</v>
      </c>
      <c r="I186" s="12">
        <v>92.54</v>
      </c>
      <c r="J186" s="12">
        <v>118.5</v>
      </c>
      <c r="K186" s="12">
        <v>146.35</v>
      </c>
      <c r="L186" s="12">
        <v>176.15</v>
      </c>
      <c r="M186" s="12">
        <v>208.01</v>
      </c>
      <c r="N186" s="12">
        <v>241.99</v>
      </c>
      <c r="O186" s="12">
        <v>278.19</v>
      </c>
      <c r="P186" s="12">
        <v>316.69</v>
      </c>
      <c r="Q186" s="12">
        <v>357.58</v>
      </c>
      <c r="R186" s="12">
        <v>401.01</v>
      </c>
      <c r="S186" s="12">
        <v>447.11</v>
      </c>
      <c r="T186" s="12">
        <v>469</v>
      </c>
      <c r="U186" s="12">
        <v>491.95</v>
      </c>
      <c r="V186" s="12">
        <v>516.05999999999995</v>
      </c>
      <c r="W186" s="12">
        <v>541.41999999999996</v>
      </c>
      <c r="X186" s="12">
        <v>568.14</v>
      </c>
      <c r="Y186" s="12">
        <v>596.33000000000004</v>
      </c>
      <c r="Z186" s="12">
        <v>626.11</v>
      </c>
      <c r="AA186" s="12">
        <v>657.6</v>
      </c>
      <c r="AB186" s="12">
        <v>690.92</v>
      </c>
      <c r="AC186" s="12">
        <v>726.2</v>
      </c>
      <c r="AD186" s="12">
        <v>763.54</v>
      </c>
      <c r="AE186" s="12">
        <v>803.05</v>
      </c>
      <c r="AF186" s="12">
        <v>844.87</v>
      </c>
      <c r="AG186" s="12">
        <v>889.11</v>
      </c>
      <c r="AH186" s="12">
        <v>935.91</v>
      </c>
      <c r="AI186" s="12">
        <v>985.43</v>
      </c>
      <c r="AJ186" s="12">
        <v>1037.8399999999999</v>
      </c>
      <c r="AK186" s="12">
        <v>1093.31</v>
      </c>
      <c r="AL186" s="12">
        <v>1152.04</v>
      </c>
      <c r="AM186" s="12">
        <v>1214.27</v>
      </c>
      <c r="AN186" s="12">
        <v>1280.24</v>
      </c>
      <c r="AO186" s="12">
        <v>1350.2</v>
      </c>
      <c r="AP186" s="12">
        <v>1424.44</v>
      </c>
      <c r="AQ186" s="12">
        <v>1503.27</v>
      </c>
      <c r="AR186" s="12">
        <v>1587.01</v>
      </c>
      <c r="AS186" s="12">
        <v>1675.97</v>
      </c>
      <c r="AT186" s="12">
        <v>1770.51</v>
      </c>
      <c r="AU186" s="12">
        <v>1870.94</v>
      </c>
      <c r="AV186" s="12">
        <v>1977.6</v>
      </c>
      <c r="AW186" s="12">
        <v>2090.84</v>
      </c>
      <c r="AX186" s="12">
        <v>2211.02</v>
      </c>
      <c r="AY186" s="12">
        <v>2338.56</v>
      </c>
      <c r="AZ186" s="12">
        <v>2473.9499999999998</v>
      </c>
      <c r="BA186" s="12">
        <v>2617.77</v>
      </c>
      <c r="BB186" s="12">
        <v>2770.67</v>
      </c>
      <c r="BC186" s="12">
        <v>2933.46</v>
      </c>
      <c r="BD186" s="12">
        <v>3107.03</v>
      </c>
      <c r="BE186" s="12">
        <v>3292.4</v>
      </c>
      <c r="BF186" s="12">
        <v>3490.71</v>
      </c>
      <c r="BG186" s="12">
        <v>3703.22</v>
      </c>
      <c r="BH186" s="12">
        <v>3931.23</v>
      </c>
      <c r="BI186" s="12">
        <v>4176.12</v>
      </c>
      <c r="BJ186" s="12">
        <v>4439.37</v>
      </c>
      <c r="BK186" s="12">
        <v>4722.5200000000004</v>
      </c>
      <c r="BL186" s="12">
        <v>5027.32</v>
      </c>
      <c r="BM186" s="12">
        <v>5355.71</v>
      </c>
      <c r="BN186" s="12">
        <v>5709.9</v>
      </c>
      <c r="BO186" s="12">
        <v>6092.5</v>
      </c>
      <c r="BP186" s="12">
        <v>6506.55</v>
      </c>
      <c r="BQ186" s="12">
        <v>6955.64</v>
      </c>
      <c r="BR186" s="12">
        <v>7444.03</v>
      </c>
      <c r="BS186" s="12">
        <v>7976.81</v>
      </c>
      <c r="BT186" s="12">
        <v>8559.07</v>
      </c>
      <c r="BU186" s="12">
        <v>9197.94</v>
      </c>
      <c r="BV186" s="12">
        <v>9902.2199999999993</v>
      </c>
      <c r="BW186" s="12">
        <v>10683</v>
      </c>
      <c r="BX186" s="12">
        <v>11554.14</v>
      </c>
      <c r="BY186" s="12">
        <v>12532.94</v>
      </c>
      <c r="BZ186" s="12">
        <v>13641.55</v>
      </c>
      <c r="CA186" s="12">
        <v>14908.58</v>
      </c>
      <c r="CB186" s="12">
        <v>16371.06</v>
      </c>
      <c r="CC186" s="12">
        <v>18077.18</v>
      </c>
      <c r="CD186" s="12">
        <v>0</v>
      </c>
      <c r="CE186" s="12">
        <v>0</v>
      </c>
      <c r="CF186" s="12">
        <v>0</v>
      </c>
      <c r="CG186" s="12">
        <v>0</v>
      </c>
      <c r="CH186" s="12">
        <v>0</v>
      </c>
      <c r="CI186" s="12">
        <v>0</v>
      </c>
      <c r="CJ186" s="12">
        <v>0</v>
      </c>
      <c r="CK186" s="12">
        <v>0</v>
      </c>
      <c r="CL186" s="12">
        <v>0</v>
      </c>
      <c r="CM186" s="12">
        <v>0</v>
      </c>
      <c r="CN186" s="12">
        <v>0</v>
      </c>
      <c r="CO186" s="12">
        <v>0</v>
      </c>
      <c r="CP186" s="12">
        <v>0</v>
      </c>
      <c r="CQ186" s="12">
        <v>0</v>
      </c>
      <c r="CR186" s="12">
        <v>0</v>
      </c>
      <c r="CS186" s="12">
        <v>0</v>
      </c>
      <c r="CT186" s="12">
        <v>0</v>
      </c>
      <c r="CU186" s="12">
        <v>0</v>
      </c>
      <c r="CV186" s="12">
        <v>0</v>
      </c>
      <c r="CW186" s="12">
        <v>0</v>
      </c>
      <c r="CX186" s="12">
        <v>0</v>
      </c>
      <c r="CY186" s="12">
        <v>0</v>
      </c>
      <c r="CZ186" s="12">
        <v>0</v>
      </c>
      <c r="DA186" s="12">
        <v>0</v>
      </c>
      <c r="DB186" s="12">
        <v>0</v>
      </c>
      <c r="DC186" s="12">
        <v>0</v>
      </c>
      <c r="DD186" s="12">
        <v>0</v>
      </c>
      <c r="DE186" s="13">
        <v>0</v>
      </c>
      <c r="DF186" s="10">
        <v>0</v>
      </c>
      <c r="DG186" s="1">
        <f t="shared" si="2"/>
        <v>78</v>
      </c>
    </row>
    <row r="187" spans="1:111" ht="16.5" x14ac:dyDescent="0.35">
      <c r="A187" s="12">
        <v>3</v>
      </c>
      <c r="B187" s="11">
        <v>2</v>
      </c>
      <c r="C187" s="11">
        <v>15</v>
      </c>
      <c r="D187" s="12" t="s">
        <v>86</v>
      </c>
      <c r="E187" s="12">
        <v>12.13</v>
      </c>
      <c r="F187" s="12">
        <v>29.65</v>
      </c>
      <c r="G187" s="12">
        <v>48.49</v>
      </c>
      <c r="H187" s="12">
        <v>72.209999999999994</v>
      </c>
      <c r="I187" s="12">
        <v>97.7</v>
      </c>
      <c r="J187" s="12">
        <v>125.06</v>
      </c>
      <c r="K187" s="12">
        <v>154.36000000000001</v>
      </c>
      <c r="L187" s="12">
        <v>185.71</v>
      </c>
      <c r="M187" s="12">
        <v>219.18</v>
      </c>
      <c r="N187" s="12">
        <v>254.85</v>
      </c>
      <c r="O187" s="12">
        <v>292.83</v>
      </c>
      <c r="P187" s="12">
        <v>333.21</v>
      </c>
      <c r="Q187" s="12">
        <v>376.12</v>
      </c>
      <c r="R187" s="12">
        <v>421.71</v>
      </c>
      <c r="S187" s="12">
        <v>470.12</v>
      </c>
      <c r="T187" s="12">
        <v>493.12</v>
      </c>
      <c r="U187" s="12">
        <v>517.29</v>
      </c>
      <c r="V187" s="12">
        <v>542.70000000000005</v>
      </c>
      <c r="W187" s="12">
        <v>569.49</v>
      </c>
      <c r="X187" s="12">
        <v>597.75</v>
      </c>
      <c r="Y187" s="12">
        <v>627.6</v>
      </c>
      <c r="Z187" s="12">
        <v>659.17</v>
      </c>
      <c r="AA187" s="12">
        <v>692.57</v>
      </c>
      <c r="AB187" s="12">
        <v>727.93</v>
      </c>
      <c r="AC187" s="12">
        <v>765.35</v>
      </c>
      <c r="AD187" s="12">
        <v>804.96</v>
      </c>
      <c r="AE187" s="12">
        <v>846.88</v>
      </c>
      <c r="AF187" s="12">
        <v>891.22</v>
      </c>
      <c r="AG187" s="12">
        <v>938.14</v>
      </c>
      <c r="AH187" s="12">
        <v>987.78</v>
      </c>
      <c r="AI187" s="12">
        <v>1040.31</v>
      </c>
      <c r="AJ187" s="12">
        <v>1095.9100000000001</v>
      </c>
      <c r="AK187" s="12">
        <v>1154.78</v>
      </c>
      <c r="AL187" s="12">
        <v>1217.1600000000001</v>
      </c>
      <c r="AM187" s="12">
        <v>1283.28</v>
      </c>
      <c r="AN187" s="12">
        <v>1353.41</v>
      </c>
      <c r="AO187" s="12">
        <v>1427.83</v>
      </c>
      <c r="AP187" s="12">
        <v>1506.85</v>
      </c>
      <c r="AQ187" s="12">
        <v>1590.78</v>
      </c>
      <c r="AR187" s="12">
        <v>1679.96</v>
      </c>
      <c r="AS187" s="12">
        <v>1774.72</v>
      </c>
      <c r="AT187" s="12">
        <v>1875.39</v>
      </c>
      <c r="AU187" s="12">
        <v>1982.31</v>
      </c>
      <c r="AV187" s="12">
        <v>2095.8200000000002</v>
      </c>
      <c r="AW187" s="12">
        <v>2216.2800000000002</v>
      </c>
      <c r="AX187" s="12">
        <v>2344.13</v>
      </c>
      <c r="AY187" s="12">
        <v>2479.84</v>
      </c>
      <c r="AZ187" s="12">
        <v>2624</v>
      </c>
      <c r="BA187" s="12">
        <v>2777.27</v>
      </c>
      <c r="BB187" s="12">
        <v>2940.44</v>
      </c>
      <c r="BC187" s="12">
        <v>3114.42</v>
      </c>
      <c r="BD187" s="12">
        <v>3300.23</v>
      </c>
      <c r="BE187" s="12">
        <v>3499.02</v>
      </c>
      <c r="BF187" s="12">
        <v>3712.03</v>
      </c>
      <c r="BG187" s="12">
        <v>3940.58</v>
      </c>
      <c r="BH187" s="12">
        <v>4186.0600000000004</v>
      </c>
      <c r="BI187" s="12">
        <v>4449.93</v>
      </c>
      <c r="BJ187" s="12">
        <v>4733.76</v>
      </c>
      <c r="BK187" s="12">
        <v>5039.29</v>
      </c>
      <c r="BL187" s="12">
        <v>5368.45</v>
      </c>
      <c r="BM187" s="12">
        <v>5723.49</v>
      </c>
      <c r="BN187" s="12">
        <v>6107</v>
      </c>
      <c r="BO187" s="12">
        <v>6522.04</v>
      </c>
      <c r="BP187" s="12">
        <v>6972.2</v>
      </c>
      <c r="BQ187" s="12">
        <v>7461.75</v>
      </c>
      <c r="BR187" s="12">
        <v>7995.79</v>
      </c>
      <c r="BS187" s="12">
        <v>8579.44</v>
      </c>
      <c r="BT187" s="12">
        <v>9219.83</v>
      </c>
      <c r="BU187" s="12">
        <v>9925.7900000000009</v>
      </c>
      <c r="BV187" s="12">
        <v>10708.42</v>
      </c>
      <c r="BW187" s="12">
        <v>11581.64</v>
      </c>
      <c r="BX187" s="12">
        <v>12562.77</v>
      </c>
      <c r="BY187" s="12">
        <v>13674.01</v>
      </c>
      <c r="BZ187" s="12">
        <v>14944.06</v>
      </c>
      <c r="CA187" s="12">
        <v>16410.02</v>
      </c>
      <c r="CB187" s="12">
        <v>18120.2</v>
      </c>
      <c r="CC187" s="12">
        <v>0</v>
      </c>
      <c r="CD187" s="12">
        <v>0</v>
      </c>
      <c r="CE187" s="12">
        <v>0</v>
      </c>
      <c r="CF187" s="12">
        <v>0</v>
      </c>
      <c r="CG187" s="12">
        <v>0</v>
      </c>
      <c r="CH187" s="12">
        <v>0</v>
      </c>
      <c r="CI187" s="12">
        <v>0</v>
      </c>
      <c r="CJ187" s="12">
        <v>0</v>
      </c>
      <c r="CK187" s="12">
        <v>0</v>
      </c>
      <c r="CL187" s="12">
        <v>0</v>
      </c>
      <c r="CM187" s="12">
        <v>0</v>
      </c>
      <c r="CN187" s="12">
        <v>0</v>
      </c>
      <c r="CO187" s="12">
        <v>0</v>
      </c>
      <c r="CP187" s="12">
        <v>0</v>
      </c>
      <c r="CQ187" s="12">
        <v>0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2">
        <v>0</v>
      </c>
      <c r="DA187" s="12">
        <v>0</v>
      </c>
      <c r="DB187" s="12">
        <v>0</v>
      </c>
      <c r="DC187" s="12">
        <v>0</v>
      </c>
      <c r="DD187" s="12">
        <v>0</v>
      </c>
      <c r="DE187" s="13">
        <v>0</v>
      </c>
      <c r="DF187" s="10">
        <v>0</v>
      </c>
      <c r="DG187" s="1">
        <f t="shared" si="2"/>
        <v>77</v>
      </c>
    </row>
    <row r="188" spans="1:111" ht="16.5" x14ac:dyDescent="0.35">
      <c r="A188" s="12">
        <v>4</v>
      </c>
      <c r="B188" s="11">
        <v>2</v>
      </c>
      <c r="C188" s="11">
        <v>15</v>
      </c>
      <c r="D188" s="12" t="s">
        <v>86</v>
      </c>
      <c r="E188" s="12">
        <v>12.8</v>
      </c>
      <c r="F188" s="12">
        <v>31.3</v>
      </c>
      <c r="G188" s="12">
        <v>51.18</v>
      </c>
      <c r="H188" s="12">
        <v>76.19</v>
      </c>
      <c r="I188" s="12">
        <v>103.05</v>
      </c>
      <c r="J188" s="12">
        <v>131.85</v>
      </c>
      <c r="K188" s="12">
        <v>162.68</v>
      </c>
      <c r="L188" s="12">
        <v>195.63</v>
      </c>
      <c r="M188" s="12">
        <v>230.79</v>
      </c>
      <c r="N188" s="12">
        <v>268.24</v>
      </c>
      <c r="O188" s="12">
        <v>308.10000000000002</v>
      </c>
      <c r="P188" s="12">
        <v>350.49</v>
      </c>
      <c r="Q188" s="12">
        <v>395.56</v>
      </c>
      <c r="R188" s="12">
        <v>443.46</v>
      </c>
      <c r="S188" s="12">
        <v>494.35</v>
      </c>
      <c r="T188" s="12">
        <v>518.57000000000005</v>
      </c>
      <c r="U188" s="12">
        <v>544.04999999999995</v>
      </c>
      <c r="V188" s="12">
        <v>570.9</v>
      </c>
      <c r="W188" s="12">
        <v>599.23</v>
      </c>
      <c r="X188" s="12">
        <v>629.16</v>
      </c>
      <c r="Y188" s="12">
        <v>660.8</v>
      </c>
      <c r="Z188" s="12">
        <v>694.29</v>
      </c>
      <c r="AA188" s="12">
        <v>729.74</v>
      </c>
      <c r="AB188" s="12">
        <v>767.26</v>
      </c>
      <c r="AC188" s="12">
        <v>806.97</v>
      </c>
      <c r="AD188" s="12">
        <v>848.98</v>
      </c>
      <c r="AE188" s="12">
        <v>893.44</v>
      </c>
      <c r="AF188" s="12">
        <v>940.47</v>
      </c>
      <c r="AG188" s="12">
        <v>990.23</v>
      </c>
      <c r="AH188" s="12">
        <v>1042.8900000000001</v>
      </c>
      <c r="AI188" s="12">
        <v>1098.6300000000001</v>
      </c>
      <c r="AJ188" s="12">
        <v>1157.6500000000001</v>
      </c>
      <c r="AK188" s="12">
        <v>1220.19</v>
      </c>
      <c r="AL188" s="12">
        <v>1286.47</v>
      </c>
      <c r="AM188" s="12">
        <v>1356.78</v>
      </c>
      <c r="AN188" s="12">
        <v>1431.38</v>
      </c>
      <c r="AO188" s="12">
        <v>1510.6</v>
      </c>
      <c r="AP188" s="12">
        <v>1594.74</v>
      </c>
      <c r="AQ188" s="12">
        <v>1684.14</v>
      </c>
      <c r="AR188" s="12">
        <v>1779.13</v>
      </c>
      <c r="AS188" s="12">
        <v>1880.05</v>
      </c>
      <c r="AT188" s="12">
        <v>1987.24</v>
      </c>
      <c r="AU188" s="12">
        <v>2101.0300000000002</v>
      </c>
      <c r="AV188" s="12">
        <v>2221.79</v>
      </c>
      <c r="AW188" s="12">
        <v>2349.96</v>
      </c>
      <c r="AX188" s="12">
        <v>2486.0100000000002</v>
      </c>
      <c r="AY188" s="12">
        <v>2630.52</v>
      </c>
      <c r="AZ188" s="12">
        <v>2784.17</v>
      </c>
      <c r="BA188" s="12">
        <v>2947.75</v>
      </c>
      <c r="BB188" s="12">
        <v>3122.16</v>
      </c>
      <c r="BC188" s="12">
        <v>3308.44</v>
      </c>
      <c r="BD188" s="12">
        <v>3507.72</v>
      </c>
      <c r="BE188" s="12">
        <v>3721.26</v>
      </c>
      <c r="BF188" s="12">
        <v>3950.38</v>
      </c>
      <c r="BG188" s="12">
        <v>4196.47</v>
      </c>
      <c r="BH188" s="12">
        <v>4461</v>
      </c>
      <c r="BI188" s="12">
        <v>4745.53</v>
      </c>
      <c r="BJ188" s="12">
        <v>5051.8100000000004</v>
      </c>
      <c r="BK188" s="12">
        <v>5381.8</v>
      </c>
      <c r="BL188" s="12">
        <v>5737.72</v>
      </c>
      <c r="BM188" s="12">
        <v>6122.18</v>
      </c>
      <c r="BN188" s="12">
        <v>6538.25</v>
      </c>
      <c r="BO188" s="12">
        <v>6989.53</v>
      </c>
      <c r="BP188" s="12">
        <v>7480.3</v>
      </c>
      <c r="BQ188" s="12">
        <v>8015.67</v>
      </c>
      <c r="BR188" s="12">
        <v>8600.77</v>
      </c>
      <c r="BS188" s="12">
        <v>9242.75</v>
      </c>
      <c r="BT188" s="12">
        <v>9950.4599999999991</v>
      </c>
      <c r="BU188" s="12">
        <v>10735.04</v>
      </c>
      <c r="BV188" s="12">
        <v>11610.43</v>
      </c>
      <c r="BW188" s="12">
        <v>12593.99</v>
      </c>
      <c r="BX188" s="12">
        <v>13708</v>
      </c>
      <c r="BY188" s="12">
        <v>14981.21</v>
      </c>
      <c r="BZ188" s="12">
        <v>16450.810000000001</v>
      </c>
      <c r="CA188" s="12">
        <v>18165.25</v>
      </c>
      <c r="CB188" s="12">
        <v>0</v>
      </c>
      <c r="CC188" s="12">
        <v>0</v>
      </c>
      <c r="CD188" s="12">
        <v>0</v>
      </c>
      <c r="CE188" s="12">
        <v>0</v>
      </c>
      <c r="CF188" s="12">
        <v>0</v>
      </c>
      <c r="CG188" s="12">
        <v>0</v>
      </c>
      <c r="CH188" s="12">
        <v>0</v>
      </c>
      <c r="CI188" s="12">
        <v>0</v>
      </c>
      <c r="CJ188" s="12">
        <v>0</v>
      </c>
      <c r="CK188" s="12">
        <v>0</v>
      </c>
      <c r="CL188" s="12">
        <v>0</v>
      </c>
      <c r="CM188" s="12">
        <v>0</v>
      </c>
      <c r="CN188" s="12">
        <v>0</v>
      </c>
      <c r="CO188" s="12">
        <v>0</v>
      </c>
      <c r="CP188" s="12">
        <v>0</v>
      </c>
      <c r="CQ188" s="12">
        <v>0</v>
      </c>
      <c r="CR188" s="12">
        <v>0</v>
      </c>
      <c r="CS188" s="12">
        <v>0</v>
      </c>
      <c r="CT188" s="12">
        <v>0</v>
      </c>
      <c r="CU188" s="12">
        <v>0</v>
      </c>
      <c r="CV188" s="12">
        <v>0</v>
      </c>
      <c r="CW188" s="12">
        <v>0</v>
      </c>
      <c r="CX188" s="12">
        <v>0</v>
      </c>
      <c r="CY188" s="12">
        <v>0</v>
      </c>
      <c r="CZ188" s="12">
        <v>0</v>
      </c>
      <c r="DA188" s="12">
        <v>0</v>
      </c>
      <c r="DB188" s="12">
        <v>0</v>
      </c>
      <c r="DC188" s="12">
        <v>0</v>
      </c>
      <c r="DD188" s="12">
        <v>0</v>
      </c>
      <c r="DE188" s="13">
        <v>0</v>
      </c>
      <c r="DF188" s="10">
        <v>0</v>
      </c>
      <c r="DG188" s="1">
        <f t="shared" si="2"/>
        <v>76</v>
      </c>
    </row>
    <row r="189" spans="1:111" ht="16.5" x14ac:dyDescent="0.35">
      <c r="A189" s="12">
        <v>5</v>
      </c>
      <c r="B189" s="11">
        <v>2</v>
      </c>
      <c r="C189" s="11">
        <v>15</v>
      </c>
      <c r="D189" s="12" t="s">
        <v>86</v>
      </c>
      <c r="E189" s="12">
        <v>13.5</v>
      </c>
      <c r="F189" s="12">
        <v>33.01</v>
      </c>
      <c r="G189" s="12">
        <v>53.97</v>
      </c>
      <c r="H189" s="12">
        <v>80.33</v>
      </c>
      <c r="I189" s="12">
        <v>108.61</v>
      </c>
      <c r="J189" s="12">
        <v>138.91999999999999</v>
      </c>
      <c r="K189" s="12">
        <v>171.33</v>
      </c>
      <c r="L189" s="12">
        <v>205.96</v>
      </c>
      <c r="M189" s="12">
        <v>242.88</v>
      </c>
      <c r="N189" s="12">
        <v>282.20999999999998</v>
      </c>
      <c r="O189" s="12">
        <v>324.08</v>
      </c>
      <c r="P189" s="12">
        <v>368.61</v>
      </c>
      <c r="Q189" s="12">
        <v>415.98</v>
      </c>
      <c r="R189" s="12">
        <v>466.35</v>
      </c>
      <c r="S189" s="12">
        <v>519.91</v>
      </c>
      <c r="T189" s="12">
        <v>545.46</v>
      </c>
      <c r="U189" s="12">
        <v>572.38</v>
      </c>
      <c r="V189" s="12">
        <v>600.78</v>
      </c>
      <c r="W189" s="12">
        <v>630.79</v>
      </c>
      <c r="X189" s="12">
        <v>662.51</v>
      </c>
      <c r="Y189" s="12">
        <v>696.08</v>
      </c>
      <c r="Z189" s="12">
        <v>731.62</v>
      </c>
      <c r="AA189" s="12">
        <v>769.24</v>
      </c>
      <c r="AB189" s="12">
        <v>809.05</v>
      </c>
      <c r="AC189" s="12">
        <v>851.18</v>
      </c>
      <c r="AD189" s="12">
        <v>895.75</v>
      </c>
      <c r="AE189" s="12">
        <v>942.9</v>
      </c>
      <c r="AF189" s="12">
        <v>992.79</v>
      </c>
      <c r="AG189" s="12">
        <v>1045.58</v>
      </c>
      <c r="AH189" s="12">
        <v>1101.47</v>
      </c>
      <c r="AI189" s="12">
        <v>1160.6400000000001</v>
      </c>
      <c r="AJ189" s="12">
        <v>1223.3399999999999</v>
      </c>
      <c r="AK189" s="12">
        <v>1289.8</v>
      </c>
      <c r="AL189" s="12">
        <v>1360.28</v>
      </c>
      <c r="AM189" s="12">
        <v>1435.08</v>
      </c>
      <c r="AN189" s="12">
        <v>1514.5</v>
      </c>
      <c r="AO189" s="12">
        <v>1598.86</v>
      </c>
      <c r="AP189" s="12">
        <v>1688.49</v>
      </c>
      <c r="AQ189" s="12">
        <v>1783.73</v>
      </c>
      <c r="AR189" s="12">
        <v>1884.91</v>
      </c>
      <c r="AS189" s="12">
        <v>1992.37</v>
      </c>
      <c r="AT189" s="12">
        <v>2106.4499999999998</v>
      </c>
      <c r="AU189" s="12">
        <v>2227.5300000000002</v>
      </c>
      <c r="AV189" s="12">
        <v>2356.02</v>
      </c>
      <c r="AW189" s="12">
        <v>2492.42</v>
      </c>
      <c r="AX189" s="12">
        <v>2637.31</v>
      </c>
      <c r="AY189" s="12">
        <v>2791.36</v>
      </c>
      <c r="AZ189" s="12">
        <v>2955.36</v>
      </c>
      <c r="BA189" s="12">
        <v>3130.23</v>
      </c>
      <c r="BB189" s="12">
        <v>3316.98</v>
      </c>
      <c r="BC189" s="12">
        <v>3516.77</v>
      </c>
      <c r="BD189" s="12">
        <v>3730.87</v>
      </c>
      <c r="BE189" s="12">
        <v>3960.58</v>
      </c>
      <c r="BF189" s="12">
        <v>4207.3</v>
      </c>
      <c r="BG189" s="12">
        <v>4472.51</v>
      </c>
      <c r="BH189" s="12">
        <v>4757.78</v>
      </c>
      <c r="BI189" s="12">
        <v>5064.8599999999997</v>
      </c>
      <c r="BJ189" s="12">
        <v>5395.69</v>
      </c>
      <c r="BK189" s="12">
        <v>5752.53</v>
      </c>
      <c r="BL189" s="12">
        <v>6137.99</v>
      </c>
      <c r="BM189" s="12">
        <v>6555.13</v>
      </c>
      <c r="BN189" s="12">
        <v>7007.57</v>
      </c>
      <c r="BO189" s="12">
        <v>7499.61</v>
      </c>
      <c r="BP189" s="12">
        <v>8036.37</v>
      </c>
      <c r="BQ189" s="12">
        <v>8622.9699999999993</v>
      </c>
      <c r="BR189" s="12">
        <v>9266.6200000000008</v>
      </c>
      <c r="BS189" s="12">
        <v>9976.15</v>
      </c>
      <c r="BT189" s="12">
        <v>10762.76</v>
      </c>
      <c r="BU189" s="12">
        <v>11640.4</v>
      </c>
      <c r="BV189" s="12">
        <v>12626.51</v>
      </c>
      <c r="BW189" s="12">
        <v>13743.4</v>
      </c>
      <c r="BX189" s="12">
        <v>15019.89</v>
      </c>
      <c r="BY189" s="12">
        <v>16493.29</v>
      </c>
      <c r="BZ189" s="12">
        <v>18212.150000000001</v>
      </c>
      <c r="CA189" s="12">
        <v>0</v>
      </c>
      <c r="CB189" s="12">
        <v>0</v>
      </c>
      <c r="CC189" s="12">
        <v>0</v>
      </c>
      <c r="CD189" s="12">
        <v>0</v>
      </c>
      <c r="CE189" s="12">
        <v>0</v>
      </c>
      <c r="CF189" s="12">
        <v>0</v>
      </c>
      <c r="CG189" s="12">
        <v>0</v>
      </c>
      <c r="CH189" s="12">
        <v>0</v>
      </c>
      <c r="CI189" s="12">
        <v>0</v>
      </c>
      <c r="CJ189" s="12">
        <v>0</v>
      </c>
      <c r="CK189" s="12">
        <v>0</v>
      </c>
      <c r="CL189" s="12">
        <v>0</v>
      </c>
      <c r="CM189" s="12">
        <v>0</v>
      </c>
      <c r="CN189" s="12">
        <v>0</v>
      </c>
      <c r="CO189" s="12">
        <v>0</v>
      </c>
      <c r="CP189" s="12">
        <v>0</v>
      </c>
      <c r="CQ189" s="12">
        <v>0</v>
      </c>
      <c r="CR189" s="12">
        <v>0</v>
      </c>
      <c r="CS189" s="12">
        <v>0</v>
      </c>
      <c r="CT189" s="12">
        <v>0</v>
      </c>
      <c r="CU189" s="12">
        <v>0</v>
      </c>
      <c r="CV189" s="12">
        <v>0</v>
      </c>
      <c r="CW189" s="12">
        <v>0</v>
      </c>
      <c r="CX189" s="12">
        <v>0</v>
      </c>
      <c r="CY189" s="12">
        <v>0</v>
      </c>
      <c r="CZ189" s="12">
        <v>0</v>
      </c>
      <c r="DA189" s="12">
        <v>0</v>
      </c>
      <c r="DB189" s="12">
        <v>0</v>
      </c>
      <c r="DC189" s="12">
        <v>0</v>
      </c>
      <c r="DD189" s="12">
        <v>0</v>
      </c>
      <c r="DE189" s="13">
        <v>0</v>
      </c>
      <c r="DF189" s="10">
        <v>0</v>
      </c>
      <c r="DG189" s="1">
        <f t="shared" si="2"/>
        <v>75</v>
      </c>
    </row>
    <row r="190" spans="1:111" ht="16.5" x14ac:dyDescent="0.35">
      <c r="A190" s="12">
        <v>6</v>
      </c>
      <c r="B190" s="11">
        <v>2</v>
      </c>
      <c r="C190" s="11">
        <v>15</v>
      </c>
      <c r="D190" s="12" t="s">
        <v>86</v>
      </c>
      <c r="E190" s="12">
        <v>14.23</v>
      </c>
      <c r="F190" s="12">
        <v>34.79</v>
      </c>
      <c r="G190" s="12">
        <v>56.88</v>
      </c>
      <c r="H190" s="12">
        <v>84.64</v>
      </c>
      <c r="I190" s="12">
        <v>114.4</v>
      </c>
      <c r="J190" s="12">
        <v>146.28</v>
      </c>
      <c r="K190" s="12">
        <v>180.35</v>
      </c>
      <c r="L190" s="12">
        <v>216.73</v>
      </c>
      <c r="M190" s="12">
        <v>255.52</v>
      </c>
      <c r="N190" s="12">
        <v>296.83999999999997</v>
      </c>
      <c r="O190" s="12">
        <v>340.83</v>
      </c>
      <c r="P190" s="12">
        <v>387.66</v>
      </c>
      <c r="Q190" s="12">
        <v>437.48</v>
      </c>
      <c r="R190" s="12">
        <v>490.5</v>
      </c>
      <c r="S190" s="12">
        <v>546.91999999999996</v>
      </c>
      <c r="T190" s="12">
        <v>573.91</v>
      </c>
      <c r="U190" s="12">
        <v>602.39</v>
      </c>
      <c r="V190" s="12">
        <v>632.47</v>
      </c>
      <c r="W190" s="12">
        <v>664.28</v>
      </c>
      <c r="X190" s="12">
        <v>697.95</v>
      </c>
      <c r="Y190" s="12">
        <v>733.58</v>
      </c>
      <c r="Z190" s="12">
        <v>771.3</v>
      </c>
      <c r="AA190" s="12">
        <v>811.22</v>
      </c>
      <c r="AB190" s="12">
        <v>853.45</v>
      </c>
      <c r="AC190" s="12">
        <v>898.14</v>
      </c>
      <c r="AD190" s="12">
        <v>945.42</v>
      </c>
      <c r="AE190" s="12">
        <v>995.45</v>
      </c>
      <c r="AF190" s="12">
        <v>1048.3800000000001</v>
      </c>
      <c r="AG190" s="12">
        <v>1104.42</v>
      </c>
      <c r="AH190" s="12">
        <v>1163.75</v>
      </c>
      <c r="AI190" s="12">
        <v>1226.6099999999999</v>
      </c>
      <c r="AJ190" s="12">
        <v>1293.25</v>
      </c>
      <c r="AK190" s="12">
        <v>1363.92</v>
      </c>
      <c r="AL190" s="12">
        <v>1438.92</v>
      </c>
      <c r="AM190" s="12">
        <v>1518.55</v>
      </c>
      <c r="AN190" s="12">
        <v>1603.14</v>
      </c>
      <c r="AO190" s="12">
        <v>1693.01</v>
      </c>
      <c r="AP190" s="12">
        <v>1788.5</v>
      </c>
      <c r="AQ190" s="12">
        <v>1889.95</v>
      </c>
      <c r="AR190" s="12">
        <v>1997.7</v>
      </c>
      <c r="AS190" s="12">
        <v>2112.09</v>
      </c>
      <c r="AT190" s="12">
        <v>2233.4899999999998</v>
      </c>
      <c r="AU190" s="12">
        <v>2362.33</v>
      </c>
      <c r="AV190" s="12">
        <v>2499.1</v>
      </c>
      <c r="AW190" s="12">
        <v>2644.37</v>
      </c>
      <c r="AX190" s="12">
        <v>2798.83</v>
      </c>
      <c r="AY190" s="12">
        <v>2963.27</v>
      </c>
      <c r="AZ190" s="12">
        <v>3138.61</v>
      </c>
      <c r="BA190" s="12">
        <v>3325.86</v>
      </c>
      <c r="BB190" s="12">
        <v>3526.19</v>
      </c>
      <c r="BC190" s="12">
        <v>3740.85</v>
      </c>
      <c r="BD190" s="12">
        <v>3971.18</v>
      </c>
      <c r="BE190" s="12">
        <v>4218.57</v>
      </c>
      <c r="BF190" s="12">
        <v>4484.49</v>
      </c>
      <c r="BG190" s="12">
        <v>4770.5200000000004</v>
      </c>
      <c r="BH190" s="12">
        <v>5078.41</v>
      </c>
      <c r="BI190" s="12">
        <v>5410.14</v>
      </c>
      <c r="BJ190" s="12">
        <v>5767.93</v>
      </c>
      <c r="BK190" s="12">
        <v>6154.42</v>
      </c>
      <c r="BL190" s="12">
        <v>6572.68</v>
      </c>
      <c r="BM190" s="12">
        <v>7026.33</v>
      </c>
      <c r="BN190" s="12">
        <v>7519.69</v>
      </c>
      <c r="BO190" s="12">
        <v>8057.88</v>
      </c>
      <c r="BP190" s="12">
        <v>8646.06</v>
      </c>
      <c r="BQ190" s="12">
        <v>9291.42</v>
      </c>
      <c r="BR190" s="12">
        <v>10002.86</v>
      </c>
      <c r="BS190" s="12">
        <v>10791.57</v>
      </c>
      <c r="BT190" s="12">
        <v>11671.57</v>
      </c>
      <c r="BU190" s="12">
        <v>12660.31</v>
      </c>
      <c r="BV190" s="12">
        <v>13780.19</v>
      </c>
      <c r="BW190" s="12">
        <v>15060.1</v>
      </c>
      <c r="BX190" s="12">
        <v>16537.439999999999</v>
      </c>
      <c r="BY190" s="12">
        <v>18260.91</v>
      </c>
      <c r="BZ190" s="12">
        <v>0</v>
      </c>
      <c r="CA190" s="12">
        <v>0</v>
      </c>
      <c r="CB190" s="12">
        <v>0</v>
      </c>
      <c r="CC190" s="12">
        <v>0</v>
      </c>
      <c r="CD190" s="12">
        <v>0</v>
      </c>
      <c r="CE190" s="12">
        <v>0</v>
      </c>
      <c r="CF190" s="12">
        <v>0</v>
      </c>
      <c r="CG190" s="12">
        <v>0</v>
      </c>
      <c r="CH190" s="12">
        <v>0</v>
      </c>
      <c r="CI190" s="12">
        <v>0</v>
      </c>
      <c r="CJ190" s="12">
        <v>0</v>
      </c>
      <c r="CK190" s="12">
        <v>0</v>
      </c>
      <c r="CL190" s="12">
        <v>0</v>
      </c>
      <c r="CM190" s="12">
        <v>0</v>
      </c>
      <c r="CN190" s="12">
        <v>0</v>
      </c>
      <c r="CO190" s="12">
        <v>0</v>
      </c>
      <c r="CP190" s="12">
        <v>0</v>
      </c>
      <c r="CQ190" s="12">
        <v>0</v>
      </c>
      <c r="CR190" s="12">
        <v>0</v>
      </c>
      <c r="CS190" s="12">
        <v>0</v>
      </c>
      <c r="CT190" s="12">
        <v>0</v>
      </c>
      <c r="CU190" s="12">
        <v>0</v>
      </c>
      <c r="CV190" s="12">
        <v>0</v>
      </c>
      <c r="CW190" s="12">
        <v>0</v>
      </c>
      <c r="CX190" s="12">
        <v>0</v>
      </c>
      <c r="CY190" s="12">
        <v>0</v>
      </c>
      <c r="CZ190" s="12">
        <v>0</v>
      </c>
      <c r="DA190" s="12">
        <v>0</v>
      </c>
      <c r="DB190" s="12">
        <v>0</v>
      </c>
      <c r="DC190" s="12">
        <v>0</v>
      </c>
      <c r="DD190" s="12">
        <v>0</v>
      </c>
      <c r="DE190" s="13">
        <v>0</v>
      </c>
      <c r="DF190" s="10">
        <v>0</v>
      </c>
      <c r="DG190" s="1">
        <f t="shared" si="2"/>
        <v>74</v>
      </c>
    </row>
    <row r="191" spans="1:111" ht="16.5" x14ac:dyDescent="0.35">
      <c r="A191" s="12">
        <v>7</v>
      </c>
      <c r="B191" s="11">
        <v>2</v>
      </c>
      <c r="C191" s="11">
        <v>15</v>
      </c>
      <c r="D191" s="12" t="s">
        <v>86</v>
      </c>
      <c r="E191" s="12">
        <v>15</v>
      </c>
      <c r="F191" s="12">
        <v>36.65</v>
      </c>
      <c r="G191" s="12">
        <v>59.92</v>
      </c>
      <c r="H191" s="12">
        <v>89.13</v>
      </c>
      <c r="I191" s="12">
        <v>120.44</v>
      </c>
      <c r="J191" s="12">
        <v>153.96</v>
      </c>
      <c r="K191" s="12">
        <v>189.77</v>
      </c>
      <c r="L191" s="12">
        <v>228</v>
      </c>
      <c r="M191" s="12">
        <v>268.76</v>
      </c>
      <c r="N191" s="12">
        <v>312.19</v>
      </c>
      <c r="O191" s="12">
        <v>358.46</v>
      </c>
      <c r="P191" s="12">
        <v>407.72</v>
      </c>
      <c r="Q191" s="12">
        <v>460.17</v>
      </c>
      <c r="R191" s="12">
        <v>516.02</v>
      </c>
      <c r="S191" s="12">
        <v>575.51</v>
      </c>
      <c r="T191" s="12">
        <v>604.07000000000005</v>
      </c>
      <c r="U191" s="12">
        <v>634.24</v>
      </c>
      <c r="V191" s="12">
        <v>666.14</v>
      </c>
      <c r="W191" s="12">
        <v>699.89</v>
      </c>
      <c r="X191" s="12">
        <v>735.62</v>
      </c>
      <c r="Y191" s="12">
        <v>773.45</v>
      </c>
      <c r="Z191" s="12">
        <v>813.48</v>
      </c>
      <c r="AA191" s="12">
        <v>855.84</v>
      </c>
      <c r="AB191" s="12">
        <v>900.65</v>
      </c>
      <c r="AC191" s="12">
        <v>948.06</v>
      </c>
      <c r="AD191" s="12">
        <v>998.23</v>
      </c>
      <c r="AE191" s="12">
        <v>1051.31</v>
      </c>
      <c r="AF191" s="12">
        <v>1107.5</v>
      </c>
      <c r="AG191" s="12">
        <v>1167</v>
      </c>
      <c r="AH191" s="12">
        <v>1230.04</v>
      </c>
      <c r="AI191" s="12">
        <v>1296.8599999999999</v>
      </c>
      <c r="AJ191" s="12">
        <v>1367.73</v>
      </c>
      <c r="AK191" s="12">
        <v>1442.93</v>
      </c>
      <c r="AL191" s="12">
        <v>1522.79</v>
      </c>
      <c r="AM191" s="12">
        <v>1607.61</v>
      </c>
      <c r="AN191" s="12">
        <v>1697.73</v>
      </c>
      <c r="AO191" s="12">
        <v>1793.49</v>
      </c>
      <c r="AP191" s="12">
        <v>1895.23</v>
      </c>
      <c r="AQ191" s="12">
        <v>2003.28</v>
      </c>
      <c r="AR191" s="12">
        <v>2117.98</v>
      </c>
      <c r="AS191" s="12">
        <v>2239.7199999999998</v>
      </c>
      <c r="AT191" s="12">
        <v>2368.92</v>
      </c>
      <c r="AU191" s="12">
        <v>2506.0700000000002</v>
      </c>
      <c r="AV191" s="12">
        <v>2651.75</v>
      </c>
      <c r="AW191" s="12">
        <v>2806.64</v>
      </c>
      <c r="AX191" s="12">
        <v>2971.54</v>
      </c>
      <c r="AY191" s="12">
        <v>3147.36</v>
      </c>
      <c r="AZ191" s="12">
        <v>3335.14</v>
      </c>
      <c r="BA191" s="12">
        <v>3536.03</v>
      </c>
      <c r="BB191" s="12">
        <v>3751.29</v>
      </c>
      <c r="BC191" s="12">
        <v>3982.26</v>
      </c>
      <c r="BD191" s="12">
        <v>4230.34</v>
      </c>
      <c r="BE191" s="12">
        <v>4497</v>
      </c>
      <c r="BF191" s="12">
        <v>4783.83</v>
      </c>
      <c r="BG191" s="12">
        <v>5092.58</v>
      </c>
      <c r="BH191" s="12">
        <v>5425.23</v>
      </c>
      <c r="BI191" s="12">
        <v>5784.03</v>
      </c>
      <c r="BJ191" s="12">
        <v>6171.59</v>
      </c>
      <c r="BK191" s="12">
        <v>6591.02</v>
      </c>
      <c r="BL191" s="12">
        <v>7045.94</v>
      </c>
      <c r="BM191" s="12">
        <v>7540.67</v>
      </c>
      <c r="BN191" s="12">
        <v>8080.36</v>
      </c>
      <c r="BO191" s="12">
        <v>8670.18</v>
      </c>
      <c r="BP191" s="12">
        <v>9317.35</v>
      </c>
      <c r="BQ191" s="12">
        <v>10030.77</v>
      </c>
      <c r="BR191" s="12">
        <v>10821.68</v>
      </c>
      <c r="BS191" s="12">
        <v>11704.13</v>
      </c>
      <c r="BT191" s="12">
        <v>12695.64</v>
      </c>
      <c r="BU191" s="12">
        <v>13818.64</v>
      </c>
      <c r="BV191" s="12">
        <v>15102.12</v>
      </c>
      <c r="BW191" s="12">
        <v>16583.580000000002</v>
      </c>
      <c r="BX191" s="12">
        <v>18311.86</v>
      </c>
      <c r="BY191" s="12">
        <v>0</v>
      </c>
      <c r="BZ191" s="12">
        <v>0</v>
      </c>
      <c r="CA191" s="12">
        <v>0</v>
      </c>
      <c r="CB191" s="12">
        <v>0</v>
      </c>
      <c r="CC191" s="12">
        <v>0</v>
      </c>
      <c r="CD191" s="12">
        <v>0</v>
      </c>
      <c r="CE191" s="12">
        <v>0</v>
      </c>
      <c r="CF191" s="12">
        <v>0</v>
      </c>
      <c r="CG191" s="12">
        <v>0</v>
      </c>
      <c r="CH191" s="12">
        <v>0</v>
      </c>
      <c r="CI191" s="12">
        <v>0</v>
      </c>
      <c r="CJ191" s="12">
        <v>0</v>
      </c>
      <c r="CK191" s="12">
        <v>0</v>
      </c>
      <c r="CL191" s="12">
        <v>0</v>
      </c>
      <c r="CM191" s="12">
        <v>0</v>
      </c>
      <c r="CN191" s="12">
        <v>0</v>
      </c>
      <c r="CO191" s="12">
        <v>0</v>
      </c>
      <c r="CP191" s="12">
        <v>0</v>
      </c>
      <c r="CQ191" s="12">
        <v>0</v>
      </c>
      <c r="CR191" s="12">
        <v>0</v>
      </c>
      <c r="CS191" s="12">
        <v>0</v>
      </c>
      <c r="CT191" s="12">
        <v>0</v>
      </c>
      <c r="CU191" s="12">
        <v>0</v>
      </c>
      <c r="CV191" s="12">
        <v>0</v>
      </c>
      <c r="CW191" s="12">
        <v>0</v>
      </c>
      <c r="CX191" s="12">
        <v>0</v>
      </c>
      <c r="CY191" s="12">
        <v>0</v>
      </c>
      <c r="CZ191" s="12">
        <v>0</v>
      </c>
      <c r="DA191" s="12">
        <v>0</v>
      </c>
      <c r="DB191" s="12">
        <v>0</v>
      </c>
      <c r="DC191" s="12">
        <v>0</v>
      </c>
      <c r="DD191" s="12">
        <v>0</v>
      </c>
      <c r="DE191" s="13">
        <v>0</v>
      </c>
      <c r="DF191" s="10">
        <v>0</v>
      </c>
      <c r="DG191" s="1">
        <f t="shared" si="2"/>
        <v>73</v>
      </c>
    </row>
    <row r="192" spans="1:111" ht="16.5" x14ac:dyDescent="0.35">
      <c r="A192" s="12">
        <v>8</v>
      </c>
      <c r="B192" s="11">
        <v>2</v>
      </c>
      <c r="C192" s="11">
        <v>15</v>
      </c>
      <c r="D192" s="12" t="s">
        <v>86</v>
      </c>
      <c r="E192" s="12">
        <v>15.79</v>
      </c>
      <c r="F192" s="12">
        <v>38.6</v>
      </c>
      <c r="G192" s="12">
        <v>63.09</v>
      </c>
      <c r="H192" s="12">
        <v>93.83</v>
      </c>
      <c r="I192" s="12">
        <v>126.76</v>
      </c>
      <c r="J192" s="12">
        <v>161.99</v>
      </c>
      <c r="K192" s="12">
        <v>199.64</v>
      </c>
      <c r="L192" s="12">
        <v>239.82</v>
      </c>
      <c r="M192" s="12">
        <v>282.67</v>
      </c>
      <c r="N192" s="12">
        <v>328.36</v>
      </c>
      <c r="O192" s="12">
        <v>377.03</v>
      </c>
      <c r="P192" s="12">
        <v>428.89</v>
      </c>
      <c r="Q192" s="12">
        <v>484.14</v>
      </c>
      <c r="R192" s="12">
        <v>543.03</v>
      </c>
      <c r="S192" s="12">
        <v>605.80999999999995</v>
      </c>
      <c r="T192" s="12">
        <v>636.07000000000005</v>
      </c>
      <c r="U192" s="12">
        <v>668.06</v>
      </c>
      <c r="V192" s="12">
        <v>701.91</v>
      </c>
      <c r="W192" s="12">
        <v>737.75</v>
      </c>
      <c r="X192" s="12">
        <v>775.68</v>
      </c>
      <c r="Y192" s="12">
        <v>815.82</v>
      </c>
      <c r="Z192" s="12">
        <v>858.3</v>
      </c>
      <c r="AA192" s="12">
        <v>903.25</v>
      </c>
      <c r="AB192" s="12">
        <v>950.79</v>
      </c>
      <c r="AC192" s="12">
        <v>1001.11</v>
      </c>
      <c r="AD192" s="12">
        <v>1054.3399999999999</v>
      </c>
      <c r="AE192" s="12">
        <v>1110.69</v>
      </c>
      <c r="AF192" s="12">
        <v>1170.3599999999999</v>
      </c>
      <c r="AG192" s="12">
        <v>1233.58</v>
      </c>
      <c r="AH192" s="12">
        <v>1300.5999999999999</v>
      </c>
      <c r="AI192" s="12">
        <v>1371.67</v>
      </c>
      <c r="AJ192" s="12">
        <v>1447.1</v>
      </c>
      <c r="AK192" s="12">
        <v>1527.18</v>
      </c>
      <c r="AL192" s="12">
        <v>1612.25</v>
      </c>
      <c r="AM192" s="12">
        <v>1702.63</v>
      </c>
      <c r="AN192" s="12">
        <v>1798.66</v>
      </c>
      <c r="AO192" s="12">
        <v>1900.69</v>
      </c>
      <c r="AP192" s="12">
        <v>2009.05</v>
      </c>
      <c r="AQ192" s="12">
        <v>2124.09</v>
      </c>
      <c r="AR192" s="12">
        <v>2246.1799999999998</v>
      </c>
      <c r="AS192" s="12">
        <v>2375.75</v>
      </c>
      <c r="AT192" s="12">
        <v>2513.3000000000002</v>
      </c>
      <c r="AU192" s="12">
        <v>2659.4</v>
      </c>
      <c r="AV192" s="12">
        <v>2814.74</v>
      </c>
      <c r="AW192" s="12">
        <v>2980.11</v>
      </c>
      <c r="AX192" s="12">
        <v>3156.44</v>
      </c>
      <c r="AY192" s="12">
        <v>3344.76</v>
      </c>
      <c r="AZ192" s="12">
        <v>3546.22</v>
      </c>
      <c r="BA192" s="12">
        <v>3762.11</v>
      </c>
      <c r="BB192" s="12">
        <v>3993.75</v>
      </c>
      <c r="BC192" s="12">
        <v>4242.54</v>
      </c>
      <c r="BD192" s="12">
        <v>4509.97</v>
      </c>
      <c r="BE192" s="12">
        <v>4797.63</v>
      </c>
      <c r="BF192" s="12">
        <v>5107.2700000000004</v>
      </c>
      <c r="BG192" s="12">
        <v>5440.88</v>
      </c>
      <c r="BH192" s="12">
        <v>5800.71</v>
      </c>
      <c r="BI192" s="12">
        <v>6189.39</v>
      </c>
      <c r="BJ192" s="12">
        <v>6610.02</v>
      </c>
      <c r="BK192" s="12">
        <v>7066.26</v>
      </c>
      <c r="BL192" s="12">
        <v>7562.41</v>
      </c>
      <c r="BM192" s="12">
        <v>8103.66</v>
      </c>
      <c r="BN192" s="12">
        <v>8695.18</v>
      </c>
      <c r="BO192" s="12">
        <v>9344.2199999999993</v>
      </c>
      <c r="BP192" s="12">
        <v>10059.69</v>
      </c>
      <c r="BQ192" s="12">
        <v>10852.89</v>
      </c>
      <c r="BR192" s="12">
        <v>11737.88</v>
      </c>
      <c r="BS192" s="12">
        <v>12732.25</v>
      </c>
      <c r="BT192" s="12">
        <v>13858.48</v>
      </c>
      <c r="BU192" s="12">
        <v>15145.67</v>
      </c>
      <c r="BV192" s="12">
        <v>16631.41</v>
      </c>
      <c r="BW192" s="12">
        <v>18364.66</v>
      </c>
      <c r="BX192" s="12">
        <v>0</v>
      </c>
      <c r="BY192" s="12">
        <v>0</v>
      </c>
      <c r="BZ192" s="12">
        <v>0</v>
      </c>
      <c r="CA192" s="12">
        <v>0</v>
      </c>
      <c r="CB192" s="12">
        <v>0</v>
      </c>
      <c r="CC192" s="12">
        <v>0</v>
      </c>
      <c r="CD192" s="12">
        <v>0</v>
      </c>
      <c r="CE192" s="12">
        <v>0</v>
      </c>
      <c r="CF192" s="12">
        <v>0</v>
      </c>
      <c r="CG192" s="12">
        <v>0</v>
      </c>
      <c r="CH192" s="12">
        <v>0</v>
      </c>
      <c r="CI192" s="12">
        <v>0</v>
      </c>
      <c r="CJ192" s="12">
        <v>0</v>
      </c>
      <c r="CK192" s="12">
        <v>0</v>
      </c>
      <c r="CL192" s="12">
        <v>0</v>
      </c>
      <c r="CM192" s="12">
        <v>0</v>
      </c>
      <c r="CN192" s="12">
        <v>0</v>
      </c>
      <c r="CO192" s="12">
        <v>0</v>
      </c>
      <c r="CP192" s="12">
        <v>0</v>
      </c>
      <c r="CQ192" s="12">
        <v>0</v>
      </c>
      <c r="CR192" s="12">
        <v>0</v>
      </c>
      <c r="CS192" s="12">
        <v>0</v>
      </c>
      <c r="CT192" s="12">
        <v>0</v>
      </c>
      <c r="CU192" s="12">
        <v>0</v>
      </c>
      <c r="CV192" s="12">
        <v>0</v>
      </c>
      <c r="CW192" s="12">
        <v>0</v>
      </c>
      <c r="CX192" s="12">
        <v>0</v>
      </c>
      <c r="CY192" s="12">
        <v>0</v>
      </c>
      <c r="CZ192" s="12">
        <v>0</v>
      </c>
      <c r="DA192" s="12">
        <v>0</v>
      </c>
      <c r="DB192" s="12">
        <v>0</v>
      </c>
      <c r="DC192" s="12">
        <v>0</v>
      </c>
      <c r="DD192" s="12">
        <v>0</v>
      </c>
      <c r="DE192" s="13">
        <v>0</v>
      </c>
      <c r="DF192" s="10">
        <v>0</v>
      </c>
      <c r="DG192" s="1">
        <f t="shared" si="2"/>
        <v>72</v>
      </c>
    </row>
    <row r="193" spans="1:111" ht="16.5" x14ac:dyDescent="0.35">
      <c r="A193" s="12">
        <v>9</v>
      </c>
      <c r="B193" s="11">
        <v>2</v>
      </c>
      <c r="C193" s="11">
        <v>15</v>
      </c>
      <c r="D193" s="12" t="s">
        <v>86</v>
      </c>
      <c r="E193" s="12">
        <v>16.63</v>
      </c>
      <c r="F193" s="12">
        <v>40.64</v>
      </c>
      <c r="G193" s="12">
        <v>66.41</v>
      </c>
      <c r="H193" s="12">
        <v>98.74</v>
      </c>
      <c r="I193" s="12">
        <v>133.38</v>
      </c>
      <c r="J193" s="12">
        <v>170.42</v>
      </c>
      <c r="K193" s="12">
        <v>210</v>
      </c>
      <c r="L193" s="12">
        <v>252.26</v>
      </c>
      <c r="M193" s="12">
        <v>297.33999999999997</v>
      </c>
      <c r="N193" s="12">
        <v>345.4</v>
      </c>
      <c r="O193" s="12">
        <v>396.65</v>
      </c>
      <c r="P193" s="12">
        <v>451.29</v>
      </c>
      <c r="Q193" s="12">
        <v>509.55</v>
      </c>
      <c r="R193" s="12">
        <v>571.67999999999995</v>
      </c>
      <c r="S193" s="12">
        <v>637.97</v>
      </c>
      <c r="T193" s="12">
        <v>670.06</v>
      </c>
      <c r="U193" s="12">
        <v>704.01</v>
      </c>
      <c r="V193" s="12">
        <v>739.96</v>
      </c>
      <c r="W193" s="12">
        <v>778</v>
      </c>
      <c r="X193" s="12">
        <v>818.27</v>
      </c>
      <c r="Y193" s="12">
        <v>860.87</v>
      </c>
      <c r="Z193" s="12">
        <v>905.95</v>
      </c>
      <c r="AA193" s="12">
        <v>953.64</v>
      </c>
      <c r="AB193" s="12">
        <v>1004.1</v>
      </c>
      <c r="AC193" s="12">
        <v>1057.5</v>
      </c>
      <c r="AD193" s="12">
        <v>1114.02</v>
      </c>
      <c r="AE193" s="12">
        <v>1173.8699999999999</v>
      </c>
      <c r="AF193" s="12">
        <v>1237.28</v>
      </c>
      <c r="AG193" s="12">
        <v>1304.49</v>
      </c>
      <c r="AH193" s="12">
        <v>1375.78</v>
      </c>
      <c r="AI193" s="12">
        <v>1451.43</v>
      </c>
      <c r="AJ193" s="12">
        <v>1531.75</v>
      </c>
      <c r="AK193" s="12">
        <v>1617.07</v>
      </c>
      <c r="AL193" s="12">
        <v>1707.73</v>
      </c>
      <c r="AM193" s="12">
        <v>1804.05</v>
      </c>
      <c r="AN193" s="12">
        <v>1906.38</v>
      </c>
      <c r="AO193" s="12">
        <v>2015.07</v>
      </c>
      <c r="AP193" s="12">
        <v>2130.4499999999998</v>
      </c>
      <c r="AQ193" s="12">
        <v>2252.91</v>
      </c>
      <c r="AR193" s="12">
        <v>2382.87</v>
      </c>
      <c r="AS193" s="12">
        <v>2520.8200000000002</v>
      </c>
      <c r="AT193" s="12">
        <v>2667.36</v>
      </c>
      <c r="AU193" s="12">
        <v>2823.17</v>
      </c>
      <c r="AV193" s="12">
        <v>2989.03</v>
      </c>
      <c r="AW193" s="12">
        <v>3165.89</v>
      </c>
      <c r="AX193" s="12">
        <v>3354.77</v>
      </c>
      <c r="AY193" s="12">
        <v>3556.85</v>
      </c>
      <c r="AZ193" s="12">
        <v>3773.38</v>
      </c>
      <c r="BA193" s="12">
        <v>4005.71</v>
      </c>
      <c r="BB193" s="12">
        <v>4255.24</v>
      </c>
      <c r="BC193" s="12">
        <v>4523.47</v>
      </c>
      <c r="BD193" s="12">
        <v>4811.99</v>
      </c>
      <c r="BE193" s="12">
        <v>5122.5600000000004</v>
      </c>
      <c r="BF193" s="12">
        <v>5457.17</v>
      </c>
      <c r="BG193" s="12">
        <v>5818.08</v>
      </c>
      <c r="BH193" s="12">
        <v>6207.93</v>
      </c>
      <c r="BI193" s="12">
        <v>6629.82</v>
      </c>
      <c r="BJ193" s="12">
        <v>7087.42</v>
      </c>
      <c r="BK193" s="12">
        <v>7585.06</v>
      </c>
      <c r="BL193" s="12">
        <v>8127.93</v>
      </c>
      <c r="BM193" s="12">
        <v>8721.2199999999993</v>
      </c>
      <c r="BN193" s="12">
        <v>9372.2000000000007</v>
      </c>
      <c r="BO193" s="12">
        <v>10089.82</v>
      </c>
      <c r="BP193" s="12">
        <v>10885.39</v>
      </c>
      <c r="BQ193" s="12">
        <v>11773.04</v>
      </c>
      <c r="BR193" s="12">
        <v>12770.38</v>
      </c>
      <c r="BS193" s="12">
        <v>13899.99</v>
      </c>
      <c r="BT193" s="12">
        <v>15191.03</v>
      </c>
      <c r="BU193" s="12">
        <v>16681.21</v>
      </c>
      <c r="BV193" s="12">
        <v>18419.66</v>
      </c>
      <c r="BW193" s="12">
        <v>0</v>
      </c>
      <c r="BX193" s="12">
        <v>0</v>
      </c>
      <c r="BY193" s="12">
        <v>0</v>
      </c>
      <c r="BZ193" s="12">
        <v>0</v>
      </c>
      <c r="CA193" s="12">
        <v>0</v>
      </c>
      <c r="CB193" s="12">
        <v>0</v>
      </c>
      <c r="CC193" s="12">
        <v>0</v>
      </c>
      <c r="CD193" s="12">
        <v>0</v>
      </c>
      <c r="CE193" s="12">
        <v>0</v>
      </c>
      <c r="CF193" s="12">
        <v>0</v>
      </c>
      <c r="CG193" s="12">
        <v>0</v>
      </c>
      <c r="CH193" s="12">
        <v>0</v>
      </c>
      <c r="CI193" s="12">
        <v>0</v>
      </c>
      <c r="CJ193" s="12">
        <v>0</v>
      </c>
      <c r="CK193" s="12">
        <v>0</v>
      </c>
      <c r="CL193" s="12">
        <v>0</v>
      </c>
      <c r="CM193" s="12">
        <v>0</v>
      </c>
      <c r="CN193" s="12">
        <v>0</v>
      </c>
      <c r="CO193" s="12">
        <v>0</v>
      </c>
      <c r="CP193" s="12">
        <v>0</v>
      </c>
      <c r="CQ193" s="12">
        <v>0</v>
      </c>
      <c r="CR193" s="12">
        <v>0</v>
      </c>
      <c r="CS193" s="12">
        <v>0</v>
      </c>
      <c r="CT193" s="12">
        <v>0</v>
      </c>
      <c r="CU193" s="12">
        <v>0</v>
      </c>
      <c r="CV193" s="12">
        <v>0</v>
      </c>
      <c r="CW193" s="12">
        <v>0</v>
      </c>
      <c r="CX193" s="12">
        <v>0</v>
      </c>
      <c r="CY193" s="12">
        <v>0</v>
      </c>
      <c r="CZ193" s="12">
        <v>0</v>
      </c>
      <c r="DA193" s="12">
        <v>0</v>
      </c>
      <c r="DB193" s="12">
        <v>0</v>
      </c>
      <c r="DC193" s="12">
        <v>0</v>
      </c>
      <c r="DD193" s="12">
        <v>0</v>
      </c>
      <c r="DE193" s="13">
        <v>0</v>
      </c>
      <c r="DF193" s="10">
        <v>0</v>
      </c>
      <c r="DG193" s="1">
        <f t="shared" si="2"/>
        <v>71</v>
      </c>
    </row>
    <row r="194" spans="1:111" ht="16.5" x14ac:dyDescent="0.35">
      <c r="A194" s="12">
        <v>10</v>
      </c>
      <c r="B194" s="11">
        <v>2</v>
      </c>
      <c r="C194" s="11">
        <v>15</v>
      </c>
      <c r="D194" s="12" t="s">
        <v>86</v>
      </c>
      <c r="E194" s="12">
        <v>17.510000000000002</v>
      </c>
      <c r="F194" s="12">
        <v>42.78</v>
      </c>
      <c r="G194" s="12">
        <v>69.89</v>
      </c>
      <c r="H194" s="12">
        <v>103.9</v>
      </c>
      <c r="I194" s="12">
        <v>140.33000000000001</v>
      </c>
      <c r="J194" s="12">
        <v>179.29</v>
      </c>
      <c r="K194" s="12">
        <v>220.92</v>
      </c>
      <c r="L194" s="12">
        <v>265.38</v>
      </c>
      <c r="M194" s="12">
        <v>312.82</v>
      </c>
      <c r="N194" s="12">
        <v>363.44</v>
      </c>
      <c r="O194" s="12">
        <v>417.43</v>
      </c>
      <c r="P194" s="12">
        <v>475.03</v>
      </c>
      <c r="Q194" s="12">
        <v>536.5</v>
      </c>
      <c r="R194" s="12">
        <v>602.1</v>
      </c>
      <c r="S194" s="12">
        <v>672.14</v>
      </c>
      <c r="T194" s="12">
        <v>706.2</v>
      </c>
      <c r="U194" s="12">
        <v>742.25</v>
      </c>
      <c r="V194" s="12">
        <v>780.42</v>
      </c>
      <c r="W194" s="12">
        <v>820.81</v>
      </c>
      <c r="X194" s="12">
        <v>863.55</v>
      </c>
      <c r="Y194" s="12">
        <v>908.77</v>
      </c>
      <c r="Z194" s="12">
        <v>956.6</v>
      </c>
      <c r="AA194" s="12">
        <v>1007.22</v>
      </c>
      <c r="AB194" s="12">
        <v>1060.78</v>
      </c>
      <c r="AC194" s="12">
        <v>1117.48</v>
      </c>
      <c r="AD194" s="12">
        <v>1177.51</v>
      </c>
      <c r="AE194" s="12">
        <v>1241.1199999999999</v>
      </c>
      <c r="AF194" s="12">
        <v>1308.54</v>
      </c>
      <c r="AG194" s="12">
        <v>1380.05</v>
      </c>
      <c r="AH194" s="12">
        <v>1455.94</v>
      </c>
      <c r="AI194" s="12">
        <v>1536.51</v>
      </c>
      <c r="AJ194" s="12">
        <v>1622.09</v>
      </c>
      <c r="AK194" s="12">
        <v>1713.03</v>
      </c>
      <c r="AL194" s="12">
        <v>1809.65</v>
      </c>
      <c r="AM194" s="12">
        <v>1912.3</v>
      </c>
      <c r="AN194" s="12">
        <v>2021.33</v>
      </c>
      <c r="AO194" s="12">
        <v>2137.0700000000002</v>
      </c>
      <c r="AP194" s="12">
        <v>2259.91</v>
      </c>
      <c r="AQ194" s="12">
        <v>2390.27</v>
      </c>
      <c r="AR194" s="12">
        <v>2528.65</v>
      </c>
      <c r="AS194" s="12">
        <v>2675.64</v>
      </c>
      <c r="AT194" s="12">
        <v>2831.93</v>
      </c>
      <c r="AU194" s="12">
        <v>2998.31</v>
      </c>
      <c r="AV194" s="12">
        <v>3175.72</v>
      </c>
      <c r="AW194" s="12">
        <v>3365.19</v>
      </c>
      <c r="AX194" s="12">
        <v>3567.89</v>
      </c>
      <c r="AY194" s="12">
        <v>3785.09</v>
      </c>
      <c r="AZ194" s="12">
        <v>4018.14</v>
      </c>
      <c r="BA194" s="12">
        <v>4268.45</v>
      </c>
      <c r="BB194" s="12">
        <v>4537.5200000000004</v>
      </c>
      <c r="BC194" s="12">
        <v>4826.93</v>
      </c>
      <c r="BD194" s="12">
        <v>5138.47</v>
      </c>
      <c r="BE194" s="12">
        <v>5474.12</v>
      </c>
      <c r="BF194" s="12">
        <v>5836.14</v>
      </c>
      <c r="BG194" s="12">
        <v>6227.2</v>
      </c>
      <c r="BH194" s="12">
        <v>6650.4</v>
      </c>
      <c r="BI194" s="12">
        <v>7109.42</v>
      </c>
      <c r="BJ194" s="12">
        <v>7608.61</v>
      </c>
      <c r="BK194" s="12">
        <v>8153.17</v>
      </c>
      <c r="BL194" s="12">
        <v>8748.2999999999993</v>
      </c>
      <c r="BM194" s="12">
        <v>9401.2999999999993</v>
      </c>
      <c r="BN194" s="12">
        <v>10121.15</v>
      </c>
      <c r="BO194" s="12">
        <v>10919.19</v>
      </c>
      <c r="BP194" s="12">
        <v>11809.59</v>
      </c>
      <c r="BQ194" s="12">
        <v>12810.03</v>
      </c>
      <c r="BR194" s="12">
        <v>13943.15</v>
      </c>
      <c r="BS194" s="12">
        <v>15238.2</v>
      </c>
      <c r="BT194" s="12">
        <v>16733.009999999998</v>
      </c>
      <c r="BU194" s="12">
        <v>18476.849999999999</v>
      </c>
      <c r="BV194" s="12">
        <v>0</v>
      </c>
      <c r="BW194" s="12">
        <v>0</v>
      </c>
      <c r="BX194" s="12">
        <v>0</v>
      </c>
      <c r="BY194" s="12">
        <v>0</v>
      </c>
      <c r="BZ194" s="12">
        <v>0</v>
      </c>
      <c r="CA194" s="12">
        <v>0</v>
      </c>
      <c r="CB194" s="12">
        <v>0</v>
      </c>
      <c r="CC194" s="12">
        <v>0</v>
      </c>
      <c r="CD194" s="12">
        <v>0</v>
      </c>
      <c r="CE194" s="12">
        <v>0</v>
      </c>
      <c r="CF194" s="12">
        <v>0</v>
      </c>
      <c r="CG194" s="12">
        <v>0</v>
      </c>
      <c r="CH194" s="12">
        <v>0</v>
      </c>
      <c r="CI194" s="12">
        <v>0</v>
      </c>
      <c r="CJ194" s="12">
        <v>0</v>
      </c>
      <c r="CK194" s="12">
        <v>0</v>
      </c>
      <c r="CL194" s="12">
        <v>0</v>
      </c>
      <c r="CM194" s="12">
        <v>0</v>
      </c>
      <c r="CN194" s="12">
        <v>0</v>
      </c>
      <c r="CO194" s="12">
        <v>0</v>
      </c>
      <c r="CP194" s="12">
        <v>0</v>
      </c>
      <c r="CQ194" s="12">
        <v>0</v>
      </c>
      <c r="CR194" s="12">
        <v>0</v>
      </c>
      <c r="CS194" s="12">
        <v>0</v>
      </c>
      <c r="CT194" s="12">
        <v>0</v>
      </c>
      <c r="CU194" s="12">
        <v>0</v>
      </c>
      <c r="CV194" s="12">
        <v>0</v>
      </c>
      <c r="CW194" s="12">
        <v>0</v>
      </c>
      <c r="CX194" s="12">
        <v>0</v>
      </c>
      <c r="CY194" s="12">
        <v>0</v>
      </c>
      <c r="CZ194" s="12">
        <v>0</v>
      </c>
      <c r="DA194" s="12">
        <v>0</v>
      </c>
      <c r="DB194" s="12">
        <v>0</v>
      </c>
      <c r="DC194" s="12">
        <v>0</v>
      </c>
      <c r="DD194" s="12">
        <v>0</v>
      </c>
      <c r="DE194" s="13">
        <v>0</v>
      </c>
      <c r="DF194" s="10">
        <v>0</v>
      </c>
      <c r="DG194" s="1">
        <f t="shared" si="2"/>
        <v>70</v>
      </c>
    </row>
    <row r="195" spans="1:111" ht="16.5" x14ac:dyDescent="0.35">
      <c r="A195" s="12">
        <v>11</v>
      </c>
      <c r="B195" s="11">
        <v>2</v>
      </c>
      <c r="C195" s="11">
        <v>15</v>
      </c>
      <c r="D195" s="12" t="s">
        <v>86</v>
      </c>
      <c r="E195" s="12">
        <v>18.43</v>
      </c>
      <c r="F195" s="12">
        <v>45.03</v>
      </c>
      <c r="G195" s="12">
        <v>73.55</v>
      </c>
      <c r="H195" s="12">
        <v>109.34</v>
      </c>
      <c r="I195" s="12">
        <v>147.66</v>
      </c>
      <c r="J195" s="12">
        <v>188.65</v>
      </c>
      <c r="K195" s="12">
        <v>232.46</v>
      </c>
      <c r="L195" s="12">
        <v>279.25</v>
      </c>
      <c r="M195" s="12">
        <v>329.22</v>
      </c>
      <c r="N195" s="12">
        <v>382.54</v>
      </c>
      <c r="O195" s="12">
        <v>439.47</v>
      </c>
      <c r="P195" s="12">
        <v>500.25</v>
      </c>
      <c r="Q195" s="12">
        <v>565.14</v>
      </c>
      <c r="R195" s="12">
        <v>634.44000000000005</v>
      </c>
      <c r="S195" s="12">
        <v>708.48</v>
      </c>
      <c r="T195" s="12">
        <v>744.65</v>
      </c>
      <c r="U195" s="12">
        <v>782.93</v>
      </c>
      <c r="V195" s="12">
        <v>823.45</v>
      </c>
      <c r="W195" s="12">
        <v>866.33</v>
      </c>
      <c r="X195" s="12">
        <v>911.69</v>
      </c>
      <c r="Y195" s="12">
        <v>959.68</v>
      </c>
      <c r="Z195" s="12">
        <v>1010.47</v>
      </c>
      <c r="AA195" s="12">
        <v>1064.2</v>
      </c>
      <c r="AB195" s="12">
        <v>1121.08</v>
      </c>
      <c r="AC195" s="12">
        <v>1181.31</v>
      </c>
      <c r="AD195" s="12">
        <v>1245.1199999999999</v>
      </c>
      <c r="AE195" s="12">
        <v>1312.76</v>
      </c>
      <c r="AF195" s="12">
        <v>1384.5</v>
      </c>
      <c r="AG195" s="12">
        <v>1460.63</v>
      </c>
      <c r="AH195" s="12">
        <v>1541.46</v>
      </c>
      <c r="AI195" s="12">
        <v>1627.32</v>
      </c>
      <c r="AJ195" s="12">
        <v>1718.55</v>
      </c>
      <c r="AK195" s="12">
        <v>1815.48</v>
      </c>
      <c r="AL195" s="12">
        <v>1918.47</v>
      </c>
      <c r="AM195" s="12">
        <v>2027.84</v>
      </c>
      <c r="AN195" s="12">
        <v>2143.96</v>
      </c>
      <c r="AO195" s="12">
        <v>2267.19</v>
      </c>
      <c r="AP195" s="12">
        <v>2397.9699999999998</v>
      </c>
      <c r="AQ195" s="12">
        <v>2536.8000000000002</v>
      </c>
      <c r="AR195" s="12">
        <v>2684.27</v>
      </c>
      <c r="AS195" s="12">
        <v>2841.06</v>
      </c>
      <c r="AT195" s="12">
        <v>3007.98</v>
      </c>
      <c r="AU195" s="12">
        <v>3185.96</v>
      </c>
      <c r="AV195" s="12">
        <v>3376.04</v>
      </c>
      <c r="AW195" s="12">
        <v>3579.39</v>
      </c>
      <c r="AX195" s="12">
        <v>3797.29</v>
      </c>
      <c r="AY195" s="12">
        <v>4031.09</v>
      </c>
      <c r="AZ195" s="12">
        <v>4282.21</v>
      </c>
      <c r="BA195" s="12">
        <v>4552.1400000000003</v>
      </c>
      <c r="BB195" s="12">
        <v>4842.49</v>
      </c>
      <c r="BC195" s="12">
        <v>5155.03</v>
      </c>
      <c r="BD195" s="12">
        <v>5491.76</v>
      </c>
      <c r="BE195" s="12">
        <v>5854.95</v>
      </c>
      <c r="BF195" s="12">
        <v>6247.27</v>
      </c>
      <c r="BG195" s="12">
        <v>6671.84</v>
      </c>
      <c r="BH195" s="12">
        <v>7132.34</v>
      </c>
      <c r="BI195" s="12">
        <v>7633.14</v>
      </c>
      <c r="BJ195" s="12">
        <v>8179.45</v>
      </c>
      <c r="BK195" s="12">
        <v>8776.5</v>
      </c>
      <c r="BL195" s="12">
        <v>9431.6</v>
      </c>
      <c r="BM195" s="12">
        <v>10153.77</v>
      </c>
      <c r="BN195" s="12">
        <v>10954.38</v>
      </c>
      <c r="BO195" s="12">
        <v>11847.65</v>
      </c>
      <c r="BP195" s="12">
        <v>12851.32</v>
      </c>
      <c r="BQ195" s="12">
        <v>13988.09</v>
      </c>
      <c r="BR195" s="12">
        <v>15287.31</v>
      </c>
      <c r="BS195" s="12">
        <v>16786.939999999999</v>
      </c>
      <c r="BT195" s="12">
        <v>18536.41</v>
      </c>
      <c r="BU195" s="12">
        <v>0</v>
      </c>
      <c r="BV195" s="12">
        <v>0</v>
      </c>
      <c r="BW195" s="12">
        <v>0</v>
      </c>
      <c r="BX195" s="12">
        <v>0</v>
      </c>
      <c r="BY195" s="12">
        <v>0</v>
      </c>
      <c r="BZ195" s="12">
        <v>0</v>
      </c>
      <c r="CA195" s="12">
        <v>0</v>
      </c>
      <c r="CB195" s="12">
        <v>0</v>
      </c>
      <c r="CC195" s="12">
        <v>0</v>
      </c>
      <c r="CD195" s="12">
        <v>0</v>
      </c>
      <c r="CE195" s="12">
        <v>0</v>
      </c>
      <c r="CF195" s="12">
        <v>0</v>
      </c>
      <c r="CG195" s="12">
        <v>0</v>
      </c>
      <c r="CH195" s="12">
        <v>0</v>
      </c>
      <c r="CI195" s="12">
        <v>0</v>
      </c>
      <c r="CJ195" s="12">
        <v>0</v>
      </c>
      <c r="CK195" s="12">
        <v>0</v>
      </c>
      <c r="CL195" s="12">
        <v>0</v>
      </c>
      <c r="CM195" s="12">
        <v>0</v>
      </c>
      <c r="CN195" s="12">
        <v>0</v>
      </c>
      <c r="CO195" s="12">
        <v>0</v>
      </c>
      <c r="CP195" s="12">
        <v>0</v>
      </c>
      <c r="CQ195" s="12">
        <v>0</v>
      </c>
      <c r="CR195" s="12">
        <v>0</v>
      </c>
      <c r="CS195" s="12">
        <v>0</v>
      </c>
      <c r="CT195" s="12">
        <v>0</v>
      </c>
      <c r="CU195" s="12">
        <v>0</v>
      </c>
      <c r="CV195" s="12">
        <v>0</v>
      </c>
      <c r="CW195" s="12">
        <v>0</v>
      </c>
      <c r="CX195" s="12">
        <v>0</v>
      </c>
      <c r="CY195" s="12">
        <v>0</v>
      </c>
      <c r="CZ195" s="12">
        <v>0</v>
      </c>
      <c r="DA195" s="12">
        <v>0</v>
      </c>
      <c r="DB195" s="12">
        <v>0</v>
      </c>
      <c r="DC195" s="12">
        <v>0</v>
      </c>
      <c r="DD195" s="12">
        <v>0</v>
      </c>
      <c r="DE195" s="13">
        <v>0</v>
      </c>
      <c r="DF195" s="10">
        <v>0</v>
      </c>
      <c r="DG195" s="1">
        <f t="shared" si="2"/>
        <v>69</v>
      </c>
    </row>
    <row r="196" spans="1:111" ht="16.5" x14ac:dyDescent="0.35">
      <c r="A196" s="12">
        <v>12</v>
      </c>
      <c r="B196" s="11">
        <v>2</v>
      </c>
      <c r="C196" s="11">
        <v>15</v>
      </c>
      <c r="D196" s="12" t="s">
        <v>86</v>
      </c>
      <c r="E196" s="12">
        <v>19.399999999999999</v>
      </c>
      <c r="F196" s="12">
        <v>47.4</v>
      </c>
      <c r="G196" s="12">
        <v>77.41</v>
      </c>
      <c r="H196" s="12">
        <v>115.07</v>
      </c>
      <c r="I196" s="12">
        <v>155.41</v>
      </c>
      <c r="J196" s="12">
        <v>198.55</v>
      </c>
      <c r="K196" s="12">
        <v>244.68</v>
      </c>
      <c r="L196" s="12">
        <v>293.95999999999998</v>
      </c>
      <c r="M196" s="12">
        <v>346.61</v>
      </c>
      <c r="N196" s="12">
        <v>402.84</v>
      </c>
      <c r="O196" s="12">
        <v>462.9</v>
      </c>
      <c r="P196" s="12">
        <v>527.04999999999995</v>
      </c>
      <c r="Q196" s="12">
        <v>595.6</v>
      </c>
      <c r="R196" s="12">
        <v>668.85</v>
      </c>
      <c r="S196" s="12">
        <v>747.14</v>
      </c>
      <c r="T196" s="12">
        <v>785.55</v>
      </c>
      <c r="U196" s="12">
        <v>826.21</v>
      </c>
      <c r="V196" s="12">
        <v>869.23</v>
      </c>
      <c r="W196" s="12">
        <v>914.75</v>
      </c>
      <c r="X196" s="12">
        <v>962.9</v>
      </c>
      <c r="Y196" s="12">
        <v>1013.85</v>
      </c>
      <c r="Z196" s="12">
        <v>1067.76</v>
      </c>
      <c r="AA196" s="12">
        <v>1124.83</v>
      </c>
      <c r="AB196" s="12">
        <v>1185.26</v>
      </c>
      <c r="AC196" s="12">
        <v>1249.29</v>
      </c>
      <c r="AD196" s="12">
        <v>1317.16</v>
      </c>
      <c r="AE196" s="12">
        <v>1389.14</v>
      </c>
      <c r="AF196" s="12">
        <v>1465.52</v>
      </c>
      <c r="AG196" s="12">
        <v>1546.62</v>
      </c>
      <c r="AH196" s="12">
        <v>1632.77</v>
      </c>
      <c r="AI196" s="12">
        <v>1724.31</v>
      </c>
      <c r="AJ196" s="12">
        <v>1821.56</v>
      </c>
      <c r="AK196" s="12">
        <v>1924.89</v>
      </c>
      <c r="AL196" s="12">
        <v>2034.63</v>
      </c>
      <c r="AM196" s="12">
        <v>2151.14</v>
      </c>
      <c r="AN196" s="12">
        <v>2274.7800000000002</v>
      </c>
      <c r="AO196" s="12">
        <v>2406</v>
      </c>
      <c r="AP196" s="12">
        <v>2545.3000000000002</v>
      </c>
      <c r="AQ196" s="12">
        <v>2693.26</v>
      </c>
      <c r="AR196" s="12">
        <v>2850.57</v>
      </c>
      <c r="AS196" s="12">
        <v>3018.05</v>
      </c>
      <c r="AT196" s="12">
        <v>3196.63</v>
      </c>
      <c r="AU196" s="12">
        <v>3387.34</v>
      </c>
      <c r="AV196" s="12">
        <v>3591.38</v>
      </c>
      <c r="AW196" s="12">
        <v>3810.01</v>
      </c>
      <c r="AX196" s="12">
        <v>4044.6</v>
      </c>
      <c r="AY196" s="12">
        <v>4296.55</v>
      </c>
      <c r="AZ196" s="12">
        <v>4567.3900000000003</v>
      </c>
      <c r="BA196" s="12">
        <v>4858.71</v>
      </c>
      <c r="BB196" s="12">
        <v>5172.3</v>
      </c>
      <c r="BC196" s="12">
        <v>5510.16</v>
      </c>
      <c r="BD196" s="12">
        <v>5874.56</v>
      </c>
      <c r="BE196" s="12">
        <v>6268.2</v>
      </c>
      <c r="BF196" s="12">
        <v>6694.19</v>
      </c>
      <c r="BG196" s="12">
        <v>7156.23</v>
      </c>
      <c r="BH196" s="12">
        <v>7658.7</v>
      </c>
      <c r="BI196" s="12">
        <v>8206.84</v>
      </c>
      <c r="BJ196" s="12">
        <v>8805.89</v>
      </c>
      <c r="BK196" s="12">
        <v>9463.19</v>
      </c>
      <c r="BL196" s="12">
        <v>10187.780000000001</v>
      </c>
      <c r="BM196" s="12">
        <v>10991.07</v>
      </c>
      <c r="BN196" s="12">
        <v>11887.34</v>
      </c>
      <c r="BO196" s="12">
        <v>12894.36</v>
      </c>
      <c r="BP196" s="12">
        <v>14034.94</v>
      </c>
      <c r="BQ196" s="12">
        <v>15338.51</v>
      </c>
      <c r="BR196" s="12">
        <v>16843.169999999998</v>
      </c>
      <c r="BS196" s="12">
        <v>18598.490000000002</v>
      </c>
      <c r="BT196" s="12">
        <v>0</v>
      </c>
      <c r="BU196" s="12">
        <v>0</v>
      </c>
      <c r="BV196" s="12">
        <v>0</v>
      </c>
      <c r="BW196" s="12">
        <v>0</v>
      </c>
      <c r="BX196" s="12">
        <v>0</v>
      </c>
      <c r="BY196" s="12">
        <v>0</v>
      </c>
      <c r="BZ196" s="12">
        <v>0</v>
      </c>
      <c r="CA196" s="12">
        <v>0</v>
      </c>
      <c r="CB196" s="12">
        <v>0</v>
      </c>
      <c r="CC196" s="12">
        <v>0</v>
      </c>
      <c r="CD196" s="12">
        <v>0</v>
      </c>
      <c r="CE196" s="12">
        <v>0</v>
      </c>
      <c r="CF196" s="12">
        <v>0</v>
      </c>
      <c r="CG196" s="12">
        <v>0</v>
      </c>
      <c r="CH196" s="12">
        <v>0</v>
      </c>
      <c r="CI196" s="12">
        <v>0</v>
      </c>
      <c r="CJ196" s="12">
        <v>0</v>
      </c>
      <c r="CK196" s="12">
        <v>0</v>
      </c>
      <c r="CL196" s="12">
        <v>0</v>
      </c>
      <c r="CM196" s="12">
        <v>0</v>
      </c>
      <c r="CN196" s="12">
        <v>0</v>
      </c>
      <c r="CO196" s="12">
        <v>0</v>
      </c>
      <c r="CP196" s="12">
        <v>0</v>
      </c>
      <c r="CQ196" s="12">
        <v>0</v>
      </c>
      <c r="CR196" s="12">
        <v>0</v>
      </c>
      <c r="CS196" s="12">
        <v>0</v>
      </c>
      <c r="CT196" s="12">
        <v>0</v>
      </c>
      <c r="CU196" s="12">
        <v>0</v>
      </c>
      <c r="CV196" s="12">
        <v>0</v>
      </c>
      <c r="CW196" s="12">
        <v>0</v>
      </c>
      <c r="CX196" s="12">
        <v>0</v>
      </c>
      <c r="CY196" s="12">
        <v>0</v>
      </c>
      <c r="CZ196" s="12">
        <v>0</v>
      </c>
      <c r="DA196" s="12">
        <v>0</v>
      </c>
      <c r="DB196" s="12">
        <v>0</v>
      </c>
      <c r="DC196" s="12">
        <v>0</v>
      </c>
      <c r="DD196" s="12">
        <v>0</v>
      </c>
      <c r="DE196" s="13">
        <v>0</v>
      </c>
      <c r="DF196" s="10">
        <v>0</v>
      </c>
      <c r="DG196" s="1">
        <f t="shared" si="2"/>
        <v>68</v>
      </c>
    </row>
    <row r="197" spans="1:111" ht="16.5" x14ac:dyDescent="0.35">
      <c r="A197" s="12">
        <v>13</v>
      </c>
      <c r="B197" s="11">
        <v>2</v>
      </c>
      <c r="C197" s="11">
        <v>15</v>
      </c>
      <c r="D197" s="12" t="s">
        <v>86</v>
      </c>
      <c r="E197" s="12">
        <v>20.43</v>
      </c>
      <c r="F197" s="12">
        <v>49.9</v>
      </c>
      <c r="G197" s="12">
        <v>81.5</v>
      </c>
      <c r="H197" s="12">
        <v>121.15</v>
      </c>
      <c r="I197" s="12">
        <v>163.61000000000001</v>
      </c>
      <c r="J197" s="12">
        <v>209.05</v>
      </c>
      <c r="K197" s="12">
        <v>257.64</v>
      </c>
      <c r="L197" s="12">
        <v>309.58</v>
      </c>
      <c r="M197" s="12">
        <v>365.09</v>
      </c>
      <c r="N197" s="12">
        <v>424.42</v>
      </c>
      <c r="O197" s="12">
        <v>487.82</v>
      </c>
      <c r="P197" s="12">
        <v>555.58000000000004</v>
      </c>
      <c r="Q197" s="12">
        <v>628.03</v>
      </c>
      <c r="R197" s="12">
        <v>705.48</v>
      </c>
      <c r="S197" s="12">
        <v>788.28</v>
      </c>
      <c r="T197" s="12">
        <v>829.08</v>
      </c>
      <c r="U197" s="12">
        <v>872.25</v>
      </c>
      <c r="V197" s="12">
        <v>917.93</v>
      </c>
      <c r="W197" s="12">
        <v>966.24</v>
      </c>
      <c r="X197" s="12">
        <v>1017.37</v>
      </c>
      <c r="Y197" s="12">
        <v>1071.47</v>
      </c>
      <c r="Z197" s="12">
        <v>1128.74</v>
      </c>
      <c r="AA197" s="12">
        <v>1189.3800000000001</v>
      </c>
      <c r="AB197" s="12">
        <v>1253.6300000000001</v>
      </c>
      <c r="AC197" s="12">
        <v>1321.73</v>
      </c>
      <c r="AD197" s="12">
        <v>1393.96</v>
      </c>
      <c r="AE197" s="12">
        <v>1470.61</v>
      </c>
      <c r="AF197" s="12">
        <v>1552</v>
      </c>
      <c r="AG197" s="12">
        <v>1638.45</v>
      </c>
      <c r="AH197" s="12">
        <v>1730.3</v>
      </c>
      <c r="AI197" s="12">
        <v>1827.89</v>
      </c>
      <c r="AJ197" s="12">
        <v>1931.58</v>
      </c>
      <c r="AK197" s="12">
        <v>2041.7</v>
      </c>
      <c r="AL197" s="12">
        <v>2158.61</v>
      </c>
      <c r="AM197" s="12">
        <v>2282.69</v>
      </c>
      <c r="AN197" s="12">
        <v>2414.36</v>
      </c>
      <c r="AO197" s="12">
        <v>2554.14</v>
      </c>
      <c r="AP197" s="12">
        <v>2702.61</v>
      </c>
      <c r="AQ197" s="12">
        <v>2860.48</v>
      </c>
      <c r="AR197" s="12">
        <v>3028.54</v>
      </c>
      <c r="AS197" s="12">
        <v>3207.73</v>
      </c>
      <c r="AT197" s="12">
        <v>3399.11</v>
      </c>
      <c r="AU197" s="12">
        <v>3603.85</v>
      </c>
      <c r="AV197" s="12">
        <v>3823.25</v>
      </c>
      <c r="AW197" s="12">
        <v>4058.65</v>
      </c>
      <c r="AX197" s="12">
        <v>4311.4799999999996</v>
      </c>
      <c r="AY197" s="12">
        <v>4583.26</v>
      </c>
      <c r="AZ197" s="12">
        <v>4875.59</v>
      </c>
      <c r="BA197" s="12">
        <v>5190.2700000000004</v>
      </c>
      <c r="BB197" s="12">
        <v>5529.3</v>
      </c>
      <c r="BC197" s="12">
        <v>5894.97</v>
      </c>
      <c r="BD197" s="12">
        <v>6289.97</v>
      </c>
      <c r="BE197" s="12">
        <v>6717.44</v>
      </c>
      <c r="BF197" s="12">
        <v>7181.09</v>
      </c>
      <c r="BG197" s="12">
        <v>7685.31</v>
      </c>
      <c r="BH197" s="12">
        <v>8235.36</v>
      </c>
      <c r="BI197" s="12">
        <v>8836.49</v>
      </c>
      <c r="BJ197" s="12">
        <v>9496.07</v>
      </c>
      <c r="BK197" s="12">
        <v>10223.17</v>
      </c>
      <c r="BL197" s="12">
        <v>11029.26</v>
      </c>
      <c r="BM197" s="12">
        <v>11928.64</v>
      </c>
      <c r="BN197" s="12">
        <v>12939.16</v>
      </c>
      <c r="BO197" s="12">
        <v>14083.7</v>
      </c>
      <c r="BP197" s="12">
        <v>15391.8</v>
      </c>
      <c r="BQ197" s="12">
        <v>16901.68</v>
      </c>
      <c r="BR197" s="12">
        <v>18663.099999999999</v>
      </c>
      <c r="BS197" s="12">
        <v>0</v>
      </c>
      <c r="BT197" s="12">
        <v>0</v>
      </c>
      <c r="BU197" s="12">
        <v>0</v>
      </c>
      <c r="BV197" s="12">
        <v>0</v>
      </c>
      <c r="BW197" s="12">
        <v>0</v>
      </c>
      <c r="BX197" s="12">
        <v>0</v>
      </c>
      <c r="BY197" s="12">
        <v>0</v>
      </c>
      <c r="BZ197" s="12">
        <v>0</v>
      </c>
      <c r="CA197" s="12">
        <v>0</v>
      </c>
      <c r="CB197" s="12">
        <v>0</v>
      </c>
      <c r="CC197" s="12">
        <v>0</v>
      </c>
      <c r="CD197" s="12">
        <v>0</v>
      </c>
      <c r="CE197" s="12">
        <v>0</v>
      </c>
      <c r="CF197" s="12">
        <v>0</v>
      </c>
      <c r="CG197" s="12">
        <v>0</v>
      </c>
      <c r="CH197" s="12">
        <v>0</v>
      </c>
      <c r="CI197" s="12">
        <v>0</v>
      </c>
      <c r="CJ197" s="12">
        <v>0</v>
      </c>
      <c r="CK197" s="12">
        <v>0</v>
      </c>
      <c r="CL197" s="12">
        <v>0</v>
      </c>
      <c r="CM197" s="12">
        <v>0</v>
      </c>
      <c r="CN197" s="12">
        <v>0</v>
      </c>
      <c r="CO197" s="12">
        <v>0</v>
      </c>
      <c r="CP197" s="12">
        <v>0</v>
      </c>
      <c r="CQ197" s="12">
        <v>0</v>
      </c>
      <c r="CR197" s="12">
        <v>0</v>
      </c>
      <c r="CS197" s="12">
        <v>0</v>
      </c>
      <c r="CT197" s="12">
        <v>0</v>
      </c>
      <c r="CU197" s="12">
        <v>0</v>
      </c>
      <c r="CV197" s="12">
        <v>0</v>
      </c>
      <c r="CW197" s="12">
        <v>0</v>
      </c>
      <c r="CX197" s="12">
        <v>0</v>
      </c>
      <c r="CY197" s="12">
        <v>0</v>
      </c>
      <c r="CZ197" s="12">
        <v>0</v>
      </c>
      <c r="DA197" s="12">
        <v>0</v>
      </c>
      <c r="DB197" s="12">
        <v>0</v>
      </c>
      <c r="DC197" s="12">
        <v>0</v>
      </c>
      <c r="DD197" s="12">
        <v>0</v>
      </c>
      <c r="DE197" s="13">
        <v>0</v>
      </c>
      <c r="DF197" s="10">
        <v>0</v>
      </c>
      <c r="DG197" s="1">
        <f t="shared" si="2"/>
        <v>67</v>
      </c>
    </row>
    <row r="198" spans="1:111" ht="16.5" x14ac:dyDescent="0.35">
      <c r="A198" s="12">
        <v>14</v>
      </c>
      <c r="B198" s="11">
        <v>2</v>
      </c>
      <c r="C198" s="11">
        <v>15</v>
      </c>
      <c r="D198" s="12" t="s">
        <v>86</v>
      </c>
      <c r="E198" s="12">
        <v>21.52</v>
      </c>
      <c r="F198" s="12">
        <v>52.55</v>
      </c>
      <c r="G198" s="12">
        <v>85.83</v>
      </c>
      <c r="H198" s="12">
        <v>127.59</v>
      </c>
      <c r="I198" s="12">
        <v>172.32</v>
      </c>
      <c r="J198" s="12">
        <v>220.2</v>
      </c>
      <c r="K198" s="12">
        <v>271.41000000000003</v>
      </c>
      <c r="L198" s="12">
        <v>326.19</v>
      </c>
      <c r="M198" s="12">
        <v>384.76</v>
      </c>
      <c r="N198" s="12">
        <v>447.39</v>
      </c>
      <c r="O198" s="12">
        <v>514.36</v>
      </c>
      <c r="P198" s="12">
        <v>585.97</v>
      </c>
      <c r="Q198" s="12">
        <v>662.57</v>
      </c>
      <c r="R198" s="12">
        <v>744.48</v>
      </c>
      <c r="S198" s="12">
        <v>832.08</v>
      </c>
      <c r="T198" s="12">
        <v>875.41</v>
      </c>
      <c r="U198" s="12">
        <v>921.24</v>
      </c>
      <c r="V198" s="12">
        <v>969.74</v>
      </c>
      <c r="W198" s="12">
        <v>1021.05</v>
      </c>
      <c r="X198" s="12">
        <v>1075.3499999999999</v>
      </c>
      <c r="Y198" s="12">
        <v>1132.82</v>
      </c>
      <c r="Z198" s="12">
        <v>1193.68</v>
      </c>
      <c r="AA198" s="12">
        <v>1258.1600000000001</v>
      </c>
      <c r="AB198" s="12">
        <v>1326.51</v>
      </c>
      <c r="AC198" s="12">
        <v>1399</v>
      </c>
      <c r="AD198" s="12">
        <v>1475.93</v>
      </c>
      <c r="AE198" s="12">
        <v>1557.61</v>
      </c>
      <c r="AF198" s="12">
        <v>1644.37</v>
      </c>
      <c r="AG198" s="12">
        <v>1736.55</v>
      </c>
      <c r="AH198" s="12">
        <v>1834.5</v>
      </c>
      <c r="AI198" s="12">
        <v>1938.56</v>
      </c>
      <c r="AJ198" s="12">
        <v>2049.09</v>
      </c>
      <c r="AK198" s="12">
        <v>2166.42</v>
      </c>
      <c r="AL198" s="12">
        <v>2290.94</v>
      </c>
      <c r="AM198" s="12">
        <v>2423.09</v>
      </c>
      <c r="AN198" s="12">
        <v>2563.38</v>
      </c>
      <c r="AO198" s="12">
        <v>2712.39</v>
      </c>
      <c r="AP198" s="12">
        <v>2870.82</v>
      </c>
      <c r="AQ198" s="12">
        <v>3039.49</v>
      </c>
      <c r="AR198" s="12">
        <v>3219.33</v>
      </c>
      <c r="AS198" s="12">
        <v>3411.4</v>
      </c>
      <c r="AT198" s="12">
        <v>3616.89</v>
      </c>
      <c r="AU198" s="12">
        <v>3837.07</v>
      </c>
      <c r="AV198" s="12">
        <v>4073.32</v>
      </c>
      <c r="AW198" s="12">
        <v>4327.07</v>
      </c>
      <c r="AX198" s="12">
        <v>4599.83</v>
      </c>
      <c r="AY198" s="12">
        <v>4893.22</v>
      </c>
      <c r="AZ198" s="12">
        <v>5209.03</v>
      </c>
      <c r="BA198" s="12">
        <v>5549.29</v>
      </c>
      <c r="BB198" s="12">
        <v>5916.29</v>
      </c>
      <c r="BC198" s="12">
        <v>6312.72</v>
      </c>
      <c r="BD198" s="12">
        <v>6741.73</v>
      </c>
      <c r="BE198" s="12">
        <v>7207.06</v>
      </c>
      <c r="BF198" s="12">
        <v>7713.1</v>
      </c>
      <c r="BG198" s="12">
        <v>8265.1299999999992</v>
      </c>
      <c r="BH198" s="12">
        <v>8868.44</v>
      </c>
      <c r="BI198" s="12">
        <v>9530.41</v>
      </c>
      <c r="BJ198" s="12">
        <v>10260.14</v>
      </c>
      <c r="BK198" s="12">
        <v>11069.14</v>
      </c>
      <c r="BL198" s="12">
        <v>11971.77</v>
      </c>
      <c r="BM198" s="12">
        <v>12985.95</v>
      </c>
      <c r="BN198" s="12">
        <v>14134.62</v>
      </c>
      <c r="BO198" s="12">
        <v>15447.46</v>
      </c>
      <c r="BP198" s="12">
        <v>16962.8</v>
      </c>
      <c r="BQ198" s="12">
        <v>18730.59</v>
      </c>
      <c r="BR198" s="12">
        <v>0</v>
      </c>
      <c r="BS198" s="12">
        <v>0</v>
      </c>
      <c r="BT198" s="12">
        <v>0</v>
      </c>
      <c r="BU198" s="12">
        <v>0</v>
      </c>
      <c r="BV198" s="12">
        <v>0</v>
      </c>
      <c r="BW198" s="12">
        <v>0</v>
      </c>
      <c r="BX198" s="12">
        <v>0</v>
      </c>
      <c r="BY198" s="12">
        <v>0</v>
      </c>
      <c r="BZ198" s="12">
        <v>0</v>
      </c>
      <c r="CA198" s="12">
        <v>0</v>
      </c>
      <c r="CB198" s="12">
        <v>0</v>
      </c>
      <c r="CC198" s="12">
        <v>0</v>
      </c>
      <c r="CD198" s="12">
        <v>0</v>
      </c>
      <c r="CE198" s="12">
        <v>0</v>
      </c>
      <c r="CF198" s="12">
        <v>0</v>
      </c>
      <c r="CG198" s="12">
        <v>0</v>
      </c>
      <c r="CH198" s="12">
        <v>0</v>
      </c>
      <c r="CI198" s="12">
        <v>0</v>
      </c>
      <c r="CJ198" s="12">
        <v>0</v>
      </c>
      <c r="CK198" s="12">
        <v>0</v>
      </c>
      <c r="CL198" s="12">
        <v>0</v>
      </c>
      <c r="CM198" s="12">
        <v>0</v>
      </c>
      <c r="CN198" s="12">
        <v>0</v>
      </c>
      <c r="CO198" s="12">
        <v>0</v>
      </c>
      <c r="CP198" s="12">
        <v>0</v>
      </c>
      <c r="CQ198" s="12">
        <v>0</v>
      </c>
      <c r="CR198" s="12">
        <v>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2">
        <v>0</v>
      </c>
      <c r="DB198" s="12">
        <v>0</v>
      </c>
      <c r="DC198" s="12">
        <v>0</v>
      </c>
      <c r="DD198" s="12">
        <v>0</v>
      </c>
      <c r="DE198" s="13">
        <v>0</v>
      </c>
      <c r="DF198" s="10">
        <v>0</v>
      </c>
      <c r="DG198" s="1">
        <f t="shared" si="2"/>
        <v>66</v>
      </c>
    </row>
    <row r="199" spans="1:111" ht="16.5" x14ac:dyDescent="0.35">
      <c r="A199" s="12">
        <v>15</v>
      </c>
      <c r="B199" s="11">
        <v>2</v>
      </c>
      <c r="C199" s="11">
        <v>15</v>
      </c>
      <c r="D199" s="12" t="s">
        <v>86</v>
      </c>
      <c r="E199" s="12">
        <v>22.67</v>
      </c>
      <c r="F199" s="12">
        <v>55.37</v>
      </c>
      <c r="G199" s="12">
        <v>90.43</v>
      </c>
      <c r="H199" s="12">
        <v>134.43</v>
      </c>
      <c r="I199" s="12">
        <v>181.58</v>
      </c>
      <c r="J199" s="12">
        <v>232.05</v>
      </c>
      <c r="K199" s="12">
        <v>286.08</v>
      </c>
      <c r="L199" s="12">
        <v>343.88</v>
      </c>
      <c r="M199" s="12">
        <v>405.72</v>
      </c>
      <c r="N199" s="12">
        <v>471.87</v>
      </c>
      <c r="O199" s="12">
        <v>542.64</v>
      </c>
      <c r="P199" s="12">
        <v>618.36</v>
      </c>
      <c r="Q199" s="12">
        <v>699.37</v>
      </c>
      <c r="R199" s="12">
        <v>786.03</v>
      </c>
      <c r="S199" s="12">
        <v>878.71</v>
      </c>
      <c r="T199" s="12">
        <v>924.72</v>
      </c>
      <c r="U199" s="12">
        <v>973.4</v>
      </c>
      <c r="V199" s="12">
        <v>1024.9100000000001</v>
      </c>
      <c r="W199" s="12">
        <v>1079.4100000000001</v>
      </c>
      <c r="X199" s="12">
        <v>1137.0999999999999</v>
      </c>
      <c r="Y199" s="12">
        <v>1198.19</v>
      </c>
      <c r="Z199" s="12">
        <v>1262.9100000000001</v>
      </c>
      <c r="AA199" s="12">
        <v>1331.52</v>
      </c>
      <c r="AB199" s="12">
        <v>1404.28</v>
      </c>
      <c r="AC199" s="12">
        <v>1481.5</v>
      </c>
      <c r="AD199" s="12">
        <v>1563.49</v>
      </c>
      <c r="AE199" s="12">
        <v>1650.58</v>
      </c>
      <c r="AF199" s="12">
        <v>1743.11</v>
      </c>
      <c r="AG199" s="12">
        <v>1841.43</v>
      </c>
      <c r="AH199" s="12">
        <v>1945.88</v>
      </c>
      <c r="AI199" s="12">
        <v>2056.8200000000002</v>
      </c>
      <c r="AJ199" s="12">
        <v>2174.59</v>
      </c>
      <c r="AK199" s="12">
        <v>2299.59</v>
      </c>
      <c r="AL199" s="12">
        <v>2432.2399999999998</v>
      </c>
      <c r="AM199" s="12">
        <v>2573.0500000000002</v>
      </c>
      <c r="AN199" s="12">
        <v>2722.62</v>
      </c>
      <c r="AO199" s="12">
        <v>2881.66</v>
      </c>
      <c r="AP199" s="12">
        <v>3050.96</v>
      </c>
      <c r="AQ199" s="12">
        <v>3231.48</v>
      </c>
      <c r="AR199" s="12">
        <v>3424.28</v>
      </c>
      <c r="AS199" s="12">
        <v>3630.54</v>
      </c>
      <c r="AT199" s="12">
        <v>3851.55</v>
      </c>
      <c r="AU199" s="12">
        <v>4088.7</v>
      </c>
      <c r="AV199" s="12">
        <v>4343.3999999999996</v>
      </c>
      <c r="AW199" s="12">
        <v>4617.1899999999996</v>
      </c>
      <c r="AX199" s="12">
        <v>4911.6899999999996</v>
      </c>
      <c r="AY199" s="12">
        <v>5228.6899999999996</v>
      </c>
      <c r="AZ199" s="12">
        <v>5570.23</v>
      </c>
      <c r="BA199" s="12">
        <v>5938.62</v>
      </c>
      <c r="BB199" s="12">
        <v>6336.54</v>
      </c>
      <c r="BC199" s="12">
        <v>6767.18</v>
      </c>
      <c r="BD199" s="12">
        <v>7234.25</v>
      </c>
      <c r="BE199" s="12">
        <v>7742.21</v>
      </c>
      <c r="BF199" s="12">
        <v>8296.33</v>
      </c>
      <c r="BG199" s="12">
        <v>8901.91</v>
      </c>
      <c r="BH199" s="12">
        <v>9566.3700000000008</v>
      </c>
      <c r="BI199" s="12">
        <v>10298.86</v>
      </c>
      <c r="BJ199" s="12">
        <v>11110.91</v>
      </c>
      <c r="BK199" s="12">
        <v>12016.95</v>
      </c>
      <c r="BL199" s="12">
        <v>13034.95</v>
      </c>
      <c r="BM199" s="12">
        <v>14187.97</v>
      </c>
      <c r="BN199" s="12">
        <v>15505.76</v>
      </c>
      <c r="BO199" s="12">
        <v>17026.810000000001</v>
      </c>
      <c r="BP199" s="12">
        <v>18801.28</v>
      </c>
      <c r="BQ199" s="12">
        <v>0</v>
      </c>
      <c r="BR199" s="12">
        <v>0</v>
      </c>
      <c r="BS199" s="12">
        <v>0</v>
      </c>
      <c r="BT199" s="12">
        <v>0</v>
      </c>
      <c r="BU199" s="12">
        <v>0</v>
      </c>
      <c r="BV199" s="12">
        <v>0</v>
      </c>
      <c r="BW199" s="12">
        <v>0</v>
      </c>
      <c r="BX199" s="12">
        <v>0</v>
      </c>
      <c r="BY199" s="12">
        <v>0</v>
      </c>
      <c r="BZ199" s="12">
        <v>0</v>
      </c>
      <c r="CA199" s="12">
        <v>0</v>
      </c>
      <c r="CB199" s="12">
        <v>0</v>
      </c>
      <c r="CC199" s="12">
        <v>0</v>
      </c>
      <c r="CD199" s="12">
        <v>0</v>
      </c>
      <c r="CE199" s="12">
        <v>0</v>
      </c>
      <c r="CF199" s="12">
        <v>0</v>
      </c>
      <c r="CG199" s="12">
        <v>0</v>
      </c>
      <c r="CH199" s="12">
        <v>0</v>
      </c>
      <c r="CI199" s="12">
        <v>0</v>
      </c>
      <c r="CJ199" s="12">
        <v>0</v>
      </c>
      <c r="CK199" s="12">
        <v>0</v>
      </c>
      <c r="CL199" s="12">
        <v>0</v>
      </c>
      <c r="CM199" s="12">
        <v>0</v>
      </c>
      <c r="CN199" s="12">
        <v>0</v>
      </c>
      <c r="CO199" s="12">
        <v>0</v>
      </c>
      <c r="CP199" s="12">
        <v>0</v>
      </c>
      <c r="CQ199" s="12">
        <v>0</v>
      </c>
      <c r="CR199" s="12">
        <v>0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2">
        <v>0</v>
      </c>
      <c r="DB199" s="12">
        <v>0</v>
      </c>
      <c r="DC199" s="12">
        <v>0</v>
      </c>
      <c r="DD199" s="12">
        <v>0</v>
      </c>
      <c r="DE199" s="13">
        <v>0</v>
      </c>
      <c r="DF199" s="10">
        <v>0</v>
      </c>
      <c r="DG199" s="1">
        <f t="shared" ref="DG199:DG262" si="3">IF(RIGHT(D199,1)="@",MID(D199,1,LEN(D199)-1)-A199,D199)</f>
        <v>65</v>
      </c>
    </row>
    <row r="200" spans="1:111" ht="16.5" x14ac:dyDescent="0.35">
      <c r="A200" s="12">
        <v>16</v>
      </c>
      <c r="B200" s="11">
        <v>2</v>
      </c>
      <c r="C200" s="11">
        <v>15</v>
      </c>
      <c r="D200" s="12" t="s">
        <v>86</v>
      </c>
      <c r="E200" s="12">
        <v>23.89</v>
      </c>
      <c r="F200" s="12">
        <v>58.36</v>
      </c>
      <c r="G200" s="12">
        <v>95.31</v>
      </c>
      <c r="H200" s="12">
        <v>141.71</v>
      </c>
      <c r="I200" s="12">
        <v>191.42</v>
      </c>
      <c r="J200" s="12">
        <v>244.68</v>
      </c>
      <c r="K200" s="12">
        <v>301.69</v>
      </c>
      <c r="L200" s="12">
        <v>362.72</v>
      </c>
      <c r="M200" s="12">
        <v>428.04</v>
      </c>
      <c r="N200" s="12">
        <v>497.96</v>
      </c>
      <c r="O200" s="12">
        <v>572.79</v>
      </c>
      <c r="P200" s="12">
        <v>652.88</v>
      </c>
      <c r="Q200" s="12">
        <v>738.58</v>
      </c>
      <c r="R200" s="12">
        <v>830.26</v>
      </c>
      <c r="S200" s="12">
        <v>928.35</v>
      </c>
      <c r="T200" s="12">
        <v>977.22</v>
      </c>
      <c r="U200" s="12">
        <v>1028.93</v>
      </c>
      <c r="V200" s="12">
        <v>1083.6400000000001</v>
      </c>
      <c r="W200" s="12">
        <v>1141.56</v>
      </c>
      <c r="X200" s="12">
        <v>1202.8900000000001</v>
      </c>
      <c r="Y200" s="12">
        <v>1267.8599999999999</v>
      </c>
      <c r="Z200" s="12">
        <v>1336.74</v>
      </c>
      <c r="AA200" s="12">
        <v>1409.79</v>
      </c>
      <c r="AB200" s="12">
        <v>1487.31</v>
      </c>
      <c r="AC200" s="12">
        <v>1569.62</v>
      </c>
      <c r="AD200" s="12">
        <v>1657.05</v>
      </c>
      <c r="AE200" s="12">
        <v>1749.94</v>
      </c>
      <c r="AF200" s="12">
        <v>1848.65</v>
      </c>
      <c r="AG200" s="12">
        <v>1953.51</v>
      </c>
      <c r="AH200" s="12">
        <v>2064.88</v>
      </c>
      <c r="AI200" s="12">
        <v>2183.12</v>
      </c>
      <c r="AJ200" s="12">
        <v>2308.6</v>
      </c>
      <c r="AK200" s="12">
        <v>2441.77</v>
      </c>
      <c r="AL200" s="12">
        <v>2583.14</v>
      </c>
      <c r="AM200" s="12">
        <v>2733.3</v>
      </c>
      <c r="AN200" s="12">
        <v>2892.96</v>
      </c>
      <c r="AO200" s="12">
        <v>3062.92</v>
      </c>
      <c r="AP200" s="12">
        <v>3244.15</v>
      </c>
      <c r="AQ200" s="12">
        <v>3437.7</v>
      </c>
      <c r="AR200" s="12">
        <v>3644.77</v>
      </c>
      <c r="AS200" s="12">
        <v>3866.66</v>
      </c>
      <c r="AT200" s="12">
        <v>4104.7299999999996</v>
      </c>
      <c r="AU200" s="12">
        <v>4360.43</v>
      </c>
      <c r="AV200" s="12">
        <v>4635.3</v>
      </c>
      <c r="AW200" s="12">
        <v>4930.95</v>
      </c>
      <c r="AX200" s="12">
        <v>5249.2</v>
      </c>
      <c r="AY200" s="12">
        <v>5592.08</v>
      </c>
      <c r="AZ200" s="12">
        <v>5961.9</v>
      </c>
      <c r="BA200" s="12">
        <v>6361.39</v>
      </c>
      <c r="BB200" s="12">
        <v>6793.71</v>
      </c>
      <c r="BC200" s="12">
        <v>7262.62</v>
      </c>
      <c r="BD200" s="12">
        <v>7772.57</v>
      </c>
      <c r="BE200" s="12">
        <v>8328.86</v>
      </c>
      <c r="BF200" s="12">
        <v>8936.82</v>
      </c>
      <c r="BG200" s="12">
        <v>9603.89</v>
      </c>
      <c r="BH200" s="12">
        <v>10339.24</v>
      </c>
      <c r="BI200" s="12">
        <v>11154.48</v>
      </c>
      <c r="BJ200" s="12">
        <v>12064.07</v>
      </c>
      <c r="BK200" s="12">
        <v>13086.07</v>
      </c>
      <c r="BL200" s="12">
        <v>14243.6</v>
      </c>
      <c r="BM200" s="12">
        <v>15566.56</v>
      </c>
      <c r="BN200" s="12">
        <v>17093.580000000002</v>
      </c>
      <c r="BO200" s="12">
        <v>18875</v>
      </c>
      <c r="BP200" s="12">
        <v>0</v>
      </c>
      <c r="BQ200" s="12">
        <v>0</v>
      </c>
      <c r="BR200" s="12">
        <v>0</v>
      </c>
      <c r="BS200" s="12">
        <v>0</v>
      </c>
      <c r="BT200" s="12">
        <v>0</v>
      </c>
      <c r="BU200" s="12">
        <v>0</v>
      </c>
      <c r="BV200" s="12">
        <v>0</v>
      </c>
      <c r="BW200" s="12">
        <v>0</v>
      </c>
      <c r="BX200" s="12">
        <v>0</v>
      </c>
      <c r="BY200" s="12">
        <v>0</v>
      </c>
      <c r="BZ200" s="12">
        <v>0</v>
      </c>
      <c r="CA200" s="12">
        <v>0</v>
      </c>
      <c r="CB200" s="12">
        <v>0</v>
      </c>
      <c r="CC200" s="12">
        <v>0</v>
      </c>
      <c r="CD200" s="12">
        <v>0</v>
      </c>
      <c r="CE200" s="12">
        <v>0</v>
      </c>
      <c r="CF200" s="12">
        <v>0</v>
      </c>
      <c r="CG200" s="12">
        <v>0</v>
      </c>
      <c r="CH200" s="12">
        <v>0</v>
      </c>
      <c r="CI200" s="12">
        <v>0</v>
      </c>
      <c r="CJ200" s="12">
        <v>0</v>
      </c>
      <c r="CK200" s="12">
        <v>0</v>
      </c>
      <c r="CL200" s="12">
        <v>0</v>
      </c>
      <c r="CM200" s="12">
        <v>0</v>
      </c>
      <c r="CN200" s="12">
        <v>0</v>
      </c>
      <c r="CO200" s="12">
        <v>0</v>
      </c>
      <c r="CP200" s="12">
        <v>0</v>
      </c>
      <c r="CQ200" s="12">
        <v>0</v>
      </c>
      <c r="CR200" s="12">
        <v>0</v>
      </c>
      <c r="CS200" s="12">
        <v>0</v>
      </c>
      <c r="CT200" s="12">
        <v>0</v>
      </c>
      <c r="CU200" s="12">
        <v>0</v>
      </c>
      <c r="CV200" s="12">
        <v>0</v>
      </c>
      <c r="CW200" s="12">
        <v>0</v>
      </c>
      <c r="CX200" s="12">
        <v>0</v>
      </c>
      <c r="CY200" s="12">
        <v>0</v>
      </c>
      <c r="CZ200" s="12">
        <v>0</v>
      </c>
      <c r="DA200" s="12">
        <v>0</v>
      </c>
      <c r="DB200" s="12">
        <v>0</v>
      </c>
      <c r="DC200" s="12">
        <v>0</v>
      </c>
      <c r="DD200" s="12">
        <v>0</v>
      </c>
      <c r="DE200" s="13">
        <v>0</v>
      </c>
      <c r="DF200" s="10">
        <v>0</v>
      </c>
      <c r="DG200" s="1">
        <f t="shared" si="3"/>
        <v>64</v>
      </c>
    </row>
    <row r="201" spans="1:111" ht="16.5" x14ac:dyDescent="0.35">
      <c r="A201" s="12">
        <v>17</v>
      </c>
      <c r="B201" s="11">
        <v>2</v>
      </c>
      <c r="C201" s="11">
        <v>15</v>
      </c>
      <c r="D201" s="12" t="s">
        <v>86</v>
      </c>
      <c r="E201" s="12">
        <v>25.19</v>
      </c>
      <c r="F201" s="12">
        <v>61.54</v>
      </c>
      <c r="G201" s="12">
        <v>100.51</v>
      </c>
      <c r="H201" s="12">
        <v>149.44999999999999</v>
      </c>
      <c r="I201" s="12">
        <v>201.91</v>
      </c>
      <c r="J201" s="12">
        <v>258.12</v>
      </c>
      <c r="K201" s="12">
        <v>318.33</v>
      </c>
      <c r="L201" s="12">
        <v>382.81</v>
      </c>
      <c r="M201" s="12">
        <v>451.85</v>
      </c>
      <c r="N201" s="12">
        <v>525.78</v>
      </c>
      <c r="O201" s="12">
        <v>604.92999999999995</v>
      </c>
      <c r="P201" s="12">
        <v>689.66</v>
      </c>
      <c r="Q201" s="12">
        <v>780.35</v>
      </c>
      <c r="R201" s="12">
        <v>877.39</v>
      </c>
      <c r="S201" s="12">
        <v>981.22</v>
      </c>
      <c r="T201" s="12">
        <v>1033.1500000000001</v>
      </c>
      <c r="U201" s="12">
        <v>1088.0899999999999</v>
      </c>
      <c r="V201" s="12">
        <v>1146.24</v>
      </c>
      <c r="W201" s="12">
        <v>1207.82</v>
      </c>
      <c r="X201" s="12">
        <v>1273.07</v>
      </c>
      <c r="Y201" s="12">
        <v>1342.22</v>
      </c>
      <c r="Z201" s="12">
        <v>1415.57</v>
      </c>
      <c r="AA201" s="12">
        <v>1493.41</v>
      </c>
      <c r="AB201" s="12">
        <v>1576.06</v>
      </c>
      <c r="AC201" s="12">
        <v>1663.85</v>
      </c>
      <c r="AD201" s="12">
        <v>1757.12</v>
      </c>
      <c r="AE201" s="12">
        <v>1856.23</v>
      </c>
      <c r="AF201" s="12">
        <v>1961.52</v>
      </c>
      <c r="AG201" s="12">
        <v>2073.36</v>
      </c>
      <c r="AH201" s="12">
        <v>2192.0700000000002</v>
      </c>
      <c r="AI201" s="12">
        <v>2318.0700000000002</v>
      </c>
      <c r="AJ201" s="12">
        <v>2451.79</v>
      </c>
      <c r="AK201" s="12">
        <v>2593.7399999999998</v>
      </c>
      <c r="AL201" s="12">
        <v>2744.51</v>
      </c>
      <c r="AM201" s="12">
        <v>2904.82</v>
      </c>
      <c r="AN201" s="12">
        <v>3075.49</v>
      </c>
      <c r="AO201" s="12">
        <v>3257.46</v>
      </c>
      <c r="AP201" s="12">
        <v>3451.81</v>
      </c>
      <c r="AQ201" s="12">
        <v>3659.72</v>
      </c>
      <c r="AR201" s="12">
        <v>3882.52</v>
      </c>
      <c r="AS201" s="12">
        <v>4121.57</v>
      </c>
      <c r="AT201" s="12">
        <v>4378.32</v>
      </c>
      <c r="AU201" s="12">
        <v>4654.3100000000004</v>
      </c>
      <c r="AV201" s="12">
        <v>4951.18</v>
      </c>
      <c r="AW201" s="12">
        <v>5270.73</v>
      </c>
      <c r="AX201" s="12">
        <v>5615.02</v>
      </c>
      <c r="AY201" s="12">
        <v>5986.36</v>
      </c>
      <c r="AZ201" s="12">
        <v>6387.49</v>
      </c>
      <c r="BA201" s="12">
        <v>6821.58</v>
      </c>
      <c r="BB201" s="12">
        <v>7292.42</v>
      </c>
      <c r="BC201" s="12">
        <v>7804.46</v>
      </c>
      <c r="BD201" s="12">
        <v>8363.0300000000007</v>
      </c>
      <c r="BE201" s="12">
        <v>8973.48</v>
      </c>
      <c r="BF201" s="12">
        <v>9643.2900000000009</v>
      </c>
      <c r="BG201" s="12">
        <v>10381.66</v>
      </c>
      <c r="BH201" s="12">
        <v>11200.25</v>
      </c>
      <c r="BI201" s="12">
        <v>12113.56</v>
      </c>
      <c r="BJ201" s="12">
        <v>13139.75</v>
      </c>
      <c r="BK201" s="12">
        <v>14302.04</v>
      </c>
      <c r="BL201" s="12">
        <v>15630.42</v>
      </c>
      <c r="BM201" s="12">
        <v>17163.71</v>
      </c>
      <c r="BN201" s="12">
        <v>18952.439999999999</v>
      </c>
      <c r="BO201" s="12">
        <v>0</v>
      </c>
      <c r="BP201" s="12">
        <v>0</v>
      </c>
      <c r="BQ201" s="12">
        <v>0</v>
      </c>
      <c r="BR201" s="12">
        <v>0</v>
      </c>
      <c r="BS201" s="12">
        <v>0</v>
      </c>
      <c r="BT201" s="12">
        <v>0</v>
      </c>
      <c r="BU201" s="12">
        <v>0</v>
      </c>
      <c r="BV201" s="12">
        <v>0</v>
      </c>
      <c r="BW201" s="12">
        <v>0</v>
      </c>
      <c r="BX201" s="12">
        <v>0</v>
      </c>
      <c r="BY201" s="12">
        <v>0</v>
      </c>
      <c r="BZ201" s="12">
        <v>0</v>
      </c>
      <c r="CA201" s="12">
        <v>0</v>
      </c>
      <c r="CB201" s="12">
        <v>0</v>
      </c>
      <c r="CC201" s="12">
        <v>0</v>
      </c>
      <c r="CD201" s="12">
        <v>0</v>
      </c>
      <c r="CE201" s="12">
        <v>0</v>
      </c>
      <c r="CF201" s="12">
        <v>0</v>
      </c>
      <c r="CG201" s="12">
        <v>0</v>
      </c>
      <c r="CH201" s="12">
        <v>0</v>
      </c>
      <c r="CI201" s="12">
        <v>0</v>
      </c>
      <c r="CJ201" s="12">
        <v>0</v>
      </c>
      <c r="CK201" s="12">
        <v>0</v>
      </c>
      <c r="CL201" s="12">
        <v>0</v>
      </c>
      <c r="CM201" s="12">
        <v>0</v>
      </c>
      <c r="CN201" s="12">
        <v>0</v>
      </c>
      <c r="CO201" s="12">
        <v>0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2">
        <v>0</v>
      </c>
      <c r="DB201" s="12">
        <v>0</v>
      </c>
      <c r="DC201" s="12">
        <v>0</v>
      </c>
      <c r="DD201" s="12">
        <v>0</v>
      </c>
      <c r="DE201" s="13">
        <v>0</v>
      </c>
      <c r="DF201" s="10">
        <v>0</v>
      </c>
      <c r="DG201" s="1">
        <f t="shared" si="3"/>
        <v>63</v>
      </c>
    </row>
    <row r="202" spans="1:111" ht="16.5" x14ac:dyDescent="0.35">
      <c r="A202" s="12">
        <v>18</v>
      </c>
      <c r="B202" s="11">
        <v>2</v>
      </c>
      <c r="C202" s="11">
        <v>15</v>
      </c>
      <c r="D202" s="12" t="s">
        <v>86</v>
      </c>
      <c r="E202" s="12">
        <v>26.57</v>
      </c>
      <c r="F202" s="12">
        <v>64.92</v>
      </c>
      <c r="G202" s="12">
        <v>106.04</v>
      </c>
      <c r="H202" s="12">
        <v>157.69999999999999</v>
      </c>
      <c r="I202" s="12">
        <v>213.09</v>
      </c>
      <c r="J202" s="12">
        <v>272.45999999999998</v>
      </c>
      <c r="K202" s="12">
        <v>336.07</v>
      </c>
      <c r="L202" s="12">
        <v>404.23</v>
      </c>
      <c r="M202" s="12">
        <v>477.24</v>
      </c>
      <c r="N202" s="12">
        <v>555.45000000000005</v>
      </c>
      <c r="O202" s="12">
        <v>639.19000000000005</v>
      </c>
      <c r="P202" s="12">
        <v>728.86</v>
      </c>
      <c r="Q202" s="12">
        <v>824.86</v>
      </c>
      <c r="R202" s="12">
        <v>927.6</v>
      </c>
      <c r="S202" s="12">
        <v>1037.56</v>
      </c>
      <c r="T202" s="12">
        <v>1092.73</v>
      </c>
      <c r="U202" s="12">
        <v>1151.1400000000001</v>
      </c>
      <c r="V202" s="12">
        <v>1212.98</v>
      </c>
      <c r="W202" s="12">
        <v>1278.51</v>
      </c>
      <c r="X202" s="12">
        <v>1347.96</v>
      </c>
      <c r="Y202" s="12">
        <v>1421.62</v>
      </c>
      <c r="Z202" s="12">
        <v>1499.79</v>
      </c>
      <c r="AA202" s="12">
        <v>1582.79</v>
      </c>
      <c r="AB202" s="12">
        <v>1670.96</v>
      </c>
      <c r="AC202" s="12">
        <v>1764.63</v>
      </c>
      <c r="AD202" s="12">
        <v>1864.16</v>
      </c>
      <c r="AE202" s="12">
        <v>1969.9</v>
      </c>
      <c r="AF202" s="12">
        <v>2082.21</v>
      </c>
      <c r="AG202" s="12">
        <v>2201.44</v>
      </c>
      <c r="AH202" s="12">
        <v>2327.98</v>
      </c>
      <c r="AI202" s="12">
        <v>2462.27</v>
      </c>
      <c r="AJ202" s="12">
        <v>2604.8200000000002</v>
      </c>
      <c r="AK202" s="12">
        <v>2756.24</v>
      </c>
      <c r="AL202" s="12">
        <v>2917.24</v>
      </c>
      <c r="AM202" s="12">
        <v>3088.63</v>
      </c>
      <c r="AN202" s="12">
        <v>3271.38</v>
      </c>
      <c r="AO202" s="12">
        <v>3466.56</v>
      </c>
      <c r="AP202" s="12">
        <v>3675.36</v>
      </c>
      <c r="AQ202" s="12">
        <v>3899.11</v>
      </c>
      <c r="AR202" s="12">
        <v>4139.18</v>
      </c>
      <c r="AS202" s="12">
        <v>4397.03</v>
      </c>
      <c r="AT202" s="12">
        <v>4674.2</v>
      </c>
      <c r="AU202" s="12">
        <v>4972.33</v>
      </c>
      <c r="AV202" s="12">
        <v>5293.25</v>
      </c>
      <c r="AW202" s="12">
        <v>5639.01</v>
      </c>
      <c r="AX202" s="12">
        <v>6011.94</v>
      </c>
      <c r="AY202" s="12">
        <v>6414.78</v>
      </c>
      <c r="AZ202" s="12">
        <v>6850.73</v>
      </c>
      <c r="BA202" s="12">
        <v>7323.58</v>
      </c>
      <c r="BB202" s="12">
        <v>7837.8</v>
      </c>
      <c r="BC202" s="12">
        <v>8398.76</v>
      </c>
      <c r="BD202" s="12">
        <v>9011.82</v>
      </c>
      <c r="BE202" s="12">
        <v>9684.49</v>
      </c>
      <c r="BF202" s="12">
        <v>10426.02</v>
      </c>
      <c r="BG202" s="12">
        <v>11248.1</v>
      </c>
      <c r="BH202" s="12">
        <v>12165.32</v>
      </c>
      <c r="BI202" s="12">
        <v>13195.9</v>
      </c>
      <c r="BJ202" s="12">
        <v>14363.15</v>
      </c>
      <c r="BK202" s="12">
        <v>15697.21</v>
      </c>
      <c r="BL202" s="12">
        <v>17237.05</v>
      </c>
      <c r="BM202" s="12">
        <v>19033.419999999998</v>
      </c>
      <c r="BN202" s="12">
        <v>0</v>
      </c>
      <c r="BO202" s="12">
        <v>0</v>
      </c>
      <c r="BP202" s="12">
        <v>0</v>
      </c>
      <c r="BQ202" s="12">
        <v>0</v>
      </c>
      <c r="BR202" s="12">
        <v>0</v>
      </c>
      <c r="BS202" s="12">
        <v>0</v>
      </c>
      <c r="BT202" s="12">
        <v>0</v>
      </c>
      <c r="BU202" s="12">
        <v>0</v>
      </c>
      <c r="BV202" s="12">
        <v>0</v>
      </c>
      <c r="BW202" s="12">
        <v>0</v>
      </c>
      <c r="BX202" s="12">
        <v>0</v>
      </c>
      <c r="BY202" s="12">
        <v>0</v>
      </c>
      <c r="BZ202" s="12">
        <v>0</v>
      </c>
      <c r="CA202" s="12">
        <v>0</v>
      </c>
      <c r="CB202" s="12">
        <v>0</v>
      </c>
      <c r="CC202" s="12">
        <v>0</v>
      </c>
      <c r="CD202" s="12">
        <v>0</v>
      </c>
      <c r="CE202" s="12">
        <v>0</v>
      </c>
      <c r="CF202" s="12">
        <v>0</v>
      </c>
      <c r="CG202" s="12">
        <v>0</v>
      </c>
      <c r="CH202" s="12">
        <v>0</v>
      </c>
      <c r="CI202" s="12">
        <v>0</v>
      </c>
      <c r="CJ202" s="12">
        <v>0</v>
      </c>
      <c r="CK202" s="12">
        <v>0</v>
      </c>
      <c r="CL202" s="12">
        <v>0</v>
      </c>
      <c r="CM202" s="12">
        <v>0</v>
      </c>
      <c r="CN202" s="12">
        <v>0</v>
      </c>
      <c r="CO202" s="12">
        <v>0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0</v>
      </c>
      <c r="CW202" s="12">
        <v>0</v>
      </c>
      <c r="CX202" s="12">
        <v>0</v>
      </c>
      <c r="CY202" s="12">
        <v>0</v>
      </c>
      <c r="CZ202" s="12">
        <v>0</v>
      </c>
      <c r="DA202" s="12">
        <v>0</v>
      </c>
      <c r="DB202" s="12">
        <v>0</v>
      </c>
      <c r="DC202" s="12">
        <v>0</v>
      </c>
      <c r="DD202" s="12">
        <v>0</v>
      </c>
      <c r="DE202" s="13">
        <v>0</v>
      </c>
      <c r="DF202" s="10">
        <v>0</v>
      </c>
      <c r="DG202" s="1">
        <f t="shared" si="3"/>
        <v>62</v>
      </c>
    </row>
    <row r="203" spans="1:111" ht="16.5" x14ac:dyDescent="0.35">
      <c r="A203" s="12">
        <v>19</v>
      </c>
      <c r="B203" s="11">
        <v>2</v>
      </c>
      <c r="C203" s="11">
        <v>15</v>
      </c>
      <c r="D203" s="12" t="s">
        <v>86</v>
      </c>
      <c r="E203" s="12">
        <v>28.04</v>
      </c>
      <c r="F203" s="12">
        <v>68.510000000000005</v>
      </c>
      <c r="G203" s="12">
        <v>111.93</v>
      </c>
      <c r="H203" s="12">
        <v>166.49</v>
      </c>
      <c r="I203" s="12">
        <v>225</v>
      </c>
      <c r="J203" s="12">
        <v>287.74</v>
      </c>
      <c r="K203" s="12">
        <v>355</v>
      </c>
      <c r="L203" s="12">
        <v>427.08</v>
      </c>
      <c r="M203" s="12">
        <v>504.32</v>
      </c>
      <c r="N203" s="12">
        <v>587.07000000000005</v>
      </c>
      <c r="O203" s="12">
        <v>675.72</v>
      </c>
      <c r="P203" s="12">
        <v>770.65</v>
      </c>
      <c r="Q203" s="12">
        <v>872.29</v>
      </c>
      <c r="R203" s="12">
        <v>981.12</v>
      </c>
      <c r="S203" s="12">
        <v>1097.6199999999999</v>
      </c>
      <c r="T203" s="12">
        <v>1156.28</v>
      </c>
      <c r="U203" s="12">
        <v>1218.4000000000001</v>
      </c>
      <c r="V203" s="12">
        <v>1284.22</v>
      </c>
      <c r="W203" s="12">
        <v>1353.98</v>
      </c>
      <c r="X203" s="12">
        <v>1427.97</v>
      </c>
      <c r="Y203" s="12">
        <v>1506.49</v>
      </c>
      <c r="Z203" s="12">
        <v>1589.86</v>
      </c>
      <c r="AA203" s="12">
        <v>1678.42</v>
      </c>
      <c r="AB203" s="12">
        <v>1772.51</v>
      </c>
      <c r="AC203" s="12">
        <v>1872.49</v>
      </c>
      <c r="AD203" s="12">
        <v>1978.71</v>
      </c>
      <c r="AE203" s="12">
        <v>2091.52</v>
      </c>
      <c r="AF203" s="12">
        <v>2211.2800000000002</v>
      </c>
      <c r="AG203" s="12">
        <v>2338.38</v>
      </c>
      <c r="AH203" s="12">
        <v>2473.27</v>
      </c>
      <c r="AI203" s="12">
        <v>2616.46</v>
      </c>
      <c r="AJ203" s="12">
        <v>2768.55</v>
      </c>
      <c r="AK203" s="12">
        <v>2930.27</v>
      </c>
      <c r="AL203" s="12">
        <v>3102.43</v>
      </c>
      <c r="AM203" s="12">
        <v>3286</v>
      </c>
      <c r="AN203" s="12">
        <v>3482.04</v>
      </c>
      <c r="AO203" s="12">
        <v>3691.78</v>
      </c>
      <c r="AP203" s="12">
        <v>3916.53</v>
      </c>
      <c r="AQ203" s="12">
        <v>4157.67</v>
      </c>
      <c r="AR203" s="12">
        <v>4416.67</v>
      </c>
      <c r="AS203" s="12">
        <v>4695.08</v>
      </c>
      <c r="AT203" s="12">
        <v>4994.55</v>
      </c>
      <c r="AU203" s="12">
        <v>5316.9</v>
      </c>
      <c r="AV203" s="12">
        <v>5664.2</v>
      </c>
      <c r="AW203" s="12">
        <v>6038.8</v>
      </c>
      <c r="AX203" s="12">
        <v>6443.44</v>
      </c>
      <c r="AY203" s="12">
        <v>6881.34</v>
      </c>
      <c r="AZ203" s="12">
        <v>7356.29</v>
      </c>
      <c r="BA203" s="12">
        <v>7872.82</v>
      </c>
      <c r="BB203" s="12">
        <v>8436.2800000000007</v>
      </c>
      <c r="BC203" s="12">
        <v>9052.08</v>
      </c>
      <c r="BD203" s="12">
        <v>9727.75</v>
      </c>
      <c r="BE203" s="12">
        <v>10472.6</v>
      </c>
      <c r="BF203" s="12">
        <v>11298.35</v>
      </c>
      <c r="BG203" s="12">
        <v>12219.67</v>
      </c>
      <c r="BH203" s="12">
        <v>13254.85</v>
      </c>
      <c r="BI203" s="12">
        <v>14427.31</v>
      </c>
      <c r="BJ203" s="12">
        <v>15767.33</v>
      </c>
      <c r="BK203" s="12">
        <v>17314.05</v>
      </c>
      <c r="BL203" s="12">
        <v>19118.45</v>
      </c>
      <c r="BM203" s="12">
        <v>0</v>
      </c>
      <c r="BN203" s="12">
        <v>0</v>
      </c>
      <c r="BO203" s="12">
        <v>0</v>
      </c>
      <c r="BP203" s="12">
        <v>0</v>
      </c>
      <c r="BQ203" s="12">
        <v>0</v>
      </c>
      <c r="BR203" s="12">
        <v>0</v>
      </c>
      <c r="BS203" s="12">
        <v>0</v>
      </c>
      <c r="BT203" s="12">
        <v>0</v>
      </c>
      <c r="BU203" s="12">
        <v>0</v>
      </c>
      <c r="BV203" s="12">
        <v>0</v>
      </c>
      <c r="BW203" s="12">
        <v>0</v>
      </c>
      <c r="BX203" s="12">
        <v>0</v>
      </c>
      <c r="BY203" s="12">
        <v>0</v>
      </c>
      <c r="BZ203" s="12">
        <v>0</v>
      </c>
      <c r="CA203" s="12">
        <v>0</v>
      </c>
      <c r="CB203" s="12">
        <v>0</v>
      </c>
      <c r="CC203" s="12">
        <v>0</v>
      </c>
      <c r="CD203" s="12">
        <v>0</v>
      </c>
      <c r="CE203" s="12">
        <v>0</v>
      </c>
      <c r="CF203" s="12">
        <v>0</v>
      </c>
      <c r="CG203" s="12">
        <v>0</v>
      </c>
      <c r="CH203" s="12">
        <v>0</v>
      </c>
      <c r="CI203" s="12">
        <v>0</v>
      </c>
      <c r="CJ203" s="12">
        <v>0</v>
      </c>
      <c r="CK203" s="12">
        <v>0</v>
      </c>
      <c r="CL203" s="12">
        <v>0</v>
      </c>
      <c r="CM203" s="12">
        <v>0</v>
      </c>
      <c r="CN203" s="12">
        <v>0</v>
      </c>
      <c r="CO203" s="12">
        <v>0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</v>
      </c>
      <c r="CW203" s="12">
        <v>0</v>
      </c>
      <c r="CX203" s="12">
        <v>0</v>
      </c>
      <c r="CY203" s="12">
        <v>0</v>
      </c>
      <c r="CZ203" s="12">
        <v>0</v>
      </c>
      <c r="DA203" s="12">
        <v>0</v>
      </c>
      <c r="DB203" s="12">
        <v>0</v>
      </c>
      <c r="DC203" s="12">
        <v>0</v>
      </c>
      <c r="DD203" s="12">
        <v>0</v>
      </c>
      <c r="DE203" s="13">
        <v>0</v>
      </c>
      <c r="DF203" s="10">
        <v>0</v>
      </c>
      <c r="DG203" s="1">
        <f t="shared" si="3"/>
        <v>61</v>
      </c>
    </row>
    <row r="204" spans="1:111" ht="16.5" x14ac:dyDescent="0.35">
      <c r="A204" s="12">
        <v>20</v>
      </c>
      <c r="B204" s="11">
        <v>2</v>
      </c>
      <c r="C204" s="11">
        <v>15</v>
      </c>
      <c r="D204" s="12" t="s">
        <v>86</v>
      </c>
      <c r="E204" s="12">
        <v>29.6</v>
      </c>
      <c r="F204" s="12">
        <v>72.349999999999994</v>
      </c>
      <c r="G204" s="12">
        <v>118.21</v>
      </c>
      <c r="H204" s="12">
        <v>175.85</v>
      </c>
      <c r="I204" s="12">
        <v>237.7</v>
      </c>
      <c r="J204" s="12">
        <v>304.04000000000002</v>
      </c>
      <c r="K204" s="12">
        <v>375.18</v>
      </c>
      <c r="L204" s="12">
        <v>451.44</v>
      </c>
      <c r="M204" s="12">
        <v>533.19000000000005</v>
      </c>
      <c r="N204" s="12">
        <v>620.79999999999995</v>
      </c>
      <c r="O204" s="12">
        <v>714.66</v>
      </c>
      <c r="P204" s="12">
        <v>815.2</v>
      </c>
      <c r="Q204" s="12">
        <v>922.88</v>
      </c>
      <c r="R204" s="12">
        <v>1038.19</v>
      </c>
      <c r="S204" s="12">
        <v>1161.68</v>
      </c>
      <c r="T204" s="12">
        <v>1224.0899999999999</v>
      </c>
      <c r="U204" s="12">
        <v>1290.21</v>
      </c>
      <c r="V204" s="12">
        <v>1360.3</v>
      </c>
      <c r="W204" s="12">
        <v>1434.64</v>
      </c>
      <c r="X204" s="12">
        <v>1513.52</v>
      </c>
      <c r="Y204" s="12">
        <v>1597.29</v>
      </c>
      <c r="Z204" s="12">
        <v>1686.26</v>
      </c>
      <c r="AA204" s="12">
        <v>1780.79</v>
      </c>
      <c r="AB204" s="12">
        <v>1881.23</v>
      </c>
      <c r="AC204" s="12">
        <v>1987.94</v>
      </c>
      <c r="AD204" s="12">
        <v>2101.2800000000002</v>
      </c>
      <c r="AE204" s="12">
        <v>2221.6</v>
      </c>
      <c r="AF204" s="12">
        <v>2349.29</v>
      </c>
      <c r="AG204" s="12">
        <v>2484.81</v>
      </c>
      <c r="AH204" s="12">
        <v>2628.67</v>
      </c>
      <c r="AI204" s="12">
        <v>2781.48</v>
      </c>
      <c r="AJ204" s="12">
        <v>2943.95</v>
      </c>
      <c r="AK204" s="12">
        <v>3116.91</v>
      </c>
      <c r="AL204" s="12">
        <v>3301.33</v>
      </c>
      <c r="AM204" s="12">
        <v>3498.3</v>
      </c>
      <c r="AN204" s="12">
        <v>3709.01</v>
      </c>
      <c r="AO204" s="12">
        <v>3934.81</v>
      </c>
      <c r="AP204" s="12">
        <v>4177.08</v>
      </c>
      <c r="AQ204" s="12">
        <v>4437.29</v>
      </c>
      <c r="AR204" s="12">
        <v>4717</v>
      </c>
      <c r="AS204" s="12">
        <v>5017.8599999999997</v>
      </c>
      <c r="AT204" s="12">
        <v>5341.72</v>
      </c>
      <c r="AU204" s="12">
        <v>5690.64</v>
      </c>
      <c r="AV204" s="12">
        <v>6066.99</v>
      </c>
      <c r="AW204" s="12">
        <v>6473.52</v>
      </c>
      <c r="AX204" s="12">
        <v>6913.46</v>
      </c>
      <c r="AY204" s="12">
        <v>7390.63</v>
      </c>
      <c r="AZ204" s="12">
        <v>7909.57</v>
      </c>
      <c r="BA204" s="12">
        <v>8475.66</v>
      </c>
      <c r="BB204" s="12">
        <v>9094.34</v>
      </c>
      <c r="BC204" s="12">
        <v>9773.16</v>
      </c>
      <c r="BD204" s="12">
        <v>10521.48</v>
      </c>
      <c r="BE204" s="12">
        <v>11351.09</v>
      </c>
      <c r="BF204" s="12">
        <v>12276.71</v>
      </c>
      <c r="BG204" s="12">
        <v>13316.72</v>
      </c>
      <c r="BH204" s="12">
        <v>14494.66</v>
      </c>
      <c r="BI204" s="12">
        <v>15840.93</v>
      </c>
      <c r="BJ204" s="12">
        <v>17394.87</v>
      </c>
      <c r="BK204" s="12">
        <v>19207.689999999999</v>
      </c>
      <c r="BL204" s="12">
        <v>0</v>
      </c>
      <c r="BM204" s="12">
        <v>0</v>
      </c>
      <c r="BN204" s="12">
        <v>0</v>
      </c>
      <c r="BO204" s="12">
        <v>0</v>
      </c>
      <c r="BP204" s="12">
        <v>0</v>
      </c>
      <c r="BQ204" s="12">
        <v>0</v>
      </c>
      <c r="BR204" s="12">
        <v>0</v>
      </c>
      <c r="BS204" s="12">
        <v>0</v>
      </c>
      <c r="BT204" s="12">
        <v>0</v>
      </c>
      <c r="BU204" s="12">
        <v>0</v>
      </c>
      <c r="BV204" s="12">
        <v>0</v>
      </c>
      <c r="BW204" s="12">
        <v>0</v>
      </c>
      <c r="BX204" s="12">
        <v>0</v>
      </c>
      <c r="BY204" s="12">
        <v>0</v>
      </c>
      <c r="BZ204" s="12">
        <v>0</v>
      </c>
      <c r="CA204" s="12">
        <v>0</v>
      </c>
      <c r="CB204" s="12">
        <v>0</v>
      </c>
      <c r="CC204" s="12">
        <v>0</v>
      </c>
      <c r="CD204" s="12">
        <v>0</v>
      </c>
      <c r="CE204" s="12">
        <v>0</v>
      </c>
      <c r="CF204" s="12">
        <v>0</v>
      </c>
      <c r="CG204" s="12">
        <v>0</v>
      </c>
      <c r="CH204" s="12">
        <v>0</v>
      </c>
      <c r="CI204" s="12">
        <v>0</v>
      </c>
      <c r="CJ204" s="12">
        <v>0</v>
      </c>
      <c r="CK204" s="12">
        <v>0</v>
      </c>
      <c r="CL204" s="12">
        <v>0</v>
      </c>
      <c r="CM204" s="12">
        <v>0</v>
      </c>
      <c r="CN204" s="12">
        <v>0</v>
      </c>
      <c r="CO204" s="12">
        <v>0</v>
      </c>
      <c r="CP204" s="12">
        <v>0</v>
      </c>
      <c r="CQ204" s="12">
        <v>0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2">
        <v>0</v>
      </c>
      <c r="DA204" s="12">
        <v>0</v>
      </c>
      <c r="DB204" s="12">
        <v>0</v>
      </c>
      <c r="DC204" s="12">
        <v>0</v>
      </c>
      <c r="DD204" s="12">
        <v>0</v>
      </c>
      <c r="DE204" s="13">
        <v>0</v>
      </c>
      <c r="DF204" s="10">
        <v>0</v>
      </c>
      <c r="DG204" s="1">
        <f t="shared" si="3"/>
        <v>60</v>
      </c>
    </row>
    <row r="205" spans="1:111" ht="16.5" x14ac:dyDescent="0.35">
      <c r="A205" s="12">
        <v>21</v>
      </c>
      <c r="B205" s="11">
        <v>2</v>
      </c>
      <c r="C205" s="11">
        <v>15</v>
      </c>
      <c r="D205" s="12" t="s">
        <v>86</v>
      </c>
      <c r="E205" s="12">
        <v>31.26</v>
      </c>
      <c r="F205" s="12">
        <v>76.430000000000007</v>
      </c>
      <c r="G205" s="12">
        <v>124.9</v>
      </c>
      <c r="H205" s="12">
        <v>185.84</v>
      </c>
      <c r="I205" s="12">
        <v>251.24</v>
      </c>
      <c r="J205" s="12">
        <v>321.42</v>
      </c>
      <c r="K205" s="12">
        <v>396.7</v>
      </c>
      <c r="L205" s="12">
        <v>477.43</v>
      </c>
      <c r="M205" s="12">
        <v>563.99</v>
      </c>
      <c r="N205" s="12">
        <v>656.77</v>
      </c>
      <c r="O205" s="12">
        <v>756.19</v>
      </c>
      <c r="P205" s="12">
        <v>862.72</v>
      </c>
      <c r="Q205" s="12">
        <v>976.84</v>
      </c>
      <c r="R205" s="12">
        <v>1099.0899999999999</v>
      </c>
      <c r="S205" s="12">
        <v>1230.07</v>
      </c>
      <c r="T205" s="12">
        <v>1296.51</v>
      </c>
      <c r="U205" s="12">
        <v>1366.94</v>
      </c>
      <c r="V205" s="12">
        <v>1441.65</v>
      </c>
      <c r="W205" s="12">
        <v>1520.92</v>
      </c>
      <c r="X205" s="12">
        <v>1605.09</v>
      </c>
      <c r="Y205" s="12">
        <v>1694.49</v>
      </c>
      <c r="Z205" s="12">
        <v>1789.48</v>
      </c>
      <c r="AA205" s="12">
        <v>1890.42</v>
      </c>
      <c r="AB205" s="12">
        <v>1997.65</v>
      </c>
      <c r="AC205" s="12">
        <v>2111.54</v>
      </c>
      <c r="AD205" s="12">
        <v>2232.4499999999998</v>
      </c>
      <c r="AE205" s="12">
        <v>2360.77</v>
      </c>
      <c r="AF205" s="12">
        <v>2496.9499999999998</v>
      </c>
      <c r="AG205" s="12">
        <v>2641.51</v>
      </c>
      <c r="AH205" s="12">
        <v>2795.06</v>
      </c>
      <c r="AI205" s="12">
        <v>2958.32</v>
      </c>
      <c r="AJ205" s="12">
        <v>3132.13</v>
      </c>
      <c r="AK205" s="12">
        <v>3317.46</v>
      </c>
      <c r="AL205" s="12">
        <v>3515.38</v>
      </c>
      <c r="AM205" s="12">
        <v>3727.13</v>
      </c>
      <c r="AN205" s="12">
        <v>3954.03</v>
      </c>
      <c r="AO205" s="12">
        <v>4197.4799999999996</v>
      </c>
      <c r="AP205" s="12">
        <v>4458.96</v>
      </c>
      <c r="AQ205" s="12">
        <v>4740.03</v>
      </c>
      <c r="AR205" s="12">
        <v>5042.37</v>
      </c>
      <c r="AS205" s="12">
        <v>5367.81</v>
      </c>
      <c r="AT205" s="12">
        <v>5718.43</v>
      </c>
      <c r="AU205" s="12">
        <v>6096.62</v>
      </c>
      <c r="AV205" s="12">
        <v>6505.13</v>
      </c>
      <c r="AW205" s="12">
        <v>6947.22</v>
      </c>
      <c r="AX205" s="12">
        <v>7426.73</v>
      </c>
      <c r="AY205" s="12">
        <v>7948.19</v>
      </c>
      <c r="AZ205" s="12">
        <v>8517.0499999999993</v>
      </c>
      <c r="BA205" s="12">
        <v>9138.75</v>
      </c>
      <c r="BB205" s="12">
        <v>9820.89</v>
      </c>
      <c r="BC205" s="12">
        <v>10572.87</v>
      </c>
      <c r="BD205" s="12">
        <v>11406.53</v>
      </c>
      <c r="BE205" s="12">
        <v>12336.67</v>
      </c>
      <c r="BF205" s="12">
        <v>13381.76</v>
      </c>
      <c r="BG205" s="12">
        <v>14565.45</v>
      </c>
      <c r="BH205" s="12">
        <v>15918.29</v>
      </c>
      <c r="BI205" s="12">
        <v>17479.82</v>
      </c>
      <c r="BJ205" s="12">
        <v>19301.490000000002</v>
      </c>
      <c r="BK205" s="12">
        <v>0</v>
      </c>
      <c r="BL205" s="12">
        <v>0</v>
      </c>
      <c r="BM205" s="12">
        <v>0</v>
      </c>
      <c r="BN205" s="12">
        <v>0</v>
      </c>
      <c r="BO205" s="12">
        <v>0</v>
      </c>
      <c r="BP205" s="12">
        <v>0</v>
      </c>
      <c r="BQ205" s="12">
        <v>0</v>
      </c>
      <c r="BR205" s="12">
        <v>0</v>
      </c>
      <c r="BS205" s="12">
        <v>0</v>
      </c>
      <c r="BT205" s="12">
        <v>0</v>
      </c>
      <c r="BU205" s="12">
        <v>0</v>
      </c>
      <c r="BV205" s="12">
        <v>0</v>
      </c>
      <c r="BW205" s="12">
        <v>0</v>
      </c>
      <c r="BX205" s="12">
        <v>0</v>
      </c>
      <c r="BY205" s="12">
        <v>0</v>
      </c>
      <c r="BZ205" s="12">
        <v>0</v>
      </c>
      <c r="CA205" s="12">
        <v>0</v>
      </c>
      <c r="CB205" s="12">
        <v>0</v>
      </c>
      <c r="CC205" s="12">
        <v>0</v>
      </c>
      <c r="CD205" s="12">
        <v>0</v>
      </c>
      <c r="CE205" s="12">
        <v>0</v>
      </c>
      <c r="CF205" s="12">
        <v>0</v>
      </c>
      <c r="CG205" s="12">
        <v>0</v>
      </c>
      <c r="CH205" s="12">
        <v>0</v>
      </c>
      <c r="CI205" s="12">
        <v>0</v>
      </c>
      <c r="CJ205" s="12">
        <v>0</v>
      </c>
      <c r="CK205" s="12">
        <v>0</v>
      </c>
      <c r="CL205" s="12">
        <v>0</v>
      </c>
      <c r="CM205" s="12">
        <v>0</v>
      </c>
      <c r="CN205" s="12">
        <v>0</v>
      </c>
      <c r="CO205" s="12">
        <v>0</v>
      </c>
      <c r="CP205" s="12">
        <v>0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12">
        <v>0</v>
      </c>
      <c r="CZ205" s="12">
        <v>0</v>
      </c>
      <c r="DA205" s="12">
        <v>0</v>
      </c>
      <c r="DB205" s="12">
        <v>0</v>
      </c>
      <c r="DC205" s="12">
        <v>0</v>
      </c>
      <c r="DD205" s="12">
        <v>0</v>
      </c>
      <c r="DE205" s="13">
        <v>0</v>
      </c>
      <c r="DF205" s="10">
        <v>0</v>
      </c>
      <c r="DG205" s="1">
        <f t="shared" si="3"/>
        <v>59</v>
      </c>
    </row>
    <row r="206" spans="1:111" ht="16.5" x14ac:dyDescent="0.35">
      <c r="A206" s="12">
        <v>22</v>
      </c>
      <c r="B206" s="11">
        <v>2</v>
      </c>
      <c r="C206" s="11">
        <v>15</v>
      </c>
      <c r="D206" s="12" t="s">
        <v>86</v>
      </c>
      <c r="E206" s="12">
        <v>33.03</v>
      </c>
      <c r="F206" s="12">
        <v>80.78</v>
      </c>
      <c r="G206" s="12">
        <v>132.02000000000001</v>
      </c>
      <c r="H206" s="12">
        <v>196.48</v>
      </c>
      <c r="I206" s="12">
        <v>265.68</v>
      </c>
      <c r="J206" s="12">
        <v>339.96</v>
      </c>
      <c r="K206" s="12">
        <v>419.66</v>
      </c>
      <c r="L206" s="12">
        <v>505.16</v>
      </c>
      <c r="M206" s="12">
        <v>596.84</v>
      </c>
      <c r="N206" s="12">
        <v>695.14</v>
      </c>
      <c r="O206" s="12">
        <v>800.52</v>
      </c>
      <c r="P206" s="12">
        <v>913.44</v>
      </c>
      <c r="Q206" s="12">
        <v>1034.45</v>
      </c>
      <c r="R206" s="12">
        <v>1164.1400000000001</v>
      </c>
      <c r="S206" s="12">
        <v>1303.1400000000001</v>
      </c>
      <c r="T206" s="12">
        <v>1373.93</v>
      </c>
      <c r="U206" s="12">
        <v>1449.02</v>
      </c>
      <c r="V206" s="12">
        <v>1528.69</v>
      </c>
      <c r="W206" s="12">
        <v>1613.29</v>
      </c>
      <c r="X206" s="12">
        <v>1703.15</v>
      </c>
      <c r="Y206" s="12">
        <v>1798.63</v>
      </c>
      <c r="Z206" s="12">
        <v>1900.08</v>
      </c>
      <c r="AA206" s="12">
        <v>2007.86</v>
      </c>
      <c r="AB206" s="12">
        <v>2122.34</v>
      </c>
      <c r="AC206" s="12">
        <v>2243.86</v>
      </c>
      <c r="AD206" s="12">
        <v>2372.84</v>
      </c>
      <c r="AE206" s="12">
        <v>2509.71</v>
      </c>
      <c r="AF206" s="12">
        <v>2655.01</v>
      </c>
      <c r="AG206" s="12">
        <v>2809.35</v>
      </c>
      <c r="AH206" s="12">
        <v>2973.45</v>
      </c>
      <c r="AI206" s="12">
        <v>3148.15</v>
      </c>
      <c r="AJ206" s="12">
        <v>3334.42</v>
      </c>
      <c r="AK206" s="12">
        <v>3533.36</v>
      </c>
      <c r="AL206" s="12">
        <v>3746.19</v>
      </c>
      <c r="AM206" s="12">
        <v>3974.24</v>
      </c>
      <c r="AN206" s="12">
        <v>4218.9399999999996</v>
      </c>
      <c r="AO206" s="12">
        <v>4481.76</v>
      </c>
      <c r="AP206" s="12">
        <v>4764.2700000000004</v>
      </c>
      <c r="AQ206" s="12">
        <v>5068.1499999999996</v>
      </c>
      <c r="AR206" s="12">
        <v>5395.25</v>
      </c>
      <c r="AS206" s="12">
        <v>5747.67</v>
      </c>
      <c r="AT206" s="12">
        <v>6127.79</v>
      </c>
      <c r="AU206" s="12">
        <v>6538.39</v>
      </c>
      <c r="AV206" s="12">
        <v>6982.74</v>
      </c>
      <c r="AW206" s="12">
        <v>7464.7</v>
      </c>
      <c r="AX206" s="12">
        <v>7988.84</v>
      </c>
      <c r="AY206" s="12">
        <v>8560.6</v>
      </c>
      <c r="AZ206" s="12">
        <v>9185.48</v>
      </c>
      <c r="BA206" s="12">
        <v>9871.11</v>
      </c>
      <c r="BB206" s="12">
        <v>10626.93</v>
      </c>
      <c r="BC206" s="12">
        <v>11464.85</v>
      </c>
      <c r="BD206" s="12">
        <v>12399.75</v>
      </c>
      <c r="BE206" s="12">
        <v>13450.18</v>
      </c>
      <c r="BF206" s="12">
        <v>14639.92</v>
      </c>
      <c r="BG206" s="12">
        <v>15999.69</v>
      </c>
      <c r="BH206" s="12">
        <v>17569.2</v>
      </c>
      <c r="BI206" s="12">
        <v>19400.189999999999</v>
      </c>
      <c r="BJ206" s="12">
        <v>0</v>
      </c>
      <c r="BK206" s="12">
        <v>0</v>
      </c>
      <c r="BL206" s="12">
        <v>0</v>
      </c>
      <c r="BM206" s="12">
        <v>0</v>
      </c>
      <c r="BN206" s="12">
        <v>0</v>
      </c>
      <c r="BO206" s="12">
        <v>0</v>
      </c>
      <c r="BP206" s="12">
        <v>0</v>
      </c>
      <c r="BQ206" s="12">
        <v>0</v>
      </c>
      <c r="BR206" s="12">
        <v>0</v>
      </c>
      <c r="BS206" s="12">
        <v>0</v>
      </c>
      <c r="BT206" s="12">
        <v>0</v>
      </c>
      <c r="BU206" s="12">
        <v>0</v>
      </c>
      <c r="BV206" s="12">
        <v>0</v>
      </c>
      <c r="BW206" s="12">
        <v>0</v>
      </c>
      <c r="BX206" s="12">
        <v>0</v>
      </c>
      <c r="BY206" s="12">
        <v>0</v>
      </c>
      <c r="BZ206" s="12">
        <v>0</v>
      </c>
      <c r="CA206" s="12">
        <v>0</v>
      </c>
      <c r="CB206" s="12">
        <v>0</v>
      </c>
      <c r="CC206" s="12">
        <v>0</v>
      </c>
      <c r="CD206" s="12">
        <v>0</v>
      </c>
      <c r="CE206" s="12">
        <v>0</v>
      </c>
      <c r="CF206" s="12">
        <v>0</v>
      </c>
      <c r="CG206" s="12">
        <v>0</v>
      </c>
      <c r="CH206" s="12">
        <v>0</v>
      </c>
      <c r="CI206" s="12">
        <v>0</v>
      </c>
      <c r="CJ206" s="12">
        <v>0</v>
      </c>
      <c r="CK206" s="12">
        <v>0</v>
      </c>
      <c r="CL206" s="12">
        <v>0</v>
      </c>
      <c r="CM206" s="12">
        <v>0</v>
      </c>
      <c r="CN206" s="12">
        <v>0</v>
      </c>
      <c r="CO206" s="12">
        <v>0</v>
      </c>
      <c r="CP206" s="12">
        <v>0</v>
      </c>
      <c r="CQ206" s="12">
        <v>0</v>
      </c>
      <c r="CR206" s="12">
        <v>0</v>
      </c>
      <c r="CS206" s="12">
        <v>0</v>
      </c>
      <c r="CT206" s="12">
        <v>0</v>
      </c>
      <c r="CU206" s="12">
        <v>0</v>
      </c>
      <c r="CV206" s="12">
        <v>0</v>
      </c>
      <c r="CW206" s="12">
        <v>0</v>
      </c>
      <c r="CX206" s="12">
        <v>0</v>
      </c>
      <c r="CY206" s="12">
        <v>0</v>
      </c>
      <c r="CZ206" s="12">
        <v>0</v>
      </c>
      <c r="DA206" s="12">
        <v>0</v>
      </c>
      <c r="DB206" s="12">
        <v>0</v>
      </c>
      <c r="DC206" s="12">
        <v>0</v>
      </c>
      <c r="DD206" s="12">
        <v>0</v>
      </c>
      <c r="DE206" s="13">
        <v>0</v>
      </c>
      <c r="DF206" s="10">
        <v>0</v>
      </c>
      <c r="DG206" s="1">
        <f t="shared" si="3"/>
        <v>58</v>
      </c>
    </row>
    <row r="207" spans="1:111" ht="16.5" x14ac:dyDescent="0.35">
      <c r="A207" s="12">
        <v>23</v>
      </c>
      <c r="B207" s="11">
        <v>2</v>
      </c>
      <c r="C207" s="11">
        <v>15</v>
      </c>
      <c r="D207" s="12" t="s">
        <v>86</v>
      </c>
      <c r="E207" s="12">
        <v>34.909999999999997</v>
      </c>
      <c r="F207" s="12">
        <v>85.41</v>
      </c>
      <c r="G207" s="12">
        <v>139.61000000000001</v>
      </c>
      <c r="H207" s="12">
        <v>207.83</v>
      </c>
      <c r="I207" s="12">
        <v>281.08999999999997</v>
      </c>
      <c r="J207" s="12">
        <v>359.74</v>
      </c>
      <c r="K207" s="12">
        <v>444.17</v>
      </c>
      <c r="L207" s="12">
        <v>534.75</v>
      </c>
      <c r="M207" s="12">
        <v>631.91999999999996</v>
      </c>
      <c r="N207" s="12">
        <v>736.12</v>
      </c>
      <c r="O207" s="12">
        <v>847.84</v>
      </c>
      <c r="P207" s="12">
        <v>967.61</v>
      </c>
      <c r="Q207" s="12">
        <v>1096</v>
      </c>
      <c r="R207" s="12">
        <v>1233.67</v>
      </c>
      <c r="S207" s="12">
        <v>1381.29</v>
      </c>
      <c r="T207" s="12">
        <v>1456.78</v>
      </c>
      <c r="U207" s="12">
        <v>1536.88</v>
      </c>
      <c r="V207" s="12">
        <v>1621.94</v>
      </c>
      <c r="W207" s="12">
        <v>1712.28</v>
      </c>
      <c r="X207" s="12">
        <v>1808.27</v>
      </c>
      <c r="Y207" s="12">
        <v>1910.26</v>
      </c>
      <c r="Z207" s="12">
        <v>2018.62</v>
      </c>
      <c r="AA207" s="12">
        <v>2133.71</v>
      </c>
      <c r="AB207" s="12">
        <v>2255.88</v>
      </c>
      <c r="AC207" s="12">
        <v>2385.5500000000002</v>
      </c>
      <c r="AD207" s="12">
        <v>2523.16</v>
      </c>
      <c r="AE207" s="12">
        <v>2669.24</v>
      </c>
      <c r="AF207" s="12">
        <v>2824.4</v>
      </c>
      <c r="AG207" s="12">
        <v>2989.38</v>
      </c>
      <c r="AH207" s="12">
        <v>3165.01</v>
      </c>
      <c r="AI207" s="12">
        <v>3352.28</v>
      </c>
      <c r="AJ207" s="12">
        <v>3552.28</v>
      </c>
      <c r="AK207" s="12">
        <v>3766.25</v>
      </c>
      <c r="AL207" s="12">
        <v>3995.53</v>
      </c>
      <c r="AM207" s="12">
        <v>4241.54</v>
      </c>
      <c r="AN207" s="12">
        <v>4505.7700000000004</v>
      </c>
      <c r="AO207" s="12">
        <v>4789.79</v>
      </c>
      <c r="AP207" s="12">
        <v>5095.3</v>
      </c>
      <c r="AQ207" s="12">
        <v>5424.15</v>
      </c>
      <c r="AR207" s="12">
        <v>5778.46</v>
      </c>
      <c r="AS207" s="12">
        <v>6160.62</v>
      </c>
      <c r="AT207" s="12">
        <v>6573.42</v>
      </c>
      <c r="AU207" s="12">
        <v>7020.15</v>
      </c>
      <c r="AV207" s="12">
        <v>7504.69</v>
      </c>
      <c r="AW207" s="12">
        <v>8031.63</v>
      </c>
      <c r="AX207" s="12">
        <v>8606.4599999999991</v>
      </c>
      <c r="AY207" s="12">
        <v>9234.68</v>
      </c>
      <c r="AZ207" s="12">
        <v>9923.99</v>
      </c>
      <c r="BA207" s="12">
        <v>10683.86</v>
      </c>
      <c r="BB207" s="12">
        <v>11526.27</v>
      </c>
      <c r="BC207" s="12">
        <v>12466.17</v>
      </c>
      <c r="BD207" s="12">
        <v>13522.23</v>
      </c>
      <c r="BE207" s="12">
        <v>14718.35</v>
      </c>
      <c r="BF207" s="12">
        <v>16085.4</v>
      </c>
      <c r="BG207" s="12">
        <v>17663.32</v>
      </c>
      <c r="BH207" s="12">
        <v>19504.11</v>
      </c>
      <c r="BI207" s="12">
        <v>0</v>
      </c>
      <c r="BJ207" s="12">
        <v>0</v>
      </c>
      <c r="BK207" s="12">
        <v>0</v>
      </c>
      <c r="BL207" s="12">
        <v>0</v>
      </c>
      <c r="BM207" s="12">
        <v>0</v>
      </c>
      <c r="BN207" s="12">
        <v>0</v>
      </c>
      <c r="BO207" s="12">
        <v>0</v>
      </c>
      <c r="BP207" s="12">
        <v>0</v>
      </c>
      <c r="BQ207" s="12">
        <v>0</v>
      </c>
      <c r="BR207" s="12">
        <v>0</v>
      </c>
      <c r="BS207" s="12">
        <v>0</v>
      </c>
      <c r="BT207" s="12">
        <v>0</v>
      </c>
      <c r="BU207" s="12">
        <v>0</v>
      </c>
      <c r="BV207" s="12">
        <v>0</v>
      </c>
      <c r="BW207" s="12">
        <v>0</v>
      </c>
      <c r="BX207" s="12">
        <v>0</v>
      </c>
      <c r="BY207" s="12">
        <v>0</v>
      </c>
      <c r="BZ207" s="12">
        <v>0</v>
      </c>
      <c r="CA207" s="12">
        <v>0</v>
      </c>
      <c r="CB207" s="12">
        <v>0</v>
      </c>
      <c r="CC207" s="12">
        <v>0</v>
      </c>
      <c r="CD207" s="12">
        <v>0</v>
      </c>
      <c r="CE207" s="12">
        <v>0</v>
      </c>
      <c r="CF207" s="12">
        <v>0</v>
      </c>
      <c r="CG207" s="12">
        <v>0</v>
      </c>
      <c r="CH207" s="12">
        <v>0</v>
      </c>
      <c r="CI207" s="12">
        <v>0</v>
      </c>
      <c r="CJ207" s="12">
        <v>0</v>
      </c>
      <c r="CK207" s="12">
        <v>0</v>
      </c>
      <c r="CL207" s="12">
        <v>0</v>
      </c>
      <c r="CM207" s="12">
        <v>0</v>
      </c>
      <c r="CN207" s="12">
        <v>0</v>
      </c>
      <c r="CO207" s="12">
        <v>0</v>
      </c>
      <c r="CP207" s="12">
        <v>0</v>
      </c>
      <c r="CQ207" s="12">
        <v>0</v>
      </c>
      <c r="CR207" s="12">
        <v>0</v>
      </c>
      <c r="CS207" s="12">
        <v>0</v>
      </c>
      <c r="CT207" s="12">
        <v>0</v>
      </c>
      <c r="CU207" s="12">
        <v>0</v>
      </c>
      <c r="CV207" s="12">
        <v>0</v>
      </c>
      <c r="CW207" s="12">
        <v>0</v>
      </c>
      <c r="CX207" s="12">
        <v>0</v>
      </c>
      <c r="CY207" s="12">
        <v>0</v>
      </c>
      <c r="CZ207" s="12">
        <v>0</v>
      </c>
      <c r="DA207" s="12">
        <v>0</v>
      </c>
      <c r="DB207" s="12">
        <v>0</v>
      </c>
      <c r="DC207" s="12">
        <v>0</v>
      </c>
      <c r="DD207" s="12">
        <v>0</v>
      </c>
      <c r="DE207" s="13">
        <v>0</v>
      </c>
      <c r="DF207" s="10">
        <v>0</v>
      </c>
      <c r="DG207" s="1">
        <f t="shared" si="3"/>
        <v>57</v>
      </c>
    </row>
    <row r="208" spans="1:111" ht="16.5" x14ac:dyDescent="0.35">
      <c r="A208" s="12">
        <v>24</v>
      </c>
      <c r="B208" s="11">
        <v>2</v>
      </c>
      <c r="C208" s="11">
        <v>15</v>
      </c>
      <c r="D208" s="12" t="s">
        <v>86</v>
      </c>
      <c r="E208" s="12">
        <v>36.92</v>
      </c>
      <c r="F208" s="12">
        <v>90.34</v>
      </c>
      <c r="G208" s="12">
        <v>147.71</v>
      </c>
      <c r="H208" s="12">
        <v>219.94</v>
      </c>
      <c r="I208" s="12">
        <v>297.52999999999997</v>
      </c>
      <c r="J208" s="12">
        <v>380.87</v>
      </c>
      <c r="K208" s="12">
        <v>470.34</v>
      </c>
      <c r="L208" s="12">
        <v>566.36</v>
      </c>
      <c r="M208" s="12">
        <v>669.38</v>
      </c>
      <c r="N208" s="12">
        <v>779.89</v>
      </c>
      <c r="O208" s="12">
        <v>898.4</v>
      </c>
      <c r="P208" s="12">
        <v>1025.5</v>
      </c>
      <c r="Q208" s="12">
        <v>1161.82</v>
      </c>
      <c r="R208" s="12">
        <v>1308.05</v>
      </c>
      <c r="S208" s="12">
        <v>1464.94</v>
      </c>
      <c r="T208" s="12">
        <v>1545.5</v>
      </c>
      <c r="U208" s="12">
        <v>1631.03</v>
      </c>
      <c r="V208" s="12">
        <v>1721.88</v>
      </c>
      <c r="W208" s="12">
        <v>1818.4</v>
      </c>
      <c r="X208" s="12">
        <v>1920.97</v>
      </c>
      <c r="Y208" s="12">
        <v>2029.93</v>
      </c>
      <c r="Z208" s="12">
        <v>2145.67</v>
      </c>
      <c r="AA208" s="12">
        <v>2268.5300000000002</v>
      </c>
      <c r="AB208" s="12">
        <v>2398.92</v>
      </c>
      <c r="AC208" s="12">
        <v>2537.3000000000002</v>
      </c>
      <c r="AD208" s="12">
        <v>2684.2</v>
      </c>
      <c r="AE208" s="12">
        <v>2840.23</v>
      </c>
      <c r="AF208" s="12">
        <v>3006.13</v>
      </c>
      <c r="AG208" s="12">
        <v>3182.75</v>
      </c>
      <c r="AH208" s="12">
        <v>3371.07</v>
      </c>
      <c r="AI208" s="12">
        <v>3572.19</v>
      </c>
      <c r="AJ208" s="12">
        <v>3787.36</v>
      </c>
      <c r="AK208" s="12">
        <v>4017.93</v>
      </c>
      <c r="AL208" s="12">
        <v>4265.3100000000004</v>
      </c>
      <c r="AM208" s="12">
        <v>4531.0200000000004</v>
      </c>
      <c r="AN208" s="12">
        <v>4816.6400000000003</v>
      </c>
      <c r="AO208" s="12">
        <v>5123.8599999999997</v>
      </c>
      <c r="AP208" s="12">
        <v>5454.56</v>
      </c>
      <c r="AQ208" s="12">
        <v>5810.85</v>
      </c>
      <c r="AR208" s="12">
        <v>6195.15</v>
      </c>
      <c r="AS208" s="12">
        <v>6610.26</v>
      </c>
      <c r="AT208" s="12">
        <v>7059.5</v>
      </c>
      <c r="AU208" s="12">
        <v>7546.75</v>
      </c>
      <c r="AV208" s="12">
        <v>8076.65</v>
      </c>
      <c r="AW208" s="12">
        <v>8654.7000000000007</v>
      </c>
      <c r="AX208" s="12">
        <v>9286.44</v>
      </c>
      <c r="AY208" s="12">
        <v>9979.61</v>
      </c>
      <c r="AZ208" s="12">
        <v>10743.74</v>
      </c>
      <c r="BA208" s="12">
        <v>11590.87</v>
      </c>
      <c r="BB208" s="12">
        <v>12536.04</v>
      </c>
      <c r="BC208" s="12">
        <v>13598.02</v>
      </c>
      <c r="BD208" s="12">
        <v>14800.84</v>
      </c>
      <c r="BE208" s="12">
        <v>16175.56</v>
      </c>
      <c r="BF208" s="12">
        <v>17762.32</v>
      </c>
      <c r="BG208" s="12">
        <v>19613.43</v>
      </c>
      <c r="BH208" s="12">
        <v>0</v>
      </c>
      <c r="BI208" s="12">
        <v>0</v>
      </c>
      <c r="BJ208" s="12">
        <v>0</v>
      </c>
      <c r="BK208" s="12">
        <v>0</v>
      </c>
      <c r="BL208" s="12">
        <v>0</v>
      </c>
      <c r="BM208" s="12">
        <v>0</v>
      </c>
      <c r="BN208" s="12">
        <v>0</v>
      </c>
      <c r="BO208" s="12">
        <v>0</v>
      </c>
      <c r="BP208" s="12">
        <v>0</v>
      </c>
      <c r="BQ208" s="12">
        <v>0</v>
      </c>
      <c r="BR208" s="12">
        <v>0</v>
      </c>
      <c r="BS208" s="12">
        <v>0</v>
      </c>
      <c r="BT208" s="12">
        <v>0</v>
      </c>
      <c r="BU208" s="12">
        <v>0</v>
      </c>
      <c r="BV208" s="12">
        <v>0</v>
      </c>
      <c r="BW208" s="12">
        <v>0</v>
      </c>
      <c r="BX208" s="12">
        <v>0</v>
      </c>
      <c r="BY208" s="12">
        <v>0</v>
      </c>
      <c r="BZ208" s="12">
        <v>0</v>
      </c>
      <c r="CA208" s="12">
        <v>0</v>
      </c>
      <c r="CB208" s="12">
        <v>0</v>
      </c>
      <c r="CC208" s="12">
        <v>0</v>
      </c>
      <c r="CD208" s="12">
        <v>0</v>
      </c>
      <c r="CE208" s="12">
        <v>0</v>
      </c>
      <c r="CF208" s="12">
        <v>0</v>
      </c>
      <c r="CG208" s="12">
        <v>0</v>
      </c>
      <c r="CH208" s="12">
        <v>0</v>
      </c>
      <c r="CI208" s="12">
        <v>0</v>
      </c>
      <c r="CJ208" s="12">
        <v>0</v>
      </c>
      <c r="CK208" s="12">
        <v>0</v>
      </c>
      <c r="CL208" s="12">
        <v>0</v>
      </c>
      <c r="CM208" s="12">
        <v>0</v>
      </c>
      <c r="CN208" s="12">
        <v>0</v>
      </c>
      <c r="CO208" s="12">
        <v>0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2">
        <v>0</v>
      </c>
      <c r="DB208" s="12">
        <v>0</v>
      </c>
      <c r="DC208" s="12">
        <v>0</v>
      </c>
      <c r="DD208" s="12">
        <v>0</v>
      </c>
      <c r="DE208" s="13">
        <v>0</v>
      </c>
      <c r="DF208" s="10">
        <v>0</v>
      </c>
      <c r="DG208" s="1">
        <f t="shared" si="3"/>
        <v>56</v>
      </c>
    </row>
    <row r="209" spans="1:111" ht="16.5" x14ac:dyDescent="0.35">
      <c r="A209" s="12">
        <v>25</v>
      </c>
      <c r="B209" s="11">
        <v>2</v>
      </c>
      <c r="C209" s="11">
        <v>15</v>
      </c>
      <c r="D209" s="12" t="s">
        <v>86</v>
      </c>
      <c r="E209" s="12">
        <v>39.049999999999997</v>
      </c>
      <c r="F209" s="12">
        <v>95.6</v>
      </c>
      <c r="G209" s="12">
        <v>156.36000000000001</v>
      </c>
      <c r="H209" s="12">
        <v>232.87</v>
      </c>
      <c r="I209" s="12">
        <v>315.11</v>
      </c>
      <c r="J209" s="12">
        <v>403.44</v>
      </c>
      <c r="K209" s="12">
        <v>498.31</v>
      </c>
      <c r="L209" s="12">
        <v>600.14</v>
      </c>
      <c r="M209" s="12">
        <v>709.42</v>
      </c>
      <c r="N209" s="12">
        <v>826.68</v>
      </c>
      <c r="O209" s="12">
        <v>952.47</v>
      </c>
      <c r="P209" s="12">
        <v>1087.44</v>
      </c>
      <c r="Q209" s="12">
        <v>1232.28</v>
      </c>
      <c r="R209" s="12">
        <v>1387.73</v>
      </c>
      <c r="S209" s="12">
        <v>1554.59</v>
      </c>
      <c r="T209" s="12">
        <v>1640.62</v>
      </c>
      <c r="U209" s="12">
        <v>1732.01</v>
      </c>
      <c r="V209" s="12">
        <v>1829.1</v>
      </c>
      <c r="W209" s="12">
        <v>1932.27</v>
      </c>
      <c r="X209" s="12">
        <v>2041.88</v>
      </c>
      <c r="Y209" s="12">
        <v>2158.29</v>
      </c>
      <c r="Z209" s="12">
        <v>2281.87</v>
      </c>
      <c r="AA209" s="12">
        <v>2413.0300000000002</v>
      </c>
      <c r="AB209" s="12">
        <v>2552.23</v>
      </c>
      <c r="AC209" s="12">
        <v>2699.99</v>
      </c>
      <c r="AD209" s="12">
        <v>2856.94</v>
      </c>
      <c r="AE209" s="12">
        <v>3023.82</v>
      </c>
      <c r="AF209" s="12">
        <v>3201.48</v>
      </c>
      <c r="AG209" s="12">
        <v>3390.91</v>
      </c>
      <c r="AH209" s="12">
        <v>3593.21</v>
      </c>
      <c r="AI209" s="12">
        <v>3809.65</v>
      </c>
      <c r="AJ209" s="12">
        <v>4041.57</v>
      </c>
      <c r="AK209" s="12">
        <v>4290.41</v>
      </c>
      <c r="AL209" s="12">
        <v>4557.68</v>
      </c>
      <c r="AM209" s="12">
        <v>4844.9799999999996</v>
      </c>
      <c r="AN209" s="12">
        <v>5154</v>
      </c>
      <c r="AO209" s="12">
        <v>5486.65</v>
      </c>
      <c r="AP209" s="12">
        <v>5845.04</v>
      </c>
      <c r="AQ209" s="12">
        <v>6231.6</v>
      </c>
      <c r="AR209" s="12">
        <v>6649.15</v>
      </c>
      <c r="AS209" s="12">
        <v>7101.03</v>
      </c>
      <c r="AT209" s="12">
        <v>7591.15</v>
      </c>
      <c r="AU209" s="12">
        <v>8124.17</v>
      </c>
      <c r="AV209" s="12">
        <v>8705.6200000000008</v>
      </c>
      <c r="AW209" s="12">
        <v>9341.08</v>
      </c>
      <c r="AX209" s="12">
        <v>10038.33</v>
      </c>
      <c r="AY209" s="12">
        <v>10806.95</v>
      </c>
      <c r="AZ209" s="12">
        <v>11659.07</v>
      </c>
      <c r="BA209" s="12">
        <v>12609.8</v>
      </c>
      <c r="BB209" s="12">
        <v>13678.03</v>
      </c>
      <c r="BC209" s="12">
        <v>14887.92</v>
      </c>
      <c r="BD209" s="12">
        <v>16270.73</v>
      </c>
      <c r="BE209" s="12">
        <v>17866.830000000002</v>
      </c>
      <c r="BF209" s="12">
        <v>19728.830000000002</v>
      </c>
      <c r="BG209" s="12">
        <v>0</v>
      </c>
      <c r="BH209" s="12">
        <v>0</v>
      </c>
      <c r="BI209" s="12">
        <v>0</v>
      </c>
      <c r="BJ209" s="12">
        <v>0</v>
      </c>
      <c r="BK209" s="12">
        <v>0</v>
      </c>
      <c r="BL209" s="12">
        <v>0</v>
      </c>
      <c r="BM209" s="12">
        <v>0</v>
      </c>
      <c r="BN209" s="12">
        <v>0</v>
      </c>
      <c r="BO209" s="12">
        <v>0</v>
      </c>
      <c r="BP209" s="12">
        <v>0</v>
      </c>
      <c r="BQ209" s="12">
        <v>0</v>
      </c>
      <c r="BR209" s="12">
        <v>0</v>
      </c>
      <c r="BS209" s="12">
        <v>0</v>
      </c>
      <c r="BT209" s="12">
        <v>0</v>
      </c>
      <c r="BU209" s="12">
        <v>0</v>
      </c>
      <c r="BV209" s="12">
        <v>0</v>
      </c>
      <c r="BW209" s="12">
        <v>0</v>
      </c>
      <c r="BX209" s="12">
        <v>0</v>
      </c>
      <c r="BY209" s="12">
        <v>0</v>
      </c>
      <c r="BZ209" s="12">
        <v>0</v>
      </c>
      <c r="CA209" s="12">
        <v>0</v>
      </c>
      <c r="CB209" s="12">
        <v>0</v>
      </c>
      <c r="CC209" s="12">
        <v>0</v>
      </c>
      <c r="CD209" s="12">
        <v>0</v>
      </c>
      <c r="CE209" s="12">
        <v>0</v>
      </c>
      <c r="CF209" s="12">
        <v>0</v>
      </c>
      <c r="CG209" s="12">
        <v>0</v>
      </c>
      <c r="CH209" s="12">
        <v>0</v>
      </c>
      <c r="CI209" s="12">
        <v>0</v>
      </c>
      <c r="CJ209" s="12">
        <v>0</v>
      </c>
      <c r="CK209" s="12">
        <v>0</v>
      </c>
      <c r="CL209" s="12">
        <v>0</v>
      </c>
      <c r="CM209" s="12">
        <v>0</v>
      </c>
      <c r="CN209" s="12">
        <v>0</v>
      </c>
      <c r="CO209" s="12">
        <v>0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2">
        <v>0</v>
      </c>
      <c r="DB209" s="12">
        <v>0</v>
      </c>
      <c r="DC209" s="12">
        <v>0</v>
      </c>
      <c r="DD209" s="12">
        <v>0</v>
      </c>
      <c r="DE209" s="13">
        <v>0</v>
      </c>
      <c r="DF209" s="10">
        <v>0</v>
      </c>
      <c r="DG209" s="1">
        <f t="shared" si="3"/>
        <v>55</v>
      </c>
    </row>
    <row r="210" spans="1:111" ht="16.5" x14ac:dyDescent="0.35">
      <c r="A210" s="12">
        <v>26</v>
      </c>
      <c r="B210" s="11">
        <v>2</v>
      </c>
      <c r="C210" s="11">
        <v>15</v>
      </c>
      <c r="D210" s="12" t="s">
        <v>86</v>
      </c>
      <c r="E210" s="12">
        <v>41.32</v>
      </c>
      <c r="F210" s="12">
        <v>101.22</v>
      </c>
      <c r="G210" s="12">
        <v>165.6</v>
      </c>
      <c r="H210" s="12">
        <v>246.71</v>
      </c>
      <c r="I210" s="12">
        <v>333.9</v>
      </c>
      <c r="J210" s="12">
        <v>427.58</v>
      </c>
      <c r="K210" s="12">
        <v>528.22</v>
      </c>
      <c r="L210" s="12">
        <v>636.26</v>
      </c>
      <c r="M210" s="12">
        <v>752.24</v>
      </c>
      <c r="N210" s="12">
        <v>876.72</v>
      </c>
      <c r="O210" s="12">
        <v>1010.34</v>
      </c>
      <c r="P210" s="12">
        <v>1153.77</v>
      </c>
      <c r="Q210" s="12">
        <v>1307.77</v>
      </c>
      <c r="R210" s="12">
        <v>1473.13</v>
      </c>
      <c r="S210" s="12">
        <v>1650.72</v>
      </c>
      <c r="T210" s="12">
        <v>1742.67</v>
      </c>
      <c r="U210" s="12">
        <v>1840.36</v>
      </c>
      <c r="V210" s="12">
        <v>1944.17</v>
      </c>
      <c r="W210" s="12">
        <v>2054.4499999999998</v>
      </c>
      <c r="X210" s="12">
        <v>2171.58</v>
      </c>
      <c r="Y210" s="12">
        <v>2295.92</v>
      </c>
      <c r="Z210" s="12">
        <v>2427.89</v>
      </c>
      <c r="AA210" s="12">
        <v>2567.94</v>
      </c>
      <c r="AB210" s="12">
        <v>2716.61</v>
      </c>
      <c r="AC210" s="12">
        <v>2874.53</v>
      </c>
      <c r="AD210" s="12">
        <v>3042.44</v>
      </c>
      <c r="AE210" s="12">
        <v>3221.19</v>
      </c>
      <c r="AF210" s="12">
        <v>3411.78</v>
      </c>
      <c r="AG210" s="12">
        <v>3615.33</v>
      </c>
      <c r="AH210" s="12">
        <v>3833.1</v>
      </c>
      <c r="AI210" s="12">
        <v>4066.45</v>
      </c>
      <c r="AJ210" s="12">
        <v>4316.83</v>
      </c>
      <c r="AK210" s="12">
        <v>4585.74</v>
      </c>
      <c r="AL210" s="12">
        <v>4874.8100000000004</v>
      </c>
      <c r="AM210" s="12">
        <v>5185.74</v>
      </c>
      <c r="AN210" s="12">
        <v>5520.43</v>
      </c>
      <c r="AO210" s="12">
        <v>5881.03</v>
      </c>
      <c r="AP210" s="12">
        <v>6269.96</v>
      </c>
      <c r="AQ210" s="12">
        <v>6690.09</v>
      </c>
      <c r="AR210" s="12">
        <v>7144.75</v>
      </c>
      <c r="AS210" s="12">
        <v>7637.89</v>
      </c>
      <c r="AT210" s="12">
        <v>8174.19</v>
      </c>
      <c r="AU210" s="12">
        <v>8759.2199999999993</v>
      </c>
      <c r="AV210" s="12">
        <v>9398.59</v>
      </c>
      <c r="AW210" s="12">
        <v>10100.129999999999</v>
      </c>
      <c r="AX210" s="12">
        <v>10873.49</v>
      </c>
      <c r="AY210" s="12">
        <v>11730.85</v>
      </c>
      <c r="AZ210" s="12">
        <v>12687.44</v>
      </c>
      <c r="BA210" s="12">
        <v>13762.24</v>
      </c>
      <c r="BB210" s="12">
        <v>14979.59</v>
      </c>
      <c r="BC210" s="12">
        <v>16370.9</v>
      </c>
      <c r="BD210" s="12">
        <v>17976.830000000002</v>
      </c>
      <c r="BE210" s="12">
        <v>19850.3</v>
      </c>
      <c r="BF210" s="12">
        <v>0</v>
      </c>
      <c r="BG210" s="12">
        <v>0</v>
      </c>
      <c r="BH210" s="12">
        <v>0</v>
      </c>
      <c r="BI210" s="12">
        <v>0</v>
      </c>
      <c r="BJ210" s="12">
        <v>0</v>
      </c>
      <c r="BK210" s="12">
        <v>0</v>
      </c>
      <c r="BL210" s="12">
        <v>0</v>
      </c>
      <c r="BM210" s="12">
        <v>0</v>
      </c>
      <c r="BN210" s="12">
        <v>0</v>
      </c>
      <c r="BO210" s="12">
        <v>0</v>
      </c>
      <c r="BP210" s="12">
        <v>0</v>
      </c>
      <c r="BQ210" s="12">
        <v>0</v>
      </c>
      <c r="BR210" s="12">
        <v>0</v>
      </c>
      <c r="BS210" s="12">
        <v>0</v>
      </c>
      <c r="BT210" s="12">
        <v>0</v>
      </c>
      <c r="BU210" s="12">
        <v>0</v>
      </c>
      <c r="BV210" s="12">
        <v>0</v>
      </c>
      <c r="BW210" s="12">
        <v>0</v>
      </c>
      <c r="BX210" s="12">
        <v>0</v>
      </c>
      <c r="BY210" s="12">
        <v>0</v>
      </c>
      <c r="BZ210" s="12">
        <v>0</v>
      </c>
      <c r="CA210" s="12">
        <v>0</v>
      </c>
      <c r="CB210" s="12">
        <v>0</v>
      </c>
      <c r="CC210" s="12">
        <v>0</v>
      </c>
      <c r="CD210" s="12">
        <v>0</v>
      </c>
      <c r="CE210" s="12">
        <v>0</v>
      </c>
      <c r="CF210" s="12">
        <v>0</v>
      </c>
      <c r="CG210" s="12">
        <v>0</v>
      </c>
      <c r="CH210" s="12">
        <v>0</v>
      </c>
      <c r="CI210" s="12">
        <v>0</v>
      </c>
      <c r="CJ210" s="12">
        <v>0</v>
      </c>
      <c r="CK210" s="12">
        <v>0</v>
      </c>
      <c r="CL210" s="12">
        <v>0</v>
      </c>
      <c r="CM210" s="12">
        <v>0</v>
      </c>
      <c r="CN210" s="12">
        <v>0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2">
        <v>0</v>
      </c>
      <c r="DB210" s="12">
        <v>0</v>
      </c>
      <c r="DC210" s="12">
        <v>0</v>
      </c>
      <c r="DD210" s="12">
        <v>0</v>
      </c>
      <c r="DE210" s="13">
        <v>0</v>
      </c>
      <c r="DF210" s="10">
        <v>0</v>
      </c>
      <c r="DG210" s="1">
        <f t="shared" si="3"/>
        <v>54</v>
      </c>
    </row>
    <row r="211" spans="1:111" ht="16.5" x14ac:dyDescent="0.35">
      <c r="A211" s="12">
        <v>27</v>
      </c>
      <c r="B211" s="11">
        <v>2</v>
      </c>
      <c r="C211" s="11">
        <v>15</v>
      </c>
      <c r="D211" s="12" t="s">
        <v>86</v>
      </c>
      <c r="E211" s="12">
        <v>43.76</v>
      </c>
      <c r="F211" s="12">
        <v>107.24</v>
      </c>
      <c r="G211" s="12">
        <v>175.49</v>
      </c>
      <c r="H211" s="12">
        <v>261.52</v>
      </c>
      <c r="I211" s="12">
        <v>354.01</v>
      </c>
      <c r="J211" s="12">
        <v>453.43</v>
      </c>
      <c r="K211" s="12">
        <v>560.23</v>
      </c>
      <c r="L211" s="12">
        <v>674.92</v>
      </c>
      <c r="M211" s="12">
        <v>798.08</v>
      </c>
      <c r="N211" s="12">
        <v>930.33</v>
      </c>
      <c r="O211" s="12">
        <v>1072.3599999999999</v>
      </c>
      <c r="P211" s="12">
        <v>1224.9100000000001</v>
      </c>
      <c r="Q211" s="12">
        <v>1388.77</v>
      </c>
      <c r="R211" s="12">
        <v>1564.81</v>
      </c>
      <c r="S211" s="12">
        <v>1753.94</v>
      </c>
      <c r="T211" s="12">
        <v>1852.27</v>
      </c>
      <c r="U211" s="12">
        <v>1956.74</v>
      </c>
      <c r="V211" s="12">
        <v>2067.7399999999998</v>
      </c>
      <c r="W211" s="12">
        <v>2185.63</v>
      </c>
      <c r="X211" s="12">
        <v>2310.77</v>
      </c>
      <c r="Y211" s="12">
        <v>2443.59</v>
      </c>
      <c r="Z211" s="12">
        <v>2584.5500000000002</v>
      </c>
      <c r="AA211" s="12">
        <v>2734.18</v>
      </c>
      <c r="AB211" s="12">
        <v>2893.12</v>
      </c>
      <c r="AC211" s="12">
        <v>3062.12</v>
      </c>
      <c r="AD211" s="12">
        <v>3242.02</v>
      </c>
      <c r="AE211" s="12">
        <v>3433.85</v>
      </c>
      <c r="AF211" s="12">
        <v>3638.72</v>
      </c>
      <c r="AG211" s="12">
        <v>3857.89</v>
      </c>
      <c r="AH211" s="12">
        <v>4092.75</v>
      </c>
      <c r="AI211" s="12">
        <v>4344.75</v>
      </c>
      <c r="AJ211" s="12">
        <v>4615.3999999999996</v>
      </c>
      <c r="AK211" s="12">
        <v>4906.34</v>
      </c>
      <c r="AL211" s="12">
        <v>5219.28</v>
      </c>
      <c r="AM211" s="12">
        <v>5556.14</v>
      </c>
      <c r="AN211" s="12">
        <v>5919.06</v>
      </c>
      <c r="AO211" s="12">
        <v>6310.52</v>
      </c>
      <c r="AP211" s="12">
        <v>6733.36</v>
      </c>
      <c r="AQ211" s="12">
        <v>7190.96</v>
      </c>
      <c r="AR211" s="12">
        <v>7687.29</v>
      </c>
      <c r="AS211" s="12">
        <v>8227.06</v>
      </c>
      <c r="AT211" s="12">
        <v>8815.8799999999992</v>
      </c>
      <c r="AU211" s="12">
        <v>9459.3799999999992</v>
      </c>
      <c r="AV211" s="12">
        <v>10165.459999999999</v>
      </c>
      <c r="AW211" s="12">
        <v>10943.81</v>
      </c>
      <c r="AX211" s="12">
        <v>11806.72</v>
      </c>
      <c r="AY211" s="12">
        <v>12769.5</v>
      </c>
      <c r="AZ211" s="12">
        <v>13851.25</v>
      </c>
      <c r="BA211" s="12">
        <v>15076.47</v>
      </c>
      <c r="BB211" s="12">
        <v>16476.79</v>
      </c>
      <c r="BC211" s="12">
        <v>18093.099999999999</v>
      </c>
      <c r="BD211" s="12">
        <v>19978.689999999999</v>
      </c>
      <c r="BE211" s="12">
        <v>0</v>
      </c>
      <c r="BF211" s="12">
        <v>0</v>
      </c>
      <c r="BG211" s="12">
        <v>0</v>
      </c>
      <c r="BH211" s="12">
        <v>0</v>
      </c>
      <c r="BI211" s="12">
        <v>0</v>
      </c>
      <c r="BJ211" s="12">
        <v>0</v>
      </c>
      <c r="BK211" s="12">
        <v>0</v>
      </c>
      <c r="BL211" s="12">
        <v>0</v>
      </c>
      <c r="BM211" s="12">
        <v>0</v>
      </c>
      <c r="BN211" s="12">
        <v>0</v>
      </c>
      <c r="BO211" s="12">
        <v>0</v>
      </c>
      <c r="BP211" s="12">
        <v>0</v>
      </c>
      <c r="BQ211" s="12">
        <v>0</v>
      </c>
      <c r="BR211" s="12">
        <v>0</v>
      </c>
      <c r="BS211" s="12">
        <v>0</v>
      </c>
      <c r="BT211" s="12">
        <v>0</v>
      </c>
      <c r="BU211" s="12">
        <v>0</v>
      </c>
      <c r="BV211" s="12">
        <v>0</v>
      </c>
      <c r="BW211" s="12">
        <v>0</v>
      </c>
      <c r="BX211" s="12">
        <v>0</v>
      </c>
      <c r="BY211" s="12">
        <v>0</v>
      </c>
      <c r="BZ211" s="12">
        <v>0</v>
      </c>
      <c r="CA211" s="12">
        <v>0</v>
      </c>
      <c r="CB211" s="12">
        <v>0</v>
      </c>
      <c r="CC211" s="12">
        <v>0</v>
      </c>
      <c r="CD211" s="12">
        <v>0</v>
      </c>
      <c r="CE211" s="12">
        <v>0</v>
      </c>
      <c r="CF211" s="12">
        <v>0</v>
      </c>
      <c r="CG211" s="12">
        <v>0</v>
      </c>
      <c r="CH211" s="12">
        <v>0</v>
      </c>
      <c r="CI211" s="12">
        <v>0</v>
      </c>
      <c r="CJ211" s="12">
        <v>0</v>
      </c>
      <c r="CK211" s="12">
        <v>0</v>
      </c>
      <c r="CL211" s="12">
        <v>0</v>
      </c>
      <c r="CM211" s="12">
        <v>0</v>
      </c>
      <c r="CN211" s="12">
        <v>0</v>
      </c>
      <c r="CO211" s="12">
        <v>0</v>
      </c>
      <c r="CP211" s="12">
        <v>0</v>
      </c>
      <c r="CQ211" s="12">
        <v>0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0</v>
      </c>
      <c r="DA211" s="12">
        <v>0</v>
      </c>
      <c r="DB211" s="12">
        <v>0</v>
      </c>
      <c r="DC211" s="12">
        <v>0</v>
      </c>
      <c r="DD211" s="12">
        <v>0</v>
      </c>
      <c r="DE211" s="13">
        <v>0</v>
      </c>
      <c r="DF211" s="10">
        <v>0</v>
      </c>
      <c r="DG211" s="1">
        <f t="shared" si="3"/>
        <v>53</v>
      </c>
    </row>
    <row r="212" spans="1:111" ht="16.5" x14ac:dyDescent="0.35">
      <c r="A212" s="12">
        <v>28</v>
      </c>
      <c r="B212" s="11">
        <v>2</v>
      </c>
      <c r="C212" s="11">
        <v>15</v>
      </c>
      <c r="D212" s="12" t="s">
        <v>86</v>
      </c>
      <c r="E212" s="12">
        <v>46.37</v>
      </c>
      <c r="F212" s="12">
        <v>113.69</v>
      </c>
      <c r="G212" s="12">
        <v>186.09</v>
      </c>
      <c r="H212" s="12">
        <v>277.38</v>
      </c>
      <c r="I212" s="12">
        <v>375.56</v>
      </c>
      <c r="J212" s="12">
        <v>481.09</v>
      </c>
      <c r="K212" s="12">
        <v>594.49</v>
      </c>
      <c r="L212" s="12">
        <v>716.31</v>
      </c>
      <c r="M212" s="12">
        <v>847.19</v>
      </c>
      <c r="N212" s="12">
        <v>987.81</v>
      </c>
      <c r="O212" s="12">
        <v>1138.9000000000001</v>
      </c>
      <c r="P212" s="12">
        <v>1301.25</v>
      </c>
      <c r="Q212" s="12">
        <v>1475.74</v>
      </c>
      <c r="R212" s="12">
        <v>1663.28</v>
      </c>
      <c r="S212" s="12">
        <v>1864.83</v>
      </c>
      <c r="T212" s="12">
        <v>1970.01</v>
      </c>
      <c r="U212" s="12">
        <v>2081.7600000000002</v>
      </c>
      <c r="V212" s="12">
        <v>2200.4499999999998</v>
      </c>
      <c r="W212" s="12">
        <v>2326.44</v>
      </c>
      <c r="X212" s="12">
        <v>2460.16</v>
      </c>
      <c r="Y212" s="12">
        <v>2602.08</v>
      </c>
      <c r="Z212" s="12">
        <v>2752.72</v>
      </c>
      <c r="AA212" s="12">
        <v>2912.74</v>
      </c>
      <c r="AB212" s="12">
        <v>3082.88</v>
      </c>
      <c r="AC212" s="12">
        <v>3264.01</v>
      </c>
      <c r="AD212" s="12">
        <v>3457.13</v>
      </c>
      <c r="AE212" s="12">
        <v>3663.39</v>
      </c>
      <c r="AF212" s="12">
        <v>3884.05</v>
      </c>
      <c r="AG212" s="12">
        <v>4120.5</v>
      </c>
      <c r="AH212" s="12">
        <v>4374.21</v>
      </c>
      <c r="AI212" s="12">
        <v>4646.7</v>
      </c>
      <c r="AJ212" s="12">
        <v>4939.6099999999997</v>
      </c>
      <c r="AK212" s="12">
        <v>5254.67</v>
      </c>
      <c r="AL212" s="12">
        <v>5593.81</v>
      </c>
      <c r="AM212" s="12">
        <v>5959.2</v>
      </c>
      <c r="AN212" s="12">
        <v>6353.31</v>
      </c>
      <c r="AO212" s="12">
        <v>6779.02</v>
      </c>
      <c r="AP212" s="12">
        <v>7239.72</v>
      </c>
      <c r="AQ212" s="12">
        <v>7739.42</v>
      </c>
      <c r="AR212" s="12">
        <v>8282.84</v>
      </c>
      <c r="AS212" s="12">
        <v>8875.65</v>
      </c>
      <c r="AT212" s="12">
        <v>9523.52</v>
      </c>
      <c r="AU212" s="12">
        <v>10234.39</v>
      </c>
      <c r="AV212" s="12">
        <v>11018.02</v>
      </c>
      <c r="AW212" s="12">
        <v>11886.78</v>
      </c>
      <c r="AX212" s="12">
        <v>12856.08</v>
      </c>
      <c r="AY212" s="12">
        <v>13945.18</v>
      </c>
      <c r="AZ212" s="12">
        <v>15178.7</v>
      </c>
      <c r="BA212" s="12">
        <v>16588.509999999998</v>
      </c>
      <c r="BB212" s="12">
        <v>18215.79</v>
      </c>
      <c r="BC212" s="12">
        <v>20114.16</v>
      </c>
      <c r="BD212" s="12">
        <v>0</v>
      </c>
      <c r="BE212" s="12">
        <v>0</v>
      </c>
      <c r="BF212" s="12">
        <v>0</v>
      </c>
      <c r="BG212" s="12">
        <v>0</v>
      </c>
      <c r="BH212" s="12">
        <v>0</v>
      </c>
      <c r="BI212" s="12">
        <v>0</v>
      </c>
      <c r="BJ212" s="12">
        <v>0</v>
      </c>
      <c r="BK212" s="12">
        <v>0</v>
      </c>
      <c r="BL212" s="12">
        <v>0</v>
      </c>
      <c r="BM212" s="12">
        <v>0</v>
      </c>
      <c r="BN212" s="12">
        <v>0</v>
      </c>
      <c r="BO212" s="12">
        <v>0</v>
      </c>
      <c r="BP212" s="12">
        <v>0</v>
      </c>
      <c r="BQ212" s="12">
        <v>0</v>
      </c>
      <c r="BR212" s="12">
        <v>0</v>
      </c>
      <c r="BS212" s="12">
        <v>0</v>
      </c>
      <c r="BT212" s="12">
        <v>0</v>
      </c>
      <c r="BU212" s="12">
        <v>0</v>
      </c>
      <c r="BV212" s="12">
        <v>0</v>
      </c>
      <c r="BW212" s="12">
        <v>0</v>
      </c>
      <c r="BX212" s="12">
        <v>0</v>
      </c>
      <c r="BY212" s="12">
        <v>0</v>
      </c>
      <c r="BZ212" s="12">
        <v>0</v>
      </c>
      <c r="CA212" s="12">
        <v>0</v>
      </c>
      <c r="CB212" s="12">
        <v>0</v>
      </c>
      <c r="CC212" s="12">
        <v>0</v>
      </c>
      <c r="CD212" s="12">
        <v>0</v>
      </c>
      <c r="CE212" s="12">
        <v>0</v>
      </c>
      <c r="CF212" s="12">
        <v>0</v>
      </c>
      <c r="CG212" s="12">
        <v>0</v>
      </c>
      <c r="CH212" s="12">
        <v>0</v>
      </c>
      <c r="CI212" s="12">
        <v>0</v>
      </c>
      <c r="CJ212" s="12">
        <v>0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0</v>
      </c>
      <c r="CQ212" s="12">
        <v>0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2">
        <v>0</v>
      </c>
      <c r="DB212" s="12">
        <v>0</v>
      </c>
      <c r="DC212" s="12">
        <v>0</v>
      </c>
      <c r="DD212" s="12">
        <v>0</v>
      </c>
      <c r="DE212" s="13">
        <v>0</v>
      </c>
      <c r="DF212" s="10">
        <v>0</v>
      </c>
      <c r="DG212" s="1">
        <f t="shared" si="3"/>
        <v>52</v>
      </c>
    </row>
    <row r="213" spans="1:111" ht="16.5" x14ac:dyDescent="0.35">
      <c r="A213" s="12">
        <v>29</v>
      </c>
      <c r="B213" s="11">
        <v>2</v>
      </c>
      <c r="C213" s="11">
        <v>15</v>
      </c>
      <c r="D213" s="12" t="s">
        <v>86</v>
      </c>
      <c r="E213" s="12">
        <v>49.17</v>
      </c>
      <c r="F213" s="12">
        <v>120.61</v>
      </c>
      <c r="G213" s="12">
        <v>197.46</v>
      </c>
      <c r="H213" s="12">
        <v>294.38</v>
      </c>
      <c r="I213" s="12">
        <v>398.64</v>
      </c>
      <c r="J213" s="12">
        <v>510.73</v>
      </c>
      <c r="K213" s="12">
        <v>631.21</v>
      </c>
      <c r="L213" s="12">
        <v>760.7</v>
      </c>
      <c r="M213" s="12">
        <v>899.9</v>
      </c>
      <c r="N213" s="12">
        <v>1049.52</v>
      </c>
      <c r="O213" s="12">
        <v>1210.3800000000001</v>
      </c>
      <c r="P213" s="12">
        <v>1383.32</v>
      </c>
      <c r="Q213" s="12">
        <v>1569.26</v>
      </c>
      <c r="R213" s="12">
        <v>1769.17</v>
      </c>
      <c r="S213" s="12">
        <v>1984.07</v>
      </c>
      <c r="T213" s="12">
        <v>2096.62</v>
      </c>
      <c r="U213" s="12">
        <v>2216.15</v>
      </c>
      <c r="V213" s="12">
        <v>2343.0500000000002</v>
      </c>
      <c r="W213" s="12">
        <v>2477.7199999999998</v>
      </c>
      <c r="X213" s="12">
        <v>2620.65</v>
      </c>
      <c r="Y213" s="12">
        <v>2772.37</v>
      </c>
      <c r="Z213" s="12">
        <v>2933.53</v>
      </c>
      <c r="AA213" s="12">
        <v>3104.88</v>
      </c>
      <c r="AB213" s="12">
        <v>3287.3</v>
      </c>
      <c r="AC213" s="12">
        <v>3481.81</v>
      </c>
      <c r="AD213" s="12">
        <v>3689.54</v>
      </c>
      <c r="AE213" s="12">
        <v>3911.78</v>
      </c>
      <c r="AF213" s="12">
        <v>4149.92</v>
      </c>
      <c r="AG213" s="12">
        <v>4405.43</v>
      </c>
      <c r="AH213" s="12">
        <v>4679.8599999999997</v>
      </c>
      <c r="AI213" s="12">
        <v>4974.8599999999997</v>
      </c>
      <c r="AJ213" s="12">
        <v>5292.18</v>
      </c>
      <c r="AK213" s="12">
        <v>5633.74</v>
      </c>
      <c r="AL213" s="12">
        <v>6001.74</v>
      </c>
      <c r="AM213" s="12">
        <v>6398.66</v>
      </c>
      <c r="AN213" s="12">
        <v>6827.41</v>
      </c>
      <c r="AO213" s="12">
        <v>7291.4</v>
      </c>
      <c r="AP213" s="12">
        <v>7794.66</v>
      </c>
      <c r="AQ213" s="12">
        <v>8341.9599999999991</v>
      </c>
      <c r="AR213" s="12">
        <v>8939.01</v>
      </c>
      <c r="AS213" s="12">
        <v>9591.5</v>
      </c>
      <c r="AT213" s="12">
        <v>10307.44</v>
      </c>
      <c r="AU213" s="12">
        <v>11096.67</v>
      </c>
      <c r="AV213" s="12">
        <v>11971.63</v>
      </c>
      <c r="AW213" s="12">
        <v>12947.85</v>
      </c>
      <c r="AX213" s="12">
        <v>14044.71</v>
      </c>
      <c r="AY213" s="12">
        <v>15287.05</v>
      </c>
      <c r="AZ213" s="12">
        <v>16706.919999999998</v>
      </c>
      <c r="BA213" s="12">
        <v>18345.810000000001</v>
      </c>
      <c r="BB213" s="12">
        <v>20257.73</v>
      </c>
      <c r="BC213" s="12">
        <v>0</v>
      </c>
      <c r="BD213" s="12">
        <v>0</v>
      </c>
      <c r="BE213" s="12">
        <v>0</v>
      </c>
      <c r="BF213" s="12">
        <v>0</v>
      </c>
      <c r="BG213" s="12">
        <v>0</v>
      </c>
      <c r="BH213" s="12">
        <v>0</v>
      </c>
      <c r="BI213" s="12">
        <v>0</v>
      </c>
      <c r="BJ213" s="12">
        <v>0</v>
      </c>
      <c r="BK213" s="12">
        <v>0</v>
      </c>
      <c r="BL213" s="12">
        <v>0</v>
      </c>
      <c r="BM213" s="12">
        <v>0</v>
      </c>
      <c r="BN213" s="12">
        <v>0</v>
      </c>
      <c r="BO213" s="12">
        <v>0</v>
      </c>
      <c r="BP213" s="12">
        <v>0</v>
      </c>
      <c r="BQ213" s="12">
        <v>0</v>
      </c>
      <c r="BR213" s="12">
        <v>0</v>
      </c>
      <c r="BS213" s="12">
        <v>0</v>
      </c>
      <c r="BT213" s="12">
        <v>0</v>
      </c>
      <c r="BU213" s="12">
        <v>0</v>
      </c>
      <c r="BV213" s="12">
        <v>0</v>
      </c>
      <c r="BW213" s="12">
        <v>0</v>
      </c>
      <c r="BX213" s="12">
        <v>0</v>
      </c>
      <c r="BY213" s="12">
        <v>0</v>
      </c>
      <c r="BZ213" s="12">
        <v>0</v>
      </c>
      <c r="CA213" s="12">
        <v>0</v>
      </c>
      <c r="CB213" s="12">
        <v>0</v>
      </c>
      <c r="CC213" s="12">
        <v>0</v>
      </c>
      <c r="CD213" s="12">
        <v>0</v>
      </c>
      <c r="CE213" s="12">
        <v>0</v>
      </c>
      <c r="CF213" s="12">
        <v>0</v>
      </c>
      <c r="CG213" s="12">
        <v>0</v>
      </c>
      <c r="CH213" s="12">
        <v>0</v>
      </c>
      <c r="CI213" s="12">
        <v>0</v>
      </c>
      <c r="CJ213" s="12">
        <v>0</v>
      </c>
      <c r="CK213" s="12">
        <v>0</v>
      </c>
      <c r="CL213" s="12">
        <v>0</v>
      </c>
      <c r="CM213" s="12">
        <v>0</v>
      </c>
      <c r="CN213" s="12">
        <v>0</v>
      </c>
      <c r="CO213" s="12">
        <v>0</v>
      </c>
      <c r="CP213" s="12">
        <v>0</v>
      </c>
      <c r="CQ213" s="12">
        <v>0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2">
        <v>0</v>
      </c>
      <c r="DB213" s="12">
        <v>0</v>
      </c>
      <c r="DC213" s="12">
        <v>0</v>
      </c>
      <c r="DD213" s="12">
        <v>0</v>
      </c>
      <c r="DE213" s="13">
        <v>0</v>
      </c>
      <c r="DF213" s="10">
        <v>0</v>
      </c>
      <c r="DG213" s="1">
        <f t="shared" si="3"/>
        <v>51</v>
      </c>
    </row>
    <row r="214" spans="1:111" ht="16.5" x14ac:dyDescent="0.35">
      <c r="A214" s="12">
        <v>30</v>
      </c>
      <c r="B214" s="11">
        <v>2</v>
      </c>
      <c r="C214" s="11">
        <v>15</v>
      </c>
      <c r="D214" s="12" t="s">
        <v>86</v>
      </c>
      <c r="E214" s="12">
        <v>52.17</v>
      </c>
      <c r="F214" s="12">
        <v>128.02000000000001</v>
      </c>
      <c r="G214" s="12">
        <v>209.64</v>
      </c>
      <c r="H214" s="12">
        <v>312.58999999999997</v>
      </c>
      <c r="I214" s="12">
        <v>423.36</v>
      </c>
      <c r="J214" s="12">
        <v>542.48</v>
      </c>
      <c r="K214" s="12">
        <v>670.58</v>
      </c>
      <c r="L214" s="12">
        <v>808.34</v>
      </c>
      <c r="M214" s="12">
        <v>956.5</v>
      </c>
      <c r="N214" s="12">
        <v>1115.8499999999999</v>
      </c>
      <c r="O214" s="12">
        <v>1287.24</v>
      </c>
      <c r="P214" s="12">
        <v>1471.58</v>
      </c>
      <c r="Q214" s="12">
        <v>1669.87</v>
      </c>
      <c r="R214" s="12">
        <v>1883.1</v>
      </c>
      <c r="S214" s="12">
        <v>2112.33</v>
      </c>
      <c r="T214" s="12">
        <v>2232.7600000000002</v>
      </c>
      <c r="U214" s="12">
        <v>2360.61</v>
      </c>
      <c r="V214" s="12">
        <v>2496.3000000000002</v>
      </c>
      <c r="W214" s="12">
        <v>2640.29</v>
      </c>
      <c r="X214" s="12">
        <v>2793.15</v>
      </c>
      <c r="Y214" s="12">
        <v>2955.52</v>
      </c>
      <c r="Z214" s="12">
        <v>3128.16</v>
      </c>
      <c r="AA214" s="12">
        <v>3311.94</v>
      </c>
      <c r="AB214" s="12">
        <v>3507.91</v>
      </c>
      <c r="AC214" s="12">
        <v>3717.19</v>
      </c>
      <c r="AD214" s="12">
        <v>3941.1</v>
      </c>
      <c r="AE214" s="12">
        <v>4181.0200000000004</v>
      </c>
      <c r="AF214" s="12">
        <v>4438.45</v>
      </c>
      <c r="AG214" s="12">
        <v>4714.9399999999996</v>
      </c>
      <c r="AH214" s="12">
        <v>5012.1499999999996</v>
      </c>
      <c r="AI214" s="12">
        <v>5331.84</v>
      </c>
      <c r="AJ214" s="12">
        <v>5675.96</v>
      </c>
      <c r="AK214" s="12">
        <v>6046.72</v>
      </c>
      <c r="AL214" s="12">
        <v>6446.62</v>
      </c>
      <c r="AM214" s="12">
        <v>6878.58</v>
      </c>
      <c r="AN214" s="12">
        <v>7346.05</v>
      </c>
      <c r="AO214" s="12">
        <v>7853.08</v>
      </c>
      <c r="AP214" s="12">
        <v>8404.49</v>
      </c>
      <c r="AQ214" s="12">
        <v>9006.01</v>
      </c>
      <c r="AR214" s="12">
        <v>9663.39</v>
      </c>
      <c r="AS214" s="12">
        <v>10384.700000000001</v>
      </c>
      <c r="AT214" s="12">
        <v>11179.84</v>
      </c>
      <c r="AU214" s="12">
        <v>12061.36</v>
      </c>
      <c r="AV214" s="12">
        <v>13044.9</v>
      </c>
      <c r="AW214" s="12">
        <v>14149.98</v>
      </c>
      <c r="AX214" s="12">
        <v>15401.63</v>
      </c>
      <c r="AY214" s="12">
        <v>16832.14</v>
      </c>
      <c r="AZ214" s="12">
        <v>18483.310000000001</v>
      </c>
      <c r="BA214" s="12">
        <v>20409.57</v>
      </c>
      <c r="BB214" s="12">
        <v>0</v>
      </c>
      <c r="BC214" s="12">
        <v>0</v>
      </c>
      <c r="BD214" s="12">
        <v>0</v>
      </c>
      <c r="BE214" s="12">
        <v>0</v>
      </c>
      <c r="BF214" s="12">
        <v>0</v>
      </c>
      <c r="BG214" s="12">
        <v>0</v>
      </c>
      <c r="BH214" s="12">
        <v>0</v>
      </c>
      <c r="BI214" s="12">
        <v>0</v>
      </c>
      <c r="BJ214" s="12">
        <v>0</v>
      </c>
      <c r="BK214" s="12">
        <v>0</v>
      </c>
      <c r="BL214" s="12">
        <v>0</v>
      </c>
      <c r="BM214" s="12">
        <v>0</v>
      </c>
      <c r="BN214" s="12">
        <v>0</v>
      </c>
      <c r="BO214" s="12">
        <v>0</v>
      </c>
      <c r="BP214" s="12">
        <v>0</v>
      </c>
      <c r="BQ214" s="12">
        <v>0</v>
      </c>
      <c r="BR214" s="12">
        <v>0</v>
      </c>
      <c r="BS214" s="12">
        <v>0</v>
      </c>
      <c r="BT214" s="12">
        <v>0</v>
      </c>
      <c r="BU214" s="12">
        <v>0</v>
      </c>
      <c r="BV214" s="12">
        <v>0</v>
      </c>
      <c r="BW214" s="12">
        <v>0</v>
      </c>
      <c r="BX214" s="12">
        <v>0</v>
      </c>
      <c r="BY214" s="12">
        <v>0</v>
      </c>
      <c r="BZ214" s="12">
        <v>0</v>
      </c>
      <c r="CA214" s="12">
        <v>0</v>
      </c>
      <c r="CB214" s="12">
        <v>0</v>
      </c>
      <c r="CC214" s="12">
        <v>0</v>
      </c>
      <c r="CD214" s="12">
        <v>0</v>
      </c>
      <c r="CE214" s="12">
        <v>0</v>
      </c>
      <c r="CF214" s="12">
        <v>0</v>
      </c>
      <c r="CG214" s="12">
        <v>0</v>
      </c>
      <c r="CH214" s="12">
        <v>0</v>
      </c>
      <c r="CI214" s="12">
        <v>0</v>
      </c>
      <c r="CJ214" s="12">
        <v>0</v>
      </c>
      <c r="CK214" s="12">
        <v>0</v>
      </c>
      <c r="CL214" s="12">
        <v>0</v>
      </c>
      <c r="CM214" s="12">
        <v>0</v>
      </c>
      <c r="CN214" s="12">
        <v>0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2">
        <v>0</v>
      </c>
      <c r="DB214" s="12">
        <v>0</v>
      </c>
      <c r="DC214" s="12">
        <v>0</v>
      </c>
      <c r="DD214" s="12">
        <v>0</v>
      </c>
      <c r="DE214" s="13">
        <v>0</v>
      </c>
      <c r="DF214" s="10">
        <v>0</v>
      </c>
      <c r="DG214" s="1">
        <f t="shared" si="3"/>
        <v>50</v>
      </c>
    </row>
    <row r="215" spans="1:111" ht="16.5" x14ac:dyDescent="0.35">
      <c r="A215" s="12">
        <v>31</v>
      </c>
      <c r="B215" s="11">
        <v>2</v>
      </c>
      <c r="C215" s="11">
        <v>15</v>
      </c>
      <c r="D215" s="12" t="s">
        <v>86</v>
      </c>
      <c r="E215" s="12">
        <v>55.39</v>
      </c>
      <c r="F215" s="12">
        <v>135.97</v>
      </c>
      <c r="G215" s="12">
        <v>222.68</v>
      </c>
      <c r="H215" s="12">
        <v>332.1</v>
      </c>
      <c r="I215" s="12">
        <v>449.85</v>
      </c>
      <c r="J215" s="12">
        <v>576.54</v>
      </c>
      <c r="K215" s="12">
        <v>712.87</v>
      </c>
      <c r="L215" s="12">
        <v>859.55</v>
      </c>
      <c r="M215" s="12">
        <v>1017.39</v>
      </c>
      <c r="N215" s="12">
        <v>1187.22</v>
      </c>
      <c r="O215" s="12">
        <v>1369.98</v>
      </c>
      <c r="P215" s="12">
        <v>1566.64</v>
      </c>
      <c r="Q215" s="12">
        <v>1778.22</v>
      </c>
      <c r="R215" s="12">
        <v>2005.76</v>
      </c>
      <c r="S215" s="12">
        <v>2250.39</v>
      </c>
      <c r="T215" s="12">
        <v>2379.2399999999998</v>
      </c>
      <c r="U215" s="12">
        <v>2516</v>
      </c>
      <c r="V215" s="12">
        <v>2661.14</v>
      </c>
      <c r="W215" s="12">
        <v>2815.2</v>
      </c>
      <c r="X215" s="12">
        <v>2978.85</v>
      </c>
      <c r="Y215" s="12">
        <v>3152.85</v>
      </c>
      <c r="Z215" s="12">
        <v>3338.09</v>
      </c>
      <c r="AA215" s="12">
        <v>3535.6</v>
      </c>
      <c r="AB215" s="12">
        <v>3746.54</v>
      </c>
      <c r="AC215" s="12">
        <v>3972.21</v>
      </c>
      <c r="AD215" s="12">
        <v>4214.03</v>
      </c>
      <c r="AE215" s="12">
        <v>4473.49</v>
      </c>
      <c r="AF215" s="12">
        <v>4752.16</v>
      </c>
      <c r="AG215" s="12">
        <v>5051.72</v>
      </c>
      <c r="AH215" s="12">
        <v>5373.93</v>
      </c>
      <c r="AI215" s="12">
        <v>5720.77</v>
      </c>
      <c r="AJ215" s="12">
        <v>6094.45</v>
      </c>
      <c r="AK215" s="12">
        <v>6497.51</v>
      </c>
      <c r="AL215" s="12">
        <v>6932.88</v>
      </c>
      <c r="AM215" s="12">
        <v>7404.04</v>
      </c>
      <c r="AN215" s="12">
        <v>7915.08</v>
      </c>
      <c r="AO215" s="12">
        <v>8470.83</v>
      </c>
      <c r="AP215" s="12">
        <v>9077.1</v>
      </c>
      <c r="AQ215" s="12">
        <v>9739.68</v>
      </c>
      <c r="AR215" s="12">
        <v>10466.67</v>
      </c>
      <c r="AS215" s="12">
        <v>11268.09</v>
      </c>
      <c r="AT215" s="12">
        <v>12156.57</v>
      </c>
      <c r="AU215" s="12">
        <v>13147.87</v>
      </c>
      <c r="AV215" s="12">
        <v>14261.68</v>
      </c>
      <c r="AW215" s="12">
        <v>15523.21</v>
      </c>
      <c r="AX215" s="12">
        <v>16965.02</v>
      </c>
      <c r="AY215" s="12">
        <v>18629.22</v>
      </c>
      <c r="AZ215" s="12">
        <v>20570.68</v>
      </c>
      <c r="BA215" s="12">
        <v>0</v>
      </c>
      <c r="BB215" s="12">
        <v>0</v>
      </c>
      <c r="BC215" s="12">
        <v>0</v>
      </c>
      <c r="BD215" s="12">
        <v>0</v>
      </c>
      <c r="BE215" s="12">
        <v>0</v>
      </c>
      <c r="BF215" s="12">
        <v>0</v>
      </c>
      <c r="BG215" s="12">
        <v>0</v>
      </c>
      <c r="BH215" s="12">
        <v>0</v>
      </c>
      <c r="BI215" s="12">
        <v>0</v>
      </c>
      <c r="BJ215" s="12">
        <v>0</v>
      </c>
      <c r="BK215" s="12">
        <v>0</v>
      </c>
      <c r="BL215" s="12">
        <v>0</v>
      </c>
      <c r="BM215" s="12">
        <v>0</v>
      </c>
      <c r="BN215" s="12">
        <v>0</v>
      </c>
      <c r="BO215" s="12">
        <v>0</v>
      </c>
      <c r="BP215" s="12">
        <v>0</v>
      </c>
      <c r="BQ215" s="12">
        <v>0</v>
      </c>
      <c r="BR215" s="12">
        <v>0</v>
      </c>
      <c r="BS215" s="12">
        <v>0</v>
      </c>
      <c r="BT215" s="12">
        <v>0</v>
      </c>
      <c r="BU215" s="12">
        <v>0</v>
      </c>
      <c r="BV215" s="12">
        <v>0</v>
      </c>
      <c r="BW215" s="12">
        <v>0</v>
      </c>
      <c r="BX215" s="12">
        <v>0</v>
      </c>
      <c r="BY215" s="12">
        <v>0</v>
      </c>
      <c r="BZ215" s="12">
        <v>0</v>
      </c>
      <c r="CA215" s="12">
        <v>0</v>
      </c>
      <c r="CB215" s="12">
        <v>0</v>
      </c>
      <c r="CC215" s="12">
        <v>0</v>
      </c>
      <c r="CD215" s="12">
        <v>0</v>
      </c>
      <c r="CE215" s="12">
        <v>0</v>
      </c>
      <c r="CF215" s="12">
        <v>0</v>
      </c>
      <c r="CG215" s="12">
        <v>0</v>
      </c>
      <c r="CH215" s="12">
        <v>0</v>
      </c>
      <c r="CI215" s="12">
        <v>0</v>
      </c>
      <c r="CJ215" s="12">
        <v>0</v>
      </c>
      <c r="CK215" s="12">
        <v>0</v>
      </c>
      <c r="CL215" s="12">
        <v>0</v>
      </c>
      <c r="CM215" s="12">
        <v>0</v>
      </c>
      <c r="CN215" s="12">
        <v>0</v>
      </c>
      <c r="CO215" s="12">
        <v>0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2">
        <v>0</v>
      </c>
      <c r="DB215" s="12">
        <v>0</v>
      </c>
      <c r="DC215" s="12">
        <v>0</v>
      </c>
      <c r="DD215" s="12">
        <v>0</v>
      </c>
      <c r="DE215" s="13">
        <v>0</v>
      </c>
      <c r="DF215" s="10">
        <v>0</v>
      </c>
      <c r="DG215" s="1">
        <f t="shared" si="3"/>
        <v>49</v>
      </c>
    </row>
    <row r="216" spans="1:111" ht="16.5" x14ac:dyDescent="0.35">
      <c r="A216" s="12">
        <v>32</v>
      </c>
      <c r="B216" s="11">
        <v>2</v>
      </c>
      <c r="C216" s="11">
        <v>15</v>
      </c>
      <c r="D216" s="12" t="s">
        <v>86</v>
      </c>
      <c r="E216" s="12">
        <v>58.83</v>
      </c>
      <c r="F216" s="12">
        <v>144.47999999999999</v>
      </c>
      <c r="G216" s="12">
        <v>236.65</v>
      </c>
      <c r="H216" s="12">
        <v>353</v>
      </c>
      <c r="I216" s="12">
        <v>478.28</v>
      </c>
      <c r="J216" s="12">
        <v>613.15</v>
      </c>
      <c r="K216" s="12">
        <v>758.35</v>
      </c>
      <c r="L216" s="12">
        <v>914.67</v>
      </c>
      <c r="M216" s="12">
        <v>1082.95</v>
      </c>
      <c r="N216" s="12">
        <v>1264.1199999999999</v>
      </c>
      <c r="O216" s="12">
        <v>1459.16</v>
      </c>
      <c r="P216" s="12">
        <v>1669.09</v>
      </c>
      <c r="Q216" s="12">
        <v>1894.96</v>
      </c>
      <c r="R216" s="12">
        <v>2137.9</v>
      </c>
      <c r="S216" s="12">
        <v>2399.0300000000002</v>
      </c>
      <c r="T216" s="12">
        <v>2536.9299999999998</v>
      </c>
      <c r="U216" s="12">
        <v>2683.27</v>
      </c>
      <c r="V216" s="12">
        <v>2838.61</v>
      </c>
      <c r="W216" s="12">
        <v>3003.62</v>
      </c>
      <c r="X216" s="12">
        <v>3179.07</v>
      </c>
      <c r="Y216" s="12">
        <v>3365.85</v>
      </c>
      <c r="Z216" s="12">
        <v>3565</v>
      </c>
      <c r="AA216" s="12">
        <v>3777.69</v>
      </c>
      <c r="AB216" s="12">
        <v>4005.24</v>
      </c>
      <c r="AC216" s="12">
        <v>4249.07</v>
      </c>
      <c r="AD216" s="12">
        <v>4510.6899999999996</v>
      </c>
      <c r="AE216" s="12">
        <v>4791.68</v>
      </c>
      <c r="AF216" s="12">
        <v>5093.7299999999996</v>
      </c>
      <c r="AG216" s="12">
        <v>5418.62</v>
      </c>
      <c r="AH216" s="12">
        <v>5768.35</v>
      </c>
      <c r="AI216" s="12">
        <v>6145.14</v>
      </c>
      <c r="AJ216" s="12">
        <v>6551.54</v>
      </c>
      <c r="AK216" s="12">
        <v>6990.53</v>
      </c>
      <c r="AL216" s="12">
        <v>7465.61</v>
      </c>
      <c r="AM216" s="12">
        <v>7980.9</v>
      </c>
      <c r="AN216" s="12">
        <v>8541.2800000000007</v>
      </c>
      <c r="AO216" s="12">
        <v>9152.59</v>
      </c>
      <c r="AP216" s="12">
        <v>9820.67</v>
      </c>
      <c r="AQ216" s="12">
        <v>10553.72</v>
      </c>
      <c r="AR216" s="12">
        <v>11361.8</v>
      </c>
      <c r="AS216" s="12">
        <v>12257.67</v>
      </c>
      <c r="AT216" s="12">
        <v>13257.21</v>
      </c>
      <c r="AU216" s="12">
        <v>14380.29</v>
      </c>
      <c r="AV216" s="12">
        <v>15652.3</v>
      </c>
      <c r="AW216" s="12">
        <v>17106.099999999999</v>
      </c>
      <c r="AX216" s="12">
        <v>18784.150000000001</v>
      </c>
      <c r="AY216" s="12">
        <v>20741.75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0</v>
      </c>
      <c r="BG216" s="12">
        <v>0</v>
      </c>
      <c r="BH216" s="12">
        <v>0</v>
      </c>
      <c r="BI216" s="12">
        <v>0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0</v>
      </c>
      <c r="BQ216" s="12">
        <v>0</v>
      </c>
      <c r="BR216" s="12">
        <v>0</v>
      </c>
      <c r="BS216" s="12">
        <v>0</v>
      </c>
      <c r="BT216" s="12">
        <v>0</v>
      </c>
      <c r="BU216" s="12">
        <v>0</v>
      </c>
      <c r="BV216" s="12">
        <v>0</v>
      </c>
      <c r="BW216" s="12">
        <v>0</v>
      </c>
      <c r="BX216" s="12">
        <v>0</v>
      </c>
      <c r="BY216" s="12">
        <v>0</v>
      </c>
      <c r="BZ216" s="12">
        <v>0</v>
      </c>
      <c r="CA216" s="12">
        <v>0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2">
        <v>0</v>
      </c>
      <c r="DB216" s="12">
        <v>0</v>
      </c>
      <c r="DC216" s="12">
        <v>0</v>
      </c>
      <c r="DD216" s="12">
        <v>0</v>
      </c>
      <c r="DE216" s="13">
        <v>0</v>
      </c>
      <c r="DF216" s="10">
        <v>0</v>
      </c>
      <c r="DG216" s="1">
        <f t="shared" si="3"/>
        <v>48</v>
      </c>
    </row>
    <row r="217" spans="1:111" ht="16.5" x14ac:dyDescent="0.35">
      <c r="A217" s="12">
        <v>33</v>
      </c>
      <c r="B217" s="11">
        <v>2</v>
      </c>
      <c r="C217" s="11">
        <v>15</v>
      </c>
      <c r="D217" s="12" t="s">
        <v>86</v>
      </c>
      <c r="E217" s="12">
        <v>62.52</v>
      </c>
      <c r="F217" s="12">
        <v>153.59</v>
      </c>
      <c r="G217" s="12">
        <v>251.6</v>
      </c>
      <c r="H217" s="12">
        <v>375.44</v>
      </c>
      <c r="I217" s="12">
        <v>508.84</v>
      </c>
      <c r="J217" s="12">
        <v>652.54999999999995</v>
      </c>
      <c r="K217" s="12">
        <v>807.34</v>
      </c>
      <c r="L217" s="12">
        <v>974.06</v>
      </c>
      <c r="M217" s="12">
        <v>1153.6400000000001</v>
      </c>
      <c r="N217" s="12">
        <v>1347.06</v>
      </c>
      <c r="O217" s="12">
        <v>1555.34</v>
      </c>
      <c r="P217" s="12">
        <v>1779.55</v>
      </c>
      <c r="Q217" s="12">
        <v>2020.81</v>
      </c>
      <c r="R217" s="12">
        <v>2280.27</v>
      </c>
      <c r="S217" s="12">
        <v>2559.15</v>
      </c>
      <c r="T217" s="12">
        <v>2706.77</v>
      </c>
      <c r="U217" s="12">
        <v>2863.48</v>
      </c>
      <c r="V217" s="12">
        <v>3029.94</v>
      </c>
      <c r="W217" s="12">
        <v>3206.92</v>
      </c>
      <c r="X217" s="12">
        <v>3395.33</v>
      </c>
      <c r="Y217" s="12">
        <v>3596.23</v>
      </c>
      <c r="Z217" s="12">
        <v>3810.79</v>
      </c>
      <c r="AA217" s="12">
        <v>4040.33</v>
      </c>
      <c r="AB217" s="12">
        <v>4286.29</v>
      </c>
      <c r="AC217" s="12">
        <v>4550.2</v>
      </c>
      <c r="AD217" s="12">
        <v>4833.66</v>
      </c>
      <c r="AE217" s="12">
        <v>5138.3500000000004</v>
      </c>
      <c r="AF217" s="12">
        <v>5466.09</v>
      </c>
      <c r="AG217" s="12">
        <v>5818.88</v>
      </c>
      <c r="AH217" s="12">
        <v>6198.97</v>
      </c>
      <c r="AI217" s="12">
        <v>6608.93</v>
      </c>
      <c r="AJ217" s="12">
        <v>7051.77</v>
      </c>
      <c r="AK217" s="12">
        <v>7531.01</v>
      </c>
      <c r="AL217" s="12">
        <v>8050.81</v>
      </c>
      <c r="AM217" s="12">
        <v>8616.1</v>
      </c>
      <c r="AN217" s="12">
        <v>9232.76</v>
      </c>
      <c r="AO217" s="12">
        <v>9906.7000000000007</v>
      </c>
      <c r="AP217" s="12">
        <v>10646.17</v>
      </c>
      <c r="AQ217" s="12">
        <v>11461.33</v>
      </c>
      <c r="AR217" s="12">
        <v>12365.05</v>
      </c>
      <c r="AS217" s="12">
        <v>13373.35</v>
      </c>
      <c r="AT217" s="12">
        <v>14506.26</v>
      </c>
      <c r="AU217" s="12">
        <v>15789.42</v>
      </c>
      <c r="AV217" s="12">
        <v>17255.95</v>
      </c>
      <c r="AW217" s="12">
        <v>18948.7</v>
      </c>
      <c r="AX217" s="12">
        <v>20923.45</v>
      </c>
      <c r="AY217" s="12">
        <v>0</v>
      </c>
      <c r="AZ217" s="12">
        <v>0</v>
      </c>
      <c r="BA217" s="12">
        <v>0</v>
      </c>
      <c r="BB217" s="12">
        <v>0</v>
      </c>
      <c r="BC217" s="12">
        <v>0</v>
      </c>
      <c r="BD217" s="12">
        <v>0</v>
      </c>
      <c r="BE217" s="12">
        <v>0</v>
      </c>
      <c r="BF217" s="12">
        <v>0</v>
      </c>
      <c r="BG217" s="12">
        <v>0</v>
      </c>
      <c r="BH217" s="12">
        <v>0</v>
      </c>
      <c r="BI217" s="12">
        <v>0</v>
      </c>
      <c r="BJ217" s="12">
        <v>0</v>
      </c>
      <c r="BK217" s="12">
        <v>0</v>
      </c>
      <c r="BL217" s="12">
        <v>0</v>
      </c>
      <c r="BM217" s="12">
        <v>0</v>
      </c>
      <c r="BN217" s="12">
        <v>0</v>
      </c>
      <c r="BO217" s="12">
        <v>0</v>
      </c>
      <c r="BP217" s="12">
        <v>0</v>
      </c>
      <c r="BQ217" s="12">
        <v>0</v>
      </c>
      <c r="BR217" s="12">
        <v>0</v>
      </c>
      <c r="BS217" s="12">
        <v>0</v>
      </c>
      <c r="BT217" s="12">
        <v>0</v>
      </c>
      <c r="BU217" s="12">
        <v>0</v>
      </c>
      <c r="BV217" s="12">
        <v>0</v>
      </c>
      <c r="BW217" s="12">
        <v>0</v>
      </c>
      <c r="BX217" s="12">
        <v>0</v>
      </c>
      <c r="BY217" s="12">
        <v>0</v>
      </c>
      <c r="BZ217" s="12">
        <v>0</v>
      </c>
      <c r="CA217" s="12">
        <v>0</v>
      </c>
      <c r="CB217" s="12">
        <v>0</v>
      </c>
      <c r="CC217" s="12">
        <v>0</v>
      </c>
      <c r="CD217" s="12">
        <v>0</v>
      </c>
      <c r="CE217" s="12">
        <v>0</v>
      </c>
      <c r="CF217" s="12">
        <v>0</v>
      </c>
      <c r="CG217" s="12">
        <v>0</v>
      </c>
      <c r="CH217" s="12">
        <v>0</v>
      </c>
      <c r="CI217" s="12">
        <v>0</v>
      </c>
      <c r="CJ217" s="12">
        <v>0</v>
      </c>
      <c r="CK217" s="12">
        <v>0</v>
      </c>
      <c r="CL217" s="12">
        <v>0</v>
      </c>
      <c r="CM217" s="12">
        <v>0</v>
      </c>
      <c r="CN217" s="12">
        <v>0</v>
      </c>
      <c r="CO217" s="12">
        <v>0</v>
      </c>
      <c r="CP217" s="12">
        <v>0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2">
        <v>0</v>
      </c>
      <c r="DB217" s="12">
        <v>0</v>
      </c>
      <c r="DC217" s="12">
        <v>0</v>
      </c>
      <c r="DD217" s="12">
        <v>0</v>
      </c>
      <c r="DE217" s="13">
        <v>0</v>
      </c>
      <c r="DF217" s="10">
        <v>0</v>
      </c>
      <c r="DG217" s="1">
        <f t="shared" si="3"/>
        <v>47</v>
      </c>
    </row>
    <row r="218" spans="1:111" ht="16.5" x14ac:dyDescent="0.35">
      <c r="A218" s="12">
        <v>34</v>
      </c>
      <c r="B218" s="11">
        <v>2</v>
      </c>
      <c r="C218" s="11">
        <v>15</v>
      </c>
      <c r="D218" s="12" t="s">
        <v>86</v>
      </c>
      <c r="E218" s="12">
        <v>66.45</v>
      </c>
      <c r="F218" s="12">
        <v>163.33000000000001</v>
      </c>
      <c r="G218" s="12">
        <v>267.66000000000003</v>
      </c>
      <c r="H218" s="12">
        <v>399.58</v>
      </c>
      <c r="I218" s="12">
        <v>541.78</v>
      </c>
      <c r="J218" s="12">
        <v>695.02</v>
      </c>
      <c r="K218" s="12">
        <v>860.17</v>
      </c>
      <c r="L218" s="12">
        <v>1038.1500000000001</v>
      </c>
      <c r="M218" s="12">
        <v>1229.94</v>
      </c>
      <c r="N218" s="12">
        <v>1436.58</v>
      </c>
      <c r="O218" s="12">
        <v>1659.13</v>
      </c>
      <c r="P218" s="12">
        <v>1898.72</v>
      </c>
      <c r="Q218" s="12">
        <v>2156.5100000000002</v>
      </c>
      <c r="R218" s="12">
        <v>2433.7399999999998</v>
      </c>
      <c r="S218" s="12">
        <v>2731.74</v>
      </c>
      <c r="T218" s="12">
        <v>2889.89</v>
      </c>
      <c r="U218" s="12">
        <v>3057.88</v>
      </c>
      <c r="V218" s="12">
        <v>3236.5</v>
      </c>
      <c r="W218" s="12">
        <v>3426.65</v>
      </c>
      <c r="X218" s="12">
        <v>3629.4</v>
      </c>
      <c r="Y218" s="12">
        <v>3845.94</v>
      </c>
      <c r="Z218" s="12">
        <v>4077.6</v>
      </c>
      <c r="AA218" s="12">
        <v>4325.83</v>
      </c>
      <c r="AB218" s="12">
        <v>4592.17</v>
      </c>
      <c r="AC218" s="12">
        <v>4878.24</v>
      </c>
      <c r="AD218" s="12">
        <v>5185.75</v>
      </c>
      <c r="AE218" s="12">
        <v>5516.51</v>
      </c>
      <c r="AF218" s="12">
        <v>5872.55</v>
      </c>
      <c r="AG218" s="12">
        <v>6256.15</v>
      </c>
      <c r="AH218" s="12">
        <v>6669.89</v>
      </c>
      <c r="AI218" s="12">
        <v>7116.82</v>
      </c>
      <c r="AJ218" s="12">
        <v>7600.48</v>
      </c>
      <c r="AK218" s="12">
        <v>8125.07</v>
      </c>
      <c r="AL218" s="12">
        <v>8695.58</v>
      </c>
      <c r="AM218" s="12">
        <v>9317.93</v>
      </c>
      <c r="AN218" s="12">
        <v>9998.08</v>
      </c>
      <c r="AO218" s="12">
        <v>10744.37</v>
      </c>
      <c r="AP218" s="12">
        <v>11567.05</v>
      </c>
      <c r="AQ218" s="12">
        <v>12479.1</v>
      </c>
      <c r="AR218" s="12">
        <v>13496.71</v>
      </c>
      <c r="AS218" s="12">
        <v>14640.07</v>
      </c>
      <c r="AT218" s="12">
        <v>15935.06</v>
      </c>
      <c r="AU218" s="12">
        <v>17415.12</v>
      </c>
      <c r="AV218" s="12">
        <v>19123.48</v>
      </c>
      <c r="AW218" s="12">
        <v>21116.45</v>
      </c>
      <c r="AX218" s="12">
        <v>0</v>
      </c>
      <c r="AY218" s="12">
        <v>0</v>
      </c>
      <c r="AZ218" s="12">
        <v>0</v>
      </c>
      <c r="BA218" s="12">
        <v>0</v>
      </c>
      <c r="BB218" s="12">
        <v>0</v>
      </c>
      <c r="BC218" s="12">
        <v>0</v>
      </c>
      <c r="BD218" s="12">
        <v>0</v>
      </c>
      <c r="BE218" s="12">
        <v>0</v>
      </c>
      <c r="BF218" s="12">
        <v>0</v>
      </c>
      <c r="BG218" s="12">
        <v>0</v>
      </c>
      <c r="BH218" s="12">
        <v>0</v>
      </c>
      <c r="BI218" s="12">
        <v>0</v>
      </c>
      <c r="BJ218" s="12">
        <v>0</v>
      </c>
      <c r="BK218" s="12">
        <v>0</v>
      </c>
      <c r="BL218" s="12">
        <v>0</v>
      </c>
      <c r="BM218" s="12">
        <v>0</v>
      </c>
      <c r="BN218" s="12">
        <v>0</v>
      </c>
      <c r="BO218" s="12">
        <v>0</v>
      </c>
      <c r="BP218" s="12">
        <v>0</v>
      </c>
      <c r="BQ218" s="12">
        <v>0</v>
      </c>
      <c r="BR218" s="12">
        <v>0</v>
      </c>
      <c r="BS218" s="12">
        <v>0</v>
      </c>
      <c r="BT218" s="12">
        <v>0</v>
      </c>
      <c r="BU218" s="12">
        <v>0</v>
      </c>
      <c r="BV218" s="12">
        <v>0</v>
      </c>
      <c r="BW218" s="12">
        <v>0</v>
      </c>
      <c r="BX218" s="12">
        <v>0</v>
      </c>
      <c r="BY218" s="12">
        <v>0</v>
      </c>
      <c r="BZ218" s="12">
        <v>0</v>
      </c>
      <c r="CA218" s="12">
        <v>0</v>
      </c>
      <c r="CB218" s="12">
        <v>0</v>
      </c>
      <c r="CC218" s="12">
        <v>0</v>
      </c>
      <c r="CD218" s="12">
        <v>0</v>
      </c>
      <c r="CE218" s="12">
        <v>0</v>
      </c>
      <c r="CF218" s="12">
        <v>0</v>
      </c>
      <c r="CG218" s="12">
        <v>0</v>
      </c>
      <c r="CH218" s="12">
        <v>0</v>
      </c>
      <c r="CI218" s="12">
        <v>0</v>
      </c>
      <c r="CJ218" s="12">
        <v>0</v>
      </c>
      <c r="CK218" s="12">
        <v>0</v>
      </c>
      <c r="CL218" s="12">
        <v>0</v>
      </c>
      <c r="CM218" s="12">
        <v>0</v>
      </c>
      <c r="CN218" s="12">
        <v>0</v>
      </c>
      <c r="CO218" s="12">
        <v>0</v>
      </c>
      <c r="CP218" s="12">
        <v>0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0</v>
      </c>
      <c r="CX218" s="12">
        <v>0</v>
      </c>
      <c r="CY218" s="12">
        <v>0</v>
      </c>
      <c r="CZ218" s="12">
        <v>0</v>
      </c>
      <c r="DA218" s="12">
        <v>0</v>
      </c>
      <c r="DB218" s="12">
        <v>0</v>
      </c>
      <c r="DC218" s="12">
        <v>0</v>
      </c>
      <c r="DD218" s="12">
        <v>0</v>
      </c>
      <c r="DE218" s="13">
        <v>0</v>
      </c>
      <c r="DF218" s="10">
        <v>0</v>
      </c>
      <c r="DG218" s="1">
        <f t="shared" si="3"/>
        <v>46</v>
      </c>
    </row>
    <row r="219" spans="1:111" ht="16.5" x14ac:dyDescent="0.35">
      <c r="A219" s="12">
        <v>35</v>
      </c>
      <c r="B219" s="11">
        <v>2</v>
      </c>
      <c r="C219" s="11">
        <v>15</v>
      </c>
      <c r="D219" s="12" t="s">
        <v>86</v>
      </c>
      <c r="E219" s="12">
        <v>70.66</v>
      </c>
      <c r="F219" s="12">
        <v>173.83</v>
      </c>
      <c r="G219" s="12">
        <v>284.99</v>
      </c>
      <c r="H219" s="12">
        <v>425.65</v>
      </c>
      <c r="I219" s="12">
        <v>577.33000000000004</v>
      </c>
      <c r="J219" s="12">
        <v>740.89</v>
      </c>
      <c r="K219" s="12">
        <v>917.26</v>
      </c>
      <c r="L219" s="12">
        <v>1107.42</v>
      </c>
      <c r="M219" s="12">
        <v>1312.41</v>
      </c>
      <c r="N219" s="12">
        <v>1533.3</v>
      </c>
      <c r="O219" s="12">
        <v>1771.23</v>
      </c>
      <c r="P219" s="12">
        <v>2027.36</v>
      </c>
      <c r="Q219" s="12">
        <v>2302.9499999999998</v>
      </c>
      <c r="R219" s="12">
        <v>2599.33</v>
      </c>
      <c r="S219" s="12">
        <v>2917.99</v>
      </c>
      <c r="T219" s="12">
        <v>3087.62</v>
      </c>
      <c r="U219" s="12">
        <v>3267.97</v>
      </c>
      <c r="V219" s="12">
        <v>3459.97</v>
      </c>
      <c r="W219" s="12">
        <v>3664.69</v>
      </c>
      <c r="X219" s="12">
        <v>3883.33</v>
      </c>
      <c r="Y219" s="12">
        <v>4117.24</v>
      </c>
      <c r="Z219" s="12">
        <v>4367.8900000000003</v>
      </c>
      <c r="AA219" s="12">
        <v>4636.82</v>
      </c>
      <c r="AB219" s="12">
        <v>4925.68</v>
      </c>
      <c r="AC219" s="12">
        <v>5236.17</v>
      </c>
      <c r="AD219" s="12">
        <v>5570.15</v>
      </c>
      <c r="AE219" s="12">
        <v>5929.65</v>
      </c>
      <c r="AF219" s="12">
        <v>6316.98</v>
      </c>
      <c r="AG219" s="12">
        <v>6734.75</v>
      </c>
      <c r="AH219" s="12">
        <v>7186.02</v>
      </c>
      <c r="AI219" s="12">
        <v>7674.38</v>
      </c>
      <c r="AJ219" s="12">
        <v>8204.08</v>
      </c>
      <c r="AK219" s="12">
        <v>8780.1299999999992</v>
      </c>
      <c r="AL219" s="12">
        <v>9408.5300000000007</v>
      </c>
      <c r="AM219" s="12">
        <v>10095.290000000001</v>
      </c>
      <c r="AN219" s="12">
        <v>10848.84</v>
      </c>
      <c r="AO219" s="12">
        <v>11679.52</v>
      </c>
      <c r="AP219" s="12">
        <v>12600.44</v>
      </c>
      <c r="AQ219" s="12">
        <v>13627.94</v>
      </c>
      <c r="AR219" s="12">
        <v>14782.41</v>
      </c>
      <c r="AS219" s="12">
        <v>16090</v>
      </c>
      <c r="AT219" s="12">
        <v>17584.45</v>
      </c>
      <c r="AU219" s="12">
        <v>19309.419999999998</v>
      </c>
      <c r="AV219" s="12">
        <v>21321.77</v>
      </c>
      <c r="AW219" s="12">
        <v>0</v>
      </c>
      <c r="AX219" s="12">
        <v>0</v>
      </c>
      <c r="AY219" s="12">
        <v>0</v>
      </c>
      <c r="AZ219" s="12">
        <v>0</v>
      </c>
      <c r="BA219" s="12">
        <v>0</v>
      </c>
      <c r="BB219" s="12">
        <v>0</v>
      </c>
      <c r="BC219" s="12">
        <v>0</v>
      </c>
      <c r="BD219" s="12">
        <v>0</v>
      </c>
      <c r="BE219" s="12">
        <v>0</v>
      </c>
      <c r="BF219" s="12">
        <v>0</v>
      </c>
      <c r="BG219" s="12">
        <v>0</v>
      </c>
      <c r="BH219" s="12">
        <v>0</v>
      </c>
      <c r="BI219" s="12">
        <v>0</v>
      </c>
      <c r="BJ219" s="12">
        <v>0</v>
      </c>
      <c r="BK219" s="12">
        <v>0</v>
      </c>
      <c r="BL219" s="12">
        <v>0</v>
      </c>
      <c r="BM219" s="12">
        <v>0</v>
      </c>
      <c r="BN219" s="12">
        <v>0</v>
      </c>
      <c r="BO219" s="12">
        <v>0</v>
      </c>
      <c r="BP219" s="12">
        <v>0</v>
      </c>
      <c r="BQ219" s="12">
        <v>0</v>
      </c>
      <c r="BR219" s="12">
        <v>0</v>
      </c>
      <c r="BS219" s="12">
        <v>0</v>
      </c>
      <c r="BT219" s="12">
        <v>0</v>
      </c>
      <c r="BU219" s="12">
        <v>0</v>
      </c>
      <c r="BV219" s="12">
        <v>0</v>
      </c>
      <c r="BW219" s="12">
        <v>0</v>
      </c>
      <c r="BX219" s="12">
        <v>0</v>
      </c>
      <c r="BY219" s="12">
        <v>0</v>
      </c>
      <c r="BZ219" s="12">
        <v>0</v>
      </c>
      <c r="CA219" s="12">
        <v>0</v>
      </c>
      <c r="CB219" s="12">
        <v>0</v>
      </c>
      <c r="CC219" s="12">
        <v>0</v>
      </c>
      <c r="CD219" s="12">
        <v>0</v>
      </c>
      <c r="CE219" s="12">
        <v>0</v>
      </c>
      <c r="CF219" s="12">
        <v>0</v>
      </c>
      <c r="CG219" s="12">
        <v>0</v>
      </c>
      <c r="CH219" s="12">
        <v>0</v>
      </c>
      <c r="CI219" s="12">
        <v>0</v>
      </c>
      <c r="CJ219" s="12">
        <v>0</v>
      </c>
      <c r="CK219" s="12">
        <v>0</v>
      </c>
      <c r="CL219" s="12">
        <v>0</v>
      </c>
      <c r="CM219" s="12">
        <v>0</v>
      </c>
      <c r="CN219" s="12">
        <v>0</v>
      </c>
      <c r="CO219" s="12">
        <v>0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2">
        <v>0</v>
      </c>
      <c r="DB219" s="12">
        <v>0</v>
      </c>
      <c r="DC219" s="12">
        <v>0</v>
      </c>
      <c r="DD219" s="12">
        <v>0</v>
      </c>
      <c r="DE219" s="13">
        <v>0</v>
      </c>
      <c r="DF219" s="10">
        <v>0</v>
      </c>
      <c r="DG219" s="1">
        <f t="shared" si="3"/>
        <v>45</v>
      </c>
    </row>
    <row r="220" spans="1:111" ht="16.5" x14ac:dyDescent="0.35">
      <c r="A220" s="12">
        <v>36</v>
      </c>
      <c r="B220" s="11">
        <v>2</v>
      </c>
      <c r="C220" s="11">
        <v>15</v>
      </c>
      <c r="D220" s="12" t="s">
        <v>86</v>
      </c>
      <c r="E220" s="12">
        <v>75.209999999999994</v>
      </c>
      <c r="F220" s="12">
        <v>185.18</v>
      </c>
      <c r="G220" s="12">
        <v>303.73</v>
      </c>
      <c r="H220" s="12">
        <v>453.83</v>
      </c>
      <c r="I220" s="12">
        <v>615.78</v>
      </c>
      <c r="J220" s="12">
        <v>790.52</v>
      </c>
      <c r="K220" s="12">
        <v>979.03</v>
      </c>
      <c r="L220" s="12">
        <v>1182.3599999999999</v>
      </c>
      <c r="M220" s="12">
        <v>1401.59</v>
      </c>
      <c r="N220" s="12">
        <v>1637.85</v>
      </c>
      <c r="O220" s="12">
        <v>1892.33</v>
      </c>
      <c r="P220" s="12">
        <v>2166.29</v>
      </c>
      <c r="Q220" s="12">
        <v>2461.0700000000002</v>
      </c>
      <c r="R220" s="12">
        <v>2778.16</v>
      </c>
      <c r="S220" s="12">
        <v>3119.23</v>
      </c>
      <c r="T220" s="12">
        <v>3301.43</v>
      </c>
      <c r="U220" s="12">
        <v>3495.4</v>
      </c>
      <c r="V220" s="12">
        <v>3702.21</v>
      </c>
      <c r="W220" s="12">
        <v>3923.09</v>
      </c>
      <c r="X220" s="12">
        <v>4159.3999999999996</v>
      </c>
      <c r="Y220" s="12">
        <v>4412.6099999999997</v>
      </c>
      <c r="Z220" s="12">
        <v>4684.3</v>
      </c>
      <c r="AA220" s="12">
        <v>4976.1099999999997</v>
      </c>
      <c r="AB220" s="12">
        <v>5289.78</v>
      </c>
      <c r="AC220" s="12">
        <v>5627.18</v>
      </c>
      <c r="AD220" s="12">
        <v>5990.36</v>
      </c>
      <c r="AE220" s="12">
        <v>6381.66</v>
      </c>
      <c r="AF220" s="12">
        <v>6803.7</v>
      </c>
      <c r="AG220" s="12">
        <v>7259.59</v>
      </c>
      <c r="AH220" s="12">
        <v>7752.96</v>
      </c>
      <c r="AI220" s="12">
        <v>8288.07</v>
      </c>
      <c r="AJ220" s="12">
        <v>8870.02</v>
      </c>
      <c r="AK220" s="12">
        <v>9504.86</v>
      </c>
      <c r="AL220" s="12">
        <v>10198.66</v>
      </c>
      <c r="AM220" s="12">
        <v>10959.92</v>
      </c>
      <c r="AN220" s="12">
        <v>11799.1</v>
      </c>
      <c r="AO220" s="12">
        <v>12729.45</v>
      </c>
      <c r="AP220" s="12">
        <v>13767.47</v>
      </c>
      <c r="AQ220" s="12">
        <v>14933.77</v>
      </c>
      <c r="AR220" s="12">
        <v>16254.74</v>
      </c>
      <c r="AS220" s="12">
        <v>17764.490000000002</v>
      </c>
      <c r="AT220" s="12">
        <v>19507.12</v>
      </c>
      <c r="AU220" s="12">
        <v>21540.07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0</v>
      </c>
      <c r="BI220" s="12">
        <v>0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0</v>
      </c>
      <c r="BU220" s="12">
        <v>0</v>
      </c>
      <c r="BV220" s="12">
        <v>0</v>
      </c>
      <c r="BW220" s="12">
        <v>0</v>
      </c>
      <c r="BX220" s="12">
        <v>0</v>
      </c>
      <c r="BY220" s="12">
        <v>0</v>
      </c>
      <c r="BZ220" s="12">
        <v>0</v>
      </c>
      <c r="CA220" s="12">
        <v>0</v>
      </c>
      <c r="CB220" s="12">
        <v>0</v>
      </c>
      <c r="CC220" s="12">
        <v>0</v>
      </c>
      <c r="CD220" s="12">
        <v>0</v>
      </c>
      <c r="CE220" s="12">
        <v>0</v>
      </c>
      <c r="CF220" s="12">
        <v>0</v>
      </c>
      <c r="CG220" s="12">
        <v>0</v>
      </c>
      <c r="CH220" s="12">
        <v>0</v>
      </c>
      <c r="CI220" s="12">
        <v>0</v>
      </c>
      <c r="CJ220" s="12">
        <v>0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2">
        <v>0</v>
      </c>
      <c r="DB220" s="12">
        <v>0</v>
      </c>
      <c r="DC220" s="12">
        <v>0</v>
      </c>
      <c r="DD220" s="12">
        <v>0</v>
      </c>
      <c r="DE220" s="13">
        <v>0</v>
      </c>
      <c r="DF220" s="10">
        <v>0</v>
      </c>
      <c r="DG220" s="1">
        <f t="shared" si="3"/>
        <v>44</v>
      </c>
    </row>
    <row r="221" spans="1:111" ht="16.5" x14ac:dyDescent="0.35">
      <c r="A221" s="12">
        <v>37</v>
      </c>
      <c r="B221" s="11">
        <v>2</v>
      </c>
      <c r="C221" s="11">
        <v>15</v>
      </c>
      <c r="D221" s="12" t="s">
        <v>86</v>
      </c>
      <c r="E221" s="12">
        <v>80.16</v>
      </c>
      <c r="F221" s="12">
        <v>197.48</v>
      </c>
      <c r="G221" s="12">
        <v>324.02999999999997</v>
      </c>
      <c r="H221" s="12">
        <v>484.35</v>
      </c>
      <c r="I221" s="12">
        <v>657.44</v>
      </c>
      <c r="J221" s="12">
        <v>844.29</v>
      </c>
      <c r="K221" s="12">
        <v>1045.96</v>
      </c>
      <c r="L221" s="12">
        <v>1263.51</v>
      </c>
      <c r="M221" s="12">
        <v>1498.11</v>
      </c>
      <c r="N221" s="12">
        <v>1750.94</v>
      </c>
      <c r="O221" s="12">
        <v>2023.29</v>
      </c>
      <c r="P221" s="12">
        <v>2316.4899999999998</v>
      </c>
      <c r="Q221" s="12">
        <v>2632.04</v>
      </c>
      <c r="R221" s="12">
        <v>2971.6</v>
      </c>
      <c r="S221" s="12">
        <v>3337.06</v>
      </c>
      <c r="T221" s="12">
        <v>3533.12</v>
      </c>
      <c r="U221" s="12">
        <v>3742.17</v>
      </c>
      <c r="V221" s="12">
        <v>3965.44</v>
      </c>
      <c r="W221" s="12">
        <v>4204.29</v>
      </c>
      <c r="X221" s="12">
        <v>4460.24</v>
      </c>
      <c r="Y221" s="12">
        <v>4734.8599999999997</v>
      </c>
      <c r="Z221" s="12">
        <v>5029.8100000000004</v>
      </c>
      <c r="AA221" s="12">
        <v>5346.87</v>
      </c>
      <c r="AB221" s="12">
        <v>5687.91</v>
      </c>
      <c r="AC221" s="12">
        <v>6055.02</v>
      </c>
      <c r="AD221" s="12">
        <v>6450.53</v>
      </c>
      <c r="AE221" s="12">
        <v>6877.13</v>
      </c>
      <c r="AF221" s="12">
        <v>7337.94</v>
      </c>
      <c r="AG221" s="12">
        <v>7836.63</v>
      </c>
      <c r="AH221" s="12">
        <v>8377.5300000000007</v>
      </c>
      <c r="AI221" s="12">
        <v>8965.76</v>
      </c>
      <c r="AJ221" s="12">
        <v>9607.44</v>
      </c>
      <c r="AK221" s="12">
        <v>10308.73</v>
      </c>
      <c r="AL221" s="12">
        <v>11078.2</v>
      </c>
      <c r="AM221" s="12">
        <v>11926.45</v>
      </c>
      <c r="AN221" s="12">
        <v>12866.84</v>
      </c>
      <c r="AO221" s="12">
        <v>13916.06</v>
      </c>
      <c r="AP221" s="12">
        <v>15094.95</v>
      </c>
      <c r="AQ221" s="12">
        <v>16430.18</v>
      </c>
      <c r="AR221" s="12">
        <v>17956.22</v>
      </c>
      <c r="AS221" s="12">
        <v>19717.66</v>
      </c>
      <c r="AT221" s="12">
        <v>21772.55</v>
      </c>
      <c r="AU221" s="12">
        <v>0</v>
      </c>
      <c r="AV221" s="12">
        <v>0</v>
      </c>
      <c r="AW221" s="12">
        <v>0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0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0</v>
      </c>
      <c r="BR221" s="12">
        <v>0</v>
      </c>
      <c r="BS221" s="12">
        <v>0</v>
      </c>
      <c r="BT221" s="12">
        <v>0</v>
      </c>
      <c r="BU221" s="12">
        <v>0</v>
      </c>
      <c r="BV221" s="12">
        <v>0</v>
      </c>
      <c r="BW221" s="12">
        <v>0</v>
      </c>
      <c r="BX221" s="12">
        <v>0</v>
      </c>
      <c r="BY221" s="12">
        <v>0</v>
      </c>
      <c r="BZ221" s="12">
        <v>0</v>
      </c>
      <c r="CA221" s="12">
        <v>0</v>
      </c>
      <c r="CB221" s="12">
        <v>0</v>
      </c>
      <c r="CC221" s="12">
        <v>0</v>
      </c>
      <c r="CD221" s="12">
        <v>0</v>
      </c>
      <c r="CE221" s="12">
        <v>0</v>
      </c>
      <c r="CF221" s="12">
        <v>0</v>
      </c>
      <c r="CG221" s="12">
        <v>0</v>
      </c>
      <c r="CH221" s="12">
        <v>0</v>
      </c>
      <c r="CI221" s="12">
        <v>0</v>
      </c>
      <c r="CJ221" s="12">
        <v>0</v>
      </c>
      <c r="CK221" s="12">
        <v>0</v>
      </c>
      <c r="CL221" s="12">
        <v>0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0</v>
      </c>
      <c r="DA221" s="12">
        <v>0</v>
      </c>
      <c r="DB221" s="12">
        <v>0</v>
      </c>
      <c r="DC221" s="12">
        <v>0</v>
      </c>
      <c r="DD221" s="12">
        <v>0</v>
      </c>
      <c r="DE221" s="13">
        <v>0</v>
      </c>
      <c r="DF221" s="10">
        <v>0</v>
      </c>
      <c r="DG221" s="1">
        <f t="shared" si="3"/>
        <v>43</v>
      </c>
    </row>
    <row r="222" spans="1:111" ht="16.5" x14ac:dyDescent="0.35">
      <c r="A222" s="12">
        <v>38</v>
      </c>
      <c r="B222" s="11">
        <v>2</v>
      </c>
      <c r="C222" s="11">
        <v>15</v>
      </c>
      <c r="D222" s="12" t="s">
        <v>86</v>
      </c>
      <c r="E222" s="12">
        <v>85.52</v>
      </c>
      <c r="F222" s="12">
        <v>210.81</v>
      </c>
      <c r="G222" s="12">
        <v>346.04</v>
      </c>
      <c r="H222" s="12">
        <v>517.46</v>
      </c>
      <c r="I222" s="12">
        <v>702.64</v>
      </c>
      <c r="J222" s="12">
        <v>902.63</v>
      </c>
      <c r="K222" s="12">
        <v>1118.52</v>
      </c>
      <c r="L222" s="12">
        <v>1351.46</v>
      </c>
      <c r="M222" s="12">
        <v>1602.65</v>
      </c>
      <c r="N222" s="12">
        <v>1873.4</v>
      </c>
      <c r="O222" s="12">
        <v>2165.06</v>
      </c>
      <c r="P222" s="12">
        <v>2479.1</v>
      </c>
      <c r="Q222" s="12">
        <v>2817.21</v>
      </c>
      <c r="R222" s="12">
        <v>3181.27</v>
      </c>
      <c r="S222" s="12">
        <v>3573.39</v>
      </c>
      <c r="T222" s="12">
        <v>3784.83</v>
      </c>
      <c r="U222" s="12">
        <v>4010.63</v>
      </c>
      <c r="V222" s="12">
        <v>4252.21</v>
      </c>
      <c r="W222" s="12">
        <v>4511.08</v>
      </c>
      <c r="X222" s="12">
        <v>4788.83</v>
      </c>
      <c r="Y222" s="12">
        <v>5087.1499999999996</v>
      </c>
      <c r="Z222" s="12">
        <v>5407.82</v>
      </c>
      <c r="AA222" s="12">
        <v>5752.74</v>
      </c>
      <c r="AB222" s="12">
        <v>6124.03</v>
      </c>
      <c r="AC222" s="12">
        <v>6524.06</v>
      </c>
      <c r="AD222" s="12">
        <v>6955.52</v>
      </c>
      <c r="AE222" s="12">
        <v>7421.58</v>
      </c>
      <c r="AF222" s="12">
        <v>7925.96</v>
      </c>
      <c r="AG222" s="12">
        <v>8473.02</v>
      </c>
      <c r="AH222" s="12">
        <v>9067.9500000000007</v>
      </c>
      <c r="AI222" s="12">
        <v>9716.9500000000007</v>
      </c>
      <c r="AJ222" s="12">
        <v>10426.23</v>
      </c>
      <c r="AK222" s="12">
        <v>11204.48</v>
      </c>
      <c r="AL222" s="12">
        <v>12062.39</v>
      </c>
      <c r="AM222" s="12">
        <v>13013.5</v>
      </c>
      <c r="AN222" s="12">
        <v>14074.68</v>
      </c>
      <c r="AO222" s="12">
        <v>15267</v>
      </c>
      <c r="AP222" s="12">
        <v>16617.45</v>
      </c>
      <c r="AQ222" s="12">
        <v>18160.89</v>
      </c>
      <c r="AR222" s="12">
        <v>19942.41</v>
      </c>
      <c r="AS222" s="12">
        <v>22020.720000000001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  <c r="BE222" s="12">
        <v>0</v>
      </c>
      <c r="BF222" s="12">
        <v>0</v>
      </c>
      <c r="BG222" s="12">
        <v>0</v>
      </c>
      <c r="BH222" s="12">
        <v>0</v>
      </c>
      <c r="BI222" s="12">
        <v>0</v>
      </c>
      <c r="BJ222" s="12">
        <v>0</v>
      </c>
      <c r="BK222" s="12">
        <v>0</v>
      </c>
      <c r="BL222" s="12">
        <v>0</v>
      </c>
      <c r="BM222" s="12">
        <v>0</v>
      </c>
      <c r="BN222" s="12">
        <v>0</v>
      </c>
      <c r="BO222" s="12">
        <v>0</v>
      </c>
      <c r="BP222" s="12">
        <v>0</v>
      </c>
      <c r="BQ222" s="12">
        <v>0</v>
      </c>
      <c r="BR222" s="12">
        <v>0</v>
      </c>
      <c r="BS222" s="12">
        <v>0</v>
      </c>
      <c r="BT222" s="12">
        <v>0</v>
      </c>
      <c r="BU222" s="12">
        <v>0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0</v>
      </c>
      <c r="CD222" s="12">
        <v>0</v>
      </c>
      <c r="CE222" s="12">
        <v>0</v>
      </c>
      <c r="CF222" s="12">
        <v>0</v>
      </c>
      <c r="CG222" s="12">
        <v>0</v>
      </c>
      <c r="CH222" s="12">
        <v>0</v>
      </c>
      <c r="CI222" s="12">
        <v>0</v>
      </c>
      <c r="CJ222" s="12">
        <v>0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2">
        <v>0</v>
      </c>
      <c r="DB222" s="12">
        <v>0</v>
      </c>
      <c r="DC222" s="12">
        <v>0</v>
      </c>
      <c r="DD222" s="12">
        <v>0</v>
      </c>
      <c r="DE222" s="13">
        <v>0</v>
      </c>
      <c r="DF222" s="10">
        <v>0</v>
      </c>
      <c r="DG222" s="1">
        <f t="shared" si="3"/>
        <v>42</v>
      </c>
    </row>
    <row r="223" spans="1:111" ht="16.5" x14ac:dyDescent="0.35">
      <c r="A223" s="12">
        <v>39</v>
      </c>
      <c r="B223" s="11">
        <v>2</v>
      </c>
      <c r="C223" s="11">
        <v>15</v>
      </c>
      <c r="D223" s="12" t="s">
        <v>86</v>
      </c>
      <c r="E223" s="12">
        <v>91.34</v>
      </c>
      <c r="F223" s="12">
        <v>225.28</v>
      </c>
      <c r="G223" s="12">
        <v>369.94</v>
      </c>
      <c r="H223" s="12">
        <v>553.44000000000005</v>
      </c>
      <c r="I223" s="12">
        <v>751.74</v>
      </c>
      <c r="J223" s="12">
        <v>965.96</v>
      </c>
      <c r="K223" s="12">
        <v>1197.25</v>
      </c>
      <c r="L223" s="12">
        <v>1446.83</v>
      </c>
      <c r="M223" s="12">
        <v>1716.01</v>
      </c>
      <c r="N223" s="12">
        <v>2006.14</v>
      </c>
      <c r="O223" s="12">
        <v>2318.73</v>
      </c>
      <c r="P223" s="12">
        <v>2655.44</v>
      </c>
      <c r="Q223" s="12">
        <v>3018.15</v>
      </c>
      <c r="R223" s="12">
        <v>3409.01</v>
      </c>
      <c r="S223" s="12">
        <v>3830.41</v>
      </c>
      <c r="T223" s="12">
        <v>4058.94</v>
      </c>
      <c r="U223" s="12">
        <v>4303.42</v>
      </c>
      <c r="V223" s="12">
        <v>4565.3999999999996</v>
      </c>
      <c r="W223" s="12">
        <v>4846.5</v>
      </c>
      <c r="X223" s="12">
        <v>5148.41</v>
      </c>
      <c r="Y223" s="12">
        <v>5472.95</v>
      </c>
      <c r="Z223" s="12">
        <v>5822.03</v>
      </c>
      <c r="AA223" s="12">
        <v>6197.79</v>
      </c>
      <c r="AB223" s="12">
        <v>6602.63</v>
      </c>
      <c r="AC223" s="12">
        <v>7039.29</v>
      </c>
      <c r="AD223" s="12">
        <v>7510.97</v>
      </c>
      <c r="AE223" s="12">
        <v>8021.41</v>
      </c>
      <c r="AF223" s="12">
        <v>8575.06</v>
      </c>
      <c r="AG223" s="12">
        <v>9177.16</v>
      </c>
      <c r="AH223" s="12">
        <v>9833.98</v>
      </c>
      <c r="AI223" s="12">
        <v>10551.8</v>
      </c>
      <c r="AJ223" s="12">
        <v>11339.42</v>
      </c>
      <c r="AK223" s="12">
        <v>12207.66</v>
      </c>
      <c r="AL223" s="12">
        <v>13170.23</v>
      </c>
      <c r="AM223" s="12">
        <v>14244.19</v>
      </c>
      <c r="AN223" s="12">
        <v>15450.87</v>
      </c>
      <c r="AO223" s="12">
        <v>16817.580000000002</v>
      </c>
      <c r="AP223" s="12">
        <v>18379.61</v>
      </c>
      <c r="AQ223" s="12">
        <v>20182.59</v>
      </c>
      <c r="AR223" s="12">
        <v>22285.93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0</v>
      </c>
      <c r="BD223" s="12">
        <v>0</v>
      </c>
      <c r="BE223" s="12">
        <v>0</v>
      </c>
      <c r="BF223" s="12">
        <v>0</v>
      </c>
      <c r="BG223" s="12">
        <v>0</v>
      </c>
      <c r="BH223" s="12">
        <v>0</v>
      </c>
      <c r="BI223" s="12">
        <v>0</v>
      </c>
      <c r="BJ223" s="12">
        <v>0</v>
      </c>
      <c r="BK223" s="12">
        <v>0</v>
      </c>
      <c r="BL223" s="12">
        <v>0</v>
      </c>
      <c r="BM223" s="12">
        <v>0</v>
      </c>
      <c r="BN223" s="12">
        <v>0</v>
      </c>
      <c r="BO223" s="12">
        <v>0</v>
      </c>
      <c r="BP223" s="12">
        <v>0</v>
      </c>
      <c r="BQ223" s="12">
        <v>0</v>
      </c>
      <c r="BR223" s="12">
        <v>0</v>
      </c>
      <c r="BS223" s="12">
        <v>0</v>
      </c>
      <c r="BT223" s="12">
        <v>0</v>
      </c>
      <c r="BU223" s="12">
        <v>0</v>
      </c>
      <c r="BV223" s="12">
        <v>0</v>
      </c>
      <c r="BW223" s="12">
        <v>0</v>
      </c>
      <c r="BX223" s="12">
        <v>0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0</v>
      </c>
      <c r="CF223" s="12">
        <v>0</v>
      </c>
      <c r="CG223" s="12">
        <v>0</v>
      </c>
      <c r="CH223" s="12">
        <v>0</v>
      </c>
      <c r="CI223" s="12">
        <v>0</v>
      </c>
      <c r="CJ223" s="12">
        <v>0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2">
        <v>0</v>
      </c>
      <c r="DB223" s="12">
        <v>0</v>
      </c>
      <c r="DC223" s="12">
        <v>0</v>
      </c>
      <c r="DD223" s="12">
        <v>0</v>
      </c>
      <c r="DE223" s="13">
        <v>0</v>
      </c>
      <c r="DF223" s="10">
        <v>0</v>
      </c>
      <c r="DG223" s="1">
        <f t="shared" si="3"/>
        <v>41</v>
      </c>
    </row>
    <row r="224" spans="1:111" ht="16.5" x14ac:dyDescent="0.35">
      <c r="A224" s="12">
        <v>40</v>
      </c>
      <c r="B224" s="11">
        <v>2</v>
      </c>
      <c r="C224" s="11">
        <v>15</v>
      </c>
      <c r="D224" s="12" t="s">
        <v>86</v>
      </c>
      <c r="E224" s="12">
        <v>97.66</v>
      </c>
      <c r="F224" s="12">
        <v>241.03</v>
      </c>
      <c r="G224" s="12">
        <v>395.98</v>
      </c>
      <c r="H224" s="12">
        <v>592.6</v>
      </c>
      <c r="I224" s="12">
        <v>805.15</v>
      </c>
      <c r="J224" s="12">
        <v>1034.8</v>
      </c>
      <c r="K224" s="12">
        <v>1282.78</v>
      </c>
      <c r="L224" s="12">
        <v>1550.42</v>
      </c>
      <c r="M224" s="12">
        <v>1839.08</v>
      </c>
      <c r="N224" s="12">
        <v>2150.2600000000002</v>
      </c>
      <c r="O224" s="12">
        <v>2485.63</v>
      </c>
      <c r="P224" s="12">
        <v>2847.09</v>
      </c>
      <c r="Q224" s="12">
        <v>3236.77</v>
      </c>
      <c r="R224" s="12">
        <v>3657.08</v>
      </c>
      <c r="S224" s="12">
        <v>4110.68</v>
      </c>
      <c r="T224" s="12">
        <v>4358.28</v>
      </c>
      <c r="U224" s="12">
        <v>4623.6000000000004</v>
      </c>
      <c r="V224" s="12">
        <v>4908.28</v>
      </c>
      <c r="W224" s="12">
        <v>5214.05</v>
      </c>
      <c r="X224" s="12">
        <v>5542.72</v>
      </c>
      <c r="Y224" s="12">
        <v>5896.25</v>
      </c>
      <c r="Z224" s="12">
        <v>6276.8</v>
      </c>
      <c r="AA224" s="12">
        <v>6686.8</v>
      </c>
      <c r="AB224" s="12">
        <v>7129.03</v>
      </c>
      <c r="AC224" s="12">
        <v>7606.72</v>
      </c>
      <c r="AD224" s="12">
        <v>8123.67</v>
      </c>
      <c r="AE224" s="12">
        <v>8684.3799999999992</v>
      </c>
      <c r="AF224" s="12">
        <v>9294.15</v>
      </c>
      <c r="AG224" s="12">
        <v>9959.34</v>
      </c>
      <c r="AH224" s="12">
        <v>10686.32</v>
      </c>
      <c r="AI224" s="12">
        <v>11483.97</v>
      </c>
      <c r="AJ224" s="12">
        <v>12363.29</v>
      </c>
      <c r="AK224" s="12">
        <v>13338.12</v>
      </c>
      <c r="AL224" s="12">
        <v>14425.77</v>
      </c>
      <c r="AM224" s="12">
        <v>15647.84</v>
      </c>
      <c r="AN224" s="12">
        <v>17031.98</v>
      </c>
      <c r="AO224" s="12">
        <v>18613.919999999998</v>
      </c>
      <c r="AP224" s="12">
        <v>20439.88</v>
      </c>
      <c r="AQ224" s="12">
        <v>22570.03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  <c r="BN224" s="12">
        <v>0</v>
      </c>
      <c r="BO224" s="12">
        <v>0</v>
      </c>
      <c r="BP224" s="12">
        <v>0</v>
      </c>
      <c r="BQ224" s="12">
        <v>0</v>
      </c>
      <c r="BR224" s="12">
        <v>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0</v>
      </c>
      <c r="CC224" s="12">
        <v>0</v>
      </c>
      <c r="CD224" s="12">
        <v>0</v>
      </c>
      <c r="CE224" s="12">
        <v>0</v>
      </c>
      <c r="CF224" s="12">
        <v>0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2">
        <v>0</v>
      </c>
      <c r="DB224" s="12">
        <v>0</v>
      </c>
      <c r="DC224" s="12">
        <v>0</v>
      </c>
      <c r="DD224" s="12">
        <v>0</v>
      </c>
      <c r="DE224" s="13">
        <v>0</v>
      </c>
      <c r="DF224" s="10">
        <v>0</v>
      </c>
      <c r="DG224" s="1">
        <f t="shared" si="3"/>
        <v>40</v>
      </c>
    </row>
    <row r="225" spans="1:111" ht="16.5" x14ac:dyDescent="0.35">
      <c r="A225" s="12">
        <v>41</v>
      </c>
      <c r="B225" s="11">
        <v>2</v>
      </c>
      <c r="C225" s="11">
        <v>15</v>
      </c>
      <c r="D225" s="12" t="s">
        <v>86</v>
      </c>
      <c r="E225" s="12">
        <v>104.57</v>
      </c>
      <c r="F225" s="12">
        <v>258.24</v>
      </c>
      <c r="G225" s="12">
        <v>424.39</v>
      </c>
      <c r="H225" s="12">
        <v>635.27</v>
      </c>
      <c r="I225" s="12">
        <v>863.3</v>
      </c>
      <c r="J225" s="12">
        <v>1109.71</v>
      </c>
      <c r="K225" s="12">
        <v>1375.84</v>
      </c>
      <c r="L225" s="12">
        <v>1663.08</v>
      </c>
      <c r="M225" s="12">
        <v>1972.91</v>
      </c>
      <c r="N225" s="12">
        <v>2307.02</v>
      </c>
      <c r="O225" s="12">
        <v>2667.31</v>
      </c>
      <c r="P225" s="12">
        <v>3055.92</v>
      </c>
      <c r="Q225" s="12">
        <v>3475.26</v>
      </c>
      <c r="R225" s="12">
        <v>3928.01</v>
      </c>
      <c r="S225" s="12">
        <v>4417.1499999999996</v>
      </c>
      <c r="T225" s="12">
        <v>4686.0600000000004</v>
      </c>
      <c r="U225" s="12">
        <v>4974.58</v>
      </c>
      <c r="V225" s="12">
        <v>5284.47</v>
      </c>
      <c r="W225" s="12">
        <v>5617.58</v>
      </c>
      <c r="X225" s="12">
        <v>5975.89</v>
      </c>
      <c r="Y225" s="12">
        <v>6361.58</v>
      </c>
      <c r="Z225" s="12">
        <v>6777.12</v>
      </c>
      <c r="AA225" s="12">
        <v>7225.32</v>
      </c>
      <c r="AB225" s="12">
        <v>7709.46</v>
      </c>
      <c r="AC225" s="12">
        <v>8233.4</v>
      </c>
      <c r="AD225" s="12">
        <v>8801.68</v>
      </c>
      <c r="AE225" s="12">
        <v>9419.69</v>
      </c>
      <c r="AF225" s="12">
        <v>10093.870000000001</v>
      </c>
      <c r="AG225" s="12">
        <v>10830.66</v>
      </c>
      <c r="AH225" s="12">
        <v>11639.09</v>
      </c>
      <c r="AI225" s="12">
        <v>12530.28</v>
      </c>
      <c r="AJ225" s="12">
        <v>13518.28</v>
      </c>
      <c r="AK225" s="12">
        <v>14620.62</v>
      </c>
      <c r="AL225" s="12">
        <v>15859.2</v>
      </c>
      <c r="AM225" s="12">
        <v>17262.03</v>
      </c>
      <c r="AN225" s="12">
        <v>18865.34</v>
      </c>
      <c r="AO225" s="12">
        <v>20715.96</v>
      </c>
      <c r="AP225" s="12">
        <v>22874.89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12">
        <v>0</v>
      </c>
      <c r="AY225" s="12">
        <v>0</v>
      </c>
      <c r="AZ225" s="12">
        <v>0</v>
      </c>
      <c r="BA225" s="12">
        <v>0</v>
      </c>
      <c r="BB225" s="12">
        <v>0</v>
      </c>
      <c r="BC225" s="12">
        <v>0</v>
      </c>
      <c r="BD225" s="12">
        <v>0</v>
      </c>
      <c r="BE225" s="12">
        <v>0</v>
      </c>
      <c r="BF225" s="12">
        <v>0</v>
      </c>
      <c r="BG225" s="12">
        <v>0</v>
      </c>
      <c r="BH225" s="12">
        <v>0</v>
      </c>
      <c r="BI225" s="12">
        <v>0</v>
      </c>
      <c r="BJ225" s="12">
        <v>0</v>
      </c>
      <c r="BK225" s="12">
        <v>0</v>
      </c>
      <c r="BL225" s="12">
        <v>0</v>
      </c>
      <c r="BM225" s="12">
        <v>0</v>
      </c>
      <c r="BN225" s="12">
        <v>0</v>
      </c>
      <c r="BO225" s="12">
        <v>0</v>
      </c>
      <c r="BP225" s="12">
        <v>0</v>
      </c>
      <c r="BQ225" s="12">
        <v>0</v>
      </c>
      <c r="BR225" s="12">
        <v>0</v>
      </c>
      <c r="BS225" s="12">
        <v>0</v>
      </c>
      <c r="BT225" s="12">
        <v>0</v>
      </c>
      <c r="BU225" s="12">
        <v>0</v>
      </c>
      <c r="BV225" s="12">
        <v>0</v>
      </c>
      <c r="BW225" s="12">
        <v>0</v>
      </c>
      <c r="BX225" s="12">
        <v>0</v>
      </c>
      <c r="BY225" s="12">
        <v>0</v>
      </c>
      <c r="BZ225" s="12">
        <v>0</v>
      </c>
      <c r="CA225" s="12">
        <v>0</v>
      </c>
      <c r="CB225" s="12">
        <v>0</v>
      </c>
      <c r="CC225" s="12">
        <v>0</v>
      </c>
      <c r="CD225" s="12">
        <v>0</v>
      </c>
      <c r="CE225" s="12">
        <v>0</v>
      </c>
      <c r="CF225" s="12">
        <v>0</v>
      </c>
      <c r="CG225" s="12">
        <v>0</v>
      </c>
      <c r="CH225" s="12">
        <v>0</v>
      </c>
      <c r="CI225" s="12">
        <v>0</v>
      </c>
      <c r="CJ225" s="12">
        <v>0</v>
      </c>
      <c r="CK225" s="12">
        <v>0</v>
      </c>
      <c r="CL225" s="12">
        <v>0</v>
      </c>
      <c r="CM225" s="12">
        <v>0</v>
      </c>
      <c r="CN225" s="12">
        <v>0</v>
      </c>
      <c r="CO225" s="12">
        <v>0</v>
      </c>
      <c r="CP225" s="12">
        <v>0</v>
      </c>
      <c r="CQ225" s="12">
        <v>0</v>
      </c>
      <c r="CR225" s="12">
        <v>0</v>
      </c>
      <c r="CS225" s="12">
        <v>0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2">
        <v>0</v>
      </c>
      <c r="DB225" s="12">
        <v>0</v>
      </c>
      <c r="DC225" s="12">
        <v>0</v>
      </c>
      <c r="DD225" s="12">
        <v>0</v>
      </c>
      <c r="DE225" s="13">
        <v>0</v>
      </c>
      <c r="DF225" s="10">
        <v>0</v>
      </c>
      <c r="DG225" s="1">
        <f t="shared" si="3"/>
        <v>39</v>
      </c>
    </row>
    <row r="226" spans="1:111" ht="16.5" x14ac:dyDescent="0.35">
      <c r="A226" s="12">
        <v>42</v>
      </c>
      <c r="B226" s="11">
        <v>2</v>
      </c>
      <c r="C226" s="11">
        <v>15</v>
      </c>
      <c r="D226" s="12" t="s">
        <v>86</v>
      </c>
      <c r="E226" s="12">
        <v>112.15</v>
      </c>
      <c r="F226" s="12">
        <v>277.05</v>
      </c>
      <c r="G226" s="12">
        <v>455.4</v>
      </c>
      <c r="H226" s="12">
        <v>681.82</v>
      </c>
      <c r="I226" s="12">
        <v>926.69</v>
      </c>
      <c r="J226" s="12">
        <v>1191.3599999999999</v>
      </c>
      <c r="K226" s="12">
        <v>1477.23</v>
      </c>
      <c r="L226" s="12">
        <v>1785.79</v>
      </c>
      <c r="M226" s="12">
        <v>2118.73</v>
      </c>
      <c r="N226" s="12">
        <v>2477.9499999999998</v>
      </c>
      <c r="O226" s="12">
        <v>2865.62</v>
      </c>
      <c r="P226" s="12">
        <v>3284.15</v>
      </c>
      <c r="Q226" s="12">
        <v>3736.2</v>
      </c>
      <c r="R226" s="12">
        <v>4224.78</v>
      </c>
      <c r="S226" s="12">
        <v>4753.21</v>
      </c>
      <c r="T226" s="12">
        <v>5045.87</v>
      </c>
      <c r="U226" s="12">
        <v>5360.2</v>
      </c>
      <c r="V226" s="12">
        <v>5698.08</v>
      </c>
      <c r="W226" s="12">
        <v>6061.52</v>
      </c>
      <c r="X226" s="12">
        <v>6452.74</v>
      </c>
      <c r="Y226" s="12">
        <v>6874.24</v>
      </c>
      <c r="Z226" s="12">
        <v>7328.86</v>
      </c>
      <c r="AA226" s="12">
        <v>7819.94</v>
      </c>
      <c r="AB226" s="12">
        <v>8351.3799999999992</v>
      </c>
      <c r="AC226" s="12">
        <v>8927.81</v>
      </c>
      <c r="AD226" s="12">
        <v>9554.67</v>
      </c>
      <c r="AE226" s="12">
        <v>10238.51</v>
      </c>
      <c r="AF226" s="12">
        <v>10985.86</v>
      </c>
      <c r="AG226" s="12">
        <v>11805.88</v>
      </c>
      <c r="AH226" s="12">
        <v>12709.84</v>
      </c>
      <c r="AI226" s="12">
        <v>13712</v>
      </c>
      <c r="AJ226" s="12">
        <v>14830.14</v>
      </c>
      <c r="AK226" s="12">
        <v>16086.46</v>
      </c>
      <c r="AL226" s="12">
        <v>17509.39</v>
      </c>
      <c r="AM226" s="12">
        <v>19135.68</v>
      </c>
      <c r="AN226" s="12">
        <v>21012.82</v>
      </c>
      <c r="AO226" s="12">
        <v>23202.69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2">
        <v>0</v>
      </c>
      <c r="AV226" s="12">
        <v>0</v>
      </c>
      <c r="AW226" s="12">
        <v>0</v>
      </c>
      <c r="AX226" s="12">
        <v>0</v>
      </c>
      <c r="AY226" s="12">
        <v>0</v>
      </c>
      <c r="AZ226" s="12">
        <v>0</v>
      </c>
      <c r="BA226" s="12">
        <v>0</v>
      </c>
      <c r="BB226" s="12">
        <v>0</v>
      </c>
      <c r="BC226" s="12">
        <v>0</v>
      </c>
      <c r="BD226" s="12">
        <v>0</v>
      </c>
      <c r="BE226" s="12">
        <v>0</v>
      </c>
      <c r="BF226" s="12">
        <v>0</v>
      </c>
      <c r="BG226" s="12">
        <v>0</v>
      </c>
      <c r="BH226" s="12">
        <v>0</v>
      </c>
      <c r="BI226" s="12">
        <v>0</v>
      </c>
      <c r="BJ226" s="12">
        <v>0</v>
      </c>
      <c r="BK226" s="12">
        <v>0</v>
      </c>
      <c r="BL226" s="12">
        <v>0</v>
      </c>
      <c r="BM226" s="12">
        <v>0</v>
      </c>
      <c r="BN226" s="12">
        <v>0</v>
      </c>
      <c r="BO226" s="12">
        <v>0</v>
      </c>
      <c r="BP226" s="12">
        <v>0</v>
      </c>
      <c r="BQ226" s="12">
        <v>0</v>
      </c>
      <c r="BR226" s="12">
        <v>0</v>
      </c>
      <c r="BS226" s="12">
        <v>0</v>
      </c>
      <c r="BT226" s="12">
        <v>0</v>
      </c>
      <c r="BU226" s="12">
        <v>0</v>
      </c>
      <c r="BV226" s="12">
        <v>0</v>
      </c>
      <c r="BW226" s="12">
        <v>0</v>
      </c>
      <c r="BX226" s="12">
        <v>0</v>
      </c>
      <c r="BY226" s="12">
        <v>0</v>
      </c>
      <c r="BZ226" s="12">
        <v>0</v>
      </c>
      <c r="CA226" s="12">
        <v>0</v>
      </c>
      <c r="CB226" s="12">
        <v>0</v>
      </c>
      <c r="CC226" s="12">
        <v>0</v>
      </c>
      <c r="CD226" s="12">
        <v>0</v>
      </c>
      <c r="CE226" s="12">
        <v>0</v>
      </c>
      <c r="CF226" s="12">
        <v>0</v>
      </c>
      <c r="CG226" s="12">
        <v>0</v>
      </c>
      <c r="CH226" s="12">
        <v>0</v>
      </c>
      <c r="CI226" s="12">
        <v>0</v>
      </c>
      <c r="CJ226" s="12">
        <v>0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2">
        <v>0</v>
      </c>
      <c r="DB226" s="12">
        <v>0</v>
      </c>
      <c r="DC226" s="12">
        <v>0</v>
      </c>
      <c r="DD226" s="12">
        <v>0</v>
      </c>
      <c r="DE226" s="13">
        <v>0</v>
      </c>
      <c r="DF226" s="10">
        <v>0</v>
      </c>
      <c r="DG226" s="1">
        <f t="shared" si="3"/>
        <v>38</v>
      </c>
    </row>
    <row r="227" spans="1:111" ht="16.5" x14ac:dyDescent="0.35">
      <c r="A227" s="12">
        <v>43</v>
      </c>
      <c r="B227" s="11">
        <v>2</v>
      </c>
      <c r="C227" s="11">
        <v>15</v>
      </c>
      <c r="D227" s="12" t="s">
        <v>86</v>
      </c>
      <c r="E227" s="12">
        <v>120.45</v>
      </c>
      <c r="F227" s="12">
        <v>297.62</v>
      </c>
      <c r="G227" s="12">
        <v>489.29</v>
      </c>
      <c r="H227" s="12">
        <v>732.66</v>
      </c>
      <c r="I227" s="12">
        <v>995.93</v>
      </c>
      <c r="J227" s="12">
        <v>1280.52</v>
      </c>
      <c r="K227" s="12">
        <v>1587.9</v>
      </c>
      <c r="L227" s="12">
        <v>1919.78</v>
      </c>
      <c r="M227" s="12">
        <v>2278.08</v>
      </c>
      <c r="N227" s="12">
        <v>2664.96</v>
      </c>
      <c r="O227" s="12">
        <v>3082.85</v>
      </c>
      <c r="P227" s="12">
        <v>3534.42</v>
      </c>
      <c r="Q227" s="12">
        <v>4022.67</v>
      </c>
      <c r="R227" s="12">
        <v>4550.91</v>
      </c>
      <c r="S227" s="12">
        <v>5122.8</v>
      </c>
      <c r="T227" s="12">
        <v>5441.93</v>
      </c>
      <c r="U227" s="12">
        <v>5784.96</v>
      </c>
      <c r="V227" s="12">
        <v>6153.95</v>
      </c>
      <c r="W227" s="12">
        <v>6551.13</v>
      </c>
      <c r="X227" s="12">
        <v>6979.05</v>
      </c>
      <c r="Y227" s="12">
        <v>7440.6</v>
      </c>
      <c r="Z227" s="12">
        <v>7939.17</v>
      </c>
      <c r="AA227" s="12">
        <v>8478.7199999999993</v>
      </c>
      <c r="AB227" s="12">
        <v>9063.93</v>
      </c>
      <c r="AC227" s="12">
        <v>9700.36</v>
      </c>
      <c r="AD227" s="12">
        <v>10394.620000000001</v>
      </c>
      <c r="AE227" s="12">
        <v>11153.37</v>
      </c>
      <c r="AF227" s="12">
        <v>11985.89</v>
      </c>
      <c r="AG227" s="12">
        <v>12903.63</v>
      </c>
      <c r="AH227" s="12">
        <v>13921.07</v>
      </c>
      <c r="AI227" s="12">
        <v>15056.26</v>
      </c>
      <c r="AJ227" s="12">
        <v>16331.74</v>
      </c>
      <c r="AK227" s="12">
        <v>17776.37</v>
      </c>
      <c r="AL227" s="12">
        <v>19427.45</v>
      </c>
      <c r="AM227" s="12">
        <v>21333.21</v>
      </c>
      <c r="AN227" s="12">
        <v>23556.47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>
        <v>0</v>
      </c>
      <c r="AX227" s="12">
        <v>0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0</v>
      </c>
      <c r="BF227" s="12">
        <v>0</v>
      </c>
      <c r="BG227" s="12">
        <v>0</v>
      </c>
      <c r="BH227" s="12">
        <v>0</v>
      </c>
      <c r="BI227" s="12">
        <v>0</v>
      </c>
      <c r="BJ227" s="12">
        <v>0</v>
      </c>
      <c r="BK227" s="12">
        <v>0</v>
      </c>
      <c r="BL227" s="12">
        <v>0</v>
      </c>
      <c r="BM227" s="12">
        <v>0</v>
      </c>
      <c r="BN227" s="12">
        <v>0</v>
      </c>
      <c r="BO227" s="12">
        <v>0</v>
      </c>
      <c r="BP227" s="12">
        <v>0</v>
      </c>
      <c r="BQ227" s="12">
        <v>0</v>
      </c>
      <c r="BR227" s="12">
        <v>0</v>
      </c>
      <c r="BS227" s="12">
        <v>0</v>
      </c>
      <c r="BT227" s="12">
        <v>0</v>
      </c>
      <c r="BU227" s="12">
        <v>0</v>
      </c>
      <c r="BV227" s="12">
        <v>0</v>
      </c>
      <c r="BW227" s="12">
        <v>0</v>
      </c>
      <c r="BX227" s="12">
        <v>0</v>
      </c>
      <c r="BY227" s="12">
        <v>0</v>
      </c>
      <c r="BZ227" s="12">
        <v>0</v>
      </c>
      <c r="CA227" s="12">
        <v>0</v>
      </c>
      <c r="CB227" s="12">
        <v>0</v>
      </c>
      <c r="CC227" s="12">
        <v>0</v>
      </c>
      <c r="CD227" s="12">
        <v>0</v>
      </c>
      <c r="CE227" s="12">
        <v>0</v>
      </c>
      <c r="CF227" s="12">
        <v>0</v>
      </c>
      <c r="CG227" s="12">
        <v>0</v>
      </c>
      <c r="CH227" s="12">
        <v>0</v>
      </c>
      <c r="CI227" s="12">
        <v>0</v>
      </c>
      <c r="CJ227" s="12">
        <v>0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0</v>
      </c>
      <c r="CQ227" s="12">
        <v>0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0</v>
      </c>
      <c r="CX227" s="12">
        <v>0</v>
      </c>
      <c r="CY227" s="12">
        <v>0</v>
      </c>
      <c r="CZ227" s="12">
        <v>0</v>
      </c>
      <c r="DA227" s="12">
        <v>0</v>
      </c>
      <c r="DB227" s="12">
        <v>0</v>
      </c>
      <c r="DC227" s="12">
        <v>0</v>
      </c>
      <c r="DD227" s="12">
        <v>0</v>
      </c>
      <c r="DE227" s="13">
        <v>0</v>
      </c>
      <c r="DF227" s="10">
        <v>0</v>
      </c>
      <c r="DG227" s="1">
        <f t="shared" si="3"/>
        <v>37</v>
      </c>
    </row>
    <row r="228" spans="1:111" ht="16.5" x14ac:dyDescent="0.35">
      <c r="A228" s="12">
        <v>44</v>
      </c>
      <c r="B228" s="11">
        <v>2</v>
      </c>
      <c r="C228" s="11">
        <v>15</v>
      </c>
      <c r="D228" s="12" t="s">
        <v>86</v>
      </c>
      <c r="E228" s="12">
        <v>129.53</v>
      </c>
      <c r="F228" s="12">
        <v>320.12</v>
      </c>
      <c r="G228" s="12">
        <v>526.37</v>
      </c>
      <c r="H228" s="12">
        <v>788.32</v>
      </c>
      <c r="I228" s="12">
        <v>1071.71</v>
      </c>
      <c r="J228" s="12">
        <v>1378.03</v>
      </c>
      <c r="K228" s="12">
        <v>1708.99</v>
      </c>
      <c r="L228" s="12">
        <v>2066.52</v>
      </c>
      <c r="M228" s="12">
        <v>2452.8000000000002</v>
      </c>
      <c r="N228" s="12">
        <v>2870.27</v>
      </c>
      <c r="O228" s="12">
        <v>3321.6</v>
      </c>
      <c r="P228" s="12">
        <v>3809.78</v>
      </c>
      <c r="Q228" s="12">
        <v>4338.1499999999996</v>
      </c>
      <c r="R228" s="12">
        <v>4910.3500000000004</v>
      </c>
      <c r="S228" s="12">
        <v>5530.36</v>
      </c>
      <c r="T228" s="12">
        <v>5878.97</v>
      </c>
      <c r="U228" s="12">
        <v>6253.95</v>
      </c>
      <c r="V228" s="12">
        <v>6657.58</v>
      </c>
      <c r="W228" s="12">
        <v>7092.46</v>
      </c>
      <c r="X228" s="12">
        <v>7561.52</v>
      </c>
      <c r="Y228" s="12">
        <v>8068.18</v>
      </c>
      <c r="Z228" s="12">
        <v>8616.5</v>
      </c>
      <c r="AA228" s="12">
        <v>9211.2199999999993</v>
      </c>
      <c r="AB228" s="12">
        <v>9857.99</v>
      </c>
      <c r="AC228" s="12">
        <v>10563.54</v>
      </c>
      <c r="AD228" s="12">
        <v>11334.61</v>
      </c>
      <c r="AE228" s="12">
        <v>12180.66</v>
      </c>
      <c r="AF228" s="12">
        <v>13113.32</v>
      </c>
      <c r="AG228" s="12">
        <v>14147.29</v>
      </c>
      <c r="AH228" s="12">
        <v>15300.92</v>
      </c>
      <c r="AI228" s="12">
        <v>16597.13</v>
      </c>
      <c r="AJ228" s="12">
        <v>18065.240000000002</v>
      </c>
      <c r="AK228" s="12">
        <v>19743.150000000001</v>
      </c>
      <c r="AL228" s="12">
        <v>21679.88</v>
      </c>
      <c r="AM228" s="12">
        <v>23939.26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  <c r="AU228" s="12">
        <v>0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0</v>
      </c>
      <c r="BC228" s="12">
        <v>0</v>
      </c>
      <c r="BD228" s="12">
        <v>0</v>
      </c>
      <c r="BE228" s="12">
        <v>0</v>
      </c>
      <c r="BF228" s="12">
        <v>0</v>
      </c>
      <c r="BG228" s="12">
        <v>0</v>
      </c>
      <c r="BH228" s="12">
        <v>0</v>
      </c>
      <c r="BI228" s="12">
        <v>0</v>
      </c>
      <c r="BJ228" s="12">
        <v>0</v>
      </c>
      <c r="BK228" s="12">
        <v>0</v>
      </c>
      <c r="BL228" s="12">
        <v>0</v>
      </c>
      <c r="BM228" s="12">
        <v>0</v>
      </c>
      <c r="BN228" s="12">
        <v>0</v>
      </c>
      <c r="BO228" s="12">
        <v>0</v>
      </c>
      <c r="BP228" s="12">
        <v>0</v>
      </c>
      <c r="BQ228" s="12">
        <v>0</v>
      </c>
      <c r="BR228" s="12">
        <v>0</v>
      </c>
      <c r="BS228" s="12">
        <v>0</v>
      </c>
      <c r="BT228" s="12">
        <v>0</v>
      </c>
      <c r="BU228" s="12">
        <v>0</v>
      </c>
      <c r="BV228" s="12">
        <v>0</v>
      </c>
      <c r="BW228" s="12">
        <v>0</v>
      </c>
      <c r="BX228" s="12">
        <v>0</v>
      </c>
      <c r="BY228" s="12">
        <v>0</v>
      </c>
      <c r="BZ228" s="12">
        <v>0</v>
      </c>
      <c r="CA228" s="12">
        <v>0</v>
      </c>
      <c r="CB228" s="12">
        <v>0</v>
      </c>
      <c r="CC228" s="12">
        <v>0</v>
      </c>
      <c r="CD228" s="12">
        <v>0</v>
      </c>
      <c r="CE228" s="12">
        <v>0</v>
      </c>
      <c r="CF228" s="12">
        <v>0</v>
      </c>
      <c r="CG228" s="12">
        <v>0</v>
      </c>
      <c r="CH228" s="12">
        <v>0</v>
      </c>
      <c r="CI228" s="12">
        <v>0</v>
      </c>
      <c r="CJ228" s="12">
        <v>0</v>
      </c>
      <c r="CK228" s="12">
        <v>0</v>
      </c>
      <c r="CL228" s="12">
        <v>0</v>
      </c>
      <c r="CM228" s="12">
        <v>0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2">
        <v>0</v>
      </c>
      <c r="DB228" s="12">
        <v>0</v>
      </c>
      <c r="DC228" s="12">
        <v>0</v>
      </c>
      <c r="DD228" s="12">
        <v>0</v>
      </c>
      <c r="DE228" s="13">
        <v>0</v>
      </c>
      <c r="DF228" s="10">
        <v>0</v>
      </c>
      <c r="DG228" s="1">
        <f t="shared" si="3"/>
        <v>36</v>
      </c>
    </row>
    <row r="229" spans="1:111" ht="16.5" x14ac:dyDescent="0.35">
      <c r="A229" s="12">
        <v>45</v>
      </c>
      <c r="B229" s="11">
        <v>2</v>
      </c>
      <c r="C229" s="11">
        <v>15</v>
      </c>
      <c r="D229" s="12" t="s">
        <v>86</v>
      </c>
      <c r="E229" s="12">
        <v>139.49</v>
      </c>
      <c r="F229" s="12">
        <v>344.84</v>
      </c>
      <c r="G229" s="12">
        <v>567.11</v>
      </c>
      <c r="H229" s="12">
        <v>849.41</v>
      </c>
      <c r="I229" s="12">
        <v>1154.81</v>
      </c>
      <c r="J229" s="12">
        <v>1485.02</v>
      </c>
      <c r="K229" s="12">
        <v>1841.97</v>
      </c>
      <c r="L229" s="12">
        <v>2227.86</v>
      </c>
      <c r="M229" s="12">
        <v>2645.16</v>
      </c>
      <c r="N229" s="12">
        <v>3096.53</v>
      </c>
      <c r="O229" s="12">
        <v>3584.98</v>
      </c>
      <c r="P229" s="12">
        <v>4113.82</v>
      </c>
      <c r="Q229" s="12">
        <v>4686.71</v>
      </c>
      <c r="R229" s="12">
        <v>5307.65</v>
      </c>
      <c r="S229" s="12">
        <v>5981.01</v>
      </c>
      <c r="T229" s="12">
        <v>6362.5</v>
      </c>
      <c r="U229" s="12">
        <v>6773.14</v>
      </c>
      <c r="V229" s="12">
        <v>7215.57</v>
      </c>
      <c r="W229" s="12">
        <v>7692.76</v>
      </c>
      <c r="X229" s="12">
        <v>8208.23</v>
      </c>
      <c r="Y229" s="12">
        <v>8766.06</v>
      </c>
      <c r="Z229" s="12">
        <v>9371.11</v>
      </c>
      <c r="AA229" s="12">
        <v>10029.1</v>
      </c>
      <c r="AB229" s="12">
        <v>10746.89</v>
      </c>
      <c r="AC229" s="12">
        <v>11531.35</v>
      </c>
      <c r="AD229" s="12">
        <v>12392.09</v>
      </c>
      <c r="AE229" s="12">
        <v>13340.93</v>
      </c>
      <c r="AF229" s="12">
        <v>14392.85</v>
      </c>
      <c r="AG229" s="12">
        <v>15566.51</v>
      </c>
      <c r="AH229" s="12">
        <v>16885.21</v>
      </c>
      <c r="AI229" s="12">
        <v>18378.8</v>
      </c>
      <c r="AJ229" s="12">
        <v>20085.84</v>
      </c>
      <c r="AK229" s="12">
        <v>22056.19</v>
      </c>
      <c r="AL229" s="12">
        <v>24354.79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0</v>
      </c>
      <c r="BC229" s="12">
        <v>0</v>
      </c>
      <c r="BD229" s="12">
        <v>0</v>
      </c>
      <c r="BE229" s="12">
        <v>0</v>
      </c>
      <c r="BF229" s="12">
        <v>0</v>
      </c>
      <c r="BG229" s="12">
        <v>0</v>
      </c>
      <c r="BH229" s="12">
        <v>0</v>
      </c>
      <c r="BI229" s="12">
        <v>0</v>
      </c>
      <c r="BJ229" s="12">
        <v>0</v>
      </c>
      <c r="BK229" s="12">
        <v>0</v>
      </c>
      <c r="BL229" s="12">
        <v>0</v>
      </c>
      <c r="BM229" s="12">
        <v>0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0</v>
      </c>
      <c r="BU229" s="12">
        <v>0</v>
      </c>
      <c r="BV229" s="12">
        <v>0</v>
      </c>
      <c r="BW229" s="12">
        <v>0</v>
      </c>
      <c r="BX229" s="12">
        <v>0</v>
      </c>
      <c r="BY229" s="12">
        <v>0</v>
      </c>
      <c r="BZ229" s="12">
        <v>0</v>
      </c>
      <c r="CA229" s="12">
        <v>0</v>
      </c>
      <c r="CB229" s="12">
        <v>0</v>
      </c>
      <c r="CC229" s="12">
        <v>0</v>
      </c>
      <c r="CD229" s="12">
        <v>0</v>
      </c>
      <c r="CE229" s="12">
        <v>0</v>
      </c>
      <c r="CF229" s="12">
        <v>0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2">
        <v>0</v>
      </c>
      <c r="DB229" s="12">
        <v>0</v>
      </c>
      <c r="DC229" s="12">
        <v>0</v>
      </c>
      <c r="DD229" s="12">
        <v>0</v>
      </c>
      <c r="DE229" s="13">
        <v>0</v>
      </c>
      <c r="DF229" s="10">
        <v>0</v>
      </c>
      <c r="DG229" s="1">
        <f t="shared" si="3"/>
        <v>35</v>
      </c>
    </row>
    <row r="230" spans="1:111" ht="16.5" x14ac:dyDescent="0.35">
      <c r="A230" s="12">
        <v>46</v>
      </c>
      <c r="B230" s="11">
        <v>2</v>
      </c>
      <c r="C230" s="11">
        <v>15</v>
      </c>
      <c r="D230" s="12" t="s">
        <v>86</v>
      </c>
      <c r="E230" s="12">
        <v>150.47999999999999</v>
      </c>
      <c r="F230" s="12">
        <v>372.08</v>
      </c>
      <c r="G230" s="12">
        <v>611.96</v>
      </c>
      <c r="H230" s="12">
        <v>916.6</v>
      </c>
      <c r="I230" s="12">
        <v>1246.23</v>
      </c>
      <c r="J230" s="12">
        <v>1602.82</v>
      </c>
      <c r="K230" s="12">
        <v>1988.59</v>
      </c>
      <c r="L230" s="12">
        <v>2406</v>
      </c>
      <c r="M230" s="12">
        <v>2857.75</v>
      </c>
      <c r="N230" s="12">
        <v>3346.83</v>
      </c>
      <c r="O230" s="12">
        <v>3876.57</v>
      </c>
      <c r="P230" s="12">
        <v>4450.6099999999997</v>
      </c>
      <c r="Q230" s="12">
        <v>5072.97</v>
      </c>
      <c r="R230" s="12">
        <v>5748.03</v>
      </c>
      <c r="S230" s="12">
        <v>6480.66</v>
      </c>
      <c r="T230" s="12">
        <v>6898.93</v>
      </c>
      <c r="U230" s="12">
        <v>7349.57</v>
      </c>
      <c r="V230" s="12">
        <v>7835.63</v>
      </c>
      <c r="W230" s="12">
        <v>8360.67</v>
      </c>
      <c r="X230" s="12">
        <v>8928.86</v>
      </c>
      <c r="Y230" s="12">
        <v>9545.14</v>
      </c>
      <c r="Z230" s="12">
        <v>10215.35</v>
      </c>
      <c r="AA230" s="12">
        <v>10946.48</v>
      </c>
      <c r="AB230" s="12">
        <v>11745.51</v>
      </c>
      <c r="AC230" s="12">
        <v>12622.23</v>
      </c>
      <c r="AD230" s="12">
        <v>13588.69</v>
      </c>
      <c r="AE230" s="12">
        <v>14660.15</v>
      </c>
      <c r="AF230" s="12">
        <v>15855.6</v>
      </c>
      <c r="AG230" s="12">
        <v>17198.8</v>
      </c>
      <c r="AH230" s="12">
        <v>18720.13</v>
      </c>
      <c r="AI230" s="12">
        <v>20458.86</v>
      </c>
      <c r="AJ230" s="12">
        <v>22465.81</v>
      </c>
      <c r="AK230" s="12">
        <v>24807.1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0</v>
      </c>
      <c r="BC230" s="12">
        <v>0</v>
      </c>
      <c r="BD230" s="12">
        <v>0</v>
      </c>
      <c r="BE230" s="12">
        <v>0</v>
      </c>
      <c r="BF230" s="12">
        <v>0</v>
      </c>
      <c r="BG230" s="12">
        <v>0</v>
      </c>
      <c r="BH230" s="12">
        <v>0</v>
      </c>
      <c r="BI230" s="12">
        <v>0</v>
      </c>
      <c r="BJ230" s="12">
        <v>0</v>
      </c>
      <c r="BK230" s="12">
        <v>0</v>
      </c>
      <c r="BL230" s="12">
        <v>0</v>
      </c>
      <c r="BM230" s="12">
        <v>0</v>
      </c>
      <c r="BN230" s="12">
        <v>0</v>
      </c>
      <c r="BO230" s="12">
        <v>0</v>
      </c>
      <c r="BP230" s="12">
        <v>0</v>
      </c>
      <c r="BQ230" s="12">
        <v>0</v>
      </c>
      <c r="BR230" s="12">
        <v>0</v>
      </c>
      <c r="BS230" s="12">
        <v>0</v>
      </c>
      <c r="BT230" s="12">
        <v>0</v>
      </c>
      <c r="BU230" s="12">
        <v>0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0</v>
      </c>
      <c r="CD230" s="12">
        <v>0</v>
      </c>
      <c r="CE230" s="12">
        <v>0</v>
      </c>
      <c r="CF230" s="12">
        <v>0</v>
      </c>
      <c r="CG230" s="12">
        <v>0</v>
      </c>
      <c r="CH230" s="12">
        <v>0</v>
      </c>
      <c r="CI230" s="12">
        <v>0</v>
      </c>
      <c r="CJ230" s="12">
        <v>0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2">
        <v>0</v>
      </c>
      <c r="DB230" s="12">
        <v>0</v>
      </c>
      <c r="DC230" s="12">
        <v>0</v>
      </c>
      <c r="DD230" s="12">
        <v>0</v>
      </c>
      <c r="DE230" s="13">
        <v>0</v>
      </c>
      <c r="DF230" s="10">
        <v>0</v>
      </c>
      <c r="DG230" s="1">
        <f t="shared" si="3"/>
        <v>34</v>
      </c>
    </row>
    <row r="231" spans="1:111" ht="16.5" x14ac:dyDescent="0.35">
      <c r="A231" s="12">
        <v>47</v>
      </c>
      <c r="B231" s="11">
        <v>2</v>
      </c>
      <c r="C231" s="11">
        <v>15</v>
      </c>
      <c r="D231" s="12" t="s">
        <v>86</v>
      </c>
      <c r="E231" s="12">
        <v>162.65</v>
      </c>
      <c r="F231" s="12">
        <v>402.18</v>
      </c>
      <c r="G231" s="12">
        <v>661.42</v>
      </c>
      <c r="H231" s="12">
        <v>990.72</v>
      </c>
      <c r="I231" s="12">
        <v>1347.22</v>
      </c>
      <c r="J231" s="12">
        <v>1733.18</v>
      </c>
      <c r="K231" s="12">
        <v>2151.06</v>
      </c>
      <c r="L231" s="12">
        <v>2603.58</v>
      </c>
      <c r="M231" s="12">
        <v>3093.74</v>
      </c>
      <c r="N231" s="12">
        <v>3624.87</v>
      </c>
      <c r="O231" s="12">
        <v>4200.62</v>
      </c>
      <c r="P231" s="12">
        <v>4825.01</v>
      </c>
      <c r="Q231" s="12">
        <v>5502.43</v>
      </c>
      <c r="R231" s="12">
        <v>6237.78</v>
      </c>
      <c r="S231" s="12">
        <v>7036.49</v>
      </c>
      <c r="T231" s="12">
        <v>7496.12</v>
      </c>
      <c r="U231" s="12">
        <v>7991.87</v>
      </c>
      <c r="V231" s="12">
        <v>8527.3799999999992</v>
      </c>
      <c r="W231" s="12">
        <v>9106.9</v>
      </c>
      <c r="X231" s="12">
        <v>9735.4699999999993</v>
      </c>
      <c r="Y231" s="12">
        <v>10419.049999999999</v>
      </c>
      <c r="Z231" s="12">
        <v>11164.75</v>
      </c>
      <c r="AA231" s="12">
        <v>11979.71</v>
      </c>
      <c r="AB231" s="12">
        <v>12873.91</v>
      </c>
      <c r="AC231" s="12">
        <v>13859.65</v>
      </c>
      <c r="AD231" s="12">
        <v>14952.47</v>
      </c>
      <c r="AE231" s="12">
        <v>16171.76</v>
      </c>
      <c r="AF231" s="12">
        <v>17541.740000000002</v>
      </c>
      <c r="AG231" s="12">
        <v>19093.400000000001</v>
      </c>
      <c r="AH231" s="12">
        <v>20866.810000000001</v>
      </c>
      <c r="AI231" s="12">
        <v>22913.77</v>
      </c>
      <c r="AJ231" s="12">
        <v>25301.75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0</v>
      </c>
      <c r="BH231" s="12">
        <v>0</v>
      </c>
      <c r="BI231" s="12">
        <v>0</v>
      </c>
      <c r="BJ231" s="12">
        <v>0</v>
      </c>
      <c r="BK231" s="12">
        <v>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v>0</v>
      </c>
      <c r="BW231" s="12">
        <v>0</v>
      </c>
      <c r="BX231" s="12">
        <v>0</v>
      </c>
      <c r="BY231" s="12">
        <v>0</v>
      </c>
      <c r="BZ231" s="12">
        <v>0</v>
      </c>
      <c r="CA231" s="12">
        <v>0</v>
      </c>
      <c r="CB231" s="12">
        <v>0</v>
      </c>
      <c r="CC231" s="12">
        <v>0</v>
      </c>
      <c r="CD231" s="12">
        <v>0</v>
      </c>
      <c r="CE231" s="12">
        <v>0</v>
      </c>
      <c r="CF231" s="12">
        <v>0</v>
      </c>
      <c r="CG231" s="12">
        <v>0</v>
      </c>
      <c r="CH231" s="12">
        <v>0</v>
      </c>
      <c r="CI231" s="12">
        <v>0</v>
      </c>
      <c r="CJ231" s="12">
        <v>0</v>
      </c>
      <c r="CK231" s="12">
        <v>0</v>
      </c>
      <c r="CL231" s="12">
        <v>0</v>
      </c>
      <c r="CM231" s="12">
        <v>0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2">
        <v>0</v>
      </c>
      <c r="DB231" s="12">
        <v>0</v>
      </c>
      <c r="DC231" s="12">
        <v>0</v>
      </c>
      <c r="DD231" s="12">
        <v>0</v>
      </c>
      <c r="DE231" s="13">
        <v>0</v>
      </c>
      <c r="DF231" s="10">
        <v>0</v>
      </c>
      <c r="DG231" s="1">
        <f t="shared" si="3"/>
        <v>33</v>
      </c>
    </row>
    <row r="232" spans="1:111" ht="16.5" x14ac:dyDescent="0.35">
      <c r="A232" s="12">
        <v>48</v>
      </c>
      <c r="B232" s="11">
        <v>2</v>
      </c>
      <c r="C232" s="11">
        <v>15</v>
      </c>
      <c r="D232" s="12" t="s">
        <v>86</v>
      </c>
      <c r="E232" s="12">
        <v>176.11</v>
      </c>
      <c r="F232" s="12">
        <v>435.43</v>
      </c>
      <c r="G232" s="12">
        <v>716.13</v>
      </c>
      <c r="H232" s="12">
        <v>1072.8699999999999</v>
      </c>
      <c r="I232" s="12">
        <v>1459.38</v>
      </c>
      <c r="J232" s="12">
        <v>1878.16</v>
      </c>
      <c r="K232" s="12">
        <v>2331.9299999999998</v>
      </c>
      <c r="L232" s="12">
        <v>2823.71</v>
      </c>
      <c r="M232" s="12">
        <v>3356.83</v>
      </c>
      <c r="N232" s="12">
        <v>3934.96</v>
      </c>
      <c r="O232" s="12">
        <v>4562.1000000000004</v>
      </c>
      <c r="P232" s="12">
        <v>5242.68</v>
      </c>
      <c r="Q232" s="12">
        <v>5981.61</v>
      </c>
      <c r="R232" s="12">
        <v>6784.41</v>
      </c>
      <c r="S232" s="12">
        <v>7657.17</v>
      </c>
      <c r="T232" s="12">
        <v>8163.57</v>
      </c>
      <c r="U232" s="12">
        <v>8710.58</v>
      </c>
      <c r="V232" s="12">
        <v>9302.5499999999993</v>
      </c>
      <c r="W232" s="12">
        <v>9944.6299999999992</v>
      </c>
      <c r="X232" s="12">
        <v>10642.89</v>
      </c>
      <c r="Y232" s="12">
        <v>11404.61</v>
      </c>
      <c r="Z232" s="12">
        <v>12237.08</v>
      </c>
      <c r="AA232" s="12">
        <v>13150.49</v>
      </c>
      <c r="AB232" s="12">
        <v>14157.41</v>
      </c>
      <c r="AC232" s="12">
        <v>15273.71</v>
      </c>
      <c r="AD232" s="12">
        <v>16519.189999999999</v>
      </c>
      <c r="AE232" s="12">
        <v>17918.599999999999</v>
      </c>
      <c r="AF232" s="12">
        <v>19503.599999999999</v>
      </c>
      <c r="AG232" s="12">
        <v>21315.11</v>
      </c>
      <c r="AH232" s="12">
        <v>23406.04</v>
      </c>
      <c r="AI232" s="12">
        <v>25845.32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0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0</v>
      </c>
      <c r="BD232" s="12">
        <v>0</v>
      </c>
      <c r="BE232" s="12">
        <v>0</v>
      </c>
      <c r="BF232" s="12">
        <v>0</v>
      </c>
      <c r="BG232" s="12">
        <v>0</v>
      </c>
      <c r="BH232" s="12">
        <v>0</v>
      </c>
      <c r="BI232" s="12">
        <v>0</v>
      </c>
      <c r="BJ232" s="12">
        <v>0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2">
        <v>0</v>
      </c>
      <c r="BR232" s="12">
        <v>0</v>
      </c>
      <c r="BS232" s="12">
        <v>0</v>
      </c>
      <c r="BT232" s="12">
        <v>0</v>
      </c>
      <c r="BU232" s="12">
        <v>0</v>
      </c>
      <c r="BV232" s="12">
        <v>0</v>
      </c>
      <c r="BW232" s="12">
        <v>0</v>
      </c>
      <c r="BX232" s="12">
        <v>0</v>
      </c>
      <c r="BY232" s="12">
        <v>0</v>
      </c>
      <c r="BZ232" s="12">
        <v>0</v>
      </c>
      <c r="CA232" s="12">
        <v>0</v>
      </c>
      <c r="CB232" s="12">
        <v>0</v>
      </c>
      <c r="CC232" s="12">
        <v>0</v>
      </c>
      <c r="CD232" s="12">
        <v>0</v>
      </c>
      <c r="CE232" s="12">
        <v>0</v>
      </c>
      <c r="CF232" s="12">
        <v>0</v>
      </c>
      <c r="CG232" s="12">
        <v>0</v>
      </c>
      <c r="CH232" s="12">
        <v>0</v>
      </c>
      <c r="CI232" s="12">
        <v>0</v>
      </c>
      <c r="CJ232" s="12">
        <v>0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12">
        <v>0</v>
      </c>
      <c r="CZ232" s="12">
        <v>0</v>
      </c>
      <c r="DA232" s="12">
        <v>0</v>
      </c>
      <c r="DB232" s="12">
        <v>0</v>
      </c>
      <c r="DC232" s="12">
        <v>0</v>
      </c>
      <c r="DD232" s="12">
        <v>0</v>
      </c>
      <c r="DE232" s="13">
        <v>0</v>
      </c>
      <c r="DF232" s="10">
        <v>0</v>
      </c>
      <c r="DG232" s="1">
        <f t="shared" si="3"/>
        <v>32</v>
      </c>
    </row>
    <row r="233" spans="1:111" ht="16.5" x14ac:dyDescent="0.35">
      <c r="A233" s="12">
        <v>49</v>
      </c>
      <c r="B233" s="11">
        <v>2</v>
      </c>
      <c r="C233" s="11">
        <v>15</v>
      </c>
      <c r="D233" s="12" t="s">
        <v>86</v>
      </c>
      <c r="E233" s="12">
        <v>191</v>
      </c>
      <c r="F233" s="12">
        <v>472.31</v>
      </c>
      <c r="G233" s="12">
        <v>776.99</v>
      </c>
      <c r="H233" s="12">
        <v>1164.49</v>
      </c>
      <c r="I233" s="12">
        <v>1584.67</v>
      </c>
      <c r="J233" s="12">
        <v>2040.25</v>
      </c>
      <c r="K233" s="12">
        <v>2534.27</v>
      </c>
      <c r="L233" s="12">
        <v>3070.08</v>
      </c>
      <c r="M233" s="12">
        <v>3651.35</v>
      </c>
      <c r="N233" s="12">
        <v>4282.1000000000004</v>
      </c>
      <c r="O233" s="12">
        <v>4966.76</v>
      </c>
      <c r="P233" s="12">
        <v>5710.3</v>
      </c>
      <c r="Q233" s="12">
        <v>6518.28</v>
      </c>
      <c r="R233" s="12">
        <v>7396.9</v>
      </c>
      <c r="S233" s="12">
        <v>8353.06</v>
      </c>
      <c r="T233" s="12">
        <v>8912.77</v>
      </c>
      <c r="U233" s="12">
        <v>9518.48</v>
      </c>
      <c r="V233" s="12">
        <v>10175.459999999999</v>
      </c>
      <c r="W233" s="12">
        <v>10889.93</v>
      </c>
      <c r="X233" s="12">
        <v>11669.34</v>
      </c>
      <c r="Y233" s="12">
        <v>12521.13</v>
      </c>
      <c r="Z233" s="12">
        <v>13455.74</v>
      </c>
      <c r="AA233" s="12">
        <v>14486.03</v>
      </c>
      <c r="AB233" s="12">
        <v>15628.24</v>
      </c>
      <c r="AC233" s="12">
        <v>16902.64</v>
      </c>
      <c r="AD233" s="12">
        <v>18334.53</v>
      </c>
      <c r="AE233" s="12">
        <v>19956.32</v>
      </c>
      <c r="AF233" s="12">
        <v>21809.88</v>
      </c>
      <c r="AG233" s="12">
        <v>23949.35</v>
      </c>
      <c r="AH233" s="12">
        <v>26445.25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12">
        <v>0</v>
      </c>
      <c r="AY233" s="12">
        <v>0</v>
      </c>
      <c r="AZ233" s="12">
        <v>0</v>
      </c>
      <c r="BA233" s="12">
        <v>0</v>
      </c>
      <c r="BB233" s="12">
        <v>0</v>
      </c>
      <c r="BC233" s="12">
        <v>0</v>
      </c>
      <c r="BD233" s="12">
        <v>0</v>
      </c>
      <c r="BE233" s="12">
        <v>0</v>
      </c>
      <c r="BF233" s="12">
        <v>0</v>
      </c>
      <c r="BG233" s="12">
        <v>0</v>
      </c>
      <c r="BH233" s="12">
        <v>0</v>
      </c>
      <c r="BI233" s="12">
        <v>0</v>
      </c>
      <c r="BJ233" s="12">
        <v>0</v>
      </c>
      <c r="BK233" s="12">
        <v>0</v>
      </c>
      <c r="BL233" s="12">
        <v>0</v>
      </c>
      <c r="BM233" s="12">
        <v>0</v>
      </c>
      <c r="BN233" s="12">
        <v>0</v>
      </c>
      <c r="BO233" s="12">
        <v>0</v>
      </c>
      <c r="BP233" s="12">
        <v>0</v>
      </c>
      <c r="BQ233" s="12">
        <v>0</v>
      </c>
      <c r="BR233" s="12">
        <v>0</v>
      </c>
      <c r="BS233" s="12">
        <v>0</v>
      </c>
      <c r="BT233" s="12">
        <v>0</v>
      </c>
      <c r="BU233" s="12">
        <v>0</v>
      </c>
      <c r="BV233" s="12">
        <v>0</v>
      </c>
      <c r="BW233" s="12">
        <v>0</v>
      </c>
      <c r="BX233" s="12">
        <v>0</v>
      </c>
      <c r="BY233" s="12">
        <v>0</v>
      </c>
      <c r="BZ233" s="12">
        <v>0</v>
      </c>
      <c r="CA233" s="12">
        <v>0</v>
      </c>
      <c r="CB233" s="12">
        <v>0</v>
      </c>
      <c r="CC233" s="12">
        <v>0</v>
      </c>
      <c r="CD233" s="12">
        <v>0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0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0</v>
      </c>
      <c r="CY233" s="12">
        <v>0</v>
      </c>
      <c r="CZ233" s="12">
        <v>0</v>
      </c>
      <c r="DA233" s="12">
        <v>0</v>
      </c>
      <c r="DB233" s="12">
        <v>0</v>
      </c>
      <c r="DC233" s="12">
        <v>0</v>
      </c>
      <c r="DD233" s="12">
        <v>0</v>
      </c>
      <c r="DE233" s="13">
        <v>0</v>
      </c>
      <c r="DF233" s="10">
        <v>0</v>
      </c>
      <c r="DG233" s="1">
        <f t="shared" si="3"/>
        <v>31</v>
      </c>
    </row>
    <row r="234" spans="1:111" ht="16.5" x14ac:dyDescent="0.35">
      <c r="A234" s="12">
        <v>50</v>
      </c>
      <c r="B234" s="11">
        <v>2</v>
      </c>
      <c r="C234" s="11">
        <v>15</v>
      </c>
      <c r="D234" s="12" t="s">
        <v>86</v>
      </c>
      <c r="E234" s="12">
        <v>207.59</v>
      </c>
      <c r="F234" s="12">
        <v>513.59</v>
      </c>
      <c r="G234" s="12">
        <v>845.26</v>
      </c>
      <c r="H234" s="12">
        <v>1267.4000000000001</v>
      </c>
      <c r="I234" s="12">
        <v>1725.44</v>
      </c>
      <c r="J234" s="12">
        <v>2222.42</v>
      </c>
      <c r="K234" s="12">
        <v>2761.71</v>
      </c>
      <c r="L234" s="12">
        <v>3347.01</v>
      </c>
      <c r="M234" s="12">
        <v>3982.34</v>
      </c>
      <c r="N234" s="12">
        <v>4672.16</v>
      </c>
      <c r="O234" s="12">
        <v>5421.47</v>
      </c>
      <c r="P234" s="12">
        <v>6235.9</v>
      </c>
      <c r="Q234" s="12">
        <v>7121.77</v>
      </c>
      <c r="R234" s="12">
        <v>8086.11</v>
      </c>
      <c r="S234" s="12">
        <v>9136.7900000000009</v>
      </c>
      <c r="T234" s="12">
        <v>9757.73</v>
      </c>
      <c r="U234" s="12">
        <v>10431.219999999999</v>
      </c>
      <c r="V234" s="12">
        <v>11163.65</v>
      </c>
      <c r="W234" s="12">
        <v>11962.65</v>
      </c>
      <c r="X234" s="12">
        <v>12835.85</v>
      </c>
      <c r="Y234" s="12">
        <v>13793.95</v>
      </c>
      <c r="Z234" s="12">
        <v>14850.14</v>
      </c>
      <c r="AA234" s="12">
        <v>16021.06</v>
      </c>
      <c r="AB234" s="12">
        <v>17327.490000000002</v>
      </c>
      <c r="AC234" s="12">
        <v>18795.37</v>
      </c>
      <c r="AD234" s="12">
        <v>20457.93</v>
      </c>
      <c r="AE234" s="12">
        <v>22358.07</v>
      </c>
      <c r="AF234" s="12">
        <v>24551.32</v>
      </c>
      <c r="AG234" s="12">
        <v>27109.95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0</v>
      </c>
      <c r="AZ234" s="12">
        <v>0</v>
      </c>
      <c r="BA234" s="12">
        <v>0</v>
      </c>
      <c r="BB234" s="12">
        <v>0</v>
      </c>
      <c r="BC234" s="12">
        <v>0</v>
      </c>
      <c r="BD234" s="12">
        <v>0</v>
      </c>
      <c r="BE234" s="12">
        <v>0</v>
      </c>
      <c r="BF234" s="12">
        <v>0</v>
      </c>
      <c r="BG234" s="12">
        <v>0</v>
      </c>
      <c r="BH234" s="12">
        <v>0</v>
      </c>
      <c r="BI234" s="12">
        <v>0</v>
      </c>
      <c r="BJ234" s="12">
        <v>0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0</v>
      </c>
      <c r="CD234" s="12">
        <v>0</v>
      </c>
      <c r="CE234" s="12">
        <v>0</v>
      </c>
      <c r="CF234" s="12">
        <v>0</v>
      </c>
      <c r="CG234" s="12">
        <v>0</v>
      </c>
      <c r="CH234" s="12">
        <v>0</v>
      </c>
      <c r="CI234" s="12">
        <v>0</v>
      </c>
      <c r="CJ234" s="12">
        <v>0</v>
      </c>
      <c r="CK234" s="12">
        <v>0</v>
      </c>
      <c r="CL234" s="12">
        <v>0</v>
      </c>
      <c r="CM234" s="12">
        <v>0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2">
        <v>0</v>
      </c>
      <c r="DB234" s="12">
        <v>0</v>
      </c>
      <c r="DC234" s="12">
        <v>0</v>
      </c>
      <c r="DD234" s="12">
        <v>0</v>
      </c>
      <c r="DE234" s="13">
        <v>0</v>
      </c>
      <c r="DF234" s="10">
        <v>0</v>
      </c>
      <c r="DG234" s="1">
        <f t="shared" si="3"/>
        <v>30</v>
      </c>
    </row>
    <row r="235" spans="1:111" ht="16.5" x14ac:dyDescent="0.35">
      <c r="A235" s="12">
        <v>51</v>
      </c>
      <c r="B235" s="11">
        <v>2</v>
      </c>
      <c r="C235" s="11">
        <v>15</v>
      </c>
      <c r="D235" s="12" t="s">
        <v>86</v>
      </c>
      <c r="E235" s="12">
        <v>226.32</v>
      </c>
      <c r="F235" s="12">
        <v>560.23</v>
      </c>
      <c r="G235" s="12">
        <v>922.48</v>
      </c>
      <c r="H235" s="12">
        <v>1383.72</v>
      </c>
      <c r="I235" s="12">
        <v>1884.52</v>
      </c>
      <c r="J235" s="12">
        <v>2428.2399999999998</v>
      </c>
      <c r="K235" s="12">
        <v>3018.6</v>
      </c>
      <c r="L235" s="12">
        <v>3659.67</v>
      </c>
      <c r="M235" s="12">
        <v>4355.8999999999996</v>
      </c>
      <c r="N235" s="12">
        <v>5112.3500000000004</v>
      </c>
      <c r="O235" s="12">
        <v>5934.74</v>
      </c>
      <c r="P235" s="12">
        <v>6829.51</v>
      </c>
      <c r="Q235" s="12">
        <v>7803.83</v>
      </c>
      <c r="R235" s="12">
        <v>8865.73</v>
      </c>
      <c r="S235" s="12">
        <v>10024.31</v>
      </c>
      <c r="T235" s="12">
        <v>10716.2</v>
      </c>
      <c r="U235" s="12">
        <v>11468.64</v>
      </c>
      <c r="V235" s="12">
        <v>12289.46</v>
      </c>
      <c r="W235" s="12">
        <v>13186.52</v>
      </c>
      <c r="X235" s="12">
        <v>14170.8</v>
      </c>
      <c r="Y235" s="12">
        <v>15255.84</v>
      </c>
      <c r="Z235" s="12">
        <v>16458.75</v>
      </c>
      <c r="AA235" s="12">
        <v>17800.87</v>
      </c>
      <c r="AB235" s="12">
        <v>19308.849999999999</v>
      </c>
      <c r="AC235" s="12">
        <v>21016.82</v>
      </c>
      <c r="AD235" s="12">
        <v>22968.880000000001</v>
      </c>
      <c r="AE235" s="12">
        <v>25222.05</v>
      </c>
      <c r="AF235" s="12">
        <v>27850.58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0</v>
      </c>
      <c r="BD235" s="12">
        <v>0</v>
      </c>
      <c r="BE235" s="12">
        <v>0</v>
      </c>
      <c r="BF235" s="12">
        <v>0</v>
      </c>
      <c r="BG235" s="12">
        <v>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v>0</v>
      </c>
      <c r="BW235" s="12">
        <v>0</v>
      </c>
      <c r="BX235" s="12">
        <v>0</v>
      </c>
      <c r="BY235" s="12">
        <v>0</v>
      </c>
      <c r="BZ235" s="12">
        <v>0</v>
      </c>
      <c r="CA235" s="12">
        <v>0</v>
      </c>
      <c r="CB235" s="12">
        <v>0</v>
      </c>
      <c r="CC235" s="12">
        <v>0</v>
      </c>
      <c r="CD235" s="12">
        <v>0</v>
      </c>
      <c r="CE235" s="12">
        <v>0</v>
      </c>
      <c r="CF235" s="12">
        <v>0</v>
      </c>
      <c r="CG235" s="12">
        <v>0</v>
      </c>
      <c r="CH235" s="12">
        <v>0</v>
      </c>
      <c r="CI235" s="12">
        <v>0</v>
      </c>
      <c r="CJ235" s="12">
        <v>0</v>
      </c>
      <c r="CK235" s="12">
        <v>0</v>
      </c>
      <c r="CL235" s="12">
        <v>0</v>
      </c>
      <c r="CM235" s="12">
        <v>0</v>
      </c>
      <c r="CN235" s="12">
        <v>0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2">
        <v>0</v>
      </c>
      <c r="DB235" s="12">
        <v>0</v>
      </c>
      <c r="DC235" s="12">
        <v>0</v>
      </c>
      <c r="DD235" s="12">
        <v>0</v>
      </c>
      <c r="DE235" s="13">
        <v>0</v>
      </c>
      <c r="DF235" s="10">
        <v>0</v>
      </c>
      <c r="DG235" s="1">
        <f t="shared" si="3"/>
        <v>29</v>
      </c>
    </row>
    <row r="236" spans="1:111" ht="16.5" x14ac:dyDescent="0.35">
      <c r="A236" s="12">
        <v>52</v>
      </c>
      <c r="B236" s="11">
        <v>2</v>
      </c>
      <c r="C236" s="11">
        <v>15</v>
      </c>
      <c r="D236" s="12" t="s">
        <v>86</v>
      </c>
      <c r="E236" s="12">
        <v>247.66</v>
      </c>
      <c r="F236" s="12">
        <v>613.35</v>
      </c>
      <c r="G236" s="12">
        <v>1010.31</v>
      </c>
      <c r="H236" s="12">
        <v>1515.92</v>
      </c>
      <c r="I236" s="12">
        <v>2065.1999999999998</v>
      </c>
      <c r="J236" s="12">
        <v>2661.89</v>
      </c>
      <c r="K236" s="12">
        <v>3310.06</v>
      </c>
      <c r="L236" s="12">
        <v>4014.21</v>
      </c>
      <c r="M236" s="12">
        <v>4779.45</v>
      </c>
      <c r="N236" s="12">
        <v>5611.61</v>
      </c>
      <c r="O236" s="12">
        <v>6517.24</v>
      </c>
      <c r="P236" s="12">
        <v>7503.7</v>
      </c>
      <c r="Q236" s="12">
        <v>8579.18</v>
      </c>
      <c r="R236" s="12">
        <v>9752.9500000000007</v>
      </c>
      <c r="S236" s="12">
        <v>11035.71</v>
      </c>
      <c r="T236" s="12">
        <v>11810.58</v>
      </c>
      <c r="U236" s="12">
        <v>12655.88</v>
      </c>
      <c r="V236" s="12">
        <v>13579.68</v>
      </c>
      <c r="W236" s="12">
        <v>14593.31</v>
      </c>
      <c r="X236" s="12">
        <v>15710.7</v>
      </c>
      <c r="Y236" s="12">
        <v>16949.47</v>
      </c>
      <c r="Z236" s="12">
        <v>18331.61</v>
      </c>
      <c r="AA236" s="12">
        <v>19884.55</v>
      </c>
      <c r="AB236" s="12">
        <v>21643.45</v>
      </c>
      <c r="AC236" s="12">
        <v>23653.71</v>
      </c>
      <c r="AD236" s="12">
        <v>25974.05</v>
      </c>
      <c r="AE236" s="12">
        <v>28680.959999999999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2">
        <v>0</v>
      </c>
      <c r="AY236" s="12">
        <v>0</v>
      </c>
      <c r="AZ236" s="12">
        <v>0</v>
      </c>
      <c r="BA236" s="12">
        <v>0</v>
      </c>
      <c r="BB236" s="12">
        <v>0</v>
      </c>
      <c r="BC236" s="12">
        <v>0</v>
      </c>
      <c r="BD236" s="12">
        <v>0</v>
      </c>
      <c r="BE236" s="12">
        <v>0</v>
      </c>
      <c r="BF236" s="12">
        <v>0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2">
        <v>0</v>
      </c>
      <c r="BR236" s="12">
        <v>0</v>
      </c>
      <c r="BS236" s="12">
        <v>0</v>
      </c>
      <c r="BT236" s="12">
        <v>0</v>
      </c>
      <c r="BU236" s="12">
        <v>0</v>
      </c>
      <c r="BV236" s="12">
        <v>0</v>
      </c>
      <c r="BW236" s="12">
        <v>0</v>
      </c>
      <c r="BX236" s="12">
        <v>0</v>
      </c>
      <c r="BY236" s="12">
        <v>0</v>
      </c>
      <c r="BZ236" s="12">
        <v>0</v>
      </c>
      <c r="CA236" s="12">
        <v>0</v>
      </c>
      <c r="CB236" s="12">
        <v>0</v>
      </c>
      <c r="CC236" s="12">
        <v>0</v>
      </c>
      <c r="CD236" s="12">
        <v>0</v>
      </c>
      <c r="CE236" s="12">
        <v>0</v>
      </c>
      <c r="CF236" s="12">
        <v>0</v>
      </c>
      <c r="CG236" s="12">
        <v>0</v>
      </c>
      <c r="CH236" s="12">
        <v>0</v>
      </c>
      <c r="CI236" s="12">
        <v>0</v>
      </c>
      <c r="CJ236" s="12">
        <v>0</v>
      </c>
      <c r="CK236" s="12">
        <v>0</v>
      </c>
      <c r="CL236" s="12">
        <v>0</v>
      </c>
      <c r="CM236" s="12">
        <v>0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0</v>
      </c>
      <c r="DA236" s="12">
        <v>0</v>
      </c>
      <c r="DB236" s="12">
        <v>0</v>
      </c>
      <c r="DC236" s="12">
        <v>0</v>
      </c>
      <c r="DD236" s="12">
        <v>0</v>
      </c>
      <c r="DE236" s="13">
        <v>0</v>
      </c>
      <c r="DF236" s="10">
        <v>0</v>
      </c>
      <c r="DG236" s="1">
        <f t="shared" si="3"/>
        <v>28</v>
      </c>
    </row>
    <row r="237" spans="1:111" ht="16.5" x14ac:dyDescent="0.35">
      <c r="A237" s="12">
        <v>53</v>
      </c>
      <c r="B237" s="11">
        <v>2</v>
      </c>
      <c r="C237" s="11">
        <v>15</v>
      </c>
      <c r="D237" s="12" t="s">
        <v>86</v>
      </c>
      <c r="E237" s="12">
        <v>272.14999999999998</v>
      </c>
      <c r="F237" s="12">
        <v>674.15</v>
      </c>
      <c r="G237" s="12">
        <v>1110.74</v>
      </c>
      <c r="H237" s="12">
        <v>1666.97</v>
      </c>
      <c r="I237" s="12">
        <v>2271.52</v>
      </c>
      <c r="J237" s="12">
        <v>2928.5</v>
      </c>
      <c r="K237" s="12">
        <v>3642.44</v>
      </c>
      <c r="L237" s="12">
        <v>4418.53</v>
      </c>
      <c r="M237" s="12">
        <v>5262.68</v>
      </c>
      <c r="N237" s="12">
        <v>6181.62</v>
      </c>
      <c r="O237" s="12">
        <v>7182.88</v>
      </c>
      <c r="P237" s="12">
        <v>8274.86</v>
      </c>
      <c r="Q237" s="12">
        <v>9467.0400000000009</v>
      </c>
      <c r="R237" s="12">
        <v>10770.26</v>
      </c>
      <c r="S237" s="12">
        <v>12197.26</v>
      </c>
      <c r="T237" s="12">
        <v>13070.23</v>
      </c>
      <c r="U237" s="12">
        <v>14024.28</v>
      </c>
      <c r="V237" s="12">
        <v>15071.1</v>
      </c>
      <c r="W237" s="12">
        <v>16225.07</v>
      </c>
      <c r="X237" s="12">
        <v>17504.400000000001</v>
      </c>
      <c r="Y237" s="12">
        <v>18931.79</v>
      </c>
      <c r="Z237" s="12">
        <v>20535.580000000002</v>
      </c>
      <c r="AA237" s="12">
        <v>22352.07</v>
      </c>
      <c r="AB237" s="12">
        <v>24428.14</v>
      </c>
      <c r="AC237" s="12">
        <v>26824.45</v>
      </c>
      <c r="AD237" s="12">
        <v>29619.99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0</v>
      </c>
      <c r="AW237" s="12">
        <v>0</v>
      </c>
      <c r="AX237" s="12">
        <v>0</v>
      </c>
      <c r="AY237" s="12">
        <v>0</v>
      </c>
      <c r="AZ237" s="12">
        <v>0</v>
      </c>
      <c r="BA237" s="12">
        <v>0</v>
      </c>
      <c r="BB237" s="12">
        <v>0</v>
      </c>
      <c r="BC237" s="12">
        <v>0</v>
      </c>
      <c r="BD237" s="12">
        <v>0</v>
      </c>
      <c r="BE237" s="12">
        <v>0</v>
      </c>
      <c r="BF237" s="12">
        <v>0</v>
      </c>
      <c r="BG237" s="12">
        <v>0</v>
      </c>
      <c r="BH237" s="12">
        <v>0</v>
      </c>
      <c r="BI237" s="12">
        <v>0</v>
      </c>
      <c r="BJ237" s="12">
        <v>0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2">
        <v>0</v>
      </c>
      <c r="BR237" s="12">
        <v>0</v>
      </c>
      <c r="BS237" s="12">
        <v>0</v>
      </c>
      <c r="BT237" s="12">
        <v>0</v>
      </c>
      <c r="BU237" s="12">
        <v>0</v>
      </c>
      <c r="BV237" s="12">
        <v>0</v>
      </c>
      <c r="BW237" s="12">
        <v>0</v>
      </c>
      <c r="BX237" s="12">
        <v>0</v>
      </c>
      <c r="BY237" s="12">
        <v>0</v>
      </c>
      <c r="BZ237" s="12">
        <v>0</v>
      </c>
      <c r="CA237" s="12">
        <v>0</v>
      </c>
      <c r="CB237" s="12">
        <v>0</v>
      </c>
      <c r="CC237" s="12">
        <v>0</v>
      </c>
      <c r="CD237" s="12">
        <v>0</v>
      </c>
      <c r="CE237" s="12">
        <v>0</v>
      </c>
      <c r="CF237" s="12">
        <v>0</v>
      </c>
      <c r="CG237" s="12">
        <v>0</v>
      </c>
      <c r="CH237" s="12">
        <v>0</v>
      </c>
      <c r="CI237" s="12">
        <v>0</v>
      </c>
      <c r="CJ237" s="12">
        <v>0</v>
      </c>
      <c r="CK237" s="12">
        <v>0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2">
        <v>0</v>
      </c>
      <c r="DB237" s="12">
        <v>0</v>
      </c>
      <c r="DC237" s="12">
        <v>0</v>
      </c>
      <c r="DD237" s="12">
        <v>0</v>
      </c>
      <c r="DE237" s="13">
        <v>0</v>
      </c>
      <c r="DF237" s="10">
        <v>0</v>
      </c>
      <c r="DG237" s="1">
        <f t="shared" si="3"/>
        <v>27</v>
      </c>
    </row>
    <row r="238" spans="1:111" ht="16.5" x14ac:dyDescent="0.35">
      <c r="A238" s="12">
        <v>54</v>
      </c>
      <c r="B238" s="11">
        <v>2</v>
      </c>
      <c r="C238" s="11">
        <v>15</v>
      </c>
      <c r="D238" s="12" t="s">
        <v>86</v>
      </c>
      <c r="E238" s="12">
        <v>300.36</v>
      </c>
      <c r="F238" s="12">
        <v>744.11</v>
      </c>
      <c r="G238" s="12">
        <v>1226.22</v>
      </c>
      <c r="H238" s="12">
        <v>1840.56</v>
      </c>
      <c r="I238" s="12">
        <v>2508.4699999999998</v>
      </c>
      <c r="J238" s="12">
        <v>3234.53</v>
      </c>
      <c r="K238" s="12">
        <v>4023.99</v>
      </c>
      <c r="L238" s="12">
        <v>4882.92</v>
      </c>
      <c r="M238" s="12">
        <v>5818.21</v>
      </c>
      <c r="N238" s="12">
        <v>6837.61</v>
      </c>
      <c r="O238" s="12">
        <v>7949.75</v>
      </c>
      <c r="P238" s="12">
        <v>9164.33</v>
      </c>
      <c r="Q238" s="12">
        <v>10492.39</v>
      </c>
      <c r="R238" s="12">
        <v>11946.88</v>
      </c>
      <c r="S238" s="12">
        <v>13543.25</v>
      </c>
      <c r="T238" s="12">
        <v>14531.83</v>
      </c>
      <c r="U238" s="12">
        <v>15616.53</v>
      </c>
      <c r="V238" s="12">
        <v>16812.27</v>
      </c>
      <c r="W238" s="12">
        <v>18137.900000000001</v>
      </c>
      <c r="X238" s="12">
        <v>19616.95</v>
      </c>
      <c r="Y238" s="12">
        <v>21278.78</v>
      </c>
      <c r="Z238" s="12">
        <v>23161</v>
      </c>
      <c r="AA238" s="12">
        <v>25312.21</v>
      </c>
      <c r="AB238" s="12">
        <v>27795.25</v>
      </c>
      <c r="AC238" s="12">
        <v>30691.95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12">
        <v>0</v>
      </c>
      <c r="AY238" s="12">
        <v>0</v>
      </c>
      <c r="AZ238" s="12">
        <v>0</v>
      </c>
      <c r="BA238" s="12">
        <v>0</v>
      </c>
      <c r="BB238" s="12">
        <v>0</v>
      </c>
      <c r="BC238" s="12">
        <v>0</v>
      </c>
      <c r="BD238" s="12">
        <v>0</v>
      </c>
      <c r="BE238" s="12">
        <v>0</v>
      </c>
      <c r="BF238" s="12">
        <v>0</v>
      </c>
      <c r="BG238" s="12">
        <v>0</v>
      </c>
      <c r="BH238" s="12">
        <v>0</v>
      </c>
      <c r="BI238" s="12">
        <v>0</v>
      </c>
      <c r="BJ238" s="12">
        <v>0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2">
        <v>0</v>
      </c>
      <c r="BR238" s="12">
        <v>0</v>
      </c>
      <c r="BS238" s="12">
        <v>0</v>
      </c>
      <c r="BT238" s="12">
        <v>0</v>
      </c>
      <c r="BU238" s="12">
        <v>0</v>
      </c>
      <c r="BV238" s="12">
        <v>0</v>
      </c>
      <c r="BW238" s="12">
        <v>0</v>
      </c>
      <c r="BX238" s="12">
        <v>0</v>
      </c>
      <c r="BY238" s="12">
        <v>0</v>
      </c>
      <c r="BZ238" s="12">
        <v>0</v>
      </c>
      <c r="CA238" s="12">
        <v>0</v>
      </c>
      <c r="CB238" s="12">
        <v>0</v>
      </c>
      <c r="CC238" s="12">
        <v>0</v>
      </c>
      <c r="CD238" s="12">
        <v>0</v>
      </c>
      <c r="CE238" s="12">
        <v>0</v>
      </c>
      <c r="CF238" s="12">
        <v>0</v>
      </c>
      <c r="CG238" s="12">
        <v>0</v>
      </c>
      <c r="CH238" s="12">
        <v>0</v>
      </c>
      <c r="CI238" s="12">
        <v>0</v>
      </c>
      <c r="CJ238" s="12">
        <v>0</v>
      </c>
      <c r="CK238" s="12">
        <v>0</v>
      </c>
      <c r="CL238" s="12">
        <v>0</v>
      </c>
      <c r="CM238" s="12">
        <v>0</v>
      </c>
      <c r="CN238" s="12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0</v>
      </c>
      <c r="CW238" s="12">
        <v>0</v>
      </c>
      <c r="CX238" s="12">
        <v>0</v>
      </c>
      <c r="CY238" s="12">
        <v>0</v>
      </c>
      <c r="CZ238" s="12">
        <v>0</v>
      </c>
      <c r="DA238" s="12">
        <v>0</v>
      </c>
      <c r="DB238" s="12">
        <v>0</v>
      </c>
      <c r="DC238" s="12">
        <v>0</v>
      </c>
      <c r="DD238" s="12">
        <v>0</v>
      </c>
      <c r="DE238" s="13">
        <v>0</v>
      </c>
      <c r="DF238" s="10">
        <v>0</v>
      </c>
      <c r="DG238" s="1">
        <f t="shared" si="3"/>
        <v>26</v>
      </c>
    </row>
    <row r="239" spans="1:111" ht="16.5" x14ac:dyDescent="0.35">
      <c r="A239" s="12">
        <v>55</v>
      </c>
      <c r="B239" s="11">
        <v>2</v>
      </c>
      <c r="C239" s="11">
        <v>15</v>
      </c>
      <c r="D239" s="12" t="s">
        <v>86</v>
      </c>
      <c r="E239" s="12">
        <v>333.06</v>
      </c>
      <c r="F239" s="12">
        <v>825.15</v>
      </c>
      <c r="G239" s="12">
        <v>1359.93</v>
      </c>
      <c r="H239" s="12">
        <v>2041.41</v>
      </c>
      <c r="I239" s="12">
        <v>2782.47</v>
      </c>
      <c r="J239" s="12">
        <v>3588.48</v>
      </c>
      <c r="K239" s="12">
        <v>4465.6499999999996</v>
      </c>
      <c r="L239" s="12">
        <v>5421.08</v>
      </c>
      <c r="M239" s="12">
        <v>6462.77</v>
      </c>
      <c r="N239" s="12">
        <v>7599.62</v>
      </c>
      <c r="O239" s="12">
        <v>8841.58</v>
      </c>
      <c r="P239" s="12">
        <v>10199.950000000001</v>
      </c>
      <c r="Q239" s="12">
        <v>11687.91</v>
      </c>
      <c r="R239" s="12">
        <v>13321.19</v>
      </c>
      <c r="S239" s="12">
        <v>15116.94</v>
      </c>
      <c r="T239" s="12">
        <v>16245.31</v>
      </c>
      <c r="U239" s="12">
        <v>17489.2</v>
      </c>
      <c r="V239" s="12">
        <v>18868.21</v>
      </c>
      <c r="W239" s="12">
        <v>20406.8</v>
      </c>
      <c r="X239" s="12">
        <v>22135.55</v>
      </c>
      <c r="Y239" s="12">
        <v>24093.56</v>
      </c>
      <c r="Z239" s="12">
        <v>26331.39</v>
      </c>
      <c r="AA239" s="12">
        <v>28914.400000000001</v>
      </c>
      <c r="AB239" s="12">
        <v>31927.74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2">
        <v>0</v>
      </c>
      <c r="AY239" s="12">
        <v>0</v>
      </c>
      <c r="AZ239" s="12">
        <v>0</v>
      </c>
      <c r="BA239" s="12">
        <v>0</v>
      </c>
      <c r="BB239" s="12">
        <v>0</v>
      </c>
      <c r="BC239" s="12">
        <v>0</v>
      </c>
      <c r="BD239" s="12">
        <v>0</v>
      </c>
      <c r="BE239" s="12">
        <v>0</v>
      </c>
      <c r="BF239" s="12">
        <v>0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  <c r="BN239" s="12">
        <v>0</v>
      </c>
      <c r="BO239" s="12">
        <v>0</v>
      </c>
      <c r="BP239" s="12">
        <v>0</v>
      </c>
      <c r="BQ239" s="12">
        <v>0</v>
      </c>
      <c r="BR239" s="12">
        <v>0</v>
      </c>
      <c r="BS239" s="12">
        <v>0</v>
      </c>
      <c r="BT239" s="12">
        <v>0</v>
      </c>
      <c r="BU239" s="12">
        <v>0</v>
      </c>
      <c r="BV239" s="12">
        <v>0</v>
      </c>
      <c r="BW239" s="12">
        <v>0</v>
      </c>
      <c r="BX239" s="12">
        <v>0</v>
      </c>
      <c r="BY239" s="12">
        <v>0</v>
      </c>
      <c r="BZ239" s="12">
        <v>0</v>
      </c>
      <c r="CA239" s="12">
        <v>0</v>
      </c>
      <c r="CB239" s="12">
        <v>0</v>
      </c>
      <c r="CC239" s="12">
        <v>0</v>
      </c>
      <c r="CD239" s="12">
        <v>0</v>
      </c>
      <c r="CE239" s="12">
        <v>0</v>
      </c>
      <c r="CF239" s="12">
        <v>0</v>
      </c>
      <c r="CG239" s="12">
        <v>0</v>
      </c>
      <c r="CH239" s="12">
        <v>0</v>
      </c>
      <c r="CI239" s="12">
        <v>0</v>
      </c>
      <c r="CJ239" s="12">
        <v>0</v>
      </c>
      <c r="CK239" s="12">
        <v>0</v>
      </c>
      <c r="CL239" s="12">
        <v>0</v>
      </c>
      <c r="CM239" s="12">
        <v>0</v>
      </c>
      <c r="CN239" s="12">
        <v>0</v>
      </c>
      <c r="CO239" s="12">
        <v>0</v>
      </c>
      <c r="CP239" s="12">
        <v>0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2">
        <v>0</v>
      </c>
      <c r="DB239" s="12">
        <v>0</v>
      </c>
      <c r="DC239" s="12">
        <v>0</v>
      </c>
      <c r="DD239" s="12">
        <v>0</v>
      </c>
      <c r="DE239" s="13">
        <v>0</v>
      </c>
      <c r="DF239" s="10">
        <v>0</v>
      </c>
      <c r="DG239" s="1">
        <f t="shared" si="3"/>
        <v>25</v>
      </c>
    </row>
    <row r="240" spans="1:111" ht="16.5" x14ac:dyDescent="0.35">
      <c r="A240" s="12">
        <v>0</v>
      </c>
      <c r="B240" s="11">
        <v>1</v>
      </c>
      <c r="C240" s="11">
        <v>20</v>
      </c>
      <c r="D240" s="12" t="s">
        <v>86</v>
      </c>
      <c r="E240" s="12">
        <v>11.23</v>
      </c>
      <c r="F240" s="12">
        <v>29</v>
      </c>
      <c r="G240" s="12">
        <v>48</v>
      </c>
      <c r="H240" s="12">
        <v>72</v>
      </c>
      <c r="I240" s="12">
        <v>97.69</v>
      </c>
      <c r="J240" s="12">
        <v>125.13</v>
      </c>
      <c r="K240" s="12">
        <v>154.38999999999999</v>
      </c>
      <c r="L240" s="12">
        <v>185.57</v>
      </c>
      <c r="M240" s="12">
        <v>218.72</v>
      </c>
      <c r="N240" s="12">
        <v>253.91</v>
      </c>
      <c r="O240" s="12">
        <v>291.17</v>
      </c>
      <c r="P240" s="12">
        <v>330.55</v>
      </c>
      <c r="Q240" s="12">
        <v>372.1</v>
      </c>
      <c r="R240" s="12">
        <v>415.85</v>
      </c>
      <c r="S240" s="12">
        <v>461.87</v>
      </c>
      <c r="T240" s="12">
        <v>510.22</v>
      </c>
      <c r="U240" s="12">
        <v>561.01</v>
      </c>
      <c r="V240" s="12">
        <v>614.39</v>
      </c>
      <c r="W240" s="12">
        <v>670.5</v>
      </c>
      <c r="X240" s="12">
        <v>729.49</v>
      </c>
      <c r="Y240" s="12">
        <v>761.23</v>
      </c>
      <c r="Z240" s="12">
        <v>794.45</v>
      </c>
      <c r="AA240" s="12">
        <v>829.27</v>
      </c>
      <c r="AB240" s="12">
        <v>865.79</v>
      </c>
      <c r="AC240" s="12">
        <v>904.11</v>
      </c>
      <c r="AD240" s="12">
        <v>944.35</v>
      </c>
      <c r="AE240" s="12">
        <v>986.57</v>
      </c>
      <c r="AF240" s="12">
        <v>1030.8800000000001</v>
      </c>
      <c r="AG240" s="12">
        <v>1077.4100000000001</v>
      </c>
      <c r="AH240" s="12">
        <v>1126.27</v>
      </c>
      <c r="AI240" s="12">
        <v>1177.6099999999999</v>
      </c>
      <c r="AJ240" s="12">
        <v>1231.5999999999999</v>
      </c>
      <c r="AK240" s="12">
        <v>1288.42</v>
      </c>
      <c r="AL240" s="12">
        <v>1348.22</v>
      </c>
      <c r="AM240" s="12">
        <v>1411.19</v>
      </c>
      <c r="AN240" s="12">
        <v>1477.51</v>
      </c>
      <c r="AO240" s="12">
        <v>1547.34</v>
      </c>
      <c r="AP240" s="12">
        <v>1620.87</v>
      </c>
      <c r="AQ240" s="12">
        <v>1698.27</v>
      </c>
      <c r="AR240" s="12">
        <v>1779.72</v>
      </c>
      <c r="AS240" s="12">
        <v>1865.39</v>
      </c>
      <c r="AT240" s="12">
        <v>1955.5</v>
      </c>
      <c r="AU240" s="12">
        <v>2050.25</v>
      </c>
      <c r="AV240" s="12">
        <v>2149.9</v>
      </c>
      <c r="AW240" s="12">
        <v>2254.7399999999998</v>
      </c>
      <c r="AX240" s="12">
        <v>2365.09</v>
      </c>
      <c r="AY240" s="12">
        <v>2481.3200000000002</v>
      </c>
      <c r="AZ240" s="12">
        <v>2603.9299999999998</v>
      </c>
      <c r="BA240" s="12">
        <v>2733.5</v>
      </c>
      <c r="BB240" s="12">
        <v>2870.75</v>
      </c>
      <c r="BC240" s="12">
        <v>3016.53</v>
      </c>
      <c r="BD240" s="12">
        <v>3171.79</v>
      </c>
      <c r="BE240" s="12">
        <v>3337.61</v>
      </c>
      <c r="BF240" s="12">
        <v>3515.22</v>
      </c>
      <c r="BG240" s="12">
        <v>3706.02</v>
      </c>
      <c r="BH240" s="12">
        <v>3911.63</v>
      </c>
      <c r="BI240" s="12">
        <v>4133.87</v>
      </c>
      <c r="BJ240" s="12">
        <v>4374.67</v>
      </c>
      <c r="BK240" s="12">
        <v>4636.07</v>
      </c>
      <c r="BL240" s="12">
        <v>4920.28</v>
      </c>
      <c r="BM240" s="12">
        <v>5229.67</v>
      </c>
      <c r="BN240" s="12">
        <v>5566.89</v>
      </c>
      <c r="BO240" s="12">
        <v>5934.96</v>
      </c>
      <c r="BP240" s="12">
        <v>6337.35</v>
      </c>
      <c r="BQ240" s="12">
        <v>6778.05</v>
      </c>
      <c r="BR240" s="12">
        <v>7261.65</v>
      </c>
      <c r="BS240" s="12">
        <v>7795.43</v>
      </c>
      <c r="BT240" s="12">
        <v>8386.34</v>
      </c>
      <c r="BU240" s="12">
        <v>9042.65</v>
      </c>
      <c r="BV240" s="12">
        <v>9774.07</v>
      </c>
      <c r="BW240" s="12">
        <v>10593.52</v>
      </c>
      <c r="BX240" s="12">
        <v>11513.19</v>
      </c>
      <c r="BY240" s="12">
        <v>12552.87</v>
      </c>
      <c r="BZ240" s="12">
        <v>13737.85</v>
      </c>
      <c r="CA240" s="12">
        <v>15100.41</v>
      </c>
      <c r="CB240" s="12">
        <v>16683.14</v>
      </c>
      <c r="CC240" s="12">
        <v>18543.02</v>
      </c>
      <c r="CD240" s="12">
        <v>20755.86</v>
      </c>
      <c r="CE240" s="12">
        <v>23423.31</v>
      </c>
      <c r="CF240" s="12">
        <v>0</v>
      </c>
      <c r="CG240" s="12">
        <v>0</v>
      </c>
      <c r="CH240" s="12">
        <v>0</v>
      </c>
      <c r="CI240" s="12">
        <v>0</v>
      </c>
      <c r="CJ240" s="12">
        <v>0</v>
      </c>
      <c r="CK240" s="12">
        <v>0</v>
      </c>
      <c r="CL240" s="12">
        <v>0</v>
      </c>
      <c r="CM240" s="12">
        <v>0</v>
      </c>
      <c r="CN240" s="12">
        <v>0</v>
      </c>
      <c r="CO240" s="12">
        <v>0</v>
      </c>
      <c r="CP240" s="12">
        <v>0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2">
        <v>0</v>
      </c>
      <c r="DA240" s="12">
        <v>0</v>
      </c>
      <c r="DB240" s="12">
        <v>0</v>
      </c>
      <c r="DC240" s="12">
        <v>0</v>
      </c>
      <c r="DD240" s="12">
        <v>0</v>
      </c>
      <c r="DE240" s="13">
        <v>0</v>
      </c>
      <c r="DF240" s="10">
        <v>0</v>
      </c>
      <c r="DG240" s="1">
        <f t="shared" si="3"/>
        <v>80</v>
      </c>
    </row>
    <row r="241" spans="1:111" ht="16.5" x14ac:dyDescent="0.35">
      <c r="A241" s="12">
        <v>1</v>
      </c>
      <c r="B241" s="11">
        <v>1</v>
      </c>
      <c r="C241" s="11">
        <v>20</v>
      </c>
      <c r="D241" s="12" t="s">
        <v>86</v>
      </c>
      <c r="E241" s="12">
        <v>11.91</v>
      </c>
      <c r="F241" s="12">
        <v>30.74</v>
      </c>
      <c r="G241" s="12">
        <v>50.85</v>
      </c>
      <c r="H241" s="12">
        <v>76.14</v>
      </c>
      <c r="I241" s="12">
        <v>103.15</v>
      </c>
      <c r="J241" s="12">
        <v>131.97</v>
      </c>
      <c r="K241" s="12">
        <v>162.66999999999999</v>
      </c>
      <c r="L241" s="12">
        <v>195.34</v>
      </c>
      <c r="M241" s="12">
        <v>230.03</v>
      </c>
      <c r="N241" s="12">
        <v>266.8</v>
      </c>
      <c r="O241" s="12">
        <v>305.69</v>
      </c>
      <c r="P241" s="12">
        <v>346.75</v>
      </c>
      <c r="Q241" s="12">
        <v>390.02</v>
      </c>
      <c r="R241" s="12">
        <v>435.57</v>
      </c>
      <c r="S241" s="12">
        <v>483.48</v>
      </c>
      <c r="T241" s="12">
        <v>533.84</v>
      </c>
      <c r="U241" s="12">
        <v>586.80999999999995</v>
      </c>
      <c r="V241" s="12">
        <v>642.51</v>
      </c>
      <c r="W241" s="12">
        <v>701.11</v>
      </c>
      <c r="X241" s="12">
        <v>762.8</v>
      </c>
      <c r="Y241" s="12">
        <v>796.09</v>
      </c>
      <c r="Z241" s="12">
        <v>830.98</v>
      </c>
      <c r="AA241" s="12">
        <v>867.57</v>
      </c>
      <c r="AB241" s="12">
        <v>905.97</v>
      </c>
      <c r="AC241" s="12">
        <v>946.3</v>
      </c>
      <c r="AD241" s="12">
        <v>988.6</v>
      </c>
      <c r="AE241" s="12">
        <v>1033.01</v>
      </c>
      <c r="AF241" s="12">
        <v>1079.6300000000001</v>
      </c>
      <c r="AG241" s="12">
        <v>1128.5899999999999</v>
      </c>
      <c r="AH241" s="12">
        <v>1180.03</v>
      </c>
      <c r="AI241" s="12">
        <v>1234.1400000000001</v>
      </c>
      <c r="AJ241" s="12">
        <v>1291.07</v>
      </c>
      <c r="AK241" s="12">
        <v>1351</v>
      </c>
      <c r="AL241" s="12">
        <v>1414.1</v>
      </c>
      <c r="AM241" s="12">
        <v>1480.55</v>
      </c>
      <c r="AN241" s="12">
        <v>1550.53</v>
      </c>
      <c r="AO241" s="12">
        <v>1624.21</v>
      </c>
      <c r="AP241" s="12">
        <v>1701.77</v>
      </c>
      <c r="AQ241" s="12">
        <v>1783.39</v>
      </c>
      <c r="AR241" s="12">
        <v>1869.24</v>
      </c>
      <c r="AS241" s="12">
        <v>1959.53</v>
      </c>
      <c r="AT241" s="12">
        <v>2054.4699999999998</v>
      </c>
      <c r="AU241" s="12">
        <v>2154.33</v>
      </c>
      <c r="AV241" s="12">
        <v>2259.39</v>
      </c>
      <c r="AW241" s="12">
        <v>2369.96</v>
      </c>
      <c r="AX241" s="12">
        <v>2486.44</v>
      </c>
      <c r="AY241" s="12">
        <v>2609.3000000000002</v>
      </c>
      <c r="AZ241" s="12">
        <v>2739.14</v>
      </c>
      <c r="BA241" s="12">
        <v>2876.67</v>
      </c>
      <c r="BB241" s="12">
        <v>3022.75</v>
      </c>
      <c r="BC241" s="12">
        <v>3178.32</v>
      </c>
      <c r="BD241" s="12">
        <v>3344.49</v>
      </c>
      <c r="BE241" s="12">
        <v>3522.46</v>
      </c>
      <c r="BF241" s="12">
        <v>3713.66</v>
      </c>
      <c r="BG241" s="12">
        <v>3919.7</v>
      </c>
      <c r="BH241" s="12">
        <v>4142.3900000000003</v>
      </c>
      <c r="BI241" s="12">
        <v>4383.6899999999996</v>
      </c>
      <c r="BJ241" s="12">
        <v>4645.62</v>
      </c>
      <c r="BK241" s="12">
        <v>4930.43</v>
      </c>
      <c r="BL241" s="12">
        <v>5240.45</v>
      </c>
      <c r="BM241" s="12">
        <v>5578.37</v>
      </c>
      <c r="BN241" s="12">
        <v>5947.19</v>
      </c>
      <c r="BO241" s="12">
        <v>6350.41</v>
      </c>
      <c r="BP241" s="12">
        <v>6792.02</v>
      </c>
      <c r="BQ241" s="12">
        <v>7276.62</v>
      </c>
      <c r="BR241" s="12">
        <v>7811.5</v>
      </c>
      <c r="BS241" s="12">
        <v>8403.6200000000008</v>
      </c>
      <c r="BT241" s="12">
        <v>9061.2800000000007</v>
      </c>
      <c r="BU241" s="12">
        <v>9794.2199999999993</v>
      </c>
      <c r="BV241" s="12">
        <v>10615.36</v>
      </c>
      <c r="BW241" s="12">
        <v>11536.92</v>
      </c>
      <c r="BX241" s="12">
        <v>12578.75</v>
      </c>
      <c r="BY241" s="12">
        <v>13766.17</v>
      </c>
      <c r="BZ241" s="12">
        <v>15131.53</v>
      </c>
      <c r="CA241" s="12">
        <v>16717.53</v>
      </c>
      <c r="CB241" s="12">
        <v>18581.240000000002</v>
      </c>
      <c r="CC241" s="12">
        <v>20798.64</v>
      </c>
      <c r="CD241" s="12">
        <v>23471.59</v>
      </c>
      <c r="CE241" s="12">
        <v>0</v>
      </c>
      <c r="CF241" s="12">
        <v>0</v>
      </c>
      <c r="CG241" s="12">
        <v>0</v>
      </c>
      <c r="CH241" s="12">
        <v>0</v>
      </c>
      <c r="CI241" s="12">
        <v>0</v>
      </c>
      <c r="CJ241" s="12">
        <v>0</v>
      </c>
      <c r="CK241" s="12">
        <v>0</v>
      </c>
      <c r="CL241" s="12">
        <v>0</v>
      </c>
      <c r="CM241" s="12">
        <v>0</v>
      </c>
      <c r="CN241" s="12">
        <v>0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0</v>
      </c>
      <c r="CY241" s="12">
        <v>0</v>
      </c>
      <c r="CZ241" s="12">
        <v>0</v>
      </c>
      <c r="DA241" s="12">
        <v>0</v>
      </c>
      <c r="DB241" s="12">
        <v>0</v>
      </c>
      <c r="DC241" s="12">
        <v>0</v>
      </c>
      <c r="DD241" s="12">
        <v>0</v>
      </c>
      <c r="DE241" s="13">
        <v>0</v>
      </c>
      <c r="DF241" s="10">
        <v>0</v>
      </c>
      <c r="DG241" s="1">
        <f t="shared" si="3"/>
        <v>79</v>
      </c>
    </row>
    <row r="242" spans="1:111" ht="16.5" x14ac:dyDescent="0.35">
      <c r="A242" s="12">
        <v>2</v>
      </c>
      <c r="B242" s="11">
        <v>1</v>
      </c>
      <c r="C242" s="11">
        <v>20</v>
      </c>
      <c r="D242" s="12" t="s">
        <v>86</v>
      </c>
      <c r="E242" s="12">
        <v>12.58</v>
      </c>
      <c r="F242" s="12">
        <v>32.44</v>
      </c>
      <c r="G242" s="12">
        <v>53.64</v>
      </c>
      <c r="H242" s="12">
        <v>80.22</v>
      </c>
      <c r="I242" s="12">
        <v>108.59</v>
      </c>
      <c r="J242" s="12">
        <v>138.83000000000001</v>
      </c>
      <c r="K242" s="12">
        <v>171.02</v>
      </c>
      <c r="L242" s="12">
        <v>205.22</v>
      </c>
      <c r="M242" s="12">
        <v>241.5</v>
      </c>
      <c r="N242" s="12">
        <v>279.89999999999998</v>
      </c>
      <c r="O242" s="12">
        <v>320.48</v>
      </c>
      <c r="P242" s="12">
        <v>363.28</v>
      </c>
      <c r="Q242" s="12">
        <v>408.38</v>
      </c>
      <c r="R242" s="12">
        <v>455.85</v>
      </c>
      <c r="S242" s="12">
        <v>505.8</v>
      </c>
      <c r="T242" s="12">
        <v>558.35</v>
      </c>
      <c r="U242" s="12">
        <v>613.66999999999996</v>
      </c>
      <c r="V242" s="12">
        <v>671.9</v>
      </c>
      <c r="W242" s="12">
        <v>733.22</v>
      </c>
      <c r="X242" s="12">
        <v>797.81</v>
      </c>
      <c r="Y242" s="12">
        <v>832.78</v>
      </c>
      <c r="Z242" s="12">
        <v>869.46</v>
      </c>
      <c r="AA242" s="12">
        <v>907.94</v>
      </c>
      <c r="AB242" s="12">
        <v>948.35</v>
      </c>
      <c r="AC242" s="12">
        <v>990.74</v>
      </c>
      <c r="AD242" s="12">
        <v>1035.25</v>
      </c>
      <c r="AE242" s="12">
        <v>1081.97</v>
      </c>
      <c r="AF242" s="12">
        <v>1131.04</v>
      </c>
      <c r="AG242" s="12">
        <v>1182.5899999999999</v>
      </c>
      <c r="AH242" s="12">
        <v>1236.82</v>
      </c>
      <c r="AI242" s="12">
        <v>1293.8699999999999</v>
      </c>
      <c r="AJ242" s="12">
        <v>1353.93</v>
      </c>
      <c r="AK242" s="12">
        <v>1417.17</v>
      </c>
      <c r="AL242" s="12">
        <v>1483.76</v>
      </c>
      <c r="AM242" s="12">
        <v>1553.89</v>
      </c>
      <c r="AN242" s="12">
        <v>1627.73</v>
      </c>
      <c r="AO242" s="12">
        <v>1705.46</v>
      </c>
      <c r="AP242" s="12">
        <v>1787.25</v>
      </c>
      <c r="AQ242" s="12">
        <v>1873.29</v>
      </c>
      <c r="AR242" s="12">
        <v>1963.78</v>
      </c>
      <c r="AS242" s="12">
        <v>2058.9299999999998</v>
      </c>
      <c r="AT242" s="12">
        <v>2159.0100000000002</v>
      </c>
      <c r="AU242" s="12">
        <v>2264.29</v>
      </c>
      <c r="AV242" s="12">
        <v>2375.1</v>
      </c>
      <c r="AW242" s="12">
        <v>2491.83</v>
      </c>
      <c r="AX242" s="12">
        <v>2614.96</v>
      </c>
      <c r="AY242" s="12">
        <v>2745.08</v>
      </c>
      <c r="AZ242" s="12">
        <v>2882.91</v>
      </c>
      <c r="BA242" s="12">
        <v>3029.31</v>
      </c>
      <c r="BB242" s="12">
        <v>3185.22</v>
      </c>
      <c r="BC242" s="12">
        <v>3351.74</v>
      </c>
      <c r="BD242" s="12">
        <v>3530.1</v>
      </c>
      <c r="BE242" s="12">
        <v>3721.72</v>
      </c>
      <c r="BF242" s="12">
        <v>3928.2</v>
      </c>
      <c r="BG242" s="12">
        <v>4151.38</v>
      </c>
      <c r="BH242" s="12">
        <v>4393.1899999999996</v>
      </c>
      <c r="BI242" s="12">
        <v>4655.7</v>
      </c>
      <c r="BJ242" s="12">
        <v>4941.12</v>
      </c>
      <c r="BK242" s="12">
        <v>5251.82</v>
      </c>
      <c r="BL242" s="12">
        <v>5590.47</v>
      </c>
      <c r="BM242" s="12">
        <v>5960.09</v>
      </c>
      <c r="BN242" s="12">
        <v>6364.19</v>
      </c>
      <c r="BO242" s="12">
        <v>6806.75</v>
      </c>
      <c r="BP242" s="12">
        <v>7292.4</v>
      </c>
      <c r="BQ242" s="12">
        <v>7828.45</v>
      </c>
      <c r="BR242" s="12">
        <v>8421.85</v>
      </c>
      <c r="BS242" s="12">
        <v>9080.94</v>
      </c>
      <c r="BT242" s="12">
        <v>9815.4599999999991</v>
      </c>
      <c r="BU242" s="12">
        <v>10638.38</v>
      </c>
      <c r="BV242" s="12">
        <v>11561.94</v>
      </c>
      <c r="BW242" s="12">
        <v>12606.03</v>
      </c>
      <c r="BX242" s="12">
        <v>13796.03</v>
      </c>
      <c r="BY242" s="12">
        <v>15164.36</v>
      </c>
      <c r="BZ242" s="12">
        <v>16753.79</v>
      </c>
      <c r="CA242" s="12">
        <v>18621.55</v>
      </c>
      <c r="CB242" s="12">
        <v>20843.75</v>
      </c>
      <c r="CC242" s="12">
        <v>23522.5</v>
      </c>
      <c r="CD242" s="12">
        <v>0</v>
      </c>
      <c r="CE242" s="12">
        <v>0</v>
      </c>
      <c r="CF242" s="12">
        <v>0</v>
      </c>
      <c r="CG242" s="12">
        <v>0</v>
      </c>
      <c r="CH242" s="12">
        <v>0</v>
      </c>
      <c r="CI242" s="12">
        <v>0</v>
      </c>
      <c r="CJ242" s="12">
        <v>0</v>
      </c>
      <c r="CK242" s="12">
        <v>0</v>
      </c>
      <c r="CL242" s="12">
        <v>0</v>
      </c>
      <c r="CM242" s="12">
        <v>0</v>
      </c>
      <c r="CN242" s="12">
        <v>0</v>
      </c>
      <c r="CO242" s="12">
        <v>0</v>
      </c>
      <c r="CP242" s="12">
        <v>0</v>
      </c>
      <c r="CQ242" s="12">
        <v>0</v>
      </c>
      <c r="CR242" s="12">
        <v>0</v>
      </c>
      <c r="CS242" s="12">
        <v>0</v>
      </c>
      <c r="CT242" s="12">
        <v>0</v>
      </c>
      <c r="CU242" s="12">
        <v>0</v>
      </c>
      <c r="CV242" s="12">
        <v>0</v>
      </c>
      <c r="CW242" s="12">
        <v>0</v>
      </c>
      <c r="CX242" s="12">
        <v>0</v>
      </c>
      <c r="CY242" s="12">
        <v>0</v>
      </c>
      <c r="CZ242" s="12">
        <v>0</v>
      </c>
      <c r="DA242" s="12">
        <v>0</v>
      </c>
      <c r="DB242" s="12">
        <v>0</v>
      </c>
      <c r="DC242" s="12">
        <v>0</v>
      </c>
      <c r="DD242" s="12">
        <v>0</v>
      </c>
      <c r="DE242" s="13">
        <v>0</v>
      </c>
      <c r="DF242" s="10">
        <v>0</v>
      </c>
      <c r="DG242" s="1">
        <f t="shared" si="3"/>
        <v>78</v>
      </c>
    </row>
    <row r="243" spans="1:111" ht="16.5" x14ac:dyDescent="0.35">
      <c r="A243" s="12">
        <v>3</v>
      </c>
      <c r="B243" s="11">
        <v>1</v>
      </c>
      <c r="C243" s="11">
        <v>20</v>
      </c>
      <c r="D243" s="12" t="s">
        <v>86</v>
      </c>
      <c r="E243" s="12">
        <v>13.25</v>
      </c>
      <c r="F243" s="12">
        <v>34.14</v>
      </c>
      <c r="G243" s="12">
        <v>56.42</v>
      </c>
      <c r="H243" s="12">
        <v>84.33</v>
      </c>
      <c r="I243" s="12">
        <v>114.1</v>
      </c>
      <c r="J243" s="12">
        <v>145.80000000000001</v>
      </c>
      <c r="K243" s="12">
        <v>179.51</v>
      </c>
      <c r="L243" s="12">
        <v>215.29</v>
      </c>
      <c r="M243" s="12">
        <v>253.2</v>
      </c>
      <c r="N243" s="12">
        <v>293.29000000000002</v>
      </c>
      <c r="O243" s="12">
        <v>335.63</v>
      </c>
      <c r="P243" s="12">
        <v>380.27</v>
      </c>
      <c r="Q243" s="12">
        <v>427.3</v>
      </c>
      <c r="R243" s="12">
        <v>476.82</v>
      </c>
      <c r="S243" s="12">
        <v>528.96</v>
      </c>
      <c r="T243" s="12">
        <v>583.89</v>
      </c>
      <c r="U243" s="12">
        <v>641.74</v>
      </c>
      <c r="V243" s="12">
        <v>702.69</v>
      </c>
      <c r="W243" s="12">
        <v>766.93</v>
      </c>
      <c r="X243" s="12">
        <v>834.65</v>
      </c>
      <c r="Y243" s="12">
        <v>871.41</v>
      </c>
      <c r="Z243" s="12">
        <v>909.98</v>
      </c>
      <c r="AA243" s="12">
        <v>950.48</v>
      </c>
      <c r="AB243" s="12">
        <v>992.97</v>
      </c>
      <c r="AC243" s="12">
        <v>1037.58</v>
      </c>
      <c r="AD243" s="12">
        <v>1084.4000000000001</v>
      </c>
      <c r="AE243" s="12">
        <v>1133.58</v>
      </c>
      <c r="AF243" s="12">
        <v>1185.25</v>
      </c>
      <c r="AG243" s="12">
        <v>1239.5999999999999</v>
      </c>
      <c r="AH243" s="12">
        <v>1296.78</v>
      </c>
      <c r="AI243" s="12">
        <v>1356.97</v>
      </c>
      <c r="AJ243" s="12">
        <v>1420.35</v>
      </c>
      <c r="AK243" s="12">
        <v>1487.1</v>
      </c>
      <c r="AL243" s="12">
        <v>1557.38</v>
      </c>
      <c r="AM243" s="12">
        <v>1631.39</v>
      </c>
      <c r="AN243" s="12">
        <v>1709.3</v>
      </c>
      <c r="AO243" s="12">
        <v>1791.27</v>
      </c>
      <c r="AP243" s="12">
        <v>1877.5</v>
      </c>
      <c r="AQ243" s="12">
        <v>1968.19</v>
      </c>
      <c r="AR243" s="12">
        <v>2063.56</v>
      </c>
      <c r="AS243" s="12">
        <v>2163.86</v>
      </c>
      <c r="AT243" s="12">
        <v>2269.38</v>
      </c>
      <c r="AU243" s="12">
        <v>2380.44</v>
      </c>
      <c r="AV243" s="12">
        <v>2497.4299999999998</v>
      </c>
      <c r="AW243" s="12">
        <v>2620.84</v>
      </c>
      <c r="AX243" s="12">
        <v>2751.25</v>
      </c>
      <c r="AY243" s="12">
        <v>2889.39</v>
      </c>
      <c r="AZ243" s="12">
        <v>3036.12</v>
      </c>
      <c r="BA243" s="12">
        <v>3192.38</v>
      </c>
      <c r="BB243" s="12">
        <v>3359.28</v>
      </c>
      <c r="BC243" s="12">
        <v>3538.04</v>
      </c>
      <c r="BD243" s="12">
        <v>3730.09</v>
      </c>
      <c r="BE243" s="12">
        <v>3937.03</v>
      </c>
      <c r="BF243" s="12">
        <v>4160.71</v>
      </c>
      <c r="BG243" s="12">
        <v>4403.07</v>
      </c>
      <c r="BH243" s="12">
        <v>4666.17</v>
      </c>
      <c r="BI243" s="12">
        <v>4952.2299999999996</v>
      </c>
      <c r="BJ243" s="12">
        <v>5263.63</v>
      </c>
      <c r="BK243" s="12">
        <v>5603.04</v>
      </c>
      <c r="BL243" s="12">
        <v>5973.49</v>
      </c>
      <c r="BM243" s="12">
        <v>6378.5</v>
      </c>
      <c r="BN243" s="12">
        <v>6822.06</v>
      </c>
      <c r="BO243" s="12">
        <v>7308.79</v>
      </c>
      <c r="BP243" s="12">
        <v>7846.05</v>
      </c>
      <c r="BQ243" s="12">
        <v>8440.7900000000009</v>
      </c>
      <c r="BR243" s="12">
        <v>9101.36</v>
      </c>
      <c r="BS243" s="12">
        <v>9837.5300000000007</v>
      </c>
      <c r="BT243" s="12">
        <v>10662.3</v>
      </c>
      <c r="BU243" s="12">
        <v>11587.94</v>
      </c>
      <c r="BV243" s="12">
        <v>12634.37</v>
      </c>
      <c r="BW243" s="12">
        <v>13827.05</v>
      </c>
      <c r="BX243" s="12">
        <v>15198.45</v>
      </c>
      <c r="BY243" s="12">
        <v>16791.46</v>
      </c>
      <c r="BZ243" s="12">
        <v>18663.419999999998</v>
      </c>
      <c r="CA243" s="12">
        <v>20890.62</v>
      </c>
      <c r="CB243" s="12">
        <v>23575.39</v>
      </c>
      <c r="CC243" s="12">
        <v>0</v>
      </c>
      <c r="CD243" s="12">
        <v>0</v>
      </c>
      <c r="CE243" s="12">
        <v>0</v>
      </c>
      <c r="CF243" s="12">
        <v>0</v>
      </c>
      <c r="CG243" s="12">
        <v>0</v>
      </c>
      <c r="CH243" s="12">
        <v>0</v>
      </c>
      <c r="CI243" s="12">
        <v>0</v>
      </c>
      <c r="CJ243" s="12">
        <v>0</v>
      </c>
      <c r="CK243" s="12">
        <v>0</v>
      </c>
      <c r="CL243" s="12">
        <v>0</v>
      </c>
      <c r="CM243" s="12">
        <v>0</v>
      </c>
      <c r="CN243" s="12">
        <v>0</v>
      </c>
      <c r="CO243" s="12">
        <v>0</v>
      </c>
      <c r="CP243" s="12">
        <v>0</v>
      </c>
      <c r="CQ243" s="12">
        <v>0</v>
      </c>
      <c r="CR243" s="12">
        <v>0</v>
      </c>
      <c r="CS243" s="12">
        <v>0</v>
      </c>
      <c r="CT243" s="12">
        <v>0</v>
      </c>
      <c r="CU243" s="12">
        <v>0</v>
      </c>
      <c r="CV243" s="12">
        <v>0</v>
      </c>
      <c r="CW243" s="12">
        <v>0</v>
      </c>
      <c r="CX243" s="12">
        <v>0</v>
      </c>
      <c r="CY243" s="12">
        <v>0</v>
      </c>
      <c r="CZ243" s="12">
        <v>0</v>
      </c>
      <c r="DA243" s="12">
        <v>0</v>
      </c>
      <c r="DB243" s="12">
        <v>0</v>
      </c>
      <c r="DC243" s="12">
        <v>0</v>
      </c>
      <c r="DD243" s="12">
        <v>0</v>
      </c>
      <c r="DE243" s="13">
        <v>0</v>
      </c>
      <c r="DF243" s="10">
        <v>0</v>
      </c>
      <c r="DG243" s="1">
        <f t="shared" si="3"/>
        <v>77</v>
      </c>
    </row>
    <row r="244" spans="1:111" ht="16.5" x14ac:dyDescent="0.35">
      <c r="A244" s="12">
        <v>4</v>
      </c>
      <c r="B244" s="11">
        <v>1</v>
      </c>
      <c r="C244" s="11">
        <v>20</v>
      </c>
      <c r="D244" s="12" t="s">
        <v>86</v>
      </c>
      <c r="E244" s="12">
        <v>13.93</v>
      </c>
      <c r="F244" s="12">
        <v>35.86</v>
      </c>
      <c r="G244" s="12">
        <v>59.25</v>
      </c>
      <c r="H244" s="12">
        <v>88.53</v>
      </c>
      <c r="I244" s="12">
        <v>119.74</v>
      </c>
      <c r="J244" s="12">
        <v>152.94</v>
      </c>
      <c r="K244" s="12">
        <v>188.22</v>
      </c>
      <c r="L244" s="12">
        <v>225.62</v>
      </c>
      <c r="M244" s="12">
        <v>265.22000000000003</v>
      </c>
      <c r="N244" s="12">
        <v>307.07</v>
      </c>
      <c r="O244" s="12">
        <v>351.24</v>
      </c>
      <c r="P244" s="12">
        <v>397.82</v>
      </c>
      <c r="Q244" s="12">
        <v>446.9</v>
      </c>
      <c r="R244" s="12">
        <v>498.63</v>
      </c>
      <c r="S244" s="12">
        <v>553.15</v>
      </c>
      <c r="T244" s="12">
        <v>610.6</v>
      </c>
      <c r="U244" s="12">
        <v>671.17</v>
      </c>
      <c r="V244" s="12">
        <v>735.04</v>
      </c>
      <c r="W244" s="12">
        <v>802.4</v>
      </c>
      <c r="X244" s="12">
        <v>873.45</v>
      </c>
      <c r="Y244" s="12">
        <v>912.12</v>
      </c>
      <c r="Z244" s="12">
        <v>952.71</v>
      </c>
      <c r="AA244" s="12">
        <v>995.3</v>
      </c>
      <c r="AB244" s="12">
        <v>1040.01</v>
      </c>
      <c r="AC244" s="12">
        <v>1086.94</v>
      </c>
      <c r="AD244" s="12">
        <v>1136.24</v>
      </c>
      <c r="AE244" s="12">
        <v>1188.03</v>
      </c>
      <c r="AF244" s="12">
        <v>1242.51</v>
      </c>
      <c r="AG244" s="12">
        <v>1299.82</v>
      </c>
      <c r="AH244" s="12">
        <v>1360.15</v>
      </c>
      <c r="AI244" s="12">
        <v>1423.68</v>
      </c>
      <c r="AJ244" s="12">
        <v>1490.59</v>
      </c>
      <c r="AK244" s="12">
        <v>1561.04</v>
      </c>
      <c r="AL244" s="12">
        <v>1635.22</v>
      </c>
      <c r="AM244" s="12">
        <v>1713.31</v>
      </c>
      <c r="AN244" s="12">
        <v>1795.48</v>
      </c>
      <c r="AO244" s="12">
        <v>1881.91</v>
      </c>
      <c r="AP244" s="12">
        <v>1972.81</v>
      </c>
      <c r="AQ244" s="12">
        <v>2068.4</v>
      </c>
      <c r="AR244" s="12">
        <v>2168.94</v>
      </c>
      <c r="AS244" s="12">
        <v>2274.6999999999998</v>
      </c>
      <c r="AT244" s="12">
        <v>2386.0300000000002</v>
      </c>
      <c r="AU244" s="12">
        <v>2503.29</v>
      </c>
      <c r="AV244" s="12">
        <v>2626.99</v>
      </c>
      <c r="AW244" s="12">
        <v>2757.7</v>
      </c>
      <c r="AX244" s="12">
        <v>2896.17</v>
      </c>
      <c r="AY244" s="12">
        <v>3043.24</v>
      </c>
      <c r="AZ244" s="12">
        <v>3199.87</v>
      </c>
      <c r="BA244" s="12">
        <v>3367.16</v>
      </c>
      <c r="BB244" s="12">
        <v>3546.34</v>
      </c>
      <c r="BC244" s="12">
        <v>3738.84</v>
      </c>
      <c r="BD244" s="12">
        <v>3946.27</v>
      </c>
      <c r="BE244" s="12">
        <v>4170.47</v>
      </c>
      <c r="BF244" s="12">
        <v>4413.3999999999996</v>
      </c>
      <c r="BG244" s="12">
        <v>4677.1099999999997</v>
      </c>
      <c r="BH244" s="12">
        <v>4963.8500000000004</v>
      </c>
      <c r="BI244" s="12">
        <v>5275.97</v>
      </c>
      <c r="BJ244" s="12">
        <v>5616.18</v>
      </c>
      <c r="BK244" s="12">
        <v>5987.5</v>
      </c>
      <c r="BL244" s="12">
        <v>6393.46</v>
      </c>
      <c r="BM244" s="12">
        <v>6838.06</v>
      </c>
      <c r="BN244" s="12">
        <v>7325.94</v>
      </c>
      <c r="BO244" s="12">
        <v>7864.45</v>
      </c>
      <c r="BP244" s="12">
        <v>8460.58</v>
      </c>
      <c r="BQ244" s="12">
        <v>9122.7000000000007</v>
      </c>
      <c r="BR244" s="12">
        <v>9860.61</v>
      </c>
      <c r="BS244" s="12">
        <v>10687.31</v>
      </c>
      <c r="BT244" s="12">
        <v>11615.12</v>
      </c>
      <c r="BU244" s="12">
        <v>12664.01</v>
      </c>
      <c r="BV244" s="12">
        <v>13859.48</v>
      </c>
      <c r="BW244" s="12">
        <v>15234.1</v>
      </c>
      <c r="BX244" s="12">
        <v>16830.84</v>
      </c>
      <c r="BY244" s="12">
        <v>18707.2</v>
      </c>
      <c r="BZ244" s="12">
        <v>20939.62</v>
      </c>
      <c r="CA244" s="12">
        <v>23630.69</v>
      </c>
      <c r="CB244" s="12">
        <v>0</v>
      </c>
      <c r="CC244" s="12">
        <v>0</v>
      </c>
      <c r="CD244" s="12">
        <v>0</v>
      </c>
      <c r="CE244" s="12">
        <v>0</v>
      </c>
      <c r="CF244" s="12">
        <v>0</v>
      </c>
      <c r="CG244" s="12">
        <v>0</v>
      </c>
      <c r="CH244" s="12">
        <v>0</v>
      </c>
      <c r="CI244" s="12">
        <v>0</v>
      </c>
      <c r="CJ244" s="12">
        <v>0</v>
      </c>
      <c r="CK244" s="12">
        <v>0</v>
      </c>
      <c r="CL244" s="12">
        <v>0</v>
      </c>
      <c r="CM244" s="12">
        <v>0</v>
      </c>
      <c r="CN244" s="12">
        <v>0</v>
      </c>
      <c r="CO244" s="12">
        <v>0</v>
      </c>
      <c r="CP244" s="12">
        <v>0</v>
      </c>
      <c r="CQ244" s="12">
        <v>0</v>
      </c>
      <c r="CR244" s="12">
        <v>0</v>
      </c>
      <c r="CS244" s="12">
        <v>0</v>
      </c>
      <c r="CT244" s="12">
        <v>0</v>
      </c>
      <c r="CU244" s="12">
        <v>0</v>
      </c>
      <c r="CV244" s="12">
        <v>0</v>
      </c>
      <c r="CW244" s="12">
        <v>0</v>
      </c>
      <c r="CX244" s="12">
        <v>0</v>
      </c>
      <c r="CY244" s="12">
        <v>0</v>
      </c>
      <c r="CZ244" s="12">
        <v>0</v>
      </c>
      <c r="DA244" s="12">
        <v>0</v>
      </c>
      <c r="DB244" s="12">
        <v>0</v>
      </c>
      <c r="DC244" s="12">
        <v>0</v>
      </c>
      <c r="DD244" s="12">
        <v>0</v>
      </c>
      <c r="DE244" s="13">
        <v>0</v>
      </c>
      <c r="DF244" s="10">
        <v>0</v>
      </c>
      <c r="DG244" s="1">
        <f t="shared" si="3"/>
        <v>76</v>
      </c>
    </row>
    <row r="245" spans="1:111" ht="16.5" x14ac:dyDescent="0.35">
      <c r="A245" s="12">
        <v>5</v>
      </c>
      <c r="B245" s="11">
        <v>1</v>
      </c>
      <c r="C245" s="11">
        <v>20</v>
      </c>
      <c r="D245" s="12" t="s">
        <v>86</v>
      </c>
      <c r="E245" s="12">
        <v>14.62</v>
      </c>
      <c r="F245" s="12">
        <v>37.630000000000003</v>
      </c>
      <c r="G245" s="12">
        <v>62.17</v>
      </c>
      <c r="H245" s="12">
        <v>92.86</v>
      </c>
      <c r="I245" s="12">
        <v>125.55</v>
      </c>
      <c r="J245" s="12">
        <v>160.30000000000001</v>
      </c>
      <c r="K245" s="12">
        <v>197.19</v>
      </c>
      <c r="L245" s="12">
        <v>236.28</v>
      </c>
      <c r="M245" s="12">
        <v>277.63</v>
      </c>
      <c r="N245" s="12">
        <v>321.31</v>
      </c>
      <c r="O245" s="12">
        <v>367.42</v>
      </c>
      <c r="P245" s="12">
        <v>416.05</v>
      </c>
      <c r="Q245" s="12">
        <v>467.33</v>
      </c>
      <c r="R245" s="12">
        <v>521.41999999999996</v>
      </c>
      <c r="S245" s="12">
        <v>578.46</v>
      </c>
      <c r="T245" s="12">
        <v>638.62</v>
      </c>
      <c r="U245" s="12">
        <v>702.1</v>
      </c>
      <c r="V245" s="12">
        <v>769.08</v>
      </c>
      <c r="W245" s="12">
        <v>839.76</v>
      </c>
      <c r="X245" s="12">
        <v>914.33</v>
      </c>
      <c r="Y245" s="12">
        <v>955.03</v>
      </c>
      <c r="Z245" s="12">
        <v>997.72</v>
      </c>
      <c r="AA245" s="12">
        <v>1042.54</v>
      </c>
      <c r="AB245" s="12">
        <v>1089.5899999999999</v>
      </c>
      <c r="AC245" s="12">
        <v>1139.01</v>
      </c>
      <c r="AD245" s="12">
        <v>1190.92</v>
      </c>
      <c r="AE245" s="12">
        <v>1245.53</v>
      </c>
      <c r="AF245" s="12">
        <v>1302.99</v>
      </c>
      <c r="AG245" s="12">
        <v>1363.46</v>
      </c>
      <c r="AH245" s="12">
        <v>1427.15</v>
      </c>
      <c r="AI245" s="12">
        <v>1494.22</v>
      </c>
      <c r="AJ245" s="12">
        <v>1564.84</v>
      </c>
      <c r="AK245" s="12">
        <v>1639.2</v>
      </c>
      <c r="AL245" s="12">
        <v>1717.48</v>
      </c>
      <c r="AM245" s="12">
        <v>1799.84</v>
      </c>
      <c r="AN245" s="12">
        <v>1886.48</v>
      </c>
      <c r="AO245" s="12">
        <v>1977.61</v>
      </c>
      <c r="AP245" s="12">
        <v>2073.4299999999998</v>
      </c>
      <c r="AQ245" s="12">
        <v>2174.21</v>
      </c>
      <c r="AR245" s="12">
        <v>2280.2399999999998</v>
      </c>
      <c r="AS245" s="12">
        <v>2391.83</v>
      </c>
      <c r="AT245" s="12">
        <v>2509.38</v>
      </c>
      <c r="AU245" s="12">
        <v>2633.38</v>
      </c>
      <c r="AV245" s="12">
        <v>2764.41</v>
      </c>
      <c r="AW245" s="12">
        <v>2903.22</v>
      </c>
      <c r="AX245" s="12">
        <v>3050.65</v>
      </c>
      <c r="AY245" s="12">
        <v>3207.65</v>
      </c>
      <c r="AZ245" s="12">
        <v>3375.35</v>
      </c>
      <c r="BA245" s="12">
        <v>3554.97</v>
      </c>
      <c r="BB245" s="12">
        <v>3747.93</v>
      </c>
      <c r="BC245" s="12">
        <v>3955.87</v>
      </c>
      <c r="BD245" s="12">
        <v>4180.62</v>
      </c>
      <c r="BE245" s="12">
        <v>4424.1400000000003</v>
      </c>
      <c r="BF245" s="12">
        <v>4688.49</v>
      </c>
      <c r="BG245" s="12">
        <v>4975.92</v>
      </c>
      <c r="BH245" s="12">
        <v>5288.81</v>
      </c>
      <c r="BI245" s="12">
        <v>5629.84</v>
      </c>
      <c r="BJ245" s="12">
        <v>6002.07</v>
      </c>
      <c r="BK245" s="12">
        <v>6409.02</v>
      </c>
      <c r="BL245" s="12">
        <v>6854.7</v>
      </c>
      <c r="BM245" s="12">
        <v>7343.76</v>
      </c>
      <c r="BN245" s="12">
        <v>7883.59</v>
      </c>
      <c r="BO245" s="12">
        <v>8481.17</v>
      </c>
      <c r="BP245" s="12">
        <v>9144.9</v>
      </c>
      <c r="BQ245" s="12">
        <v>9884.6</v>
      </c>
      <c r="BR245" s="12">
        <v>10713.31</v>
      </c>
      <c r="BS245" s="12">
        <v>11643.38</v>
      </c>
      <c r="BT245" s="12">
        <v>12694.82</v>
      </c>
      <c r="BU245" s="12">
        <v>13893.2</v>
      </c>
      <c r="BV245" s="12">
        <v>15271.17</v>
      </c>
      <c r="BW245" s="12">
        <v>16871.8</v>
      </c>
      <c r="BX245" s="12">
        <v>18752.71</v>
      </c>
      <c r="BY245" s="12">
        <v>20990.57</v>
      </c>
      <c r="BZ245" s="12">
        <v>23688.19</v>
      </c>
      <c r="CA245" s="12">
        <v>0</v>
      </c>
      <c r="CB245" s="12">
        <v>0</v>
      </c>
      <c r="CC245" s="12">
        <v>0</v>
      </c>
      <c r="CD245" s="12">
        <v>0</v>
      </c>
      <c r="CE245" s="12">
        <v>0</v>
      </c>
      <c r="CF245" s="12">
        <v>0</v>
      </c>
      <c r="CG245" s="12">
        <v>0</v>
      </c>
      <c r="CH245" s="12">
        <v>0</v>
      </c>
      <c r="CI245" s="12">
        <v>0</v>
      </c>
      <c r="CJ245" s="12">
        <v>0</v>
      </c>
      <c r="CK245" s="12">
        <v>0</v>
      </c>
      <c r="CL245" s="12">
        <v>0</v>
      </c>
      <c r="CM245" s="12">
        <v>0</v>
      </c>
      <c r="CN245" s="12">
        <v>0</v>
      </c>
      <c r="CO245" s="12">
        <v>0</v>
      </c>
      <c r="CP245" s="12">
        <v>0</v>
      </c>
      <c r="CQ245" s="12">
        <v>0</v>
      </c>
      <c r="CR245" s="12">
        <v>0</v>
      </c>
      <c r="CS245" s="12">
        <v>0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12">
        <v>0</v>
      </c>
      <c r="CZ245" s="12">
        <v>0</v>
      </c>
      <c r="DA245" s="12">
        <v>0</v>
      </c>
      <c r="DB245" s="12">
        <v>0</v>
      </c>
      <c r="DC245" s="12">
        <v>0</v>
      </c>
      <c r="DD245" s="12">
        <v>0</v>
      </c>
      <c r="DE245" s="13">
        <v>0</v>
      </c>
      <c r="DF245" s="10">
        <v>0</v>
      </c>
      <c r="DG245" s="1">
        <f t="shared" si="3"/>
        <v>75</v>
      </c>
    </row>
    <row r="246" spans="1:111" ht="16.5" x14ac:dyDescent="0.35">
      <c r="A246" s="12">
        <v>6</v>
      </c>
      <c r="B246" s="11">
        <v>1</v>
      </c>
      <c r="C246" s="11">
        <v>20</v>
      </c>
      <c r="D246" s="12" t="s">
        <v>86</v>
      </c>
      <c r="E246" s="12">
        <v>15.33</v>
      </c>
      <c r="F246" s="12">
        <v>39.46</v>
      </c>
      <c r="G246" s="12">
        <v>65.180000000000007</v>
      </c>
      <c r="H246" s="12">
        <v>97.34</v>
      </c>
      <c r="I246" s="12">
        <v>131.55000000000001</v>
      </c>
      <c r="J246" s="12">
        <v>167.91</v>
      </c>
      <c r="K246" s="12">
        <v>206.46</v>
      </c>
      <c r="L246" s="12">
        <v>247.3</v>
      </c>
      <c r="M246" s="12">
        <v>290.48</v>
      </c>
      <c r="N246" s="12">
        <v>336.09</v>
      </c>
      <c r="O246" s="12">
        <v>384.24</v>
      </c>
      <c r="P246" s="12">
        <v>435.06</v>
      </c>
      <c r="Q246" s="12">
        <v>488.7</v>
      </c>
      <c r="R246" s="12">
        <v>545.29999999999995</v>
      </c>
      <c r="S246" s="12">
        <v>605.03</v>
      </c>
      <c r="T246" s="12">
        <v>668.09</v>
      </c>
      <c r="U246" s="12">
        <v>734.66</v>
      </c>
      <c r="V246" s="12">
        <v>804.93</v>
      </c>
      <c r="W246" s="12">
        <v>879.11</v>
      </c>
      <c r="X246" s="12">
        <v>957.43</v>
      </c>
      <c r="Y246" s="12">
        <v>1000.23</v>
      </c>
      <c r="Z246" s="12">
        <v>1045.1600000000001</v>
      </c>
      <c r="AA246" s="12">
        <v>1092.32</v>
      </c>
      <c r="AB246" s="12">
        <v>1141.8699999999999</v>
      </c>
      <c r="AC246" s="12">
        <v>1193.9100000000001</v>
      </c>
      <c r="AD246" s="12">
        <v>1248.6600000000001</v>
      </c>
      <c r="AE246" s="12">
        <v>1306.26</v>
      </c>
      <c r="AF246" s="12">
        <v>1366.89</v>
      </c>
      <c r="AG246" s="12">
        <v>1430.73</v>
      </c>
      <c r="AH246" s="12">
        <v>1497.97</v>
      </c>
      <c r="AI246" s="12">
        <v>1568.76</v>
      </c>
      <c r="AJ246" s="12">
        <v>1643.31</v>
      </c>
      <c r="AK246" s="12">
        <v>1721.79</v>
      </c>
      <c r="AL246" s="12">
        <v>1804.36</v>
      </c>
      <c r="AM246" s="12">
        <v>1891.22</v>
      </c>
      <c r="AN246" s="12">
        <v>1982.57</v>
      </c>
      <c r="AO246" s="12">
        <v>2078.64</v>
      </c>
      <c r="AP246" s="12">
        <v>2179.67</v>
      </c>
      <c r="AQ246" s="12">
        <v>2285.96</v>
      </c>
      <c r="AR246" s="12">
        <v>2397.84</v>
      </c>
      <c r="AS246" s="12">
        <v>2515.6799999999998</v>
      </c>
      <c r="AT246" s="12">
        <v>2639.99</v>
      </c>
      <c r="AU246" s="12">
        <v>2771.35</v>
      </c>
      <c r="AV246" s="12">
        <v>2910.51</v>
      </c>
      <c r="AW246" s="12">
        <v>3058.3</v>
      </c>
      <c r="AX246" s="12">
        <v>3215.71</v>
      </c>
      <c r="AY246" s="12">
        <v>3383.82</v>
      </c>
      <c r="AZ246" s="12">
        <v>3563.89</v>
      </c>
      <c r="BA246" s="12">
        <v>3757.34</v>
      </c>
      <c r="BB246" s="12">
        <v>3965.8</v>
      </c>
      <c r="BC246" s="12">
        <v>4191.1099999999997</v>
      </c>
      <c r="BD246" s="12">
        <v>4435.25</v>
      </c>
      <c r="BE246" s="12">
        <v>4700.26</v>
      </c>
      <c r="BF246" s="12">
        <v>4988.42</v>
      </c>
      <c r="BG246" s="12">
        <v>5302.09</v>
      </c>
      <c r="BH246" s="12">
        <v>5643.98</v>
      </c>
      <c r="BI246" s="12">
        <v>6017.14</v>
      </c>
      <c r="BJ246" s="12">
        <v>6425.11</v>
      </c>
      <c r="BK246" s="12">
        <v>6871.91</v>
      </c>
      <c r="BL246" s="12">
        <v>7362.2</v>
      </c>
      <c r="BM246" s="12">
        <v>7903.38</v>
      </c>
      <c r="BN246" s="12">
        <v>8502.4599999999991</v>
      </c>
      <c r="BO246" s="12">
        <v>9167.86</v>
      </c>
      <c r="BP246" s="12">
        <v>9909.41</v>
      </c>
      <c r="BQ246" s="12">
        <v>10740.21</v>
      </c>
      <c r="BR246" s="12">
        <v>11672.61</v>
      </c>
      <c r="BS246" s="12">
        <v>12726.7</v>
      </c>
      <c r="BT246" s="12">
        <v>13928.08</v>
      </c>
      <c r="BU246" s="12">
        <v>15309.51</v>
      </c>
      <c r="BV246" s="12">
        <v>16914.150000000001</v>
      </c>
      <c r="BW246" s="12">
        <v>18799.79</v>
      </c>
      <c r="BX246" s="12">
        <v>21043.26</v>
      </c>
      <c r="BY246" s="12">
        <v>23747.66</v>
      </c>
      <c r="BZ246" s="12">
        <v>0</v>
      </c>
      <c r="CA246" s="12">
        <v>0</v>
      </c>
      <c r="CB246" s="12">
        <v>0</v>
      </c>
      <c r="CC246" s="12">
        <v>0</v>
      </c>
      <c r="CD246" s="12">
        <v>0</v>
      </c>
      <c r="CE246" s="12">
        <v>0</v>
      </c>
      <c r="CF246" s="12">
        <v>0</v>
      </c>
      <c r="CG246" s="12">
        <v>0</v>
      </c>
      <c r="CH246" s="12">
        <v>0</v>
      </c>
      <c r="CI246" s="12">
        <v>0</v>
      </c>
      <c r="CJ246" s="12">
        <v>0</v>
      </c>
      <c r="CK246" s="12">
        <v>0</v>
      </c>
      <c r="CL246" s="12">
        <v>0</v>
      </c>
      <c r="CM246" s="12">
        <v>0</v>
      </c>
      <c r="CN246" s="12">
        <v>0</v>
      </c>
      <c r="CO246" s="12">
        <v>0</v>
      </c>
      <c r="CP246" s="12">
        <v>0</v>
      </c>
      <c r="CQ246" s="12">
        <v>0</v>
      </c>
      <c r="CR246" s="12">
        <v>0</v>
      </c>
      <c r="CS246" s="12">
        <v>0</v>
      </c>
      <c r="CT246" s="12">
        <v>0</v>
      </c>
      <c r="CU246" s="12">
        <v>0</v>
      </c>
      <c r="CV246" s="12">
        <v>0</v>
      </c>
      <c r="CW246" s="12">
        <v>0</v>
      </c>
      <c r="CX246" s="12">
        <v>0</v>
      </c>
      <c r="CY246" s="12">
        <v>0</v>
      </c>
      <c r="CZ246" s="12">
        <v>0</v>
      </c>
      <c r="DA246" s="12">
        <v>0</v>
      </c>
      <c r="DB246" s="12">
        <v>0</v>
      </c>
      <c r="DC246" s="12">
        <v>0</v>
      </c>
      <c r="DD246" s="12">
        <v>0</v>
      </c>
      <c r="DE246" s="13">
        <v>0</v>
      </c>
      <c r="DF246" s="10">
        <v>0</v>
      </c>
      <c r="DG246" s="1">
        <f t="shared" si="3"/>
        <v>74</v>
      </c>
    </row>
    <row r="247" spans="1:111" ht="16.5" x14ac:dyDescent="0.35">
      <c r="A247" s="12">
        <v>7</v>
      </c>
      <c r="B247" s="11">
        <v>1</v>
      </c>
      <c r="C247" s="11">
        <v>20</v>
      </c>
      <c r="D247" s="12" t="s">
        <v>86</v>
      </c>
      <c r="E247" s="12">
        <v>16.07</v>
      </c>
      <c r="F247" s="12">
        <v>41.36</v>
      </c>
      <c r="G247" s="12">
        <v>68.31</v>
      </c>
      <c r="H247" s="12">
        <v>101.97</v>
      </c>
      <c r="I247" s="12">
        <v>137.77000000000001</v>
      </c>
      <c r="J247" s="12">
        <v>175.78</v>
      </c>
      <c r="K247" s="12">
        <v>216.07</v>
      </c>
      <c r="L247" s="12">
        <v>258.73</v>
      </c>
      <c r="M247" s="12">
        <v>303.83</v>
      </c>
      <c r="N247" s="12">
        <v>351.48</v>
      </c>
      <c r="O247" s="12">
        <v>401.82</v>
      </c>
      <c r="P247" s="12">
        <v>454.98</v>
      </c>
      <c r="Q247" s="12">
        <v>511.11</v>
      </c>
      <c r="R247" s="12">
        <v>570.39</v>
      </c>
      <c r="S247" s="12">
        <v>633</v>
      </c>
      <c r="T247" s="12">
        <v>699.12</v>
      </c>
      <c r="U247" s="12">
        <v>768.96</v>
      </c>
      <c r="V247" s="12">
        <v>842.71</v>
      </c>
      <c r="W247" s="12">
        <v>920.61</v>
      </c>
      <c r="X247" s="12">
        <v>1002.81</v>
      </c>
      <c r="Y247" s="12">
        <v>1047.8599999999999</v>
      </c>
      <c r="Z247" s="12">
        <v>1095.1500000000001</v>
      </c>
      <c r="AA247" s="12">
        <v>1144.82</v>
      </c>
      <c r="AB247" s="12">
        <v>1197</v>
      </c>
      <c r="AC247" s="12">
        <v>1251.8900000000001</v>
      </c>
      <c r="AD247" s="12">
        <v>1309.6400000000001</v>
      </c>
      <c r="AE247" s="12">
        <v>1370.42</v>
      </c>
      <c r="AF247" s="12">
        <v>1434.43</v>
      </c>
      <c r="AG247" s="12">
        <v>1501.84</v>
      </c>
      <c r="AH247" s="12">
        <v>1572.82</v>
      </c>
      <c r="AI247" s="12">
        <v>1647.56</v>
      </c>
      <c r="AJ247" s="12">
        <v>1726.24</v>
      </c>
      <c r="AK247" s="12">
        <v>1809.03</v>
      </c>
      <c r="AL247" s="12">
        <v>1896.11</v>
      </c>
      <c r="AM247" s="12">
        <v>1987.7</v>
      </c>
      <c r="AN247" s="12">
        <v>2084.02</v>
      </c>
      <c r="AO247" s="12">
        <v>2185.31</v>
      </c>
      <c r="AP247" s="12">
        <v>2291.88</v>
      </c>
      <c r="AQ247" s="12">
        <v>2404.04</v>
      </c>
      <c r="AR247" s="12">
        <v>2522.19</v>
      </c>
      <c r="AS247" s="12">
        <v>2646.82</v>
      </c>
      <c r="AT247" s="12">
        <v>2778.52</v>
      </c>
      <c r="AU247" s="12">
        <v>2918.04</v>
      </c>
      <c r="AV247" s="12">
        <v>3066.22</v>
      </c>
      <c r="AW247" s="12">
        <v>3224.03</v>
      </c>
      <c r="AX247" s="12">
        <v>3392.58</v>
      </c>
      <c r="AY247" s="12">
        <v>3573.11</v>
      </c>
      <c r="AZ247" s="12">
        <v>3767.06</v>
      </c>
      <c r="BA247" s="12">
        <v>3976.06</v>
      </c>
      <c r="BB247" s="12">
        <v>4201.96</v>
      </c>
      <c r="BC247" s="12">
        <v>4446.72</v>
      </c>
      <c r="BD247" s="12">
        <v>4712.42</v>
      </c>
      <c r="BE247" s="12">
        <v>5001.32</v>
      </c>
      <c r="BF247" s="12">
        <v>5315.81</v>
      </c>
      <c r="BG247" s="12">
        <v>5658.58</v>
      </c>
      <c r="BH247" s="12">
        <v>6032.71</v>
      </c>
      <c r="BI247" s="12">
        <v>6441.73</v>
      </c>
      <c r="BJ247" s="12">
        <v>6889.69</v>
      </c>
      <c r="BK247" s="12">
        <v>7381.25</v>
      </c>
      <c r="BL247" s="12">
        <v>7923.83</v>
      </c>
      <c r="BM247" s="12">
        <v>8524.4599999999991</v>
      </c>
      <c r="BN247" s="12">
        <v>9191.58</v>
      </c>
      <c r="BO247" s="12">
        <v>9935.0499999999993</v>
      </c>
      <c r="BP247" s="12">
        <v>10768</v>
      </c>
      <c r="BQ247" s="12">
        <v>11702.81</v>
      </c>
      <c r="BR247" s="12">
        <v>12759.62</v>
      </c>
      <c r="BS247" s="12">
        <v>13964.12</v>
      </c>
      <c r="BT247" s="12">
        <v>15349.12</v>
      </c>
      <c r="BU247" s="12">
        <v>16957.919999999998</v>
      </c>
      <c r="BV247" s="12">
        <v>18848.439999999999</v>
      </c>
      <c r="BW247" s="12">
        <v>21097.71</v>
      </c>
      <c r="BX247" s="12">
        <v>23809.1</v>
      </c>
      <c r="BY247" s="12">
        <v>0</v>
      </c>
      <c r="BZ247" s="12">
        <v>0</v>
      </c>
      <c r="CA247" s="12">
        <v>0</v>
      </c>
      <c r="CB247" s="12">
        <v>0</v>
      </c>
      <c r="CC247" s="12">
        <v>0</v>
      </c>
      <c r="CD247" s="12">
        <v>0</v>
      </c>
      <c r="CE247" s="12">
        <v>0</v>
      </c>
      <c r="CF247" s="12">
        <v>0</v>
      </c>
      <c r="CG247" s="12">
        <v>0</v>
      </c>
      <c r="CH247" s="12">
        <v>0</v>
      </c>
      <c r="CI247" s="12">
        <v>0</v>
      </c>
      <c r="CJ247" s="12">
        <v>0</v>
      </c>
      <c r="CK247" s="12">
        <v>0</v>
      </c>
      <c r="CL247" s="12">
        <v>0</v>
      </c>
      <c r="CM247" s="12">
        <v>0</v>
      </c>
      <c r="CN247" s="12">
        <v>0</v>
      </c>
      <c r="CO247" s="12">
        <v>0</v>
      </c>
      <c r="CP247" s="12">
        <v>0</v>
      </c>
      <c r="CQ247" s="12">
        <v>0</v>
      </c>
      <c r="CR247" s="12">
        <v>0</v>
      </c>
      <c r="CS247" s="12">
        <v>0</v>
      </c>
      <c r="CT247" s="12">
        <v>0</v>
      </c>
      <c r="CU247" s="12">
        <v>0</v>
      </c>
      <c r="CV247" s="12">
        <v>0</v>
      </c>
      <c r="CW247" s="12">
        <v>0</v>
      </c>
      <c r="CX247" s="12">
        <v>0</v>
      </c>
      <c r="CY247" s="12">
        <v>0</v>
      </c>
      <c r="CZ247" s="12">
        <v>0</v>
      </c>
      <c r="DA247" s="12">
        <v>0</v>
      </c>
      <c r="DB247" s="12">
        <v>0</v>
      </c>
      <c r="DC247" s="12">
        <v>0</v>
      </c>
      <c r="DD247" s="12">
        <v>0</v>
      </c>
      <c r="DE247" s="13">
        <v>0</v>
      </c>
      <c r="DF247" s="10">
        <v>0</v>
      </c>
      <c r="DG247" s="1">
        <f t="shared" si="3"/>
        <v>73</v>
      </c>
    </row>
    <row r="248" spans="1:111" ht="16.5" x14ac:dyDescent="0.35">
      <c r="A248" s="12">
        <v>8</v>
      </c>
      <c r="B248" s="11">
        <v>1</v>
      </c>
      <c r="C248" s="11">
        <v>20</v>
      </c>
      <c r="D248" s="12" t="s">
        <v>86</v>
      </c>
      <c r="E248" s="12">
        <v>16.84</v>
      </c>
      <c r="F248" s="12">
        <v>43.34</v>
      </c>
      <c r="G248" s="12">
        <v>71.55</v>
      </c>
      <c r="H248" s="12">
        <v>106.78</v>
      </c>
      <c r="I248" s="12">
        <v>144.22</v>
      </c>
      <c r="J248" s="12">
        <v>183.96</v>
      </c>
      <c r="K248" s="12">
        <v>226.06</v>
      </c>
      <c r="L248" s="12">
        <v>270.63</v>
      </c>
      <c r="M248" s="12">
        <v>317.76</v>
      </c>
      <c r="N248" s="12">
        <v>367.59</v>
      </c>
      <c r="O248" s="12">
        <v>420.25</v>
      </c>
      <c r="P248" s="12">
        <v>475.89</v>
      </c>
      <c r="Q248" s="12">
        <v>534.67999999999995</v>
      </c>
      <c r="R248" s="12">
        <v>596.80999999999995</v>
      </c>
      <c r="S248" s="12">
        <v>662.46</v>
      </c>
      <c r="T248" s="12">
        <v>731.84</v>
      </c>
      <c r="U248" s="12">
        <v>805.13</v>
      </c>
      <c r="V248" s="12">
        <v>882.57</v>
      </c>
      <c r="W248" s="12">
        <v>964.34</v>
      </c>
      <c r="X248" s="12">
        <v>1050.67</v>
      </c>
      <c r="Y248" s="12">
        <v>1098.0899999999999</v>
      </c>
      <c r="Z248" s="12">
        <v>1147.8900000000001</v>
      </c>
      <c r="AA248" s="12">
        <v>1200.21</v>
      </c>
      <c r="AB248" s="12">
        <v>1255.24</v>
      </c>
      <c r="AC248" s="12">
        <v>1313.15</v>
      </c>
      <c r="AD248" s="12">
        <v>1374.1</v>
      </c>
      <c r="AE248" s="12">
        <v>1438.28</v>
      </c>
      <c r="AF248" s="12">
        <v>1505.87</v>
      </c>
      <c r="AG248" s="12">
        <v>1577.04</v>
      </c>
      <c r="AH248" s="12">
        <v>1651.98</v>
      </c>
      <c r="AI248" s="12">
        <v>1730.87</v>
      </c>
      <c r="AJ248" s="12">
        <v>1813.88</v>
      </c>
      <c r="AK248" s="12">
        <v>1901.2</v>
      </c>
      <c r="AL248" s="12">
        <v>1993.04</v>
      </c>
      <c r="AM248" s="12">
        <v>2089.61</v>
      </c>
      <c r="AN248" s="12">
        <v>2191.17</v>
      </c>
      <c r="AO248" s="12">
        <v>2298.02</v>
      </c>
      <c r="AP248" s="12">
        <v>2410.4899999999998</v>
      </c>
      <c r="AQ248" s="12">
        <v>2528.96</v>
      </c>
      <c r="AR248" s="12">
        <v>2653.92</v>
      </c>
      <c r="AS248" s="12">
        <v>2785.98</v>
      </c>
      <c r="AT248" s="12">
        <v>2925.86</v>
      </c>
      <c r="AU248" s="12">
        <v>3074.44</v>
      </c>
      <c r="AV248" s="12">
        <v>3232.67</v>
      </c>
      <c r="AW248" s="12">
        <v>3401.68</v>
      </c>
      <c r="AX248" s="12">
        <v>3582.7</v>
      </c>
      <c r="AY248" s="12">
        <v>3777.17</v>
      </c>
      <c r="AZ248" s="12">
        <v>3986.72</v>
      </c>
      <c r="BA248" s="12">
        <v>4213.2299999999996</v>
      </c>
      <c r="BB248" s="12">
        <v>4458.6499999999996</v>
      </c>
      <c r="BC248" s="12">
        <v>4725.0600000000004</v>
      </c>
      <c r="BD248" s="12">
        <v>5014.74</v>
      </c>
      <c r="BE248" s="12">
        <v>5330.06</v>
      </c>
      <c r="BF248" s="12">
        <v>5673.76</v>
      </c>
      <c r="BG248" s="12">
        <v>6048.89</v>
      </c>
      <c r="BH248" s="12">
        <v>6459.01</v>
      </c>
      <c r="BI248" s="12">
        <v>6908.17</v>
      </c>
      <c r="BJ248" s="12">
        <v>7401.05</v>
      </c>
      <c r="BK248" s="12">
        <v>7945.08</v>
      </c>
      <c r="BL248" s="12">
        <v>8547.33</v>
      </c>
      <c r="BM248" s="12">
        <v>9216.23</v>
      </c>
      <c r="BN248" s="12">
        <v>9961.7000000000007</v>
      </c>
      <c r="BO248" s="12">
        <v>10796.88</v>
      </c>
      <c r="BP248" s="12">
        <v>11734.2</v>
      </c>
      <c r="BQ248" s="12">
        <v>12793.85</v>
      </c>
      <c r="BR248" s="12">
        <v>14001.57</v>
      </c>
      <c r="BS248" s="12">
        <v>15390.29</v>
      </c>
      <c r="BT248" s="12">
        <v>17003.400000000001</v>
      </c>
      <c r="BU248" s="12">
        <v>18898.990000000002</v>
      </c>
      <c r="BV248" s="12">
        <v>21154.3</v>
      </c>
      <c r="BW248" s="12">
        <v>23872.959999999999</v>
      </c>
      <c r="BX248" s="12">
        <v>0</v>
      </c>
      <c r="BY248" s="12">
        <v>0</v>
      </c>
      <c r="BZ248" s="12">
        <v>0</v>
      </c>
      <c r="CA248" s="12">
        <v>0</v>
      </c>
      <c r="CB248" s="12">
        <v>0</v>
      </c>
      <c r="CC248" s="12">
        <v>0</v>
      </c>
      <c r="CD248" s="12">
        <v>0</v>
      </c>
      <c r="CE248" s="12">
        <v>0</v>
      </c>
      <c r="CF248" s="12">
        <v>0</v>
      </c>
      <c r="CG248" s="12">
        <v>0</v>
      </c>
      <c r="CH248" s="12">
        <v>0</v>
      </c>
      <c r="CI248" s="12">
        <v>0</v>
      </c>
      <c r="CJ248" s="12">
        <v>0</v>
      </c>
      <c r="CK248" s="12">
        <v>0</v>
      </c>
      <c r="CL248" s="12">
        <v>0</v>
      </c>
      <c r="CM248" s="12">
        <v>0</v>
      </c>
      <c r="CN248" s="12">
        <v>0</v>
      </c>
      <c r="CO248" s="12">
        <v>0</v>
      </c>
      <c r="CP248" s="12">
        <v>0</v>
      </c>
      <c r="CQ248" s="12">
        <v>0</v>
      </c>
      <c r="CR248" s="12">
        <v>0</v>
      </c>
      <c r="CS248" s="12">
        <v>0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12">
        <v>0</v>
      </c>
      <c r="CZ248" s="12">
        <v>0</v>
      </c>
      <c r="DA248" s="12">
        <v>0</v>
      </c>
      <c r="DB248" s="12">
        <v>0</v>
      </c>
      <c r="DC248" s="12">
        <v>0</v>
      </c>
      <c r="DD248" s="12">
        <v>0</v>
      </c>
      <c r="DE248" s="13">
        <v>0</v>
      </c>
      <c r="DF248" s="10">
        <v>0</v>
      </c>
      <c r="DG248" s="1">
        <f t="shared" si="3"/>
        <v>72</v>
      </c>
    </row>
    <row r="249" spans="1:111" ht="16.5" x14ac:dyDescent="0.35">
      <c r="A249" s="12">
        <v>9</v>
      </c>
      <c r="B249" s="11">
        <v>1</v>
      </c>
      <c r="C249" s="11">
        <v>20</v>
      </c>
      <c r="D249" s="12" t="s">
        <v>86</v>
      </c>
      <c r="E249" s="12">
        <v>17.649999999999999</v>
      </c>
      <c r="F249" s="12">
        <v>45.39</v>
      </c>
      <c r="G249" s="12">
        <v>74.92</v>
      </c>
      <c r="H249" s="12">
        <v>111.78</v>
      </c>
      <c r="I249" s="12">
        <v>150.93</v>
      </c>
      <c r="J249" s="12">
        <v>192.47</v>
      </c>
      <c r="K249" s="12">
        <v>236.49</v>
      </c>
      <c r="L249" s="12">
        <v>283.07</v>
      </c>
      <c r="M249" s="12">
        <v>332.37</v>
      </c>
      <c r="N249" s="12">
        <v>384.5</v>
      </c>
      <c r="O249" s="12">
        <v>439.62</v>
      </c>
      <c r="P249" s="12">
        <v>497.91</v>
      </c>
      <c r="Q249" s="12">
        <v>559.53</v>
      </c>
      <c r="R249" s="12">
        <v>624.67999999999995</v>
      </c>
      <c r="S249" s="12">
        <v>693.56</v>
      </c>
      <c r="T249" s="12">
        <v>766.36</v>
      </c>
      <c r="U249" s="12">
        <v>843.31</v>
      </c>
      <c r="V249" s="12">
        <v>924.59</v>
      </c>
      <c r="W249" s="12">
        <v>1010.46</v>
      </c>
      <c r="X249" s="12">
        <v>1101.1400000000001</v>
      </c>
      <c r="Y249" s="12">
        <v>1151.08</v>
      </c>
      <c r="Z249" s="12">
        <v>1203.55</v>
      </c>
      <c r="AA249" s="12">
        <v>1258.73</v>
      </c>
      <c r="AB249" s="12">
        <v>1316.8</v>
      </c>
      <c r="AC249" s="12">
        <v>1377.91</v>
      </c>
      <c r="AD249" s="12">
        <v>1442.27</v>
      </c>
      <c r="AE249" s="12">
        <v>1510.05</v>
      </c>
      <c r="AF249" s="12">
        <v>1581.42</v>
      </c>
      <c r="AG249" s="12">
        <v>1656.57</v>
      </c>
      <c r="AH249" s="12">
        <v>1735.68</v>
      </c>
      <c r="AI249" s="12">
        <v>1818.92</v>
      </c>
      <c r="AJ249" s="12">
        <v>1906.48</v>
      </c>
      <c r="AK249" s="12">
        <v>1998.57</v>
      </c>
      <c r="AL249" s="12">
        <v>2095.41</v>
      </c>
      <c r="AM249" s="12">
        <v>2197.2600000000002</v>
      </c>
      <c r="AN249" s="12">
        <v>2304.4</v>
      </c>
      <c r="AO249" s="12">
        <v>2417.1799999999998</v>
      </c>
      <c r="AP249" s="12">
        <v>2535.98</v>
      </c>
      <c r="AQ249" s="12">
        <v>2661.29</v>
      </c>
      <c r="AR249" s="12">
        <v>2793.71</v>
      </c>
      <c r="AS249" s="12">
        <v>2933.99</v>
      </c>
      <c r="AT249" s="12">
        <v>3082.98</v>
      </c>
      <c r="AU249" s="12">
        <v>3241.65</v>
      </c>
      <c r="AV249" s="12">
        <v>3411.12</v>
      </c>
      <c r="AW249" s="12">
        <v>3592.64</v>
      </c>
      <c r="AX249" s="12">
        <v>3787.65</v>
      </c>
      <c r="AY249" s="12">
        <v>3997.79</v>
      </c>
      <c r="AZ249" s="12">
        <v>4224.93</v>
      </c>
      <c r="BA249" s="12">
        <v>4471.03</v>
      </c>
      <c r="BB249" s="12">
        <v>4738.18</v>
      </c>
      <c r="BC249" s="12">
        <v>5028.66</v>
      </c>
      <c r="BD249" s="12">
        <v>5344.86</v>
      </c>
      <c r="BE249" s="12">
        <v>5689.51</v>
      </c>
      <c r="BF249" s="12">
        <v>6065.68</v>
      </c>
      <c r="BG249" s="12">
        <v>6476.94</v>
      </c>
      <c r="BH249" s="12">
        <v>6927.34</v>
      </c>
      <c r="BI249" s="12">
        <v>7421.59</v>
      </c>
      <c r="BJ249" s="12">
        <v>7967.14</v>
      </c>
      <c r="BK249" s="12">
        <v>8571.0499999999993</v>
      </c>
      <c r="BL249" s="12">
        <v>9241.82</v>
      </c>
      <c r="BM249" s="12">
        <v>9989.36</v>
      </c>
      <c r="BN249" s="12">
        <v>10826.85</v>
      </c>
      <c r="BO249" s="12">
        <v>11766.78</v>
      </c>
      <c r="BP249" s="12">
        <v>12829.37</v>
      </c>
      <c r="BQ249" s="12">
        <v>14040.44</v>
      </c>
      <c r="BR249" s="12">
        <v>15433.01</v>
      </c>
      <c r="BS249" s="12">
        <v>17050.599999999999</v>
      </c>
      <c r="BT249" s="12">
        <v>18951.45</v>
      </c>
      <c r="BU249" s="12">
        <v>21213.03</v>
      </c>
      <c r="BV249" s="12">
        <v>23939.24</v>
      </c>
      <c r="BW249" s="12">
        <v>0</v>
      </c>
      <c r="BX249" s="12">
        <v>0</v>
      </c>
      <c r="BY249" s="12">
        <v>0</v>
      </c>
      <c r="BZ249" s="12">
        <v>0</v>
      </c>
      <c r="CA249" s="12">
        <v>0</v>
      </c>
      <c r="CB249" s="12">
        <v>0</v>
      </c>
      <c r="CC249" s="12">
        <v>0</v>
      </c>
      <c r="CD249" s="12">
        <v>0</v>
      </c>
      <c r="CE249" s="12">
        <v>0</v>
      </c>
      <c r="CF249" s="12">
        <v>0</v>
      </c>
      <c r="CG249" s="12">
        <v>0</v>
      </c>
      <c r="CH249" s="12">
        <v>0</v>
      </c>
      <c r="CI249" s="12">
        <v>0</v>
      </c>
      <c r="CJ249" s="12">
        <v>0</v>
      </c>
      <c r="CK249" s="12">
        <v>0</v>
      </c>
      <c r="CL249" s="12">
        <v>0</v>
      </c>
      <c r="CM249" s="12">
        <v>0</v>
      </c>
      <c r="CN249" s="12">
        <v>0</v>
      </c>
      <c r="CO249" s="12">
        <v>0</v>
      </c>
      <c r="CP249" s="12">
        <v>0</v>
      </c>
      <c r="CQ249" s="12">
        <v>0</v>
      </c>
      <c r="CR249" s="12">
        <v>0</v>
      </c>
      <c r="CS249" s="12">
        <v>0</v>
      </c>
      <c r="CT249" s="12">
        <v>0</v>
      </c>
      <c r="CU249" s="12">
        <v>0</v>
      </c>
      <c r="CV249" s="12">
        <v>0</v>
      </c>
      <c r="CW249" s="12">
        <v>0</v>
      </c>
      <c r="CX249" s="12">
        <v>0</v>
      </c>
      <c r="CY249" s="12">
        <v>0</v>
      </c>
      <c r="CZ249" s="12">
        <v>0</v>
      </c>
      <c r="DA249" s="12">
        <v>0</v>
      </c>
      <c r="DB249" s="12">
        <v>0</v>
      </c>
      <c r="DC249" s="12">
        <v>0</v>
      </c>
      <c r="DD249" s="12">
        <v>0</v>
      </c>
      <c r="DE249" s="13">
        <v>0</v>
      </c>
      <c r="DF249" s="10">
        <v>0</v>
      </c>
      <c r="DG249" s="1">
        <f t="shared" si="3"/>
        <v>71</v>
      </c>
    </row>
    <row r="250" spans="1:111" ht="16.5" x14ac:dyDescent="0.35">
      <c r="A250" s="12">
        <v>10</v>
      </c>
      <c r="B250" s="11">
        <v>1</v>
      </c>
      <c r="C250" s="11">
        <v>20</v>
      </c>
      <c r="D250" s="12" t="s">
        <v>86</v>
      </c>
      <c r="E250" s="12">
        <v>18.48</v>
      </c>
      <c r="F250" s="12">
        <v>47.53</v>
      </c>
      <c r="G250" s="12">
        <v>78.42</v>
      </c>
      <c r="H250" s="12">
        <v>116.99</v>
      </c>
      <c r="I250" s="12">
        <v>157.94</v>
      </c>
      <c r="J250" s="12">
        <v>201.37</v>
      </c>
      <c r="K250" s="12">
        <v>247.39</v>
      </c>
      <c r="L250" s="12">
        <v>296.13</v>
      </c>
      <c r="M250" s="12">
        <v>347.71</v>
      </c>
      <c r="N250" s="12">
        <v>402.29</v>
      </c>
      <c r="O250" s="12">
        <v>460.04</v>
      </c>
      <c r="P250" s="12">
        <v>521.12</v>
      </c>
      <c r="Q250" s="12">
        <v>585.74</v>
      </c>
      <c r="R250" s="12">
        <v>654.09</v>
      </c>
      <c r="S250" s="12">
        <v>726.36</v>
      </c>
      <c r="T250" s="12">
        <v>802.79</v>
      </c>
      <c r="U250" s="12">
        <v>883.56</v>
      </c>
      <c r="V250" s="12">
        <v>968.92</v>
      </c>
      <c r="W250" s="12">
        <v>1059.0999999999999</v>
      </c>
      <c r="X250" s="12">
        <v>1154.3699999999999</v>
      </c>
      <c r="Y250" s="12">
        <v>1206.99</v>
      </c>
      <c r="Z250" s="12">
        <v>1262.33</v>
      </c>
      <c r="AA250" s="12">
        <v>1320.56</v>
      </c>
      <c r="AB250" s="12">
        <v>1381.86</v>
      </c>
      <c r="AC250" s="12">
        <v>1446.4</v>
      </c>
      <c r="AD250" s="12">
        <v>1514.37</v>
      </c>
      <c r="AE250" s="12">
        <v>1585.94</v>
      </c>
      <c r="AF250" s="12">
        <v>1661.31</v>
      </c>
      <c r="AG250" s="12">
        <v>1740.64</v>
      </c>
      <c r="AH250" s="12">
        <v>1824.12</v>
      </c>
      <c r="AI250" s="12">
        <v>1911.93</v>
      </c>
      <c r="AJ250" s="12">
        <v>2004.28</v>
      </c>
      <c r="AK250" s="12">
        <v>2101.4</v>
      </c>
      <c r="AL250" s="12">
        <v>2203.54</v>
      </c>
      <c r="AM250" s="12">
        <v>2311</v>
      </c>
      <c r="AN250" s="12">
        <v>2424.09</v>
      </c>
      <c r="AO250" s="12">
        <v>2543.23</v>
      </c>
      <c r="AP250" s="12">
        <v>2668.9</v>
      </c>
      <c r="AQ250" s="12">
        <v>2801.7</v>
      </c>
      <c r="AR250" s="12">
        <v>2942.38</v>
      </c>
      <c r="AS250" s="12">
        <v>3091.79</v>
      </c>
      <c r="AT250" s="12">
        <v>3250.92</v>
      </c>
      <c r="AU250" s="12">
        <v>3420.88</v>
      </c>
      <c r="AV250" s="12">
        <v>3602.92</v>
      </c>
      <c r="AW250" s="12">
        <v>3798.49</v>
      </c>
      <c r="AX250" s="12">
        <v>4009.23</v>
      </c>
      <c r="AY250" s="12">
        <v>4237.01</v>
      </c>
      <c r="AZ250" s="12">
        <v>4483.8100000000004</v>
      </c>
      <c r="BA250" s="12">
        <v>4751.7299999999996</v>
      </c>
      <c r="BB250" s="12">
        <v>5043.04</v>
      </c>
      <c r="BC250" s="12">
        <v>5360.15</v>
      </c>
      <c r="BD250" s="12">
        <v>5705.78</v>
      </c>
      <c r="BE250" s="12">
        <v>6083.03</v>
      </c>
      <c r="BF250" s="12">
        <v>6495.46</v>
      </c>
      <c r="BG250" s="12">
        <v>6947.16</v>
      </c>
      <c r="BH250" s="12">
        <v>7442.82</v>
      </c>
      <c r="BI250" s="12">
        <v>7989.92</v>
      </c>
      <c r="BJ250" s="12">
        <v>8595.57</v>
      </c>
      <c r="BK250" s="12">
        <v>9268.25</v>
      </c>
      <c r="BL250" s="12">
        <v>10017.93</v>
      </c>
      <c r="BM250" s="12">
        <v>10857.82</v>
      </c>
      <c r="BN250" s="12">
        <v>11800.43</v>
      </c>
      <c r="BO250" s="12">
        <v>12866.06</v>
      </c>
      <c r="BP250" s="12">
        <v>14080.6</v>
      </c>
      <c r="BQ250" s="12">
        <v>15477.15</v>
      </c>
      <c r="BR250" s="12">
        <v>17099.37</v>
      </c>
      <c r="BS250" s="12">
        <v>19005.66</v>
      </c>
      <c r="BT250" s="12">
        <v>21273.7</v>
      </c>
      <c r="BU250" s="12">
        <v>24007.71</v>
      </c>
      <c r="BV250" s="12">
        <v>0</v>
      </c>
      <c r="BW250" s="12">
        <v>0</v>
      </c>
      <c r="BX250" s="12">
        <v>0</v>
      </c>
      <c r="BY250" s="12">
        <v>0</v>
      </c>
      <c r="BZ250" s="12">
        <v>0</v>
      </c>
      <c r="CA250" s="12">
        <v>0</v>
      </c>
      <c r="CB250" s="12">
        <v>0</v>
      </c>
      <c r="CC250" s="12">
        <v>0</v>
      </c>
      <c r="CD250" s="12">
        <v>0</v>
      </c>
      <c r="CE250" s="12">
        <v>0</v>
      </c>
      <c r="CF250" s="12">
        <v>0</v>
      </c>
      <c r="CG250" s="12">
        <v>0</v>
      </c>
      <c r="CH250" s="12">
        <v>0</v>
      </c>
      <c r="CI250" s="12">
        <v>0</v>
      </c>
      <c r="CJ250" s="12">
        <v>0</v>
      </c>
      <c r="CK250" s="12">
        <v>0</v>
      </c>
      <c r="CL250" s="12">
        <v>0</v>
      </c>
      <c r="CM250" s="12">
        <v>0</v>
      </c>
      <c r="CN250" s="12">
        <v>0</v>
      </c>
      <c r="CO250" s="12">
        <v>0</v>
      </c>
      <c r="CP250" s="12">
        <v>0</v>
      </c>
      <c r="CQ250" s="12">
        <v>0</v>
      </c>
      <c r="CR250" s="12">
        <v>0</v>
      </c>
      <c r="CS250" s="12">
        <v>0</v>
      </c>
      <c r="CT250" s="12">
        <v>0</v>
      </c>
      <c r="CU250" s="12">
        <v>0</v>
      </c>
      <c r="CV250" s="12">
        <v>0</v>
      </c>
      <c r="CW250" s="12">
        <v>0</v>
      </c>
      <c r="CX250" s="12">
        <v>0</v>
      </c>
      <c r="CY250" s="12">
        <v>0</v>
      </c>
      <c r="CZ250" s="12">
        <v>0</v>
      </c>
      <c r="DA250" s="12">
        <v>0</v>
      </c>
      <c r="DB250" s="12">
        <v>0</v>
      </c>
      <c r="DC250" s="12">
        <v>0</v>
      </c>
      <c r="DD250" s="12">
        <v>0</v>
      </c>
      <c r="DE250" s="13">
        <v>0</v>
      </c>
      <c r="DF250" s="10">
        <v>0</v>
      </c>
      <c r="DG250" s="1">
        <f t="shared" si="3"/>
        <v>70</v>
      </c>
    </row>
    <row r="251" spans="1:111" ht="16.5" x14ac:dyDescent="0.35">
      <c r="A251" s="12">
        <v>11</v>
      </c>
      <c r="B251" s="11">
        <v>1</v>
      </c>
      <c r="C251" s="11">
        <v>20</v>
      </c>
      <c r="D251" s="12" t="s">
        <v>86</v>
      </c>
      <c r="E251" s="12">
        <v>19.350000000000001</v>
      </c>
      <c r="F251" s="12">
        <v>49.76</v>
      </c>
      <c r="G251" s="12">
        <v>82.09</v>
      </c>
      <c r="H251" s="12">
        <v>122.43</v>
      </c>
      <c r="I251" s="12">
        <v>165.27</v>
      </c>
      <c r="J251" s="12">
        <v>210.7</v>
      </c>
      <c r="K251" s="12">
        <v>258.86</v>
      </c>
      <c r="L251" s="12">
        <v>309.87</v>
      </c>
      <c r="M251" s="12">
        <v>363.88</v>
      </c>
      <c r="N251" s="12">
        <v>421.06</v>
      </c>
      <c r="O251" s="12">
        <v>481.58</v>
      </c>
      <c r="P251" s="12">
        <v>545.64</v>
      </c>
      <c r="Q251" s="12">
        <v>613.42999999999995</v>
      </c>
      <c r="R251" s="12">
        <v>685.15</v>
      </c>
      <c r="S251" s="12">
        <v>761.02</v>
      </c>
      <c r="T251" s="12">
        <v>841.24</v>
      </c>
      <c r="U251" s="12">
        <v>926.05</v>
      </c>
      <c r="V251" s="12">
        <v>1015.69</v>
      </c>
      <c r="W251" s="12">
        <v>1110.44</v>
      </c>
      <c r="X251" s="12">
        <v>1210.56</v>
      </c>
      <c r="Y251" s="12">
        <v>1266.07</v>
      </c>
      <c r="Z251" s="12">
        <v>1324.47</v>
      </c>
      <c r="AA251" s="12">
        <v>1385.95</v>
      </c>
      <c r="AB251" s="12">
        <v>1450.68</v>
      </c>
      <c r="AC251" s="12">
        <v>1518.86</v>
      </c>
      <c r="AD251" s="12">
        <v>1590.64</v>
      </c>
      <c r="AE251" s="12">
        <v>1666.23</v>
      </c>
      <c r="AF251" s="12">
        <v>1745.8</v>
      </c>
      <c r="AG251" s="12">
        <v>1829.52</v>
      </c>
      <c r="AH251" s="12">
        <v>1917.59</v>
      </c>
      <c r="AI251" s="12">
        <v>2010.22</v>
      </c>
      <c r="AJ251" s="12">
        <v>2107.62</v>
      </c>
      <c r="AK251" s="12">
        <v>2210.0700000000002</v>
      </c>
      <c r="AL251" s="12">
        <v>2317.84</v>
      </c>
      <c r="AM251" s="12">
        <v>2431.27</v>
      </c>
      <c r="AN251" s="12">
        <v>2550.7600000000002</v>
      </c>
      <c r="AO251" s="12">
        <v>2676.8</v>
      </c>
      <c r="AP251" s="12">
        <v>2810</v>
      </c>
      <c r="AQ251" s="12">
        <v>2951.09</v>
      </c>
      <c r="AR251" s="12">
        <v>3100.95</v>
      </c>
      <c r="AS251" s="12">
        <v>3260.55</v>
      </c>
      <c r="AT251" s="12">
        <v>3431.01</v>
      </c>
      <c r="AU251" s="12">
        <v>3613.59</v>
      </c>
      <c r="AV251" s="12">
        <v>3809.74</v>
      </c>
      <c r="AW251" s="12">
        <v>4021.1</v>
      </c>
      <c r="AX251" s="12">
        <v>4249.5600000000004</v>
      </c>
      <c r="AY251" s="12">
        <v>4497.09</v>
      </c>
      <c r="AZ251" s="12">
        <v>4765.8</v>
      </c>
      <c r="BA251" s="12">
        <v>5057.9799999999996</v>
      </c>
      <c r="BB251" s="12">
        <v>5376.02</v>
      </c>
      <c r="BC251" s="12">
        <v>5722.68</v>
      </c>
      <c r="BD251" s="12">
        <v>6101.04</v>
      </c>
      <c r="BE251" s="12">
        <v>6514.7</v>
      </c>
      <c r="BF251" s="12">
        <v>6967.73</v>
      </c>
      <c r="BG251" s="12">
        <v>7464.86</v>
      </c>
      <c r="BH251" s="12">
        <v>8013.59</v>
      </c>
      <c r="BI251" s="12">
        <v>8621.02</v>
      </c>
      <c r="BJ251" s="12">
        <v>9295.7000000000007</v>
      </c>
      <c r="BK251" s="12">
        <v>10047.6</v>
      </c>
      <c r="BL251" s="12">
        <v>10889.98</v>
      </c>
      <c r="BM251" s="12">
        <v>11835.38</v>
      </c>
      <c r="BN251" s="12">
        <v>12904.16</v>
      </c>
      <c r="BO251" s="12">
        <v>14122.3</v>
      </c>
      <c r="BP251" s="12">
        <v>15522.99</v>
      </c>
      <c r="BQ251" s="12">
        <v>17150.009999999998</v>
      </c>
      <c r="BR251" s="12">
        <v>19061.939999999999</v>
      </c>
      <c r="BS251" s="12">
        <v>21336.7</v>
      </c>
      <c r="BT251" s="12">
        <v>24078.81</v>
      </c>
      <c r="BU251" s="12">
        <v>0</v>
      </c>
      <c r="BV251" s="12">
        <v>0</v>
      </c>
      <c r="BW251" s="12">
        <v>0</v>
      </c>
      <c r="BX251" s="12">
        <v>0</v>
      </c>
      <c r="BY251" s="12">
        <v>0</v>
      </c>
      <c r="BZ251" s="12">
        <v>0</v>
      </c>
      <c r="CA251" s="12">
        <v>0</v>
      </c>
      <c r="CB251" s="12">
        <v>0</v>
      </c>
      <c r="CC251" s="12">
        <v>0</v>
      </c>
      <c r="CD251" s="12">
        <v>0</v>
      </c>
      <c r="CE251" s="12">
        <v>0</v>
      </c>
      <c r="CF251" s="12">
        <v>0</v>
      </c>
      <c r="CG251" s="12">
        <v>0</v>
      </c>
      <c r="CH251" s="12">
        <v>0</v>
      </c>
      <c r="CI251" s="12">
        <v>0</v>
      </c>
      <c r="CJ251" s="12">
        <v>0</v>
      </c>
      <c r="CK251" s="12">
        <v>0</v>
      </c>
      <c r="CL251" s="12">
        <v>0</v>
      </c>
      <c r="CM251" s="12">
        <v>0</v>
      </c>
      <c r="CN251" s="12">
        <v>0</v>
      </c>
      <c r="CO251" s="12">
        <v>0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0</v>
      </c>
      <c r="CW251" s="12">
        <v>0</v>
      </c>
      <c r="CX251" s="12">
        <v>0</v>
      </c>
      <c r="CY251" s="12">
        <v>0</v>
      </c>
      <c r="CZ251" s="12">
        <v>0</v>
      </c>
      <c r="DA251" s="12">
        <v>0</v>
      </c>
      <c r="DB251" s="12">
        <v>0</v>
      </c>
      <c r="DC251" s="12">
        <v>0</v>
      </c>
      <c r="DD251" s="12">
        <v>0</v>
      </c>
      <c r="DE251" s="13">
        <v>0</v>
      </c>
      <c r="DF251" s="10">
        <v>0</v>
      </c>
      <c r="DG251" s="1">
        <f t="shared" si="3"/>
        <v>69</v>
      </c>
    </row>
    <row r="252" spans="1:111" ht="16.5" x14ac:dyDescent="0.35">
      <c r="A252" s="12">
        <v>12</v>
      </c>
      <c r="B252" s="11">
        <v>1</v>
      </c>
      <c r="C252" s="11">
        <v>20</v>
      </c>
      <c r="D252" s="12" t="s">
        <v>86</v>
      </c>
      <c r="E252" s="12">
        <v>20.27</v>
      </c>
      <c r="F252" s="12">
        <v>52.1</v>
      </c>
      <c r="G252" s="12">
        <v>85.93</v>
      </c>
      <c r="H252" s="12">
        <v>128.15</v>
      </c>
      <c r="I252" s="12">
        <v>172.97</v>
      </c>
      <c r="J252" s="12">
        <v>220.52</v>
      </c>
      <c r="K252" s="12">
        <v>270.93</v>
      </c>
      <c r="L252" s="12">
        <v>324.35000000000002</v>
      </c>
      <c r="M252" s="12">
        <v>380.94</v>
      </c>
      <c r="N252" s="12">
        <v>440.88</v>
      </c>
      <c r="O252" s="12">
        <v>504.35</v>
      </c>
      <c r="P252" s="12">
        <v>571.54999999999995</v>
      </c>
      <c r="Q252" s="12">
        <v>642.67999999999995</v>
      </c>
      <c r="R252" s="12">
        <v>717.96</v>
      </c>
      <c r="S252" s="12">
        <v>797.6</v>
      </c>
      <c r="T252" s="12">
        <v>881.83</v>
      </c>
      <c r="U252" s="12">
        <v>970.9</v>
      </c>
      <c r="V252" s="12">
        <v>1065.08</v>
      </c>
      <c r="W252" s="12">
        <v>1164.6500000000001</v>
      </c>
      <c r="X252" s="12">
        <v>1269.94</v>
      </c>
      <c r="Y252" s="12">
        <v>1328.53</v>
      </c>
      <c r="Z252" s="12">
        <v>1390.19</v>
      </c>
      <c r="AA252" s="12">
        <v>1455.12</v>
      </c>
      <c r="AB252" s="12">
        <v>1523.51</v>
      </c>
      <c r="AC252" s="12">
        <v>1595.51</v>
      </c>
      <c r="AD252" s="12">
        <v>1671.33</v>
      </c>
      <c r="AE252" s="12">
        <v>1751.14</v>
      </c>
      <c r="AF252" s="12">
        <v>1835.13</v>
      </c>
      <c r="AG252" s="12">
        <v>1923.46</v>
      </c>
      <c r="AH252" s="12">
        <v>2016.38</v>
      </c>
      <c r="AI252" s="12">
        <v>2114.08</v>
      </c>
      <c r="AJ252" s="12">
        <v>2216.83</v>
      </c>
      <c r="AK252" s="12">
        <v>2324.94</v>
      </c>
      <c r="AL252" s="12">
        <v>2438.7199999999998</v>
      </c>
      <c r="AM252" s="12">
        <v>2558.5700000000002</v>
      </c>
      <c r="AN252" s="12">
        <v>2685</v>
      </c>
      <c r="AO252" s="12">
        <v>2818.6</v>
      </c>
      <c r="AP252" s="12">
        <v>2960.13</v>
      </c>
      <c r="AQ252" s="12">
        <v>3110.45</v>
      </c>
      <c r="AR252" s="12">
        <v>3270.53</v>
      </c>
      <c r="AS252" s="12">
        <v>3441.52</v>
      </c>
      <c r="AT252" s="12">
        <v>3624.66</v>
      </c>
      <c r="AU252" s="12">
        <v>3821.4</v>
      </c>
      <c r="AV252" s="12">
        <v>4033.41</v>
      </c>
      <c r="AW252" s="12">
        <v>4262.57</v>
      </c>
      <c r="AX252" s="12">
        <v>4510.8599999999997</v>
      </c>
      <c r="AY252" s="12">
        <v>4780.3999999999996</v>
      </c>
      <c r="AZ252" s="12">
        <v>5073.47</v>
      </c>
      <c r="BA252" s="12">
        <v>5392.48</v>
      </c>
      <c r="BB252" s="12">
        <v>5740.21</v>
      </c>
      <c r="BC252" s="12">
        <v>6119.73</v>
      </c>
      <c r="BD252" s="12">
        <v>6534.65</v>
      </c>
      <c r="BE252" s="12">
        <v>6989.07</v>
      </c>
      <c r="BF252" s="12">
        <v>7487.72</v>
      </c>
      <c r="BG252" s="12">
        <v>8038.13</v>
      </c>
      <c r="BH252" s="12">
        <v>8647.42</v>
      </c>
      <c r="BI252" s="12">
        <v>9324.17</v>
      </c>
      <c r="BJ252" s="12">
        <v>10078.36</v>
      </c>
      <c r="BK252" s="12">
        <v>10923.32</v>
      </c>
      <c r="BL252" s="12">
        <v>11871.62</v>
      </c>
      <c r="BM252" s="12">
        <v>12943.68</v>
      </c>
      <c r="BN252" s="12">
        <v>14165.55</v>
      </c>
      <c r="BO252" s="12">
        <v>15570.52</v>
      </c>
      <c r="BP252" s="12">
        <v>17202.53</v>
      </c>
      <c r="BQ252" s="12">
        <v>19120.32</v>
      </c>
      <c r="BR252" s="12">
        <v>21402.04</v>
      </c>
      <c r="BS252" s="12">
        <v>24152.54</v>
      </c>
      <c r="BT252" s="12">
        <v>0</v>
      </c>
      <c r="BU252" s="12">
        <v>0</v>
      </c>
      <c r="BV252" s="12">
        <v>0</v>
      </c>
      <c r="BW252" s="12">
        <v>0</v>
      </c>
      <c r="BX252" s="12">
        <v>0</v>
      </c>
      <c r="BY252" s="12">
        <v>0</v>
      </c>
      <c r="BZ252" s="12">
        <v>0</v>
      </c>
      <c r="CA252" s="12">
        <v>0</v>
      </c>
      <c r="CB252" s="12">
        <v>0</v>
      </c>
      <c r="CC252" s="12">
        <v>0</v>
      </c>
      <c r="CD252" s="12">
        <v>0</v>
      </c>
      <c r="CE252" s="12">
        <v>0</v>
      </c>
      <c r="CF252" s="12">
        <v>0</v>
      </c>
      <c r="CG252" s="12">
        <v>0</v>
      </c>
      <c r="CH252" s="12">
        <v>0</v>
      </c>
      <c r="CI252" s="12">
        <v>0</v>
      </c>
      <c r="CJ252" s="12">
        <v>0</v>
      </c>
      <c r="CK252" s="12">
        <v>0</v>
      </c>
      <c r="CL252" s="12">
        <v>0</v>
      </c>
      <c r="CM252" s="12">
        <v>0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2">
        <v>0</v>
      </c>
      <c r="DB252" s="12">
        <v>0</v>
      </c>
      <c r="DC252" s="12">
        <v>0</v>
      </c>
      <c r="DD252" s="12">
        <v>0</v>
      </c>
      <c r="DE252" s="13">
        <v>0</v>
      </c>
      <c r="DF252" s="10">
        <v>0</v>
      </c>
      <c r="DG252" s="1">
        <f t="shared" si="3"/>
        <v>68</v>
      </c>
    </row>
    <row r="253" spans="1:111" ht="16.5" x14ac:dyDescent="0.35">
      <c r="A253" s="12">
        <v>13</v>
      </c>
      <c r="B253" s="11">
        <v>1</v>
      </c>
      <c r="C253" s="11">
        <v>20</v>
      </c>
      <c r="D253" s="12" t="s">
        <v>86</v>
      </c>
      <c r="E253" s="12">
        <v>21.22</v>
      </c>
      <c r="F253" s="12">
        <v>54.55</v>
      </c>
      <c r="G253" s="12">
        <v>89.96</v>
      </c>
      <c r="H253" s="12">
        <v>134.15</v>
      </c>
      <c r="I253" s="12">
        <v>181.08</v>
      </c>
      <c r="J253" s="12">
        <v>230.87</v>
      </c>
      <c r="K253" s="12">
        <v>283.67</v>
      </c>
      <c r="L253" s="12">
        <v>339.65</v>
      </c>
      <c r="M253" s="12">
        <v>398.97</v>
      </c>
      <c r="N253" s="12">
        <v>461.83</v>
      </c>
      <c r="O253" s="12">
        <v>528.41</v>
      </c>
      <c r="P253" s="12">
        <v>598.92999999999995</v>
      </c>
      <c r="Q253" s="12">
        <v>673.6</v>
      </c>
      <c r="R253" s="12">
        <v>752.62</v>
      </c>
      <c r="S253" s="12">
        <v>836.24</v>
      </c>
      <c r="T253" s="12">
        <v>924.7</v>
      </c>
      <c r="U253" s="12">
        <v>1018.27</v>
      </c>
      <c r="V253" s="12">
        <v>1117.24</v>
      </c>
      <c r="W253" s="12">
        <v>1221.95</v>
      </c>
      <c r="X253" s="12">
        <v>1332.73</v>
      </c>
      <c r="Y253" s="12">
        <v>1394.59</v>
      </c>
      <c r="Z253" s="12">
        <v>1459.72</v>
      </c>
      <c r="AA253" s="12">
        <v>1528.32</v>
      </c>
      <c r="AB253" s="12">
        <v>1600.56</v>
      </c>
      <c r="AC253" s="12">
        <v>1676.61</v>
      </c>
      <c r="AD253" s="12">
        <v>1756.68</v>
      </c>
      <c r="AE253" s="12">
        <v>1840.93</v>
      </c>
      <c r="AF253" s="12">
        <v>1929.55</v>
      </c>
      <c r="AG253" s="12">
        <v>2022.75</v>
      </c>
      <c r="AH253" s="12">
        <v>2120.7600000000002</v>
      </c>
      <c r="AI253" s="12">
        <v>2223.84</v>
      </c>
      <c r="AJ253" s="12">
        <v>2332.29</v>
      </c>
      <c r="AK253" s="12">
        <v>2446.4299999999998</v>
      </c>
      <c r="AL253" s="12">
        <v>2566.66</v>
      </c>
      <c r="AM253" s="12">
        <v>2693.49</v>
      </c>
      <c r="AN253" s="12">
        <v>2827.51</v>
      </c>
      <c r="AO253" s="12">
        <v>2969.49</v>
      </c>
      <c r="AP253" s="12">
        <v>3120.28</v>
      </c>
      <c r="AQ253" s="12">
        <v>3280.87</v>
      </c>
      <c r="AR253" s="12">
        <v>3452.4</v>
      </c>
      <c r="AS253" s="12">
        <v>3636.12</v>
      </c>
      <c r="AT253" s="12">
        <v>3833.48</v>
      </c>
      <c r="AU253" s="12">
        <v>4046.17</v>
      </c>
      <c r="AV253" s="12">
        <v>4276.05</v>
      </c>
      <c r="AW253" s="12">
        <v>4525.13</v>
      </c>
      <c r="AX253" s="12">
        <v>4795.51</v>
      </c>
      <c r="AY253" s="12">
        <v>5089.51</v>
      </c>
      <c r="AZ253" s="12">
        <v>5409.54</v>
      </c>
      <c r="BA253" s="12">
        <v>5758.36</v>
      </c>
      <c r="BB253" s="12">
        <v>6139.08</v>
      </c>
      <c r="BC253" s="12">
        <v>6555.31</v>
      </c>
      <c r="BD253" s="12">
        <v>7011.17</v>
      </c>
      <c r="BE253" s="12">
        <v>7511.4</v>
      </c>
      <c r="BF253" s="12">
        <v>8063.54</v>
      </c>
      <c r="BG253" s="12">
        <v>8674.77</v>
      </c>
      <c r="BH253" s="12">
        <v>9353.65</v>
      </c>
      <c r="BI253" s="12">
        <v>10110.23</v>
      </c>
      <c r="BJ253" s="12">
        <v>10957.86</v>
      </c>
      <c r="BK253" s="12">
        <v>11909.16</v>
      </c>
      <c r="BL253" s="12">
        <v>12984.6</v>
      </c>
      <c r="BM253" s="12">
        <v>14210.34</v>
      </c>
      <c r="BN253" s="12">
        <v>15619.76</v>
      </c>
      <c r="BO253" s="12">
        <v>17256.919999999998</v>
      </c>
      <c r="BP253" s="12">
        <v>19180.77</v>
      </c>
      <c r="BQ253" s="12">
        <v>21469.71</v>
      </c>
      <c r="BR253" s="12">
        <v>24228.91</v>
      </c>
      <c r="BS253" s="12">
        <v>0</v>
      </c>
      <c r="BT253" s="12">
        <v>0</v>
      </c>
      <c r="BU253" s="12">
        <v>0</v>
      </c>
      <c r="BV253" s="12">
        <v>0</v>
      </c>
      <c r="BW253" s="12">
        <v>0</v>
      </c>
      <c r="BX253" s="12">
        <v>0</v>
      </c>
      <c r="BY253" s="12">
        <v>0</v>
      </c>
      <c r="BZ253" s="12">
        <v>0</v>
      </c>
      <c r="CA253" s="12">
        <v>0</v>
      </c>
      <c r="CB253" s="12">
        <v>0</v>
      </c>
      <c r="CC253" s="12">
        <v>0</v>
      </c>
      <c r="CD253" s="12">
        <v>0</v>
      </c>
      <c r="CE253" s="12">
        <v>0</v>
      </c>
      <c r="CF253" s="12">
        <v>0</v>
      </c>
      <c r="CG253" s="12">
        <v>0</v>
      </c>
      <c r="CH253" s="12">
        <v>0</v>
      </c>
      <c r="CI253" s="12">
        <v>0</v>
      </c>
      <c r="CJ253" s="12">
        <v>0</v>
      </c>
      <c r="CK253" s="12">
        <v>0</v>
      </c>
      <c r="CL253" s="12">
        <v>0</v>
      </c>
      <c r="CM253" s="12">
        <v>0</v>
      </c>
      <c r="CN253" s="12">
        <v>0</v>
      </c>
      <c r="CO253" s="12">
        <v>0</v>
      </c>
      <c r="CP253" s="12">
        <v>0</v>
      </c>
      <c r="CQ253" s="12">
        <v>0</v>
      </c>
      <c r="CR253" s="12">
        <v>0</v>
      </c>
      <c r="CS253" s="12">
        <v>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2">
        <v>0</v>
      </c>
      <c r="DA253" s="12">
        <v>0</v>
      </c>
      <c r="DB253" s="12">
        <v>0</v>
      </c>
      <c r="DC253" s="12">
        <v>0</v>
      </c>
      <c r="DD253" s="12">
        <v>0</v>
      </c>
      <c r="DE253" s="13">
        <v>0</v>
      </c>
      <c r="DF253" s="10">
        <v>0</v>
      </c>
      <c r="DG253" s="1">
        <f t="shared" si="3"/>
        <v>67</v>
      </c>
    </row>
    <row r="254" spans="1:111" ht="16.5" x14ac:dyDescent="0.35">
      <c r="A254" s="12">
        <v>14</v>
      </c>
      <c r="B254" s="11">
        <v>1</v>
      </c>
      <c r="C254" s="11">
        <v>20</v>
      </c>
      <c r="D254" s="12" t="s">
        <v>86</v>
      </c>
      <c r="E254" s="12">
        <v>22.23</v>
      </c>
      <c r="F254" s="12">
        <v>57.13</v>
      </c>
      <c r="G254" s="12">
        <v>94.21</v>
      </c>
      <c r="H254" s="12">
        <v>140.49</v>
      </c>
      <c r="I254" s="12">
        <v>189.64</v>
      </c>
      <c r="J254" s="12">
        <v>241.8</v>
      </c>
      <c r="K254" s="12">
        <v>297.14</v>
      </c>
      <c r="L254" s="12">
        <v>355.83</v>
      </c>
      <c r="M254" s="12">
        <v>418.04</v>
      </c>
      <c r="N254" s="12">
        <v>483.99</v>
      </c>
      <c r="O254" s="12">
        <v>553.86</v>
      </c>
      <c r="P254" s="12">
        <v>627.88</v>
      </c>
      <c r="Q254" s="12">
        <v>706.26</v>
      </c>
      <c r="R254" s="12">
        <v>789.24</v>
      </c>
      <c r="S254" s="12">
        <v>877.06</v>
      </c>
      <c r="T254" s="12">
        <v>970</v>
      </c>
      <c r="U254" s="12">
        <v>1068.3399999999999</v>
      </c>
      <c r="V254" s="12">
        <v>1172.42</v>
      </c>
      <c r="W254" s="12">
        <v>1282.58</v>
      </c>
      <c r="X254" s="12">
        <v>1399.16</v>
      </c>
      <c r="Y254" s="12">
        <v>1464.51</v>
      </c>
      <c r="Z254" s="12">
        <v>1533.34</v>
      </c>
      <c r="AA254" s="12">
        <v>1605.8</v>
      </c>
      <c r="AB254" s="12">
        <v>1682.11</v>
      </c>
      <c r="AC254" s="12">
        <v>1762.44</v>
      </c>
      <c r="AD254" s="12">
        <v>1846.96</v>
      </c>
      <c r="AE254" s="12">
        <v>1935.87</v>
      </c>
      <c r="AF254" s="12">
        <v>2029.38</v>
      </c>
      <c r="AG254" s="12">
        <v>2127.7199999999998</v>
      </c>
      <c r="AH254" s="12">
        <v>2231.14</v>
      </c>
      <c r="AI254" s="12">
        <v>2339.94</v>
      </c>
      <c r="AJ254" s="12">
        <v>2454.4499999999998</v>
      </c>
      <c r="AK254" s="12">
        <v>2575.08</v>
      </c>
      <c r="AL254" s="12">
        <v>2702.32</v>
      </c>
      <c r="AM254" s="12">
        <v>2836.78</v>
      </c>
      <c r="AN254" s="12">
        <v>2979.22</v>
      </c>
      <c r="AO254" s="12">
        <v>3130.51</v>
      </c>
      <c r="AP254" s="12">
        <v>3291.63</v>
      </c>
      <c r="AQ254" s="12">
        <v>3463.72</v>
      </c>
      <c r="AR254" s="12">
        <v>3648.04</v>
      </c>
      <c r="AS254" s="12">
        <v>3846.05</v>
      </c>
      <c r="AT254" s="12">
        <v>4059.43</v>
      </c>
      <c r="AU254" s="12">
        <v>4290.07</v>
      </c>
      <c r="AV254" s="12">
        <v>4539.96</v>
      </c>
      <c r="AW254" s="12">
        <v>4811.24</v>
      </c>
      <c r="AX254" s="12">
        <v>5106.1899999999996</v>
      </c>
      <c r="AY254" s="12">
        <v>5427.27</v>
      </c>
      <c r="AZ254" s="12">
        <v>5777.24</v>
      </c>
      <c r="BA254" s="12">
        <v>6159.21</v>
      </c>
      <c r="BB254" s="12">
        <v>6576.81</v>
      </c>
      <c r="BC254" s="12">
        <v>7034.16</v>
      </c>
      <c r="BD254" s="12">
        <v>7536.03</v>
      </c>
      <c r="BE254" s="12">
        <v>8089.98</v>
      </c>
      <c r="BF254" s="12">
        <v>8703.2099999999991</v>
      </c>
      <c r="BG254" s="12">
        <v>9384.32</v>
      </c>
      <c r="BH254" s="12">
        <v>10143.379999999999</v>
      </c>
      <c r="BI254" s="12">
        <v>10993.79</v>
      </c>
      <c r="BJ254" s="12">
        <v>11948.21</v>
      </c>
      <c r="BK254" s="12">
        <v>13027.18</v>
      </c>
      <c r="BL254" s="12">
        <v>14256.93</v>
      </c>
      <c r="BM254" s="12">
        <v>15670.97</v>
      </c>
      <c r="BN254" s="12">
        <v>17313.5</v>
      </c>
      <c r="BO254" s="12">
        <v>19243.66</v>
      </c>
      <c r="BP254" s="12">
        <v>21540.1</v>
      </c>
      <c r="BQ254" s="12">
        <v>24308.35</v>
      </c>
      <c r="BR254" s="12">
        <v>0</v>
      </c>
      <c r="BS254" s="12">
        <v>0</v>
      </c>
      <c r="BT254" s="12">
        <v>0</v>
      </c>
      <c r="BU254" s="12">
        <v>0</v>
      </c>
      <c r="BV254" s="12">
        <v>0</v>
      </c>
      <c r="BW254" s="12">
        <v>0</v>
      </c>
      <c r="BX254" s="12">
        <v>0</v>
      </c>
      <c r="BY254" s="12">
        <v>0</v>
      </c>
      <c r="BZ254" s="12">
        <v>0</v>
      </c>
      <c r="CA254" s="12">
        <v>0</v>
      </c>
      <c r="CB254" s="12">
        <v>0</v>
      </c>
      <c r="CC254" s="12">
        <v>0</v>
      </c>
      <c r="CD254" s="12">
        <v>0</v>
      </c>
      <c r="CE254" s="12">
        <v>0</v>
      </c>
      <c r="CF254" s="12">
        <v>0</v>
      </c>
      <c r="CG254" s="12">
        <v>0</v>
      </c>
      <c r="CH254" s="12">
        <v>0</v>
      </c>
      <c r="CI254" s="12">
        <v>0</v>
      </c>
      <c r="CJ254" s="12">
        <v>0</v>
      </c>
      <c r="CK254" s="12">
        <v>0</v>
      </c>
      <c r="CL254" s="12">
        <v>0</v>
      </c>
      <c r="CM254" s="12">
        <v>0</v>
      </c>
      <c r="CN254" s="12">
        <v>0</v>
      </c>
      <c r="CO254" s="12">
        <v>0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2">
        <v>0</v>
      </c>
      <c r="DB254" s="12">
        <v>0</v>
      </c>
      <c r="DC254" s="12">
        <v>0</v>
      </c>
      <c r="DD254" s="12">
        <v>0</v>
      </c>
      <c r="DE254" s="13">
        <v>0</v>
      </c>
      <c r="DF254" s="10">
        <v>0</v>
      </c>
      <c r="DG254" s="1">
        <f t="shared" si="3"/>
        <v>66</v>
      </c>
    </row>
    <row r="255" spans="1:111" ht="16.5" x14ac:dyDescent="0.35">
      <c r="A255" s="12">
        <v>15</v>
      </c>
      <c r="B255" s="11">
        <v>1</v>
      </c>
      <c r="C255" s="11">
        <v>20</v>
      </c>
      <c r="D255" s="12" t="s">
        <v>86</v>
      </c>
      <c r="E255" s="12">
        <v>23.29</v>
      </c>
      <c r="F255" s="12">
        <v>59.85</v>
      </c>
      <c r="G255" s="12">
        <v>98.69</v>
      </c>
      <c r="H255" s="12">
        <v>147.18</v>
      </c>
      <c r="I255" s="12">
        <v>198.68</v>
      </c>
      <c r="J255" s="12">
        <v>253.36</v>
      </c>
      <c r="K255" s="12">
        <v>311.38</v>
      </c>
      <c r="L255" s="12">
        <v>372.94</v>
      </c>
      <c r="M255" s="12">
        <v>438.22</v>
      </c>
      <c r="N255" s="12">
        <v>507.42</v>
      </c>
      <c r="O255" s="12">
        <v>580.77</v>
      </c>
      <c r="P255" s="12">
        <v>658.48</v>
      </c>
      <c r="Q255" s="12">
        <v>740.79</v>
      </c>
      <c r="R255" s="12">
        <v>827.94</v>
      </c>
      <c r="S255" s="12">
        <v>920.21</v>
      </c>
      <c r="T255" s="12">
        <v>1017.89</v>
      </c>
      <c r="U255" s="12">
        <v>1121.31</v>
      </c>
      <c r="V255" s="12">
        <v>1230.81</v>
      </c>
      <c r="W255" s="12">
        <v>1346.74</v>
      </c>
      <c r="X255" s="12">
        <v>1469.48</v>
      </c>
      <c r="Y255" s="12">
        <v>1538.54</v>
      </c>
      <c r="Z255" s="12">
        <v>1611.25</v>
      </c>
      <c r="AA255" s="12">
        <v>1687.82</v>
      </c>
      <c r="AB255" s="12">
        <v>1768.42</v>
      </c>
      <c r="AC255" s="12">
        <v>1853.23</v>
      </c>
      <c r="AD255" s="12">
        <v>1942.44</v>
      </c>
      <c r="AE255" s="12">
        <v>2036.27</v>
      </c>
      <c r="AF255" s="12">
        <v>2134.94</v>
      </c>
      <c r="AG255" s="12">
        <v>2238.71</v>
      </c>
      <c r="AH255" s="12">
        <v>2347.88</v>
      </c>
      <c r="AI255" s="12">
        <v>2462.7800000000002</v>
      </c>
      <c r="AJ255" s="12">
        <v>2583.8200000000002</v>
      </c>
      <c r="AK255" s="12">
        <v>2711.49</v>
      </c>
      <c r="AL255" s="12">
        <v>2846.41</v>
      </c>
      <c r="AM255" s="12">
        <v>2989.34</v>
      </c>
      <c r="AN255" s="12">
        <v>3141.14</v>
      </c>
      <c r="AO255" s="12">
        <v>3302.8</v>
      </c>
      <c r="AP255" s="12">
        <v>3475.47</v>
      </c>
      <c r="AQ255" s="12">
        <v>3660.42</v>
      </c>
      <c r="AR255" s="12">
        <v>3859.11</v>
      </c>
      <c r="AS255" s="12">
        <v>4073.21</v>
      </c>
      <c r="AT255" s="12">
        <v>4304.63</v>
      </c>
      <c r="AU255" s="12">
        <v>4555.37</v>
      </c>
      <c r="AV255" s="12">
        <v>4827.57</v>
      </c>
      <c r="AW255" s="12">
        <v>5123.53</v>
      </c>
      <c r="AX255" s="12">
        <v>5445.69</v>
      </c>
      <c r="AY255" s="12">
        <v>5796.85</v>
      </c>
      <c r="AZ255" s="12">
        <v>6180.11</v>
      </c>
      <c r="BA255" s="12">
        <v>6599.13</v>
      </c>
      <c r="BB255" s="12">
        <v>7058.03</v>
      </c>
      <c r="BC255" s="12">
        <v>7561.61</v>
      </c>
      <c r="BD255" s="12">
        <v>8117.44</v>
      </c>
      <c r="BE255" s="12">
        <v>8732.75</v>
      </c>
      <c r="BF255" s="12">
        <v>9416.17</v>
      </c>
      <c r="BG255" s="12">
        <v>10177.81</v>
      </c>
      <c r="BH255" s="12">
        <v>11031.11</v>
      </c>
      <c r="BI255" s="12">
        <v>11988.76</v>
      </c>
      <c r="BJ255" s="12">
        <v>13071.4</v>
      </c>
      <c r="BK255" s="12">
        <v>14305.32</v>
      </c>
      <c r="BL255" s="12">
        <v>15724.16</v>
      </c>
      <c r="BM255" s="12">
        <v>17372.27</v>
      </c>
      <c r="BN255" s="12">
        <v>19308.98</v>
      </c>
      <c r="BO255" s="12">
        <v>21613.22</v>
      </c>
      <c r="BP255" s="12">
        <v>24390.86</v>
      </c>
      <c r="BQ255" s="12">
        <v>0</v>
      </c>
      <c r="BR255" s="12">
        <v>0</v>
      </c>
      <c r="BS255" s="12">
        <v>0</v>
      </c>
      <c r="BT255" s="12">
        <v>0</v>
      </c>
      <c r="BU255" s="12">
        <v>0</v>
      </c>
      <c r="BV255" s="12">
        <v>0</v>
      </c>
      <c r="BW255" s="12">
        <v>0</v>
      </c>
      <c r="BX255" s="12">
        <v>0</v>
      </c>
      <c r="BY255" s="12">
        <v>0</v>
      </c>
      <c r="BZ255" s="12">
        <v>0</v>
      </c>
      <c r="CA255" s="12">
        <v>0</v>
      </c>
      <c r="CB255" s="12">
        <v>0</v>
      </c>
      <c r="CC255" s="12">
        <v>0</v>
      </c>
      <c r="CD255" s="12">
        <v>0</v>
      </c>
      <c r="CE255" s="12">
        <v>0</v>
      </c>
      <c r="CF255" s="12">
        <v>0</v>
      </c>
      <c r="CG255" s="12">
        <v>0</v>
      </c>
      <c r="CH255" s="12">
        <v>0</v>
      </c>
      <c r="CI255" s="12">
        <v>0</v>
      </c>
      <c r="CJ255" s="12">
        <v>0</v>
      </c>
      <c r="CK255" s="12">
        <v>0</v>
      </c>
      <c r="CL255" s="12">
        <v>0</v>
      </c>
      <c r="CM255" s="12">
        <v>0</v>
      </c>
      <c r="CN255" s="12">
        <v>0</v>
      </c>
      <c r="CO255" s="12">
        <v>0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2">
        <v>0</v>
      </c>
      <c r="DB255" s="12">
        <v>0</v>
      </c>
      <c r="DC255" s="12">
        <v>0</v>
      </c>
      <c r="DD255" s="12">
        <v>0</v>
      </c>
      <c r="DE255" s="13">
        <v>0</v>
      </c>
      <c r="DF255" s="10">
        <v>0</v>
      </c>
      <c r="DG255" s="1">
        <f t="shared" si="3"/>
        <v>65</v>
      </c>
    </row>
    <row r="256" spans="1:111" ht="16.5" x14ac:dyDescent="0.35">
      <c r="A256" s="12">
        <v>16</v>
      </c>
      <c r="B256" s="11">
        <v>1</v>
      </c>
      <c r="C256" s="11">
        <v>20</v>
      </c>
      <c r="D256" s="12" t="s">
        <v>86</v>
      </c>
      <c r="E256" s="12">
        <v>24.4</v>
      </c>
      <c r="F256" s="12">
        <v>62.72</v>
      </c>
      <c r="G256" s="12">
        <v>103.43</v>
      </c>
      <c r="H256" s="12">
        <v>154.25</v>
      </c>
      <c r="I256" s="12">
        <v>208.24</v>
      </c>
      <c r="J256" s="12">
        <v>265.58999999999997</v>
      </c>
      <c r="K256" s="12">
        <v>326.45999999999998</v>
      </c>
      <c r="L256" s="12">
        <v>391.05</v>
      </c>
      <c r="M256" s="12">
        <v>459.56</v>
      </c>
      <c r="N256" s="12">
        <v>532.22</v>
      </c>
      <c r="O256" s="12">
        <v>609.23</v>
      </c>
      <c r="P256" s="12">
        <v>690.84</v>
      </c>
      <c r="Q256" s="12">
        <v>777.29</v>
      </c>
      <c r="R256" s="12">
        <v>868.87</v>
      </c>
      <c r="S256" s="12">
        <v>965.86</v>
      </c>
      <c r="T256" s="12">
        <v>1068.5899999999999</v>
      </c>
      <c r="U256" s="12">
        <v>1177.4000000000001</v>
      </c>
      <c r="V256" s="12">
        <v>1292.6500000000001</v>
      </c>
      <c r="W256" s="12">
        <v>1414.7</v>
      </c>
      <c r="X256" s="12">
        <v>1543.97</v>
      </c>
      <c r="Y256" s="12">
        <v>1616.94</v>
      </c>
      <c r="Z256" s="12">
        <v>1693.77</v>
      </c>
      <c r="AA256" s="12">
        <v>1774.66</v>
      </c>
      <c r="AB256" s="12">
        <v>1859.77</v>
      </c>
      <c r="AC256" s="12">
        <v>1949.29</v>
      </c>
      <c r="AD256" s="12">
        <v>2043.45</v>
      </c>
      <c r="AE256" s="12">
        <v>2142.4699999999998</v>
      </c>
      <c r="AF256" s="12">
        <v>2246.6</v>
      </c>
      <c r="AG256" s="12">
        <v>2356.16</v>
      </c>
      <c r="AH256" s="12">
        <v>2471.4699999999998</v>
      </c>
      <c r="AI256" s="12">
        <v>2592.9299999999998</v>
      </c>
      <c r="AJ256" s="12">
        <v>2721.06</v>
      </c>
      <c r="AK256" s="12">
        <v>2856.45</v>
      </c>
      <c r="AL256" s="12">
        <v>2999.88</v>
      </c>
      <c r="AM256" s="12">
        <v>3152.22</v>
      </c>
      <c r="AN256" s="12">
        <v>3314.45</v>
      </c>
      <c r="AO256" s="12">
        <v>3487.73</v>
      </c>
      <c r="AP256" s="12">
        <v>3673.33</v>
      </c>
      <c r="AQ256" s="12">
        <v>3872.72</v>
      </c>
      <c r="AR256" s="12">
        <v>4087.58</v>
      </c>
      <c r="AS256" s="12">
        <v>4319.8100000000004</v>
      </c>
      <c r="AT256" s="12">
        <v>4571.4399999999996</v>
      </c>
      <c r="AU256" s="12">
        <v>4844.59</v>
      </c>
      <c r="AV256" s="12">
        <v>5141.6000000000004</v>
      </c>
      <c r="AW256" s="12">
        <v>5464.9</v>
      </c>
      <c r="AX256" s="12">
        <v>5817.29</v>
      </c>
      <c r="AY256" s="12">
        <v>6201.91</v>
      </c>
      <c r="AZ256" s="12">
        <v>6622.4</v>
      </c>
      <c r="BA256" s="12">
        <v>7082.93</v>
      </c>
      <c r="BB256" s="12">
        <v>7588.27</v>
      </c>
      <c r="BC256" s="12">
        <v>8146.07</v>
      </c>
      <c r="BD256" s="12">
        <v>8763.5499999999993</v>
      </c>
      <c r="BE256" s="12">
        <v>9449.3799999999992</v>
      </c>
      <c r="BF256" s="12">
        <v>10213.709999999999</v>
      </c>
      <c r="BG256" s="12">
        <v>11070.01</v>
      </c>
      <c r="BH256" s="12">
        <v>12031.05</v>
      </c>
      <c r="BI256" s="12">
        <v>13117.5</v>
      </c>
      <c r="BJ256" s="12">
        <v>14355.78</v>
      </c>
      <c r="BK256" s="12">
        <v>15779.62</v>
      </c>
      <c r="BL256" s="12">
        <v>17433.54</v>
      </c>
      <c r="BM256" s="12">
        <v>19377.080000000002</v>
      </c>
      <c r="BN256" s="12">
        <v>21689.45</v>
      </c>
      <c r="BO256" s="12">
        <v>24476.89</v>
      </c>
      <c r="BP256" s="12">
        <v>0</v>
      </c>
      <c r="BQ256" s="12">
        <v>0</v>
      </c>
      <c r="BR256" s="12">
        <v>0</v>
      </c>
      <c r="BS256" s="12">
        <v>0</v>
      </c>
      <c r="BT256" s="12">
        <v>0</v>
      </c>
      <c r="BU256" s="12">
        <v>0</v>
      </c>
      <c r="BV256" s="12">
        <v>0</v>
      </c>
      <c r="BW256" s="12">
        <v>0</v>
      </c>
      <c r="BX256" s="12">
        <v>0</v>
      </c>
      <c r="BY256" s="12">
        <v>0</v>
      </c>
      <c r="BZ256" s="12">
        <v>0</v>
      </c>
      <c r="CA256" s="12">
        <v>0</v>
      </c>
      <c r="CB256" s="12">
        <v>0</v>
      </c>
      <c r="CC256" s="12">
        <v>0</v>
      </c>
      <c r="CD256" s="12">
        <v>0</v>
      </c>
      <c r="CE256" s="12">
        <v>0</v>
      </c>
      <c r="CF256" s="12">
        <v>0</v>
      </c>
      <c r="CG256" s="12">
        <v>0</v>
      </c>
      <c r="CH256" s="12">
        <v>0</v>
      </c>
      <c r="CI256" s="12">
        <v>0</v>
      </c>
      <c r="CJ256" s="12">
        <v>0</v>
      </c>
      <c r="CK256" s="12">
        <v>0</v>
      </c>
      <c r="CL256" s="12">
        <v>0</v>
      </c>
      <c r="CM256" s="12">
        <v>0</v>
      </c>
      <c r="CN256" s="12">
        <v>0</v>
      </c>
      <c r="CO256" s="12">
        <v>0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2">
        <v>0</v>
      </c>
      <c r="DB256" s="12">
        <v>0</v>
      </c>
      <c r="DC256" s="12">
        <v>0</v>
      </c>
      <c r="DD256" s="12">
        <v>0</v>
      </c>
      <c r="DE256" s="13">
        <v>0</v>
      </c>
      <c r="DF256" s="10">
        <v>0</v>
      </c>
      <c r="DG256" s="1">
        <f t="shared" si="3"/>
        <v>64</v>
      </c>
    </row>
    <row r="257" spans="1:111" ht="16.5" x14ac:dyDescent="0.35">
      <c r="A257" s="12">
        <v>17</v>
      </c>
      <c r="B257" s="11">
        <v>1</v>
      </c>
      <c r="C257" s="11">
        <v>20</v>
      </c>
      <c r="D257" s="12" t="s">
        <v>86</v>
      </c>
      <c r="E257" s="12">
        <v>25.58</v>
      </c>
      <c r="F257" s="12">
        <v>65.75</v>
      </c>
      <c r="G257" s="12">
        <v>108.43</v>
      </c>
      <c r="H257" s="12">
        <v>161.72</v>
      </c>
      <c r="I257" s="12">
        <v>218.36</v>
      </c>
      <c r="J257" s="12">
        <v>278.52</v>
      </c>
      <c r="K257" s="12">
        <v>342.4</v>
      </c>
      <c r="L257" s="12">
        <v>410.2</v>
      </c>
      <c r="M257" s="12">
        <v>482.14</v>
      </c>
      <c r="N257" s="12">
        <v>558.42999999999995</v>
      </c>
      <c r="O257" s="12">
        <v>639.32000000000005</v>
      </c>
      <c r="P257" s="12">
        <v>725.05</v>
      </c>
      <c r="Q257" s="12">
        <v>815.91</v>
      </c>
      <c r="R257" s="12">
        <v>912.18</v>
      </c>
      <c r="S257" s="12">
        <v>1014.19</v>
      </c>
      <c r="T257" s="12">
        <v>1122.29</v>
      </c>
      <c r="U257" s="12">
        <v>1236.82</v>
      </c>
      <c r="V257" s="12">
        <v>1358.16</v>
      </c>
      <c r="W257" s="12">
        <v>1486.71</v>
      </c>
      <c r="X257" s="12">
        <v>1622.85</v>
      </c>
      <c r="Y257" s="12">
        <v>1699.97</v>
      </c>
      <c r="Z257" s="12">
        <v>1781.15</v>
      </c>
      <c r="AA257" s="12">
        <v>1866.57</v>
      </c>
      <c r="AB257" s="12">
        <v>1956.43</v>
      </c>
      <c r="AC257" s="12">
        <v>2050.9299999999998</v>
      </c>
      <c r="AD257" s="12">
        <v>2150.3000000000002</v>
      </c>
      <c r="AE257" s="12">
        <v>2254.8200000000002</v>
      </c>
      <c r="AF257" s="12">
        <v>2364.7800000000002</v>
      </c>
      <c r="AG257" s="12">
        <v>2480.5100000000002</v>
      </c>
      <c r="AH257" s="12">
        <v>2602.42</v>
      </c>
      <c r="AI257" s="12">
        <v>2731.01</v>
      </c>
      <c r="AJ257" s="12">
        <v>2866.9</v>
      </c>
      <c r="AK257" s="12">
        <v>3010.85</v>
      </c>
      <c r="AL257" s="12">
        <v>3163.75</v>
      </c>
      <c r="AM257" s="12">
        <v>3326.58</v>
      </c>
      <c r="AN257" s="12">
        <v>3500.49</v>
      </c>
      <c r="AO257" s="12">
        <v>3686.77</v>
      </c>
      <c r="AP257" s="12">
        <v>3886.89</v>
      </c>
      <c r="AQ257" s="12">
        <v>4102.53</v>
      </c>
      <c r="AR257" s="12">
        <v>4335.6099999999997</v>
      </c>
      <c r="AS257" s="12">
        <v>4588.16</v>
      </c>
      <c r="AT257" s="12">
        <v>4862.32</v>
      </c>
      <c r="AU257" s="12">
        <v>5160.41</v>
      </c>
      <c r="AV257" s="12">
        <v>5484.89</v>
      </c>
      <c r="AW257" s="12">
        <v>5838.57</v>
      </c>
      <c r="AX257" s="12">
        <v>6224.6</v>
      </c>
      <c r="AY257" s="12">
        <v>6646.63</v>
      </c>
      <c r="AZ257" s="12">
        <v>7108.83</v>
      </c>
      <c r="BA257" s="12">
        <v>7616.03</v>
      </c>
      <c r="BB257" s="12">
        <v>8175.87</v>
      </c>
      <c r="BC257" s="12">
        <v>8795.61</v>
      </c>
      <c r="BD257" s="12">
        <v>9483.9500000000007</v>
      </c>
      <c r="BE257" s="12">
        <v>10251.07</v>
      </c>
      <c r="BF257" s="12">
        <v>11110.51</v>
      </c>
      <c r="BG257" s="12">
        <v>12075.06</v>
      </c>
      <c r="BH257" s="12">
        <v>13165.48</v>
      </c>
      <c r="BI257" s="12">
        <v>14408.29</v>
      </c>
      <c r="BJ257" s="12">
        <v>15837.34</v>
      </c>
      <c r="BK257" s="12">
        <v>17497.310000000001</v>
      </c>
      <c r="BL257" s="12">
        <v>19447.96</v>
      </c>
      <c r="BM257" s="12">
        <v>21768.79</v>
      </c>
      <c r="BN257" s="12">
        <v>24566.42</v>
      </c>
      <c r="BO257" s="12">
        <v>0</v>
      </c>
      <c r="BP257" s="12">
        <v>0</v>
      </c>
      <c r="BQ257" s="12">
        <v>0</v>
      </c>
      <c r="BR257" s="12">
        <v>0</v>
      </c>
      <c r="BS257" s="12">
        <v>0</v>
      </c>
      <c r="BT257" s="12">
        <v>0</v>
      </c>
      <c r="BU257" s="12">
        <v>0</v>
      </c>
      <c r="BV257" s="12">
        <v>0</v>
      </c>
      <c r="BW257" s="12">
        <v>0</v>
      </c>
      <c r="BX257" s="12">
        <v>0</v>
      </c>
      <c r="BY257" s="12">
        <v>0</v>
      </c>
      <c r="BZ257" s="12">
        <v>0</v>
      </c>
      <c r="CA257" s="12">
        <v>0</v>
      </c>
      <c r="CB257" s="12">
        <v>0</v>
      </c>
      <c r="CC257" s="12">
        <v>0</v>
      </c>
      <c r="CD257" s="12">
        <v>0</v>
      </c>
      <c r="CE257" s="12">
        <v>0</v>
      </c>
      <c r="CF257" s="12">
        <v>0</v>
      </c>
      <c r="CG257" s="12">
        <v>0</v>
      </c>
      <c r="CH257" s="12">
        <v>0</v>
      </c>
      <c r="CI257" s="12">
        <v>0</v>
      </c>
      <c r="CJ257" s="12">
        <v>0</v>
      </c>
      <c r="CK257" s="12">
        <v>0</v>
      </c>
      <c r="CL257" s="12">
        <v>0</v>
      </c>
      <c r="CM257" s="12">
        <v>0</v>
      </c>
      <c r="CN257" s="12">
        <v>0</v>
      </c>
      <c r="CO257" s="12">
        <v>0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2">
        <v>0</v>
      </c>
      <c r="DB257" s="12">
        <v>0</v>
      </c>
      <c r="DC257" s="12">
        <v>0</v>
      </c>
      <c r="DD257" s="12">
        <v>0</v>
      </c>
      <c r="DE257" s="13">
        <v>0</v>
      </c>
      <c r="DF257" s="10">
        <v>0</v>
      </c>
      <c r="DG257" s="1">
        <f t="shared" si="3"/>
        <v>63</v>
      </c>
    </row>
    <row r="258" spans="1:111" ht="16.5" x14ac:dyDescent="0.35">
      <c r="A258" s="12">
        <v>18</v>
      </c>
      <c r="B258" s="11">
        <v>1</v>
      </c>
      <c r="C258" s="11">
        <v>20</v>
      </c>
      <c r="D258" s="12" t="s">
        <v>86</v>
      </c>
      <c r="E258" s="12">
        <v>26.82</v>
      </c>
      <c r="F258" s="12">
        <v>68.95</v>
      </c>
      <c r="G258" s="12">
        <v>113.71</v>
      </c>
      <c r="H258" s="12">
        <v>169.63</v>
      </c>
      <c r="I258" s="12">
        <v>229.06</v>
      </c>
      <c r="J258" s="12">
        <v>292.20999999999998</v>
      </c>
      <c r="K258" s="12">
        <v>359.27</v>
      </c>
      <c r="L258" s="12">
        <v>430.47</v>
      </c>
      <c r="M258" s="12">
        <v>506.02</v>
      </c>
      <c r="N258" s="12">
        <v>586.16</v>
      </c>
      <c r="O258" s="12">
        <v>671.15</v>
      </c>
      <c r="P258" s="12">
        <v>761.26</v>
      </c>
      <c r="Q258" s="12">
        <v>856.79</v>
      </c>
      <c r="R258" s="12">
        <v>958.05</v>
      </c>
      <c r="S258" s="12">
        <v>1065.4000000000001</v>
      </c>
      <c r="T258" s="12">
        <v>1179.19</v>
      </c>
      <c r="U258" s="12">
        <v>1299.78</v>
      </c>
      <c r="V258" s="12">
        <v>1427.58</v>
      </c>
      <c r="W258" s="12">
        <v>1562.99</v>
      </c>
      <c r="X258" s="12">
        <v>1706.42</v>
      </c>
      <c r="Y258" s="12">
        <v>1787.91</v>
      </c>
      <c r="Z258" s="12">
        <v>1873.66</v>
      </c>
      <c r="AA258" s="12">
        <v>1963.85</v>
      </c>
      <c r="AB258" s="12">
        <v>2058.71</v>
      </c>
      <c r="AC258" s="12">
        <v>2158.4699999999998</v>
      </c>
      <c r="AD258" s="12">
        <v>2263.38</v>
      </c>
      <c r="AE258" s="12">
        <v>2373.7600000000002</v>
      </c>
      <c r="AF258" s="12">
        <v>2489.9299999999998</v>
      </c>
      <c r="AG258" s="12">
        <v>2612.3000000000002</v>
      </c>
      <c r="AH258" s="12">
        <v>2741.38</v>
      </c>
      <c r="AI258" s="12">
        <v>2877.79</v>
      </c>
      <c r="AJ258" s="12">
        <v>3022.28</v>
      </c>
      <c r="AK258" s="12">
        <v>3175.76</v>
      </c>
      <c r="AL258" s="12">
        <v>3339.21</v>
      </c>
      <c r="AM258" s="12">
        <v>3513.78</v>
      </c>
      <c r="AN258" s="12">
        <v>3700.76</v>
      </c>
      <c r="AO258" s="12">
        <v>3901.64</v>
      </c>
      <c r="AP258" s="12">
        <v>4118.1099999999997</v>
      </c>
      <c r="AQ258" s="12">
        <v>4352.07</v>
      </c>
      <c r="AR258" s="12">
        <v>4605.58</v>
      </c>
      <c r="AS258" s="12">
        <v>4880.78</v>
      </c>
      <c r="AT258" s="12">
        <v>5180</v>
      </c>
      <c r="AU258" s="12">
        <v>5505.71</v>
      </c>
      <c r="AV258" s="12">
        <v>5860.74</v>
      </c>
      <c r="AW258" s="12">
        <v>6248.23</v>
      </c>
      <c r="AX258" s="12">
        <v>6671.86</v>
      </c>
      <c r="AY258" s="12">
        <v>7135.82</v>
      </c>
      <c r="AZ258" s="12">
        <v>7644.95</v>
      </c>
      <c r="BA258" s="12">
        <v>8206.91</v>
      </c>
      <c r="BB258" s="12">
        <v>8829</v>
      </c>
      <c r="BC258" s="12">
        <v>9519.9500000000007</v>
      </c>
      <c r="BD258" s="12">
        <v>10289.99</v>
      </c>
      <c r="BE258" s="12">
        <v>11152.69</v>
      </c>
      <c r="BF258" s="12">
        <v>12120.9</v>
      </c>
      <c r="BG258" s="12">
        <v>13215.46</v>
      </c>
      <c r="BH258" s="12">
        <v>14462.99</v>
      </c>
      <c r="BI258" s="12">
        <v>15897.47</v>
      </c>
      <c r="BJ258" s="12">
        <v>17563.740000000002</v>
      </c>
      <c r="BK258" s="12">
        <v>19521.8</v>
      </c>
      <c r="BL258" s="12">
        <v>21851.43</v>
      </c>
      <c r="BM258" s="12">
        <v>24659.69</v>
      </c>
      <c r="BN258" s="12">
        <v>0</v>
      </c>
      <c r="BO258" s="12">
        <v>0</v>
      </c>
      <c r="BP258" s="12">
        <v>0</v>
      </c>
      <c r="BQ258" s="12">
        <v>0</v>
      </c>
      <c r="BR258" s="12">
        <v>0</v>
      </c>
      <c r="BS258" s="12">
        <v>0</v>
      </c>
      <c r="BT258" s="12">
        <v>0</v>
      </c>
      <c r="BU258" s="12">
        <v>0</v>
      </c>
      <c r="BV258" s="12">
        <v>0</v>
      </c>
      <c r="BW258" s="12">
        <v>0</v>
      </c>
      <c r="BX258" s="12">
        <v>0</v>
      </c>
      <c r="BY258" s="12">
        <v>0</v>
      </c>
      <c r="BZ258" s="12">
        <v>0</v>
      </c>
      <c r="CA258" s="12">
        <v>0</v>
      </c>
      <c r="CB258" s="12">
        <v>0</v>
      </c>
      <c r="CC258" s="12">
        <v>0</v>
      </c>
      <c r="CD258" s="12">
        <v>0</v>
      </c>
      <c r="CE258" s="12">
        <v>0</v>
      </c>
      <c r="CF258" s="12">
        <v>0</v>
      </c>
      <c r="CG258" s="12">
        <v>0</v>
      </c>
      <c r="CH258" s="12">
        <v>0</v>
      </c>
      <c r="CI258" s="12">
        <v>0</v>
      </c>
      <c r="CJ258" s="12">
        <v>0</v>
      </c>
      <c r="CK258" s="12">
        <v>0</v>
      </c>
      <c r="CL258" s="12">
        <v>0</v>
      </c>
      <c r="CM258" s="12">
        <v>0</v>
      </c>
      <c r="CN258" s="12">
        <v>0</v>
      </c>
      <c r="CO258" s="12">
        <v>0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2">
        <v>0</v>
      </c>
      <c r="DB258" s="12">
        <v>0</v>
      </c>
      <c r="DC258" s="12">
        <v>0</v>
      </c>
      <c r="DD258" s="12">
        <v>0</v>
      </c>
      <c r="DE258" s="13">
        <v>0</v>
      </c>
      <c r="DF258" s="10">
        <v>0</v>
      </c>
      <c r="DG258" s="1">
        <f t="shared" si="3"/>
        <v>62</v>
      </c>
    </row>
    <row r="259" spans="1:111" ht="16.5" x14ac:dyDescent="0.35">
      <c r="A259" s="12">
        <v>19</v>
      </c>
      <c r="B259" s="11">
        <v>1</v>
      </c>
      <c r="C259" s="11">
        <v>20</v>
      </c>
      <c r="D259" s="12" t="s">
        <v>86</v>
      </c>
      <c r="E259" s="12">
        <v>28.14</v>
      </c>
      <c r="F259" s="12">
        <v>72.34</v>
      </c>
      <c r="G259" s="12">
        <v>119.31</v>
      </c>
      <c r="H259" s="12">
        <v>177.99</v>
      </c>
      <c r="I259" s="12">
        <v>240.39</v>
      </c>
      <c r="J259" s="12">
        <v>306.69</v>
      </c>
      <c r="K259" s="12">
        <v>377.13</v>
      </c>
      <c r="L259" s="12">
        <v>451.91</v>
      </c>
      <c r="M259" s="12">
        <v>531.29</v>
      </c>
      <c r="N259" s="12">
        <v>615.51</v>
      </c>
      <c r="O259" s="12">
        <v>704.85</v>
      </c>
      <c r="P259" s="12">
        <v>799.6</v>
      </c>
      <c r="Q259" s="12">
        <v>900.1</v>
      </c>
      <c r="R259" s="12">
        <v>1006.68</v>
      </c>
      <c r="S259" s="12">
        <v>1119.69</v>
      </c>
      <c r="T259" s="12">
        <v>1239.51</v>
      </c>
      <c r="U259" s="12">
        <v>1366.54</v>
      </c>
      <c r="V259" s="12">
        <v>1501.17</v>
      </c>
      <c r="W259" s="12">
        <v>1643.84</v>
      </c>
      <c r="X259" s="12">
        <v>1794.98</v>
      </c>
      <c r="Y259" s="12">
        <v>1881.06</v>
      </c>
      <c r="Z259" s="12">
        <v>1971.61</v>
      </c>
      <c r="AA259" s="12">
        <v>2066.85</v>
      </c>
      <c r="AB259" s="12">
        <v>2167</v>
      </c>
      <c r="AC259" s="12">
        <v>2272.33</v>
      </c>
      <c r="AD259" s="12">
        <v>2383.13</v>
      </c>
      <c r="AE259" s="12">
        <v>2499.7600000000002</v>
      </c>
      <c r="AF259" s="12">
        <v>2622.62</v>
      </c>
      <c r="AG259" s="12">
        <v>2752.21</v>
      </c>
      <c r="AH259" s="12">
        <v>2889.16</v>
      </c>
      <c r="AI259" s="12">
        <v>3034.23</v>
      </c>
      <c r="AJ259" s="12">
        <v>3188.31</v>
      </c>
      <c r="AK259" s="12">
        <v>3352.4</v>
      </c>
      <c r="AL259" s="12">
        <v>3527.66</v>
      </c>
      <c r="AM259" s="12">
        <v>3715.39</v>
      </c>
      <c r="AN259" s="12">
        <v>3917.06</v>
      </c>
      <c r="AO259" s="12">
        <v>4134.38</v>
      </c>
      <c r="AP259" s="12">
        <v>4369.2700000000004</v>
      </c>
      <c r="AQ259" s="12">
        <v>4623.78</v>
      </c>
      <c r="AR259" s="12">
        <v>4900.0600000000004</v>
      </c>
      <c r="AS259" s="12">
        <v>5200.46</v>
      </c>
      <c r="AT259" s="12">
        <v>5527.47</v>
      </c>
      <c r="AU259" s="12">
        <v>5883.89</v>
      </c>
      <c r="AV259" s="12">
        <v>6272.92</v>
      </c>
      <c r="AW259" s="12">
        <v>6698.22</v>
      </c>
      <c r="AX259" s="12">
        <v>7164.02</v>
      </c>
      <c r="AY259" s="12">
        <v>7675.15</v>
      </c>
      <c r="AZ259" s="12">
        <v>8239.34</v>
      </c>
      <c r="BA259" s="12">
        <v>8863.89</v>
      </c>
      <c r="BB259" s="12">
        <v>9557.57</v>
      </c>
      <c r="BC259" s="12">
        <v>10330.64</v>
      </c>
      <c r="BD259" s="12">
        <v>11196.76</v>
      </c>
      <c r="BE259" s="12">
        <v>12168.79</v>
      </c>
      <c r="BF259" s="12">
        <v>13267.68</v>
      </c>
      <c r="BG259" s="12">
        <v>14520.14</v>
      </c>
      <c r="BH259" s="12">
        <v>15960.28</v>
      </c>
      <c r="BI259" s="12">
        <v>17633.14</v>
      </c>
      <c r="BJ259" s="12">
        <v>19598.93</v>
      </c>
      <c r="BK259" s="12">
        <v>21937.77</v>
      </c>
      <c r="BL259" s="12">
        <v>24757.119999999999</v>
      </c>
      <c r="BM259" s="12">
        <v>0</v>
      </c>
      <c r="BN259" s="12">
        <v>0</v>
      </c>
      <c r="BO259" s="12">
        <v>0</v>
      </c>
      <c r="BP259" s="12">
        <v>0</v>
      </c>
      <c r="BQ259" s="12">
        <v>0</v>
      </c>
      <c r="BR259" s="12">
        <v>0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0</v>
      </c>
      <c r="BY259" s="12">
        <v>0</v>
      </c>
      <c r="BZ259" s="12">
        <v>0</v>
      </c>
      <c r="CA259" s="12">
        <v>0</v>
      </c>
      <c r="CB259" s="12">
        <v>0</v>
      </c>
      <c r="CC259" s="12">
        <v>0</v>
      </c>
      <c r="CD259" s="12">
        <v>0</v>
      </c>
      <c r="CE259" s="12">
        <v>0</v>
      </c>
      <c r="CF259" s="12">
        <v>0</v>
      </c>
      <c r="CG259" s="12">
        <v>0</v>
      </c>
      <c r="CH259" s="12">
        <v>0</v>
      </c>
      <c r="CI259" s="12">
        <v>0</v>
      </c>
      <c r="CJ259" s="12">
        <v>0</v>
      </c>
      <c r="CK259" s="12">
        <v>0</v>
      </c>
      <c r="CL259" s="12">
        <v>0</v>
      </c>
      <c r="CM259" s="12">
        <v>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2">
        <v>0</v>
      </c>
      <c r="DB259" s="12">
        <v>0</v>
      </c>
      <c r="DC259" s="12">
        <v>0</v>
      </c>
      <c r="DD259" s="12">
        <v>0</v>
      </c>
      <c r="DE259" s="13">
        <v>0</v>
      </c>
      <c r="DF259" s="10">
        <v>0</v>
      </c>
      <c r="DG259" s="1">
        <f t="shared" si="3"/>
        <v>61</v>
      </c>
    </row>
    <row r="260" spans="1:111" ht="16.5" x14ac:dyDescent="0.35">
      <c r="A260" s="12">
        <v>20</v>
      </c>
      <c r="B260" s="11">
        <v>1</v>
      </c>
      <c r="C260" s="11">
        <v>20</v>
      </c>
      <c r="D260" s="12" t="s">
        <v>86</v>
      </c>
      <c r="E260" s="12">
        <v>29.52</v>
      </c>
      <c r="F260" s="12">
        <v>75.92</v>
      </c>
      <c r="G260" s="12">
        <v>125.22</v>
      </c>
      <c r="H260" s="12">
        <v>186.84</v>
      </c>
      <c r="I260" s="12">
        <v>252.37</v>
      </c>
      <c r="J260" s="12">
        <v>322.02</v>
      </c>
      <c r="K260" s="12">
        <v>396.02</v>
      </c>
      <c r="L260" s="12">
        <v>474.6</v>
      </c>
      <c r="M260" s="12">
        <v>558.03</v>
      </c>
      <c r="N260" s="12">
        <v>646.58000000000004</v>
      </c>
      <c r="O260" s="12">
        <v>740.54</v>
      </c>
      <c r="P260" s="12">
        <v>840.24</v>
      </c>
      <c r="Q260" s="12">
        <v>946.02</v>
      </c>
      <c r="R260" s="12">
        <v>1058.23</v>
      </c>
      <c r="S260" s="12">
        <v>1177.25</v>
      </c>
      <c r="T260" s="12">
        <v>1303.47</v>
      </c>
      <c r="U260" s="12">
        <v>1437.31</v>
      </c>
      <c r="V260" s="12">
        <v>1579.18</v>
      </c>
      <c r="W260" s="12">
        <v>1729.54</v>
      </c>
      <c r="X260" s="12">
        <v>1888.78</v>
      </c>
      <c r="Y260" s="12">
        <v>1979.7</v>
      </c>
      <c r="Z260" s="12">
        <v>2075.33</v>
      </c>
      <c r="AA260" s="12">
        <v>2175.89</v>
      </c>
      <c r="AB260" s="12">
        <v>2281.65</v>
      </c>
      <c r="AC260" s="12">
        <v>2392.92</v>
      </c>
      <c r="AD260" s="12">
        <v>2510.02</v>
      </c>
      <c r="AE260" s="12">
        <v>2633.38</v>
      </c>
      <c r="AF260" s="12">
        <v>2763.5</v>
      </c>
      <c r="AG260" s="12">
        <v>2901.01</v>
      </c>
      <c r="AH260" s="12">
        <v>3046.68</v>
      </c>
      <c r="AI260" s="12">
        <v>3201.39</v>
      </c>
      <c r="AJ260" s="12">
        <v>3366.16</v>
      </c>
      <c r="AK260" s="12">
        <v>3542.14</v>
      </c>
      <c r="AL260" s="12">
        <v>3730.64</v>
      </c>
      <c r="AM260" s="12">
        <v>3933.13</v>
      </c>
      <c r="AN260" s="12">
        <v>4151.34</v>
      </c>
      <c r="AO260" s="12">
        <v>4387.2</v>
      </c>
      <c r="AP260" s="12">
        <v>4642.76</v>
      </c>
      <c r="AQ260" s="12">
        <v>4920.17</v>
      </c>
      <c r="AR260" s="12">
        <v>5221.8100000000004</v>
      </c>
      <c r="AS260" s="12">
        <v>5550.15</v>
      </c>
      <c r="AT260" s="12">
        <v>5908.04</v>
      </c>
      <c r="AU260" s="12">
        <v>6298.66</v>
      </c>
      <c r="AV260" s="12">
        <v>6725.71</v>
      </c>
      <c r="AW260" s="12">
        <v>7193.42</v>
      </c>
      <c r="AX260" s="12">
        <v>7706.65</v>
      </c>
      <c r="AY260" s="12">
        <v>8273.15</v>
      </c>
      <c r="AZ260" s="12">
        <v>8900.26</v>
      </c>
      <c r="BA260" s="12">
        <v>9596.7900000000009</v>
      </c>
      <c r="BB260" s="12">
        <v>10373.040000000001</v>
      </c>
      <c r="BC260" s="12">
        <v>11242.71</v>
      </c>
      <c r="BD260" s="12">
        <v>12218.73</v>
      </c>
      <c r="BE260" s="12">
        <v>13322.13</v>
      </c>
      <c r="BF260" s="12">
        <v>14579.73</v>
      </c>
      <c r="BG260" s="12">
        <v>16025.78</v>
      </c>
      <c r="BH260" s="12">
        <v>17705.509999999998</v>
      </c>
      <c r="BI260" s="12">
        <v>19679.37</v>
      </c>
      <c r="BJ260" s="12">
        <v>22027.81</v>
      </c>
      <c r="BK260" s="12">
        <v>24858.73</v>
      </c>
      <c r="BL260" s="12">
        <v>0</v>
      </c>
      <c r="BM260" s="12">
        <v>0</v>
      </c>
      <c r="BN260" s="12">
        <v>0</v>
      </c>
      <c r="BO260" s="12">
        <v>0</v>
      </c>
      <c r="BP260" s="12">
        <v>0</v>
      </c>
      <c r="BQ260" s="12">
        <v>0</v>
      </c>
      <c r="BR260" s="12">
        <v>0</v>
      </c>
      <c r="BS260" s="12">
        <v>0</v>
      </c>
      <c r="BT260" s="12">
        <v>0</v>
      </c>
      <c r="BU260" s="12">
        <v>0</v>
      </c>
      <c r="BV260" s="12">
        <v>0</v>
      </c>
      <c r="BW260" s="12">
        <v>0</v>
      </c>
      <c r="BX260" s="12">
        <v>0</v>
      </c>
      <c r="BY260" s="12">
        <v>0</v>
      </c>
      <c r="BZ260" s="12">
        <v>0</v>
      </c>
      <c r="CA260" s="12">
        <v>0</v>
      </c>
      <c r="CB260" s="12">
        <v>0</v>
      </c>
      <c r="CC260" s="12">
        <v>0</v>
      </c>
      <c r="CD260" s="12">
        <v>0</v>
      </c>
      <c r="CE260" s="12">
        <v>0</v>
      </c>
      <c r="CF260" s="12">
        <v>0</v>
      </c>
      <c r="CG260" s="12">
        <v>0</v>
      </c>
      <c r="CH260" s="12">
        <v>0</v>
      </c>
      <c r="CI260" s="12">
        <v>0</v>
      </c>
      <c r="CJ260" s="12">
        <v>0</v>
      </c>
      <c r="CK260" s="12">
        <v>0</v>
      </c>
      <c r="CL260" s="12">
        <v>0</v>
      </c>
      <c r="CM260" s="12">
        <v>0</v>
      </c>
      <c r="CN260" s="12">
        <v>0</v>
      </c>
      <c r="CO260" s="12">
        <v>0</v>
      </c>
      <c r="CP260" s="12">
        <v>0</v>
      </c>
      <c r="CQ260" s="12">
        <v>0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2">
        <v>0</v>
      </c>
      <c r="DB260" s="12">
        <v>0</v>
      </c>
      <c r="DC260" s="12">
        <v>0</v>
      </c>
      <c r="DD260" s="12">
        <v>0</v>
      </c>
      <c r="DE260" s="13">
        <v>0</v>
      </c>
      <c r="DF260" s="10">
        <v>0</v>
      </c>
      <c r="DG260" s="1">
        <f t="shared" si="3"/>
        <v>60</v>
      </c>
    </row>
    <row r="261" spans="1:111" ht="16.5" x14ac:dyDescent="0.35">
      <c r="A261" s="12">
        <v>21</v>
      </c>
      <c r="B261" s="11">
        <v>1</v>
      </c>
      <c r="C261" s="11">
        <v>20</v>
      </c>
      <c r="D261" s="12" t="s">
        <v>86</v>
      </c>
      <c r="E261" s="12">
        <v>30.99</v>
      </c>
      <c r="F261" s="12">
        <v>79.7</v>
      </c>
      <c r="G261" s="12">
        <v>131.47999999999999</v>
      </c>
      <c r="H261" s="12">
        <v>196.21</v>
      </c>
      <c r="I261" s="12">
        <v>265.05</v>
      </c>
      <c r="J261" s="12">
        <v>338.24</v>
      </c>
      <c r="K261" s="12">
        <v>416.01</v>
      </c>
      <c r="L261" s="12">
        <v>498.62</v>
      </c>
      <c r="M261" s="12">
        <v>586.35</v>
      </c>
      <c r="N261" s="12">
        <v>679.49</v>
      </c>
      <c r="O261" s="12">
        <v>778.38</v>
      </c>
      <c r="P261" s="12">
        <v>883.34</v>
      </c>
      <c r="Q261" s="12">
        <v>994.72</v>
      </c>
      <c r="R261" s="12">
        <v>1112.9100000000001</v>
      </c>
      <c r="S261" s="12">
        <v>1238.3</v>
      </c>
      <c r="T261" s="12">
        <v>1371.31</v>
      </c>
      <c r="U261" s="12">
        <v>1512.36</v>
      </c>
      <c r="V261" s="12">
        <v>1661.9</v>
      </c>
      <c r="W261" s="12">
        <v>1820.35</v>
      </c>
      <c r="X261" s="12">
        <v>1988.16</v>
      </c>
      <c r="Y261" s="12">
        <v>2084.1999999999998</v>
      </c>
      <c r="Z261" s="12">
        <v>2185.19</v>
      </c>
      <c r="AA261" s="12">
        <v>2291.4</v>
      </c>
      <c r="AB261" s="12">
        <v>2403.14</v>
      </c>
      <c r="AC261" s="12">
        <v>2520.75</v>
      </c>
      <c r="AD261" s="12">
        <v>2644.63</v>
      </c>
      <c r="AE261" s="12">
        <v>2775.31</v>
      </c>
      <c r="AF261" s="12">
        <v>2913.41</v>
      </c>
      <c r="AG261" s="12">
        <v>3059.7</v>
      </c>
      <c r="AH261" s="12">
        <v>3215.07</v>
      </c>
      <c r="AI261" s="12">
        <v>3380.54</v>
      </c>
      <c r="AJ261" s="12">
        <v>3557.28</v>
      </c>
      <c r="AK261" s="12">
        <v>3746.58</v>
      </c>
      <c r="AL261" s="12">
        <v>3949.94</v>
      </c>
      <c r="AM261" s="12">
        <v>4169.08</v>
      </c>
      <c r="AN261" s="12">
        <v>4405.95</v>
      </c>
      <c r="AO261" s="12">
        <v>4662.59</v>
      </c>
      <c r="AP261" s="12">
        <v>4941.1899999999996</v>
      </c>
      <c r="AQ261" s="12">
        <v>5244.12</v>
      </c>
      <c r="AR261" s="12">
        <v>5573.87</v>
      </c>
      <c r="AS261" s="12">
        <v>5933.28</v>
      </c>
      <c r="AT261" s="12">
        <v>6325.57</v>
      </c>
      <c r="AU261" s="12">
        <v>6754.45</v>
      </c>
      <c r="AV261" s="12">
        <v>7224.15</v>
      </c>
      <c r="AW261" s="12">
        <v>7739.58</v>
      </c>
      <c r="AX261" s="12">
        <v>8308.5</v>
      </c>
      <c r="AY261" s="12">
        <v>8938.2900000000009</v>
      </c>
      <c r="AZ261" s="12">
        <v>9637.7999999999993</v>
      </c>
      <c r="BA261" s="12">
        <v>10417.36</v>
      </c>
      <c r="BB261" s="12">
        <v>11290.74</v>
      </c>
      <c r="BC261" s="12">
        <v>12270.94</v>
      </c>
      <c r="BD261" s="12">
        <v>13379.05</v>
      </c>
      <c r="BE261" s="12">
        <v>14642.02</v>
      </c>
      <c r="BF261" s="12">
        <v>16094.26</v>
      </c>
      <c r="BG261" s="12">
        <v>17781.16</v>
      </c>
      <c r="BH261" s="12">
        <v>19763.45</v>
      </c>
      <c r="BI261" s="12">
        <v>22121.919999999998</v>
      </c>
      <c r="BJ261" s="12">
        <v>24964.94</v>
      </c>
      <c r="BK261" s="12">
        <v>0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0</v>
      </c>
      <c r="BS261" s="12">
        <v>0</v>
      </c>
      <c r="BT261" s="12">
        <v>0</v>
      </c>
      <c r="BU261" s="12">
        <v>0</v>
      </c>
      <c r="BV261" s="12">
        <v>0</v>
      </c>
      <c r="BW261" s="12">
        <v>0</v>
      </c>
      <c r="BX261" s="12">
        <v>0</v>
      </c>
      <c r="BY261" s="12">
        <v>0</v>
      </c>
      <c r="BZ261" s="12">
        <v>0</v>
      </c>
      <c r="CA261" s="12">
        <v>0</v>
      </c>
      <c r="CB261" s="12">
        <v>0</v>
      </c>
      <c r="CC261" s="12">
        <v>0</v>
      </c>
      <c r="CD261" s="12">
        <v>0</v>
      </c>
      <c r="CE261" s="12">
        <v>0</v>
      </c>
      <c r="CF261" s="12">
        <v>0</v>
      </c>
      <c r="CG261" s="12">
        <v>0</v>
      </c>
      <c r="CH261" s="12">
        <v>0</v>
      </c>
      <c r="CI261" s="12">
        <v>0</v>
      </c>
      <c r="CJ261" s="12">
        <v>0</v>
      </c>
      <c r="CK261" s="12">
        <v>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2">
        <v>0</v>
      </c>
      <c r="DB261" s="12">
        <v>0</v>
      </c>
      <c r="DC261" s="12">
        <v>0</v>
      </c>
      <c r="DD261" s="12">
        <v>0</v>
      </c>
      <c r="DE261" s="13">
        <v>0</v>
      </c>
      <c r="DF261" s="10">
        <v>0</v>
      </c>
      <c r="DG261" s="1">
        <f t="shared" si="3"/>
        <v>59</v>
      </c>
    </row>
    <row r="262" spans="1:111" ht="16.5" x14ac:dyDescent="0.35">
      <c r="A262" s="12">
        <v>22</v>
      </c>
      <c r="B262" s="11">
        <v>1</v>
      </c>
      <c r="C262" s="11">
        <v>20</v>
      </c>
      <c r="D262" s="12" t="s">
        <v>86</v>
      </c>
      <c r="E262" s="12">
        <v>32.54</v>
      </c>
      <c r="F262" s="12">
        <v>83.7</v>
      </c>
      <c r="G262" s="12">
        <v>138.1</v>
      </c>
      <c r="H262" s="12">
        <v>206.11</v>
      </c>
      <c r="I262" s="12">
        <v>278.45999999999998</v>
      </c>
      <c r="J262" s="12">
        <v>355.4</v>
      </c>
      <c r="K262" s="12">
        <v>437.17</v>
      </c>
      <c r="L262" s="12">
        <v>524.05999999999995</v>
      </c>
      <c r="M262" s="12">
        <v>616.36</v>
      </c>
      <c r="N262" s="12">
        <v>714.4</v>
      </c>
      <c r="O262" s="12">
        <v>818.51</v>
      </c>
      <c r="P262" s="12">
        <v>929.04</v>
      </c>
      <c r="Q262" s="12">
        <v>1046.3699999999999</v>
      </c>
      <c r="R262" s="12">
        <v>1170.9000000000001</v>
      </c>
      <c r="S262" s="12">
        <v>1303.05</v>
      </c>
      <c r="T262" s="12">
        <v>1443.24</v>
      </c>
      <c r="U262" s="12">
        <v>1591.94</v>
      </c>
      <c r="V262" s="12">
        <v>1749.56</v>
      </c>
      <c r="W262" s="12">
        <v>1916.58</v>
      </c>
      <c r="X262" s="12">
        <v>2093.4499999999998</v>
      </c>
      <c r="Y262" s="12">
        <v>2194.89</v>
      </c>
      <c r="Z262" s="12">
        <v>2301.5700000000002</v>
      </c>
      <c r="AA262" s="12">
        <v>2413.81</v>
      </c>
      <c r="AB262" s="12">
        <v>2531.94</v>
      </c>
      <c r="AC262" s="12">
        <v>2656.37</v>
      </c>
      <c r="AD262" s="12">
        <v>2787.63</v>
      </c>
      <c r="AE262" s="12">
        <v>2926.34</v>
      </c>
      <c r="AF262" s="12">
        <v>3073.28</v>
      </c>
      <c r="AG262" s="12">
        <v>3229.34</v>
      </c>
      <c r="AH262" s="12">
        <v>3395.55</v>
      </c>
      <c r="AI262" s="12">
        <v>3573.07</v>
      </c>
      <c r="AJ262" s="12">
        <v>3763.21</v>
      </c>
      <c r="AK262" s="12">
        <v>3967.47</v>
      </c>
      <c r="AL262" s="12">
        <v>4187.59</v>
      </c>
      <c r="AM262" s="12">
        <v>4425.51</v>
      </c>
      <c r="AN262" s="12">
        <v>4683.29</v>
      </c>
      <c r="AO262" s="12">
        <v>4963.13</v>
      </c>
      <c r="AP262" s="12">
        <v>5267.4</v>
      </c>
      <c r="AQ262" s="12">
        <v>5598.61</v>
      </c>
      <c r="AR262" s="12">
        <v>5959.62</v>
      </c>
      <c r="AS262" s="12">
        <v>6353.65</v>
      </c>
      <c r="AT262" s="12">
        <v>6784.43</v>
      </c>
      <c r="AU262" s="12">
        <v>7256.22</v>
      </c>
      <c r="AV262" s="12">
        <v>7773.94</v>
      </c>
      <c r="AW262" s="12">
        <v>8345.3799999999992</v>
      </c>
      <c r="AX262" s="12">
        <v>8977.9699999999993</v>
      </c>
      <c r="AY262" s="12">
        <v>9680.58</v>
      </c>
      <c r="AZ262" s="12">
        <v>10463.6</v>
      </c>
      <c r="BA262" s="12">
        <v>11340.86</v>
      </c>
      <c r="BB262" s="12">
        <v>12325.41</v>
      </c>
      <c r="BC262" s="12">
        <v>13438.44</v>
      </c>
      <c r="BD262" s="12">
        <v>14707.02</v>
      </c>
      <c r="BE262" s="12">
        <v>16165.7</v>
      </c>
      <c r="BF262" s="12">
        <v>17860.09</v>
      </c>
      <c r="BG262" s="12">
        <v>19851.18</v>
      </c>
      <c r="BH262" s="12">
        <v>22220.12</v>
      </c>
      <c r="BI262" s="12">
        <v>25075.759999999998</v>
      </c>
      <c r="BJ262" s="12">
        <v>0</v>
      </c>
      <c r="BK262" s="12">
        <v>0</v>
      </c>
      <c r="BL262" s="12">
        <v>0</v>
      </c>
      <c r="BM262" s="12">
        <v>0</v>
      </c>
      <c r="BN262" s="12">
        <v>0</v>
      </c>
      <c r="BO262" s="12">
        <v>0</v>
      </c>
      <c r="BP262" s="12">
        <v>0</v>
      </c>
      <c r="BQ262" s="12">
        <v>0</v>
      </c>
      <c r="BR262" s="12">
        <v>0</v>
      </c>
      <c r="BS262" s="12">
        <v>0</v>
      </c>
      <c r="BT262" s="12">
        <v>0</v>
      </c>
      <c r="BU262" s="12">
        <v>0</v>
      </c>
      <c r="BV262" s="12">
        <v>0</v>
      </c>
      <c r="BW262" s="12">
        <v>0</v>
      </c>
      <c r="BX262" s="12">
        <v>0</v>
      </c>
      <c r="BY262" s="12">
        <v>0</v>
      </c>
      <c r="BZ262" s="12">
        <v>0</v>
      </c>
      <c r="CA262" s="12">
        <v>0</v>
      </c>
      <c r="CB262" s="12">
        <v>0</v>
      </c>
      <c r="CC262" s="12">
        <v>0</v>
      </c>
      <c r="CD262" s="12">
        <v>0</v>
      </c>
      <c r="CE262" s="12">
        <v>0</v>
      </c>
      <c r="CF262" s="12">
        <v>0</v>
      </c>
      <c r="CG262" s="12">
        <v>0</v>
      </c>
      <c r="CH262" s="12">
        <v>0</v>
      </c>
      <c r="CI262" s="12">
        <v>0</v>
      </c>
      <c r="CJ262" s="12">
        <v>0</v>
      </c>
      <c r="CK262" s="12">
        <v>0</v>
      </c>
      <c r="CL262" s="12">
        <v>0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2">
        <v>0</v>
      </c>
      <c r="DB262" s="12">
        <v>0</v>
      </c>
      <c r="DC262" s="12">
        <v>0</v>
      </c>
      <c r="DD262" s="12">
        <v>0</v>
      </c>
      <c r="DE262" s="13">
        <v>0</v>
      </c>
      <c r="DF262" s="10">
        <v>0</v>
      </c>
      <c r="DG262" s="1">
        <f t="shared" si="3"/>
        <v>58</v>
      </c>
    </row>
    <row r="263" spans="1:111" ht="16.5" x14ac:dyDescent="0.35">
      <c r="A263" s="12">
        <v>23</v>
      </c>
      <c r="B263" s="11">
        <v>1</v>
      </c>
      <c r="C263" s="11">
        <v>20</v>
      </c>
      <c r="D263" s="12" t="s">
        <v>86</v>
      </c>
      <c r="E263" s="12">
        <v>34.17</v>
      </c>
      <c r="F263" s="12">
        <v>87.94</v>
      </c>
      <c r="G263" s="12">
        <v>145.11000000000001</v>
      </c>
      <c r="H263" s="12">
        <v>216.6</v>
      </c>
      <c r="I263" s="12">
        <v>292.67</v>
      </c>
      <c r="J263" s="12">
        <v>373.58</v>
      </c>
      <c r="K263" s="12">
        <v>459.6</v>
      </c>
      <c r="L263" s="12">
        <v>551.03</v>
      </c>
      <c r="M263" s="12">
        <v>648.20000000000005</v>
      </c>
      <c r="N263" s="12">
        <v>751.44</v>
      </c>
      <c r="O263" s="12">
        <v>861.09</v>
      </c>
      <c r="P263" s="12">
        <v>977.54</v>
      </c>
      <c r="Q263" s="12">
        <v>1101.18</v>
      </c>
      <c r="R263" s="12">
        <v>1232.44</v>
      </c>
      <c r="S263" s="12">
        <v>1371.74</v>
      </c>
      <c r="T263" s="12">
        <v>1519.56</v>
      </c>
      <c r="U263" s="12">
        <v>1676.33</v>
      </c>
      <c r="V263" s="12">
        <v>1842.51</v>
      </c>
      <c r="W263" s="12">
        <v>2018.59</v>
      </c>
      <c r="X263" s="12">
        <v>2205.0500000000002</v>
      </c>
      <c r="Y263" s="12">
        <v>2312.23</v>
      </c>
      <c r="Z263" s="12">
        <v>2424.98</v>
      </c>
      <c r="AA263" s="12">
        <v>2543.66</v>
      </c>
      <c r="AB263" s="12">
        <v>2668.67</v>
      </c>
      <c r="AC263" s="12">
        <v>2800.54</v>
      </c>
      <c r="AD263" s="12">
        <v>2939.89</v>
      </c>
      <c r="AE263" s="12">
        <v>3087.51</v>
      </c>
      <c r="AF263" s="12">
        <v>3244.29</v>
      </c>
      <c r="AG263" s="12">
        <v>3411.27</v>
      </c>
      <c r="AH263" s="12">
        <v>3589.61</v>
      </c>
      <c r="AI263" s="12">
        <v>3780.63</v>
      </c>
      <c r="AJ263" s="12">
        <v>3985.84</v>
      </c>
      <c r="AK263" s="12">
        <v>4206.9799999999996</v>
      </c>
      <c r="AL263" s="12">
        <v>4445.99</v>
      </c>
      <c r="AM263" s="12">
        <v>4704.97</v>
      </c>
      <c r="AN263" s="12">
        <v>4986.1000000000004</v>
      </c>
      <c r="AO263" s="12">
        <v>5291.78</v>
      </c>
      <c r="AP263" s="12">
        <v>5624.53</v>
      </c>
      <c r="AQ263" s="12">
        <v>5987.21</v>
      </c>
      <c r="AR263" s="12">
        <v>6383.07</v>
      </c>
      <c r="AS263" s="12">
        <v>6815.84</v>
      </c>
      <c r="AT263" s="12">
        <v>7289.82</v>
      </c>
      <c r="AU263" s="12">
        <v>7809.93</v>
      </c>
      <c r="AV263" s="12">
        <v>8384.02</v>
      </c>
      <c r="AW263" s="12">
        <v>9019.5300000000007</v>
      </c>
      <c r="AX263" s="12">
        <v>9725.4</v>
      </c>
      <c r="AY263" s="12">
        <v>10512.05</v>
      </c>
      <c r="AZ263" s="12">
        <v>11393.37</v>
      </c>
      <c r="BA263" s="12">
        <v>12382.47</v>
      </c>
      <c r="BB263" s="12">
        <v>13500.66</v>
      </c>
      <c r="BC263" s="12">
        <v>14775.11</v>
      </c>
      <c r="BD263" s="12">
        <v>16240.54</v>
      </c>
      <c r="BE263" s="12">
        <v>17942.77</v>
      </c>
      <c r="BF263" s="12">
        <v>19943.080000000002</v>
      </c>
      <c r="BG263" s="12">
        <v>22322.99</v>
      </c>
      <c r="BH263" s="12">
        <v>25191.85</v>
      </c>
      <c r="BI263" s="12">
        <v>0</v>
      </c>
      <c r="BJ263" s="12">
        <v>0</v>
      </c>
      <c r="BK263" s="12">
        <v>0</v>
      </c>
      <c r="BL263" s="12">
        <v>0</v>
      </c>
      <c r="BM263" s="12">
        <v>0</v>
      </c>
      <c r="BN263" s="12">
        <v>0</v>
      </c>
      <c r="BO263" s="12">
        <v>0</v>
      </c>
      <c r="BP263" s="12">
        <v>0</v>
      </c>
      <c r="BQ263" s="12">
        <v>0</v>
      </c>
      <c r="BR263" s="12">
        <v>0</v>
      </c>
      <c r="BS263" s="12">
        <v>0</v>
      </c>
      <c r="BT263" s="12">
        <v>0</v>
      </c>
      <c r="BU263" s="12">
        <v>0</v>
      </c>
      <c r="BV263" s="12">
        <v>0</v>
      </c>
      <c r="BW263" s="12">
        <v>0</v>
      </c>
      <c r="BX263" s="12">
        <v>0</v>
      </c>
      <c r="BY263" s="12">
        <v>0</v>
      </c>
      <c r="BZ263" s="12">
        <v>0</v>
      </c>
      <c r="CA263" s="12">
        <v>0</v>
      </c>
      <c r="CB263" s="12">
        <v>0</v>
      </c>
      <c r="CC263" s="12">
        <v>0</v>
      </c>
      <c r="CD263" s="12">
        <v>0</v>
      </c>
      <c r="CE263" s="12">
        <v>0</v>
      </c>
      <c r="CF263" s="12">
        <v>0</v>
      </c>
      <c r="CG263" s="12">
        <v>0</v>
      </c>
      <c r="CH263" s="12">
        <v>0</v>
      </c>
      <c r="CI263" s="12">
        <v>0</v>
      </c>
      <c r="CJ263" s="12">
        <v>0</v>
      </c>
      <c r="CK263" s="12">
        <v>0</v>
      </c>
      <c r="CL263" s="12">
        <v>0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0</v>
      </c>
      <c r="CZ263" s="12">
        <v>0</v>
      </c>
      <c r="DA263" s="12">
        <v>0</v>
      </c>
      <c r="DB263" s="12">
        <v>0</v>
      </c>
      <c r="DC263" s="12">
        <v>0</v>
      </c>
      <c r="DD263" s="12">
        <v>0</v>
      </c>
      <c r="DE263" s="13">
        <v>0</v>
      </c>
      <c r="DF263" s="10">
        <v>0</v>
      </c>
      <c r="DG263" s="1">
        <f t="shared" ref="DG263:DG326" si="4">IF(RIGHT(D263,1)="@",MID(D263,1,LEN(D263)-1)-A263,D263)</f>
        <v>57</v>
      </c>
    </row>
    <row r="264" spans="1:111" ht="16.5" x14ac:dyDescent="0.35">
      <c r="A264" s="12">
        <v>24</v>
      </c>
      <c r="B264" s="11">
        <v>1</v>
      </c>
      <c r="C264" s="11">
        <v>20</v>
      </c>
      <c r="D264" s="12" t="s">
        <v>86</v>
      </c>
      <c r="E264" s="12">
        <v>35.9</v>
      </c>
      <c r="F264" s="12">
        <v>92.42</v>
      </c>
      <c r="G264" s="12">
        <v>152.52000000000001</v>
      </c>
      <c r="H264" s="12">
        <v>227.7</v>
      </c>
      <c r="I264" s="12">
        <v>307.72000000000003</v>
      </c>
      <c r="J264" s="12">
        <v>392.85</v>
      </c>
      <c r="K264" s="12">
        <v>483.39</v>
      </c>
      <c r="L264" s="12">
        <v>579.66</v>
      </c>
      <c r="M264" s="12">
        <v>681.99</v>
      </c>
      <c r="N264" s="12">
        <v>790.74</v>
      </c>
      <c r="O264" s="12">
        <v>906.27</v>
      </c>
      <c r="P264" s="12">
        <v>1029</v>
      </c>
      <c r="Q264" s="12">
        <v>1159.33</v>
      </c>
      <c r="R264" s="12">
        <v>1297.72</v>
      </c>
      <c r="S264" s="12">
        <v>1444.62</v>
      </c>
      <c r="T264" s="12">
        <v>1600.49</v>
      </c>
      <c r="U264" s="12">
        <v>1765.81</v>
      </c>
      <c r="V264" s="12">
        <v>1941.04</v>
      </c>
      <c r="W264" s="12">
        <v>2126.71</v>
      </c>
      <c r="X264" s="12">
        <v>2323.35</v>
      </c>
      <c r="Y264" s="12">
        <v>2436.64</v>
      </c>
      <c r="Z264" s="12">
        <v>2555.89</v>
      </c>
      <c r="AA264" s="12">
        <v>2681.5</v>
      </c>
      <c r="AB264" s="12">
        <v>2814</v>
      </c>
      <c r="AC264" s="12">
        <v>2954.03</v>
      </c>
      <c r="AD264" s="12">
        <v>3102.35</v>
      </c>
      <c r="AE264" s="12">
        <v>3259.89</v>
      </c>
      <c r="AF264" s="12">
        <v>3427.67</v>
      </c>
      <c r="AG264" s="12">
        <v>3606.87</v>
      </c>
      <c r="AH264" s="12">
        <v>3798.81</v>
      </c>
      <c r="AI264" s="12">
        <v>4005.01</v>
      </c>
      <c r="AJ264" s="12">
        <v>4227.2</v>
      </c>
      <c r="AK264" s="12">
        <v>4467.37</v>
      </c>
      <c r="AL264" s="12">
        <v>4727.6000000000004</v>
      </c>
      <c r="AM264" s="12">
        <v>5010.08</v>
      </c>
      <c r="AN264" s="12">
        <v>5317.23</v>
      </c>
      <c r="AO264" s="12">
        <v>5651.58</v>
      </c>
      <c r="AP264" s="12">
        <v>6016</v>
      </c>
      <c r="AQ264" s="12">
        <v>6413.76</v>
      </c>
      <c r="AR264" s="12">
        <v>6848.62</v>
      </c>
      <c r="AS264" s="12">
        <v>7324.87</v>
      </c>
      <c r="AT264" s="12">
        <v>7847.48</v>
      </c>
      <c r="AU264" s="12">
        <v>8424.33</v>
      </c>
      <c r="AV264" s="12">
        <v>9062.9</v>
      </c>
      <c r="AW264" s="12">
        <v>9772.16</v>
      </c>
      <c r="AX264" s="12">
        <v>10562.59</v>
      </c>
      <c r="AY264" s="12">
        <v>11448.15</v>
      </c>
      <c r="AZ264" s="12">
        <v>12442.01</v>
      </c>
      <c r="BA264" s="12">
        <v>13565.58</v>
      </c>
      <c r="BB264" s="12">
        <v>14846.15</v>
      </c>
      <c r="BC264" s="12">
        <v>16318.63</v>
      </c>
      <c r="BD264" s="12">
        <v>18029.05</v>
      </c>
      <c r="BE264" s="12">
        <v>20038.98</v>
      </c>
      <c r="BF264" s="12">
        <v>22430.33</v>
      </c>
      <c r="BG264" s="12">
        <v>25312.99</v>
      </c>
      <c r="BH264" s="12">
        <v>0</v>
      </c>
      <c r="BI264" s="12">
        <v>0</v>
      </c>
      <c r="BJ264" s="12">
        <v>0</v>
      </c>
      <c r="BK264" s="12">
        <v>0</v>
      </c>
      <c r="BL264" s="12">
        <v>0</v>
      </c>
      <c r="BM264" s="12">
        <v>0</v>
      </c>
      <c r="BN264" s="12">
        <v>0</v>
      </c>
      <c r="BO264" s="12">
        <v>0</v>
      </c>
      <c r="BP264" s="12">
        <v>0</v>
      </c>
      <c r="BQ264" s="12">
        <v>0</v>
      </c>
      <c r="BR264" s="12">
        <v>0</v>
      </c>
      <c r="BS264" s="12">
        <v>0</v>
      </c>
      <c r="BT264" s="12">
        <v>0</v>
      </c>
      <c r="BU264" s="12">
        <v>0</v>
      </c>
      <c r="BV264" s="12">
        <v>0</v>
      </c>
      <c r="BW264" s="12">
        <v>0</v>
      </c>
      <c r="BX264" s="12">
        <v>0</v>
      </c>
      <c r="BY264" s="12">
        <v>0</v>
      </c>
      <c r="BZ264" s="12">
        <v>0</v>
      </c>
      <c r="CA264" s="12">
        <v>0</v>
      </c>
      <c r="CB264" s="12">
        <v>0</v>
      </c>
      <c r="CC264" s="12">
        <v>0</v>
      </c>
      <c r="CD264" s="12">
        <v>0</v>
      </c>
      <c r="CE264" s="12">
        <v>0</v>
      </c>
      <c r="CF264" s="12">
        <v>0</v>
      </c>
      <c r="CG264" s="12">
        <v>0</v>
      </c>
      <c r="CH264" s="12">
        <v>0</v>
      </c>
      <c r="CI264" s="12">
        <v>0</v>
      </c>
      <c r="CJ264" s="12">
        <v>0</v>
      </c>
      <c r="CK264" s="12">
        <v>0</v>
      </c>
      <c r="CL264" s="12">
        <v>0</v>
      </c>
      <c r="CM264" s="12">
        <v>0</v>
      </c>
      <c r="CN264" s="12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2">
        <v>0</v>
      </c>
      <c r="DB264" s="12">
        <v>0</v>
      </c>
      <c r="DC264" s="12">
        <v>0</v>
      </c>
      <c r="DD264" s="12">
        <v>0</v>
      </c>
      <c r="DE264" s="13">
        <v>0</v>
      </c>
      <c r="DF264" s="10">
        <v>0</v>
      </c>
      <c r="DG264" s="1">
        <f t="shared" si="4"/>
        <v>56</v>
      </c>
    </row>
    <row r="265" spans="1:111" ht="16.5" x14ac:dyDescent="0.35">
      <c r="A265" s="12">
        <v>25</v>
      </c>
      <c r="B265" s="11">
        <v>1</v>
      </c>
      <c r="C265" s="11">
        <v>20</v>
      </c>
      <c r="D265" s="12" t="s">
        <v>86</v>
      </c>
      <c r="E265" s="12">
        <v>37.729999999999997</v>
      </c>
      <c r="F265" s="12">
        <v>97.16</v>
      </c>
      <c r="G265" s="12">
        <v>160.38</v>
      </c>
      <c r="H265" s="12">
        <v>239.48</v>
      </c>
      <c r="I265" s="12">
        <v>323.69</v>
      </c>
      <c r="J265" s="12">
        <v>413.3</v>
      </c>
      <c r="K265" s="12">
        <v>508.65</v>
      </c>
      <c r="L265" s="12">
        <v>610.04999999999995</v>
      </c>
      <c r="M265" s="12">
        <v>717.87</v>
      </c>
      <c r="N265" s="12">
        <v>832.46</v>
      </c>
      <c r="O265" s="12">
        <v>954.24</v>
      </c>
      <c r="P265" s="12">
        <v>1083.6099999999999</v>
      </c>
      <c r="Q265" s="12">
        <v>1221.05</v>
      </c>
      <c r="R265" s="12">
        <v>1367.01</v>
      </c>
      <c r="S265" s="12">
        <v>1521.95</v>
      </c>
      <c r="T265" s="12">
        <v>1686.35</v>
      </c>
      <c r="U265" s="12">
        <v>1860.72</v>
      </c>
      <c r="V265" s="12">
        <v>2045.54</v>
      </c>
      <c r="W265" s="12">
        <v>2241.39</v>
      </c>
      <c r="X265" s="12">
        <v>2448.85</v>
      </c>
      <c r="Y265" s="12">
        <v>2568.6999999999998</v>
      </c>
      <c r="Z265" s="12">
        <v>2694.94</v>
      </c>
      <c r="AA265" s="12">
        <v>2828.1</v>
      </c>
      <c r="AB265" s="12">
        <v>2968.83</v>
      </c>
      <c r="AC265" s="12">
        <v>3117.9</v>
      </c>
      <c r="AD265" s="12">
        <v>3276.23</v>
      </c>
      <c r="AE265" s="12">
        <v>3444.85</v>
      </c>
      <c r="AF265" s="12">
        <v>3624.94</v>
      </c>
      <c r="AG265" s="12">
        <v>3817.84</v>
      </c>
      <c r="AH265" s="12">
        <v>4025.08</v>
      </c>
      <c r="AI265" s="12">
        <v>4248.3900000000003</v>
      </c>
      <c r="AJ265" s="12">
        <v>4489.76</v>
      </c>
      <c r="AK265" s="12">
        <v>4751.28</v>
      </c>
      <c r="AL265" s="12">
        <v>5035.1899999999996</v>
      </c>
      <c r="AM265" s="12">
        <v>5343.87</v>
      </c>
      <c r="AN265" s="12">
        <v>5679.89</v>
      </c>
      <c r="AO265" s="12">
        <v>6046.15</v>
      </c>
      <c r="AP265" s="12">
        <v>6445.9</v>
      </c>
      <c r="AQ265" s="12">
        <v>6882.94</v>
      </c>
      <c r="AR265" s="12">
        <v>7361.57</v>
      </c>
      <c r="AS265" s="12">
        <v>7886.8</v>
      </c>
      <c r="AT265" s="12">
        <v>8466.5400000000009</v>
      </c>
      <c r="AU265" s="12">
        <v>9108.32</v>
      </c>
      <c r="AV265" s="12">
        <v>9821.1299999999992</v>
      </c>
      <c r="AW265" s="12">
        <v>10615.52</v>
      </c>
      <c r="AX265" s="12">
        <v>11505.52</v>
      </c>
      <c r="AY265" s="12">
        <v>12504.36</v>
      </c>
      <c r="AZ265" s="12">
        <v>13633.55</v>
      </c>
      <c r="BA265" s="12">
        <v>14920.55</v>
      </c>
      <c r="BB265" s="12">
        <v>16400.41</v>
      </c>
      <c r="BC265" s="12">
        <v>18119.39</v>
      </c>
      <c r="BD265" s="12">
        <v>20139.400000000001</v>
      </c>
      <c r="BE265" s="12">
        <v>22542.73</v>
      </c>
      <c r="BF265" s="12">
        <v>25439.83</v>
      </c>
      <c r="BG265" s="12">
        <v>0</v>
      </c>
      <c r="BH265" s="12">
        <v>0</v>
      </c>
      <c r="BI265" s="12">
        <v>0</v>
      </c>
      <c r="BJ265" s="12">
        <v>0</v>
      </c>
      <c r="BK265" s="12">
        <v>0</v>
      </c>
      <c r="BL265" s="12">
        <v>0</v>
      </c>
      <c r="BM265" s="12">
        <v>0</v>
      </c>
      <c r="BN265" s="12">
        <v>0</v>
      </c>
      <c r="BO265" s="12">
        <v>0</v>
      </c>
      <c r="BP265" s="12">
        <v>0</v>
      </c>
      <c r="BQ265" s="12">
        <v>0</v>
      </c>
      <c r="BR265" s="12">
        <v>0</v>
      </c>
      <c r="BS265" s="12">
        <v>0</v>
      </c>
      <c r="BT265" s="12">
        <v>0</v>
      </c>
      <c r="BU265" s="12">
        <v>0</v>
      </c>
      <c r="BV265" s="12">
        <v>0</v>
      </c>
      <c r="BW265" s="12">
        <v>0</v>
      </c>
      <c r="BX265" s="12">
        <v>0</v>
      </c>
      <c r="BY265" s="12">
        <v>0</v>
      </c>
      <c r="BZ265" s="12">
        <v>0</v>
      </c>
      <c r="CA265" s="12">
        <v>0</v>
      </c>
      <c r="CB265" s="12">
        <v>0</v>
      </c>
      <c r="CC265" s="12">
        <v>0</v>
      </c>
      <c r="CD265" s="12">
        <v>0</v>
      </c>
      <c r="CE265" s="12">
        <v>0</v>
      </c>
      <c r="CF265" s="12">
        <v>0</v>
      </c>
      <c r="CG265" s="12">
        <v>0</v>
      </c>
      <c r="CH265" s="12">
        <v>0</v>
      </c>
      <c r="CI265" s="12">
        <v>0</v>
      </c>
      <c r="CJ265" s="12">
        <v>0</v>
      </c>
      <c r="CK265" s="12">
        <v>0</v>
      </c>
      <c r="CL265" s="12">
        <v>0</v>
      </c>
      <c r="CM265" s="12">
        <v>0</v>
      </c>
      <c r="CN265" s="12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0</v>
      </c>
      <c r="CU265" s="12">
        <v>0</v>
      </c>
      <c r="CV265" s="12">
        <v>0</v>
      </c>
      <c r="CW265" s="12">
        <v>0</v>
      </c>
      <c r="CX265" s="12">
        <v>0</v>
      </c>
      <c r="CY265" s="12">
        <v>0</v>
      </c>
      <c r="CZ265" s="12">
        <v>0</v>
      </c>
      <c r="DA265" s="12">
        <v>0</v>
      </c>
      <c r="DB265" s="12">
        <v>0</v>
      </c>
      <c r="DC265" s="12">
        <v>0</v>
      </c>
      <c r="DD265" s="12">
        <v>0</v>
      </c>
      <c r="DE265" s="13">
        <v>0</v>
      </c>
      <c r="DF265" s="10">
        <v>0</v>
      </c>
      <c r="DG265" s="1">
        <f t="shared" si="4"/>
        <v>55</v>
      </c>
    </row>
    <row r="266" spans="1:111" ht="16.5" x14ac:dyDescent="0.35">
      <c r="A266" s="12">
        <v>26</v>
      </c>
      <c r="B266" s="11">
        <v>1</v>
      </c>
      <c r="C266" s="11">
        <v>20</v>
      </c>
      <c r="D266" s="12" t="s">
        <v>86</v>
      </c>
      <c r="E266" s="12">
        <v>39.67</v>
      </c>
      <c r="F266" s="12">
        <v>102.19</v>
      </c>
      <c r="G266" s="12">
        <v>168.72</v>
      </c>
      <c r="H266" s="12">
        <v>251.98</v>
      </c>
      <c r="I266" s="12">
        <v>340.65</v>
      </c>
      <c r="J266" s="12">
        <v>435.04</v>
      </c>
      <c r="K266" s="12">
        <v>535.49</v>
      </c>
      <c r="L266" s="12">
        <v>642.34</v>
      </c>
      <c r="M266" s="12">
        <v>755.96</v>
      </c>
      <c r="N266" s="12">
        <v>876.76</v>
      </c>
      <c r="O266" s="12">
        <v>1005.15</v>
      </c>
      <c r="P266" s="12">
        <v>1141.6099999999999</v>
      </c>
      <c r="Q266" s="12">
        <v>1286.5899999999999</v>
      </c>
      <c r="R266" s="12">
        <v>1440.57</v>
      </c>
      <c r="S266" s="12">
        <v>1604.03</v>
      </c>
      <c r="T266" s="12">
        <v>1777.47</v>
      </c>
      <c r="U266" s="12">
        <v>1961.42</v>
      </c>
      <c r="V266" s="12">
        <v>2156.4299999999998</v>
      </c>
      <c r="W266" s="12">
        <v>2363.11</v>
      </c>
      <c r="X266" s="12">
        <v>2582.13</v>
      </c>
      <c r="Y266" s="12">
        <v>2709.03</v>
      </c>
      <c r="Z266" s="12">
        <v>2842.89</v>
      </c>
      <c r="AA266" s="12">
        <v>2984.35</v>
      </c>
      <c r="AB266" s="12">
        <v>3134.2</v>
      </c>
      <c r="AC266" s="12">
        <v>3293.35</v>
      </c>
      <c r="AD266" s="12">
        <v>3462.85</v>
      </c>
      <c r="AE266" s="12">
        <v>3643.89</v>
      </c>
      <c r="AF266" s="12">
        <v>3837.8</v>
      </c>
      <c r="AG266" s="12">
        <v>4046.12</v>
      </c>
      <c r="AH266" s="12">
        <v>4270.6000000000004</v>
      </c>
      <c r="AI266" s="12">
        <v>4513.2299999999996</v>
      </c>
      <c r="AJ266" s="12">
        <v>4776.12</v>
      </c>
      <c r="AK266" s="12">
        <v>5061.51</v>
      </c>
      <c r="AL266" s="12">
        <v>5371.81</v>
      </c>
      <c r="AM266" s="12">
        <v>5709.59</v>
      </c>
      <c r="AN266" s="12">
        <v>6077.75</v>
      </c>
      <c r="AO266" s="12">
        <v>6479.59</v>
      </c>
      <c r="AP266" s="12">
        <v>6918.92</v>
      </c>
      <c r="AQ266" s="12">
        <v>7400.06</v>
      </c>
      <c r="AR266" s="12">
        <v>7928.03</v>
      </c>
      <c r="AS266" s="12">
        <v>8510.7999999999993</v>
      </c>
      <c r="AT266" s="12">
        <v>9155.93</v>
      </c>
      <c r="AU266" s="12">
        <v>9872.4699999999993</v>
      </c>
      <c r="AV266" s="12">
        <v>10671.01</v>
      </c>
      <c r="AW266" s="12">
        <v>11565.66</v>
      </c>
      <c r="AX266" s="12">
        <v>12569.73</v>
      </c>
      <c r="AY266" s="12">
        <v>13704.82</v>
      </c>
      <c r="AZ266" s="12">
        <v>14998.54</v>
      </c>
      <c r="BA266" s="12">
        <v>16486.14</v>
      </c>
      <c r="BB266" s="12">
        <v>18214.11</v>
      </c>
      <c r="BC266" s="12">
        <v>20244.669999999998</v>
      </c>
      <c r="BD266" s="12">
        <v>22660.57</v>
      </c>
      <c r="BE266" s="12">
        <v>25572.81</v>
      </c>
      <c r="BF266" s="12">
        <v>0</v>
      </c>
      <c r="BG266" s="12">
        <v>0</v>
      </c>
      <c r="BH266" s="12">
        <v>0</v>
      </c>
      <c r="BI266" s="12">
        <v>0</v>
      </c>
      <c r="BJ266" s="12">
        <v>0</v>
      </c>
      <c r="BK266" s="12">
        <v>0</v>
      </c>
      <c r="BL266" s="12">
        <v>0</v>
      </c>
      <c r="BM266" s="12">
        <v>0</v>
      </c>
      <c r="BN266" s="12">
        <v>0</v>
      </c>
      <c r="BO266" s="12">
        <v>0</v>
      </c>
      <c r="BP266" s="12">
        <v>0</v>
      </c>
      <c r="BQ266" s="12">
        <v>0</v>
      </c>
      <c r="BR266" s="12">
        <v>0</v>
      </c>
      <c r="BS266" s="12">
        <v>0</v>
      </c>
      <c r="BT266" s="12">
        <v>0</v>
      </c>
      <c r="BU266" s="12">
        <v>0</v>
      </c>
      <c r="BV266" s="12">
        <v>0</v>
      </c>
      <c r="BW266" s="12">
        <v>0</v>
      </c>
      <c r="BX266" s="12">
        <v>0</v>
      </c>
      <c r="BY266" s="12">
        <v>0</v>
      </c>
      <c r="BZ266" s="12">
        <v>0</v>
      </c>
      <c r="CA266" s="12">
        <v>0</v>
      </c>
      <c r="CB266" s="12">
        <v>0</v>
      </c>
      <c r="CC266" s="12">
        <v>0</v>
      </c>
      <c r="CD266" s="12">
        <v>0</v>
      </c>
      <c r="CE266" s="12">
        <v>0</v>
      </c>
      <c r="CF266" s="12">
        <v>0</v>
      </c>
      <c r="CG266" s="12">
        <v>0</v>
      </c>
      <c r="CH266" s="12">
        <v>0</v>
      </c>
      <c r="CI266" s="12">
        <v>0</v>
      </c>
      <c r="CJ266" s="12">
        <v>0</v>
      </c>
      <c r="CK266" s="12">
        <v>0</v>
      </c>
      <c r="CL266" s="12">
        <v>0</v>
      </c>
      <c r="CM266" s="12">
        <v>0</v>
      </c>
      <c r="CN266" s="12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2">
        <v>0</v>
      </c>
      <c r="DB266" s="12">
        <v>0</v>
      </c>
      <c r="DC266" s="12">
        <v>0</v>
      </c>
      <c r="DD266" s="12">
        <v>0</v>
      </c>
      <c r="DE266" s="13">
        <v>0</v>
      </c>
      <c r="DF266" s="10">
        <v>0</v>
      </c>
      <c r="DG266" s="1">
        <f t="shared" si="4"/>
        <v>54</v>
      </c>
    </row>
    <row r="267" spans="1:111" ht="16.5" x14ac:dyDescent="0.35">
      <c r="A267" s="12">
        <v>27</v>
      </c>
      <c r="B267" s="11">
        <v>1</v>
      </c>
      <c r="C267" s="11">
        <v>20</v>
      </c>
      <c r="D267" s="12" t="s">
        <v>86</v>
      </c>
      <c r="E267" s="12">
        <v>41.74</v>
      </c>
      <c r="F267" s="12">
        <v>107.54</v>
      </c>
      <c r="G267" s="12">
        <v>177.59</v>
      </c>
      <c r="H267" s="12">
        <v>265.27999999999997</v>
      </c>
      <c r="I267" s="12">
        <v>358.69</v>
      </c>
      <c r="J267" s="12">
        <v>458.15</v>
      </c>
      <c r="K267" s="12">
        <v>564.01</v>
      </c>
      <c r="L267" s="12">
        <v>676.63</v>
      </c>
      <c r="M267" s="12">
        <v>796.42</v>
      </c>
      <c r="N267" s="12">
        <v>923.8</v>
      </c>
      <c r="O267" s="12">
        <v>1059.24</v>
      </c>
      <c r="P267" s="12">
        <v>1203.21</v>
      </c>
      <c r="Q267" s="12">
        <v>1356.19</v>
      </c>
      <c r="R267" s="12">
        <v>1518.67</v>
      </c>
      <c r="S267" s="12">
        <v>1691.17</v>
      </c>
      <c r="T267" s="12">
        <v>1874.2</v>
      </c>
      <c r="U267" s="12">
        <v>2068.33</v>
      </c>
      <c r="V267" s="12">
        <v>2274.1799999999998</v>
      </c>
      <c r="W267" s="12">
        <v>2492.41</v>
      </c>
      <c r="X267" s="12">
        <v>2723.79</v>
      </c>
      <c r="Y267" s="12">
        <v>2858.38</v>
      </c>
      <c r="Z267" s="12">
        <v>3000.61</v>
      </c>
      <c r="AA267" s="12">
        <v>3151.28</v>
      </c>
      <c r="AB267" s="12">
        <v>3311.3</v>
      </c>
      <c r="AC267" s="12">
        <v>3481.72</v>
      </c>
      <c r="AD267" s="12">
        <v>3663.75</v>
      </c>
      <c r="AE267" s="12">
        <v>3858.71</v>
      </c>
      <c r="AF267" s="12">
        <v>4068.16</v>
      </c>
      <c r="AG267" s="12">
        <v>4293.87</v>
      </c>
      <c r="AH267" s="12">
        <v>4537.82</v>
      </c>
      <c r="AI267" s="12">
        <v>4802.1499999999996</v>
      </c>
      <c r="AJ267" s="12">
        <v>5089.09</v>
      </c>
      <c r="AK267" s="12">
        <v>5401.08</v>
      </c>
      <c r="AL267" s="12">
        <v>5740.7</v>
      </c>
      <c r="AM267" s="12">
        <v>6110.87</v>
      </c>
      <c r="AN267" s="12">
        <v>6514.9</v>
      </c>
      <c r="AO267" s="12">
        <v>6956.62</v>
      </c>
      <c r="AP267" s="12">
        <v>7440.38</v>
      </c>
      <c r="AQ267" s="12">
        <v>7971.23</v>
      </c>
      <c r="AR267" s="12">
        <v>8557.18</v>
      </c>
      <c r="AS267" s="12">
        <v>9205.82</v>
      </c>
      <c r="AT267" s="12">
        <v>9926.26</v>
      </c>
      <c r="AU267" s="12">
        <v>10729.16</v>
      </c>
      <c r="AV267" s="12">
        <v>11628.69</v>
      </c>
      <c r="AW267" s="12">
        <v>12638.22</v>
      </c>
      <c r="AX267" s="12">
        <v>13779.5</v>
      </c>
      <c r="AY267" s="12">
        <v>15080.27</v>
      </c>
      <c r="AZ267" s="12">
        <v>16575.97</v>
      </c>
      <c r="BA267" s="12">
        <v>18313.36</v>
      </c>
      <c r="BB267" s="12">
        <v>20354.990000000002</v>
      </c>
      <c r="BC267" s="12">
        <v>22784.05</v>
      </c>
      <c r="BD267" s="12">
        <v>25712.16</v>
      </c>
      <c r="BE267" s="12">
        <v>0</v>
      </c>
      <c r="BF267" s="12">
        <v>0</v>
      </c>
      <c r="BG267" s="12">
        <v>0</v>
      </c>
      <c r="BH267" s="12">
        <v>0</v>
      </c>
      <c r="BI267" s="12">
        <v>0</v>
      </c>
      <c r="BJ267" s="12">
        <v>0</v>
      </c>
      <c r="BK267" s="12">
        <v>0</v>
      </c>
      <c r="BL267" s="12">
        <v>0</v>
      </c>
      <c r="BM267" s="12">
        <v>0</v>
      </c>
      <c r="BN267" s="12">
        <v>0</v>
      </c>
      <c r="BO267" s="12">
        <v>0</v>
      </c>
      <c r="BP267" s="12">
        <v>0</v>
      </c>
      <c r="BQ267" s="12">
        <v>0</v>
      </c>
      <c r="BR267" s="12">
        <v>0</v>
      </c>
      <c r="BS267" s="12">
        <v>0</v>
      </c>
      <c r="BT267" s="12">
        <v>0</v>
      </c>
      <c r="BU267" s="12">
        <v>0</v>
      </c>
      <c r="BV267" s="12">
        <v>0</v>
      </c>
      <c r="BW267" s="12">
        <v>0</v>
      </c>
      <c r="BX267" s="12">
        <v>0</v>
      </c>
      <c r="BY267" s="12">
        <v>0</v>
      </c>
      <c r="BZ267" s="12">
        <v>0</v>
      </c>
      <c r="CA267" s="12">
        <v>0</v>
      </c>
      <c r="CB267" s="12">
        <v>0</v>
      </c>
      <c r="CC267" s="12">
        <v>0</v>
      </c>
      <c r="CD267" s="12">
        <v>0</v>
      </c>
      <c r="CE267" s="12">
        <v>0</v>
      </c>
      <c r="CF267" s="12">
        <v>0</v>
      </c>
      <c r="CG267" s="12">
        <v>0</v>
      </c>
      <c r="CH267" s="12">
        <v>0</v>
      </c>
      <c r="CI267" s="12">
        <v>0</v>
      </c>
      <c r="CJ267" s="12">
        <v>0</v>
      </c>
      <c r="CK267" s="12">
        <v>0</v>
      </c>
      <c r="CL267" s="12">
        <v>0</v>
      </c>
      <c r="CM267" s="12">
        <v>0</v>
      </c>
      <c r="CN267" s="12">
        <v>0</v>
      </c>
      <c r="CO267" s="12">
        <v>0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2">
        <v>0</v>
      </c>
      <c r="DB267" s="12">
        <v>0</v>
      </c>
      <c r="DC267" s="12">
        <v>0</v>
      </c>
      <c r="DD267" s="12">
        <v>0</v>
      </c>
      <c r="DE267" s="13">
        <v>0</v>
      </c>
      <c r="DF267" s="10">
        <v>0</v>
      </c>
      <c r="DG267" s="1">
        <f t="shared" si="4"/>
        <v>53</v>
      </c>
    </row>
    <row r="268" spans="1:111" ht="16.5" x14ac:dyDescent="0.35">
      <c r="A268" s="12">
        <v>28</v>
      </c>
      <c r="B268" s="11">
        <v>1</v>
      </c>
      <c r="C268" s="11">
        <v>20</v>
      </c>
      <c r="D268" s="12" t="s">
        <v>86</v>
      </c>
      <c r="E268" s="12">
        <v>43.93</v>
      </c>
      <c r="F268" s="12">
        <v>113.24</v>
      </c>
      <c r="G268" s="12">
        <v>187.02</v>
      </c>
      <c r="H268" s="12">
        <v>279.43</v>
      </c>
      <c r="I268" s="12">
        <v>377.88</v>
      </c>
      <c r="J268" s="12">
        <v>482.72</v>
      </c>
      <c r="K268" s="12">
        <v>594.30999999999995</v>
      </c>
      <c r="L268" s="12">
        <v>713.06</v>
      </c>
      <c r="M268" s="12">
        <v>839.4</v>
      </c>
      <c r="N268" s="12">
        <v>973.79</v>
      </c>
      <c r="O268" s="12">
        <v>1116.72</v>
      </c>
      <c r="P268" s="12">
        <v>1268.67</v>
      </c>
      <c r="Q268" s="12">
        <v>1430.14</v>
      </c>
      <c r="R268" s="12">
        <v>1601.65</v>
      </c>
      <c r="S268" s="12">
        <v>1783.73</v>
      </c>
      <c r="T268" s="12">
        <v>1976.95</v>
      </c>
      <c r="U268" s="12">
        <v>2181.92</v>
      </c>
      <c r="V268" s="12">
        <v>2399.33</v>
      </c>
      <c r="W268" s="12">
        <v>2629.94</v>
      </c>
      <c r="X268" s="12">
        <v>2874.65</v>
      </c>
      <c r="Y268" s="12">
        <v>3017.69</v>
      </c>
      <c r="Z268" s="12">
        <v>3169.22</v>
      </c>
      <c r="AA268" s="12">
        <v>3330.15</v>
      </c>
      <c r="AB268" s="12">
        <v>3501.54</v>
      </c>
      <c r="AC268" s="12">
        <v>3684.6</v>
      </c>
      <c r="AD268" s="12">
        <v>3880.68</v>
      </c>
      <c r="AE268" s="12">
        <v>4091.32</v>
      </c>
      <c r="AF268" s="12">
        <v>4318.3100000000004</v>
      </c>
      <c r="AG268" s="12">
        <v>4563.6499999999996</v>
      </c>
      <c r="AH268" s="12">
        <v>4829.4799999999996</v>
      </c>
      <c r="AI268" s="12">
        <v>5118.0600000000004</v>
      </c>
      <c r="AJ268" s="12">
        <v>5431.83</v>
      </c>
      <c r="AK268" s="12">
        <v>5773.38</v>
      </c>
      <c r="AL268" s="12">
        <v>6145.66</v>
      </c>
      <c r="AM268" s="12">
        <v>6551.99</v>
      </c>
      <c r="AN268" s="12">
        <v>6996.22</v>
      </c>
      <c r="AO268" s="12">
        <v>7482.74</v>
      </c>
      <c r="AP268" s="12">
        <v>8016.61</v>
      </c>
      <c r="AQ268" s="12">
        <v>8605.89</v>
      </c>
      <c r="AR268" s="12">
        <v>9258.23</v>
      </c>
      <c r="AS268" s="12">
        <v>9982.77</v>
      </c>
      <c r="AT268" s="12">
        <v>10790.24</v>
      </c>
      <c r="AU268" s="12">
        <v>11694.89</v>
      </c>
      <c r="AV268" s="12">
        <v>12710.17</v>
      </c>
      <c r="AW268" s="12">
        <v>13857.94</v>
      </c>
      <c r="AX268" s="12">
        <v>15166.12</v>
      </c>
      <c r="AY268" s="12">
        <v>16670.34</v>
      </c>
      <c r="AZ268" s="12">
        <v>18417.62</v>
      </c>
      <c r="BA268" s="12">
        <v>20470.87</v>
      </c>
      <c r="BB268" s="12">
        <v>22913.759999999998</v>
      </c>
      <c r="BC268" s="12">
        <v>25858.54</v>
      </c>
      <c r="BD268" s="12">
        <v>0</v>
      </c>
      <c r="BE268" s="12">
        <v>0</v>
      </c>
      <c r="BF268" s="12">
        <v>0</v>
      </c>
      <c r="BG268" s="12">
        <v>0</v>
      </c>
      <c r="BH268" s="12">
        <v>0</v>
      </c>
      <c r="BI268" s="12">
        <v>0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0</v>
      </c>
      <c r="BP268" s="12">
        <v>0</v>
      </c>
      <c r="BQ268" s="12">
        <v>0</v>
      </c>
      <c r="BR268" s="12">
        <v>0</v>
      </c>
      <c r="BS268" s="12">
        <v>0</v>
      </c>
      <c r="BT268" s="12">
        <v>0</v>
      </c>
      <c r="BU268" s="12">
        <v>0</v>
      </c>
      <c r="BV268" s="12">
        <v>0</v>
      </c>
      <c r="BW268" s="12">
        <v>0</v>
      </c>
      <c r="BX268" s="12">
        <v>0</v>
      </c>
      <c r="BY268" s="12">
        <v>0</v>
      </c>
      <c r="BZ268" s="12">
        <v>0</v>
      </c>
      <c r="CA268" s="12">
        <v>0</v>
      </c>
      <c r="CB268" s="12">
        <v>0</v>
      </c>
      <c r="CC268" s="12">
        <v>0</v>
      </c>
      <c r="CD268" s="12">
        <v>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0</v>
      </c>
      <c r="CK268" s="12">
        <v>0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2">
        <v>0</v>
      </c>
      <c r="DB268" s="12">
        <v>0</v>
      </c>
      <c r="DC268" s="12">
        <v>0</v>
      </c>
      <c r="DD268" s="12">
        <v>0</v>
      </c>
      <c r="DE268" s="13">
        <v>0</v>
      </c>
      <c r="DF268" s="10">
        <v>0</v>
      </c>
      <c r="DG268" s="1">
        <f t="shared" si="4"/>
        <v>52</v>
      </c>
    </row>
    <row r="269" spans="1:111" ht="16.5" x14ac:dyDescent="0.35">
      <c r="A269" s="12">
        <v>29</v>
      </c>
      <c r="B269" s="11">
        <v>1</v>
      </c>
      <c r="C269" s="11">
        <v>20</v>
      </c>
      <c r="D269" s="12" t="s">
        <v>86</v>
      </c>
      <c r="E269" s="12">
        <v>46.27</v>
      </c>
      <c r="F269" s="12">
        <v>119.3</v>
      </c>
      <c r="G269" s="12">
        <v>197.07</v>
      </c>
      <c r="H269" s="12">
        <v>294.48</v>
      </c>
      <c r="I269" s="12">
        <v>398.27</v>
      </c>
      <c r="J269" s="12">
        <v>508.81</v>
      </c>
      <c r="K269" s="12">
        <v>626.5</v>
      </c>
      <c r="L269" s="12">
        <v>751.76</v>
      </c>
      <c r="M269" s="12">
        <v>885.08</v>
      </c>
      <c r="N269" s="12">
        <v>1026.94</v>
      </c>
      <c r="O269" s="12">
        <v>1177.83</v>
      </c>
      <c r="P269" s="12">
        <v>1338.25</v>
      </c>
      <c r="Q269" s="12">
        <v>1508.74</v>
      </c>
      <c r="R269" s="12">
        <v>1689.83</v>
      </c>
      <c r="S269" s="12">
        <v>1882.09</v>
      </c>
      <c r="T269" s="12">
        <v>2086.16</v>
      </c>
      <c r="U269" s="12">
        <v>2302.6999999999998</v>
      </c>
      <c r="V269" s="12">
        <v>2532.5</v>
      </c>
      <c r="W269" s="12">
        <v>2776.45</v>
      </c>
      <c r="X269" s="12">
        <v>3035.62</v>
      </c>
      <c r="Y269" s="12">
        <v>3188.04</v>
      </c>
      <c r="Z269" s="12">
        <v>3349.93</v>
      </c>
      <c r="AA269" s="12">
        <v>3522.34</v>
      </c>
      <c r="AB269" s="12">
        <v>3706.49</v>
      </c>
      <c r="AC269" s="12">
        <v>3903.73</v>
      </c>
      <c r="AD269" s="12">
        <v>4115.63</v>
      </c>
      <c r="AE269" s="12">
        <v>4343.96</v>
      </c>
      <c r="AF269" s="12">
        <v>4590.76</v>
      </c>
      <c r="AG269" s="12">
        <v>4858.17</v>
      </c>
      <c r="AH269" s="12">
        <v>5148.46</v>
      </c>
      <c r="AI269" s="12">
        <v>5464.09</v>
      </c>
      <c r="AJ269" s="12">
        <v>5807.68</v>
      </c>
      <c r="AK269" s="12">
        <v>6182.17</v>
      </c>
      <c r="AL269" s="12">
        <v>6590.91</v>
      </c>
      <c r="AM269" s="12">
        <v>7037.78</v>
      </c>
      <c r="AN269" s="12">
        <v>7527.19</v>
      </c>
      <c r="AO269" s="12">
        <v>8064.23</v>
      </c>
      <c r="AP269" s="12">
        <v>8657.02</v>
      </c>
      <c r="AQ269" s="12">
        <v>9313.23</v>
      </c>
      <c r="AR269" s="12">
        <v>10042.07</v>
      </c>
      <c r="AS269" s="12">
        <v>10854.34</v>
      </c>
      <c r="AT269" s="12">
        <v>11764.36</v>
      </c>
      <c r="AU269" s="12">
        <v>12785.67</v>
      </c>
      <c r="AV269" s="12">
        <v>13940.27</v>
      </c>
      <c r="AW269" s="12">
        <v>15256.22</v>
      </c>
      <c r="AX269" s="12">
        <v>16769.37</v>
      </c>
      <c r="AY269" s="12">
        <v>18527.03</v>
      </c>
      <c r="AZ269" s="12">
        <v>20592.47</v>
      </c>
      <c r="BA269" s="12">
        <v>23049.88</v>
      </c>
      <c r="BB269" s="12">
        <v>26012.15</v>
      </c>
      <c r="BC269" s="12">
        <v>0</v>
      </c>
      <c r="BD269" s="12">
        <v>0</v>
      </c>
      <c r="BE269" s="12">
        <v>0</v>
      </c>
      <c r="BF269" s="12">
        <v>0</v>
      </c>
      <c r="BG269" s="12">
        <v>0</v>
      </c>
      <c r="BH269" s="12">
        <v>0</v>
      </c>
      <c r="BI269" s="12">
        <v>0</v>
      </c>
      <c r="BJ269" s="12">
        <v>0</v>
      </c>
      <c r="BK269" s="12">
        <v>0</v>
      </c>
      <c r="BL269" s="12">
        <v>0</v>
      </c>
      <c r="BM269" s="12">
        <v>0</v>
      </c>
      <c r="BN269" s="12">
        <v>0</v>
      </c>
      <c r="BO269" s="12">
        <v>0</v>
      </c>
      <c r="BP269" s="12">
        <v>0</v>
      </c>
      <c r="BQ269" s="12">
        <v>0</v>
      </c>
      <c r="BR269" s="12">
        <v>0</v>
      </c>
      <c r="BS269" s="12">
        <v>0</v>
      </c>
      <c r="BT269" s="12">
        <v>0</v>
      </c>
      <c r="BU269" s="12">
        <v>0</v>
      </c>
      <c r="BV269" s="12">
        <v>0</v>
      </c>
      <c r="BW269" s="12">
        <v>0</v>
      </c>
      <c r="BX269" s="12">
        <v>0</v>
      </c>
      <c r="BY269" s="12">
        <v>0</v>
      </c>
      <c r="BZ269" s="12">
        <v>0</v>
      </c>
      <c r="CA269" s="12">
        <v>0</v>
      </c>
      <c r="CB269" s="12">
        <v>0</v>
      </c>
      <c r="CC269" s="12">
        <v>0</v>
      </c>
      <c r="CD269" s="12">
        <v>0</v>
      </c>
      <c r="CE269" s="12">
        <v>0</v>
      </c>
      <c r="CF269" s="12">
        <v>0</v>
      </c>
      <c r="CG269" s="12">
        <v>0</v>
      </c>
      <c r="CH269" s="12">
        <v>0</v>
      </c>
      <c r="CI269" s="12">
        <v>0</v>
      </c>
      <c r="CJ269" s="12">
        <v>0</v>
      </c>
      <c r="CK269" s="12">
        <v>0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2">
        <v>0</v>
      </c>
      <c r="DB269" s="12">
        <v>0</v>
      </c>
      <c r="DC269" s="12">
        <v>0</v>
      </c>
      <c r="DD269" s="12">
        <v>0</v>
      </c>
      <c r="DE269" s="13">
        <v>0</v>
      </c>
      <c r="DF269" s="10">
        <v>0</v>
      </c>
      <c r="DG269" s="1">
        <f t="shared" si="4"/>
        <v>51</v>
      </c>
    </row>
    <row r="270" spans="1:111" ht="16.5" x14ac:dyDescent="0.35">
      <c r="A270" s="12">
        <v>30</v>
      </c>
      <c r="B270" s="11">
        <v>1</v>
      </c>
      <c r="C270" s="11">
        <v>20</v>
      </c>
      <c r="D270" s="12" t="s">
        <v>86</v>
      </c>
      <c r="E270" s="12">
        <v>48.77</v>
      </c>
      <c r="F270" s="12">
        <v>125.76</v>
      </c>
      <c r="G270" s="12">
        <v>207.77</v>
      </c>
      <c r="H270" s="12">
        <v>310.49</v>
      </c>
      <c r="I270" s="12">
        <v>419.95</v>
      </c>
      <c r="J270" s="12">
        <v>536.54</v>
      </c>
      <c r="K270" s="12">
        <v>660.71</v>
      </c>
      <c r="L270" s="12">
        <v>792.93</v>
      </c>
      <c r="M270" s="12">
        <v>933.69</v>
      </c>
      <c r="N270" s="12">
        <v>1083.49</v>
      </c>
      <c r="O270" s="12">
        <v>1242.8499999999999</v>
      </c>
      <c r="P270" s="12">
        <v>1412.29</v>
      </c>
      <c r="Q270" s="12">
        <v>1592.36</v>
      </c>
      <c r="R270" s="12">
        <v>1783.64</v>
      </c>
      <c r="S270" s="12">
        <v>1986.76</v>
      </c>
      <c r="T270" s="12">
        <v>2202.4</v>
      </c>
      <c r="U270" s="12">
        <v>2431.34</v>
      </c>
      <c r="V270" s="12">
        <v>2674.5</v>
      </c>
      <c r="W270" s="12">
        <v>2932.93</v>
      </c>
      <c r="X270" s="12">
        <v>3207.89</v>
      </c>
      <c r="Y270" s="12">
        <v>3370.79</v>
      </c>
      <c r="Z270" s="12">
        <v>3544.27</v>
      </c>
      <c r="AA270" s="12">
        <v>3729.57</v>
      </c>
      <c r="AB270" s="12">
        <v>3928.04</v>
      </c>
      <c r="AC270" s="12">
        <v>4141.25</v>
      </c>
      <c r="AD270" s="12">
        <v>4371.01</v>
      </c>
      <c r="AE270" s="12">
        <v>4619.3500000000004</v>
      </c>
      <c r="AF270" s="12">
        <v>4888.42</v>
      </c>
      <c r="AG270" s="12">
        <v>5180.5200000000004</v>
      </c>
      <c r="AH270" s="12">
        <v>5498.11</v>
      </c>
      <c r="AI270" s="12">
        <v>5843.83</v>
      </c>
      <c r="AJ270" s="12">
        <v>6220.66</v>
      </c>
      <c r="AK270" s="12">
        <v>6631.95</v>
      </c>
      <c r="AL270" s="12">
        <v>7081.6</v>
      </c>
      <c r="AM270" s="12">
        <v>7574.05</v>
      </c>
      <c r="AN270" s="12">
        <v>8114.44</v>
      </c>
      <c r="AO270" s="12">
        <v>8710.92</v>
      </c>
      <c r="AP270" s="12">
        <v>9371.2099999999991</v>
      </c>
      <c r="AQ270" s="12">
        <v>10104.6</v>
      </c>
      <c r="AR270" s="12">
        <v>10921.92</v>
      </c>
      <c r="AS270" s="12">
        <v>11837.6</v>
      </c>
      <c r="AT270" s="12">
        <v>12865.28</v>
      </c>
      <c r="AU270" s="12">
        <v>14027.06</v>
      </c>
      <c r="AV270" s="12">
        <v>15351.2</v>
      </c>
      <c r="AW270" s="12">
        <v>16873.77</v>
      </c>
      <c r="AX270" s="12">
        <v>18642.38</v>
      </c>
      <c r="AY270" s="12">
        <v>20720.68</v>
      </c>
      <c r="AZ270" s="12">
        <v>23193.39</v>
      </c>
      <c r="BA270" s="12">
        <v>26174.1</v>
      </c>
      <c r="BB270" s="12">
        <v>0</v>
      </c>
      <c r="BC270" s="12">
        <v>0</v>
      </c>
      <c r="BD270" s="12">
        <v>0</v>
      </c>
      <c r="BE270" s="12">
        <v>0</v>
      </c>
      <c r="BF270" s="12">
        <v>0</v>
      </c>
      <c r="BG270" s="12">
        <v>0</v>
      </c>
      <c r="BH270" s="12">
        <v>0</v>
      </c>
      <c r="BI270" s="12">
        <v>0</v>
      </c>
      <c r="BJ270" s="12">
        <v>0</v>
      </c>
      <c r="BK270" s="12">
        <v>0</v>
      </c>
      <c r="BL270" s="12">
        <v>0</v>
      </c>
      <c r="BM270" s="12">
        <v>0</v>
      </c>
      <c r="BN270" s="12">
        <v>0</v>
      </c>
      <c r="BO270" s="12">
        <v>0</v>
      </c>
      <c r="BP270" s="12">
        <v>0</v>
      </c>
      <c r="BQ270" s="12">
        <v>0</v>
      </c>
      <c r="BR270" s="12">
        <v>0</v>
      </c>
      <c r="BS270" s="12">
        <v>0</v>
      </c>
      <c r="BT270" s="12">
        <v>0</v>
      </c>
      <c r="BU270" s="12">
        <v>0</v>
      </c>
      <c r="BV270" s="12">
        <v>0</v>
      </c>
      <c r="BW270" s="12">
        <v>0</v>
      </c>
      <c r="BX270" s="12">
        <v>0</v>
      </c>
      <c r="BY270" s="12">
        <v>0</v>
      </c>
      <c r="BZ270" s="12">
        <v>0</v>
      </c>
      <c r="CA270" s="12">
        <v>0</v>
      </c>
      <c r="CB270" s="12">
        <v>0</v>
      </c>
      <c r="CC270" s="12">
        <v>0</v>
      </c>
      <c r="CD270" s="12">
        <v>0</v>
      </c>
      <c r="CE270" s="12">
        <v>0</v>
      </c>
      <c r="CF270" s="12">
        <v>0</v>
      </c>
      <c r="CG270" s="12">
        <v>0</v>
      </c>
      <c r="CH270" s="12">
        <v>0</v>
      </c>
      <c r="CI270" s="12">
        <v>0</v>
      </c>
      <c r="CJ270" s="12">
        <v>0</v>
      </c>
      <c r="CK270" s="12">
        <v>0</v>
      </c>
      <c r="CL270" s="12">
        <v>0</v>
      </c>
      <c r="CM270" s="12">
        <v>0</v>
      </c>
      <c r="CN270" s="12">
        <v>0</v>
      </c>
      <c r="CO270" s="12">
        <v>0</v>
      </c>
      <c r="CP270" s="12">
        <v>0</v>
      </c>
      <c r="CQ270" s="12">
        <v>0</v>
      </c>
      <c r="CR270" s="12">
        <v>0</v>
      </c>
      <c r="CS270" s="12">
        <v>0</v>
      </c>
      <c r="CT270" s="12">
        <v>0</v>
      </c>
      <c r="CU270" s="12">
        <v>0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2">
        <v>0</v>
      </c>
      <c r="DB270" s="12">
        <v>0</v>
      </c>
      <c r="DC270" s="12">
        <v>0</v>
      </c>
      <c r="DD270" s="12">
        <v>0</v>
      </c>
      <c r="DE270" s="13">
        <v>0</v>
      </c>
      <c r="DF270" s="10">
        <v>0</v>
      </c>
      <c r="DG270" s="1">
        <f t="shared" si="4"/>
        <v>50</v>
      </c>
    </row>
    <row r="271" spans="1:111" ht="16.5" x14ac:dyDescent="0.35">
      <c r="A271" s="12">
        <v>31</v>
      </c>
      <c r="B271" s="11">
        <v>1</v>
      </c>
      <c r="C271" s="11">
        <v>20</v>
      </c>
      <c r="D271" s="12" t="s">
        <v>86</v>
      </c>
      <c r="E271" s="12">
        <v>51.42</v>
      </c>
      <c r="F271" s="12">
        <v>132.63</v>
      </c>
      <c r="G271" s="12">
        <v>219.13</v>
      </c>
      <c r="H271" s="12">
        <v>327.49</v>
      </c>
      <c r="I271" s="12">
        <v>442.97</v>
      </c>
      <c r="J271" s="12">
        <v>566.02</v>
      </c>
      <c r="K271" s="12">
        <v>697.11</v>
      </c>
      <c r="L271" s="12">
        <v>836.75</v>
      </c>
      <c r="M271" s="12">
        <v>985.44</v>
      </c>
      <c r="N271" s="12">
        <v>1143.71</v>
      </c>
      <c r="O271" s="12">
        <v>1312.08</v>
      </c>
      <c r="P271" s="12">
        <v>1491.11</v>
      </c>
      <c r="Q271" s="12">
        <v>1681.38</v>
      </c>
      <c r="R271" s="12">
        <v>1883.52</v>
      </c>
      <c r="S271" s="12">
        <v>2098.23</v>
      </c>
      <c r="T271" s="12">
        <v>2326.29</v>
      </c>
      <c r="U271" s="12">
        <v>2568.62</v>
      </c>
      <c r="V271" s="12">
        <v>2826.26</v>
      </c>
      <c r="W271" s="12">
        <v>3100.49</v>
      </c>
      <c r="X271" s="12">
        <v>3392.78</v>
      </c>
      <c r="Y271" s="12">
        <v>3567.39</v>
      </c>
      <c r="Z271" s="12">
        <v>3753.9</v>
      </c>
      <c r="AA271" s="12">
        <v>3953.66</v>
      </c>
      <c r="AB271" s="12">
        <v>4168.2700000000004</v>
      </c>
      <c r="AC271" s="12">
        <v>4399.5200000000004</v>
      </c>
      <c r="AD271" s="12">
        <v>4649.4799999999996</v>
      </c>
      <c r="AE271" s="12">
        <v>4920.3100000000004</v>
      </c>
      <c r="AF271" s="12">
        <v>5214.3100000000004</v>
      </c>
      <c r="AG271" s="12">
        <v>5533.98</v>
      </c>
      <c r="AH271" s="12">
        <v>5881.95</v>
      </c>
      <c r="AI271" s="12">
        <v>6261.24</v>
      </c>
      <c r="AJ271" s="12">
        <v>6675.21</v>
      </c>
      <c r="AK271" s="12">
        <v>7127.79</v>
      </c>
      <c r="AL271" s="12">
        <v>7623.46</v>
      </c>
      <c r="AM271" s="12">
        <v>8167.37</v>
      </c>
      <c r="AN271" s="12">
        <v>8767.74</v>
      </c>
      <c r="AO271" s="12">
        <v>9432.34</v>
      </c>
      <c r="AP271" s="12">
        <v>10170.51</v>
      </c>
      <c r="AQ271" s="12">
        <v>10993.16</v>
      </c>
      <c r="AR271" s="12">
        <v>11914.82</v>
      </c>
      <c r="AS271" s="12">
        <v>12949.19</v>
      </c>
      <c r="AT271" s="12">
        <v>14118.56</v>
      </c>
      <c r="AU271" s="12">
        <v>15451.34</v>
      </c>
      <c r="AV271" s="12">
        <v>16983.84</v>
      </c>
      <c r="AW271" s="12">
        <v>18763.98</v>
      </c>
      <c r="AX271" s="12">
        <v>20855.84</v>
      </c>
      <c r="AY271" s="12">
        <v>23344.67</v>
      </c>
      <c r="AZ271" s="12">
        <v>26344.84</v>
      </c>
      <c r="BA271" s="12">
        <v>0</v>
      </c>
      <c r="BB271" s="12">
        <v>0</v>
      </c>
      <c r="BC271" s="12">
        <v>0</v>
      </c>
      <c r="BD271" s="12">
        <v>0</v>
      </c>
      <c r="BE271" s="12">
        <v>0</v>
      </c>
      <c r="BF271" s="12">
        <v>0</v>
      </c>
      <c r="BG271" s="12">
        <v>0</v>
      </c>
      <c r="BH271" s="12">
        <v>0</v>
      </c>
      <c r="BI271" s="12">
        <v>0</v>
      </c>
      <c r="BJ271" s="12">
        <v>0</v>
      </c>
      <c r="BK271" s="12">
        <v>0</v>
      </c>
      <c r="BL271" s="12">
        <v>0</v>
      </c>
      <c r="BM271" s="12">
        <v>0</v>
      </c>
      <c r="BN271" s="12">
        <v>0</v>
      </c>
      <c r="BO271" s="12">
        <v>0</v>
      </c>
      <c r="BP271" s="12">
        <v>0</v>
      </c>
      <c r="BQ271" s="12">
        <v>0</v>
      </c>
      <c r="BR271" s="12">
        <v>0</v>
      </c>
      <c r="BS271" s="12">
        <v>0</v>
      </c>
      <c r="BT271" s="12">
        <v>0</v>
      </c>
      <c r="BU271" s="12">
        <v>0</v>
      </c>
      <c r="BV271" s="12">
        <v>0</v>
      </c>
      <c r="BW271" s="12">
        <v>0</v>
      </c>
      <c r="BX271" s="12">
        <v>0</v>
      </c>
      <c r="BY271" s="12">
        <v>0</v>
      </c>
      <c r="BZ271" s="12">
        <v>0</v>
      </c>
      <c r="CA271" s="12">
        <v>0</v>
      </c>
      <c r="CB271" s="12">
        <v>0</v>
      </c>
      <c r="CC271" s="12">
        <v>0</v>
      </c>
      <c r="CD271" s="12">
        <v>0</v>
      </c>
      <c r="CE271" s="12">
        <v>0</v>
      </c>
      <c r="CF271" s="12">
        <v>0</v>
      </c>
      <c r="CG271" s="12">
        <v>0</v>
      </c>
      <c r="CH271" s="12">
        <v>0</v>
      </c>
      <c r="CI271" s="12">
        <v>0</v>
      </c>
      <c r="CJ271" s="12">
        <v>0</v>
      </c>
      <c r="CK271" s="12">
        <v>0</v>
      </c>
      <c r="CL271" s="12">
        <v>0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2">
        <v>0</v>
      </c>
      <c r="DB271" s="12">
        <v>0</v>
      </c>
      <c r="DC271" s="12">
        <v>0</v>
      </c>
      <c r="DD271" s="12">
        <v>0</v>
      </c>
      <c r="DE271" s="13">
        <v>0</v>
      </c>
      <c r="DF271" s="10">
        <v>0</v>
      </c>
      <c r="DG271" s="1">
        <f t="shared" si="4"/>
        <v>49</v>
      </c>
    </row>
    <row r="272" spans="1:111" ht="16.5" x14ac:dyDescent="0.35">
      <c r="A272" s="12">
        <v>32</v>
      </c>
      <c r="B272" s="11">
        <v>1</v>
      </c>
      <c r="C272" s="11">
        <v>20</v>
      </c>
      <c r="D272" s="12" t="s">
        <v>86</v>
      </c>
      <c r="E272" s="12">
        <v>54.24</v>
      </c>
      <c r="F272" s="12">
        <v>139.93</v>
      </c>
      <c r="G272" s="12">
        <v>231.19</v>
      </c>
      <c r="H272" s="12">
        <v>345.54</v>
      </c>
      <c r="I272" s="12">
        <v>467.45</v>
      </c>
      <c r="J272" s="12">
        <v>597.4</v>
      </c>
      <c r="K272" s="12">
        <v>735.9</v>
      </c>
      <c r="L272" s="12">
        <v>883.46</v>
      </c>
      <c r="M272" s="12">
        <v>1040.6199999999999</v>
      </c>
      <c r="N272" s="12">
        <v>1207.9000000000001</v>
      </c>
      <c r="O272" s="12">
        <v>1385.87</v>
      </c>
      <c r="P272" s="12">
        <v>1575.11</v>
      </c>
      <c r="Q272" s="12">
        <v>1776.26</v>
      </c>
      <c r="R272" s="12">
        <v>1990.02</v>
      </c>
      <c r="S272" s="12">
        <v>2217.1799999999998</v>
      </c>
      <c r="T272" s="12">
        <v>2458.64</v>
      </c>
      <c r="U272" s="12">
        <v>2715.47</v>
      </c>
      <c r="V272" s="12">
        <v>2988.94</v>
      </c>
      <c r="W272" s="12">
        <v>3280.49</v>
      </c>
      <c r="X272" s="12">
        <v>3591.82</v>
      </c>
      <c r="Y272" s="12">
        <v>3779.6</v>
      </c>
      <c r="Z272" s="12">
        <v>3980.73</v>
      </c>
      <c r="AA272" s="12">
        <v>4196.8100000000004</v>
      </c>
      <c r="AB272" s="12">
        <v>4429.6400000000003</v>
      </c>
      <c r="AC272" s="12">
        <v>4681.3100000000004</v>
      </c>
      <c r="AD272" s="12">
        <v>4954</v>
      </c>
      <c r="AE272" s="12">
        <v>5250.01</v>
      </c>
      <c r="AF272" s="12">
        <v>5571.87</v>
      </c>
      <c r="AG272" s="12">
        <v>5922.23</v>
      </c>
      <c r="AH272" s="12">
        <v>6304.11</v>
      </c>
      <c r="AI272" s="12">
        <v>6720.91</v>
      </c>
      <c r="AJ272" s="12">
        <v>7176.6</v>
      </c>
      <c r="AK272" s="12">
        <v>7675.66</v>
      </c>
      <c r="AL272" s="12">
        <v>8223.2999999999993</v>
      </c>
      <c r="AM272" s="12">
        <v>8827.77</v>
      </c>
      <c r="AN272" s="12">
        <v>9496.92</v>
      </c>
      <c r="AO272" s="12">
        <v>10240.15</v>
      </c>
      <c r="AP272" s="12">
        <v>11068.43</v>
      </c>
      <c r="AQ272" s="12">
        <v>11996.4</v>
      </c>
      <c r="AR272" s="12">
        <v>13037.86</v>
      </c>
      <c r="AS272" s="12">
        <v>14215.23</v>
      </c>
      <c r="AT272" s="12">
        <v>15557.13</v>
      </c>
      <c r="AU272" s="12">
        <v>17100.13</v>
      </c>
      <c r="AV272" s="12">
        <v>18892.46</v>
      </c>
      <c r="AW272" s="12">
        <v>20998.65</v>
      </c>
      <c r="AX272" s="12">
        <v>23504.52</v>
      </c>
      <c r="AY272" s="12">
        <v>26525.22</v>
      </c>
      <c r="AZ272" s="12">
        <v>0</v>
      </c>
      <c r="BA272" s="12">
        <v>0</v>
      </c>
      <c r="BB272" s="12">
        <v>0</v>
      </c>
      <c r="BC272" s="12">
        <v>0</v>
      </c>
      <c r="BD272" s="12">
        <v>0</v>
      </c>
      <c r="BE272" s="12">
        <v>0</v>
      </c>
      <c r="BF272" s="12">
        <v>0</v>
      </c>
      <c r="BG272" s="12">
        <v>0</v>
      </c>
      <c r="BH272" s="12">
        <v>0</v>
      </c>
      <c r="BI272" s="12">
        <v>0</v>
      </c>
      <c r="BJ272" s="12">
        <v>0</v>
      </c>
      <c r="BK272" s="12">
        <v>0</v>
      </c>
      <c r="BL272" s="12">
        <v>0</v>
      </c>
      <c r="BM272" s="12">
        <v>0</v>
      </c>
      <c r="BN272" s="12">
        <v>0</v>
      </c>
      <c r="BO272" s="12">
        <v>0</v>
      </c>
      <c r="BP272" s="12">
        <v>0</v>
      </c>
      <c r="BQ272" s="12">
        <v>0</v>
      </c>
      <c r="BR272" s="12">
        <v>0</v>
      </c>
      <c r="BS272" s="12">
        <v>0</v>
      </c>
      <c r="BT272" s="12">
        <v>0</v>
      </c>
      <c r="BU272" s="12">
        <v>0</v>
      </c>
      <c r="BV272" s="12">
        <v>0</v>
      </c>
      <c r="BW272" s="12">
        <v>0</v>
      </c>
      <c r="BX272" s="12">
        <v>0</v>
      </c>
      <c r="BY272" s="12">
        <v>0</v>
      </c>
      <c r="BZ272" s="12">
        <v>0</v>
      </c>
      <c r="CA272" s="12">
        <v>0</v>
      </c>
      <c r="CB272" s="12">
        <v>0</v>
      </c>
      <c r="CC272" s="12">
        <v>0</v>
      </c>
      <c r="CD272" s="12">
        <v>0</v>
      </c>
      <c r="CE272" s="12">
        <v>0</v>
      </c>
      <c r="CF272" s="12">
        <v>0</v>
      </c>
      <c r="CG272" s="12">
        <v>0</v>
      </c>
      <c r="CH272" s="12">
        <v>0</v>
      </c>
      <c r="CI272" s="12">
        <v>0</v>
      </c>
      <c r="CJ272" s="12">
        <v>0</v>
      </c>
      <c r="CK272" s="12">
        <v>0</v>
      </c>
      <c r="CL272" s="12">
        <v>0</v>
      </c>
      <c r="CM272" s="12">
        <v>0</v>
      </c>
      <c r="CN272" s="12">
        <v>0</v>
      </c>
      <c r="CO272" s="12">
        <v>0</v>
      </c>
      <c r="CP272" s="12">
        <v>0</v>
      </c>
      <c r="CQ272" s="12">
        <v>0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2">
        <v>0</v>
      </c>
      <c r="DB272" s="12">
        <v>0</v>
      </c>
      <c r="DC272" s="12">
        <v>0</v>
      </c>
      <c r="DD272" s="12">
        <v>0</v>
      </c>
      <c r="DE272" s="13">
        <v>0</v>
      </c>
      <c r="DF272" s="10">
        <v>0</v>
      </c>
      <c r="DG272" s="1">
        <f t="shared" si="4"/>
        <v>48</v>
      </c>
    </row>
    <row r="273" spans="1:111" ht="16.5" x14ac:dyDescent="0.35">
      <c r="A273" s="12">
        <v>33</v>
      </c>
      <c r="B273" s="11">
        <v>1</v>
      </c>
      <c r="C273" s="11">
        <v>20</v>
      </c>
      <c r="D273" s="12" t="s">
        <v>86</v>
      </c>
      <c r="E273" s="12">
        <v>57.23</v>
      </c>
      <c r="F273" s="12">
        <v>147.66</v>
      </c>
      <c r="G273" s="12">
        <v>244</v>
      </c>
      <c r="H273" s="12">
        <v>364.75</v>
      </c>
      <c r="I273" s="12">
        <v>493.54</v>
      </c>
      <c r="J273" s="12">
        <v>630.89</v>
      </c>
      <c r="K273" s="12">
        <v>777.31</v>
      </c>
      <c r="L273" s="12">
        <v>933.34</v>
      </c>
      <c r="M273" s="12">
        <v>1099.52</v>
      </c>
      <c r="N273" s="12">
        <v>1276.42</v>
      </c>
      <c r="O273" s="12">
        <v>1464.62</v>
      </c>
      <c r="P273" s="12">
        <v>1664.77</v>
      </c>
      <c r="Q273" s="12">
        <v>1877.56</v>
      </c>
      <c r="R273" s="12">
        <v>2103.79</v>
      </c>
      <c r="S273" s="12">
        <v>2344.38</v>
      </c>
      <c r="T273" s="12">
        <v>2600.38</v>
      </c>
      <c r="U273" s="12">
        <v>2873.05</v>
      </c>
      <c r="V273" s="12">
        <v>3163.85</v>
      </c>
      <c r="W273" s="12">
        <v>3474.45</v>
      </c>
      <c r="X273" s="12">
        <v>3806.81</v>
      </c>
      <c r="Y273" s="12">
        <v>4009.38</v>
      </c>
      <c r="Z273" s="12">
        <v>4227.01</v>
      </c>
      <c r="AA273" s="12">
        <v>4461.53</v>
      </c>
      <c r="AB273" s="12">
        <v>4715.01</v>
      </c>
      <c r="AC273" s="12">
        <v>4989.66</v>
      </c>
      <c r="AD273" s="12">
        <v>5287.8</v>
      </c>
      <c r="AE273" s="12">
        <v>5611.97</v>
      </c>
      <c r="AF273" s="12">
        <v>5964.85</v>
      </c>
      <c r="AG273" s="12">
        <v>6349.48</v>
      </c>
      <c r="AH273" s="12">
        <v>6769.29</v>
      </c>
      <c r="AI273" s="12">
        <v>7228.25</v>
      </c>
      <c r="AJ273" s="12">
        <v>7730.9</v>
      </c>
      <c r="AK273" s="12">
        <v>8282.48</v>
      </c>
      <c r="AL273" s="12">
        <v>8891.31</v>
      </c>
      <c r="AM273" s="12">
        <v>9565.2800000000007</v>
      </c>
      <c r="AN273" s="12">
        <v>10313.85</v>
      </c>
      <c r="AO273" s="12">
        <v>11148.1</v>
      </c>
      <c r="AP273" s="12">
        <v>12082.75</v>
      </c>
      <c r="AQ273" s="12">
        <v>13131.7</v>
      </c>
      <c r="AR273" s="12">
        <v>14317.55</v>
      </c>
      <c r="AS273" s="12">
        <v>15669.11</v>
      </c>
      <c r="AT273" s="12">
        <v>17223.21</v>
      </c>
      <c r="AU273" s="12">
        <v>19028.439999999999</v>
      </c>
      <c r="AV273" s="12">
        <v>21149.79</v>
      </c>
      <c r="AW273" s="12">
        <v>23673.7</v>
      </c>
      <c r="AX273" s="12">
        <v>26716.14</v>
      </c>
      <c r="AY273" s="12">
        <v>0</v>
      </c>
      <c r="AZ273" s="12">
        <v>0</v>
      </c>
      <c r="BA273" s="12">
        <v>0</v>
      </c>
      <c r="BB273" s="12">
        <v>0</v>
      </c>
      <c r="BC273" s="12">
        <v>0</v>
      </c>
      <c r="BD273" s="12">
        <v>0</v>
      </c>
      <c r="BE273" s="12">
        <v>0</v>
      </c>
      <c r="BF273" s="12">
        <v>0</v>
      </c>
      <c r="BG273" s="12">
        <v>0</v>
      </c>
      <c r="BH273" s="12">
        <v>0</v>
      </c>
      <c r="BI273" s="12">
        <v>0</v>
      </c>
      <c r="BJ273" s="12">
        <v>0</v>
      </c>
      <c r="BK273" s="12">
        <v>0</v>
      </c>
      <c r="BL273" s="12">
        <v>0</v>
      </c>
      <c r="BM273" s="12">
        <v>0</v>
      </c>
      <c r="BN273" s="12">
        <v>0</v>
      </c>
      <c r="BO273" s="12">
        <v>0</v>
      </c>
      <c r="BP273" s="12">
        <v>0</v>
      </c>
      <c r="BQ273" s="12">
        <v>0</v>
      </c>
      <c r="BR273" s="12">
        <v>0</v>
      </c>
      <c r="BS273" s="12">
        <v>0</v>
      </c>
      <c r="BT273" s="12">
        <v>0</v>
      </c>
      <c r="BU273" s="12">
        <v>0</v>
      </c>
      <c r="BV273" s="12">
        <v>0</v>
      </c>
      <c r="BW273" s="12">
        <v>0</v>
      </c>
      <c r="BX273" s="12">
        <v>0</v>
      </c>
      <c r="BY273" s="12">
        <v>0</v>
      </c>
      <c r="BZ273" s="12">
        <v>0</v>
      </c>
      <c r="CA273" s="12">
        <v>0</v>
      </c>
      <c r="CB273" s="12">
        <v>0</v>
      </c>
      <c r="CC273" s="12">
        <v>0</v>
      </c>
      <c r="CD273" s="12">
        <v>0</v>
      </c>
      <c r="CE273" s="12">
        <v>0</v>
      </c>
      <c r="CF273" s="12">
        <v>0</v>
      </c>
      <c r="CG273" s="12">
        <v>0</v>
      </c>
      <c r="CH273" s="12">
        <v>0</v>
      </c>
      <c r="CI273" s="12">
        <v>0</v>
      </c>
      <c r="CJ273" s="12">
        <v>0</v>
      </c>
      <c r="CK273" s="12">
        <v>0</v>
      </c>
      <c r="CL273" s="12">
        <v>0</v>
      </c>
      <c r="CM273" s="12">
        <v>0</v>
      </c>
      <c r="CN273" s="12">
        <v>0</v>
      </c>
      <c r="CO273" s="12">
        <v>0</v>
      </c>
      <c r="CP273" s="12">
        <v>0</v>
      </c>
      <c r="CQ273" s="12">
        <v>0</v>
      </c>
      <c r="CR273" s="12">
        <v>0</v>
      </c>
      <c r="CS273" s="12">
        <v>0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2">
        <v>0</v>
      </c>
      <c r="DB273" s="12">
        <v>0</v>
      </c>
      <c r="DC273" s="12">
        <v>0</v>
      </c>
      <c r="DD273" s="12">
        <v>0</v>
      </c>
      <c r="DE273" s="13">
        <v>0</v>
      </c>
      <c r="DF273" s="10">
        <v>0</v>
      </c>
      <c r="DG273" s="1">
        <f t="shared" si="4"/>
        <v>47</v>
      </c>
    </row>
    <row r="274" spans="1:111" ht="16.5" x14ac:dyDescent="0.35">
      <c r="A274" s="12">
        <v>34</v>
      </c>
      <c r="B274" s="11">
        <v>1</v>
      </c>
      <c r="C274" s="11">
        <v>20</v>
      </c>
      <c r="D274" s="12" t="s">
        <v>86</v>
      </c>
      <c r="E274" s="12">
        <v>60.39</v>
      </c>
      <c r="F274" s="12">
        <v>155.88</v>
      </c>
      <c r="G274" s="12">
        <v>257.64</v>
      </c>
      <c r="H274" s="12">
        <v>385.26</v>
      </c>
      <c r="I274" s="12">
        <v>521.42999999999995</v>
      </c>
      <c r="J274" s="12">
        <v>666.7</v>
      </c>
      <c r="K274" s="12">
        <v>821.6</v>
      </c>
      <c r="L274" s="12">
        <v>986.68</v>
      </c>
      <c r="M274" s="12">
        <v>1162.49</v>
      </c>
      <c r="N274" s="12">
        <v>1349.65</v>
      </c>
      <c r="O274" s="12">
        <v>1548.78</v>
      </c>
      <c r="P274" s="12">
        <v>1760.6</v>
      </c>
      <c r="Q274" s="12">
        <v>1985.9</v>
      </c>
      <c r="R274" s="12">
        <v>2225.6</v>
      </c>
      <c r="S274" s="12">
        <v>2480.7600000000002</v>
      </c>
      <c r="T274" s="12">
        <v>2752.63</v>
      </c>
      <c r="U274" s="12">
        <v>3042.65</v>
      </c>
      <c r="V274" s="12">
        <v>3352.51</v>
      </c>
      <c r="W274" s="12">
        <v>3684.13</v>
      </c>
      <c r="X274" s="12">
        <v>4039.72</v>
      </c>
      <c r="Y274" s="12">
        <v>4258.99</v>
      </c>
      <c r="Z274" s="12">
        <v>4495.28</v>
      </c>
      <c r="AA274" s="12">
        <v>4750.68</v>
      </c>
      <c r="AB274" s="12">
        <v>5027.3999999999996</v>
      </c>
      <c r="AC274" s="12">
        <v>5327.8</v>
      </c>
      <c r="AD274" s="12">
        <v>5654.43</v>
      </c>
      <c r="AE274" s="12">
        <v>6009.98</v>
      </c>
      <c r="AF274" s="12">
        <v>6397.52</v>
      </c>
      <c r="AG274" s="12">
        <v>6820.5</v>
      </c>
      <c r="AH274" s="12">
        <v>7282.93</v>
      </c>
      <c r="AI274" s="12">
        <v>7789.39</v>
      </c>
      <c r="AJ274" s="12">
        <v>8345.14</v>
      </c>
      <c r="AK274" s="12">
        <v>8958.57</v>
      </c>
      <c r="AL274" s="12">
        <v>9637.64</v>
      </c>
      <c r="AM274" s="12">
        <v>10391.879999999999</v>
      </c>
      <c r="AN274" s="12">
        <v>11232.44</v>
      </c>
      <c r="AO274" s="12">
        <v>12174.16</v>
      </c>
      <c r="AP274" s="12">
        <v>13231.05</v>
      </c>
      <c r="AQ274" s="12">
        <v>14425.86</v>
      </c>
      <c r="AR274" s="12">
        <v>15787.65</v>
      </c>
      <c r="AS274" s="12">
        <v>17353.509999999998</v>
      </c>
      <c r="AT274" s="12">
        <v>19172.400000000001</v>
      </c>
      <c r="AU274" s="12">
        <v>21309.79</v>
      </c>
      <c r="AV274" s="12">
        <v>23852.79</v>
      </c>
      <c r="AW274" s="12">
        <v>26918.26</v>
      </c>
      <c r="AX274" s="12">
        <v>0</v>
      </c>
      <c r="AY274" s="12">
        <v>0</v>
      </c>
      <c r="AZ274" s="12">
        <v>0</v>
      </c>
      <c r="BA274" s="12">
        <v>0</v>
      </c>
      <c r="BB274" s="12">
        <v>0</v>
      </c>
      <c r="BC274" s="12">
        <v>0</v>
      </c>
      <c r="BD274" s="12">
        <v>0</v>
      </c>
      <c r="BE274" s="12">
        <v>0</v>
      </c>
      <c r="BF274" s="12">
        <v>0</v>
      </c>
      <c r="BG274" s="12">
        <v>0</v>
      </c>
      <c r="BH274" s="12">
        <v>0</v>
      </c>
      <c r="BI274" s="12">
        <v>0</v>
      </c>
      <c r="BJ274" s="12">
        <v>0</v>
      </c>
      <c r="BK274" s="12">
        <v>0</v>
      </c>
      <c r="BL274" s="12">
        <v>0</v>
      </c>
      <c r="BM274" s="12">
        <v>0</v>
      </c>
      <c r="BN274" s="12">
        <v>0</v>
      </c>
      <c r="BO274" s="12">
        <v>0</v>
      </c>
      <c r="BP274" s="12">
        <v>0</v>
      </c>
      <c r="BQ274" s="12">
        <v>0</v>
      </c>
      <c r="BR274" s="12">
        <v>0</v>
      </c>
      <c r="BS274" s="12">
        <v>0</v>
      </c>
      <c r="BT274" s="12">
        <v>0</v>
      </c>
      <c r="BU274" s="12">
        <v>0</v>
      </c>
      <c r="BV274" s="12">
        <v>0</v>
      </c>
      <c r="BW274" s="12">
        <v>0</v>
      </c>
      <c r="BX274" s="12">
        <v>0</v>
      </c>
      <c r="BY274" s="12">
        <v>0</v>
      </c>
      <c r="BZ274" s="12">
        <v>0</v>
      </c>
      <c r="CA274" s="12">
        <v>0</v>
      </c>
      <c r="CB274" s="12">
        <v>0</v>
      </c>
      <c r="CC274" s="12">
        <v>0</v>
      </c>
      <c r="CD274" s="12">
        <v>0</v>
      </c>
      <c r="CE274" s="12">
        <v>0</v>
      </c>
      <c r="CF274" s="12">
        <v>0</v>
      </c>
      <c r="CG274" s="12">
        <v>0</v>
      </c>
      <c r="CH274" s="12">
        <v>0</v>
      </c>
      <c r="CI274" s="12">
        <v>0</v>
      </c>
      <c r="CJ274" s="12">
        <v>0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2">
        <v>0</v>
      </c>
      <c r="DB274" s="12">
        <v>0</v>
      </c>
      <c r="DC274" s="12">
        <v>0</v>
      </c>
      <c r="DD274" s="12">
        <v>0</v>
      </c>
      <c r="DE274" s="13">
        <v>0</v>
      </c>
      <c r="DF274" s="10">
        <v>0</v>
      </c>
      <c r="DG274" s="1">
        <f t="shared" si="4"/>
        <v>46</v>
      </c>
    </row>
    <row r="275" spans="1:111" ht="16.5" x14ac:dyDescent="0.35">
      <c r="A275" s="12">
        <v>35</v>
      </c>
      <c r="B275" s="11">
        <v>1</v>
      </c>
      <c r="C275" s="11">
        <v>20</v>
      </c>
      <c r="D275" s="12" t="s">
        <v>86</v>
      </c>
      <c r="E275" s="12">
        <v>63.75</v>
      </c>
      <c r="F275" s="12">
        <v>164.66</v>
      </c>
      <c r="G275" s="12">
        <v>272.25</v>
      </c>
      <c r="H275" s="12">
        <v>407.25</v>
      </c>
      <c r="I275" s="12">
        <v>551.36</v>
      </c>
      <c r="J275" s="12">
        <v>705.12</v>
      </c>
      <c r="K275" s="12">
        <v>869.09</v>
      </c>
      <c r="L275" s="12">
        <v>1043.83</v>
      </c>
      <c r="M275" s="12">
        <v>1229.93</v>
      </c>
      <c r="N275" s="12">
        <v>1428.05</v>
      </c>
      <c r="O275" s="12">
        <v>1638.9</v>
      </c>
      <c r="P275" s="12">
        <v>1863.27</v>
      </c>
      <c r="Q275" s="12">
        <v>2102.09</v>
      </c>
      <c r="R275" s="12">
        <v>2356.41</v>
      </c>
      <c r="S275" s="12">
        <v>2627.48</v>
      </c>
      <c r="T275" s="12">
        <v>2916.73</v>
      </c>
      <c r="U275" s="12">
        <v>3225.83</v>
      </c>
      <c r="V275" s="12">
        <v>3556.73</v>
      </c>
      <c r="W275" s="12">
        <v>3911.59</v>
      </c>
      <c r="X275" s="12">
        <v>4292.95</v>
      </c>
      <c r="Y275" s="12">
        <v>4531.12</v>
      </c>
      <c r="Z275" s="12">
        <v>4788.5600000000004</v>
      </c>
      <c r="AA275" s="12">
        <v>5067.49</v>
      </c>
      <c r="AB275" s="12">
        <v>5370.28</v>
      </c>
      <c r="AC275" s="12">
        <v>5699.51</v>
      </c>
      <c r="AD275" s="12">
        <v>6057.9</v>
      </c>
      <c r="AE275" s="12">
        <v>6448.53</v>
      </c>
      <c r="AF275" s="12">
        <v>6874.88</v>
      </c>
      <c r="AG275" s="12">
        <v>7341</v>
      </c>
      <c r="AH275" s="12">
        <v>7851.49</v>
      </c>
      <c r="AI275" s="12">
        <v>8411.68</v>
      </c>
      <c r="AJ275" s="12">
        <v>9030</v>
      </c>
      <c r="AK275" s="12">
        <v>9714.48</v>
      </c>
      <c r="AL275" s="12">
        <v>10474.73</v>
      </c>
      <c r="AM275" s="12">
        <v>11322</v>
      </c>
      <c r="AN275" s="12">
        <v>12271.22</v>
      </c>
      <c r="AO275" s="12">
        <v>13336.54</v>
      </c>
      <c r="AP275" s="12">
        <v>14540.88</v>
      </c>
      <c r="AQ275" s="12">
        <v>15913.52</v>
      </c>
      <c r="AR275" s="12">
        <v>17491.87</v>
      </c>
      <c r="AS275" s="12">
        <v>19325.259999999998</v>
      </c>
      <c r="AT275" s="12">
        <v>21479.69</v>
      </c>
      <c r="AU275" s="12">
        <v>24042.97</v>
      </c>
      <c r="AV275" s="12">
        <v>27132.880000000001</v>
      </c>
      <c r="AW275" s="12">
        <v>0</v>
      </c>
      <c r="AX275" s="12">
        <v>0</v>
      </c>
      <c r="AY275" s="12">
        <v>0</v>
      </c>
      <c r="AZ275" s="12">
        <v>0</v>
      </c>
      <c r="BA275" s="12">
        <v>0</v>
      </c>
      <c r="BB275" s="12">
        <v>0</v>
      </c>
      <c r="BC275" s="12">
        <v>0</v>
      </c>
      <c r="BD275" s="12">
        <v>0</v>
      </c>
      <c r="BE275" s="12">
        <v>0</v>
      </c>
      <c r="BF275" s="12">
        <v>0</v>
      </c>
      <c r="BG275" s="12">
        <v>0</v>
      </c>
      <c r="BH275" s="12">
        <v>0</v>
      </c>
      <c r="BI275" s="12">
        <v>0</v>
      </c>
      <c r="BJ275" s="12">
        <v>0</v>
      </c>
      <c r="BK275" s="12">
        <v>0</v>
      </c>
      <c r="BL275" s="12">
        <v>0</v>
      </c>
      <c r="BM275" s="12">
        <v>0</v>
      </c>
      <c r="BN275" s="12">
        <v>0</v>
      </c>
      <c r="BO275" s="12">
        <v>0</v>
      </c>
      <c r="BP275" s="12">
        <v>0</v>
      </c>
      <c r="BQ275" s="12">
        <v>0</v>
      </c>
      <c r="BR275" s="12">
        <v>0</v>
      </c>
      <c r="BS275" s="12">
        <v>0</v>
      </c>
      <c r="BT275" s="12">
        <v>0</v>
      </c>
      <c r="BU275" s="12">
        <v>0</v>
      </c>
      <c r="BV275" s="12">
        <v>0</v>
      </c>
      <c r="BW275" s="12">
        <v>0</v>
      </c>
      <c r="BX275" s="12">
        <v>0</v>
      </c>
      <c r="BY275" s="12">
        <v>0</v>
      </c>
      <c r="BZ275" s="12">
        <v>0</v>
      </c>
      <c r="CA275" s="12">
        <v>0</v>
      </c>
      <c r="CB275" s="12">
        <v>0</v>
      </c>
      <c r="CC275" s="12">
        <v>0</v>
      </c>
      <c r="CD275" s="12">
        <v>0</v>
      </c>
      <c r="CE275" s="12">
        <v>0</v>
      </c>
      <c r="CF275" s="12">
        <v>0</v>
      </c>
      <c r="CG275" s="12">
        <v>0</v>
      </c>
      <c r="CH275" s="12">
        <v>0</v>
      </c>
      <c r="CI275" s="12">
        <v>0</v>
      </c>
      <c r="CJ275" s="12">
        <v>0</v>
      </c>
      <c r="CK275" s="12">
        <v>0</v>
      </c>
      <c r="CL275" s="12">
        <v>0</v>
      </c>
      <c r="CM275" s="12">
        <v>0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2">
        <v>0</v>
      </c>
      <c r="DB275" s="12">
        <v>0</v>
      </c>
      <c r="DC275" s="12">
        <v>0</v>
      </c>
      <c r="DD275" s="12">
        <v>0</v>
      </c>
      <c r="DE275" s="13">
        <v>0</v>
      </c>
      <c r="DF275" s="10">
        <v>0</v>
      </c>
      <c r="DG275" s="1">
        <f t="shared" si="4"/>
        <v>45</v>
      </c>
    </row>
    <row r="276" spans="1:111" ht="16.5" x14ac:dyDescent="0.35">
      <c r="A276" s="12">
        <v>36</v>
      </c>
      <c r="B276" s="11">
        <v>1</v>
      </c>
      <c r="C276" s="11">
        <v>20</v>
      </c>
      <c r="D276" s="12" t="s">
        <v>86</v>
      </c>
      <c r="E276" s="12">
        <v>67.36</v>
      </c>
      <c r="F276" s="12">
        <v>174.11</v>
      </c>
      <c r="G276" s="12">
        <v>287.98</v>
      </c>
      <c r="H276" s="12">
        <v>430.93</v>
      </c>
      <c r="I276" s="12">
        <v>583.54999999999995</v>
      </c>
      <c r="J276" s="12">
        <v>746.41</v>
      </c>
      <c r="K276" s="12">
        <v>920.08</v>
      </c>
      <c r="L276" s="12">
        <v>1105.1500000000001</v>
      </c>
      <c r="M276" s="12">
        <v>1302.27</v>
      </c>
      <c r="N276" s="12">
        <v>1512.16</v>
      </c>
      <c r="O276" s="12">
        <v>1735.62</v>
      </c>
      <c r="P276" s="12">
        <v>1973.56</v>
      </c>
      <c r="Q276" s="12">
        <v>2227.06</v>
      </c>
      <c r="R276" s="12">
        <v>2497.33</v>
      </c>
      <c r="S276" s="12">
        <v>2785.82</v>
      </c>
      <c r="T276" s="12">
        <v>3094.18</v>
      </c>
      <c r="U276" s="12">
        <v>3424.35</v>
      </c>
      <c r="V276" s="12">
        <v>3778.51</v>
      </c>
      <c r="W276" s="12">
        <v>4159.16</v>
      </c>
      <c r="X276" s="12">
        <v>4569.2</v>
      </c>
      <c r="Y276" s="12">
        <v>4828.8</v>
      </c>
      <c r="Z276" s="12">
        <v>5110.07</v>
      </c>
      <c r="AA276" s="12">
        <v>5415.41</v>
      </c>
      <c r="AB276" s="12">
        <v>5747.41</v>
      </c>
      <c r="AC276" s="12">
        <v>6108.8</v>
      </c>
      <c r="AD276" s="12">
        <v>6502.71</v>
      </c>
      <c r="AE276" s="12">
        <v>6932.65</v>
      </c>
      <c r="AF276" s="12">
        <v>7402.69</v>
      </c>
      <c r="AG276" s="12">
        <v>7917.47</v>
      </c>
      <c r="AH276" s="12">
        <v>8482.3700000000008</v>
      </c>
      <c r="AI276" s="12">
        <v>9105.8799999999992</v>
      </c>
      <c r="AJ276" s="12">
        <v>9796.1200000000008</v>
      </c>
      <c r="AK276" s="12">
        <v>10562.76</v>
      </c>
      <c r="AL276" s="12">
        <v>11417.14</v>
      </c>
      <c r="AM276" s="12">
        <v>12374.34</v>
      </c>
      <c r="AN276" s="12">
        <v>13448.61</v>
      </c>
      <c r="AO276" s="12">
        <v>14663.07</v>
      </c>
      <c r="AP276" s="12">
        <v>16047.25</v>
      </c>
      <c r="AQ276" s="12">
        <v>17638.86</v>
      </c>
      <c r="AR276" s="12">
        <v>19487.650000000001</v>
      </c>
      <c r="AS276" s="12">
        <v>21660.2</v>
      </c>
      <c r="AT276" s="12">
        <v>24245.01</v>
      </c>
      <c r="AU276" s="12">
        <v>27360.880000000001</v>
      </c>
      <c r="AV276" s="12">
        <v>0</v>
      </c>
      <c r="AW276" s="12">
        <v>0</v>
      </c>
      <c r="AX276" s="12">
        <v>0</v>
      </c>
      <c r="AY276" s="12">
        <v>0</v>
      </c>
      <c r="AZ276" s="12">
        <v>0</v>
      </c>
      <c r="BA276" s="12">
        <v>0</v>
      </c>
      <c r="BB276" s="12">
        <v>0</v>
      </c>
      <c r="BC276" s="12">
        <v>0</v>
      </c>
      <c r="BD276" s="12">
        <v>0</v>
      </c>
      <c r="BE276" s="12">
        <v>0</v>
      </c>
      <c r="BF276" s="12">
        <v>0</v>
      </c>
      <c r="BG276" s="12">
        <v>0</v>
      </c>
      <c r="BH276" s="12">
        <v>0</v>
      </c>
      <c r="BI276" s="12">
        <v>0</v>
      </c>
      <c r="BJ276" s="12">
        <v>0</v>
      </c>
      <c r="BK276" s="12">
        <v>0</v>
      </c>
      <c r="BL276" s="12">
        <v>0</v>
      </c>
      <c r="BM276" s="12">
        <v>0</v>
      </c>
      <c r="BN276" s="12">
        <v>0</v>
      </c>
      <c r="BO276" s="12">
        <v>0</v>
      </c>
      <c r="BP276" s="12">
        <v>0</v>
      </c>
      <c r="BQ276" s="12">
        <v>0</v>
      </c>
      <c r="BR276" s="12">
        <v>0</v>
      </c>
      <c r="BS276" s="12">
        <v>0</v>
      </c>
      <c r="BT276" s="12">
        <v>0</v>
      </c>
      <c r="BU276" s="12">
        <v>0</v>
      </c>
      <c r="BV276" s="12">
        <v>0</v>
      </c>
      <c r="BW276" s="12">
        <v>0</v>
      </c>
      <c r="BX276" s="12">
        <v>0</v>
      </c>
      <c r="BY276" s="12">
        <v>0</v>
      </c>
      <c r="BZ276" s="12">
        <v>0</v>
      </c>
      <c r="CA276" s="12">
        <v>0</v>
      </c>
      <c r="CB276" s="12">
        <v>0</v>
      </c>
      <c r="CC276" s="12">
        <v>0</v>
      </c>
      <c r="CD276" s="12">
        <v>0</v>
      </c>
      <c r="CE276" s="12">
        <v>0</v>
      </c>
      <c r="CF276" s="12">
        <v>0</v>
      </c>
      <c r="CG276" s="12">
        <v>0</v>
      </c>
      <c r="CH276" s="12">
        <v>0</v>
      </c>
      <c r="CI276" s="12">
        <v>0</v>
      </c>
      <c r="CJ276" s="12">
        <v>0</v>
      </c>
      <c r="CK276" s="12">
        <v>0</v>
      </c>
      <c r="CL276" s="12">
        <v>0</v>
      </c>
      <c r="CM276" s="12">
        <v>0</v>
      </c>
      <c r="CN276" s="12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2">
        <v>0</v>
      </c>
      <c r="DB276" s="12">
        <v>0</v>
      </c>
      <c r="DC276" s="12">
        <v>0</v>
      </c>
      <c r="DD276" s="12">
        <v>0</v>
      </c>
      <c r="DE276" s="13">
        <v>0</v>
      </c>
      <c r="DF276" s="10">
        <v>0</v>
      </c>
      <c r="DG276" s="1">
        <f t="shared" si="4"/>
        <v>44</v>
      </c>
    </row>
    <row r="277" spans="1:111" ht="16.5" x14ac:dyDescent="0.35">
      <c r="A277" s="12">
        <v>37</v>
      </c>
      <c r="B277" s="11">
        <v>1</v>
      </c>
      <c r="C277" s="11">
        <v>20</v>
      </c>
      <c r="D277" s="12" t="s">
        <v>86</v>
      </c>
      <c r="E277" s="12">
        <v>71.27</v>
      </c>
      <c r="F277" s="12">
        <v>184.33</v>
      </c>
      <c r="G277" s="12">
        <v>304.98</v>
      </c>
      <c r="H277" s="12">
        <v>456.48</v>
      </c>
      <c r="I277" s="12">
        <v>618.25</v>
      </c>
      <c r="J277" s="12">
        <v>790.87</v>
      </c>
      <c r="K277" s="12">
        <v>974.92</v>
      </c>
      <c r="L277" s="12">
        <v>1171.07</v>
      </c>
      <c r="M277" s="12">
        <v>1380.03</v>
      </c>
      <c r="N277" s="12">
        <v>1602.6</v>
      </c>
      <c r="O277" s="12">
        <v>1839.71</v>
      </c>
      <c r="P277" s="12">
        <v>2092.41</v>
      </c>
      <c r="Q277" s="12">
        <v>2361.92</v>
      </c>
      <c r="R277" s="12">
        <v>2649.69</v>
      </c>
      <c r="S277" s="12">
        <v>2957.35</v>
      </c>
      <c r="T277" s="12">
        <v>3286.83</v>
      </c>
      <c r="U277" s="12">
        <v>3640.31</v>
      </c>
      <c r="V277" s="12">
        <v>4020.29</v>
      </c>
      <c r="W277" s="12">
        <v>4429.66</v>
      </c>
      <c r="X277" s="12">
        <v>4871.71</v>
      </c>
      <c r="Y277" s="12">
        <v>5155.4799999999996</v>
      </c>
      <c r="Z277" s="12">
        <v>5463.54</v>
      </c>
      <c r="AA277" s="12">
        <v>5798.48</v>
      </c>
      <c r="AB277" s="12">
        <v>6163.09</v>
      </c>
      <c r="AC277" s="12">
        <v>6560.5</v>
      </c>
      <c r="AD277" s="12">
        <v>6994.26</v>
      </c>
      <c r="AE277" s="12">
        <v>7468.48</v>
      </c>
      <c r="AF277" s="12">
        <v>7987.83</v>
      </c>
      <c r="AG277" s="12">
        <v>8557.75</v>
      </c>
      <c r="AH277" s="12">
        <v>9186.81</v>
      </c>
      <c r="AI277" s="12">
        <v>9883.17</v>
      </c>
      <c r="AJ277" s="12">
        <v>10656.63</v>
      </c>
      <c r="AK277" s="12">
        <v>11518.6</v>
      </c>
      <c r="AL277" s="12">
        <v>12484.31</v>
      </c>
      <c r="AM277" s="12">
        <v>13568.12</v>
      </c>
      <c r="AN277" s="12">
        <v>14793.38</v>
      </c>
      <c r="AO277" s="12">
        <v>16189.86</v>
      </c>
      <c r="AP277" s="12">
        <v>17795.61</v>
      </c>
      <c r="AQ277" s="12">
        <v>19660.84</v>
      </c>
      <c r="AR277" s="12">
        <v>21852.68</v>
      </c>
      <c r="AS277" s="12">
        <v>24460.47</v>
      </c>
      <c r="AT277" s="12">
        <v>27604.03</v>
      </c>
      <c r="AU277" s="12">
        <v>0</v>
      </c>
      <c r="AV277" s="12">
        <v>0</v>
      </c>
      <c r="AW277" s="12">
        <v>0</v>
      </c>
      <c r="AX277" s="12">
        <v>0</v>
      </c>
      <c r="AY277" s="12">
        <v>0</v>
      </c>
      <c r="AZ277" s="12">
        <v>0</v>
      </c>
      <c r="BA277" s="12">
        <v>0</v>
      </c>
      <c r="BB277" s="12">
        <v>0</v>
      </c>
      <c r="BC277" s="12">
        <v>0</v>
      </c>
      <c r="BD277" s="12">
        <v>0</v>
      </c>
      <c r="BE277" s="12">
        <v>0</v>
      </c>
      <c r="BF277" s="12">
        <v>0</v>
      </c>
      <c r="BG277" s="12">
        <v>0</v>
      </c>
      <c r="BH277" s="12">
        <v>0</v>
      </c>
      <c r="BI277" s="12">
        <v>0</v>
      </c>
      <c r="BJ277" s="12">
        <v>0</v>
      </c>
      <c r="BK277" s="12">
        <v>0</v>
      </c>
      <c r="BL277" s="12">
        <v>0</v>
      </c>
      <c r="BM277" s="12">
        <v>0</v>
      </c>
      <c r="BN277" s="12">
        <v>0</v>
      </c>
      <c r="BO277" s="12">
        <v>0</v>
      </c>
      <c r="BP277" s="12">
        <v>0</v>
      </c>
      <c r="BQ277" s="12">
        <v>0</v>
      </c>
      <c r="BR277" s="12">
        <v>0</v>
      </c>
      <c r="BS277" s="12">
        <v>0</v>
      </c>
      <c r="BT277" s="12">
        <v>0</v>
      </c>
      <c r="BU277" s="12">
        <v>0</v>
      </c>
      <c r="BV277" s="12">
        <v>0</v>
      </c>
      <c r="BW277" s="12">
        <v>0</v>
      </c>
      <c r="BX277" s="12">
        <v>0</v>
      </c>
      <c r="BY277" s="12">
        <v>0</v>
      </c>
      <c r="BZ277" s="12">
        <v>0</v>
      </c>
      <c r="CA277" s="12">
        <v>0</v>
      </c>
      <c r="CB277" s="12">
        <v>0</v>
      </c>
      <c r="CC277" s="12">
        <v>0</v>
      </c>
      <c r="CD277" s="12">
        <v>0</v>
      </c>
      <c r="CE277" s="12">
        <v>0</v>
      </c>
      <c r="CF277" s="12">
        <v>0</v>
      </c>
      <c r="CG277" s="12">
        <v>0</v>
      </c>
      <c r="CH277" s="12">
        <v>0</v>
      </c>
      <c r="CI277" s="12">
        <v>0</v>
      </c>
      <c r="CJ277" s="12">
        <v>0</v>
      </c>
      <c r="CK277" s="12">
        <v>0</v>
      </c>
      <c r="CL277" s="12">
        <v>0</v>
      </c>
      <c r="CM277" s="12">
        <v>0</v>
      </c>
      <c r="CN277" s="12">
        <v>0</v>
      </c>
      <c r="CO277" s="12">
        <v>0</v>
      </c>
      <c r="CP277" s="12">
        <v>0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2">
        <v>0</v>
      </c>
      <c r="DB277" s="12">
        <v>0</v>
      </c>
      <c r="DC277" s="12">
        <v>0</v>
      </c>
      <c r="DD277" s="12">
        <v>0</v>
      </c>
      <c r="DE277" s="13">
        <v>0</v>
      </c>
      <c r="DF277" s="10">
        <v>0</v>
      </c>
      <c r="DG277" s="1">
        <f t="shared" si="4"/>
        <v>43</v>
      </c>
    </row>
    <row r="278" spans="1:111" ht="16.5" x14ac:dyDescent="0.35">
      <c r="A278" s="12">
        <v>38</v>
      </c>
      <c r="B278" s="11">
        <v>1</v>
      </c>
      <c r="C278" s="11">
        <v>20</v>
      </c>
      <c r="D278" s="12" t="s">
        <v>86</v>
      </c>
      <c r="E278" s="12">
        <v>75.52</v>
      </c>
      <c r="F278" s="12">
        <v>195.41</v>
      </c>
      <c r="G278" s="12">
        <v>323.38</v>
      </c>
      <c r="H278" s="12">
        <v>484.09</v>
      </c>
      <c r="I278" s="12">
        <v>655.68</v>
      </c>
      <c r="J278" s="12">
        <v>838.76</v>
      </c>
      <c r="K278" s="12">
        <v>1033.97</v>
      </c>
      <c r="L278" s="12">
        <v>1242.04</v>
      </c>
      <c r="M278" s="12">
        <v>1463.77</v>
      </c>
      <c r="N278" s="12">
        <v>1700.09</v>
      </c>
      <c r="O278" s="12">
        <v>1952.06</v>
      </c>
      <c r="P278" s="12">
        <v>2220.87</v>
      </c>
      <c r="Q278" s="12">
        <v>2507.9699999999998</v>
      </c>
      <c r="R278" s="12">
        <v>2814.99</v>
      </c>
      <c r="S278" s="12">
        <v>3143.86</v>
      </c>
      <c r="T278" s="12">
        <v>3496.73</v>
      </c>
      <c r="U278" s="12">
        <v>3876.11</v>
      </c>
      <c r="V278" s="12">
        <v>4284.87</v>
      </c>
      <c r="W278" s="12">
        <v>4726.3</v>
      </c>
      <c r="X278" s="12">
        <v>5204.01</v>
      </c>
      <c r="Y278" s="12">
        <v>5514.96</v>
      </c>
      <c r="Z278" s="12">
        <v>5853.06</v>
      </c>
      <c r="AA278" s="12">
        <v>6221.1</v>
      </c>
      <c r="AB278" s="12">
        <v>6622.25</v>
      </c>
      <c r="AC278" s="12">
        <v>7060.09</v>
      </c>
      <c r="AD278" s="12">
        <v>7538.78</v>
      </c>
      <c r="AE278" s="12">
        <v>8063.02</v>
      </c>
      <c r="AF278" s="12">
        <v>8638.2999999999993</v>
      </c>
      <c r="AG278" s="12">
        <v>9273.2800000000007</v>
      </c>
      <c r="AH278" s="12">
        <v>9976.2000000000007</v>
      </c>
      <c r="AI278" s="12">
        <v>10756.93</v>
      </c>
      <c r="AJ278" s="12">
        <v>11627.02</v>
      </c>
      <c r="AK278" s="12">
        <v>12601.82</v>
      </c>
      <c r="AL278" s="12">
        <v>13695.84</v>
      </c>
      <c r="AM278" s="12">
        <v>14932.62</v>
      </c>
      <c r="AN278" s="12">
        <v>16342.25</v>
      </c>
      <c r="AO278" s="12">
        <v>17963.12</v>
      </c>
      <c r="AP278" s="12">
        <v>19845.900000000001</v>
      </c>
      <c r="AQ278" s="12">
        <v>22058.38</v>
      </c>
      <c r="AR278" s="12">
        <v>24690.71</v>
      </c>
      <c r="AS278" s="12">
        <v>27863.86</v>
      </c>
      <c r="AT278" s="12">
        <v>0</v>
      </c>
      <c r="AU278" s="12">
        <v>0</v>
      </c>
      <c r="AV278" s="12">
        <v>0</v>
      </c>
      <c r="AW278" s="12">
        <v>0</v>
      </c>
      <c r="AX278" s="12">
        <v>0</v>
      </c>
      <c r="AY278" s="12">
        <v>0</v>
      </c>
      <c r="AZ278" s="12">
        <v>0</v>
      </c>
      <c r="BA278" s="12">
        <v>0</v>
      </c>
      <c r="BB278" s="12">
        <v>0</v>
      </c>
      <c r="BC278" s="12">
        <v>0</v>
      </c>
      <c r="BD278" s="12">
        <v>0</v>
      </c>
      <c r="BE278" s="12">
        <v>0</v>
      </c>
      <c r="BF278" s="12">
        <v>0</v>
      </c>
      <c r="BG278" s="12">
        <v>0</v>
      </c>
      <c r="BH278" s="12">
        <v>0</v>
      </c>
      <c r="BI278" s="12">
        <v>0</v>
      </c>
      <c r="BJ278" s="12">
        <v>0</v>
      </c>
      <c r="BK278" s="12">
        <v>0</v>
      </c>
      <c r="BL278" s="12">
        <v>0</v>
      </c>
      <c r="BM278" s="12">
        <v>0</v>
      </c>
      <c r="BN278" s="12">
        <v>0</v>
      </c>
      <c r="BO278" s="12">
        <v>0</v>
      </c>
      <c r="BP278" s="12">
        <v>0</v>
      </c>
      <c r="BQ278" s="12">
        <v>0</v>
      </c>
      <c r="BR278" s="12">
        <v>0</v>
      </c>
      <c r="BS278" s="12">
        <v>0</v>
      </c>
      <c r="BT278" s="12">
        <v>0</v>
      </c>
      <c r="BU278" s="12">
        <v>0</v>
      </c>
      <c r="BV278" s="12">
        <v>0</v>
      </c>
      <c r="BW278" s="12">
        <v>0</v>
      </c>
      <c r="BX278" s="12">
        <v>0</v>
      </c>
      <c r="BY278" s="12">
        <v>0</v>
      </c>
      <c r="BZ278" s="12">
        <v>0</v>
      </c>
      <c r="CA278" s="12">
        <v>0</v>
      </c>
      <c r="CB278" s="12">
        <v>0</v>
      </c>
      <c r="CC278" s="12">
        <v>0</v>
      </c>
      <c r="CD278" s="12">
        <v>0</v>
      </c>
      <c r="CE278" s="12">
        <v>0</v>
      </c>
      <c r="CF278" s="12">
        <v>0</v>
      </c>
      <c r="CG278" s="12">
        <v>0</v>
      </c>
      <c r="CH278" s="12">
        <v>0</v>
      </c>
      <c r="CI278" s="12">
        <v>0</v>
      </c>
      <c r="CJ278" s="12">
        <v>0</v>
      </c>
      <c r="CK278" s="12">
        <v>0</v>
      </c>
      <c r="CL278" s="12">
        <v>0</v>
      </c>
      <c r="CM278" s="12">
        <v>0</v>
      </c>
      <c r="CN278" s="12">
        <v>0</v>
      </c>
      <c r="CO278" s="12">
        <v>0</v>
      </c>
      <c r="CP278" s="12">
        <v>0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2">
        <v>0</v>
      </c>
      <c r="DB278" s="12">
        <v>0</v>
      </c>
      <c r="DC278" s="12">
        <v>0</v>
      </c>
      <c r="DD278" s="12">
        <v>0</v>
      </c>
      <c r="DE278" s="13">
        <v>0</v>
      </c>
      <c r="DF278" s="10">
        <v>0</v>
      </c>
      <c r="DG278" s="1">
        <f t="shared" si="4"/>
        <v>42</v>
      </c>
    </row>
    <row r="279" spans="1:111" ht="16.5" x14ac:dyDescent="0.35">
      <c r="A279" s="12">
        <v>39</v>
      </c>
      <c r="B279" s="11">
        <v>1</v>
      </c>
      <c r="C279" s="11">
        <v>20</v>
      </c>
      <c r="D279" s="12" t="s">
        <v>86</v>
      </c>
      <c r="E279" s="12">
        <v>80.14</v>
      </c>
      <c r="F279" s="12">
        <v>207.43</v>
      </c>
      <c r="G279" s="12">
        <v>343.31</v>
      </c>
      <c r="H279" s="12">
        <v>513.92999999999995</v>
      </c>
      <c r="I279" s="12">
        <v>696.08</v>
      </c>
      <c r="J279" s="12">
        <v>890.42</v>
      </c>
      <c r="K279" s="12">
        <v>1097.6600000000001</v>
      </c>
      <c r="L279" s="12">
        <v>1318.62</v>
      </c>
      <c r="M279" s="12">
        <v>1554.23</v>
      </c>
      <c r="N279" s="12">
        <v>1805.54</v>
      </c>
      <c r="O279" s="12">
        <v>2073.7399999999998</v>
      </c>
      <c r="P279" s="12">
        <v>2360.2600000000002</v>
      </c>
      <c r="Q279" s="12">
        <v>2666.74</v>
      </c>
      <c r="R279" s="12">
        <v>2995.09</v>
      </c>
      <c r="S279" s="12">
        <v>3347.47</v>
      </c>
      <c r="T279" s="12">
        <v>3726.36</v>
      </c>
      <c r="U279" s="12">
        <v>4134.6400000000003</v>
      </c>
      <c r="V279" s="12">
        <v>4575.57</v>
      </c>
      <c r="W279" s="12">
        <v>5052.7700000000004</v>
      </c>
      <c r="X279" s="12">
        <v>5570.17</v>
      </c>
      <c r="Y279" s="12">
        <v>5911.65</v>
      </c>
      <c r="Z279" s="12">
        <v>6283.38</v>
      </c>
      <c r="AA279" s="12">
        <v>6688.54</v>
      </c>
      <c r="AB279" s="12">
        <v>7130.77</v>
      </c>
      <c r="AC279" s="12">
        <v>7614.24</v>
      </c>
      <c r="AD279" s="12">
        <v>8143.73</v>
      </c>
      <c r="AE279" s="12">
        <v>8724.77</v>
      </c>
      <c r="AF279" s="12">
        <v>9366.1</v>
      </c>
      <c r="AG279" s="12">
        <v>10076.06</v>
      </c>
      <c r="AH279" s="12">
        <v>10864.61</v>
      </c>
      <c r="AI279" s="12">
        <v>11743.41</v>
      </c>
      <c r="AJ279" s="12">
        <v>12727.97</v>
      </c>
      <c r="AK279" s="12">
        <v>13832.93</v>
      </c>
      <c r="AL279" s="12">
        <v>15082.1</v>
      </c>
      <c r="AM279" s="12">
        <v>16505.84</v>
      </c>
      <c r="AN279" s="12">
        <v>18142.93</v>
      </c>
      <c r="AO279" s="12">
        <v>20044.560000000001</v>
      </c>
      <c r="AP279" s="12">
        <v>22279.18</v>
      </c>
      <c r="AQ279" s="12">
        <v>24937.87</v>
      </c>
      <c r="AR279" s="12">
        <v>28142.78</v>
      </c>
      <c r="AS279" s="12">
        <v>0</v>
      </c>
      <c r="AT279" s="12">
        <v>0</v>
      </c>
      <c r="AU279" s="12">
        <v>0</v>
      </c>
      <c r="AV279" s="12">
        <v>0</v>
      </c>
      <c r="AW279" s="12">
        <v>0</v>
      </c>
      <c r="AX279" s="12">
        <v>0</v>
      </c>
      <c r="AY279" s="12">
        <v>0</v>
      </c>
      <c r="AZ279" s="12">
        <v>0</v>
      </c>
      <c r="BA279" s="12">
        <v>0</v>
      </c>
      <c r="BB279" s="12">
        <v>0</v>
      </c>
      <c r="BC279" s="12">
        <v>0</v>
      </c>
      <c r="BD279" s="12">
        <v>0</v>
      </c>
      <c r="BE279" s="12">
        <v>0</v>
      </c>
      <c r="BF279" s="12">
        <v>0</v>
      </c>
      <c r="BG279" s="12">
        <v>0</v>
      </c>
      <c r="BH279" s="12">
        <v>0</v>
      </c>
      <c r="BI279" s="12">
        <v>0</v>
      </c>
      <c r="BJ279" s="12">
        <v>0</v>
      </c>
      <c r="BK279" s="12">
        <v>0</v>
      </c>
      <c r="BL279" s="12">
        <v>0</v>
      </c>
      <c r="BM279" s="12">
        <v>0</v>
      </c>
      <c r="BN279" s="12">
        <v>0</v>
      </c>
      <c r="BO279" s="12">
        <v>0</v>
      </c>
      <c r="BP279" s="12">
        <v>0</v>
      </c>
      <c r="BQ279" s="12">
        <v>0</v>
      </c>
      <c r="BR279" s="12">
        <v>0</v>
      </c>
      <c r="BS279" s="12">
        <v>0</v>
      </c>
      <c r="BT279" s="12">
        <v>0</v>
      </c>
      <c r="BU279" s="12">
        <v>0</v>
      </c>
      <c r="BV279" s="12">
        <v>0</v>
      </c>
      <c r="BW279" s="12">
        <v>0</v>
      </c>
      <c r="BX279" s="12">
        <v>0</v>
      </c>
      <c r="BY279" s="12">
        <v>0</v>
      </c>
      <c r="BZ279" s="12">
        <v>0</v>
      </c>
      <c r="CA279" s="12">
        <v>0</v>
      </c>
      <c r="CB279" s="12">
        <v>0</v>
      </c>
      <c r="CC279" s="12">
        <v>0</v>
      </c>
      <c r="CD279" s="12">
        <v>0</v>
      </c>
      <c r="CE279" s="12">
        <v>0</v>
      </c>
      <c r="CF279" s="12">
        <v>0</v>
      </c>
      <c r="CG279" s="12">
        <v>0</v>
      </c>
      <c r="CH279" s="12">
        <v>0</v>
      </c>
      <c r="CI279" s="12">
        <v>0</v>
      </c>
      <c r="CJ279" s="12">
        <v>0</v>
      </c>
      <c r="CK279" s="12">
        <v>0</v>
      </c>
      <c r="CL279" s="12">
        <v>0</v>
      </c>
      <c r="CM279" s="12">
        <v>0</v>
      </c>
      <c r="CN279" s="12">
        <v>0</v>
      </c>
      <c r="CO279" s="12">
        <v>0</v>
      </c>
      <c r="CP279" s="12">
        <v>0</v>
      </c>
      <c r="CQ279" s="12">
        <v>0</v>
      </c>
      <c r="CR279" s="12">
        <v>0</v>
      </c>
      <c r="CS279" s="12">
        <v>0</v>
      </c>
      <c r="CT279" s="12">
        <v>0</v>
      </c>
      <c r="CU279" s="12">
        <v>0</v>
      </c>
      <c r="CV279" s="12">
        <v>0</v>
      </c>
      <c r="CW279" s="12">
        <v>0</v>
      </c>
      <c r="CX279" s="12">
        <v>0</v>
      </c>
      <c r="CY279" s="12">
        <v>0</v>
      </c>
      <c r="CZ279" s="12">
        <v>0</v>
      </c>
      <c r="DA279" s="12">
        <v>0</v>
      </c>
      <c r="DB279" s="12">
        <v>0</v>
      </c>
      <c r="DC279" s="12">
        <v>0</v>
      </c>
      <c r="DD279" s="12">
        <v>0</v>
      </c>
      <c r="DE279" s="13">
        <v>0</v>
      </c>
      <c r="DF279" s="10">
        <v>0</v>
      </c>
      <c r="DG279" s="1">
        <f t="shared" si="4"/>
        <v>41</v>
      </c>
    </row>
    <row r="280" spans="1:111" ht="16.5" x14ac:dyDescent="0.35">
      <c r="A280" s="12">
        <v>40</v>
      </c>
      <c r="B280" s="11">
        <v>1</v>
      </c>
      <c r="C280" s="11">
        <v>20</v>
      </c>
      <c r="D280" s="12" t="s">
        <v>86</v>
      </c>
      <c r="E280" s="12">
        <v>85.17</v>
      </c>
      <c r="F280" s="12">
        <v>220.46</v>
      </c>
      <c r="G280" s="12">
        <v>364.86</v>
      </c>
      <c r="H280" s="12">
        <v>546.16</v>
      </c>
      <c r="I280" s="12">
        <v>739.7</v>
      </c>
      <c r="J280" s="12">
        <v>946.21</v>
      </c>
      <c r="K280" s="12">
        <v>1166.5</v>
      </c>
      <c r="L280" s="12">
        <v>1401.5</v>
      </c>
      <c r="M280" s="12">
        <v>1652.26</v>
      </c>
      <c r="N280" s="12">
        <v>1919.97</v>
      </c>
      <c r="O280" s="12">
        <v>2206.04</v>
      </c>
      <c r="P280" s="12">
        <v>2512.11</v>
      </c>
      <c r="Q280" s="12">
        <v>2840.08</v>
      </c>
      <c r="R280" s="12">
        <v>3192.11</v>
      </c>
      <c r="S280" s="12">
        <v>3570.67</v>
      </c>
      <c r="T280" s="12">
        <v>3978.63</v>
      </c>
      <c r="U280" s="12">
        <v>4419.25</v>
      </c>
      <c r="V280" s="12">
        <v>4896.12</v>
      </c>
      <c r="W280" s="12">
        <v>5413.2</v>
      </c>
      <c r="X280" s="12">
        <v>5974.81</v>
      </c>
      <c r="Y280" s="12">
        <v>6350.5</v>
      </c>
      <c r="Z280" s="12">
        <v>6760</v>
      </c>
      <c r="AA280" s="12">
        <v>7206.94</v>
      </c>
      <c r="AB280" s="12">
        <v>7695.58</v>
      </c>
      <c r="AC280" s="12">
        <v>8230.73</v>
      </c>
      <c r="AD280" s="12">
        <v>8817.9699999999993</v>
      </c>
      <c r="AE280" s="12">
        <v>9466.16</v>
      </c>
      <c r="AF280" s="12">
        <v>10183.709999999999</v>
      </c>
      <c r="AG280" s="12">
        <v>10980.68</v>
      </c>
      <c r="AH280" s="12">
        <v>11868.86</v>
      </c>
      <c r="AI280" s="12">
        <v>12863.94</v>
      </c>
      <c r="AJ280" s="12">
        <v>13980.71</v>
      </c>
      <c r="AK280" s="12">
        <v>15243.22</v>
      </c>
      <c r="AL280" s="12">
        <v>16682.169999999998</v>
      </c>
      <c r="AM280" s="12">
        <v>18336.75</v>
      </c>
      <c r="AN280" s="12">
        <v>20258.689999999999</v>
      </c>
      <c r="AO280" s="12">
        <v>22517.19</v>
      </c>
      <c r="AP280" s="12">
        <v>25204.28</v>
      </c>
      <c r="AQ280" s="12">
        <v>28443.42</v>
      </c>
      <c r="AR280" s="12">
        <v>0</v>
      </c>
      <c r="AS280" s="12">
        <v>0</v>
      </c>
      <c r="AT280" s="12">
        <v>0</v>
      </c>
      <c r="AU280" s="12">
        <v>0</v>
      </c>
      <c r="AV280" s="12">
        <v>0</v>
      </c>
      <c r="AW280" s="12">
        <v>0</v>
      </c>
      <c r="AX280" s="12">
        <v>0</v>
      </c>
      <c r="AY280" s="12">
        <v>0</v>
      </c>
      <c r="AZ280" s="12">
        <v>0</v>
      </c>
      <c r="BA280" s="12">
        <v>0</v>
      </c>
      <c r="BB280" s="12">
        <v>0</v>
      </c>
      <c r="BC280" s="12">
        <v>0</v>
      </c>
      <c r="BD280" s="12">
        <v>0</v>
      </c>
      <c r="BE280" s="12">
        <v>0</v>
      </c>
      <c r="BF280" s="12">
        <v>0</v>
      </c>
      <c r="BG280" s="12">
        <v>0</v>
      </c>
      <c r="BH280" s="12">
        <v>0</v>
      </c>
      <c r="BI280" s="12">
        <v>0</v>
      </c>
      <c r="BJ280" s="12">
        <v>0</v>
      </c>
      <c r="BK280" s="12">
        <v>0</v>
      </c>
      <c r="BL280" s="12">
        <v>0</v>
      </c>
      <c r="BM280" s="12">
        <v>0</v>
      </c>
      <c r="BN280" s="12">
        <v>0</v>
      </c>
      <c r="BO280" s="12">
        <v>0</v>
      </c>
      <c r="BP280" s="12">
        <v>0</v>
      </c>
      <c r="BQ280" s="12">
        <v>0</v>
      </c>
      <c r="BR280" s="12">
        <v>0</v>
      </c>
      <c r="BS280" s="12">
        <v>0</v>
      </c>
      <c r="BT280" s="12">
        <v>0</v>
      </c>
      <c r="BU280" s="12">
        <v>0</v>
      </c>
      <c r="BV280" s="12">
        <v>0</v>
      </c>
      <c r="BW280" s="12">
        <v>0</v>
      </c>
      <c r="BX280" s="12">
        <v>0</v>
      </c>
      <c r="BY280" s="12">
        <v>0</v>
      </c>
      <c r="BZ280" s="12">
        <v>0</v>
      </c>
      <c r="CA280" s="12">
        <v>0</v>
      </c>
      <c r="CB280" s="12">
        <v>0</v>
      </c>
      <c r="CC280" s="12">
        <v>0</v>
      </c>
      <c r="CD280" s="12">
        <v>0</v>
      </c>
      <c r="CE280" s="12">
        <v>0</v>
      </c>
      <c r="CF280" s="12">
        <v>0</v>
      </c>
      <c r="CG280" s="12">
        <v>0</v>
      </c>
      <c r="CH280" s="12">
        <v>0</v>
      </c>
      <c r="CI280" s="12">
        <v>0</v>
      </c>
      <c r="CJ280" s="12">
        <v>0</v>
      </c>
      <c r="CK280" s="12">
        <v>0</v>
      </c>
      <c r="CL280" s="12">
        <v>0</v>
      </c>
      <c r="CM280" s="12">
        <v>0</v>
      </c>
      <c r="CN280" s="12">
        <v>0</v>
      </c>
      <c r="CO280" s="12">
        <v>0</v>
      </c>
      <c r="CP280" s="12">
        <v>0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0</v>
      </c>
      <c r="CZ280" s="12">
        <v>0</v>
      </c>
      <c r="DA280" s="12">
        <v>0</v>
      </c>
      <c r="DB280" s="12">
        <v>0</v>
      </c>
      <c r="DC280" s="12">
        <v>0</v>
      </c>
      <c r="DD280" s="12">
        <v>0</v>
      </c>
      <c r="DE280" s="13">
        <v>0</v>
      </c>
      <c r="DF280" s="10">
        <v>0</v>
      </c>
      <c r="DG280" s="1">
        <f t="shared" si="4"/>
        <v>40</v>
      </c>
    </row>
    <row r="281" spans="1:111" ht="16.5" x14ac:dyDescent="0.35">
      <c r="A281" s="12">
        <v>41</v>
      </c>
      <c r="B281" s="11">
        <v>1</v>
      </c>
      <c r="C281" s="11">
        <v>20</v>
      </c>
      <c r="D281" s="12" t="s">
        <v>86</v>
      </c>
      <c r="E281" s="12">
        <v>90.62</v>
      </c>
      <c r="F281" s="12">
        <v>234.56</v>
      </c>
      <c r="G281" s="12">
        <v>388.15</v>
      </c>
      <c r="H281" s="12">
        <v>581</v>
      </c>
      <c r="I281" s="12">
        <v>786.88</v>
      </c>
      <c r="J281" s="12">
        <v>1006.62</v>
      </c>
      <c r="K281" s="12">
        <v>1241.1300000000001</v>
      </c>
      <c r="L281" s="12">
        <v>1491.47</v>
      </c>
      <c r="M281" s="12">
        <v>1758.83</v>
      </c>
      <c r="N281" s="12">
        <v>2044.6</v>
      </c>
      <c r="O281" s="12">
        <v>2350.42</v>
      </c>
      <c r="P281" s="12">
        <v>2678.19</v>
      </c>
      <c r="Q281" s="12">
        <v>3030.06</v>
      </c>
      <c r="R281" s="12">
        <v>3408.5</v>
      </c>
      <c r="S281" s="12">
        <v>3816.34</v>
      </c>
      <c r="T281" s="12">
        <v>4256.87</v>
      </c>
      <c r="U281" s="12">
        <v>4733.66</v>
      </c>
      <c r="V281" s="12">
        <v>5250.67</v>
      </c>
      <c r="W281" s="12">
        <v>5812.24</v>
      </c>
      <c r="X281" s="12">
        <v>6423.06</v>
      </c>
      <c r="Y281" s="12">
        <v>6837.24</v>
      </c>
      <c r="Z281" s="12">
        <v>7289.29</v>
      </c>
      <c r="AA281" s="12">
        <v>7783.51</v>
      </c>
      <c r="AB281" s="12">
        <v>8324.7800000000007</v>
      </c>
      <c r="AC281" s="12">
        <v>8918.73</v>
      </c>
      <c r="AD281" s="12">
        <v>9574.32</v>
      </c>
      <c r="AE281" s="12">
        <v>10300.07</v>
      </c>
      <c r="AF281" s="12">
        <v>11106.14</v>
      </c>
      <c r="AG281" s="12">
        <v>12004.48</v>
      </c>
      <c r="AH281" s="12">
        <v>13010.92</v>
      </c>
      <c r="AI281" s="12">
        <v>14140.46</v>
      </c>
      <c r="AJ281" s="12">
        <v>15417.4</v>
      </c>
      <c r="AK281" s="12">
        <v>16872.78</v>
      </c>
      <c r="AL281" s="12">
        <v>18546.27</v>
      </c>
      <c r="AM281" s="12">
        <v>20490.169999999998</v>
      </c>
      <c r="AN281" s="12">
        <v>22774.48</v>
      </c>
      <c r="AO281" s="12">
        <v>25492.27</v>
      </c>
      <c r="AP281" s="12">
        <v>28768.43</v>
      </c>
      <c r="AQ281" s="12">
        <v>0</v>
      </c>
      <c r="AR281" s="12">
        <v>0</v>
      </c>
      <c r="AS281" s="12">
        <v>0</v>
      </c>
      <c r="AT281" s="12">
        <v>0</v>
      </c>
      <c r="AU281" s="12">
        <v>0</v>
      </c>
      <c r="AV281" s="12">
        <v>0</v>
      </c>
      <c r="AW281" s="12">
        <v>0</v>
      </c>
      <c r="AX281" s="12">
        <v>0</v>
      </c>
      <c r="AY281" s="12">
        <v>0</v>
      </c>
      <c r="AZ281" s="12">
        <v>0</v>
      </c>
      <c r="BA281" s="12">
        <v>0</v>
      </c>
      <c r="BB281" s="12">
        <v>0</v>
      </c>
      <c r="BC281" s="12">
        <v>0</v>
      </c>
      <c r="BD281" s="12">
        <v>0</v>
      </c>
      <c r="BE281" s="12">
        <v>0</v>
      </c>
      <c r="BF281" s="12">
        <v>0</v>
      </c>
      <c r="BG281" s="12">
        <v>0</v>
      </c>
      <c r="BH281" s="12">
        <v>0</v>
      </c>
      <c r="BI281" s="12">
        <v>0</v>
      </c>
      <c r="BJ281" s="12">
        <v>0</v>
      </c>
      <c r="BK281" s="12">
        <v>0</v>
      </c>
      <c r="BL281" s="12">
        <v>0</v>
      </c>
      <c r="BM281" s="12">
        <v>0</v>
      </c>
      <c r="BN281" s="12">
        <v>0</v>
      </c>
      <c r="BO281" s="12">
        <v>0</v>
      </c>
      <c r="BP281" s="12">
        <v>0</v>
      </c>
      <c r="BQ281" s="12">
        <v>0</v>
      </c>
      <c r="BR281" s="12">
        <v>0</v>
      </c>
      <c r="BS281" s="12">
        <v>0</v>
      </c>
      <c r="BT281" s="12">
        <v>0</v>
      </c>
      <c r="BU281" s="12">
        <v>0</v>
      </c>
      <c r="BV281" s="12">
        <v>0</v>
      </c>
      <c r="BW281" s="12">
        <v>0</v>
      </c>
      <c r="BX281" s="12">
        <v>0</v>
      </c>
      <c r="BY281" s="12">
        <v>0</v>
      </c>
      <c r="BZ281" s="12">
        <v>0</v>
      </c>
      <c r="CA281" s="12">
        <v>0</v>
      </c>
      <c r="CB281" s="12">
        <v>0</v>
      </c>
      <c r="CC281" s="12">
        <v>0</v>
      </c>
      <c r="CD281" s="12">
        <v>0</v>
      </c>
      <c r="CE281" s="12">
        <v>0</v>
      </c>
      <c r="CF281" s="12">
        <v>0</v>
      </c>
      <c r="CG281" s="12">
        <v>0</v>
      </c>
      <c r="CH281" s="12">
        <v>0</v>
      </c>
      <c r="CI281" s="12">
        <v>0</v>
      </c>
      <c r="CJ281" s="12">
        <v>0</v>
      </c>
      <c r="CK281" s="12">
        <v>0</v>
      </c>
      <c r="CL281" s="12">
        <v>0</v>
      </c>
      <c r="CM281" s="12">
        <v>0</v>
      </c>
      <c r="CN281" s="12">
        <v>0</v>
      </c>
      <c r="CO281" s="12">
        <v>0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2">
        <v>0</v>
      </c>
      <c r="DB281" s="12">
        <v>0</v>
      </c>
      <c r="DC281" s="12">
        <v>0</v>
      </c>
      <c r="DD281" s="12">
        <v>0</v>
      </c>
      <c r="DE281" s="13">
        <v>0</v>
      </c>
      <c r="DF281" s="10">
        <v>0</v>
      </c>
      <c r="DG281" s="1">
        <f t="shared" si="4"/>
        <v>39</v>
      </c>
    </row>
    <row r="282" spans="1:111" ht="16.5" x14ac:dyDescent="0.35">
      <c r="A282" s="12">
        <v>42</v>
      </c>
      <c r="B282" s="11">
        <v>1</v>
      </c>
      <c r="C282" s="11">
        <v>20</v>
      </c>
      <c r="D282" s="12" t="s">
        <v>86</v>
      </c>
      <c r="E282" s="12">
        <v>96.51</v>
      </c>
      <c r="F282" s="12">
        <v>249.81</v>
      </c>
      <c r="G282" s="12">
        <v>413.35</v>
      </c>
      <c r="H282" s="12">
        <v>618.74</v>
      </c>
      <c r="I282" s="12">
        <v>838.05</v>
      </c>
      <c r="J282" s="12">
        <v>1072.24</v>
      </c>
      <c r="K282" s="12">
        <v>1322.33</v>
      </c>
      <c r="L282" s="12">
        <v>1589.51</v>
      </c>
      <c r="M282" s="12">
        <v>1875.17</v>
      </c>
      <c r="N282" s="12">
        <v>2180.9499999999998</v>
      </c>
      <c r="O282" s="12">
        <v>2508.73</v>
      </c>
      <c r="P282" s="12">
        <v>2860.66</v>
      </c>
      <c r="Q282" s="12">
        <v>3239.21</v>
      </c>
      <c r="R282" s="12">
        <v>3647.21</v>
      </c>
      <c r="S282" s="12">
        <v>4087.92</v>
      </c>
      <c r="T282" s="12">
        <v>4564.93</v>
      </c>
      <c r="U282" s="12">
        <v>5082.1899999999996</v>
      </c>
      <c r="V282" s="12">
        <v>5644.07</v>
      </c>
      <c r="W282" s="12">
        <v>6255.28</v>
      </c>
      <c r="X282" s="12">
        <v>6921.1</v>
      </c>
      <c r="Y282" s="12">
        <v>7378.7</v>
      </c>
      <c r="Z282" s="12">
        <v>7878.99</v>
      </c>
      <c r="AA282" s="12">
        <v>8426.89</v>
      </c>
      <c r="AB282" s="12">
        <v>9028.1299999999992</v>
      </c>
      <c r="AC282" s="12">
        <v>9691.76</v>
      </c>
      <c r="AD282" s="12">
        <v>10426.41</v>
      </c>
      <c r="AE282" s="12">
        <v>11242.37</v>
      </c>
      <c r="AF282" s="12">
        <v>12151.73</v>
      </c>
      <c r="AG282" s="12">
        <v>13170.52</v>
      </c>
      <c r="AH282" s="12">
        <v>14313.9</v>
      </c>
      <c r="AI282" s="12">
        <v>15606.5</v>
      </c>
      <c r="AJ282" s="12">
        <v>17079.740000000002</v>
      </c>
      <c r="AK282" s="12">
        <v>18773.759999999998</v>
      </c>
      <c r="AL282" s="12">
        <v>20741.5</v>
      </c>
      <c r="AM282" s="12">
        <v>23053.83</v>
      </c>
      <c r="AN282" s="12">
        <v>25804.959999999999</v>
      </c>
      <c r="AO282" s="12">
        <v>29121.3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  <c r="AU282" s="12">
        <v>0</v>
      </c>
      <c r="AV282" s="12">
        <v>0</v>
      </c>
      <c r="AW282" s="12">
        <v>0</v>
      </c>
      <c r="AX282" s="12">
        <v>0</v>
      </c>
      <c r="AY282" s="12">
        <v>0</v>
      </c>
      <c r="AZ282" s="12">
        <v>0</v>
      </c>
      <c r="BA282" s="12">
        <v>0</v>
      </c>
      <c r="BB282" s="12">
        <v>0</v>
      </c>
      <c r="BC282" s="12">
        <v>0</v>
      </c>
      <c r="BD282" s="12">
        <v>0</v>
      </c>
      <c r="BE282" s="12">
        <v>0</v>
      </c>
      <c r="BF282" s="12">
        <v>0</v>
      </c>
      <c r="BG282" s="12">
        <v>0</v>
      </c>
      <c r="BH282" s="12">
        <v>0</v>
      </c>
      <c r="BI282" s="12">
        <v>0</v>
      </c>
      <c r="BJ282" s="12">
        <v>0</v>
      </c>
      <c r="BK282" s="12">
        <v>0</v>
      </c>
      <c r="BL282" s="12">
        <v>0</v>
      </c>
      <c r="BM282" s="12">
        <v>0</v>
      </c>
      <c r="BN282" s="12">
        <v>0</v>
      </c>
      <c r="BO282" s="12">
        <v>0</v>
      </c>
      <c r="BP282" s="12">
        <v>0</v>
      </c>
      <c r="BQ282" s="12">
        <v>0</v>
      </c>
      <c r="BR282" s="12">
        <v>0</v>
      </c>
      <c r="BS282" s="12">
        <v>0</v>
      </c>
      <c r="BT282" s="12">
        <v>0</v>
      </c>
      <c r="BU282" s="12">
        <v>0</v>
      </c>
      <c r="BV282" s="12">
        <v>0</v>
      </c>
      <c r="BW282" s="12">
        <v>0</v>
      </c>
      <c r="BX282" s="12">
        <v>0</v>
      </c>
      <c r="BY282" s="12">
        <v>0</v>
      </c>
      <c r="BZ282" s="12">
        <v>0</v>
      </c>
      <c r="CA282" s="12">
        <v>0</v>
      </c>
      <c r="CB282" s="12">
        <v>0</v>
      </c>
      <c r="CC282" s="12">
        <v>0</v>
      </c>
      <c r="CD282" s="12">
        <v>0</v>
      </c>
      <c r="CE282" s="12">
        <v>0</v>
      </c>
      <c r="CF282" s="12">
        <v>0</v>
      </c>
      <c r="CG282" s="12">
        <v>0</v>
      </c>
      <c r="CH282" s="12">
        <v>0</v>
      </c>
      <c r="CI282" s="12">
        <v>0</v>
      </c>
      <c r="CJ282" s="12">
        <v>0</v>
      </c>
      <c r="CK282" s="12">
        <v>0</v>
      </c>
      <c r="CL282" s="12">
        <v>0</v>
      </c>
      <c r="CM282" s="12">
        <v>0</v>
      </c>
      <c r="CN282" s="12">
        <v>0</v>
      </c>
      <c r="CO282" s="12">
        <v>0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12">
        <v>0</v>
      </c>
      <c r="CZ282" s="12">
        <v>0</v>
      </c>
      <c r="DA282" s="12">
        <v>0</v>
      </c>
      <c r="DB282" s="12">
        <v>0</v>
      </c>
      <c r="DC282" s="12">
        <v>0</v>
      </c>
      <c r="DD282" s="12">
        <v>0</v>
      </c>
      <c r="DE282" s="13">
        <v>0</v>
      </c>
      <c r="DF282" s="10">
        <v>0</v>
      </c>
      <c r="DG282" s="1">
        <f t="shared" si="4"/>
        <v>38</v>
      </c>
    </row>
    <row r="283" spans="1:111" ht="16.5" x14ac:dyDescent="0.35">
      <c r="A283" s="12">
        <v>43</v>
      </c>
      <c r="B283" s="11">
        <v>1</v>
      </c>
      <c r="C283" s="11">
        <v>20</v>
      </c>
      <c r="D283" s="12" t="s">
        <v>86</v>
      </c>
      <c r="E283" s="12">
        <v>102.86</v>
      </c>
      <c r="F283" s="12">
        <v>266.32</v>
      </c>
      <c r="G283" s="12">
        <v>440.67</v>
      </c>
      <c r="H283" s="12">
        <v>659.73</v>
      </c>
      <c r="I283" s="12">
        <v>893.76</v>
      </c>
      <c r="J283" s="12">
        <v>1143.79</v>
      </c>
      <c r="K283" s="12">
        <v>1411</v>
      </c>
      <c r="L283" s="12">
        <v>1696.77</v>
      </c>
      <c r="M283" s="12">
        <v>2002.73</v>
      </c>
      <c r="N283" s="12">
        <v>2330.77</v>
      </c>
      <c r="O283" s="12">
        <v>2683.03</v>
      </c>
      <c r="P283" s="12">
        <v>3061.98</v>
      </c>
      <c r="Q283" s="12">
        <v>3470.44</v>
      </c>
      <c r="R283" s="12">
        <v>3911.66</v>
      </c>
      <c r="S283" s="12">
        <v>4389.2299999999996</v>
      </c>
      <c r="T283" s="12">
        <v>4907.1099999999997</v>
      </c>
      <c r="U283" s="12">
        <v>5469.69</v>
      </c>
      <c r="V283" s="12">
        <v>6081.72</v>
      </c>
      <c r="W283" s="12">
        <v>6748.5</v>
      </c>
      <c r="X283" s="12">
        <v>7476.01</v>
      </c>
      <c r="Y283" s="12">
        <v>7982.89</v>
      </c>
      <c r="Z283" s="12">
        <v>8538.02</v>
      </c>
      <c r="AA283" s="12">
        <v>9147.19</v>
      </c>
      <c r="AB283" s="12">
        <v>9819.57</v>
      </c>
      <c r="AC283" s="12">
        <v>10563.91</v>
      </c>
      <c r="AD283" s="12">
        <v>11390.63</v>
      </c>
      <c r="AE283" s="12">
        <v>12311.98</v>
      </c>
      <c r="AF283" s="12">
        <v>13344.2</v>
      </c>
      <c r="AG283" s="12">
        <v>14502.67</v>
      </c>
      <c r="AH283" s="12">
        <v>15812.31</v>
      </c>
      <c r="AI283" s="12">
        <v>17304.98</v>
      </c>
      <c r="AJ283" s="12">
        <v>19021.34</v>
      </c>
      <c r="AK283" s="12">
        <v>21015.03</v>
      </c>
      <c r="AL283" s="12">
        <v>23357.85</v>
      </c>
      <c r="AM283" s="12">
        <v>26145.26</v>
      </c>
      <c r="AN283" s="12">
        <v>29505.34</v>
      </c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  <c r="AU283" s="12">
        <v>0</v>
      </c>
      <c r="AV283" s="12">
        <v>0</v>
      </c>
      <c r="AW283" s="12">
        <v>0</v>
      </c>
      <c r="AX283" s="12">
        <v>0</v>
      </c>
      <c r="AY283" s="12">
        <v>0</v>
      </c>
      <c r="AZ283" s="12">
        <v>0</v>
      </c>
      <c r="BA283" s="12">
        <v>0</v>
      </c>
      <c r="BB283" s="12">
        <v>0</v>
      </c>
      <c r="BC283" s="12">
        <v>0</v>
      </c>
      <c r="BD283" s="12">
        <v>0</v>
      </c>
      <c r="BE283" s="12">
        <v>0</v>
      </c>
      <c r="BF283" s="12">
        <v>0</v>
      </c>
      <c r="BG283" s="12">
        <v>0</v>
      </c>
      <c r="BH283" s="12">
        <v>0</v>
      </c>
      <c r="BI283" s="12">
        <v>0</v>
      </c>
      <c r="BJ283" s="12">
        <v>0</v>
      </c>
      <c r="BK283" s="12">
        <v>0</v>
      </c>
      <c r="BL283" s="12">
        <v>0</v>
      </c>
      <c r="BM283" s="12">
        <v>0</v>
      </c>
      <c r="BN283" s="12">
        <v>0</v>
      </c>
      <c r="BO283" s="12">
        <v>0</v>
      </c>
      <c r="BP283" s="12">
        <v>0</v>
      </c>
      <c r="BQ283" s="12">
        <v>0</v>
      </c>
      <c r="BR283" s="12">
        <v>0</v>
      </c>
      <c r="BS283" s="12">
        <v>0</v>
      </c>
      <c r="BT283" s="12">
        <v>0</v>
      </c>
      <c r="BU283" s="12">
        <v>0</v>
      </c>
      <c r="BV283" s="12">
        <v>0</v>
      </c>
      <c r="BW283" s="12">
        <v>0</v>
      </c>
      <c r="BX283" s="12">
        <v>0</v>
      </c>
      <c r="BY283" s="12">
        <v>0</v>
      </c>
      <c r="BZ283" s="12">
        <v>0</v>
      </c>
      <c r="CA283" s="12">
        <v>0</v>
      </c>
      <c r="CB283" s="12">
        <v>0</v>
      </c>
      <c r="CC283" s="12">
        <v>0</v>
      </c>
      <c r="CD283" s="12">
        <v>0</v>
      </c>
      <c r="CE283" s="12">
        <v>0</v>
      </c>
      <c r="CF283" s="12">
        <v>0</v>
      </c>
      <c r="CG283" s="12">
        <v>0</v>
      </c>
      <c r="CH283" s="12">
        <v>0</v>
      </c>
      <c r="CI283" s="12">
        <v>0</v>
      </c>
      <c r="CJ283" s="12">
        <v>0</v>
      </c>
      <c r="CK283" s="12">
        <v>0</v>
      </c>
      <c r="CL283" s="12">
        <v>0</v>
      </c>
      <c r="CM283" s="12">
        <v>0</v>
      </c>
      <c r="CN283" s="12">
        <v>0</v>
      </c>
      <c r="CO283" s="12">
        <v>0</v>
      </c>
      <c r="CP283" s="12">
        <v>0</v>
      </c>
      <c r="CQ283" s="12">
        <v>0</v>
      </c>
      <c r="CR283" s="12">
        <v>0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0</v>
      </c>
      <c r="CY283" s="12">
        <v>0</v>
      </c>
      <c r="CZ283" s="12">
        <v>0</v>
      </c>
      <c r="DA283" s="12">
        <v>0</v>
      </c>
      <c r="DB283" s="12">
        <v>0</v>
      </c>
      <c r="DC283" s="12">
        <v>0</v>
      </c>
      <c r="DD283" s="12">
        <v>0</v>
      </c>
      <c r="DE283" s="13">
        <v>0</v>
      </c>
      <c r="DF283" s="10">
        <v>0</v>
      </c>
      <c r="DG283" s="1">
        <f t="shared" si="4"/>
        <v>37</v>
      </c>
    </row>
    <row r="284" spans="1:111" ht="16.5" x14ac:dyDescent="0.35">
      <c r="A284" s="12">
        <v>44</v>
      </c>
      <c r="B284" s="11">
        <v>1</v>
      </c>
      <c r="C284" s="11">
        <v>20</v>
      </c>
      <c r="D284" s="12" t="s">
        <v>86</v>
      </c>
      <c r="E284" s="12">
        <v>109.73</v>
      </c>
      <c r="F284" s="12">
        <v>284.26</v>
      </c>
      <c r="G284" s="12">
        <v>470.41</v>
      </c>
      <c r="H284" s="12">
        <v>704.48</v>
      </c>
      <c r="I284" s="12">
        <v>954.66</v>
      </c>
      <c r="J284" s="12">
        <v>1222.1300000000001</v>
      </c>
      <c r="K284" s="12">
        <v>1508.26</v>
      </c>
      <c r="L284" s="12">
        <v>1814.67</v>
      </c>
      <c r="M284" s="12">
        <v>2143.25</v>
      </c>
      <c r="N284" s="12">
        <v>2496.14</v>
      </c>
      <c r="O284" s="12">
        <v>2875.81</v>
      </c>
      <c r="P284" s="12">
        <v>3285.07</v>
      </c>
      <c r="Q284" s="12">
        <v>3727.17</v>
      </c>
      <c r="R284" s="12">
        <v>4205.7</v>
      </c>
      <c r="S284" s="12">
        <v>4724.6400000000003</v>
      </c>
      <c r="T284" s="12">
        <v>5288.38</v>
      </c>
      <c r="U284" s="12">
        <v>5901.72</v>
      </c>
      <c r="V284" s="12">
        <v>6569.99</v>
      </c>
      <c r="W284" s="12">
        <v>7299.21</v>
      </c>
      <c r="X284" s="12">
        <v>8096.23</v>
      </c>
      <c r="Y284" s="12">
        <v>8659.24</v>
      </c>
      <c r="Z284" s="12">
        <v>9277.06</v>
      </c>
      <c r="AA284" s="12">
        <v>9958.99</v>
      </c>
      <c r="AB284" s="12">
        <v>10713.9</v>
      </c>
      <c r="AC284" s="12">
        <v>11552.36</v>
      </c>
      <c r="AD284" s="12">
        <v>12486.79</v>
      </c>
      <c r="AE284" s="12">
        <v>13533.67</v>
      </c>
      <c r="AF284" s="12">
        <v>14708.58</v>
      </c>
      <c r="AG284" s="12">
        <v>16036.82</v>
      </c>
      <c r="AH284" s="12">
        <v>17550.68</v>
      </c>
      <c r="AI284" s="12">
        <v>19291.41</v>
      </c>
      <c r="AJ284" s="12">
        <v>21313.41</v>
      </c>
      <c r="AK284" s="12">
        <v>23689.49</v>
      </c>
      <c r="AL284" s="12">
        <v>26516.48</v>
      </c>
      <c r="AM284" s="12">
        <v>29924.27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  <c r="AU284" s="12">
        <v>0</v>
      </c>
      <c r="AV284" s="12">
        <v>0</v>
      </c>
      <c r="AW284" s="12">
        <v>0</v>
      </c>
      <c r="AX284" s="12">
        <v>0</v>
      </c>
      <c r="AY284" s="12">
        <v>0</v>
      </c>
      <c r="AZ284" s="12">
        <v>0</v>
      </c>
      <c r="BA284" s="12">
        <v>0</v>
      </c>
      <c r="BB284" s="12">
        <v>0</v>
      </c>
      <c r="BC284" s="12">
        <v>0</v>
      </c>
      <c r="BD284" s="12">
        <v>0</v>
      </c>
      <c r="BE284" s="12">
        <v>0</v>
      </c>
      <c r="BF284" s="12">
        <v>0</v>
      </c>
      <c r="BG284" s="12">
        <v>0</v>
      </c>
      <c r="BH284" s="12">
        <v>0</v>
      </c>
      <c r="BI284" s="12">
        <v>0</v>
      </c>
      <c r="BJ284" s="12">
        <v>0</v>
      </c>
      <c r="BK284" s="12">
        <v>0</v>
      </c>
      <c r="BL284" s="12">
        <v>0</v>
      </c>
      <c r="BM284" s="12">
        <v>0</v>
      </c>
      <c r="BN284" s="12">
        <v>0</v>
      </c>
      <c r="BO284" s="12">
        <v>0</v>
      </c>
      <c r="BP284" s="12">
        <v>0</v>
      </c>
      <c r="BQ284" s="12">
        <v>0</v>
      </c>
      <c r="BR284" s="12">
        <v>0</v>
      </c>
      <c r="BS284" s="12">
        <v>0</v>
      </c>
      <c r="BT284" s="12">
        <v>0</v>
      </c>
      <c r="BU284" s="12">
        <v>0</v>
      </c>
      <c r="BV284" s="12">
        <v>0</v>
      </c>
      <c r="BW284" s="12">
        <v>0</v>
      </c>
      <c r="BX284" s="12">
        <v>0</v>
      </c>
      <c r="BY284" s="12">
        <v>0</v>
      </c>
      <c r="BZ284" s="12">
        <v>0</v>
      </c>
      <c r="CA284" s="12">
        <v>0</v>
      </c>
      <c r="CB284" s="12">
        <v>0</v>
      </c>
      <c r="CC284" s="12">
        <v>0</v>
      </c>
      <c r="CD284" s="12">
        <v>0</v>
      </c>
      <c r="CE284" s="12">
        <v>0</v>
      </c>
      <c r="CF284" s="12">
        <v>0</v>
      </c>
      <c r="CG284" s="12">
        <v>0</v>
      </c>
      <c r="CH284" s="12">
        <v>0</v>
      </c>
      <c r="CI284" s="12">
        <v>0</v>
      </c>
      <c r="CJ284" s="12">
        <v>0</v>
      </c>
      <c r="CK284" s="12">
        <v>0</v>
      </c>
      <c r="CL284" s="12">
        <v>0</v>
      </c>
      <c r="CM284" s="12">
        <v>0</v>
      </c>
      <c r="CN284" s="12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12">
        <v>0</v>
      </c>
      <c r="CV284" s="12">
        <v>0</v>
      </c>
      <c r="CW284" s="12">
        <v>0</v>
      </c>
      <c r="CX284" s="12">
        <v>0</v>
      </c>
      <c r="CY284" s="12">
        <v>0</v>
      </c>
      <c r="CZ284" s="12">
        <v>0</v>
      </c>
      <c r="DA284" s="12">
        <v>0</v>
      </c>
      <c r="DB284" s="12">
        <v>0</v>
      </c>
      <c r="DC284" s="12">
        <v>0</v>
      </c>
      <c r="DD284" s="12">
        <v>0</v>
      </c>
      <c r="DE284" s="13">
        <v>0</v>
      </c>
      <c r="DF284" s="10">
        <v>0</v>
      </c>
      <c r="DG284" s="1">
        <f t="shared" si="4"/>
        <v>36</v>
      </c>
    </row>
    <row r="285" spans="1:111" ht="16.5" x14ac:dyDescent="0.35">
      <c r="A285" s="12">
        <v>45</v>
      </c>
      <c r="B285" s="11">
        <v>1</v>
      </c>
      <c r="C285" s="11">
        <v>20</v>
      </c>
      <c r="D285" s="12" t="s">
        <v>86</v>
      </c>
      <c r="E285" s="12">
        <v>117.2</v>
      </c>
      <c r="F285" s="12">
        <v>303.85000000000002</v>
      </c>
      <c r="G285" s="12">
        <v>502.99</v>
      </c>
      <c r="H285" s="12">
        <v>753.57</v>
      </c>
      <c r="I285" s="12">
        <v>1021.56</v>
      </c>
      <c r="J285" s="12">
        <v>1308.33</v>
      </c>
      <c r="K285" s="12">
        <v>1615.49</v>
      </c>
      <c r="L285" s="12">
        <v>1944.94</v>
      </c>
      <c r="M285" s="12">
        <v>2298.8200000000002</v>
      </c>
      <c r="N285" s="12">
        <v>2679.58</v>
      </c>
      <c r="O285" s="12">
        <v>3090.05</v>
      </c>
      <c r="P285" s="12">
        <v>3533.46</v>
      </c>
      <c r="Q285" s="12">
        <v>4013.42</v>
      </c>
      <c r="R285" s="12">
        <v>4533.91</v>
      </c>
      <c r="S285" s="12">
        <v>5099.3500000000004</v>
      </c>
      <c r="T285" s="12">
        <v>5714.56</v>
      </c>
      <c r="U285" s="12">
        <v>6384.95</v>
      </c>
      <c r="V285" s="12">
        <v>7116.56</v>
      </c>
      <c r="W285" s="12">
        <v>7916.29</v>
      </c>
      <c r="X285" s="12">
        <v>8791.9599999999991</v>
      </c>
      <c r="Y285" s="12">
        <v>9419.25</v>
      </c>
      <c r="Z285" s="12">
        <v>10111.64</v>
      </c>
      <c r="AA285" s="12">
        <v>10878.11</v>
      </c>
      <c r="AB285" s="12">
        <v>11729.42</v>
      </c>
      <c r="AC285" s="12">
        <v>12678.17</v>
      </c>
      <c r="AD285" s="12">
        <v>13741.1</v>
      </c>
      <c r="AE285" s="12">
        <v>14934.02</v>
      </c>
      <c r="AF285" s="12">
        <v>16282.62</v>
      </c>
      <c r="AG285" s="12">
        <v>17819.68</v>
      </c>
      <c r="AH285" s="12">
        <v>19587.09</v>
      </c>
      <c r="AI285" s="12">
        <v>21640.080000000002</v>
      </c>
      <c r="AJ285" s="12">
        <v>24052.58</v>
      </c>
      <c r="AK285" s="12">
        <v>26922.89</v>
      </c>
      <c r="AL285" s="12">
        <v>30382.91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v>0</v>
      </c>
      <c r="AT285" s="12">
        <v>0</v>
      </c>
      <c r="AU285" s="12">
        <v>0</v>
      </c>
      <c r="AV285" s="12">
        <v>0</v>
      </c>
      <c r="AW285" s="12">
        <v>0</v>
      </c>
      <c r="AX285" s="12">
        <v>0</v>
      </c>
      <c r="AY285" s="12">
        <v>0</v>
      </c>
      <c r="AZ285" s="12">
        <v>0</v>
      </c>
      <c r="BA285" s="12">
        <v>0</v>
      </c>
      <c r="BB285" s="12">
        <v>0</v>
      </c>
      <c r="BC285" s="12">
        <v>0</v>
      </c>
      <c r="BD285" s="12">
        <v>0</v>
      </c>
      <c r="BE285" s="12">
        <v>0</v>
      </c>
      <c r="BF285" s="12">
        <v>0</v>
      </c>
      <c r="BG285" s="12">
        <v>0</v>
      </c>
      <c r="BH285" s="12">
        <v>0</v>
      </c>
      <c r="BI285" s="12">
        <v>0</v>
      </c>
      <c r="BJ285" s="12">
        <v>0</v>
      </c>
      <c r="BK285" s="12">
        <v>0</v>
      </c>
      <c r="BL285" s="12">
        <v>0</v>
      </c>
      <c r="BM285" s="12">
        <v>0</v>
      </c>
      <c r="BN285" s="12">
        <v>0</v>
      </c>
      <c r="BO285" s="12">
        <v>0</v>
      </c>
      <c r="BP285" s="12">
        <v>0</v>
      </c>
      <c r="BQ285" s="12">
        <v>0</v>
      </c>
      <c r="BR285" s="12">
        <v>0</v>
      </c>
      <c r="BS285" s="12">
        <v>0</v>
      </c>
      <c r="BT285" s="12">
        <v>0</v>
      </c>
      <c r="BU285" s="12">
        <v>0</v>
      </c>
      <c r="BV285" s="12">
        <v>0</v>
      </c>
      <c r="BW285" s="12">
        <v>0</v>
      </c>
      <c r="BX285" s="12">
        <v>0</v>
      </c>
      <c r="BY285" s="12">
        <v>0</v>
      </c>
      <c r="BZ285" s="12">
        <v>0</v>
      </c>
      <c r="CA285" s="12">
        <v>0</v>
      </c>
      <c r="CB285" s="12">
        <v>0</v>
      </c>
      <c r="CC285" s="12">
        <v>0</v>
      </c>
      <c r="CD285" s="12">
        <v>0</v>
      </c>
      <c r="CE285" s="12">
        <v>0</v>
      </c>
      <c r="CF285" s="12">
        <v>0</v>
      </c>
      <c r="CG285" s="12">
        <v>0</v>
      </c>
      <c r="CH285" s="12">
        <v>0</v>
      </c>
      <c r="CI285" s="12">
        <v>0</v>
      </c>
      <c r="CJ285" s="12">
        <v>0</v>
      </c>
      <c r="CK285" s="12">
        <v>0</v>
      </c>
      <c r="CL285" s="12">
        <v>0</v>
      </c>
      <c r="CM285" s="12">
        <v>0</v>
      </c>
      <c r="CN285" s="12">
        <v>0</v>
      </c>
      <c r="CO285" s="12">
        <v>0</v>
      </c>
      <c r="CP285" s="12">
        <v>0</v>
      </c>
      <c r="CQ285" s="12">
        <v>0</v>
      </c>
      <c r="CR285" s="12">
        <v>0</v>
      </c>
      <c r="CS285" s="12">
        <v>0</v>
      </c>
      <c r="CT285" s="12">
        <v>0</v>
      </c>
      <c r="CU285" s="12">
        <v>0</v>
      </c>
      <c r="CV285" s="12">
        <v>0</v>
      </c>
      <c r="CW285" s="12">
        <v>0</v>
      </c>
      <c r="CX285" s="12">
        <v>0</v>
      </c>
      <c r="CY285" s="12">
        <v>0</v>
      </c>
      <c r="CZ285" s="12">
        <v>0</v>
      </c>
      <c r="DA285" s="12">
        <v>0</v>
      </c>
      <c r="DB285" s="12">
        <v>0</v>
      </c>
      <c r="DC285" s="12">
        <v>0</v>
      </c>
      <c r="DD285" s="12">
        <v>0</v>
      </c>
      <c r="DE285" s="13">
        <v>0</v>
      </c>
      <c r="DF285" s="10">
        <v>0</v>
      </c>
      <c r="DG285" s="1">
        <f t="shared" si="4"/>
        <v>35</v>
      </c>
    </row>
    <row r="286" spans="1:111" ht="16.5" x14ac:dyDescent="0.35">
      <c r="A286" s="12">
        <v>46</v>
      </c>
      <c r="B286" s="11">
        <v>1</v>
      </c>
      <c r="C286" s="11">
        <v>20</v>
      </c>
      <c r="D286" s="12" t="s">
        <v>86</v>
      </c>
      <c r="E286" s="12">
        <v>125.39</v>
      </c>
      <c r="F286" s="12">
        <v>325.39</v>
      </c>
      <c r="G286" s="12">
        <v>538.84</v>
      </c>
      <c r="H286" s="12">
        <v>807.66</v>
      </c>
      <c r="I286" s="12">
        <v>1095.4000000000001</v>
      </c>
      <c r="J286" s="12">
        <v>1403.67</v>
      </c>
      <c r="K286" s="12">
        <v>1734.37</v>
      </c>
      <c r="L286" s="12">
        <v>2089.64</v>
      </c>
      <c r="M286" s="12">
        <v>2471.9299999999998</v>
      </c>
      <c r="N286" s="12">
        <v>2884.08</v>
      </c>
      <c r="O286" s="12">
        <v>3329.3</v>
      </c>
      <c r="P286" s="12">
        <v>3811.21</v>
      </c>
      <c r="Q286" s="12">
        <v>4333.83</v>
      </c>
      <c r="R286" s="12">
        <v>4901.59</v>
      </c>
      <c r="S286" s="12">
        <v>5519.36</v>
      </c>
      <c r="T286" s="12">
        <v>6192.58</v>
      </c>
      <c r="U286" s="12">
        <v>6927.36</v>
      </c>
      <c r="V286" s="12">
        <v>7730.64</v>
      </c>
      <c r="W286" s="12">
        <v>8610.32</v>
      </c>
      <c r="X286" s="12">
        <v>9575.4500000000007</v>
      </c>
      <c r="Y286" s="12">
        <v>10279.32</v>
      </c>
      <c r="Z286" s="12">
        <v>11058.5</v>
      </c>
      <c r="AA286" s="12">
        <v>11923.94</v>
      </c>
      <c r="AB286" s="12">
        <v>12888.42</v>
      </c>
      <c r="AC286" s="12">
        <v>13968.97</v>
      </c>
      <c r="AD286" s="12">
        <v>15181.68</v>
      </c>
      <c r="AE286" s="12">
        <v>16552.64</v>
      </c>
      <c r="AF286" s="12">
        <v>18115.2</v>
      </c>
      <c r="AG286" s="12">
        <v>19911.91</v>
      </c>
      <c r="AH286" s="12">
        <v>21998.95</v>
      </c>
      <c r="AI286" s="12">
        <v>24451.46</v>
      </c>
      <c r="AJ286" s="12">
        <v>27369.37</v>
      </c>
      <c r="AK286" s="12">
        <v>30886.77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0</v>
      </c>
      <c r="AT286" s="12">
        <v>0</v>
      </c>
      <c r="AU286" s="12">
        <v>0</v>
      </c>
      <c r="AV286" s="12">
        <v>0</v>
      </c>
      <c r="AW286" s="12">
        <v>0</v>
      </c>
      <c r="AX286" s="12">
        <v>0</v>
      </c>
      <c r="AY286" s="12">
        <v>0</v>
      </c>
      <c r="AZ286" s="12">
        <v>0</v>
      </c>
      <c r="BA286" s="12">
        <v>0</v>
      </c>
      <c r="BB286" s="12">
        <v>0</v>
      </c>
      <c r="BC286" s="12">
        <v>0</v>
      </c>
      <c r="BD286" s="12">
        <v>0</v>
      </c>
      <c r="BE286" s="12">
        <v>0</v>
      </c>
      <c r="BF286" s="12">
        <v>0</v>
      </c>
      <c r="BG286" s="12">
        <v>0</v>
      </c>
      <c r="BH286" s="12">
        <v>0</v>
      </c>
      <c r="BI286" s="12">
        <v>0</v>
      </c>
      <c r="BJ286" s="12">
        <v>0</v>
      </c>
      <c r="BK286" s="12">
        <v>0</v>
      </c>
      <c r="BL286" s="12">
        <v>0</v>
      </c>
      <c r="BM286" s="12">
        <v>0</v>
      </c>
      <c r="BN286" s="12">
        <v>0</v>
      </c>
      <c r="BO286" s="12">
        <v>0</v>
      </c>
      <c r="BP286" s="12">
        <v>0</v>
      </c>
      <c r="BQ286" s="12">
        <v>0</v>
      </c>
      <c r="BR286" s="12">
        <v>0</v>
      </c>
      <c r="BS286" s="12">
        <v>0</v>
      </c>
      <c r="BT286" s="12">
        <v>0</v>
      </c>
      <c r="BU286" s="12">
        <v>0</v>
      </c>
      <c r="BV286" s="12">
        <v>0</v>
      </c>
      <c r="BW286" s="12">
        <v>0</v>
      </c>
      <c r="BX286" s="12">
        <v>0</v>
      </c>
      <c r="BY286" s="12">
        <v>0</v>
      </c>
      <c r="BZ286" s="12">
        <v>0</v>
      </c>
      <c r="CA286" s="12">
        <v>0</v>
      </c>
      <c r="CB286" s="12">
        <v>0</v>
      </c>
      <c r="CC286" s="12">
        <v>0</v>
      </c>
      <c r="CD286" s="12">
        <v>0</v>
      </c>
      <c r="CE286" s="12">
        <v>0</v>
      </c>
      <c r="CF286" s="12">
        <v>0</v>
      </c>
      <c r="CG286" s="12">
        <v>0</v>
      </c>
      <c r="CH286" s="12">
        <v>0</v>
      </c>
      <c r="CI286" s="12">
        <v>0</v>
      </c>
      <c r="CJ286" s="12">
        <v>0</v>
      </c>
      <c r="CK286" s="12">
        <v>0</v>
      </c>
      <c r="CL286" s="12">
        <v>0</v>
      </c>
      <c r="CM286" s="12">
        <v>0</v>
      </c>
      <c r="CN286" s="12">
        <v>0</v>
      </c>
      <c r="CO286" s="12">
        <v>0</v>
      </c>
      <c r="CP286" s="12">
        <v>0</v>
      </c>
      <c r="CQ286" s="12">
        <v>0</v>
      </c>
      <c r="CR286" s="12">
        <v>0</v>
      </c>
      <c r="CS286" s="12">
        <v>0</v>
      </c>
      <c r="CT286" s="12">
        <v>0</v>
      </c>
      <c r="CU286" s="12">
        <v>0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2">
        <v>0</v>
      </c>
      <c r="DB286" s="12">
        <v>0</v>
      </c>
      <c r="DC286" s="12">
        <v>0</v>
      </c>
      <c r="DD286" s="12">
        <v>0</v>
      </c>
      <c r="DE286" s="13">
        <v>0</v>
      </c>
      <c r="DF286" s="10">
        <v>0</v>
      </c>
      <c r="DG286" s="1">
        <f t="shared" si="4"/>
        <v>34</v>
      </c>
    </row>
    <row r="287" spans="1:111" ht="16.5" x14ac:dyDescent="0.35">
      <c r="A287" s="12">
        <v>47</v>
      </c>
      <c r="B287" s="11">
        <v>1</v>
      </c>
      <c r="C287" s="11">
        <v>20</v>
      </c>
      <c r="D287" s="12" t="s">
        <v>86</v>
      </c>
      <c r="E287" s="12">
        <v>134.41999999999999</v>
      </c>
      <c r="F287" s="12">
        <v>349.19</v>
      </c>
      <c r="G287" s="12">
        <v>578.47</v>
      </c>
      <c r="H287" s="12">
        <v>867.56</v>
      </c>
      <c r="I287" s="12">
        <v>1177.3499999999999</v>
      </c>
      <c r="J287" s="12">
        <v>1509.74</v>
      </c>
      <c r="K287" s="12">
        <v>1866.87</v>
      </c>
      <c r="L287" s="12">
        <v>2251.1999999999998</v>
      </c>
      <c r="M287" s="12">
        <v>2665.56</v>
      </c>
      <c r="N287" s="12">
        <v>3113.17</v>
      </c>
      <c r="O287" s="12">
        <v>3597.67</v>
      </c>
      <c r="P287" s="12">
        <v>4123.09</v>
      </c>
      <c r="Q287" s="12">
        <v>4693.8900000000003</v>
      </c>
      <c r="R287" s="12">
        <v>5315.01</v>
      </c>
      <c r="S287" s="12">
        <v>5991.91</v>
      </c>
      <c r="T287" s="12">
        <v>6730.77</v>
      </c>
      <c r="U287" s="12">
        <v>7538.59</v>
      </c>
      <c r="V287" s="12">
        <v>8423.35</v>
      </c>
      <c r="W287" s="12">
        <v>9394.18</v>
      </c>
      <c r="X287" s="12">
        <v>10464.24</v>
      </c>
      <c r="Y287" s="12">
        <v>11257.44</v>
      </c>
      <c r="Z287" s="12">
        <v>12138.45</v>
      </c>
      <c r="AA287" s="12">
        <v>13120.28</v>
      </c>
      <c r="AB287" s="12">
        <v>14220.27</v>
      </c>
      <c r="AC287" s="12">
        <v>15454.79</v>
      </c>
      <c r="AD287" s="12">
        <v>16850.419999999998</v>
      </c>
      <c r="AE287" s="12">
        <v>18441.080000000002</v>
      </c>
      <c r="AF287" s="12">
        <v>20270.12</v>
      </c>
      <c r="AG287" s="12">
        <v>22394.7</v>
      </c>
      <c r="AH287" s="12">
        <v>24891.33</v>
      </c>
      <c r="AI287" s="12">
        <v>27861.74</v>
      </c>
      <c r="AJ287" s="12">
        <v>31442.41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2">
        <v>0</v>
      </c>
      <c r="AV287" s="12">
        <v>0</v>
      </c>
      <c r="AW287" s="12">
        <v>0</v>
      </c>
      <c r="AX287" s="12">
        <v>0</v>
      </c>
      <c r="AY287" s="12">
        <v>0</v>
      </c>
      <c r="AZ287" s="12">
        <v>0</v>
      </c>
      <c r="BA287" s="12">
        <v>0</v>
      </c>
      <c r="BB287" s="12">
        <v>0</v>
      </c>
      <c r="BC287" s="12">
        <v>0</v>
      </c>
      <c r="BD287" s="12">
        <v>0</v>
      </c>
      <c r="BE287" s="12">
        <v>0</v>
      </c>
      <c r="BF287" s="12">
        <v>0</v>
      </c>
      <c r="BG287" s="12">
        <v>0</v>
      </c>
      <c r="BH287" s="12">
        <v>0</v>
      </c>
      <c r="BI287" s="12">
        <v>0</v>
      </c>
      <c r="BJ287" s="12">
        <v>0</v>
      </c>
      <c r="BK287" s="12">
        <v>0</v>
      </c>
      <c r="BL287" s="12">
        <v>0</v>
      </c>
      <c r="BM287" s="12">
        <v>0</v>
      </c>
      <c r="BN287" s="12">
        <v>0</v>
      </c>
      <c r="BO287" s="12">
        <v>0</v>
      </c>
      <c r="BP287" s="12">
        <v>0</v>
      </c>
      <c r="BQ287" s="12">
        <v>0</v>
      </c>
      <c r="BR287" s="12">
        <v>0</v>
      </c>
      <c r="BS287" s="12">
        <v>0</v>
      </c>
      <c r="BT287" s="12">
        <v>0</v>
      </c>
      <c r="BU287" s="12">
        <v>0</v>
      </c>
      <c r="BV287" s="12">
        <v>0</v>
      </c>
      <c r="BW287" s="12">
        <v>0</v>
      </c>
      <c r="BX287" s="12">
        <v>0</v>
      </c>
      <c r="BY287" s="12">
        <v>0</v>
      </c>
      <c r="BZ287" s="12">
        <v>0</v>
      </c>
      <c r="CA287" s="12">
        <v>0</v>
      </c>
      <c r="CB287" s="12">
        <v>0</v>
      </c>
      <c r="CC287" s="12">
        <v>0</v>
      </c>
      <c r="CD287" s="12">
        <v>0</v>
      </c>
      <c r="CE287" s="12">
        <v>0</v>
      </c>
      <c r="CF287" s="12">
        <v>0</v>
      </c>
      <c r="CG287" s="12">
        <v>0</v>
      </c>
      <c r="CH287" s="12">
        <v>0</v>
      </c>
      <c r="CI287" s="12">
        <v>0</v>
      </c>
      <c r="CJ287" s="12">
        <v>0</v>
      </c>
      <c r="CK287" s="12">
        <v>0</v>
      </c>
      <c r="CL287" s="12">
        <v>0</v>
      </c>
      <c r="CM287" s="12">
        <v>0</v>
      </c>
      <c r="CN287" s="12">
        <v>0</v>
      </c>
      <c r="CO287" s="12">
        <v>0</v>
      </c>
      <c r="CP287" s="12">
        <v>0</v>
      </c>
      <c r="CQ287" s="12">
        <v>0</v>
      </c>
      <c r="CR287" s="12">
        <v>0</v>
      </c>
      <c r="CS287" s="12">
        <v>0</v>
      </c>
      <c r="CT287" s="12">
        <v>0</v>
      </c>
      <c r="CU287" s="12">
        <v>0</v>
      </c>
      <c r="CV287" s="12">
        <v>0</v>
      </c>
      <c r="CW287" s="12">
        <v>0</v>
      </c>
      <c r="CX287" s="12">
        <v>0</v>
      </c>
      <c r="CY287" s="12">
        <v>0</v>
      </c>
      <c r="CZ287" s="12">
        <v>0</v>
      </c>
      <c r="DA287" s="12">
        <v>0</v>
      </c>
      <c r="DB287" s="12">
        <v>0</v>
      </c>
      <c r="DC287" s="12">
        <v>0</v>
      </c>
      <c r="DD287" s="12">
        <v>0</v>
      </c>
      <c r="DE287" s="13">
        <v>0</v>
      </c>
      <c r="DF287" s="10">
        <v>0</v>
      </c>
      <c r="DG287" s="1">
        <f t="shared" si="4"/>
        <v>33</v>
      </c>
    </row>
    <row r="288" spans="1:111" ht="16.5" x14ac:dyDescent="0.35">
      <c r="A288" s="12">
        <v>48</v>
      </c>
      <c r="B288" s="11">
        <v>1</v>
      </c>
      <c r="C288" s="11">
        <v>20</v>
      </c>
      <c r="D288" s="12" t="s">
        <v>86</v>
      </c>
      <c r="E288" s="12">
        <v>144.41</v>
      </c>
      <c r="F288" s="12">
        <v>375.57</v>
      </c>
      <c r="G288" s="12">
        <v>622.49</v>
      </c>
      <c r="H288" s="12">
        <v>934.28</v>
      </c>
      <c r="I288" s="12">
        <v>1268.8699999999999</v>
      </c>
      <c r="J288" s="12">
        <v>1628.42</v>
      </c>
      <c r="K288" s="12">
        <v>2015.39</v>
      </c>
      <c r="L288" s="12">
        <v>2432.59</v>
      </c>
      <c r="M288" s="12">
        <v>2883.29</v>
      </c>
      <c r="N288" s="12">
        <v>3371.12</v>
      </c>
      <c r="O288" s="12">
        <v>3900.13</v>
      </c>
      <c r="P288" s="12">
        <v>4474.84</v>
      </c>
      <c r="Q288" s="12">
        <v>5100.22</v>
      </c>
      <c r="R288" s="12">
        <v>5781.81</v>
      </c>
      <c r="S288" s="12">
        <v>6525.83</v>
      </c>
      <c r="T288" s="12">
        <v>7339.38</v>
      </c>
      <c r="U288" s="12">
        <v>8230.49</v>
      </c>
      <c r="V288" s="12">
        <v>9208.41</v>
      </c>
      <c r="W288" s="12">
        <v>10286.35</v>
      </c>
      <c r="X288" s="12">
        <v>11477.83</v>
      </c>
      <c r="Y288" s="12">
        <v>12376.08</v>
      </c>
      <c r="Z288" s="12">
        <v>13377.14</v>
      </c>
      <c r="AA288" s="12">
        <v>14498.66</v>
      </c>
      <c r="AB288" s="12">
        <v>15757.35</v>
      </c>
      <c r="AC288" s="12">
        <v>17180.3</v>
      </c>
      <c r="AD288" s="12">
        <v>18802.11</v>
      </c>
      <c r="AE288" s="12">
        <v>20666.95</v>
      </c>
      <c r="AF288" s="12">
        <v>22833.13</v>
      </c>
      <c r="AG288" s="12">
        <v>25378.63</v>
      </c>
      <c r="AH288" s="12">
        <v>28407.19</v>
      </c>
      <c r="AI288" s="12">
        <v>32057.97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  <c r="AU288" s="12">
        <v>0</v>
      </c>
      <c r="AV288" s="12">
        <v>0</v>
      </c>
      <c r="AW288" s="12">
        <v>0</v>
      </c>
      <c r="AX288" s="12">
        <v>0</v>
      </c>
      <c r="AY288" s="12">
        <v>0</v>
      </c>
      <c r="AZ288" s="12">
        <v>0</v>
      </c>
      <c r="BA288" s="12">
        <v>0</v>
      </c>
      <c r="BB288" s="12">
        <v>0</v>
      </c>
      <c r="BC288" s="12">
        <v>0</v>
      </c>
      <c r="BD288" s="12">
        <v>0</v>
      </c>
      <c r="BE288" s="12">
        <v>0</v>
      </c>
      <c r="BF288" s="12">
        <v>0</v>
      </c>
      <c r="BG288" s="12">
        <v>0</v>
      </c>
      <c r="BH288" s="12">
        <v>0</v>
      </c>
      <c r="BI288" s="12">
        <v>0</v>
      </c>
      <c r="BJ288" s="12">
        <v>0</v>
      </c>
      <c r="BK288" s="12">
        <v>0</v>
      </c>
      <c r="BL288" s="12">
        <v>0</v>
      </c>
      <c r="BM288" s="12">
        <v>0</v>
      </c>
      <c r="BN288" s="12">
        <v>0</v>
      </c>
      <c r="BO288" s="12">
        <v>0</v>
      </c>
      <c r="BP288" s="12">
        <v>0</v>
      </c>
      <c r="BQ288" s="12">
        <v>0</v>
      </c>
      <c r="BR288" s="12">
        <v>0</v>
      </c>
      <c r="BS288" s="12">
        <v>0</v>
      </c>
      <c r="BT288" s="12">
        <v>0</v>
      </c>
      <c r="BU288" s="12">
        <v>0</v>
      </c>
      <c r="BV288" s="12">
        <v>0</v>
      </c>
      <c r="BW288" s="12">
        <v>0</v>
      </c>
      <c r="BX288" s="12">
        <v>0</v>
      </c>
      <c r="BY288" s="12">
        <v>0</v>
      </c>
      <c r="BZ288" s="12">
        <v>0</v>
      </c>
      <c r="CA288" s="12">
        <v>0</v>
      </c>
      <c r="CB288" s="12">
        <v>0</v>
      </c>
      <c r="CC288" s="12">
        <v>0</v>
      </c>
      <c r="CD288" s="12">
        <v>0</v>
      </c>
      <c r="CE288" s="12">
        <v>0</v>
      </c>
      <c r="CF288" s="12">
        <v>0</v>
      </c>
      <c r="CG288" s="12">
        <v>0</v>
      </c>
      <c r="CH288" s="12">
        <v>0</v>
      </c>
      <c r="CI288" s="12">
        <v>0</v>
      </c>
      <c r="CJ288" s="12">
        <v>0</v>
      </c>
      <c r="CK288" s="12">
        <v>0</v>
      </c>
      <c r="CL288" s="12">
        <v>0</v>
      </c>
      <c r="CM288" s="12">
        <v>0</v>
      </c>
      <c r="CN288" s="12">
        <v>0</v>
      </c>
      <c r="CO288" s="12">
        <v>0</v>
      </c>
      <c r="CP288" s="12">
        <v>0</v>
      </c>
      <c r="CQ288" s="12">
        <v>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0</v>
      </c>
      <c r="CY288" s="12">
        <v>0</v>
      </c>
      <c r="CZ288" s="12">
        <v>0</v>
      </c>
      <c r="DA288" s="12">
        <v>0</v>
      </c>
      <c r="DB288" s="12">
        <v>0</v>
      </c>
      <c r="DC288" s="12">
        <v>0</v>
      </c>
      <c r="DD288" s="12">
        <v>0</v>
      </c>
      <c r="DE288" s="13">
        <v>0</v>
      </c>
      <c r="DF288" s="10">
        <v>0</v>
      </c>
      <c r="DG288" s="1">
        <f t="shared" si="4"/>
        <v>32</v>
      </c>
    </row>
    <row r="289" spans="1:111" ht="16.5" x14ac:dyDescent="0.35">
      <c r="A289" s="12">
        <v>49</v>
      </c>
      <c r="B289" s="11">
        <v>1</v>
      </c>
      <c r="C289" s="11">
        <v>20</v>
      </c>
      <c r="D289" s="12" t="s">
        <v>86</v>
      </c>
      <c r="E289" s="12">
        <v>155.49</v>
      </c>
      <c r="F289" s="12">
        <v>404.97</v>
      </c>
      <c r="G289" s="12">
        <v>671.73</v>
      </c>
      <c r="H289" s="12">
        <v>1009.14</v>
      </c>
      <c r="I289" s="12">
        <v>1371.77</v>
      </c>
      <c r="J289" s="12">
        <v>1762.07</v>
      </c>
      <c r="K289" s="12">
        <v>2182.89</v>
      </c>
      <c r="L289" s="12">
        <v>2637.48</v>
      </c>
      <c r="M289" s="12">
        <v>3129.51</v>
      </c>
      <c r="N289" s="12">
        <v>3663.06</v>
      </c>
      <c r="O289" s="12">
        <v>4242.7</v>
      </c>
      <c r="P289" s="12">
        <v>4873.4399999999996</v>
      </c>
      <c r="Q289" s="12">
        <v>5560.91</v>
      </c>
      <c r="R289" s="12">
        <v>6311.39</v>
      </c>
      <c r="S289" s="12">
        <v>7132.06</v>
      </c>
      <c r="T289" s="12">
        <v>8031.06</v>
      </c>
      <c r="U289" s="12">
        <v>9017.7199999999993</v>
      </c>
      <c r="V289" s="12">
        <v>10105.35</v>
      </c>
      <c r="W289" s="12">
        <v>11307.63</v>
      </c>
      <c r="X289" s="12">
        <v>12640.74</v>
      </c>
      <c r="Y289" s="12">
        <v>13663.21</v>
      </c>
      <c r="Z289" s="12">
        <v>14808.72</v>
      </c>
      <c r="AA289" s="12">
        <v>16094.32</v>
      </c>
      <c r="AB289" s="12">
        <v>17547.7</v>
      </c>
      <c r="AC289" s="12">
        <v>19204.189999999999</v>
      </c>
      <c r="AD289" s="12">
        <v>21108.91</v>
      </c>
      <c r="AE289" s="12">
        <v>23321.41</v>
      </c>
      <c r="AF289" s="12">
        <v>25921.35</v>
      </c>
      <c r="AG289" s="12">
        <v>29014.68</v>
      </c>
      <c r="AH289" s="12">
        <v>32743.53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0</v>
      </c>
      <c r="AT289" s="12">
        <v>0</v>
      </c>
      <c r="AU289" s="12">
        <v>0</v>
      </c>
      <c r="AV289" s="12">
        <v>0</v>
      </c>
      <c r="AW289" s="12">
        <v>0</v>
      </c>
      <c r="AX289" s="12">
        <v>0</v>
      </c>
      <c r="AY289" s="12">
        <v>0</v>
      </c>
      <c r="AZ289" s="12">
        <v>0</v>
      </c>
      <c r="BA289" s="12">
        <v>0</v>
      </c>
      <c r="BB289" s="12">
        <v>0</v>
      </c>
      <c r="BC289" s="12">
        <v>0</v>
      </c>
      <c r="BD289" s="12">
        <v>0</v>
      </c>
      <c r="BE289" s="12">
        <v>0</v>
      </c>
      <c r="BF289" s="12">
        <v>0</v>
      </c>
      <c r="BG289" s="12">
        <v>0</v>
      </c>
      <c r="BH289" s="12">
        <v>0</v>
      </c>
      <c r="BI289" s="12">
        <v>0</v>
      </c>
      <c r="BJ289" s="12">
        <v>0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2">
        <v>0</v>
      </c>
      <c r="BQ289" s="12">
        <v>0</v>
      </c>
      <c r="BR289" s="12">
        <v>0</v>
      </c>
      <c r="BS289" s="12">
        <v>0</v>
      </c>
      <c r="BT289" s="12">
        <v>0</v>
      </c>
      <c r="BU289" s="12">
        <v>0</v>
      </c>
      <c r="BV289" s="12">
        <v>0</v>
      </c>
      <c r="BW289" s="12">
        <v>0</v>
      </c>
      <c r="BX289" s="12">
        <v>0</v>
      </c>
      <c r="BY289" s="12">
        <v>0</v>
      </c>
      <c r="BZ289" s="12">
        <v>0</v>
      </c>
      <c r="CA289" s="12">
        <v>0</v>
      </c>
      <c r="CB289" s="12">
        <v>0</v>
      </c>
      <c r="CC289" s="12">
        <v>0</v>
      </c>
      <c r="CD289" s="12">
        <v>0</v>
      </c>
      <c r="CE289" s="12">
        <v>0</v>
      </c>
      <c r="CF289" s="12">
        <v>0</v>
      </c>
      <c r="CG289" s="12">
        <v>0</v>
      </c>
      <c r="CH289" s="12">
        <v>0</v>
      </c>
      <c r="CI289" s="12">
        <v>0</v>
      </c>
      <c r="CJ289" s="12">
        <v>0</v>
      </c>
      <c r="CK289" s="12">
        <v>0</v>
      </c>
      <c r="CL289" s="12">
        <v>0</v>
      </c>
      <c r="CM289" s="12">
        <v>0</v>
      </c>
      <c r="CN289" s="12">
        <v>0</v>
      </c>
      <c r="CO289" s="12">
        <v>0</v>
      </c>
      <c r="CP289" s="12">
        <v>0</v>
      </c>
      <c r="CQ289" s="12">
        <v>0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2">
        <v>0</v>
      </c>
      <c r="DB289" s="12">
        <v>0</v>
      </c>
      <c r="DC289" s="12">
        <v>0</v>
      </c>
      <c r="DD289" s="12">
        <v>0</v>
      </c>
      <c r="DE289" s="13">
        <v>0</v>
      </c>
      <c r="DF289" s="10">
        <v>0</v>
      </c>
      <c r="DG289" s="1">
        <f t="shared" si="4"/>
        <v>31</v>
      </c>
    </row>
    <row r="290" spans="1:111" ht="16.5" x14ac:dyDescent="0.35">
      <c r="A290" s="12">
        <v>50</v>
      </c>
      <c r="B290" s="11">
        <v>1</v>
      </c>
      <c r="C290" s="11">
        <v>20</v>
      </c>
      <c r="D290" s="12" t="s">
        <v>86</v>
      </c>
      <c r="E290" s="12">
        <v>167.91</v>
      </c>
      <c r="F290" s="12">
        <v>438.07</v>
      </c>
      <c r="G290" s="12">
        <v>727.33</v>
      </c>
      <c r="H290" s="12">
        <v>1093.8</v>
      </c>
      <c r="I290" s="12">
        <v>1488.28</v>
      </c>
      <c r="J290" s="12">
        <v>1913.61</v>
      </c>
      <c r="K290" s="12">
        <v>2373.06</v>
      </c>
      <c r="L290" s="12">
        <v>2870.32</v>
      </c>
      <c r="M290" s="12">
        <v>3409.53</v>
      </c>
      <c r="N290" s="12">
        <v>3995.3</v>
      </c>
      <c r="O290" s="12">
        <v>4632.71</v>
      </c>
      <c r="P290" s="12">
        <v>5327.47</v>
      </c>
      <c r="Q290" s="12">
        <v>6085.94</v>
      </c>
      <c r="R290" s="12">
        <v>6915.4</v>
      </c>
      <c r="S290" s="12">
        <v>7824.09</v>
      </c>
      <c r="T290" s="12">
        <v>8821.4599999999991</v>
      </c>
      <c r="U290" s="12">
        <v>9920.93</v>
      </c>
      <c r="V290" s="12">
        <v>11136.36</v>
      </c>
      <c r="W290" s="12">
        <v>12484.18</v>
      </c>
      <c r="X290" s="12">
        <v>13983.52</v>
      </c>
      <c r="Y290" s="12">
        <v>15155.89</v>
      </c>
      <c r="Z290" s="12">
        <v>16471.63</v>
      </c>
      <c r="AA290" s="12">
        <v>17959.09</v>
      </c>
      <c r="AB290" s="12">
        <v>19654.41</v>
      </c>
      <c r="AC290" s="12">
        <v>21603.78</v>
      </c>
      <c r="AD290" s="12">
        <v>23868.16</v>
      </c>
      <c r="AE290" s="12">
        <v>26529.05</v>
      </c>
      <c r="AF290" s="12">
        <v>29694.89</v>
      </c>
      <c r="AG290" s="12">
        <v>33511.160000000003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  <c r="AU290" s="12">
        <v>0</v>
      </c>
      <c r="AV290" s="12">
        <v>0</v>
      </c>
      <c r="AW290" s="12">
        <v>0</v>
      </c>
      <c r="AX290" s="12">
        <v>0</v>
      </c>
      <c r="AY290" s="12">
        <v>0</v>
      </c>
      <c r="AZ290" s="12">
        <v>0</v>
      </c>
      <c r="BA290" s="12">
        <v>0</v>
      </c>
      <c r="BB290" s="12">
        <v>0</v>
      </c>
      <c r="BC290" s="12">
        <v>0</v>
      </c>
      <c r="BD290" s="12">
        <v>0</v>
      </c>
      <c r="BE290" s="12">
        <v>0</v>
      </c>
      <c r="BF290" s="12">
        <v>0</v>
      </c>
      <c r="BG290" s="12">
        <v>0</v>
      </c>
      <c r="BH290" s="12">
        <v>0</v>
      </c>
      <c r="BI290" s="12">
        <v>0</v>
      </c>
      <c r="BJ290" s="12">
        <v>0</v>
      </c>
      <c r="BK290" s="12">
        <v>0</v>
      </c>
      <c r="BL290" s="12">
        <v>0</v>
      </c>
      <c r="BM290" s="12">
        <v>0</v>
      </c>
      <c r="BN290" s="12">
        <v>0</v>
      </c>
      <c r="BO290" s="12">
        <v>0</v>
      </c>
      <c r="BP290" s="12">
        <v>0</v>
      </c>
      <c r="BQ290" s="12">
        <v>0</v>
      </c>
      <c r="BR290" s="12">
        <v>0</v>
      </c>
      <c r="BS290" s="12">
        <v>0</v>
      </c>
      <c r="BT290" s="12">
        <v>0</v>
      </c>
      <c r="BU290" s="12">
        <v>0</v>
      </c>
      <c r="BV290" s="12">
        <v>0</v>
      </c>
      <c r="BW290" s="12">
        <v>0</v>
      </c>
      <c r="BX290" s="12">
        <v>0</v>
      </c>
      <c r="BY290" s="12">
        <v>0</v>
      </c>
      <c r="BZ290" s="12">
        <v>0</v>
      </c>
      <c r="CA290" s="12">
        <v>0</v>
      </c>
      <c r="CB290" s="12">
        <v>0</v>
      </c>
      <c r="CC290" s="12">
        <v>0</v>
      </c>
      <c r="CD290" s="12">
        <v>0</v>
      </c>
      <c r="CE290" s="12">
        <v>0</v>
      </c>
      <c r="CF290" s="12">
        <v>0</v>
      </c>
      <c r="CG290" s="12">
        <v>0</v>
      </c>
      <c r="CH290" s="12">
        <v>0</v>
      </c>
      <c r="CI290" s="12">
        <v>0</v>
      </c>
      <c r="CJ290" s="12">
        <v>0</v>
      </c>
      <c r="CK290" s="12">
        <v>0</v>
      </c>
      <c r="CL290" s="12">
        <v>0</v>
      </c>
      <c r="CM290" s="12">
        <v>0</v>
      </c>
      <c r="CN290" s="12">
        <v>0</v>
      </c>
      <c r="CO290" s="12">
        <v>0</v>
      </c>
      <c r="CP290" s="12">
        <v>0</v>
      </c>
      <c r="CQ290" s="12">
        <v>0</v>
      </c>
      <c r="CR290" s="12">
        <v>0</v>
      </c>
      <c r="CS290" s="12">
        <v>0</v>
      </c>
      <c r="CT290" s="12">
        <v>0</v>
      </c>
      <c r="CU290" s="12">
        <v>0</v>
      </c>
      <c r="CV290" s="12">
        <v>0</v>
      </c>
      <c r="CW290" s="12">
        <v>0</v>
      </c>
      <c r="CX290" s="12">
        <v>0</v>
      </c>
      <c r="CY290" s="12">
        <v>0</v>
      </c>
      <c r="CZ290" s="12">
        <v>0</v>
      </c>
      <c r="DA290" s="12">
        <v>0</v>
      </c>
      <c r="DB290" s="12">
        <v>0</v>
      </c>
      <c r="DC290" s="12">
        <v>0</v>
      </c>
      <c r="DD290" s="12">
        <v>0</v>
      </c>
      <c r="DE290" s="13">
        <v>0</v>
      </c>
      <c r="DF290" s="10">
        <v>0</v>
      </c>
      <c r="DG290" s="1">
        <f t="shared" si="4"/>
        <v>30</v>
      </c>
    </row>
    <row r="291" spans="1:111" ht="16.5" x14ac:dyDescent="0.35">
      <c r="A291" s="12">
        <v>0</v>
      </c>
      <c r="B291" s="11">
        <v>2</v>
      </c>
      <c r="C291" s="11">
        <v>20</v>
      </c>
      <c r="D291" s="12" t="s">
        <v>86</v>
      </c>
      <c r="E291" s="12">
        <v>10.210000000000001</v>
      </c>
      <c r="F291" s="12">
        <v>26.35</v>
      </c>
      <c r="G291" s="12">
        <v>43.61</v>
      </c>
      <c r="H291" s="12">
        <v>65.39</v>
      </c>
      <c r="I291" s="12">
        <v>88.76</v>
      </c>
      <c r="J291" s="12">
        <v>113.79</v>
      </c>
      <c r="K291" s="12">
        <v>140.59</v>
      </c>
      <c r="L291" s="12">
        <v>169.25</v>
      </c>
      <c r="M291" s="12">
        <v>199.83</v>
      </c>
      <c r="N291" s="12">
        <v>232.43</v>
      </c>
      <c r="O291" s="12">
        <v>267.11</v>
      </c>
      <c r="P291" s="12">
        <v>303.94</v>
      </c>
      <c r="Q291" s="12">
        <v>343.01</v>
      </c>
      <c r="R291" s="12">
        <v>384.4</v>
      </c>
      <c r="S291" s="12">
        <v>428.2</v>
      </c>
      <c r="T291" s="12">
        <v>474.55</v>
      </c>
      <c r="U291" s="12">
        <v>523.59</v>
      </c>
      <c r="V291" s="12">
        <v>575.49</v>
      </c>
      <c r="W291" s="12">
        <v>630.39</v>
      </c>
      <c r="X291" s="12">
        <v>688.54</v>
      </c>
      <c r="Y291" s="12">
        <v>722.37</v>
      </c>
      <c r="Z291" s="12">
        <v>758.02</v>
      </c>
      <c r="AA291" s="12">
        <v>795.64</v>
      </c>
      <c r="AB291" s="12">
        <v>835.38</v>
      </c>
      <c r="AC291" s="12">
        <v>877.39</v>
      </c>
      <c r="AD291" s="12">
        <v>921.85</v>
      </c>
      <c r="AE291" s="12">
        <v>968.91</v>
      </c>
      <c r="AF291" s="12">
        <v>1018.73</v>
      </c>
      <c r="AG291" s="12">
        <v>1071.46</v>
      </c>
      <c r="AH291" s="12">
        <v>1127.25</v>
      </c>
      <c r="AI291" s="12">
        <v>1186.27</v>
      </c>
      <c r="AJ291" s="12">
        <v>1248.72</v>
      </c>
      <c r="AK291" s="12">
        <v>1314.8</v>
      </c>
      <c r="AL291" s="12">
        <v>1384.71</v>
      </c>
      <c r="AM291" s="12">
        <v>1458.72</v>
      </c>
      <c r="AN291" s="12">
        <v>1537.09</v>
      </c>
      <c r="AO291" s="12">
        <v>1620.12</v>
      </c>
      <c r="AP291" s="12">
        <v>1708.13</v>
      </c>
      <c r="AQ291" s="12">
        <v>1801.48</v>
      </c>
      <c r="AR291" s="12">
        <v>1900.53</v>
      </c>
      <c r="AS291" s="12">
        <v>2005.71</v>
      </c>
      <c r="AT291" s="12">
        <v>2117.4299999999998</v>
      </c>
      <c r="AU291" s="12">
        <v>2236.13</v>
      </c>
      <c r="AV291" s="12">
        <v>2362.2600000000002</v>
      </c>
      <c r="AW291" s="12">
        <v>2496.2600000000002</v>
      </c>
      <c r="AX291" s="12">
        <v>2638.58</v>
      </c>
      <c r="AY291" s="12">
        <v>2789.66</v>
      </c>
      <c r="AZ291" s="12">
        <v>2950.01</v>
      </c>
      <c r="BA291" s="12">
        <v>3120.18</v>
      </c>
      <c r="BB291" s="12">
        <v>3300.82</v>
      </c>
      <c r="BC291" s="12">
        <v>3492.7</v>
      </c>
      <c r="BD291" s="12">
        <v>3696.72</v>
      </c>
      <c r="BE291" s="12">
        <v>3913.91</v>
      </c>
      <c r="BF291" s="12">
        <v>4145.49</v>
      </c>
      <c r="BG291" s="12">
        <v>4392.8100000000004</v>
      </c>
      <c r="BH291" s="12">
        <v>4657.41</v>
      </c>
      <c r="BI291" s="12">
        <v>4940.9399999999996</v>
      </c>
      <c r="BJ291" s="12">
        <v>5245.16</v>
      </c>
      <c r="BK291" s="12">
        <v>5571.91</v>
      </c>
      <c r="BL291" s="12">
        <v>5923.14</v>
      </c>
      <c r="BM291" s="12">
        <v>6300.93</v>
      </c>
      <c r="BN291" s="12">
        <v>6707.6</v>
      </c>
      <c r="BO291" s="12">
        <v>7145.74</v>
      </c>
      <c r="BP291" s="12">
        <v>7618.32</v>
      </c>
      <c r="BQ291" s="12">
        <v>8128.8</v>
      </c>
      <c r="BR291" s="12">
        <v>8681.23</v>
      </c>
      <c r="BS291" s="12">
        <v>9280.42</v>
      </c>
      <c r="BT291" s="12">
        <v>9932.0499999999993</v>
      </c>
      <c r="BU291" s="12">
        <v>10642.89</v>
      </c>
      <c r="BV291" s="12">
        <v>11419.76</v>
      </c>
      <c r="BW291" s="12">
        <v>12272.17</v>
      </c>
      <c r="BX291" s="12">
        <v>13211.83</v>
      </c>
      <c r="BY291" s="12">
        <v>14253.57</v>
      </c>
      <c r="BZ291" s="12">
        <v>15415.87</v>
      </c>
      <c r="CA291" s="12">
        <v>16721.810000000001</v>
      </c>
      <c r="CB291" s="12">
        <v>18200.95</v>
      </c>
      <c r="CC291" s="12">
        <v>19891.47</v>
      </c>
      <c r="CD291" s="12">
        <v>21842.75</v>
      </c>
      <c r="CE291" s="12">
        <v>24119.11</v>
      </c>
      <c r="CF291" s="12">
        <v>0</v>
      </c>
      <c r="CG291" s="12">
        <v>0</v>
      </c>
      <c r="CH291" s="12">
        <v>0</v>
      </c>
      <c r="CI291" s="12">
        <v>0</v>
      </c>
      <c r="CJ291" s="12">
        <v>0</v>
      </c>
      <c r="CK291" s="12">
        <v>0</v>
      </c>
      <c r="CL291" s="12">
        <v>0</v>
      </c>
      <c r="CM291" s="12">
        <v>0</v>
      </c>
      <c r="CN291" s="12">
        <v>0</v>
      </c>
      <c r="CO291" s="12">
        <v>0</v>
      </c>
      <c r="CP291" s="12">
        <v>0</v>
      </c>
      <c r="CQ291" s="12">
        <v>0</v>
      </c>
      <c r="CR291" s="12">
        <v>0</v>
      </c>
      <c r="CS291" s="12">
        <v>0</v>
      </c>
      <c r="CT291" s="12">
        <v>0</v>
      </c>
      <c r="CU291" s="12">
        <v>0</v>
      </c>
      <c r="CV291" s="12">
        <v>0</v>
      </c>
      <c r="CW291" s="12">
        <v>0</v>
      </c>
      <c r="CX291" s="12">
        <v>0</v>
      </c>
      <c r="CY291" s="12">
        <v>0</v>
      </c>
      <c r="CZ291" s="12">
        <v>0</v>
      </c>
      <c r="DA291" s="12">
        <v>0</v>
      </c>
      <c r="DB291" s="12">
        <v>0</v>
      </c>
      <c r="DC291" s="12">
        <v>0</v>
      </c>
      <c r="DD291" s="12">
        <v>0</v>
      </c>
      <c r="DE291" s="13">
        <v>0</v>
      </c>
      <c r="DF291" s="10">
        <v>0</v>
      </c>
      <c r="DG291" s="1">
        <f t="shared" si="4"/>
        <v>80</v>
      </c>
    </row>
    <row r="292" spans="1:111" ht="16.5" x14ac:dyDescent="0.35">
      <c r="A292" s="12">
        <v>1</v>
      </c>
      <c r="B292" s="11">
        <v>2</v>
      </c>
      <c r="C292" s="11">
        <v>20</v>
      </c>
      <c r="D292" s="12" t="s">
        <v>86</v>
      </c>
      <c r="E292" s="12">
        <v>10.84</v>
      </c>
      <c r="F292" s="12">
        <v>27.96</v>
      </c>
      <c r="G292" s="12">
        <v>46.28</v>
      </c>
      <c r="H292" s="12">
        <v>69.34</v>
      </c>
      <c r="I292" s="12">
        <v>94.04</v>
      </c>
      <c r="J292" s="12">
        <v>120.47</v>
      </c>
      <c r="K292" s="12">
        <v>148.74</v>
      </c>
      <c r="L292" s="12">
        <v>178.93</v>
      </c>
      <c r="M292" s="12">
        <v>211.11</v>
      </c>
      <c r="N292" s="12">
        <v>245.36</v>
      </c>
      <c r="O292" s="12">
        <v>281.77</v>
      </c>
      <c r="P292" s="12">
        <v>320.39999999999998</v>
      </c>
      <c r="Q292" s="12">
        <v>361.36</v>
      </c>
      <c r="R292" s="12">
        <v>404.74</v>
      </c>
      <c r="S292" s="12">
        <v>450.66</v>
      </c>
      <c r="T292" s="12">
        <v>499.27</v>
      </c>
      <c r="U292" s="12">
        <v>550.73</v>
      </c>
      <c r="V292" s="12">
        <v>605.21</v>
      </c>
      <c r="W292" s="12">
        <v>662.92</v>
      </c>
      <c r="X292" s="12">
        <v>724.08</v>
      </c>
      <c r="Y292" s="12">
        <v>759.81</v>
      </c>
      <c r="Z292" s="12">
        <v>797.52</v>
      </c>
      <c r="AA292" s="12">
        <v>837.35</v>
      </c>
      <c r="AB292" s="12">
        <v>879.46</v>
      </c>
      <c r="AC292" s="12">
        <v>924.03</v>
      </c>
      <c r="AD292" s="12">
        <v>971.2</v>
      </c>
      <c r="AE292" s="12">
        <v>1021.14</v>
      </c>
      <c r="AF292" s="12">
        <v>1073.99</v>
      </c>
      <c r="AG292" s="12">
        <v>1129.9100000000001</v>
      </c>
      <c r="AH292" s="12">
        <v>1189.07</v>
      </c>
      <c r="AI292" s="12">
        <v>1251.6600000000001</v>
      </c>
      <c r="AJ292" s="12">
        <v>1317.9</v>
      </c>
      <c r="AK292" s="12">
        <v>1387.98</v>
      </c>
      <c r="AL292" s="12">
        <v>1462.16</v>
      </c>
      <c r="AM292" s="12">
        <v>1540.72</v>
      </c>
      <c r="AN292" s="12">
        <v>1623.94</v>
      </c>
      <c r="AO292" s="12">
        <v>1712.16</v>
      </c>
      <c r="AP292" s="12">
        <v>1805.73</v>
      </c>
      <c r="AQ292" s="12">
        <v>1905.02</v>
      </c>
      <c r="AR292" s="12">
        <v>2010.44</v>
      </c>
      <c r="AS292" s="12">
        <v>2122.4299999999998</v>
      </c>
      <c r="AT292" s="12">
        <v>2241.41</v>
      </c>
      <c r="AU292" s="12">
        <v>2367.84</v>
      </c>
      <c r="AV292" s="12">
        <v>2502.15</v>
      </c>
      <c r="AW292" s="12">
        <v>2644.8</v>
      </c>
      <c r="AX292" s="12">
        <v>2796.24</v>
      </c>
      <c r="AY292" s="12">
        <v>2956.97</v>
      </c>
      <c r="AZ292" s="12">
        <v>3127.54</v>
      </c>
      <c r="BA292" s="12">
        <v>3308.61</v>
      </c>
      <c r="BB292" s="12">
        <v>3500.94</v>
      </c>
      <c r="BC292" s="12">
        <v>3705.44</v>
      </c>
      <c r="BD292" s="12">
        <v>3923.14</v>
      </c>
      <c r="BE292" s="12">
        <v>4155.2700000000004</v>
      </c>
      <c r="BF292" s="12">
        <v>4403.18</v>
      </c>
      <c r="BG292" s="12">
        <v>4668.3999999999996</v>
      </c>
      <c r="BH292" s="12">
        <v>4952.6000000000004</v>
      </c>
      <c r="BI292" s="12">
        <v>5257.54</v>
      </c>
      <c r="BJ292" s="12">
        <v>5585.05</v>
      </c>
      <c r="BK292" s="12">
        <v>5937.11</v>
      </c>
      <c r="BL292" s="12">
        <v>6315.8</v>
      </c>
      <c r="BM292" s="12">
        <v>6723.43</v>
      </c>
      <c r="BN292" s="12">
        <v>7162.6</v>
      </c>
      <c r="BO292" s="12">
        <v>7636.3</v>
      </c>
      <c r="BP292" s="12">
        <v>8147.98</v>
      </c>
      <c r="BQ292" s="12">
        <v>8701.7199999999993</v>
      </c>
      <c r="BR292" s="12">
        <v>9302.32</v>
      </c>
      <c r="BS292" s="12">
        <v>9955.48</v>
      </c>
      <c r="BT292" s="12">
        <v>10668.01</v>
      </c>
      <c r="BU292" s="12">
        <v>11446.71</v>
      </c>
      <c r="BV292" s="12">
        <v>12301.12</v>
      </c>
      <c r="BW292" s="12">
        <v>13243.01</v>
      </c>
      <c r="BX292" s="12">
        <v>14287.2</v>
      </c>
      <c r="BY292" s="12">
        <v>15452.25</v>
      </c>
      <c r="BZ292" s="12">
        <v>16761.27</v>
      </c>
      <c r="CA292" s="12">
        <v>18243.900000000001</v>
      </c>
      <c r="CB292" s="12">
        <v>19938.400000000001</v>
      </c>
      <c r="CC292" s="12">
        <v>21894.29</v>
      </c>
      <c r="CD292" s="12">
        <v>24176.02</v>
      </c>
      <c r="CE292" s="12">
        <v>0</v>
      </c>
      <c r="CF292" s="12">
        <v>0</v>
      </c>
      <c r="CG292" s="12">
        <v>0</v>
      </c>
      <c r="CH292" s="12">
        <v>0</v>
      </c>
      <c r="CI292" s="12">
        <v>0</v>
      </c>
      <c r="CJ292" s="12">
        <v>0</v>
      </c>
      <c r="CK292" s="12">
        <v>0</v>
      </c>
      <c r="CL292" s="12">
        <v>0</v>
      </c>
      <c r="CM292" s="12">
        <v>0</v>
      </c>
      <c r="CN292" s="12">
        <v>0</v>
      </c>
      <c r="CO292" s="12">
        <v>0</v>
      </c>
      <c r="CP292" s="12">
        <v>0</v>
      </c>
      <c r="CQ292" s="12">
        <v>0</v>
      </c>
      <c r="CR292" s="12">
        <v>0</v>
      </c>
      <c r="CS292" s="12">
        <v>0</v>
      </c>
      <c r="CT292" s="12">
        <v>0</v>
      </c>
      <c r="CU292" s="12">
        <v>0</v>
      </c>
      <c r="CV292" s="12">
        <v>0</v>
      </c>
      <c r="CW292" s="12">
        <v>0</v>
      </c>
      <c r="CX292" s="12">
        <v>0</v>
      </c>
      <c r="CY292" s="12">
        <v>0</v>
      </c>
      <c r="CZ292" s="12">
        <v>0</v>
      </c>
      <c r="DA292" s="12">
        <v>0</v>
      </c>
      <c r="DB292" s="12">
        <v>0</v>
      </c>
      <c r="DC292" s="12">
        <v>0</v>
      </c>
      <c r="DD292" s="12">
        <v>0</v>
      </c>
      <c r="DE292" s="13">
        <v>0</v>
      </c>
      <c r="DF292" s="10">
        <v>0</v>
      </c>
      <c r="DG292" s="1">
        <f t="shared" si="4"/>
        <v>79</v>
      </c>
    </row>
    <row r="293" spans="1:111" ht="16.5" x14ac:dyDescent="0.35">
      <c r="A293" s="12">
        <v>2</v>
      </c>
      <c r="B293" s="11">
        <v>2</v>
      </c>
      <c r="C293" s="11">
        <v>20</v>
      </c>
      <c r="D293" s="12" t="s">
        <v>86</v>
      </c>
      <c r="E293" s="12">
        <v>11.48</v>
      </c>
      <c r="F293" s="12">
        <v>29.61</v>
      </c>
      <c r="G293" s="12">
        <v>48.99</v>
      </c>
      <c r="H293" s="12">
        <v>73.349999999999994</v>
      </c>
      <c r="I293" s="12">
        <v>99.43</v>
      </c>
      <c r="J293" s="12">
        <v>127.32</v>
      </c>
      <c r="K293" s="12">
        <v>157.1</v>
      </c>
      <c r="L293" s="12">
        <v>188.88</v>
      </c>
      <c r="M293" s="12">
        <v>222.71</v>
      </c>
      <c r="N293" s="12">
        <v>258.7</v>
      </c>
      <c r="O293" s="12">
        <v>296.92</v>
      </c>
      <c r="P293" s="12">
        <v>337.45</v>
      </c>
      <c r="Q293" s="12">
        <v>380.41</v>
      </c>
      <c r="R293" s="12">
        <v>425.92</v>
      </c>
      <c r="S293" s="12">
        <v>474.12</v>
      </c>
      <c r="T293" s="12">
        <v>525.16999999999996</v>
      </c>
      <c r="U293" s="12">
        <v>579.23</v>
      </c>
      <c r="V293" s="12">
        <v>636.53</v>
      </c>
      <c r="W293" s="12">
        <v>697.26</v>
      </c>
      <c r="X293" s="12">
        <v>761.69</v>
      </c>
      <c r="Y293" s="12">
        <v>799.49</v>
      </c>
      <c r="Z293" s="12">
        <v>839.42</v>
      </c>
      <c r="AA293" s="12">
        <v>881.64</v>
      </c>
      <c r="AB293" s="12">
        <v>926.31</v>
      </c>
      <c r="AC293" s="12">
        <v>973.6</v>
      </c>
      <c r="AD293" s="12">
        <v>1023.66</v>
      </c>
      <c r="AE293" s="12">
        <v>1076.6400000000001</v>
      </c>
      <c r="AF293" s="12">
        <v>1132.7</v>
      </c>
      <c r="AG293" s="12">
        <v>1192.02</v>
      </c>
      <c r="AH293" s="12">
        <v>1254.76</v>
      </c>
      <c r="AI293" s="12">
        <v>1321.16</v>
      </c>
      <c r="AJ293" s="12">
        <v>1391.41</v>
      </c>
      <c r="AK293" s="12">
        <v>1465.78</v>
      </c>
      <c r="AL293" s="12">
        <v>1544.53</v>
      </c>
      <c r="AM293" s="12">
        <v>1627.96</v>
      </c>
      <c r="AN293" s="12">
        <v>1716.4</v>
      </c>
      <c r="AO293" s="12">
        <v>1810.2</v>
      </c>
      <c r="AP293" s="12">
        <v>1909.73</v>
      </c>
      <c r="AQ293" s="12">
        <v>2015.42</v>
      </c>
      <c r="AR293" s="12">
        <v>2127.6799999999998</v>
      </c>
      <c r="AS293" s="12">
        <v>2246.96</v>
      </c>
      <c r="AT293" s="12">
        <v>2373.6999999999998</v>
      </c>
      <c r="AU293" s="12">
        <v>2508.34</v>
      </c>
      <c r="AV293" s="12">
        <v>2651.35</v>
      </c>
      <c r="AW293" s="12">
        <v>2803.16</v>
      </c>
      <c r="AX293" s="12">
        <v>2964.29</v>
      </c>
      <c r="AY293" s="12">
        <v>3135.28</v>
      </c>
      <c r="AZ293" s="12">
        <v>3316.8</v>
      </c>
      <c r="BA293" s="12">
        <v>3509.61</v>
      </c>
      <c r="BB293" s="12">
        <v>3714.61</v>
      </c>
      <c r="BC293" s="12">
        <v>3932.85</v>
      </c>
      <c r="BD293" s="12">
        <v>4165.55</v>
      </c>
      <c r="BE293" s="12">
        <v>4414.08</v>
      </c>
      <c r="BF293" s="12">
        <v>4679.95</v>
      </c>
      <c r="BG293" s="12">
        <v>4964.8599999999997</v>
      </c>
      <c r="BH293" s="12">
        <v>5270.55</v>
      </c>
      <c r="BI293" s="12">
        <v>5598.88</v>
      </c>
      <c r="BJ293" s="12">
        <v>5951.81</v>
      </c>
      <c r="BK293" s="12">
        <v>6331.43</v>
      </c>
      <c r="BL293" s="12">
        <v>6740.07</v>
      </c>
      <c r="BM293" s="12">
        <v>7180.33</v>
      </c>
      <c r="BN293" s="12">
        <v>7655.2</v>
      </c>
      <c r="BO293" s="12">
        <v>8168.14</v>
      </c>
      <c r="BP293" s="12">
        <v>8723.25</v>
      </c>
      <c r="BQ293" s="12">
        <v>9325.34</v>
      </c>
      <c r="BR293" s="12">
        <v>9980.1200000000008</v>
      </c>
      <c r="BS293" s="12">
        <v>10694.41</v>
      </c>
      <c r="BT293" s="12">
        <v>11475.04</v>
      </c>
      <c r="BU293" s="12">
        <v>12331.57</v>
      </c>
      <c r="BV293" s="12">
        <v>13275.78</v>
      </c>
      <c r="BW293" s="12">
        <v>14322.56</v>
      </c>
      <c r="BX293" s="12">
        <v>15490.49</v>
      </c>
      <c r="BY293" s="12">
        <v>16802.75</v>
      </c>
      <c r="BZ293" s="12">
        <v>18289.05</v>
      </c>
      <c r="CA293" s="12">
        <v>19987.75</v>
      </c>
      <c r="CB293" s="12">
        <v>21948.48</v>
      </c>
      <c r="CC293" s="12">
        <v>24235.85</v>
      </c>
      <c r="CD293" s="12">
        <v>0</v>
      </c>
      <c r="CE293" s="12">
        <v>0</v>
      </c>
      <c r="CF293" s="12">
        <v>0</v>
      </c>
      <c r="CG293" s="12">
        <v>0</v>
      </c>
      <c r="CH293" s="12">
        <v>0</v>
      </c>
      <c r="CI293" s="12">
        <v>0</v>
      </c>
      <c r="CJ293" s="12">
        <v>0</v>
      </c>
      <c r="CK293" s="12">
        <v>0</v>
      </c>
      <c r="CL293" s="12">
        <v>0</v>
      </c>
      <c r="CM293" s="12">
        <v>0</v>
      </c>
      <c r="CN293" s="12">
        <v>0</v>
      </c>
      <c r="CO293" s="12">
        <v>0</v>
      </c>
      <c r="CP293" s="12">
        <v>0</v>
      </c>
      <c r="CQ293" s="12">
        <v>0</v>
      </c>
      <c r="CR293" s="12">
        <v>0</v>
      </c>
      <c r="CS293" s="12">
        <v>0</v>
      </c>
      <c r="CT293" s="12">
        <v>0</v>
      </c>
      <c r="CU293" s="12">
        <v>0</v>
      </c>
      <c r="CV293" s="12">
        <v>0</v>
      </c>
      <c r="CW293" s="12">
        <v>0</v>
      </c>
      <c r="CX293" s="12">
        <v>0</v>
      </c>
      <c r="CY293" s="12">
        <v>0</v>
      </c>
      <c r="CZ293" s="12">
        <v>0</v>
      </c>
      <c r="DA293" s="12">
        <v>0</v>
      </c>
      <c r="DB293" s="12">
        <v>0</v>
      </c>
      <c r="DC293" s="12">
        <v>0</v>
      </c>
      <c r="DD293" s="12">
        <v>0</v>
      </c>
      <c r="DE293" s="13">
        <v>0</v>
      </c>
      <c r="DF293" s="10">
        <v>0</v>
      </c>
      <c r="DG293" s="1">
        <f t="shared" si="4"/>
        <v>78</v>
      </c>
    </row>
    <row r="294" spans="1:111" ht="16.5" x14ac:dyDescent="0.35">
      <c r="A294" s="12">
        <v>3</v>
      </c>
      <c r="B294" s="11">
        <v>2</v>
      </c>
      <c r="C294" s="11">
        <v>20</v>
      </c>
      <c r="D294" s="12" t="s">
        <v>86</v>
      </c>
      <c r="E294" s="12">
        <v>12.14</v>
      </c>
      <c r="F294" s="12">
        <v>31.29</v>
      </c>
      <c r="G294" s="12">
        <v>51.77</v>
      </c>
      <c r="H294" s="12">
        <v>77.48</v>
      </c>
      <c r="I294" s="12">
        <v>104.99</v>
      </c>
      <c r="J294" s="12">
        <v>134.38</v>
      </c>
      <c r="K294" s="12">
        <v>165.74</v>
      </c>
      <c r="L294" s="12">
        <v>199.16</v>
      </c>
      <c r="M294" s="12">
        <v>234.73</v>
      </c>
      <c r="N294" s="12">
        <v>272.52999999999997</v>
      </c>
      <c r="O294" s="12">
        <v>312.64</v>
      </c>
      <c r="P294" s="12">
        <v>355.19</v>
      </c>
      <c r="Q294" s="12">
        <v>400.28</v>
      </c>
      <c r="R294" s="12">
        <v>448.07</v>
      </c>
      <c r="S294" s="12">
        <v>498.71</v>
      </c>
      <c r="T294" s="12">
        <v>552.37</v>
      </c>
      <c r="U294" s="12">
        <v>609.26</v>
      </c>
      <c r="V294" s="12">
        <v>669.58</v>
      </c>
      <c r="W294" s="12">
        <v>733.59</v>
      </c>
      <c r="X294" s="12">
        <v>801.56</v>
      </c>
      <c r="Y294" s="12">
        <v>841.59</v>
      </c>
      <c r="Z294" s="12">
        <v>883.92</v>
      </c>
      <c r="AA294" s="12">
        <v>928.71</v>
      </c>
      <c r="AB294" s="12">
        <v>976.12</v>
      </c>
      <c r="AC294" s="12">
        <v>1026.31</v>
      </c>
      <c r="AD294" s="12">
        <v>1079.43</v>
      </c>
      <c r="AE294" s="12">
        <v>1135.6400000000001</v>
      </c>
      <c r="AF294" s="12">
        <v>1195.0999999999999</v>
      </c>
      <c r="AG294" s="12">
        <v>1258.01</v>
      </c>
      <c r="AH294" s="12">
        <v>1324.58</v>
      </c>
      <c r="AI294" s="12">
        <v>1395.02</v>
      </c>
      <c r="AJ294" s="12">
        <v>1469.58</v>
      </c>
      <c r="AK294" s="12">
        <v>1548.53</v>
      </c>
      <c r="AL294" s="12">
        <v>1632.18</v>
      </c>
      <c r="AM294" s="12">
        <v>1720.84</v>
      </c>
      <c r="AN294" s="12">
        <v>1814.88</v>
      </c>
      <c r="AO294" s="12">
        <v>1914.68</v>
      </c>
      <c r="AP294" s="12">
        <v>2020.64</v>
      </c>
      <c r="AQ294" s="12">
        <v>2133.19</v>
      </c>
      <c r="AR294" s="12">
        <v>2252.7800000000002</v>
      </c>
      <c r="AS294" s="12">
        <v>2379.84</v>
      </c>
      <c r="AT294" s="12">
        <v>2514.84</v>
      </c>
      <c r="AU294" s="12">
        <v>2658.22</v>
      </c>
      <c r="AV294" s="12">
        <v>2810.42</v>
      </c>
      <c r="AW294" s="12">
        <v>2971.97</v>
      </c>
      <c r="AX294" s="12">
        <v>3143.4</v>
      </c>
      <c r="AY294" s="12">
        <v>3325.39</v>
      </c>
      <c r="AZ294" s="12">
        <v>3518.7</v>
      </c>
      <c r="BA294" s="12">
        <v>3724.23</v>
      </c>
      <c r="BB294" s="12">
        <v>3943.04</v>
      </c>
      <c r="BC294" s="12">
        <v>4176.34</v>
      </c>
      <c r="BD294" s="12">
        <v>4425.51</v>
      </c>
      <c r="BE294" s="12">
        <v>4692.07</v>
      </c>
      <c r="BF294" s="12">
        <v>4977.71</v>
      </c>
      <c r="BG294" s="12">
        <v>5284.2</v>
      </c>
      <c r="BH294" s="12">
        <v>5613.37</v>
      </c>
      <c r="BI294" s="12">
        <v>5967.22</v>
      </c>
      <c r="BJ294" s="12">
        <v>6347.82</v>
      </c>
      <c r="BK294" s="12">
        <v>6757.52</v>
      </c>
      <c r="BL294" s="12">
        <v>7198.92</v>
      </c>
      <c r="BM294" s="12">
        <v>7675.02</v>
      </c>
      <c r="BN294" s="12">
        <v>8189.29</v>
      </c>
      <c r="BO294" s="12">
        <v>8745.84</v>
      </c>
      <c r="BP294" s="12">
        <v>9349.49</v>
      </c>
      <c r="BQ294" s="12">
        <v>10005.969999999999</v>
      </c>
      <c r="BR294" s="12">
        <v>10722.1</v>
      </c>
      <c r="BS294" s="12">
        <v>11504.75</v>
      </c>
      <c r="BT294" s="12">
        <v>12363.5</v>
      </c>
      <c r="BU294" s="12">
        <v>13310.16</v>
      </c>
      <c r="BV294" s="12">
        <v>14359.65</v>
      </c>
      <c r="BW294" s="12">
        <v>15530.6</v>
      </c>
      <c r="BX294" s="12">
        <v>16846.27</v>
      </c>
      <c r="BY294" s="12">
        <v>18336.41</v>
      </c>
      <c r="BZ294" s="12">
        <v>20039.509999999998</v>
      </c>
      <c r="CA294" s="12">
        <v>22005.31</v>
      </c>
      <c r="CB294" s="12">
        <v>24298.61</v>
      </c>
      <c r="CC294" s="12">
        <v>0</v>
      </c>
      <c r="CD294" s="12">
        <v>0</v>
      </c>
      <c r="CE294" s="12">
        <v>0</v>
      </c>
      <c r="CF294" s="12">
        <v>0</v>
      </c>
      <c r="CG294" s="12">
        <v>0</v>
      </c>
      <c r="CH294" s="12">
        <v>0</v>
      </c>
      <c r="CI294" s="12">
        <v>0</v>
      </c>
      <c r="CJ294" s="12">
        <v>0</v>
      </c>
      <c r="CK294" s="12">
        <v>0</v>
      </c>
      <c r="CL294" s="12">
        <v>0</v>
      </c>
      <c r="CM294" s="12">
        <v>0</v>
      </c>
      <c r="CN294" s="12">
        <v>0</v>
      </c>
      <c r="CO294" s="12">
        <v>0</v>
      </c>
      <c r="CP294" s="12">
        <v>0</v>
      </c>
      <c r="CQ294" s="12">
        <v>0</v>
      </c>
      <c r="CR294" s="12">
        <v>0</v>
      </c>
      <c r="CS294" s="12">
        <v>0</v>
      </c>
      <c r="CT294" s="12">
        <v>0</v>
      </c>
      <c r="CU294" s="12">
        <v>0</v>
      </c>
      <c r="CV294" s="12">
        <v>0</v>
      </c>
      <c r="CW294" s="12">
        <v>0</v>
      </c>
      <c r="CX294" s="12">
        <v>0</v>
      </c>
      <c r="CY294" s="12">
        <v>0</v>
      </c>
      <c r="CZ294" s="12">
        <v>0</v>
      </c>
      <c r="DA294" s="12">
        <v>0</v>
      </c>
      <c r="DB294" s="12">
        <v>0</v>
      </c>
      <c r="DC294" s="12">
        <v>0</v>
      </c>
      <c r="DD294" s="12">
        <v>0</v>
      </c>
      <c r="DE294" s="13">
        <v>0</v>
      </c>
      <c r="DF294" s="10">
        <v>0</v>
      </c>
      <c r="DG294" s="1">
        <f t="shared" si="4"/>
        <v>77</v>
      </c>
    </row>
    <row r="295" spans="1:111" ht="16.5" x14ac:dyDescent="0.35">
      <c r="A295" s="12">
        <v>4</v>
      </c>
      <c r="B295" s="11">
        <v>2</v>
      </c>
      <c r="C295" s="11">
        <v>20</v>
      </c>
      <c r="D295" s="12" t="s">
        <v>86</v>
      </c>
      <c r="E295" s="12">
        <v>12.82</v>
      </c>
      <c r="F295" s="12">
        <v>33.03</v>
      </c>
      <c r="G295" s="12">
        <v>54.65</v>
      </c>
      <c r="H295" s="12">
        <v>81.760000000000005</v>
      </c>
      <c r="I295" s="12">
        <v>110.75</v>
      </c>
      <c r="J295" s="12">
        <v>141.69999999999999</v>
      </c>
      <c r="K295" s="12">
        <v>174.7</v>
      </c>
      <c r="L295" s="12">
        <v>209.84</v>
      </c>
      <c r="M295" s="12">
        <v>247.21</v>
      </c>
      <c r="N295" s="12">
        <v>286.91000000000003</v>
      </c>
      <c r="O295" s="12">
        <v>329.04</v>
      </c>
      <c r="P295" s="12">
        <v>373.72</v>
      </c>
      <c r="Q295" s="12">
        <v>421.1</v>
      </c>
      <c r="R295" s="12">
        <v>471.33</v>
      </c>
      <c r="S295" s="12">
        <v>524.58000000000004</v>
      </c>
      <c r="T295" s="12">
        <v>581.04999999999995</v>
      </c>
      <c r="U295" s="12">
        <v>640.96</v>
      </c>
      <c r="V295" s="12">
        <v>704.55</v>
      </c>
      <c r="W295" s="12">
        <v>772.09</v>
      </c>
      <c r="X295" s="12">
        <v>843.86</v>
      </c>
      <c r="Y295" s="12">
        <v>886.3</v>
      </c>
      <c r="Z295" s="12">
        <v>931.21</v>
      </c>
      <c r="AA295" s="12">
        <v>978.75</v>
      </c>
      <c r="AB295" s="12">
        <v>1029.08</v>
      </c>
      <c r="AC295" s="12">
        <v>1082.3399999999999</v>
      </c>
      <c r="AD295" s="12">
        <v>1138.7</v>
      </c>
      <c r="AE295" s="12">
        <v>1198.32</v>
      </c>
      <c r="AF295" s="12">
        <v>1261.4000000000001</v>
      </c>
      <c r="AG295" s="12">
        <v>1328.15</v>
      </c>
      <c r="AH295" s="12">
        <v>1398.77</v>
      </c>
      <c r="AI295" s="12">
        <v>1473.54</v>
      </c>
      <c r="AJ295" s="12">
        <v>1552.7</v>
      </c>
      <c r="AK295" s="12">
        <v>1636.57</v>
      </c>
      <c r="AL295" s="12">
        <v>1725.48</v>
      </c>
      <c r="AM295" s="12">
        <v>1819.77</v>
      </c>
      <c r="AN295" s="12">
        <v>1919.84</v>
      </c>
      <c r="AO295" s="12">
        <v>2026.08</v>
      </c>
      <c r="AP295" s="12">
        <v>2138.94</v>
      </c>
      <c r="AQ295" s="12">
        <v>2258.84</v>
      </c>
      <c r="AR295" s="12">
        <v>2386.25</v>
      </c>
      <c r="AS295" s="12">
        <v>2521.61</v>
      </c>
      <c r="AT295" s="12">
        <v>2665.38</v>
      </c>
      <c r="AU295" s="12">
        <v>2817.99</v>
      </c>
      <c r="AV295" s="12">
        <v>2979.97</v>
      </c>
      <c r="AW295" s="12">
        <v>3151.87</v>
      </c>
      <c r="AX295" s="12">
        <v>3334.35</v>
      </c>
      <c r="AY295" s="12">
        <v>3528.17</v>
      </c>
      <c r="AZ295" s="12">
        <v>3734.26</v>
      </c>
      <c r="BA295" s="12">
        <v>3953.66</v>
      </c>
      <c r="BB295" s="12">
        <v>4187.59</v>
      </c>
      <c r="BC295" s="12">
        <v>4437.43</v>
      </c>
      <c r="BD295" s="12">
        <v>4704.71</v>
      </c>
      <c r="BE295" s="12">
        <v>4991.12</v>
      </c>
      <c r="BF295" s="12">
        <v>5298.43</v>
      </c>
      <c r="BG295" s="12">
        <v>5628.5</v>
      </c>
      <c r="BH295" s="12">
        <v>5983.29</v>
      </c>
      <c r="BI295" s="12">
        <v>6364.93</v>
      </c>
      <c r="BJ295" s="12">
        <v>6775.72</v>
      </c>
      <c r="BK295" s="12">
        <v>7218.32</v>
      </c>
      <c r="BL295" s="12">
        <v>7695.7</v>
      </c>
      <c r="BM295" s="12">
        <v>8211.35</v>
      </c>
      <c r="BN295" s="12">
        <v>8769.4</v>
      </c>
      <c r="BO295" s="12">
        <v>9374.68</v>
      </c>
      <c r="BP295" s="12">
        <v>10032.92</v>
      </c>
      <c r="BQ295" s="12">
        <v>10750.99</v>
      </c>
      <c r="BR295" s="12">
        <v>11535.75</v>
      </c>
      <c r="BS295" s="12">
        <v>12396.81</v>
      </c>
      <c r="BT295" s="12">
        <v>13346.02</v>
      </c>
      <c r="BU295" s="12">
        <v>14398.34</v>
      </c>
      <c r="BV295" s="12">
        <v>15572.44</v>
      </c>
      <c r="BW295" s="12">
        <v>16891.650000000001</v>
      </c>
      <c r="BX295" s="12">
        <v>18385.810000000001</v>
      </c>
      <c r="BY295" s="12">
        <v>20093.490000000002</v>
      </c>
      <c r="BZ295" s="12">
        <v>22064.59</v>
      </c>
      <c r="CA295" s="12">
        <v>24364.07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0</v>
      </c>
      <c r="CQ295" s="12">
        <v>0</v>
      </c>
      <c r="CR295" s="12">
        <v>0</v>
      </c>
      <c r="CS295" s="12">
        <v>0</v>
      </c>
      <c r="CT295" s="12">
        <v>0</v>
      </c>
      <c r="CU295" s="12">
        <v>0</v>
      </c>
      <c r="CV295" s="12">
        <v>0</v>
      </c>
      <c r="CW295" s="12">
        <v>0</v>
      </c>
      <c r="CX295" s="12">
        <v>0</v>
      </c>
      <c r="CY295" s="12">
        <v>0</v>
      </c>
      <c r="CZ295" s="12">
        <v>0</v>
      </c>
      <c r="DA295" s="12">
        <v>0</v>
      </c>
      <c r="DB295" s="12">
        <v>0</v>
      </c>
      <c r="DC295" s="12">
        <v>0</v>
      </c>
      <c r="DD295" s="12">
        <v>0</v>
      </c>
      <c r="DE295" s="13">
        <v>0</v>
      </c>
      <c r="DF295" s="10">
        <v>0</v>
      </c>
      <c r="DG295" s="1">
        <f t="shared" si="4"/>
        <v>76</v>
      </c>
    </row>
    <row r="296" spans="1:111" ht="16.5" x14ac:dyDescent="0.35">
      <c r="A296" s="12">
        <v>5</v>
      </c>
      <c r="B296" s="11">
        <v>2</v>
      </c>
      <c r="C296" s="11">
        <v>20</v>
      </c>
      <c r="D296" s="12" t="s">
        <v>86</v>
      </c>
      <c r="E296" s="12">
        <v>13.52</v>
      </c>
      <c r="F296" s="12">
        <v>34.840000000000003</v>
      </c>
      <c r="G296" s="12">
        <v>57.64</v>
      </c>
      <c r="H296" s="12">
        <v>86.21</v>
      </c>
      <c r="I296" s="12">
        <v>116.74</v>
      </c>
      <c r="J296" s="12">
        <v>149.31</v>
      </c>
      <c r="K296" s="12">
        <v>184.03</v>
      </c>
      <c r="L296" s="12">
        <v>220.97</v>
      </c>
      <c r="M296" s="12">
        <v>260.23</v>
      </c>
      <c r="N296" s="12">
        <v>301.93</v>
      </c>
      <c r="O296" s="12">
        <v>346.19</v>
      </c>
      <c r="P296" s="12">
        <v>393.15</v>
      </c>
      <c r="Q296" s="12">
        <v>442.97</v>
      </c>
      <c r="R296" s="12">
        <v>495.8</v>
      </c>
      <c r="S296" s="12">
        <v>551.86</v>
      </c>
      <c r="T296" s="12">
        <v>611.34</v>
      </c>
      <c r="U296" s="12">
        <v>674.5</v>
      </c>
      <c r="V296" s="12">
        <v>741.6</v>
      </c>
      <c r="W296" s="12">
        <v>812.93</v>
      </c>
      <c r="X296" s="12">
        <v>888.78</v>
      </c>
      <c r="Y296" s="12">
        <v>933.82</v>
      </c>
      <c r="Z296" s="12">
        <v>981.49</v>
      </c>
      <c r="AA296" s="12">
        <v>1031.96</v>
      </c>
      <c r="AB296" s="12">
        <v>1085.3699999999999</v>
      </c>
      <c r="AC296" s="12">
        <v>1141.8800000000001</v>
      </c>
      <c r="AD296" s="12">
        <v>1201.67</v>
      </c>
      <c r="AE296" s="12">
        <v>1264.93</v>
      </c>
      <c r="AF296" s="12">
        <v>1331.86</v>
      </c>
      <c r="AG296" s="12">
        <v>1402.69</v>
      </c>
      <c r="AH296" s="12">
        <v>1477.66</v>
      </c>
      <c r="AI296" s="12">
        <v>1557.04</v>
      </c>
      <c r="AJ296" s="12">
        <v>1641.15</v>
      </c>
      <c r="AK296" s="12">
        <v>1730.31</v>
      </c>
      <c r="AL296" s="12">
        <v>1824.86</v>
      </c>
      <c r="AM296" s="12">
        <v>1925.21</v>
      </c>
      <c r="AN296" s="12">
        <v>2031.75</v>
      </c>
      <c r="AO296" s="12">
        <v>2144.92</v>
      </c>
      <c r="AP296" s="12">
        <v>2265.16</v>
      </c>
      <c r="AQ296" s="12">
        <v>2392.9299999999998</v>
      </c>
      <c r="AR296" s="12">
        <v>2528.67</v>
      </c>
      <c r="AS296" s="12">
        <v>2672.83</v>
      </c>
      <c r="AT296" s="12">
        <v>2825.88</v>
      </c>
      <c r="AU296" s="12">
        <v>2988.31</v>
      </c>
      <c r="AV296" s="12">
        <v>3160.69</v>
      </c>
      <c r="AW296" s="12">
        <v>3343.67</v>
      </c>
      <c r="AX296" s="12">
        <v>3538.04</v>
      </c>
      <c r="AY296" s="12">
        <v>3744.71</v>
      </c>
      <c r="AZ296" s="12">
        <v>3964.72</v>
      </c>
      <c r="BA296" s="12">
        <v>4199.3100000000004</v>
      </c>
      <c r="BB296" s="12">
        <v>4449.84</v>
      </c>
      <c r="BC296" s="12">
        <v>4717.87</v>
      </c>
      <c r="BD296" s="12">
        <v>5005.09</v>
      </c>
      <c r="BE296" s="12">
        <v>5313.25</v>
      </c>
      <c r="BF296" s="12">
        <v>5644.24</v>
      </c>
      <c r="BG296" s="12">
        <v>6000.03</v>
      </c>
      <c r="BH296" s="12">
        <v>6382.73</v>
      </c>
      <c r="BI296" s="12">
        <v>6794.68</v>
      </c>
      <c r="BJ296" s="12">
        <v>7238.51</v>
      </c>
      <c r="BK296" s="12">
        <v>7717.22</v>
      </c>
      <c r="BL296" s="12">
        <v>8234.33</v>
      </c>
      <c r="BM296" s="12">
        <v>8793.93</v>
      </c>
      <c r="BN296" s="12">
        <v>9400.9</v>
      </c>
      <c r="BO296" s="12">
        <v>10060.99</v>
      </c>
      <c r="BP296" s="12">
        <v>10781.06</v>
      </c>
      <c r="BQ296" s="12">
        <v>11568.02</v>
      </c>
      <c r="BR296" s="12">
        <v>12431.49</v>
      </c>
      <c r="BS296" s="12">
        <v>13383.35</v>
      </c>
      <c r="BT296" s="12">
        <v>14438.62</v>
      </c>
      <c r="BU296" s="12">
        <v>15616.01</v>
      </c>
      <c r="BV296" s="12">
        <v>16938.900000000001</v>
      </c>
      <c r="BW296" s="12">
        <v>18437.240000000002</v>
      </c>
      <c r="BX296" s="12">
        <v>20149.7</v>
      </c>
      <c r="BY296" s="12">
        <v>22126.32</v>
      </c>
      <c r="BZ296" s="12">
        <v>24432.23</v>
      </c>
      <c r="CA296" s="12">
        <v>0</v>
      </c>
      <c r="CB296" s="12">
        <v>0</v>
      </c>
      <c r="CC296" s="12">
        <v>0</v>
      </c>
      <c r="CD296" s="12">
        <v>0</v>
      </c>
      <c r="CE296" s="12">
        <v>0</v>
      </c>
      <c r="CF296" s="12">
        <v>0</v>
      </c>
      <c r="CG296" s="12">
        <v>0</v>
      </c>
      <c r="CH296" s="12">
        <v>0</v>
      </c>
      <c r="CI296" s="12">
        <v>0</v>
      </c>
      <c r="CJ296" s="12">
        <v>0</v>
      </c>
      <c r="CK296" s="12">
        <v>0</v>
      </c>
      <c r="CL296" s="12">
        <v>0</v>
      </c>
      <c r="CM296" s="12">
        <v>0</v>
      </c>
      <c r="CN296" s="12">
        <v>0</v>
      </c>
      <c r="CO296" s="12">
        <v>0</v>
      </c>
      <c r="CP296" s="12">
        <v>0</v>
      </c>
      <c r="CQ296" s="12">
        <v>0</v>
      </c>
      <c r="CR296" s="12">
        <v>0</v>
      </c>
      <c r="CS296" s="12">
        <v>0</v>
      </c>
      <c r="CT296" s="12">
        <v>0</v>
      </c>
      <c r="CU296" s="12">
        <v>0</v>
      </c>
      <c r="CV296" s="12">
        <v>0</v>
      </c>
      <c r="CW296" s="12">
        <v>0</v>
      </c>
      <c r="CX296" s="12">
        <v>0</v>
      </c>
      <c r="CY296" s="12">
        <v>0</v>
      </c>
      <c r="CZ296" s="12">
        <v>0</v>
      </c>
      <c r="DA296" s="12">
        <v>0</v>
      </c>
      <c r="DB296" s="12">
        <v>0</v>
      </c>
      <c r="DC296" s="12">
        <v>0</v>
      </c>
      <c r="DD296" s="12">
        <v>0</v>
      </c>
      <c r="DE296" s="13">
        <v>0</v>
      </c>
      <c r="DF296" s="10">
        <v>0</v>
      </c>
      <c r="DG296" s="1">
        <f t="shared" si="4"/>
        <v>75</v>
      </c>
    </row>
    <row r="297" spans="1:111" ht="16.5" x14ac:dyDescent="0.35">
      <c r="A297" s="12">
        <v>6</v>
      </c>
      <c r="B297" s="11">
        <v>2</v>
      </c>
      <c r="C297" s="11">
        <v>20</v>
      </c>
      <c r="D297" s="12" t="s">
        <v>86</v>
      </c>
      <c r="E297" s="12">
        <v>14.26</v>
      </c>
      <c r="F297" s="12">
        <v>36.729999999999997</v>
      </c>
      <c r="G297" s="12">
        <v>60.76</v>
      </c>
      <c r="H297" s="12">
        <v>90.86</v>
      </c>
      <c r="I297" s="12">
        <v>122.99</v>
      </c>
      <c r="J297" s="12">
        <v>157.27000000000001</v>
      </c>
      <c r="K297" s="12">
        <v>193.77</v>
      </c>
      <c r="L297" s="12">
        <v>232.6</v>
      </c>
      <c r="M297" s="12">
        <v>273.86</v>
      </c>
      <c r="N297" s="12">
        <v>317.69</v>
      </c>
      <c r="O297" s="12">
        <v>364.22</v>
      </c>
      <c r="P297" s="12">
        <v>413.61</v>
      </c>
      <c r="Q297" s="12">
        <v>466.02</v>
      </c>
      <c r="R297" s="12">
        <v>521.65</v>
      </c>
      <c r="S297" s="12">
        <v>580.70000000000005</v>
      </c>
      <c r="T297" s="12">
        <v>643.41999999999996</v>
      </c>
      <c r="U297" s="12">
        <v>710.08</v>
      </c>
      <c r="V297" s="12">
        <v>780.94</v>
      </c>
      <c r="W297" s="12">
        <v>856.31</v>
      </c>
      <c r="X297" s="12">
        <v>936.54</v>
      </c>
      <c r="Y297" s="12">
        <v>984.35</v>
      </c>
      <c r="Z297" s="12">
        <v>1034.96</v>
      </c>
      <c r="AA297" s="12">
        <v>1088.53</v>
      </c>
      <c r="AB297" s="12">
        <v>1145.2</v>
      </c>
      <c r="AC297" s="12">
        <v>1205.17</v>
      </c>
      <c r="AD297" s="12">
        <v>1268.6099999999999</v>
      </c>
      <c r="AE297" s="12">
        <v>1335.74</v>
      </c>
      <c r="AF297" s="12">
        <v>1406.77</v>
      </c>
      <c r="AG297" s="12">
        <v>1481.96</v>
      </c>
      <c r="AH297" s="12">
        <v>1561.57</v>
      </c>
      <c r="AI297" s="12">
        <v>1645.93</v>
      </c>
      <c r="AJ297" s="12">
        <v>1735.34</v>
      </c>
      <c r="AK297" s="12">
        <v>1830.17</v>
      </c>
      <c r="AL297" s="12">
        <v>1930.81</v>
      </c>
      <c r="AM297" s="12">
        <v>2037.66</v>
      </c>
      <c r="AN297" s="12">
        <v>2151.16</v>
      </c>
      <c r="AO297" s="12">
        <v>2271.75</v>
      </c>
      <c r="AP297" s="12">
        <v>2399.89</v>
      </c>
      <c r="AQ297" s="12">
        <v>2536.02</v>
      </c>
      <c r="AR297" s="12">
        <v>2680.61</v>
      </c>
      <c r="AS297" s="12">
        <v>2834.1</v>
      </c>
      <c r="AT297" s="12">
        <v>2997</v>
      </c>
      <c r="AU297" s="12">
        <v>3169.88</v>
      </c>
      <c r="AV297" s="12">
        <v>3353.4</v>
      </c>
      <c r="AW297" s="12">
        <v>3548.34</v>
      </c>
      <c r="AX297" s="12">
        <v>3755.6</v>
      </c>
      <c r="AY297" s="12">
        <v>3976.25</v>
      </c>
      <c r="AZ297" s="12">
        <v>4211.5200000000004</v>
      </c>
      <c r="BA297" s="12">
        <v>4462.79</v>
      </c>
      <c r="BB297" s="12">
        <v>4731.6000000000004</v>
      </c>
      <c r="BC297" s="12">
        <v>5019.6499999999996</v>
      </c>
      <c r="BD297" s="12">
        <v>5328.71</v>
      </c>
      <c r="BE297" s="12">
        <v>5660.66</v>
      </c>
      <c r="BF297" s="12">
        <v>6017.49</v>
      </c>
      <c r="BG297" s="12">
        <v>6401.3</v>
      </c>
      <c r="BH297" s="12">
        <v>6814.45</v>
      </c>
      <c r="BI297" s="12">
        <v>7259.57</v>
      </c>
      <c r="BJ297" s="12">
        <v>7739.68</v>
      </c>
      <c r="BK297" s="12">
        <v>8258.2800000000007</v>
      </c>
      <c r="BL297" s="12">
        <v>8819.52</v>
      </c>
      <c r="BM297" s="12">
        <v>9428.25</v>
      </c>
      <c r="BN297" s="12">
        <v>10090.26</v>
      </c>
      <c r="BO297" s="12">
        <v>10812.43</v>
      </c>
      <c r="BP297" s="12">
        <v>11601.67</v>
      </c>
      <c r="BQ297" s="12">
        <v>12467.65</v>
      </c>
      <c r="BR297" s="12">
        <v>13422.29</v>
      </c>
      <c r="BS297" s="12">
        <v>14480.62</v>
      </c>
      <c r="BT297" s="12">
        <v>15661.44</v>
      </c>
      <c r="BU297" s="12">
        <v>16988.18</v>
      </c>
      <c r="BV297" s="12">
        <v>18490.88</v>
      </c>
      <c r="BW297" s="12">
        <v>20208.330000000002</v>
      </c>
      <c r="BX297" s="12">
        <v>22190.69</v>
      </c>
      <c r="BY297" s="12">
        <v>24503.31</v>
      </c>
      <c r="BZ297" s="12">
        <v>0</v>
      </c>
      <c r="CA297" s="12">
        <v>0</v>
      </c>
      <c r="CB297" s="12">
        <v>0</v>
      </c>
      <c r="CC297" s="12">
        <v>0</v>
      </c>
      <c r="CD297" s="12">
        <v>0</v>
      </c>
      <c r="CE297" s="12">
        <v>0</v>
      </c>
      <c r="CF297" s="12">
        <v>0</v>
      </c>
      <c r="CG297" s="12">
        <v>0</v>
      </c>
      <c r="CH297" s="12">
        <v>0</v>
      </c>
      <c r="CI297" s="12">
        <v>0</v>
      </c>
      <c r="CJ297" s="12">
        <v>0</v>
      </c>
      <c r="CK297" s="12">
        <v>0</v>
      </c>
      <c r="CL297" s="12">
        <v>0</v>
      </c>
      <c r="CM297" s="12">
        <v>0</v>
      </c>
      <c r="CN297" s="12">
        <v>0</v>
      </c>
      <c r="CO297" s="12">
        <v>0</v>
      </c>
      <c r="CP297" s="12">
        <v>0</v>
      </c>
      <c r="CQ297" s="12">
        <v>0</v>
      </c>
      <c r="CR297" s="12">
        <v>0</v>
      </c>
      <c r="CS297" s="12">
        <v>0</v>
      </c>
      <c r="CT297" s="12">
        <v>0</v>
      </c>
      <c r="CU297" s="12">
        <v>0</v>
      </c>
      <c r="CV297" s="12">
        <v>0</v>
      </c>
      <c r="CW297" s="12">
        <v>0</v>
      </c>
      <c r="CX297" s="12">
        <v>0</v>
      </c>
      <c r="CY297" s="12">
        <v>0</v>
      </c>
      <c r="CZ297" s="12">
        <v>0</v>
      </c>
      <c r="DA297" s="12">
        <v>0</v>
      </c>
      <c r="DB297" s="12">
        <v>0</v>
      </c>
      <c r="DC297" s="12">
        <v>0</v>
      </c>
      <c r="DD297" s="12">
        <v>0</v>
      </c>
      <c r="DE297" s="13">
        <v>0</v>
      </c>
      <c r="DF297" s="10">
        <v>0</v>
      </c>
      <c r="DG297" s="1">
        <f t="shared" si="4"/>
        <v>74</v>
      </c>
    </row>
    <row r="298" spans="1:111" ht="16.5" x14ac:dyDescent="0.35">
      <c r="A298" s="12">
        <v>7</v>
      </c>
      <c r="B298" s="11">
        <v>2</v>
      </c>
      <c r="C298" s="11">
        <v>20</v>
      </c>
      <c r="D298" s="12" t="s">
        <v>86</v>
      </c>
      <c r="E298" s="12">
        <v>15.03</v>
      </c>
      <c r="F298" s="12">
        <v>38.71</v>
      </c>
      <c r="G298" s="12">
        <v>64.03</v>
      </c>
      <c r="H298" s="12">
        <v>95.72</v>
      </c>
      <c r="I298" s="12">
        <v>129.54</v>
      </c>
      <c r="J298" s="12">
        <v>165.59</v>
      </c>
      <c r="K298" s="12">
        <v>203.97</v>
      </c>
      <c r="L298" s="12">
        <v>244.79</v>
      </c>
      <c r="M298" s="12">
        <v>288.18</v>
      </c>
      <c r="N298" s="12">
        <v>334.27</v>
      </c>
      <c r="O298" s="12">
        <v>383.22</v>
      </c>
      <c r="P298" s="12">
        <v>435.19</v>
      </c>
      <c r="Q298" s="12">
        <v>490.38</v>
      </c>
      <c r="R298" s="12">
        <v>548.99</v>
      </c>
      <c r="S298" s="12">
        <v>611.27</v>
      </c>
      <c r="T298" s="12">
        <v>677.46</v>
      </c>
      <c r="U298" s="12">
        <v>747.85</v>
      </c>
      <c r="V298" s="12">
        <v>822.74</v>
      </c>
      <c r="W298" s="12">
        <v>902.45</v>
      </c>
      <c r="X298" s="12">
        <v>987.33</v>
      </c>
      <c r="Y298" s="12">
        <v>1038.0999999999999</v>
      </c>
      <c r="Z298" s="12">
        <v>1091.82</v>
      </c>
      <c r="AA298" s="12">
        <v>1148.67</v>
      </c>
      <c r="AB298" s="12">
        <v>1208.82</v>
      </c>
      <c r="AC298" s="12">
        <v>1272.45</v>
      </c>
      <c r="AD298" s="12">
        <v>1339.79</v>
      </c>
      <c r="AE298" s="12">
        <v>1411.03</v>
      </c>
      <c r="AF298" s="12">
        <v>1486.45</v>
      </c>
      <c r="AG298" s="12">
        <v>1566.3</v>
      </c>
      <c r="AH298" s="12">
        <v>1650.91</v>
      </c>
      <c r="AI298" s="12">
        <v>1740.6</v>
      </c>
      <c r="AJ298" s="12">
        <v>1835.72</v>
      </c>
      <c r="AK298" s="12">
        <v>1936.66</v>
      </c>
      <c r="AL298" s="12">
        <v>2043.83</v>
      </c>
      <c r="AM298" s="12">
        <v>2157.6799999999998</v>
      </c>
      <c r="AN298" s="12">
        <v>2278.64</v>
      </c>
      <c r="AO298" s="12">
        <v>2407.16</v>
      </c>
      <c r="AP298" s="12">
        <v>2543.71</v>
      </c>
      <c r="AQ298" s="12">
        <v>2688.73</v>
      </c>
      <c r="AR298" s="12">
        <v>2842.68</v>
      </c>
      <c r="AS298" s="12">
        <v>3006.08</v>
      </c>
      <c r="AT298" s="12">
        <v>3179.48</v>
      </c>
      <c r="AU298" s="12">
        <v>3363.56</v>
      </c>
      <c r="AV298" s="12">
        <v>3559.09</v>
      </c>
      <c r="AW298" s="12">
        <v>3766.98</v>
      </c>
      <c r="AX298" s="12">
        <v>3988.3</v>
      </c>
      <c r="AY298" s="12">
        <v>4224.28</v>
      </c>
      <c r="AZ298" s="12">
        <v>4476.3100000000004</v>
      </c>
      <c r="BA298" s="12">
        <v>4745.93</v>
      </c>
      <c r="BB298" s="12">
        <v>5034.8500000000004</v>
      </c>
      <c r="BC298" s="12">
        <v>5344.85</v>
      </c>
      <c r="BD298" s="12">
        <v>5677.81</v>
      </c>
      <c r="BE298" s="12">
        <v>6035.72</v>
      </c>
      <c r="BF298" s="12">
        <v>6420.69</v>
      </c>
      <c r="BG298" s="12">
        <v>6835.09</v>
      </c>
      <c r="BH298" s="12">
        <v>7281.56</v>
      </c>
      <c r="BI298" s="12">
        <v>7763.12</v>
      </c>
      <c r="BJ298" s="12">
        <v>8283.2999999999993</v>
      </c>
      <c r="BK298" s="12">
        <v>8846.24</v>
      </c>
      <c r="BL298" s="12">
        <v>9456.82</v>
      </c>
      <c r="BM298" s="12">
        <v>10120.83</v>
      </c>
      <c r="BN298" s="12">
        <v>10845.18</v>
      </c>
      <c r="BO298" s="12">
        <v>11636.82</v>
      </c>
      <c r="BP298" s="12">
        <v>12505.42</v>
      </c>
      <c r="BQ298" s="12">
        <v>13462.95</v>
      </c>
      <c r="BR298" s="12">
        <v>14524.49</v>
      </c>
      <c r="BS298" s="12">
        <v>15708.88</v>
      </c>
      <c r="BT298" s="12">
        <v>17039.650000000001</v>
      </c>
      <c r="BU298" s="12">
        <v>18546.900000000001</v>
      </c>
      <c r="BV298" s="12">
        <v>20269.55</v>
      </c>
      <c r="BW298" s="12">
        <v>22257.919999999998</v>
      </c>
      <c r="BX298" s="12">
        <v>24577.54</v>
      </c>
      <c r="BY298" s="12">
        <v>0</v>
      </c>
      <c r="BZ298" s="12">
        <v>0</v>
      </c>
      <c r="CA298" s="12">
        <v>0</v>
      </c>
      <c r="CB298" s="12">
        <v>0</v>
      </c>
      <c r="CC298" s="12">
        <v>0</v>
      </c>
      <c r="CD298" s="12">
        <v>0</v>
      </c>
      <c r="CE298" s="12">
        <v>0</v>
      </c>
      <c r="CF298" s="12">
        <v>0</v>
      </c>
      <c r="CG298" s="12">
        <v>0</v>
      </c>
      <c r="CH298" s="12">
        <v>0</v>
      </c>
      <c r="CI298" s="12">
        <v>0</v>
      </c>
      <c r="CJ298" s="12">
        <v>0</v>
      </c>
      <c r="CK298" s="12">
        <v>0</v>
      </c>
      <c r="CL298" s="12">
        <v>0</v>
      </c>
      <c r="CM298" s="12">
        <v>0</v>
      </c>
      <c r="CN298" s="12">
        <v>0</v>
      </c>
      <c r="CO298" s="12">
        <v>0</v>
      </c>
      <c r="CP298" s="12">
        <v>0</v>
      </c>
      <c r="CQ298" s="12">
        <v>0</v>
      </c>
      <c r="CR298" s="12">
        <v>0</v>
      </c>
      <c r="CS298" s="12">
        <v>0</v>
      </c>
      <c r="CT298" s="12">
        <v>0</v>
      </c>
      <c r="CU298" s="12">
        <v>0</v>
      </c>
      <c r="CV298" s="12">
        <v>0</v>
      </c>
      <c r="CW298" s="12">
        <v>0</v>
      </c>
      <c r="CX298" s="12">
        <v>0</v>
      </c>
      <c r="CY298" s="12">
        <v>0</v>
      </c>
      <c r="CZ298" s="12">
        <v>0</v>
      </c>
      <c r="DA298" s="12">
        <v>0</v>
      </c>
      <c r="DB298" s="12">
        <v>0</v>
      </c>
      <c r="DC298" s="12">
        <v>0</v>
      </c>
      <c r="DD298" s="12">
        <v>0</v>
      </c>
      <c r="DE298" s="13">
        <v>0</v>
      </c>
      <c r="DF298" s="10">
        <v>0</v>
      </c>
      <c r="DG298" s="1">
        <f t="shared" si="4"/>
        <v>73</v>
      </c>
    </row>
    <row r="299" spans="1:111" ht="16.5" x14ac:dyDescent="0.35">
      <c r="A299" s="12">
        <v>8</v>
      </c>
      <c r="B299" s="11">
        <v>2</v>
      </c>
      <c r="C299" s="11">
        <v>20</v>
      </c>
      <c r="D299" s="12" t="s">
        <v>86</v>
      </c>
      <c r="E299" s="12">
        <v>15.84</v>
      </c>
      <c r="F299" s="12">
        <v>40.79</v>
      </c>
      <c r="G299" s="12">
        <v>67.45</v>
      </c>
      <c r="H299" s="12">
        <v>100.81</v>
      </c>
      <c r="I299" s="12">
        <v>136.4</v>
      </c>
      <c r="J299" s="12">
        <v>174.32</v>
      </c>
      <c r="K299" s="12">
        <v>214.68</v>
      </c>
      <c r="L299" s="12">
        <v>257.62</v>
      </c>
      <c r="M299" s="12">
        <v>303.26</v>
      </c>
      <c r="N299" s="12">
        <v>351.76</v>
      </c>
      <c r="O299" s="12">
        <v>403.29</v>
      </c>
      <c r="P299" s="12">
        <v>458.03</v>
      </c>
      <c r="Q299" s="12">
        <v>516.19000000000005</v>
      </c>
      <c r="R299" s="12">
        <v>578</v>
      </c>
      <c r="S299" s="12">
        <v>643.73</v>
      </c>
      <c r="T299" s="12">
        <v>713.63</v>
      </c>
      <c r="U299" s="12">
        <v>788.02</v>
      </c>
      <c r="V299" s="12">
        <v>867.21</v>
      </c>
      <c r="W299" s="12">
        <v>951.54</v>
      </c>
      <c r="X299" s="12">
        <v>1041.3599999999999</v>
      </c>
      <c r="Y299" s="12">
        <v>1095.26</v>
      </c>
      <c r="Z299" s="12">
        <v>1152.29</v>
      </c>
      <c r="AA299" s="12">
        <v>1212.6300000000001</v>
      </c>
      <c r="AB299" s="12">
        <v>1276.46</v>
      </c>
      <c r="AC299" s="12">
        <v>1344</v>
      </c>
      <c r="AD299" s="12">
        <v>1415.47</v>
      </c>
      <c r="AE299" s="12">
        <v>1491.13</v>
      </c>
      <c r="AF299" s="12">
        <v>1571.24</v>
      </c>
      <c r="AG299" s="12">
        <v>1656.11</v>
      </c>
      <c r="AH299" s="12">
        <v>1746.08</v>
      </c>
      <c r="AI299" s="12">
        <v>1841.5</v>
      </c>
      <c r="AJ299" s="12">
        <v>1942.75</v>
      </c>
      <c r="AK299" s="12">
        <v>2050.27</v>
      </c>
      <c r="AL299" s="12">
        <v>2164.4699999999998</v>
      </c>
      <c r="AM299" s="12">
        <v>2285.81</v>
      </c>
      <c r="AN299" s="12">
        <v>2414.7399999999998</v>
      </c>
      <c r="AO299" s="12">
        <v>2551.71</v>
      </c>
      <c r="AP299" s="12">
        <v>2697.2</v>
      </c>
      <c r="AQ299" s="12">
        <v>2851.63</v>
      </c>
      <c r="AR299" s="12">
        <v>3015.55</v>
      </c>
      <c r="AS299" s="12">
        <v>3189.5</v>
      </c>
      <c r="AT299" s="12">
        <v>3374.15</v>
      </c>
      <c r="AU299" s="12">
        <v>3570.29</v>
      </c>
      <c r="AV299" s="12">
        <v>3778.84</v>
      </c>
      <c r="AW299" s="12">
        <v>4000.86</v>
      </c>
      <c r="AX299" s="12">
        <v>4237.58</v>
      </c>
      <c r="AY299" s="12">
        <v>4490.3999999999996</v>
      </c>
      <c r="AZ299" s="12">
        <v>4760.88</v>
      </c>
      <c r="BA299" s="12">
        <v>5050.71</v>
      </c>
      <c r="BB299" s="12">
        <v>5361.68</v>
      </c>
      <c r="BC299" s="12">
        <v>5695.69</v>
      </c>
      <c r="BD299" s="12">
        <v>6054.72</v>
      </c>
      <c r="BE299" s="12">
        <v>6440.91</v>
      </c>
      <c r="BF299" s="12">
        <v>6856.61</v>
      </c>
      <c r="BG299" s="12">
        <v>7304.49</v>
      </c>
      <c r="BH299" s="12">
        <v>7787.56</v>
      </c>
      <c r="BI299" s="12">
        <v>8309.3799999999992</v>
      </c>
      <c r="BJ299" s="12">
        <v>8874.09</v>
      </c>
      <c r="BK299" s="12">
        <v>9486.59</v>
      </c>
      <c r="BL299" s="12">
        <v>10152.69</v>
      </c>
      <c r="BM299" s="12">
        <v>10879.33</v>
      </c>
      <c r="BN299" s="12">
        <v>11673.46</v>
      </c>
      <c r="BO299" s="12">
        <v>12544.8</v>
      </c>
      <c r="BP299" s="12">
        <v>13505.34</v>
      </c>
      <c r="BQ299" s="12">
        <v>14570.22</v>
      </c>
      <c r="BR299" s="12">
        <v>15758.34</v>
      </c>
      <c r="BS299" s="12">
        <v>17093.3</v>
      </c>
      <c r="BT299" s="12">
        <v>18605.29</v>
      </c>
      <c r="BU299" s="12">
        <v>20333.36</v>
      </c>
      <c r="BV299" s="12">
        <v>22327.99</v>
      </c>
      <c r="BW299" s="12">
        <v>24654.92</v>
      </c>
      <c r="BX299" s="12">
        <v>0</v>
      </c>
      <c r="BY299" s="12">
        <v>0</v>
      </c>
      <c r="BZ299" s="12">
        <v>0</v>
      </c>
      <c r="CA299" s="12">
        <v>0</v>
      </c>
      <c r="CB299" s="12">
        <v>0</v>
      </c>
      <c r="CC299" s="12">
        <v>0</v>
      </c>
      <c r="CD299" s="12">
        <v>0</v>
      </c>
      <c r="CE299" s="12">
        <v>0</v>
      </c>
      <c r="CF299" s="12">
        <v>0</v>
      </c>
      <c r="CG299" s="12">
        <v>0</v>
      </c>
      <c r="CH299" s="12">
        <v>0</v>
      </c>
      <c r="CI299" s="12">
        <v>0</v>
      </c>
      <c r="CJ299" s="12">
        <v>0</v>
      </c>
      <c r="CK299" s="12">
        <v>0</v>
      </c>
      <c r="CL299" s="12">
        <v>0</v>
      </c>
      <c r="CM299" s="12">
        <v>0</v>
      </c>
      <c r="CN299" s="12">
        <v>0</v>
      </c>
      <c r="CO299" s="12">
        <v>0</v>
      </c>
      <c r="CP299" s="12">
        <v>0</v>
      </c>
      <c r="CQ299" s="12">
        <v>0</v>
      </c>
      <c r="CR299" s="12">
        <v>0</v>
      </c>
      <c r="CS299" s="12">
        <v>0</v>
      </c>
      <c r="CT299" s="12">
        <v>0</v>
      </c>
      <c r="CU299" s="12">
        <v>0</v>
      </c>
      <c r="CV299" s="12">
        <v>0</v>
      </c>
      <c r="CW299" s="12">
        <v>0</v>
      </c>
      <c r="CX299" s="12">
        <v>0</v>
      </c>
      <c r="CY299" s="12">
        <v>0</v>
      </c>
      <c r="CZ299" s="12">
        <v>0</v>
      </c>
      <c r="DA299" s="12">
        <v>0</v>
      </c>
      <c r="DB299" s="12">
        <v>0</v>
      </c>
      <c r="DC299" s="12">
        <v>0</v>
      </c>
      <c r="DD299" s="12">
        <v>0</v>
      </c>
      <c r="DE299" s="13">
        <v>0</v>
      </c>
      <c r="DF299" s="10">
        <v>0</v>
      </c>
      <c r="DG299" s="1">
        <f t="shared" si="4"/>
        <v>72</v>
      </c>
    </row>
    <row r="300" spans="1:111" ht="16.5" x14ac:dyDescent="0.35">
      <c r="A300" s="12">
        <v>9</v>
      </c>
      <c r="B300" s="11">
        <v>2</v>
      </c>
      <c r="C300" s="11">
        <v>20</v>
      </c>
      <c r="D300" s="12" t="s">
        <v>86</v>
      </c>
      <c r="E300" s="12">
        <v>16.690000000000001</v>
      </c>
      <c r="F300" s="12">
        <v>42.97</v>
      </c>
      <c r="G300" s="12">
        <v>71.040000000000006</v>
      </c>
      <c r="H300" s="12">
        <v>106.15</v>
      </c>
      <c r="I300" s="12">
        <v>143.6</v>
      </c>
      <c r="J300" s="12">
        <v>183.5</v>
      </c>
      <c r="K300" s="12">
        <v>225.97</v>
      </c>
      <c r="L300" s="12">
        <v>271.14999999999998</v>
      </c>
      <c r="M300" s="12">
        <v>319.2</v>
      </c>
      <c r="N300" s="12">
        <v>370.26</v>
      </c>
      <c r="O300" s="12">
        <v>424.54</v>
      </c>
      <c r="P300" s="12">
        <v>482.23</v>
      </c>
      <c r="Q300" s="12">
        <v>543.58000000000004</v>
      </c>
      <c r="R300" s="12">
        <v>608.82000000000005</v>
      </c>
      <c r="S300" s="12">
        <v>678.23</v>
      </c>
      <c r="T300" s="12">
        <v>752.1</v>
      </c>
      <c r="U300" s="12">
        <v>830.76</v>
      </c>
      <c r="V300" s="12">
        <v>914.54</v>
      </c>
      <c r="W300" s="12">
        <v>1003.78</v>
      </c>
      <c r="X300" s="12">
        <v>1098.8399999999999</v>
      </c>
      <c r="Y300" s="12">
        <v>1156.05</v>
      </c>
      <c r="Z300" s="12">
        <v>1216.5899999999999</v>
      </c>
      <c r="AA300" s="12">
        <v>1280.6300000000001</v>
      </c>
      <c r="AB300" s="12">
        <v>1348.39</v>
      </c>
      <c r="AC300" s="12">
        <v>1420.1</v>
      </c>
      <c r="AD300" s="12">
        <v>1496</v>
      </c>
      <c r="AE300" s="12">
        <v>1576.37</v>
      </c>
      <c r="AF300" s="12">
        <v>1661.52</v>
      </c>
      <c r="AG300" s="12">
        <v>1751.78</v>
      </c>
      <c r="AH300" s="12">
        <v>1847.51</v>
      </c>
      <c r="AI300" s="12">
        <v>1949.1</v>
      </c>
      <c r="AJ300" s="12">
        <v>2056.9699999999998</v>
      </c>
      <c r="AK300" s="12">
        <v>2171.54</v>
      </c>
      <c r="AL300" s="12">
        <v>2293.2800000000002</v>
      </c>
      <c r="AM300" s="12">
        <v>2422.63</v>
      </c>
      <c r="AN300" s="12">
        <v>2560.0500000000002</v>
      </c>
      <c r="AO300" s="12">
        <v>2706.01</v>
      </c>
      <c r="AP300" s="12">
        <v>2860.95</v>
      </c>
      <c r="AQ300" s="12">
        <v>3025.4</v>
      </c>
      <c r="AR300" s="12">
        <v>3199.91</v>
      </c>
      <c r="AS300" s="12">
        <v>3385.17</v>
      </c>
      <c r="AT300" s="12">
        <v>3581.95</v>
      </c>
      <c r="AU300" s="12">
        <v>3791.18</v>
      </c>
      <c r="AV300" s="12">
        <v>4013.92</v>
      </c>
      <c r="AW300" s="12">
        <v>4251.42</v>
      </c>
      <c r="AX300" s="12">
        <v>4505.07</v>
      </c>
      <c r="AY300" s="12">
        <v>4776.43</v>
      </c>
      <c r="AZ300" s="12">
        <v>5067.2</v>
      </c>
      <c r="BA300" s="12">
        <v>5379.2</v>
      </c>
      <c r="BB300" s="12">
        <v>5714.29</v>
      </c>
      <c r="BC300" s="12">
        <v>6074.5</v>
      </c>
      <c r="BD300" s="12">
        <v>6461.95</v>
      </c>
      <c r="BE300" s="12">
        <v>6879.01</v>
      </c>
      <c r="BF300" s="12">
        <v>7328.35</v>
      </c>
      <c r="BG300" s="12">
        <v>7813</v>
      </c>
      <c r="BH300" s="12">
        <v>8336.52</v>
      </c>
      <c r="BI300" s="12">
        <v>8903.07</v>
      </c>
      <c r="BJ300" s="12">
        <v>9517.58</v>
      </c>
      <c r="BK300" s="12">
        <v>10185.85</v>
      </c>
      <c r="BL300" s="12">
        <v>10914.86</v>
      </c>
      <c r="BM300" s="12">
        <v>11711.58</v>
      </c>
      <c r="BN300" s="12">
        <v>12585.77</v>
      </c>
      <c r="BO300" s="12">
        <v>13549.45</v>
      </c>
      <c r="BP300" s="12">
        <v>14617.81</v>
      </c>
      <c r="BQ300" s="12">
        <v>15809.81</v>
      </c>
      <c r="BR300" s="12">
        <v>17149.13</v>
      </c>
      <c r="BS300" s="12">
        <v>18666.060000000001</v>
      </c>
      <c r="BT300" s="12">
        <v>20399.78</v>
      </c>
      <c r="BU300" s="12">
        <v>22400.92</v>
      </c>
      <c r="BV300" s="12">
        <v>24735.45</v>
      </c>
      <c r="BW300" s="12">
        <v>0</v>
      </c>
      <c r="BX300" s="12">
        <v>0</v>
      </c>
      <c r="BY300" s="12">
        <v>0</v>
      </c>
      <c r="BZ300" s="12">
        <v>0</v>
      </c>
      <c r="CA300" s="12">
        <v>0</v>
      </c>
      <c r="CB300" s="12">
        <v>0</v>
      </c>
      <c r="CC300" s="12">
        <v>0</v>
      </c>
      <c r="CD300" s="12">
        <v>0</v>
      </c>
      <c r="CE300" s="12">
        <v>0</v>
      </c>
      <c r="CF300" s="12">
        <v>0</v>
      </c>
      <c r="CG300" s="12">
        <v>0</v>
      </c>
      <c r="CH300" s="12">
        <v>0</v>
      </c>
      <c r="CI300" s="12">
        <v>0</v>
      </c>
      <c r="CJ300" s="12">
        <v>0</v>
      </c>
      <c r="CK300" s="12">
        <v>0</v>
      </c>
      <c r="CL300" s="12">
        <v>0</v>
      </c>
      <c r="CM300" s="12">
        <v>0</v>
      </c>
      <c r="CN300" s="12">
        <v>0</v>
      </c>
      <c r="CO300" s="12">
        <v>0</v>
      </c>
      <c r="CP300" s="12">
        <v>0</v>
      </c>
      <c r="CQ300" s="12">
        <v>0</v>
      </c>
      <c r="CR300" s="12">
        <v>0</v>
      </c>
      <c r="CS300" s="12">
        <v>0</v>
      </c>
      <c r="CT300" s="12">
        <v>0</v>
      </c>
      <c r="CU300" s="12">
        <v>0</v>
      </c>
      <c r="CV300" s="12">
        <v>0</v>
      </c>
      <c r="CW300" s="12">
        <v>0</v>
      </c>
      <c r="CX300" s="12">
        <v>0</v>
      </c>
      <c r="CY300" s="12">
        <v>0</v>
      </c>
      <c r="CZ300" s="12">
        <v>0</v>
      </c>
      <c r="DA300" s="12">
        <v>0</v>
      </c>
      <c r="DB300" s="12">
        <v>0</v>
      </c>
      <c r="DC300" s="12">
        <v>0</v>
      </c>
      <c r="DD300" s="12">
        <v>0</v>
      </c>
      <c r="DE300" s="13">
        <v>0</v>
      </c>
      <c r="DF300" s="10">
        <v>0</v>
      </c>
      <c r="DG300" s="1">
        <f t="shared" si="4"/>
        <v>71</v>
      </c>
    </row>
    <row r="301" spans="1:111" ht="16.5" x14ac:dyDescent="0.35">
      <c r="A301" s="12">
        <v>10</v>
      </c>
      <c r="B301" s="11">
        <v>2</v>
      </c>
      <c r="C301" s="11">
        <v>20</v>
      </c>
      <c r="D301" s="12" t="s">
        <v>86</v>
      </c>
      <c r="E301" s="12">
        <v>17.579999999999998</v>
      </c>
      <c r="F301" s="12">
        <v>45.26</v>
      </c>
      <c r="G301" s="12">
        <v>74.819999999999993</v>
      </c>
      <c r="H301" s="12">
        <v>111.78</v>
      </c>
      <c r="I301" s="12">
        <v>151.19999999999999</v>
      </c>
      <c r="J301" s="12">
        <v>193.2</v>
      </c>
      <c r="K301" s="12">
        <v>237.91</v>
      </c>
      <c r="L301" s="12">
        <v>285.48</v>
      </c>
      <c r="M301" s="12">
        <v>336.07</v>
      </c>
      <c r="N301" s="12">
        <v>389.88</v>
      </c>
      <c r="O301" s="12">
        <v>447.1</v>
      </c>
      <c r="P301" s="12">
        <v>507.96</v>
      </c>
      <c r="Q301" s="12">
        <v>572.70000000000005</v>
      </c>
      <c r="R301" s="12">
        <v>641.6</v>
      </c>
      <c r="S301" s="12">
        <v>714.95</v>
      </c>
      <c r="T301" s="12">
        <v>793.07</v>
      </c>
      <c r="U301" s="12">
        <v>876.27</v>
      </c>
      <c r="V301" s="12">
        <v>964.92</v>
      </c>
      <c r="W301" s="12">
        <v>1059.3699999999999</v>
      </c>
      <c r="X301" s="12">
        <v>1159.99</v>
      </c>
      <c r="Y301" s="12">
        <v>1220.73</v>
      </c>
      <c r="Z301" s="12">
        <v>1284.98</v>
      </c>
      <c r="AA301" s="12">
        <v>1352.98</v>
      </c>
      <c r="AB301" s="12">
        <v>1424.93</v>
      </c>
      <c r="AC301" s="12">
        <v>1501.09</v>
      </c>
      <c r="AD301" s="12">
        <v>1581.73</v>
      </c>
      <c r="AE301" s="12">
        <v>1667.17</v>
      </c>
      <c r="AF301" s="12">
        <v>1757.74</v>
      </c>
      <c r="AG301" s="12">
        <v>1853.8</v>
      </c>
      <c r="AH301" s="12">
        <v>1955.73</v>
      </c>
      <c r="AI301" s="12">
        <v>2063.96</v>
      </c>
      <c r="AJ301" s="12">
        <v>2178.9299999999998</v>
      </c>
      <c r="AK301" s="12">
        <v>2301.08</v>
      </c>
      <c r="AL301" s="12">
        <v>2430.87</v>
      </c>
      <c r="AM301" s="12">
        <v>2568.7600000000002</v>
      </c>
      <c r="AN301" s="12">
        <v>2715.21</v>
      </c>
      <c r="AO301" s="12">
        <v>2870.68</v>
      </c>
      <c r="AP301" s="12">
        <v>3035.69</v>
      </c>
      <c r="AQ301" s="12">
        <v>3210.8</v>
      </c>
      <c r="AR301" s="12">
        <v>3396.69</v>
      </c>
      <c r="AS301" s="12">
        <v>3594.14</v>
      </c>
      <c r="AT301" s="12">
        <v>3804.08</v>
      </c>
      <c r="AU301" s="12">
        <v>4027.58</v>
      </c>
      <c r="AV301" s="12">
        <v>4265.88</v>
      </c>
      <c r="AW301" s="12">
        <v>4520.3900000000003</v>
      </c>
      <c r="AX301" s="12">
        <v>4792.67</v>
      </c>
      <c r="AY301" s="12">
        <v>5084.4399999999996</v>
      </c>
      <c r="AZ301" s="12">
        <v>5397.49</v>
      </c>
      <c r="BA301" s="12">
        <v>5733.73</v>
      </c>
      <c r="BB301" s="12">
        <v>6095.16</v>
      </c>
      <c r="BC301" s="12">
        <v>6483.92</v>
      </c>
      <c r="BD301" s="12">
        <v>6902.4</v>
      </c>
      <c r="BE301" s="12">
        <v>7353.27</v>
      </c>
      <c r="BF301" s="12">
        <v>7839.57</v>
      </c>
      <c r="BG301" s="12">
        <v>8364.8700000000008</v>
      </c>
      <c r="BH301" s="12">
        <v>8933.35</v>
      </c>
      <c r="BI301" s="12">
        <v>9549.9500000000007</v>
      </c>
      <c r="BJ301" s="12">
        <v>10220.5</v>
      </c>
      <c r="BK301" s="12">
        <v>10951.99</v>
      </c>
      <c r="BL301" s="12">
        <v>11751.42</v>
      </c>
      <c r="BM301" s="12">
        <v>12628.58</v>
      </c>
      <c r="BN301" s="12">
        <v>13595.53</v>
      </c>
      <c r="BO301" s="12">
        <v>14667.53</v>
      </c>
      <c r="BP301" s="12">
        <v>15863.58</v>
      </c>
      <c r="BQ301" s="12">
        <v>17207.45</v>
      </c>
      <c r="BR301" s="12">
        <v>18729.55</v>
      </c>
      <c r="BS301" s="12">
        <v>20469.16</v>
      </c>
      <c r="BT301" s="12">
        <v>22477.11</v>
      </c>
      <c r="BU301" s="12">
        <v>24819.58</v>
      </c>
      <c r="BV301" s="12">
        <v>0</v>
      </c>
      <c r="BW301" s="12">
        <v>0</v>
      </c>
      <c r="BX301" s="12">
        <v>0</v>
      </c>
      <c r="BY301" s="12">
        <v>0</v>
      </c>
      <c r="BZ301" s="12">
        <v>0</v>
      </c>
      <c r="CA301" s="12">
        <v>0</v>
      </c>
      <c r="CB301" s="12">
        <v>0</v>
      </c>
      <c r="CC301" s="12">
        <v>0</v>
      </c>
      <c r="CD301" s="12">
        <v>0</v>
      </c>
      <c r="CE301" s="12">
        <v>0</v>
      </c>
      <c r="CF301" s="12">
        <v>0</v>
      </c>
      <c r="CG301" s="12">
        <v>0</v>
      </c>
      <c r="CH301" s="12">
        <v>0</v>
      </c>
      <c r="CI301" s="12">
        <v>0</v>
      </c>
      <c r="CJ301" s="12">
        <v>0</v>
      </c>
      <c r="CK301" s="12">
        <v>0</v>
      </c>
      <c r="CL301" s="12">
        <v>0</v>
      </c>
      <c r="CM301" s="12">
        <v>0</v>
      </c>
      <c r="CN301" s="12">
        <v>0</v>
      </c>
      <c r="CO301" s="12">
        <v>0</v>
      </c>
      <c r="CP301" s="12">
        <v>0</v>
      </c>
      <c r="CQ301" s="12">
        <v>0</v>
      </c>
      <c r="CR301" s="12">
        <v>0</v>
      </c>
      <c r="CS301" s="12">
        <v>0</v>
      </c>
      <c r="CT301" s="12">
        <v>0</v>
      </c>
      <c r="CU301" s="12">
        <v>0</v>
      </c>
      <c r="CV301" s="12">
        <v>0</v>
      </c>
      <c r="CW301" s="12">
        <v>0</v>
      </c>
      <c r="CX301" s="12">
        <v>0</v>
      </c>
      <c r="CY301" s="12">
        <v>0</v>
      </c>
      <c r="CZ301" s="12">
        <v>0</v>
      </c>
      <c r="DA301" s="12">
        <v>0</v>
      </c>
      <c r="DB301" s="12">
        <v>0</v>
      </c>
      <c r="DC301" s="12">
        <v>0</v>
      </c>
      <c r="DD301" s="12">
        <v>0</v>
      </c>
      <c r="DE301" s="13">
        <v>0</v>
      </c>
      <c r="DF301" s="10">
        <v>0</v>
      </c>
      <c r="DG301" s="1">
        <f t="shared" si="4"/>
        <v>70</v>
      </c>
    </row>
    <row r="302" spans="1:111" ht="16.5" x14ac:dyDescent="0.35">
      <c r="A302" s="12">
        <v>11</v>
      </c>
      <c r="B302" s="11">
        <v>2</v>
      </c>
      <c r="C302" s="11">
        <v>20</v>
      </c>
      <c r="D302" s="12" t="s">
        <v>86</v>
      </c>
      <c r="E302" s="12">
        <v>18.52</v>
      </c>
      <c r="F302" s="12">
        <v>47.68</v>
      </c>
      <c r="G302" s="12">
        <v>78.8</v>
      </c>
      <c r="H302" s="12">
        <v>117.73</v>
      </c>
      <c r="I302" s="12">
        <v>159.24</v>
      </c>
      <c r="J302" s="12">
        <v>203.47</v>
      </c>
      <c r="K302" s="12">
        <v>250.55</v>
      </c>
      <c r="L302" s="12">
        <v>300.66000000000003</v>
      </c>
      <c r="M302" s="12">
        <v>353.99</v>
      </c>
      <c r="N302" s="12">
        <v>410.72</v>
      </c>
      <c r="O302" s="12">
        <v>471.08</v>
      </c>
      <c r="P302" s="12">
        <v>535.32000000000005</v>
      </c>
      <c r="Q302" s="12">
        <v>603.71</v>
      </c>
      <c r="R302" s="12">
        <v>676.52</v>
      </c>
      <c r="S302" s="12">
        <v>754.08</v>
      </c>
      <c r="T302" s="12">
        <v>836.71</v>
      </c>
      <c r="U302" s="12">
        <v>924.76</v>
      </c>
      <c r="V302" s="12">
        <v>1018.57</v>
      </c>
      <c r="W302" s="12">
        <v>1118.54</v>
      </c>
      <c r="X302" s="12">
        <v>1225.05</v>
      </c>
      <c r="Y302" s="12">
        <v>1289.54</v>
      </c>
      <c r="Z302" s="12">
        <v>1357.77</v>
      </c>
      <c r="AA302" s="12">
        <v>1429.98</v>
      </c>
      <c r="AB302" s="12">
        <v>1506.41</v>
      </c>
      <c r="AC302" s="12">
        <v>1587.33</v>
      </c>
      <c r="AD302" s="12">
        <v>1673.08</v>
      </c>
      <c r="AE302" s="12">
        <v>1763.97</v>
      </c>
      <c r="AF302" s="12">
        <v>1860.36</v>
      </c>
      <c r="AG302" s="12">
        <v>1962.66</v>
      </c>
      <c r="AH302" s="12">
        <v>2071.2800000000002</v>
      </c>
      <c r="AI302" s="12">
        <v>2186.65</v>
      </c>
      <c r="AJ302" s="12">
        <v>2309.23</v>
      </c>
      <c r="AK302" s="12">
        <v>2439.48</v>
      </c>
      <c r="AL302" s="12">
        <v>2577.86</v>
      </c>
      <c r="AM302" s="12">
        <v>2724.83</v>
      </c>
      <c r="AN302" s="12">
        <v>2880.85</v>
      </c>
      <c r="AO302" s="12">
        <v>3046.44</v>
      </c>
      <c r="AP302" s="12">
        <v>3222.17</v>
      </c>
      <c r="AQ302" s="12">
        <v>3408.72</v>
      </c>
      <c r="AR302" s="12">
        <v>3606.87</v>
      </c>
      <c r="AS302" s="12">
        <v>3817.56</v>
      </c>
      <c r="AT302" s="12">
        <v>4041.85</v>
      </c>
      <c r="AU302" s="12">
        <v>4281</v>
      </c>
      <c r="AV302" s="12">
        <v>4536.41</v>
      </c>
      <c r="AW302" s="12">
        <v>4809.66</v>
      </c>
      <c r="AX302" s="12">
        <v>5102.46</v>
      </c>
      <c r="AY302" s="12">
        <v>5416.62</v>
      </c>
      <c r="AZ302" s="12">
        <v>5754.05</v>
      </c>
      <c r="BA302" s="12">
        <v>6116.76</v>
      </c>
      <c r="BB302" s="12">
        <v>6506.9</v>
      </c>
      <c r="BC302" s="12">
        <v>6926.86</v>
      </c>
      <c r="BD302" s="12">
        <v>7379.33</v>
      </c>
      <c r="BE302" s="12">
        <v>7867.36</v>
      </c>
      <c r="BF302" s="12">
        <v>8394.52</v>
      </c>
      <c r="BG302" s="12">
        <v>8965.01</v>
      </c>
      <c r="BH302" s="12">
        <v>9583.7900000000009</v>
      </c>
      <c r="BI302" s="12">
        <v>10256.709999999999</v>
      </c>
      <c r="BJ302" s="12">
        <v>10990.8</v>
      </c>
      <c r="BK302" s="12">
        <v>11793.06</v>
      </c>
      <c r="BL302" s="12">
        <v>12673.33</v>
      </c>
      <c r="BM302" s="12">
        <v>13643.71</v>
      </c>
      <c r="BN302" s="12">
        <v>14719.5</v>
      </c>
      <c r="BO302" s="12">
        <v>15919.8</v>
      </c>
      <c r="BP302" s="12">
        <v>17268.43</v>
      </c>
      <c r="BQ302" s="12">
        <v>18795.919999999998</v>
      </c>
      <c r="BR302" s="12">
        <v>20541.7</v>
      </c>
      <c r="BS302" s="12">
        <v>22556.76</v>
      </c>
      <c r="BT302" s="12">
        <v>24907.53</v>
      </c>
      <c r="BU302" s="12">
        <v>0</v>
      </c>
      <c r="BV302" s="12">
        <v>0</v>
      </c>
      <c r="BW302" s="12">
        <v>0</v>
      </c>
      <c r="BX302" s="12">
        <v>0</v>
      </c>
      <c r="BY302" s="12">
        <v>0</v>
      </c>
      <c r="BZ302" s="12">
        <v>0</v>
      </c>
      <c r="CA302" s="12">
        <v>0</v>
      </c>
      <c r="CB302" s="12">
        <v>0</v>
      </c>
      <c r="CC302" s="12">
        <v>0</v>
      </c>
      <c r="CD302" s="12">
        <v>0</v>
      </c>
      <c r="CE302" s="12">
        <v>0</v>
      </c>
      <c r="CF302" s="12">
        <v>0</v>
      </c>
      <c r="CG302" s="12">
        <v>0</v>
      </c>
      <c r="CH302" s="12">
        <v>0</v>
      </c>
      <c r="CI302" s="12">
        <v>0</v>
      </c>
      <c r="CJ302" s="12">
        <v>0</v>
      </c>
      <c r="CK302" s="12">
        <v>0</v>
      </c>
      <c r="CL302" s="12">
        <v>0</v>
      </c>
      <c r="CM302" s="12">
        <v>0</v>
      </c>
      <c r="CN302" s="12">
        <v>0</v>
      </c>
      <c r="CO302" s="12">
        <v>0</v>
      </c>
      <c r="CP302" s="12">
        <v>0</v>
      </c>
      <c r="CQ302" s="12">
        <v>0</v>
      </c>
      <c r="CR302" s="12">
        <v>0</v>
      </c>
      <c r="CS302" s="12">
        <v>0</v>
      </c>
      <c r="CT302" s="12">
        <v>0</v>
      </c>
      <c r="CU302" s="12">
        <v>0</v>
      </c>
      <c r="CV302" s="12">
        <v>0</v>
      </c>
      <c r="CW302" s="12">
        <v>0</v>
      </c>
      <c r="CX302" s="12">
        <v>0</v>
      </c>
      <c r="CY302" s="12">
        <v>0</v>
      </c>
      <c r="CZ302" s="12">
        <v>0</v>
      </c>
      <c r="DA302" s="12">
        <v>0</v>
      </c>
      <c r="DB302" s="12">
        <v>0</v>
      </c>
      <c r="DC302" s="12">
        <v>0</v>
      </c>
      <c r="DD302" s="12">
        <v>0</v>
      </c>
      <c r="DE302" s="13">
        <v>0</v>
      </c>
      <c r="DF302" s="10">
        <v>0</v>
      </c>
      <c r="DG302" s="1">
        <f t="shared" si="4"/>
        <v>69</v>
      </c>
    </row>
    <row r="303" spans="1:111" ht="16.5" x14ac:dyDescent="0.35">
      <c r="A303" s="12">
        <v>12</v>
      </c>
      <c r="B303" s="11">
        <v>2</v>
      </c>
      <c r="C303" s="11">
        <v>20</v>
      </c>
      <c r="D303" s="12" t="s">
        <v>86</v>
      </c>
      <c r="E303" s="12">
        <v>19.510000000000002</v>
      </c>
      <c r="F303" s="12">
        <v>50.23</v>
      </c>
      <c r="G303" s="12">
        <v>83.02</v>
      </c>
      <c r="H303" s="12">
        <v>124.03</v>
      </c>
      <c r="I303" s="12">
        <v>167.76</v>
      </c>
      <c r="J303" s="12">
        <v>214.35</v>
      </c>
      <c r="K303" s="12">
        <v>263.97000000000003</v>
      </c>
      <c r="L303" s="12">
        <v>316.8</v>
      </c>
      <c r="M303" s="12">
        <v>373.03</v>
      </c>
      <c r="N303" s="12">
        <v>432.89</v>
      </c>
      <c r="O303" s="12">
        <v>496.61</v>
      </c>
      <c r="P303" s="12">
        <v>564.47</v>
      </c>
      <c r="Q303" s="12">
        <v>636.73</v>
      </c>
      <c r="R303" s="12">
        <v>713.73</v>
      </c>
      <c r="S303" s="12">
        <v>795.77</v>
      </c>
      <c r="T303" s="12">
        <v>883.2</v>
      </c>
      <c r="U303" s="12">
        <v>976.38</v>
      </c>
      <c r="V303" s="12">
        <v>1075.68</v>
      </c>
      <c r="W303" s="12">
        <v>1181.5</v>
      </c>
      <c r="X303" s="12">
        <v>1294.28</v>
      </c>
      <c r="Y303" s="12">
        <v>1362.77</v>
      </c>
      <c r="Z303" s="12">
        <v>1435.23</v>
      </c>
      <c r="AA303" s="12">
        <v>1511.94</v>
      </c>
      <c r="AB303" s="12">
        <v>1593.17</v>
      </c>
      <c r="AC303" s="12">
        <v>1679.23</v>
      </c>
      <c r="AD303" s="12">
        <v>1770.45</v>
      </c>
      <c r="AE303" s="12">
        <v>1867.2</v>
      </c>
      <c r="AF303" s="12">
        <v>1969.87</v>
      </c>
      <c r="AG303" s="12">
        <v>2078.89</v>
      </c>
      <c r="AH303" s="12">
        <v>2194.69</v>
      </c>
      <c r="AI303" s="12">
        <v>2317.7199999999998</v>
      </c>
      <c r="AJ303" s="12">
        <v>2448.4499999999998</v>
      </c>
      <c r="AK303" s="12">
        <v>2587.33</v>
      </c>
      <c r="AL303" s="12">
        <v>2734.85</v>
      </c>
      <c r="AM303" s="12">
        <v>2891.44</v>
      </c>
      <c r="AN303" s="12">
        <v>3057.64</v>
      </c>
      <c r="AO303" s="12">
        <v>3234.02</v>
      </c>
      <c r="AP303" s="12">
        <v>3421.25</v>
      </c>
      <c r="AQ303" s="12">
        <v>3620.13</v>
      </c>
      <c r="AR303" s="12">
        <v>3831.59</v>
      </c>
      <c r="AS303" s="12">
        <v>4056.7</v>
      </c>
      <c r="AT303" s="12">
        <v>4296.7299999999996</v>
      </c>
      <c r="AU303" s="12">
        <v>4553.08</v>
      </c>
      <c r="AV303" s="12">
        <v>4827.34</v>
      </c>
      <c r="AW303" s="12">
        <v>5121.21</v>
      </c>
      <c r="AX303" s="12">
        <v>5436.53</v>
      </c>
      <c r="AY303" s="12">
        <v>5775.2</v>
      </c>
      <c r="AZ303" s="12">
        <v>6139.24</v>
      </c>
      <c r="BA303" s="12">
        <v>6530.82</v>
      </c>
      <c r="BB303" s="12">
        <v>6952.32</v>
      </c>
      <c r="BC303" s="12">
        <v>7406.45</v>
      </c>
      <c r="BD303" s="12">
        <v>7896.27</v>
      </c>
      <c r="BE303" s="12">
        <v>8425.3700000000008</v>
      </c>
      <c r="BF303" s="12">
        <v>8997.9599999999991</v>
      </c>
      <c r="BG303" s="12">
        <v>9619.01</v>
      </c>
      <c r="BH303" s="12">
        <v>10294.41</v>
      </c>
      <c r="BI303" s="12">
        <v>11031.2</v>
      </c>
      <c r="BJ303" s="12">
        <v>11836.41</v>
      </c>
      <c r="BK303" s="12">
        <v>12719.91</v>
      </c>
      <c r="BL303" s="12">
        <v>13693.86</v>
      </c>
      <c r="BM303" s="12">
        <v>14773.61</v>
      </c>
      <c r="BN303" s="12">
        <v>15978.32</v>
      </c>
      <c r="BO303" s="12">
        <v>17331.900000000001</v>
      </c>
      <c r="BP303" s="12">
        <v>18865.009999999998</v>
      </c>
      <c r="BQ303" s="12">
        <v>20617.2</v>
      </c>
      <c r="BR303" s="12">
        <v>22639.67</v>
      </c>
      <c r="BS303" s="12">
        <v>24999.09</v>
      </c>
      <c r="BT303" s="12">
        <v>0</v>
      </c>
      <c r="BU303" s="12">
        <v>0</v>
      </c>
      <c r="BV303" s="12">
        <v>0</v>
      </c>
      <c r="BW303" s="12">
        <v>0</v>
      </c>
      <c r="BX303" s="12">
        <v>0</v>
      </c>
      <c r="BY303" s="12">
        <v>0</v>
      </c>
      <c r="BZ303" s="12">
        <v>0</v>
      </c>
      <c r="CA303" s="12">
        <v>0</v>
      </c>
      <c r="CB303" s="12">
        <v>0</v>
      </c>
      <c r="CC303" s="12">
        <v>0</v>
      </c>
      <c r="CD303" s="12">
        <v>0</v>
      </c>
      <c r="CE303" s="12">
        <v>0</v>
      </c>
      <c r="CF303" s="12">
        <v>0</v>
      </c>
      <c r="CG303" s="12">
        <v>0</v>
      </c>
      <c r="CH303" s="12">
        <v>0</v>
      </c>
      <c r="CI303" s="12">
        <v>0</v>
      </c>
      <c r="CJ303" s="12">
        <v>0</v>
      </c>
      <c r="CK303" s="12">
        <v>0</v>
      </c>
      <c r="CL303" s="12">
        <v>0</v>
      </c>
      <c r="CM303" s="12">
        <v>0</v>
      </c>
      <c r="CN303" s="12">
        <v>0</v>
      </c>
      <c r="CO303" s="12">
        <v>0</v>
      </c>
      <c r="CP303" s="12">
        <v>0</v>
      </c>
      <c r="CQ303" s="12">
        <v>0</v>
      </c>
      <c r="CR303" s="12">
        <v>0</v>
      </c>
      <c r="CS303" s="12">
        <v>0</v>
      </c>
      <c r="CT303" s="12">
        <v>0</v>
      </c>
      <c r="CU303" s="12">
        <v>0</v>
      </c>
      <c r="CV303" s="12">
        <v>0</v>
      </c>
      <c r="CW303" s="12">
        <v>0</v>
      </c>
      <c r="CX303" s="12">
        <v>0</v>
      </c>
      <c r="CY303" s="12">
        <v>0</v>
      </c>
      <c r="CZ303" s="12">
        <v>0</v>
      </c>
      <c r="DA303" s="12">
        <v>0</v>
      </c>
      <c r="DB303" s="12">
        <v>0</v>
      </c>
      <c r="DC303" s="12">
        <v>0</v>
      </c>
      <c r="DD303" s="12">
        <v>0</v>
      </c>
      <c r="DE303" s="13">
        <v>0</v>
      </c>
      <c r="DF303" s="10">
        <v>0</v>
      </c>
      <c r="DG303" s="1">
        <f t="shared" si="4"/>
        <v>68</v>
      </c>
    </row>
    <row r="304" spans="1:111" ht="16.5" x14ac:dyDescent="0.35">
      <c r="A304" s="12">
        <v>13</v>
      </c>
      <c r="B304" s="11">
        <v>2</v>
      </c>
      <c r="C304" s="11">
        <v>20</v>
      </c>
      <c r="D304" s="12" t="s">
        <v>86</v>
      </c>
      <c r="E304" s="12">
        <v>20.56</v>
      </c>
      <c r="F304" s="12">
        <v>52.94</v>
      </c>
      <c r="G304" s="12">
        <v>87.49</v>
      </c>
      <c r="H304" s="12">
        <v>130.72</v>
      </c>
      <c r="I304" s="12">
        <v>176.8</v>
      </c>
      <c r="J304" s="12">
        <v>225.92</v>
      </c>
      <c r="K304" s="12">
        <v>278.24</v>
      </c>
      <c r="L304" s="12">
        <v>333.96</v>
      </c>
      <c r="M304" s="12">
        <v>393.3</v>
      </c>
      <c r="N304" s="12">
        <v>456.5</v>
      </c>
      <c r="O304" s="12">
        <v>523.82000000000005</v>
      </c>
      <c r="P304" s="12">
        <v>595.53</v>
      </c>
      <c r="Q304" s="12">
        <v>671.95</v>
      </c>
      <c r="R304" s="12">
        <v>753.39</v>
      </c>
      <c r="S304" s="12">
        <v>840.2</v>
      </c>
      <c r="T304" s="12">
        <v>932.73</v>
      </c>
      <c r="U304" s="12">
        <v>1031.3599999999999</v>
      </c>
      <c r="V304" s="12">
        <v>1136.49</v>
      </c>
      <c r="W304" s="12">
        <v>1248.54</v>
      </c>
      <c r="X304" s="12">
        <v>1367.99</v>
      </c>
      <c r="Y304" s="12">
        <v>1440.73</v>
      </c>
      <c r="Z304" s="12">
        <v>1517.74</v>
      </c>
      <c r="AA304" s="12">
        <v>1599.28</v>
      </c>
      <c r="AB304" s="12">
        <v>1685.67</v>
      </c>
      <c r="AC304" s="12">
        <v>1777.24</v>
      </c>
      <c r="AD304" s="12">
        <v>1874.36</v>
      </c>
      <c r="AE304" s="12">
        <v>1977.43</v>
      </c>
      <c r="AF304" s="12">
        <v>2086.86</v>
      </c>
      <c r="AG304" s="12">
        <v>2203.1</v>
      </c>
      <c r="AH304" s="12">
        <v>2326.6</v>
      </c>
      <c r="AI304" s="12">
        <v>2457.83</v>
      </c>
      <c r="AJ304" s="12">
        <v>2597.25</v>
      </c>
      <c r="AK304" s="12">
        <v>2745.33</v>
      </c>
      <c r="AL304" s="12">
        <v>2902.52</v>
      </c>
      <c r="AM304" s="12">
        <v>3069.36</v>
      </c>
      <c r="AN304" s="12">
        <v>3246.41</v>
      </c>
      <c r="AO304" s="12">
        <v>3434.37</v>
      </c>
      <c r="AP304" s="12">
        <v>3634.01</v>
      </c>
      <c r="AQ304" s="12">
        <v>3846.28</v>
      </c>
      <c r="AR304" s="12">
        <v>4072.25</v>
      </c>
      <c r="AS304" s="12">
        <v>4313.2</v>
      </c>
      <c r="AT304" s="12">
        <v>4570.54</v>
      </c>
      <c r="AU304" s="12">
        <v>4845.84</v>
      </c>
      <c r="AV304" s="12">
        <v>5140.84</v>
      </c>
      <c r="AW304" s="12">
        <v>5457.37</v>
      </c>
      <c r="AX304" s="12">
        <v>5797.33</v>
      </c>
      <c r="AY304" s="12">
        <v>6162.77</v>
      </c>
      <c r="AZ304" s="12">
        <v>6555.85</v>
      </c>
      <c r="BA304" s="12">
        <v>6978.97</v>
      </c>
      <c r="BB304" s="12">
        <v>7434.84</v>
      </c>
      <c r="BC304" s="12">
        <v>7926.54</v>
      </c>
      <c r="BD304" s="12">
        <v>8457.67</v>
      </c>
      <c r="BE304" s="12">
        <v>9032.4500000000007</v>
      </c>
      <c r="BF304" s="12">
        <v>9655.89</v>
      </c>
      <c r="BG304" s="12">
        <v>10333.870000000001</v>
      </c>
      <c r="BH304" s="12">
        <v>11073.48</v>
      </c>
      <c r="BI304" s="12">
        <v>11881.78</v>
      </c>
      <c r="BJ304" s="12">
        <v>12768.67</v>
      </c>
      <c r="BK304" s="12">
        <v>13746.35</v>
      </c>
      <c r="BL304" s="12">
        <v>14830.24</v>
      </c>
      <c r="BM304" s="12">
        <v>16039.56</v>
      </c>
      <c r="BN304" s="12">
        <v>17398.34</v>
      </c>
      <c r="BO304" s="12">
        <v>18937.32</v>
      </c>
      <c r="BP304" s="12">
        <v>20696.23</v>
      </c>
      <c r="BQ304" s="12">
        <v>22726.46</v>
      </c>
      <c r="BR304" s="12">
        <v>25094.91</v>
      </c>
      <c r="BS304" s="12">
        <v>0</v>
      </c>
      <c r="BT304" s="12">
        <v>0</v>
      </c>
      <c r="BU304" s="12">
        <v>0</v>
      </c>
      <c r="BV304" s="12">
        <v>0</v>
      </c>
      <c r="BW304" s="12">
        <v>0</v>
      </c>
      <c r="BX304" s="12">
        <v>0</v>
      </c>
      <c r="BY304" s="12">
        <v>0</v>
      </c>
      <c r="BZ304" s="12">
        <v>0</v>
      </c>
      <c r="CA304" s="12">
        <v>0</v>
      </c>
      <c r="CB304" s="12">
        <v>0</v>
      </c>
      <c r="CC304" s="12">
        <v>0</v>
      </c>
      <c r="CD304" s="12">
        <v>0</v>
      </c>
      <c r="CE304" s="12">
        <v>0</v>
      </c>
      <c r="CF304" s="12">
        <v>0</v>
      </c>
      <c r="CG304" s="12">
        <v>0</v>
      </c>
      <c r="CH304" s="12">
        <v>0</v>
      </c>
      <c r="CI304" s="12">
        <v>0</v>
      </c>
      <c r="CJ304" s="12">
        <v>0</v>
      </c>
      <c r="CK304" s="12">
        <v>0</v>
      </c>
      <c r="CL304" s="12">
        <v>0</v>
      </c>
      <c r="CM304" s="12">
        <v>0</v>
      </c>
      <c r="CN304" s="12">
        <v>0</v>
      </c>
      <c r="CO304" s="12">
        <v>0</v>
      </c>
      <c r="CP304" s="12">
        <v>0</v>
      </c>
      <c r="CQ304" s="12">
        <v>0</v>
      </c>
      <c r="CR304" s="12">
        <v>0</v>
      </c>
      <c r="CS304" s="12">
        <v>0</v>
      </c>
      <c r="CT304" s="12">
        <v>0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2">
        <v>0</v>
      </c>
      <c r="DB304" s="12">
        <v>0</v>
      </c>
      <c r="DC304" s="12">
        <v>0</v>
      </c>
      <c r="DD304" s="12">
        <v>0</v>
      </c>
      <c r="DE304" s="13">
        <v>0</v>
      </c>
      <c r="DF304" s="10">
        <v>0</v>
      </c>
      <c r="DG304" s="1">
        <f t="shared" si="4"/>
        <v>67</v>
      </c>
    </row>
    <row r="305" spans="1:111" ht="16.5" x14ac:dyDescent="0.35">
      <c r="A305" s="12">
        <v>14</v>
      </c>
      <c r="B305" s="11">
        <v>2</v>
      </c>
      <c r="C305" s="11">
        <v>20</v>
      </c>
      <c r="D305" s="12" t="s">
        <v>86</v>
      </c>
      <c r="E305" s="12">
        <v>21.68</v>
      </c>
      <c r="F305" s="12">
        <v>55.82</v>
      </c>
      <c r="G305" s="12">
        <v>92.25</v>
      </c>
      <c r="H305" s="12">
        <v>137.82</v>
      </c>
      <c r="I305" s="12">
        <v>186.42</v>
      </c>
      <c r="J305" s="12">
        <v>238.22</v>
      </c>
      <c r="K305" s="12">
        <v>293.43</v>
      </c>
      <c r="L305" s="12">
        <v>352.24</v>
      </c>
      <c r="M305" s="12">
        <v>414.91</v>
      </c>
      <c r="N305" s="12">
        <v>481.68</v>
      </c>
      <c r="O305" s="12">
        <v>552.83000000000004</v>
      </c>
      <c r="P305" s="12">
        <v>628.66</v>
      </c>
      <c r="Q305" s="12">
        <v>709.5</v>
      </c>
      <c r="R305" s="12">
        <v>795.68</v>
      </c>
      <c r="S305" s="12">
        <v>887.56</v>
      </c>
      <c r="T305" s="12">
        <v>985.51</v>
      </c>
      <c r="U305" s="12">
        <v>1089.93</v>
      </c>
      <c r="V305" s="12">
        <v>1201.26</v>
      </c>
      <c r="W305" s="12">
        <v>1319.95</v>
      </c>
      <c r="X305" s="12">
        <v>1446.49</v>
      </c>
      <c r="Y305" s="12">
        <v>1523.81</v>
      </c>
      <c r="Z305" s="12">
        <v>1605.67</v>
      </c>
      <c r="AA305" s="12">
        <v>1692.41</v>
      </c>
      <c r="AB305" s="12">
        <v>1784.34</v>
      </c>
      <c r="AC305" s="12">
        <v>1881.85</v>
      </c>
      <c r="AD305" s="12">
        <v>1985.33</v>
      </c>
      <c r="AE305" s="12">
        <v>2095.1999999999998</v>
      </c>
      <c r="AF305" s="12">
        <v>2211.91</v>
      </c>
      <c r="AG305" s="12">
        <v>2335.9</v>
      </c>
      <c r="AH305" s="12">
        <v>2467.66</v>
      </c>
      <c r="AI305" s="12">
        <v>2607.64</v>
      </c>
      <c r="AJ305" s="12">
        <v>2756.3</v>
      </c>
      <c r="AK305" s="12">
        <v>2914.13</v>
      </c>
      <c r="AL305" s="12">
        <v>3081.63</v>
      </c>
      <c r="AM305" s="12">
        <v>3259.39</v>
      </c>
      <c r="AN305" s="12">
        <v>3448.1</v>
      </c>
      <c r="AO305" s="12">
        <v>3648.54</v>
      </c>
      <c r="AP305" s="12">
        <v>3861.65</v>
      </c>
      <c r="AQ305" s="12">
        <v>4088.53</v>
      </c>
      <c r="AR305" s="12">
        <v>4330.45</v>
      </c>
      <c r="AS305" s="12">
        <v>4588.8100000000004</v>
      </c>
      <c r="AT305" s="12">
        <v>4865.21</v>
      </c>
      <c r="AU305" s="12">
        <v>5161.3900000000003</v>
      </c>
      <c r="AV305" s="12">
        <v>5479.18</v>
      </c>
      <c r="AW305" s="12">
        <v>5820.51</v>
      </c>
      <c r="AX305" s="12">
        <v>6187.41</v>
      </c>
      <c r="AY305" s="12">
        <v>6582.06</v>
      </c>
      <c r="AZ305" s="12">
        <v>7006.87</v>
      </c>
      <c r="BA305" s="12">
        <v>7464.57</v>
      </c>
      <c r="BB305" s="12">
        <v>7958.23</v>
      </c>
      <c r="BC305" s="12">
        <v>8491.48</v>
      </c>
      <c r="BD305" s="12">
        <v>9068.56</v>
      </c>
      <c r="BE305" s="12">
        <v>9694.49</v>
      </c>
      <c r="BF305" s="12">
        <v>10375.19</v>
      </c>
      <c r="BG305" s="12">
        <v>11117.75</v>
      </c>
      <c r="BH305" s="12">
        <v>11929.28</v>
      </c>
      <c r="BI305" s="12">
        <v>12819.72</v>
      </c>
      <c r="BJ305" s="12">
        <v>13801.31</v>
      </c>
      <c r="BK305" s="12">
        <v>14889.53</v>
      </c>
      <c r="BL305" s="12">
        <v>16103.69</v>
      </c>
      <c r="BM305" s="12">
        <v>17467.900000000001</v>
      </c>
      <c r="BN305" s="12">
        <v>19013.03</v>
      </c>
      <c r="BO305" s="12">
        <v>20778.97</v>
      </c>
      <c r="BP305" s="12">
        <v>22817.31</v>
      </c>
      <c r="BQ305" s="12">
        <v>25195.24</v>
      </c>
      <c r="BR305" s="12">
        <v>0</v>
      </c>
      <c r="BS305" s="12">
        <v>0</v>
      </c>
      <c r="BT305" s="12">
        <v>0</v>
      </c>
      <c r="BU305" s="12">
        <v>0</v>
      </c>
      <c r="BV305" s="12">
        <v>0</v>
      </c>
      <c r="BW305" s="12">
        <v>0</v>
      </c>
      <c r="BX305" s="12">
        <v>0</v>
      </c>
      <c r="BY305" s="12">
        <v>0</v>
      </c>
      <c r="BZ305" s="12">
        <v>0</v>
      </c>
      <c r="CA305" s="12">
        <v>0</v>
      </c>
      <c r="CB305" s="12">
        <v>0</v>
      </c>
      <c r="CC305" s="12">
        <v>0</v>
      </c>
      <c r="CD305" s="12">
        <v>0</v>
      </c>
      <c r="CE305" s="12">
        <v>0</v>
      </c>
      <c r="CF305" s="12">
        <v>0</v>
      </c>
      <c r="CG305" s="12">
        <v>0</v>
      </c>
      <c r="CH305" s="12">
        <v>0</v>
      </c>
      <c r="CI305" s="12">
        <v>0</v>
      </c>
      <c r="CJ305" s="12">
        <v>0</v>
      </c>
      <c r="CK305" s="12">
        <v>0</v>
      </c>
      <c r="CL305" s="12">
        <v>0</v>
      </c>
      <c r="CM305" s="12">
        <v>0</v>
      </c>
      <c r="CN305" s="12">
        <v>0</v>
      </c>
      <c r="CO305" s="12">
        <v>0</v>
      </c>
      <c r="CP305" s="12">
        <v>0</v>
      </c>
      <c r="CQ305" s="12">
        <v>0</v>
      </c>
      <c r="CR305" s="12">
        <v>0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0</v>
      </c>
      <c r="CY305" s="12">
        <v>0</v>
      </c>
      <c r="CZ305" s="12">
        <v>0</v>
      </c>
      <c r="DA305" s="12">
        <v>0</v>
      </c>
      <c r="DB305" s="12">
        <v>0</v>
      </c>
      <c r="DC305" s="12">
        <v>0</v>
      </c>
      <c r="DD305" s="12">
        <v>0</v>
      </c>
      <c r="DE305" s="13">
        <v>0</v>
      </c>
      <c r="DF305" s="10">
        <v>0</v>
      </c>
      <c r="DG305" s="1">
        <f t="shared" si="4"/>
        <v>66</v>
      </c>
    </row>
    <row r="306" spans="1:111" ht="16.5" x14ac:dyDescent="0.35">
      <c r="A306" s="12">
        <v>15</v>
      </c>
      <c r="B306" s="11">
        <v>2</v>
      </c>
      <c r="C306" s="11">
        <v>20</v>
      </c>
      <c r="D306" s="12" t="s">
        <v>86</v>
      </c>
      <c r="E306" s="12">
        <v>22.87</v>
      </c>
      <c r="F306" s="12">
        <v>58.88</v>
      </c>
      <c r="G306" s="12">
        <v>97.3</v>
      </c>
      <c r="H306" s="12">
        <v>145.37</v>
      </c>
      <c r="I306" s="12">
        <v>196.65</v>
      </c>
      <c r="J306" s="12">
        <v>251.33</v>
      </c>
      <c r="K306" s="12">
        <v>309.61</v>
      </c>
      <c r="L306" s="12">
        <v>371.73</v>
      </c>
      <c r="M306" s="12">
        <v>437.95</v>
      </c>
      <c r="N306" s="12">
        <v>508.52</v>
      </c>
      <c r="O306" s="12">
        <v>583.76</v>
      </c>
      <c r="P306" s="12">
        <v>663.99</v>
      </c>
      <c r="Q306" s="12">
        <v>749.54</v>
      </c>
      <c r="R306" s="12">
        <v>840.76</v>
      </c>
      <c r="S306" s="12">
        <v>938.03</v>
      </c>
      <c r="T306" s="12">
        <v>1041.75</v>
      </c>
      <c r="U306" s="12">
        <v>1152.3399999999999</v>
      </c>
      <c r="V306" s="12">
        <v>1270.27</v>
      </c>
      <c r="W306" s="12">
        <v>1396.03</v>
      </c>
      <c r="X306" s="12">
        <v>1530.16</v>
      </c>
      <c r="Y306" s="12">
        <v>1612.36</v>
      </c>
      <c r="Z306" s="12">
        <v>1699.46</v>
      </c>
      <c r="AA306" s="12">
        <v>1791.78</v>
      </c>
      <c r="AB306" s="12">
        <v>1889.7</v>
      </c>
      <c r="AC306" s="12">
        <v>1993.61</v>
      </c>
      <c r="AD306" s="12">
        <v>2103.94</v>
      </c>
      <c r="AE306" s="12">
        <v>2221.13</v>
      </c>
      <c r="AF306" s="12">
        <v>2345.64</v>
      </c>
      <c r="AG306" s="12">
        <v>2477.9499999999998</v>
      </c>
      <c r="AH306" s="12">
        <v>2618.5100000000002</v>
      </c>
      <c r="AI306" s="12">
        <v>2767.8</v>
      </c>
      <c r="AJ306" s="12">
        <v>2926.28</v>
      </c>
      <c r="AK306" s="12">
        <v>3094.48</v>
      </c>
      <c r="AL306" s="12">
        <v>3272.98</v>
      </c>
      <c r="AM306" s="12">
        <v>3462.47</v>
      </c>
      <c r="AN306" s="12">
        <v>3663.75</v>
      </c>
      <c r="AO306" s="12">
        <v>3877.75</v>
      </c>
      <c r="AP306" s="12">
        <v>4105.58</v>
      </c>
      <c r="AQ306" s="12">
        <v>4348.5</v>
      </c>
      <c r="AR306" s="12">
        <v>4607.9399999999996</v>
      </c>
      <c r="AS306" s="12">
        <v>4885.5</v>
      </c>
      <c r="AT306" s="12">
        <v>5182.91</v>
      </c>
      <c r="AU306" s="12">
        <v>5502.03</v>
      </c>
      <c r="AV306" s="12">
        <v>5844.78</v>
      </c>
      <c r="AW306" s="12">
        <v>6213.21</v>
      </c>
      <c r="AX306" s="12">
        <v>6609.5</v>
      </c>
      <c r="AY306" s="12">
        <v>7036.09</v>
      </c>
      <c r="AZ306" s="12">
        <v>7495.69</v>
      </c>
      <c r="BA306" s="12">
        <v>7991.41</v>
      </c>
      <c r="BB306" s="12">
        <v>8526.8799999999992</v>
      </c>
      <c r="BC306" s="12">
        <v>9106.3700000000008</v>
      </c>
      <c r="BD306" s="12">
        <v>9734.91</v>
      </c>
      <c r="BE306" s="12">
        <v>10418.450000000001</v>
      </c>
      <c r="BF306" s="12">
        <v>11164.11</v>
      </c>
      <c r="BG306" s="12">
        <v>11979.02</v>
      </c>
      <c r="BH306" s="12">
        <v>12873.17</v>
      </c>
      <c r="BI306" s="12">
        <v>13858.85</v>
      </c>
      <c r="BJ306" s="12">
        <v>14951.61</v>
      </c>
      <c r="BK306" s="12">
        <v>16170.83</v>
      </c>
      <c r="BL306" s="12">
        <v>17540.73</v>
      </c>
      <c r="BM306" s="12">
        <v>19092.3</v>
      </c>
      <c r="BN306" s="12">
        <v>20865.61</v>
      </c>
      <c r="BO306" s="12">
        <v>22912.45</v>
      </c>
      <c r="BP306" s="12">
        <v>25300.28</v>
      </c>
      <c r="BQ306" s="12">
        <v>0</v>
      </c>
      <c r="BR306" s="12">
        <v>0</v>
      </c>
      <c r="BS306" s="12">
        <v>0</v>
      </c>
      <c r="BT306" s="12">
        <v>0</v>
      </c>
      <c r="BU306" s="12">
        <v>0</v>
      </c>
      <c r="BV306" s="12">
        <v>0</v>
      </c>
      <c r="BW306" s="12">
        <v>0</v>
      </c>
      <c r="BX306" s="12">
        <v>0</v>
      </c>
      <c r="BY306" s="12">
        <v>0</v>
      </c>
      <c r="BZ306" s="12">
        <v>0</v>
      </c>
      <c r="CA306" s="12">
        <v>0</v>
      </c>
      <c r="CB306" s="12">
        <v>0</v>
      </c>
      <c r="CC306" s="12">
        <v>0</v>
      </c>
      <c r="CD306" s="12">
        <v>0</v>
      </c>
      <c r="CE306" s="12">
        <v>0</v>
      </c>
      <c r="CF306" s="12">
        <v>0</v>
      </c>
      <c r="CG306" s="12">
        <v>0</v>
      </c>
      <c r="CH306" s="12">
        <v>0</v>
      </c>
      <c r="CI306" s="12">
        <v>0</v>
      </c>
      <c r="CJ306" s="12">
        <v>0</v>
      </c>
      <c r="CK306" s="12">
        <v>0</v>
      </c>
      <c r="CL306" s="12">
        <v>0</v>
      </c>
      <c r="CM306" s="12">
        <v>0</v>
      </c>
      <c r="CN306" s="12">
        <v>0</v>
      </c>
      <c r="CO306" s="12">
        <v>0</v>
      </c>
      <c r="CP306" s="12">
        <v>0</v>
      </c>
      <c r="CQ306" s="12">
        <v>0</v>
      </c>
      <c r="CR306" s="12">
        <v>0</v>
      </c>
      <c r="CS306" s="12">
        <v>0</v>
      </c>
      <c r="CT306" s="12">
        <v>0</v>
      </c>
      <c r="CU306" s="12">
        <v>0</v>
      </c>
      <c r="CV306" s="12">
        <v>0</v>
      </c>
      <c r="CW306" s="12">
        <v>0</v>
      </c>
      <c r="CX306" s="12">
        <v>0</v>
      </c>
      <c r="CY306" s="12">
        <v>0</v>
      </c>
      <c r="CZ306" s="12">
        <v>0</v>
      </c>
      <c r="DA306" s="12">
        <v>0</v>
      </c>
      <c r="DB306" s="12">
        <v>0</v>
      </c>
      <c r="DC306" s="12">
        <v>0</v>
      </c>
      <c r="DD306" s="12">
        <v>0</v>
      </c>
      <c r="DE306" s="13">
        <v>0</v>
      </c>
      <c r="DF306" s="10">
        <v>0</v>
      </c>
      <c r="DG306" s="1">
        <f t="shared" si="4"/>
        <v>65</v>
      </c>
    </row>
    <row r="307" spans="1:111" ht="16.5" x14ac:dyDescent="0.35">
      <c r="A307" s="12">
        <v>16</v>
      </c>
      <c r="B307" s="11">
        <v>2</v>
      </c>
      <c r="C307" s="11">
        <v>20</v>
      </c>
      <c r="D307" s="12" t="s">
        <v>86</v>
      </c>
      <c r="E307" s="12">
        <v>24.13</v>
      </c>
      <c r="F307" s="12">
        <v>62.13</v>
      </c>
      <c r="G307" s="12">
        <v>102.67</v>
      </c>
      <c r="H307" s="12">
        <v>153.41999999999999</v>
      </c>
      <c r="I307" s="12">
        <v>207.55</v>
      </c>
      <c r="J307" s="12">
        <v>265.3</v>
      </c>
      <c r="K307" s="12">
        <v>326.87</v>
      </c>
      <c r="L307" s="12">
        <v>392.52</v>
      </c>
      <c r="M307" s="12">
        <v>462.51</v>
      </c>
      <c r="N307" s="12">
        <v>537.16</v>
      </c>
      <c r="O307" s="12">
        <v>616.77</v>
      </c>
      <c r="P307" s="12">
        <v>701.68</v>
      </c>
      <c r="Q307" s="12">
        <v>792.24</v>
      </c>
      <c r="R307" s="12">
        <v>888.82</v>
      </c>
      <c r="S307" s="12">
        <v>991.83</v>
      </c>
      <c r="T307" s="12">
        <v>1101.69</v>
      </c>
      <c r="U307" s="12">
        <v>1218.8599999999999</v>
      </c>
      <c r="V307" s="12">
        <v>1343.83</v>
      </c>
      <c r="W307" s="12">
        <v>1477.14</v>
      </c>
      <c r="X307" s="12">
        <v>1619.39</v>
      </c>
      <c r="Y307" s="12">
        <v>1706.87</v>
      </c>
      <c r="Z307" s="12">
        <v>1799.59</v>
      </c>
      <c r="AA307" s="12">
        <v>1897.93</v>
      </c>
      <c r="AB307" s="12">
        <v>2002.29</v>
      </c>
      <c r="AC307" s="12">
        <v>2113.1</v>
      </c>
      <c r="AD307" s="12">
        <v>2230.8000000000002</v>
      </c>
      <c r="AE307" s="12">
        <v>2355.86</v>
      </c>
      <c r="AF307" s="12">
        <v>2488.7399999999998</v>
      </c>
      <c r="AG307" s="12">
        <v>2629.92</v>
      </c>
      <c r="AH307" s="12">
        <v>2779.85</v>
      </c>
      <c r="AI307" s="12">
        <v>2939.03</v>
      </c>
      <c r="AJ307" s="12">
        <v>3107.96</v>
      </c>
      <c r="AK307" s="12">
        <v>3287.24</v>
      </c>
      <c r="AL307" s="12">
        <v>3477.56</v>
      </c>
      <c r="AM307" s="12">
        <v>3679.71</v>
      </c>
      <c r="AN307" s="12">
        <v>3894.65</v>
      </c>
      <c r="AO307" s="12">
        <v>4123.47</v>
      </c>
      <c r="AP307" s="12">
        <v>4367.45</v>
      </c>
      <c r="AQ307" s="12">
        <v>4628.0200000000004</v>
      </c>
      <c r="AR307" s="12">
        <v>4906.78</v>
      </c>
      <c r="AS307" s="12">
        <v>5205.49</v>
      </c>
      <c r="AT307" s="12">
        <v>5526</v>
      </c>
      <c r="AU307" s="12">
        <v>5870.24</v>
      </c>
      <c r="AV307" s="12">
        <v>6240.28</v>
      </c>
      <c r="AW307" s="12">
        <v>6638.3</v>
      </c>
      <c r="AX307" s="12">
        <v>7066.74</v>
      </c>
      <c r="AY307" s="12">
        <v>7528.34</v>
      </c>
      <c r="AZ307" s="12">
        <v>8026.23</v>
      </c>
      <c r="BA307" s="12">
        <v>8564.0300000000007</v>
      </c>
      <c r="BB307" s="12">
        <v>9146.0499999999993</v>
      </c>
      <c r="BC307" s="12">
        <v>9777.32</v>
      </c>
      <c r="BD307" s="12">
        <v>10463.83</v>
      </c>
      <c r="BE307" s="12">
        <v>11212.74</v>
      </c>
      <c r="BF307" s="12">
        <v>12031.21</v>
      </c>
      <c r="BG307" s="12">
        <v>12929.25</v>
      </c>
      <c r="BH307" s="12">
        <v>13919.23</v>
      </c>
      <c r="BI307" s="12">
        <v>15016.74</v>
      </c>
      <c r="BJ307" s="12">
        <v>16241.28</v>
      </c>
      <c r="BK307" s="12">
        <v>17617.14</v>
      </c>
      <c r="BL307" s="12">
        <v>19175.48</v>
      </c>
      <c r="BM307" s="12">
        <v>20956.509999999998</v>
      </c>
      <c r="BN307" s="12">
        <v>23012.27</v>
      </c>
      <c r="BO307" s="12">
        <v>25410.51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2">
        <v>0</v>
      </c>
      <c r="BW307" s="12">
        <v>0</v>
      </c>
      <c r="BX307" s="12">
        <v>0</v>
      </c>
      <c r="BY307" s="12">
        <v>0</v>
      </c>
      <c r="BZ307" s="12">
        <v>0</v>
      </c>
      <c r="CA307" s="12">
        <v>0</v>
      </c>
      <c r="CB307" s="12">
        <v>0</v>
      </c>
      <c r="CC307" s="12">
        <v>0</v>
      </c>
      <c r="CD307" s="12">
        <v>0</v>
      </c>
      <c r="CE307" s="12">
        <v>0</v>
      </c>
      <c r="CF307" s="12">
        <v>0</v>
      </c>
      <c r="CG307" s="12">
        <v>0</v>
      </c>
      <c r="CH307" s="12">
        <v>0</v>
      </c>
      <c r="CI307" s="12">
        <v>0</v>
      </c>
      <c r="CJ307" s="12">
        <v>0</v>
      </c>
      <c r="CK307" s="12">
        <v>0</v>
      </c>
      <c r="CL307" s="12">
        <v>0</v>
      </c>
      <c r="CM307" s="12">
        <v>0</v>
      </c>
      <c r="CN307" s="12">
        <v>0</v>
      </c>
      <c r="CO307" s="12">
        <v>0</v>
      </c>
      <c r="CP307" s="12">
        <v>0</v>
      </c>
      <c r="CQ307" s="12">
        <v>0</v>
      </c>
      <c r="CR307" s="12">
        <v>0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2">
        <v>0</v>
      </c>
      <c r="DB307" s="12">
        <v>0</v>
      </c>
      <c r="DC307" s="12">
        <v>0</v>
      </c>
      <c r="DD307" s="12">
        <v>0</v>
      </c>
      <c r="DE307" s="13">
        <v>0</v>
      </c>
      <c r="DF307" s="10">
        <v>0</v>
      </c>
      <c r="DG307" s="1">
        <f t="shared" si="4"/>
        <v>64</v>
      </c>
    </row>
    <row r="308" spans="1:111" ht="16.5" x14ac:dyDescent="0.35">
      <c r="A308" s="12">
        <v>17</v>
      </c>
      <c r="B308" s="11">
        <v>2</v>
      </c>
      <c r="C308" s="11">
        <v>20</v>
      </c>
      <c r="D308" s="12" t="s">
        <v>86</v>
      </c>
      <c r="E308" s="12">
        <v>25.47</v>
      </c>
      <c r="F308" s="12">
        <v>65.59</v>
      </c>
      <c r="G308" s="12">
        <v>108.4</v>
      </c>
      <c r="H308" s="12">
        <v>161.99</v>
      </c>
      <c r="I308" s="12">
        <v>219.17</v>
      </c>
      <c r="J308" s="12">
        <v>280.19</v>
      </c>
      <c r="K308" s="12">
        <v>345.27</v>
      </c>
      <c r="L308" s="12">
        <v>414.68</v>
      </c>
      <c r="M308" s="12">
        <v>488.73</v>
      </c>
      <c r="N308" s="12">
        <v>567.72</v>
      </c>
      <c r="O308" s="12">
        <v>651.98</v>
      </c>
      <c r="P308" s="12">
        <v>741.88</v>
      </c>
      <c r="Q308" s="12">
        <v>837.78</v>
      </c>
      <c r="R308" s="12">
        <v>940.08</v>
      </c>
      <c r="S308" s="12">
        <v>1049.2</v>
      </c>
      <c r="T308" s="12">
        <v>1165.6099999999999</v>
      </c>
      <c r="U308" s="12">
        <v>1289.79</v>
      </c>
      <c r="V308" s="12">
        <v>1422.29</v>
      </c>
      <c r="W308" s="12">
        <v>1563.68</v>
      </c>
      <c r="X308" s="12">
        <v>1714.63</v>
      </c>
      <c r="Y308" s="12">
        <v>1807.78</v>
      </c>
      <c r="Z308" s="12">
        <v>1906.57</v>
      </c>
      <c r="AA308" s="12">
        <v>2011.4</v>
      </c>
      <c r="AB308" s="12">
        <v>2122.7199999999998</v>
      </c>
      <c r="AC308" s="12">
        <v>2240.96</v>
      </c>
      <c r="AD308" s="12">
        <v>2366.58</v>
      </c>
      <c r="AE308" s="12">
        <v>2500.0700000000002</v>
      </c>
      <c r="AF308" s="12">
        <v>2641.88</v>
      </c>
      <c r="AG308" s="12">
        <v>2792.5</v>
      </c>
      <c r="AH308" s="12">
        <v>2952.4</v>
      </c>
      <c r="AI308" s="12">
        <v>3122.1</v>
      </c>
      <c r="AJ308" s="12">
        <v>3302.2</v>
      </c>
      <c r="AK308" s="12">
        <v>3493.38</v>
      </c>
      <c r="AL308" s="12">
        <v>3696.45</v>
      </c>
      <c r="AM308" s="12">
        <v>3912.37</v>
      </c>
      <c r="AN308" s="12">
        <v>4142.2299999999996</v>
      </c>
      <c r="AO308" s="12">
        <v>4387.32</v>
      </c>
      <c r="AP308" s="12">
        <v>4649.07</v>
      </c>
      <c r="AQ308" s="12">
        <v>4929.1099999999997</v>
      </c>
      <c r="AR308" s="12">
        <v>5229.18</v>
      </c>
      <c r="AS308" s="12">
        <v>5551.14</v>
      </c>
      <c r="AT308" s="12">
        <v>5896.95</v>
      </c>
      <c r="AU308" s="12">
        <v>6268.67</v>
      </c>
      <c r="AV308" s="12">
        <v>6668.5</v>
      </c>
      <c r="AW308" s="12">
        <v>7098.9</v>
      </c>
      <c r="AX308" s="12">
        <v>7562.6</v>
      </c>
      <c r="AY308" s="12">
        <v>8062.75</v>
      </c>
      <c r="AZ308" s="12">
        <v>8603</v>
      </c>
      <c r="BA308" s="12">
        <v>9187.66</v>
      </c>
      <c r="BB308" s="12">
        <v>9821.81</v>
      </c>
      <c r="BC308" s="12">
        <v>10511.45</v>
      </c>
      <c r="BD308" s="12">
        <v>11263.76</v>
      </c>
      <c r="BE308" s="12">
        <v>12085.95</v>
      </c>
      <c r="BF308" s="12">
        <v>12988.08</v>
      </c>
      <c r="BG308" s="12">
        <v>13982.56</v>
      </c>
      <c r="BH308" s="12">
        <v>15085.07</v>
      </c>
      <c r="BI308" s="12">
        <v>16315.18</v>
      </c>
      <c r="BJ308" s="12">
        <v>17697.3</v>
      </c>
      <c r="BK308" s="12">
        <v>19262.73</v>
      </c>
      <c r="BL308" s="12">
        <v>21051.86</v>
      </c>
      <c r="BM308" s="12">
        <v>23116.97</v>
      </c>
      <c r="BN308" s="12">
        <v>25526.13</v>
      </c>
      <c r="BO308" s="12">
        <v>0</v>
      </c>
      <c r="BP308" s="12">
        <v>0</v>
      </c>
      <c r="BQ308" s="12">
        <v>0</v>
      </c>
      <c r="BR308" s="12">
        <v>0</v>
      </c>
      <c r="BS308" s="12">
        <v>0</v>
      </c>
      <c r="BT308" s="12">
        <v>0</v>
      </c>
      <c r="BU308" s="12">
        <v>0</v>
      </c>
      <c r="BV308" s="12">
        <v>0</v>
      </c>
      <c r="BW308" s="12">
        <v>0</v>
      </c>
      <c r="BX308" s="12">
        <v>0</v>
      </c>
      <c r="BY308" s="12">
        <v>0</v>
      </c>
      <c r="BZ308" s="12">
        <v>0</v>
      </c>
      <c r="CA308" s="12">
        <v>0</v>
      </c>
      <c r="CB308" s="12">
        <v>0</v>
      </c>
      <c r="CC308" s="12">
        <v>0</v>
      </c>
      <c r="CD308" s="12">
        <v>0</v>
      </c>
      <c r="CE308" s="12">
        <v>0</v>
      </c>
      <c r="CF308" s="12">
        <v>0</v>
      </c>
      <c r="CG308" s="12">
        <v>0</v>
      </c>
      <c r="CH308" s="12">
        <v>0</v>
      </c>
      <c r="CI308" s="12">
        <v>0</v>
      </c>
      <c r="CJ308" s="12">
        <v>0</v>
      </c>
      <c r="CK308" s="12">
        <v>0</v>
      </c>
      <c r="CL308" s="12">
        <v>0</v>
      </c>
      <c r="CM308" s="12">
        <v>0</v>
      </c>
      <c r="CN308" s="12">
        <v>0</v>
      </c>
      <c r="CO308" s="12">
        <v>0</v>
      </c>
      <c r="CP308" s="12">
        <v>0</v>
      </c>
      <c r="CQ308" s="12">
        <v>0</v>
      </c>
      <c r="CR308" s="12">
        <v>0</v>
      </c>
      <c r="CS308" s="12">
        <v>0</v>
      </c>
      <c r="CT308" s="12">
        <v>0</v>
      </c>
      <c r="CU308" s="12">
        <v>0</v>
      </c>
      <c r="CV308" s="12">
        <v>0</v>
      </c>
      <c r="CW308" s="12">
        <v>0</v>
      </c>
      <c r="CX308" s="12">
        <v>0</v>
      </c>
      <c r="CY308" s="12">
        <v>0</v>
      </c>
      <c r="CZ308" s="12">
        <v>0</v>
      </c>
      <c r="DA308" s="12">
        <v>0</v>
      </c>
      <c r="DB308" s="12">
        <v>0</v>
      </c>
      <c r="DC308" s="12">
        <v>0</v>
      </c>
      <c r="DD308" s="12">
        <v>0</v>
      </c>
      <c r="DE308" s="13">
        <v>0</v>
      </c>
      <c r="DF308" s="10">
        <v>0</v>
      </c>
      <c r="DG308" s="1">
        <f t="shared" si="4"/>
        <v>63</v>
      </c>
    </row>
    <row r="309" spans="1:111" ht="16.5" x14ac:dyDescent="0.35">
      <c r="A309" s="12">
        <v>18</v>
      </c>
      <c r="B309" s="11">
        <v>2</v>
      </c>
      <c r="C309" s="11">
        <v>20</v>
      </c>
      <c r="D309" s="12" t="s">
        <v>86</v>
      </c>
      <c r="E309" s="12">
        <v>26.89</v>
      </c>
      <c r="F309" s="12">
        <v>69.27</v>
      </c>
      <c r="G309" s="12">
        <v>114.49</v>
      </c>
      <c r="H309" s="12">
        <v>171.13</v>
      </c>
      <c r="I309" s="12">
        <v>231.57</v>
      </c>
      <c r="J309" s="12">
        <v>296.08</v>
      </c>
      <c r="K309" s="12">
        <v>364.9</v>
      </c>
      <c r="L309" s="12">
        <v>438.34</v>
      </c>
      <c r="M309" s="12">
        <v>516.71</v>
      </c>
      <c r="N309" s="12">
        <v>600.33000000000004</v>
      </c>
      <c r="O309" s="12">
        <v>689.56</v>
      </c>
      <c r="P309" s="12">
        <v>784.77</v>
      </c>
      <c r="Q309" s="12">
        <v>886.36</v>
      </c>
      <c r="R309" s="12">
        <v>994.75</v>
      </c>
      <c r="S309" s="12">
        <v>1110.4100000000001</v>
      </c>
      <c r="T309" s="12">
        <v>1233.81</v>
      </c>
      <c r="U309" s="12">
        <v>1365.5</v>
      </c>
      <c r="V309" s="12">
        <v>1506.04</v>
      </c>
      <c r="W309" s="12">
        <v>1656.11</v>
      </c>
      <c r="X309" s="12">
        <v>1816.4</v>
      </c>
      <c r="Y309" s="12">
        <v>1915.66</v>
      </c>
      <c r="Z309" s="12">
        <v>2020.99</v>
      </c>
      <c r="AA309" s="12">
        <v>2132.84</v>
      </c>
      <c r="AB309" s="12">
        <v>2251.64</v>
      </c>
      <c r="AC309" s="12">
        <v>2377.86</v>
      </c>
      <c r="AD309" s="12">
        <v>2511.9899999999998</v>
      </c>
      <c r="AE309" s="12">
        <v>2654.48</v>
      </c>
      <c r="AF309" s="12">
        <v>2805.82</v>
      </c>
      <c r="AG309" s="12">
        <v>2966.48</v>
      </c>
      <c r="AH309" s="12">
        <v>3136.99</v>
      </c>
      <c r="AI309" s="12">
        <v>3317.94</v>
      </c>
      <c r="AJ309" s="12">
        <v>3510.03</v>
      </c>
      <c r="AK309" s="12">
        <v>3714.08</v>
      </c>
      <c r="AL309" s="12">
        <v>3931.02</v>
      </c>
      <c r="AM309" s="12">
        <v>4161.9799999999996</v>
      </c>
      <c r="AN309" s="12">
        <v>4408.24</v>
      </c>
      <c r="AO309" s="12">
        <v>4671.24</v>
      </c>
      <c r="AP309" s="12">
        <v>4952.6099999999997</v>
      </c>
      <c r="AQ309" s="12">
        <v>5254.11</v>
      </c>
      <c r="AR309" s="12">
        <v>5577.61</v>
      </c>
      <c r="AS309" s="12">
        <v>5925.06</v>
      </c>
      <c r="AT309" s="12">
        <v>6298.56</v>
      </c>
      <c r="AU309" s="12">
        <v>6700.3</v>
      </c>
      <c r="AV309" s="12">
        <v>7132.74</v>
      </c>
      <c r="AW309" s="12">
        <v>7598.65</v>
      </c>
      <c r="AX309" s="12">
        <v>8101.18</v>
      </c>
      <c r="AY309" s="12">
        <v>8644.01</v>
      </c>
      <c r="AZ309" s="12">
        <v>9231.4599999999991</v>
      </c>
      <c r="BA309" s="12">
        <v>9868.6299999999992</v>
      </c>
      <c r="BB309" s="12">
        <v>10561.56</v>
      </c>
      <c r="BC309" s="12">
        <v>11317.46</v>
      </c>
      <c r="BD309" s="12">
        <v>12143.57</v>
      </c>
      <c r="BE309" s="12">
        <v>13050</v>
      </c>
      <c r="BF309" s="12">
        <v>14049.22</v>
      </c>
      <c r="BG309" s="12">
        <v>15156.99</v>
      </c>
      <c r="BH309" s="12">
        <v>16392.96</v>
      </c>
      <c r="BI309" s="12">
        <v>17781.669999999998</v>
      </c>
      <c r="BJ309" s="12">
        <v>19354.560000000001</v>
      </c>
      <c r="BK309" s="12">
        <v>21152.23</v>
      </c>
      <c r="BL309" s="12">
        <v>23227.18</v>
      </c>
      <c r="BM309" s="12">
        <v>25647.82</v>
      </c>
      <c r="BN309" s="12">
        <v>0</v>
      </c>
      <c r="BO309" s="12">
        <v>0</v>
      </c>
      <c r="BP309" s="12">
        <v>0</v>
      </c>
      <c r="BQ309" s="12">
        <v>0</v>
      </c>
      <c r="BR309" s="12">
        <v>0</v>
      </c>
      <c r="BS309" s="12">
        <v>0</v>
      </c>
      <c r="BT309" s="12">
        <v>0</v>
      </c>
      <c r="BU309" s="12">
        <v>0</v>
      </c>
      <c r="BV309" s="12">
        <v>0</v>
      </c>
      <c r="BW309" s="12">
        <v>0</v>
      </c>
      <c r="BX309" s="12">
        <v>0</v>
      </c>
      <c r="BY309" s="12">
        <v>0</v>
      </c>
      <c r="BZ309" s="12">
        <v>0</v>
      </c>
      <c r="CA309" s="12">
        <v>0</v>
      </c>
      <c r="CB309" s="12">
        <v>0</v>
      </c>
      <c r="CC309" s="12">
        <v>0</v>
      </c>
      <c r="CD309" s="12">
        <v>0</v>
      </c>
      <c r="CE309" s="12">
        <v>0</v>
      </c>
      <c r="CF309" s="12">
        <v>0</v>
      </c>
      <c r="CG309" s="12">
        <v>0</v>
      </c>
      <c r="CH309" s="12">
        <v>0</v>
      </c>
      <c r="CI309" s="12">
        <v>0</v>
      </c>
      <c r="CJ309" s="12">
        <v>0</v>
      </c>
      <c r="CK309" s="12">
        <v>0</v>
      </c>
      <c r="CL309" s="12">
        <v>0</v>
      </c>
      <c r="CM309" s="12">
        <v>0</v>
      </c>
      <c r="CN309" s="12">
        <v>0</v>
      </c>
      <c r="CO309" s="12">
        <v>0</v>
      </c>
      <c r="CP309" s="12">
        <v>0</v>
      </c>
      <c r="CQ309" s="12">
        <v>0</v>
      </c>
      <c r="CR309" s="12">
        <v>0</v>
      </c>
      <c r="CS309" s="12">
        <v>0</v>
      </c>
      <c r="CT309" s="12">
        <v>0</v>
      </c>
      <c r="CU309" s="12">
        <v>0</v>
      </c>
      <c r="CV309" s="12">
        <v>0</v>
      </c>
      <c r="CW309" s="12">
        <v>0</v>
      </c>
      <c r="CX309" s="12">
        <v>0</v>
      </c>
      <c r="CY309" s="12">
        <v>0</v>
      </c>
      <c r="CZ309" s="12">
        <v>0</v>
      </c>
      <c r="DA309" s="12">
        <v>0</v>
      </c>
      <c r="DB309" s="12">
        <v>0</v>
      </c>
      <c r="DC309" s="12">
        <v>0</v>
      </c>
      <c r="DD309" s="12">
        <v>0</v>
      </c>
      <c r="DE309" s="13">
        <v>0</v>
      </c>
      <c r="DF309" s="10">
        <v>0</v>
      </c>
      <c r="DG309" s="1">
        <f t="shared" si="4"/>
        <v>62</v>
      </c>
    </row>
    <row r="310" spans="1:111" ht="16.5" x14ac:dyDescent="0.35">
      <c r="A310" s="12">
        <v>19</v>
      </c>
      <c r="B310" s="11">
        <v>2</v>
      </c>
      <c r="C310" s="11">
        <v>20</v>
      </c>
      <c r="D310" s="12" t="s">
        <v>86</v>
      </c>
      <c r="E310" s="12">
        <v>28.41</v>
      </c>
      <c r="F310" s="12">
        <v>73.2</v>
      </c>
      <c r="G310" s="12">
        <v>121</v>
      </c>
      <c r="H310" s="12">
        <v>180.87</v>
      </c>
      <c r="I310" s="12">
        <v>244.79</v>
      </c>
      <c r="J310" s="12">
        <v>313.02999999999997</v>
      </c>
      <c r="K310" s="12">
        <v>385.86</v>
      </c>
      <c r="L310" s="12">
        <v>463.59</v>
      </c>
      <c r="M310" s="12">
        <v>546.55999999999995</v>
      </c>
      <c r="N310" s="12">
        <v>635.13</v>
      </c>
      <c r="O310" s="12">
        <v>729.65</v>
      </c>
      <c r="P310" s="12">
        <v>830.54</v>
      </c>
      <c r="Q310" s="12">
        <v>938.2</v>
      </c>
      <c r="R310" s="12">
        <v>1053.0999999999999</v>
      </c>
      <c r="S310" s="12">
        <v>1175.73</v>
      </c>
      <c r="T310" s="12">
        <v>1306.5999999999999</v>
      </c>
      <c r="U310" s="12">
        <v>1446.31</v>
      </c>
      <c r="V310" s="12">
        <v>1595.51</v>
      </c>
      <c r="W310" s="12">
        <v>1754.89</v>
      </c>
      <c r="X310" s="12">
        <v>1925.2</v>
      </c>
      <c r="Y310" s="12">
        <v>2031.06</v>
      </c>
      <c r="Z310" s="12">
        <v>2143.46</v>
      </c>
      <c r="AA310" s="12">
        <v>2262.86</v>
      </c>
      <c r="AB310" s="12">
        <v>2389.71</v>
      </c>
      <c r="AC310" s="12">
        <v>2524.5</v>
      </c>
      <c r="AD310" s="12">
        <v>2667.7</v>
      </c>
      <c r="AE310" s="12">
        <v>2819.79</v>
      </c>
      <c r="AF310" s="12">
        <v>2981.25</v>
      </c>
      <c r="AG310" s="12">
        <v>3152.61</v>
      </c>
      <c r="AH310" s="12">
        <v>3334.47</v>
      </c>
      <c r="AI310" s="12">
        <v>3527.52</v>
      </c>
      <c r="AJ310" s="12">
        <v>3732.58</v>
      </c>
      <c r="AK310" s="12">
        <v>3950.6</v>
      </c>
      <c r="AL310" s="12">
        <v>4182.71</v>
      </c>
      <c r="AM310" s="12">
        <v>4430.2</v>
      </c>
      <c r="AN310" s="12">
        <v>4694.51</v>
      </c>
      <c r="AO310" s="12">
        <v>4977.28</v>
      </c>
      <c r="AP310" s="12">
        <v>5280.28</v>
      </c>
      <c r="AQ310" s="12">
        <v>5605.39</v>
      </c>
      <c r="AR310" s="12">
        <v>5954.58</v>
      </c>
      <c r="AS310" s="12">
        <v>6329.93</v>
      </c>
      <c r="AT310" s="12">
        <v>6733.67</v>
      </c>
      <c r="AU310" s="12">
        <v>7168.27</v>
      </c>
      <c r="AV310" s="12">
        <v>7636.51</v>
      </c>
      <c r="AW310" s="12">
        <v>8141.54</v>
      </c>
      <c r="AX310" s="12">
        <v>8687.08</v>
      </c>
      <c r="AY310" s="12">
        <v>9277.4500000000007</v>
      </c>
      <c r="AZ310" s="12">
        <v>9917.7900000000009</v>
      </c>
      <c r="BA310" s="12">
        <v>10614.17</v>
      </c>
      <c r="BB310" s="12">
        <v>11373.84</v>
      </c>
      <c r="BC310" s="12">
        <v>12204.06</v>
      </c>
      <c r="BD310" s="12">
        <v>13115.01</v>
      </c>
      <c r="BE310" s="12">
        <v>14119.21</v>
      </c>
      <c r="BF310" s="12">
        <v>15232.5</v>
      </c>
      <c r="BG310" s="12">
        <v>16474.62</v>
      </c>
      <c r="BH310" s="12">
        <v>17870.259999999998</v>
      </c>
      <c r="BI310" s="12">
        <v>19450.98</v>
      </c>
      <c r="BJ310" s="12">
        <v>21257.599999999999</v>
      </c>
      <c r="BK310" s="12">
        <v>23342.89</v>
      </c>
      <c r="BL310" s="12">
        <v>25775.59</v>
      </c>
      <c r="BM310" s="12">
        <v>0</v>
      </c>
      <c r="BN310" s="12">
        <v>0</v>
      </c>
      <c r="BO310" s="12">
        <v>0</v>
      </c>
      <c r="BP310" s="12">
        <v>0</v>
      </c>
      <c r="BQ310" s="12">
        <v>0</v>
      </c>
      <c r="BR310" s="12">
        <v>0</v>
      </c>
      <c r="BS310" s="12">
        <v>0</v>
      </c>
      <c r="BT310" s="12">
        <v>0</v>
      </c>
      <c r="BU310" s="12">
        <v>0</v>
      </c>
      <c r="BV310" s="12">
        <v>0</v>
      </c>
      <c r="BW310" s="12">
        <v>0</v>
      </c>
      <c r="BX310" s="12">
        <v>0</v>
      </c>
      <c r="BY310" s="12">
        <v>0</v>
      </c>
      <c r="BZ310" s="12">
        <v>0</v>
      </c>
      <c r="CA310" s="12">
        <v>0</v>
      </c>
      <c r="CB310" s="12">
        <v>0</v>
      </c>
      <c r="CC310" s="12">
        <v>0</v>
      </c>
      <c r="CD310" s="12">
        <v>0</v>
      </c>
      <c r="CE310" s="12">
        <v>0</v>
      </c>
      <c r="CF310" s="12">
        <v>0</v>
      </c>
      <c r="CG310" s="12">
        <v>0</v>
      </c>
      <c r="CH310" s="12">
        <v>0</v>
      </c>
      <c r="CI310" s="12">
        <v>0</v>
      </c>
      <c r="CJ310" s="12">
        <v>0</v>
      </c>
      <c r="CK310" s="12">
        <v>0</v>
      </c>
      <c r="CL310" s="12">
        <v>0</v>
      </c>
      <c r="CM310" s="12">
        <v>0</v>
      </c>
      <c r="CN310" s="12">
        <v>0</v>
      </c>
      <c r="CO310" s="12">
        <v>0</v>
      </c>
      <c r="CP310" s="12">
        <v>0</v>
      </c>
      <c r="CQ310" s="12">
        <v>0</v>
      </c>
      <c r="CR310" s="12">
        <v>0</v>
      </c>
      <c r="CS310" s="12">
        <v>0</v>
      </c>
      <c r="CT310" s="12">
        <v>0</v>
      </c>
      <c r="CU310" s="12">
        <v>0</v>
      </c>
      <c r="CV310" s="12">
        <v>0</v>
      </c>
      <c r="CW310" s="12">
        <v>0</v>
      </c>
      <c r="CX310" s="12">
        <v>0</v>
      </c>
      <c r="CY310" s="12">
        <v>0</v>
      </c>
      <c r="CZ310" s="12">
        <v>0</v>
      </c>
      <c r="DA310" s="12">
        <v>0</v>
      </c>
      <c r="DB310" s="12">
        <v>0</v>
      </c>
      <c r="DC310" s="12">
        <v>0</v>
      </c>
      <c r="DD310" s="12">
        <v>0</v>
      </c>
      <c r="DE310" s="13">
        <v>0</v>
      </c>
      <c r="DF310" s="10">
        <v>0</v>
      </c>
      <c r="DG310" s="1">
        <f t="shared" si="4"/>
        <v>61</v>
      </c>
    </row>
    <row r="311" spans="1:111" ht="16.5" x14ac:dyDescent="0.35">
      <c r="A311" s="12">
        <v>20</v>
      </c>
      <c r="B311" s="11">
        <v>2</v>
      </c>
      <c r="C311" s="11">
        <v>20</v>
      </c>
      <c r="D311" s="12" t="s">
        <v>86</v>
      </c>
      <c r="E311" s="12">
        <v>30.03</v>
      </c>
      <c r="F311" s="12">
        <v>77.39</v>
      </c>
      <c r="G311" s="12">
        <v>127.94</v>
      </c>
      <c r="H311" s="12">
        <v>191.27</v>
      </c>
      <c r="I311" s="12">
        <v>258.89999999999998</v>
      </c>
      <c r="J311" s="12">
        <v>331.11</v>
      </c>
      <c r="K311" s="12">
        <v>408.22</v>
      </c>
      <c r="L311" s="12">
        <v>490.54</v>
      </c>
      <c r="M311" s="12">
        <v>578.44000000000005</v>
      </c>
      <c r="N311" s="12">
        <v>672.27</v>
      </c>
      <c r="O311" s="12">
        <v>772.45</v>
      </c>
      <c r="P311" s="12">
        <v>879.39</v>
      </c>
      <c r="Q311" s="12">
        <v>993.55</v>
      </c>
      <c r="R311" s="12">
        <v>1115.4000000000001</v>
      </c>
      <c r="S311" s="12">
        <v>1245.47</v>
      </c>
      <c r="T311" s="12">
        <v>1384.36</v>
      </c>
      <c r="U311" s="12">
        <v>1532.69</v>
      </c>
      <c r="V311" s="12">
        <v>1691.18</v>
      </c>
      <c r="W311" s="12">
        <v>1860.56</v>
      </c>
      <c r="X311" s="12">
        <v>2041.66</v>
      </c>
      <c r="Y311" s="12">
        <v>2154.65</v>
      </c>
      <c r="Z311" s="12">
        <v>2274.66</v>
      </c>
      <c r="AA311" s="12">
        <v>2402.1799999999998</v>
      </c>
      <c r="AB311" s="12">
        <v>2537.6799999999998</v>
      </c>
      <c r="AC311" s="12">
        <v>2681.62</v>
      </c>
      <c r="AD311" s="12">
        <v>2834.51</v>
      </c>
      <c r="AE311" s="12">
        <v>2996.81</v>
      </c>
      <c r="AF311" s="12">
        <v>3169.07</v>
      </c>
      <c r="AG311" s="12">
        <v>3351.87</v>
      </c>
      <c r="AH311" s="12">
        <v>3545.93</v>
      </c>
      <c r="AI311" s="12">
        <v>3752.06</v>
      </c>
      <c r="AJ311" s="12">
        <v>3971.22</v>
      </c>
      <c r="AK311" s="12">
        <v>4204.54</v>
      </c>
      <c r="AL311" s="12">
        <v>4453.32</v>
      </c>
      <c r="AM311" s="12">
        <v>4719.01</v>
      </c>
      <c r="AN311" s="12">
        <v>5003.25</v>
      </c>
      <c r="AO311" s="12">
        <v>5307.84</v>
      </c>
      <c r="AP311" s="12">
        <v>5634.65</v>
      </c>
      <c r="AQ311" s="12">
        <v>5985.66</v>
      </c>
      <c r="AR311" s="12">
        <v>6362.97</v>
      </c>
      <c r="AS311" s="12">
        <v>6768.82</v>
      </c>
      <c r="AT311" s="12">
        <v>7205.68</v>
      </c>
      <c r="AU311" s="12">
        <v>7676.36</v>
      </c>
      <c r="AV311" s="12">
        <v>8184.03</v>
      </c>
      <c r="AW311" s="12">
        <v>8732.41</v>
      </c>
      <c r="AX311" s="12">
        <v>9325.8700000000008</v>
      </c>
      <c r="AY311" s="12">
        <v>9969.5499999999993</v>
      </c>
      <c r="AZ311" s="12">
        <v>10669.57</v>
      </c>
      <c r="BA311" s="12">
        <v>11433.2</v>
      </c>
      <c r="BB311" s="12">
        <v>12267.75</v>
      </c>
      <c r="BC311" s="12">
        <v>13183.45</v>
      </c>
      <c r="BD311" s="12">
        <v>14192.9</v>
      </c>
      <c r="BE311" s="12">
        <v>15311.99</v>
      </c>
      <c r="BF311" s="12">
        <v>16560.599999999999</v>
      </c>
      <c r="BG311" s="12">
        <v>17963.52</v>
      </c>
      <c r="BH311" s="12">
        <v>19552.490000000002</v>
      </c>
      <c r="BI311" s="12">
        <v>21368.54</v>
      </c>
      <c r="BJ311" s="12">
        <v>23464.71</v>
      </c>
      <c r="BK311" s="12">
        <v>25910.11</v>
      </c>
      <c r="BL311" s="12">
        <v>0</v>
      </c>
      <c r="BM311" s="12">
        <v>0</v>
      </c>
      <c r="BN311" s="12">
        <v>0</v>
      </c>
      <c r="BO311" s="12">
        <v>0</v>
      </c>
      <c r="BP311" s="12">
        <v>0</v>
      </c>
      <c r="BQ311" s="12">
        <v>0</v>
      </c>
      <c r="BR311" s="12">
        <v>0</v>
      </c>
      <c r="BS311" s="12">
        <v>0</v>
      </c>
      <c r="BT311" s="12">
        <v>0</v>
      </c>
      <c r="BU311" s="12">
        <v>0</v>
      </c>
      <c r="BV311" s="12">
        <v>0</v>
      </c>
      <c r="BW311" s="12">
        <v>0</v>
      </c>
      <c r="BX311" s="12">
        <v>0</v>
      </c>
      <c r="BY311" s="12">
        <v>0</v>
      </c>
      <c r="BZ311" s="12">
        <v>0</v>
      </c>
      <c r="CA311" s="12">
        <v>0</v>
      </c>
      <c r="CB311" s="12">
        <v>0</v>
      </c>
      <c r="CC311" s="12">
        <v>0</v>
      </c>
      <c r="CD311" s="12">
        <v>0</v>
      </c>
      <c r="CE311" s="12">
        <v>0</v>
      </c>
      <c r="CF311" s="12">
        <v>0</v>
      </c>
      <c r="CG311" s="12">
        <v>0</v>
      </c>
      <c r="CH311" s="12">
        <v>0</v>
      </c>
      <c r="CI311" s="12">
        <v>0</v>
      </c>
      <c r="CJ311" s="12">
        <v>0</v>
      </c>
      <c r="CK311" s="12">
        <v>0</v>
      </c>
      <c r="CL311" s="12">
        <v>0</v>
      </c>
      <c r="CM311" s="12">
        <v>0</v>
      </c>
      <c r="CN311" s="12">
        <v>0</v>
      </c>
      <c r="CO311" s="12">
        <v>0</v>
      </c>
      <c r="CP311" s="12">
        <v>0</v>
      </c>
      <c r="CQ311" s="12">
        <v>0</v>
      </c>
      <c r="CR311" s="12">
        <v>0</v>
      </c>
      <c r="CS311" s="12">
        <v>0</v>
      </c>
      <c r="CT311" s="12">
        <v>0</v>
      </c>
      <c r="CU311" s="12">
        <v>0</v>
      </c>
      <c r="CV311" s="12">
        <v>0</v>
      </c>
      <c r="CW311" s="12">
        <v>0</v>
      </c>
      <c r="CX311" s="12">
        <v>0</v>
      </c>
      <c r="CY311" s="12">
        <v>0</v>
      </c>
      <c r="CZ311" s="12">
        <v>0</v>
      </c>
      <c r="DA311" s="12">
        <v>0</v>
      </c>
      <c r="DB311" s="12">
        <v>0</v>
      </c>
      <c r="DC311" s="12">
        <v>0</v>
      </c>
      <c r="DD311" s="12">
        <v>0</v>
      </c>
      <c r="DE311" s="13">
        <v>0</v>
      </c>
      <c r="DF311" s="10">
        <v>0</v>
      </c>
      <c r="DG311" s="1">
        <f t="shared" si="4"/>
        <v>60</v>
      </c>
    </row>
    <row r="312" spans="1:111" ht="16.5" x14ac:dyDescent="0.35">
      <c r="A312" s="12">
        <v>21</v>
      </c>
      <c r="B312" s="11">
        <v>2</v>
      </c>
      <c r="C312" s="11">
        <v>20</v>
      </c>
      <c r="D312" s="12" t="s">
        <v>86</v>
      </c>
      <c r="E312" s="12">
        <v>31.75</v>
      </c>
      <c r="F312" s="12">
        <v>81.849999999999994</v>
      </c>
      <c r="G312" s="12">
        <v>135.33000000000001</v>
      </c>
      <c r="H312" s="12">
        <v>202.35</v>
      </c>
      <c r="I312" s="12">
        <v>273.95</v>
      </c>
      <c r="J312" s="12">
        <v>350.42</v>
      </c>
      <c r="K312" s="12">
        <v>432.09</v>
      </c>
      <c r="L312" s="12">
        <v>519.32000000000005</v>
      </c>
      <c r="M312" s="12">
        <v>612.47</v>
      </c>
      <c r="N312" s="12">
        <v>711.94</v>
      </c>
      <c r="O312" s="12">
        <v>818.16</v>
      </c>
      <c r="P312" s="12">
        <v>931.58</v>
      </c>
      <c r="Q312" s="12">
        <v>1052.6600000000001</v>
      </c>
      <c r="R312" s="12">
        <v>1181.95</v>
      </c>
      <c r="S312" s="12">
        <v>1320.02</v>
      </c>
      <c r="T312" s="12">
        <v>1467.5</v>
      </c>
      <c r="U312" s="12">
        <v>1625.11</v>
      </c>
      <c r="V312" s="12">
        <v>1793.59</v>
      </c>
      <c r="W312" s="12">
        <v>1973.74</v>
      </c>
      <c r="X312" s="12">
        <v>2166.4499999999998</v>
      </c>
      <c r="Y312" s="12">
        <v>2287.13</v>
      </c>
      <c r="Z312" s="12">
        <v>2415.34</v>
      </c>
      <c r="AA312" s="12">
        <v>2551.58</v>
      </c>
      <c r="AB312" s="12">
        <v>2696.31</v>
      </c>
      <c r="AC312" s="12">
        <v>2850.04</v>
      </c>
      <c r="AD312" s="12">
        <v>3013.23</v>
      </c>
      <c r="AE312" s="12">
        <v>3186.43</v>
      </c>
      <c r="AF312" s="12">
        <v>3370.23</v>
      </c>
      <c r="AG312" s="12">
        <v>3565.35</v>
      </c>
      <c r="AH312" s="12">
        <v>3772.61</v>
      </c>
      <c r="AI312" s="12">
        <v>3992.98</v>
      </c>
      <c r="AJ312" s="12">
        <v>4227.57</v>
      </c>
      <c r="AK312" s="12">
        <v>4477.71</v>
      </c>
      <c r="AL312" s="12">
        <v>4744.8599999999997</v>
      </c>
      <c r="AM312" s="12">
        <v>5030.66</v>
      </c>
      <c r="AN312" s="12">
        <v>5336.92</v>
      </c>
      <c r="AO312" s="12">
        <v>5665.51</v>
      </c>
      <c r="AP312" s="12">
        <v>6018.45</v>
      </c>
      <c r="AQ312" s="12">
        <v>6397.82</v>
      </c>
      <c r="AR312" s="12">
        <v>6805.9</v>
      </c>
      <c r="AS312" s="12">
        <v>7245.16</v>
      </c>
      <c r="AT312" s="12">
        <v>7718.41</v>
      </c>
      <c r="AU312" s="12">
        <v>8228.86</v>
      </c>
      <c r="AV312" s="12">
        <v>8780.25</v>
      </c>
      <c r="AW312" s="12">
        <v>9376.9599999999991</v>
      </c>
      <c r="AX312" s="12">
        <v>10024.17</v>
      </c>
      <c r="AY312" s="12">
        <v>10728.01</v>
      </c>
      <c r="AZ312" s="12">
        <v>11495.83</v>
      </c>
      <c r="BA312" s="12">
        <v>12334.96</v>
      </c>
      <c r="BB312" s="12">
        <v>13255.67</v>
      </c>
      <c r="BC312" s="12">
        <v>14270.65</v>
      </c>
      <c r="BD312" s="12">
        <v>15395.87</v>
      </c>
      <c r="BE312" s="12">
        <v>16651.32</v>
      </c>
      <c r="BF312" s="12">
        <v>18061.919999999998</v>
      </c>
      <c r="BG312" s="12">
        <v>19659.599999999999</v>
      </c>
      <c r="BH312" s="12">
        <v>21485.599999999999</v>
      </c>
      <c r="BI312" s="12">
        <v>23593.26</v>
      </c>
      <c r="BJ312" s="12">
        <v>26052.05</v>
      </c>
      <c r="BK312" s="12">
        <v>0</v>
      </c>
      <c r="BL312" s="12">
        <v>0</v>
      </c>
      <c r="BM312" s="12">
        <v>0</v>
      </c>
      <c r="BN312" s="12">
        <v>0</v>
      </c>
      <c r="BO312" s="12">
        <v>0</v>
      </c>
      <c r="BP312" s="12">
        <v>0</v>
      </c>
      <c r="BQ312" s="12">
        <v>0</v>
      </c>
      <c r="BR312" s="12">
        <v>0</v>
      </c>
      <c r="BS312" s="12">
        <v>0</v>
      </c>
      <c r="BT312" s="12">
        <v>0</v>
      </c>
      <c r="BU312" s="12">
        <v>0</v>
      </c>
      <c r="BV312" s="12">
        <v>0</v>
      </c>
      <c r="BW312" s="12">
        <v>0</v>
      </c>
      <c r="BX312" s="12">
        <v>0</v>
      </c>
      <c r="BY312" s="12">
        <v>0</v>
      </c>
      <c r="BZ312" s="12">
        <v>0</v>
      </c>
      <c r="CA312" s="12">
        <v>0</v>
      </c>
      <c r="CB312" s="12">
        <v>0</v>
      </c>
      <c r="CC312" s="12">
        <v>0</v>
      </c>
      <c r="CD312" s="12">
        <v>0</v>
      </c>
      <c r="CE312" s="12">
        <v>0</v>
      </c>
      <c r="CF312" s="12">
        <v>0</v>
      </c>
      <c r="CG312" s="12">
        <v>0</v>
      </c>
      <c r="CH312" s="12">
        <v>0</v>
      </c>
      <c r="CI312" s="12">
        <v>0</v>
      </c>
      <c r="CJ312" s="12">
        <v>0</v>
      </c>
      <c r="CK312" s="12">
        <v>0</v>
      </c>
      <c r="CL312" s="12">
        <v>0</v>
      </c>
      <c r="CM312" s="12">
        <v>0</v>
      </c>
      <c r="CN312" s="12">
        <v>0</v>
      </c>
      <c r="CO312" s="12">
        <v>0</v>
      </c>
      <c r="CP312" s="12">
        <v>0</v>
      </c>
      <c r="CQ312" s="12">
        <v>0</v>
      </c>
      <c r="CR312" s="12">
        <v>0</v>
      </c>
      <c r="CS312" s="12">
        <v>0</v>
      </c>
      <c r="CT312" s="12">
        <v>0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2">
        <v>0</v>
      </c>
      <c r="DB312" s="12">
        <v>0</v>
      </c>
      <c r="DC312" s="12">
        <v>0</v>
      </c>
      <c r="DD312" s="12">
        <v>0</v>
      </c>
      <c r="DE312" s="13">
        <v>0</v>
      </c>
      <c r="DF312" s="10">
        <v>0</v>
      </c>
      <c r="DG312" s="1">
        <f t="shared" si="4"/>
        <v>59</v>
      </c>
    </row>
    <row r="313" spans="1:111" ht="16.5" x14ac:dyDescent="0.35">
      <c r="A313" s="12">
        <v>22</v>
      </c>
      <c r="B313" s="11">
        <v>2</v>
      </c>
      <c r="C313" s="11">
        <v>20</v>
      </c>
      <c r="D313" s="12" t="s">
        <v>86</v>
      </c>
      <c r="E313" s="12">
        <v>33.58</v>
      </c>
      <c r="F313" s="12">
        <v>86.6</v>
      </c>
      <c r="G313" s="12">
        <v>143.21</v>
      </c>
      <c r="H313" s="12">
        <v>214.18</v>
      </c>
      <c r="I313" s="12">
        <v>290.01</v>
      </c>
      <c r="J313" s="12">
        <v>371.03</v>
      </c>
      <c r="K313" s="12">
        <v>457.58</v>
      </c>
      <c r="L313" s="12">
        <v>550.04999999999995</v>
      </c>
      <c r="M313" s="12">
        <v>648.83000000000004</v>
      </c>
      <c r="N313" s="12">
        <v>754.32</v>
      </c>
      <c r="O313" s="12">
        <v>867</v>
      </c>
      <c r="P313" s="12">
        <v>987.33</v>
      </c>
      <c r="Q313" s="12">
        <v>1115.8399999999999</v>
      </c>
      <c r="R313" s="12">
        <v>1253.0999999999999</v>
      </c>
      <c r="S313" s="12">
        <v>1399.75</v>
      </c>
      <c r="T313" s="12">
        <v>1556.49</v>
      </c>
      <c r="U313" s="12">
        <v>1724.07</v>
      </c>
      <c r="V313" s="12">
        <v>1903.3</v>
      </c>
      <c r="W313" s="12">
        <v>2095.06</v>
      </c>
      <c r="X313" s="12">
        <v>2300.2600000000002</v>
      </c>
      <c r="Y313" s="12">
        <v>2429.21</v>
      </c>
      <c r="Z313" s="12">
        <v>2566.23</v>
      </c>
      <c r="AA313" s="12">
        <v>2711.79</v>
      </c>
      <c r="AB313" s="12">
        <v>2866.4</v>
      </c>
      <c r="AC313" s="12">
        <v>3030.53</v>
      </c>
      <c r="AD313" s="12">
        <v>3204.72</v>
      </c>
      <c r="AE313" s="12">
        <v>3389.59</v>
      </c>
      <c r="AF313" s="12">
        <v>3585.83</v>
      </c>
      <c r="AG313" s="12">
        <v>3794.27</v>
      </c>
      <c r="AH313" s="12">
        <v>4015.9</v>
      </c>
      <c r="AI313" s="12">
        <v>4251.8500000000004</v>
      </c>
      <c r="AJ313" s="12">
        <v>4503.42</v>
      </c>
      <c r="AK313" s="12">
        <v>4772.1000000000004</v>
      </c>
      <c r="AL313" s="12">
        <v>5059.55</v>
      </c>
      <c r="AM313" s="12">
        <v>5367.56</v>
      </c>
      <c r="AN313" s="12">
        <v>5698.04</v>
      </c>
      <c r="AO313" s="12">
        <v>6053</v>
      </c>
      <c r="AP313" s="12">
        <v>6434.56</v>
      </c>
      <c r="AQ313" s="12">
        <v>6844.97</v>
      </c>
      <c r="AR313" s="12">
        <v>7286.76</v>
      </c>
      <c r="AS313" s="12">
        <v>7762.73</v>
      </c>
      <c r="AT313" s="12">
        <v>8276.11</v>
      </c>
      <c r="AU313" s="12">
        <v>8830.66</v>
      </c>
      <c r="AV313" s="12">
        <v>9430.7999999999993</v>
      </c>
      <c r="AW313" s="12">
        <v>10081.719999999999</v>
      </c>
      <c r="AX313" s="12">
        <v>10789.61</v>
      </c>
      <c r="AY313" s="12">
        <v>11561.84</v>
      </c>
      <c r="AZ313" s="12">
        <v>12405.78</v>
      </c>
      <c r="BA313" s="12">
        <v>13331.79</v>
      </c>
      <c r="BB313" s="12">
        <v>14352.59</v>
      </c>
      <c r="BC313" s="12">
        <v>15484.27</v>
      </c>
      <c r="BD313" s="12">
        <v>16746.93</v>
      </c>
      <c r="BE313" s="12">
        <v>18165.63</v>
      </c>
      <c r="BF313" s="12">
        <v>19772.48</v>
      </c>
      <c r="BG313" s="12">
        <v>21608.959999999999</v>
      </c>
      <c r="BH313" s="12">
        <v>23728.73</v>
      </c>
      <c r="BI313" s="12">
        <v>26201.63</v>
      </c>
      <c r="BJ313" s="12">
        <v>0</v>
      </c>
      <c r="BK313" s="12">
        <v>0</v>
      </c>
      <c r="BL313" s="12">
        <v>0</v>
      </c>
      <c r="BM313" s="12">
        <v>0</v>
      </c>
      <c r="BN313" s="12">
        <v>0</v>
      </c>
      <c r="BO313" s="12">
        <v>0</v>
      </c>
      <c r="BP313" s="12">
        <v>0</v>
      </c>
      <c r="BQ313" s="12">
        <v>0</v>
      </c>
      <c r="BR313" s="12">
        <v>0</v>
      </c>
      <c r="BS313" s="12">
        <v>0</v>
      </c>
      <c r="BT313" s="12">
        <v>0</v>
      </c>
      <c r="BU313" s="12">
        <v>0</v>
      </c>
      <c r="BV313" s="12">
        <v>0</v>
      </c>
      <c r="BW313" s="12">
        <v>0</v>
      </c>
      <c r="BX313" s="12">
        <v>0</v>
      </c>
      <c r="BY313" s="12">
        <v>0</v>
      </c>
      <c r="BZ313" s="12">
        <v>0</v>
      </c>
      <c r="CA313" s="12">
        <v>0</v>
      </c>
      <c r="CB313" s="12">
        <v>0</v>
      </c>
      <c r="CC313" s="12">
        <v>0</v>
      </c>
      <c r="CD313" s="12">
        <v>0</v>
      </c>
      <c r="CE313" s="12">
        <v>0</v>
      </c>
      <c r="CF313" s="12">
        <v>0</v>
      </c>
      <c r="CG313" s="12">
        <v>0</v>
      </c>
      <c r="CH313" s="12">
        <v>0</v>
      </c>
      <c r="CI313" s="12">
        <v>0</v>
      </c>
      <c r="CJ313" s="12">
        <v>0</v>
      </c>
      <c r="CK313" s="12">
        <v>0</v>
      </c>
      <c r="CL313" s="12">
        <v>0</v>
      </c>
      <c r="CM313" s="12">
        <v>0</v>
      </c>
      <c r="CN313" s="12">
        <v>0</v>
      </c>
      <c r="CO313" s="12">
        <v>0</v>
      </c>
      <c r="CP313" s="12">
        <v>0</v>
      </c>
      <c r="CQ313" s="12">
        <v>0</v>
      </c>
      <c r="CR313" s="12">
        <v>0</v>
      </c>
      <c r="CS313" s="12">
        <v>0</v>
      </c>
      <c r="CT313" s="12">
        <v>0</v>
      </c>
      <c r="CU313" s="12">
        <v>0</v>
      </c>
      <c r="CV313" s="12">
        <v>0</v>
      </c>
      <c r="CW313" s="12">
        <v>0</v>
      </c>
      <c r="CX313" s="12">
        <v>0</v>
      </c>
      <c r="CY313" s="12">
        <v>0</v>
      </c>
      <c r="CZ313" s="12">
        <v>0</v>
      </c>
      <c r="DA313" s="12">
        <v>0</v>
      </c>
      <c r="DB313" s="12">
        <v>0</v>
      </c>
      <c r="DC313" s="12">
        <v>0</v>
      </c>
      <c r="DD313" s="12">
        <v>0</v>
      </c>
      <c r="DE313" s="13">
        <v>0</v>
      </c>
      <c r="DF313" s="10">
        <v>0</v>
      </c>
      <c r="DG313" s="1">
        <f t="shared" si="4"/>
        <v>58</v>
      </c>
    </row>
    <row r="314" spans="1:111" ht="16.5" x14ac:dyDescent="0.35">
      <c r="A314" s="12">
        <v>23</v>
      </c>
      <c r="B314" s="11">
        <v>2</v>
      </c>
      <c r="C314" s="11">
        <v>20</v>
      </c>
      <c r="D314" s="12" t="s">
        <v>86</v>
      </c>
      <c r="E314" s="12">
        <v>35.520000000000003</v>
      </c>
      <c r="F314" s="12">
        <v>91.66</v>
      </c>
      <c r="G314" s="12">
        <v>151.6</v>
      </c>
      <c r="H314" s="12">
        <v>226.79</v>
      </c>
      <c r="I314" s="12">
        <v>307.14999999999998</v>
      </c>
      <c r="J314" s="12">
        <v>393.04</v>
      </c>
      <c r="K314" s="12">
        <v>484.82</v>
      </c>
      <c r="L314" s="12">
        <v>582.9</v>
      </c>
      <c r="M314" s="12">
        <v>687.68</v>
      </c>
      <c r="N314" s="12">
        <v>799.62</v>
      </c>
      <c r="O314" s="12">
        <v>919.2</v>
      </c>
      <c r="P314" s="12">
        <v>1046.94</v>
      </c>
      <c r="Q314" s="12">
        <v>1183.4000000000001</v>
      </c>
      <c r="R314" s="12">
        <v>1329.22</v>
      </c>
      <c r="S314" s="12">
        <v>1485.11</v>
      </c>
      <c r="T314" s="12">
        <v>1651.82</v>
      </c>
      <c r="U314" s="12">
        <v>1830.14</v>
      </c>
      <c r="V314" s="12">
        <v>2020.96</v>
      </c>
      <c r="W314" s="12">
        <v>2225.1999999999998</v>
      </c>
      <c r="X314" s="12">
        <v>2443.83</v>
      </c>
      <c r="Y314" s="12">
        <v>2581.67</v>
      </c>
      <c r="Z314" s="12">
        <v>2728.11</v>
      </c>
      <c r="AA314" s="12">
        <v>2883.65</v>
      </c>
      <c r="AB314" s="12">
        <v>3048.77</v>
      </c>
      <c r="AC314" s="12">
        <v>3224.01</v>
      </c>
      <c r="AD314" s="12">
        <v>3409.99</v>
      </c>
      <c r="AE314" s="12">
        <v>3607.41</v>
      </c>
      <c r="AF314" s="12">
        <v>3817.11</v>
      </c>
      <c r="AG314" s="12">
        <v>4040.07</v>
      </c>
      <c r="AH314" s="12">
        <v>4277.43</v>
      </c>
      <c r="AI314" s="12">
        <v>4530.53</v>
      </c>
      <c r="AJ314" s="12">
        <v>4800.82</v>
      </c>
      <c r="AK314" s="12">
        <v>5090</v>
      </c>
      <c r="AL314" s="12">
        <v>5399.86</v>
      </c>
      <c r="AM314" s="12">
        <v>5732.34</v>
      </c>
      <c r="AN314" s="12">
        <v>6089.43</v>
      </c>
      <c r="AO314" s="12">
        <v>6473.28</v>
      </c>
      <c r="AP314" s="12">
        <v>6886.17</v>
      </c>
      <c r="AQ314" s="12">
        <v>7330.61</v>
      </c>
      <c r="AR314" s="12">
        <v>7809.45</v>
      </c>
      <c r="AS314" s="12">
        <v>8325.92</v>
      </c>
      <c r="AT314" s="12">
        <v>8883.81</v>
      </c>
      <c r="AU314" s="12">
        <v>9487.5499999999993</v>
      </c>
      <c r="AV314" s="12">
        <v>10142.4</v>
      </c>
      <c r="AW314" s="12">
        <v>10854.55</v>
      </c>
      <c r="AX314" s="12">
        <v>11631.42</v>
      </c>
      <c r="AY314" s="12">
        <v>12480.44</v>
      </c>
      <c r="AZ314" s="12">
        <v>13412.02</v>
      </c>
      <c r="BA314" s="12">
        <v>14438.96</v>
      </c>
      <c r="BB314" s="12">
        <v>15577.46</v>
      </c>
      <c r="BC314" s="12">
        <v>16847.72</v>
      </c>
      <c r="BD314" s="12">
        <v>18274.96</v>
      </c>
      <c r="BE314" s="12">
        <v>19891.48</v>
      </c>
      <c r="BF314" s="12">
        <v>21739.01</v>
      </c>
      <c r="BG314" s="12">
        <v>23871.53</v>
      </c>
      <c r="BH314" s="12">
        <v>26359.32</v>
      </c>
      <c r="BI314" s="12">
        <v>0</v>
      </c>
      <c r="BJ314" s="12">
        <v>0</v>
      </c>
      <c r="BK314" s="12">
        <v>0</v>
      </c>
      <c r="BL314" s="12">
        <v>0</v>
      </c>
      <c r="BM314" s="12">
        <v>0</v>
      </c>
      <c r="BN314" s="12">
        <v>0</v>
      </c>
      <c r="BO314" s="12">
        <v>0</v>
      </c>
      <c r="BP314" s="12">
        <v>0</v>
      </c>
      <c r="BQ314" s="12">
        <v>0</v>
      </c>
      <c r="BR314" s="12">
        <v>0</v>
      </c>
      <c r="BS314" s="12">
        <v>0</v>
      </c>
      <c r="BT314" s="12">
        <v>0</v>
      </c>
      <c r="BU314" s="12">
        <v>0</v>
      </c>
      <c r="BV314" s="12">
        <v>0</v>
      </c>
      <c r="BW314" s="12">
        <v>0</v>
      </c>
      <c r="BX314" s="12">
        <v>0</v>
      </c>
      <c r="BY314" s="12">
        <v>0</v>
      </c>
      <c r="BZ314" s="12">
        <v>0</v>
      </c>
      <c r="CA314" s="12">
        <v>0</v>
      </c>
      <c r="CB314" s="12">
        <v>0</v>
      </c>
      <c r="CC314" s="12">
        <v>0</v>
      </c>
      <c r="CD314" s="12">
        <v>0</v>
      </c>
      <c r="CE314" s="12">
        <v>0</v>
      </c>
      <c r="CF314" s="12">
        <v>0</v>
      </c>
      <c r="CG314" s="12">
        <v>0</v>
      </c>
      <c r="CH314" s="12">
        <v>0</v>
      </c>
      <c r="CI314" s="12">
        <v>0</v>
      </c>
      <c r="CJ314" s="12">
        <v>0</v>
      </c>
      <c r="CK314" s="12">
        <v>0</v>
      </c>
      <c r="CL314" s="12">
        <v>0</v>
      </c>
      <c r="CM314" s="12">
        <v>0</v>
      </c>
      <c r="CN314" s="12">
        <v>0</v>
      </c>
      <c r="CO314" s="12">
        <v>0</v>
      </c>
      <c r="CP314" s="12">
        <v>0</v>
      </c>
      <c r="CQ314" s="12">
        <v>0</v>
      </c>
      <c r="CR314" s="12">
        <v>0</v>
      </c>
      <c r="CS314" s="12">
        <v>0</v>
      </c>
      <c r="CT314" s="12">
        <v>0</v>
      </c>
      <c r="CU314" s="12">
        <v>0</v>
      </c>
      <c r="CV314" s="12">
        <v>0</v>
      </c>
      <c r="CW314" s="12">
        <v>0</v>
      </c>
      <c r="CX314" s="12">
        <v>0</v>
      </c>
      <c r="CY314" s="12">
        <v>0</v>
      </c>
      <c r="CZ314" s="12">
        <v>0</v>
      </c>
      <c r="DA314" s="12">
        <v>0</v>
      </c>
      <c r="DB314" s="12">
        <v>0</v>
      </c>
      <c r="DC314" s="12">
        <v>0</v>
      </c>
      <c r="DD314" s="12">
        <v>0</v>
      </c>
      <c r="DE314" s="13">
        <v>0</v>
      </c>
      <c r="DF314" s="10">
        <v>0</v>
      </c>
      <c r="DG314" s="1">
        <f t="shared" si="4"/>
        <v>57</v>
      </c>
    </row>
    <row r="315" spans="1:111" ht="16.5" x14ac:dyDescent="0.35">
      <c r="A315" s="12">
        <v>24</v>
      </c>
      <c r="B315" s="11">
        <v>2</v>
      </c>
      <c r="C315" s="11">
        <v>20</v>
      </c>
      <c r="D315" s="12" t="s">
        <v>86</v>
      </c>
      <c r="E315" s="12">
        <v>37.590000000000003</v>
      </c>
      <c r="F315" s="12">
        <v>97.05</v>
      </c>
      <c r="G315" s="12">
        <v>160.57</v>
      </c>
      <c r="H315" s="12">
        <v>240.27</v>
      </c>
      <c r="I315" s="12">
        <v>325.48</v>
      </c>
      <c r="J315" s="12">
        <v>416.58</v>
      </c>
      <c r="K315" s="12">
        <v>513.95000000000005</v>
      </c>
      <c r="L315" s="12">
        <v>618.03</v>
      </c>
      <c r="M315" s="12">
        <v>729.25</v>
      </c>
      <c r="N315" s="12">
        <v>848.08</v>
      </c>
      <c r="O315" s="12">
        <v>975.05</v>
      </c>
      <c r="P315" s="12">
        <v>1110.72</v>
      </c>
      <c r="Q315" s="12">
        <v>1255.74</v>
      </c>
      <c r="R315" s="12">
        <v>1410.79</v>
      </c>
      <c r="S315" s="12">
        <v>1576.63</v>
      </c>
      <c r="T315" s="12">
        <v>1754.07</v>
      </c>
      <c r="U315" s="12">
        <v>1943.98</v>
      </c>
      <c r="V315" s="12">
        <v>2147.2800000000002</v>
      </c>
      <c r="W315" s="12">
        <v>2364.9499999999998</v>
      </c>
      <c r="X315" s="12">
        <v>2598</v>
      </c>
      <c r="Y315" s="12">
        <v>2745.37</v>
      </c>
      <c r="Z315" s="12">
        <v>2901.89</v>
      </c>
      <c r="AA315" s="12">
        <v>3068.05</v>
      </c>
      <c r="AB315" s="12">
        <v>3244.4</v>
      </c>
      <c r="AC315" s="12">
        <v>3431.55</v>
      </c>
      <c r="AD315" s="12">
        <v>3630.22</v>
      </c>
      <c r="AE315" s="12">
        <v>3841.24</v>
      </c>
      <c r="AF315" s="12">
        <v>4065.62</v>
      </c>
      <c r="AG315" s="12">
        <v>4304.4799999999996</v>
      </c>
      <c r="AH315" s="12">
        <v>4559.17</v>
      </c>
      <c r="AI315" s="12">
        <v>4831.18</v>
      </c>
      <c r="AJ315" s="12">
        <v>5122.18</v>
      </c>
      <c r="AK315" s="12">
        <v>5434.01</v>
      </c>
      <c r="AL315" s="12">
        <v>5768.58</v>
      </c>
      <c r="AM315" s="12">
        <v>6127.94</v>
      </c>
      <c r="AN315" s="12">
        <v>6514.22</v>
      </c>
      <c r="AO315" s="12">
        <v>6929.71</v>
      </c>
      <c r="AP315" s="12">
        <v>7376.96</v>
      </c>
      <c r="AQ315" s="12">
        <v>7858.83</v>
      </c>
      <c r="AR315" s="12">
        <v>8378.57</v>
      </c>
      <c r="AS315" s="12">
        <v>8939.98</v>
      </c>
      <c r="AT315" s="12">
        <v>9547.5499999999993</v>
      </c>
      <c r="AU315" s="12">
        <v>10206.530000000001</v>
      </c>
      <c r="AV315" s="12">
        <v>10923.19</v>
      </c>
      <c r="AW315" s="12">
        <v>11704.97</v>
      </c>
      <c r="AX315" s="12">
        <v>12559.36</v>
      </c>
      <c r="AY315" s="12">
        <v>13496.83</v>
      </c>
      <c r="AZ315" s="12">
        <v>14530.27</v>
      </c>
      <c r="BA315" s="12">
        <v>15675.96</v>
      </c>
      <c r="BB315" s="12">
        <v>16954.25</v>
      </c>
      <c r="BC315" s="12">
        <v>18390.52</v>
      </c>
      <c r="BD315" s="12">
        <v>20017.259999999998</v>
      </c>
      <c r="BE315" s="12">
        <v>21876.48</v>
      </c>
      <c r="BF315" s="12">
        <v>24022.48</v>
      </c>
      <c r="BG315" s="12">
        <v>26526</v>
      </c>
      <c r="BH315" s="12">
        <v>0</v>
      </c>
      <c r="BI315" s="12">
        <v>0</v>
      </c>
      <c r="BJ315" s="12">
        <v>0</v>
      </c>
      <c r="BK315" s="12">
        <v>0</v>
      </c>
      <c r="BL315" s="12">
        <v>0</v>
      </c>
      <c r="BM315" s="12">
        <v>0</v>
      </c>
      <c r="BN315" s="12">
        <v>0</v>
      </c>
      <c r="BO315" s="12">
        <v>0</v>
      </c>
      <c r="BP315" s="12">
        <v>0</v>
      </c>
      <c r="BQ315" s="12">
        <v>0</v>
      </c>
      <c r="BR315" s="12">
        <v>0</v>
      </c>
      <c r="BS315" s="12">
        <v>0</v>
      </c>
      <c r="BT315" s="12">
        <v>0</v>
      </c>
      <c r="BU315" s="12">
        <v>0</v>
      </c>
      <c r="BV315" s="12">
        <v>0</v>
      </c>
      <c r="BW315" s="12">
        <v>0</v>
      </c>
      <c r="BX315" s="12">
        <v>0</v>
      </c>
      <c r="BY315" s="12">
        <v>0</v>
      </c>
      <c r="BZ315" s="12">
        <v>0</v>
      </c>
      <c r="CA315" s="12">
        <v>0</v>
      </c>
      <c r="CB315" s="12">
        <v>0</v>
      </c>
      <c r="CC315" s="12">
        <v>0</v>
      </c>
      <c r="CD315" s="12">
        <v>0</v>
      </c>
      <c r="CE315" s="12">
        <v>0</v>
      </c>
      <c r="CF315" s="12">
        <v>0</v>
      </c>
      <c r="CG315" s="12">
        <v>0</v>
      </c>
      <c r="CH315" s="12">
        <v>0</v>
      </c>
      <c r="CI315" s="12">
        <v>0</v>
      </c>
      <c r="CJ315" s="12">
        <v>0</v>
      </c>
      <c r="CK315" s="12">
        <v>0</v>
      </c>
      <c r="CL315" s="12">
        <v>0</v>
      </c>
      <c r="CM315" s="12">
        <v>0</v>
      </c>
      <c r="CN315" s="12">
        <v>0</v>
      </c>
      <c r="CO315" s="12">
        <v>0</v>
      </c>
      <c r="CP315" s="12">
        <v>0</v>
      </c>
      <c r="CQ315" s="12">
        <v>0</v>
      </c>
      <c r="CR315" s="12">
        <v>0</v>
      </c>
      <c r="CS315" s="12">
        <v>0</v>
      </c>
      <c r="CT315" s="12">
        <v>0</v>
      </c>
      <c r="CU315" s="12">
        <v>0</v>
      </c>
      <c r="CV315" s="12">
        <v>0</v>
      </c>
      <c r="CW315" s="12">
        <v>0</v>
      </c>
      <c r="CX315" s="12">
        <v>0</v>
      </c>
      <c r="CY315" s="12">
        <v>0</v>
      </c>
      <c r="CZ315" s="12">
        <v>0</v>
      </c>
      <c r="DA315" s="12">
        <v>0</v>
      </c>
      <c r="DB315" s="12">
        <v>0</v>
      </c>
      <c r="DC315" s="12">
        <v>0</v>
      </c>
      <c r="DD315" s="12">
        <v>0</v>
      </c>
      <c r="DE315" s="13">
        <v>0</v>
      </c>
      <c r="DF315" s="10">
        <v>0</v>
      </c>
      <c r="DG315" s="1">
        <f t="shared" si="4"/>
        <v>56</v>
      </c>
    </row>
    <row r="316" spans="1:111" ht="16.5" x14ac:dyDescent="0.35">
      <c r="A316" s="12">
        <v>25</v>
      </c>
      <c r="B316" s="11">
        <v>2</v>
      </c>
      <c r="C316" s="11">
        <v>20</v>
      </c>
      <c r="D316" s="12" t="s">
        <v>86</v>
      </c>
      <c r="E316" s="12">
        <v>39.799999999999997</v>
      </c>
      <c r="F316" s="12">
        <v>102.81</v>
      </c>
      <c r="G316" s="12">
        <v>170.15</v>
      </c>
      <c r="H316" s="12">
        <v>254.68</v>
      </c>
      <c r="I316" s="12">
        <v>345.09</v>
      </c>
      <c r="J316" s="12">
        <v>441.77</v>
      </c>
      <c r="K316" s="12">
        <v>545.13</v>
      </c>
      <c r="L316" s="12">
        <v>655.63</v>
      </c>
      <c r="M316" s="12">
        <v>773.72</v>
      </c>
      <c r="N316" s="12">
        <v>899.93</v>
      </c>
      <c r="O316" s="12">
        <v>1034.83</v>
      </c>
      <c r="P316" s="12">
        <v>1179.04</v>
      </c>
      <c r="Q316" s="12">
        <v>1333.27</v>
      </c>
      <c r="R316" s="12">
        <v>1498.27</v>
      </c>
      <c r="S316" s="12">
        <v>1674.83</v>
      </c>
      <c r="T316" s="12">
        <v>1863.85</v>
      </c>
      <c r="U316" s="12">
        <v>2066.23</v>
      </c>
      <c r="V316" s="12">
        <v>2282.9699999999998</v>
      </c>
      <c r="W316" s="12">
        <v>2515.0700000000002</v>
      </c>
      <c r="X316" s="12">
        <v>2763.57</v>
      </c>
      <c r="Y316" s="12">
        <v>2921.13</v>
      </c>
      <c r="Z316" s="12">
        <v>3088.39</v>
      </c>
      <c r="AA316" s="12">
        <v>3265.91</v>
      </c>
      <c r="AB316" s="12">
        <v>3454.3</v>
      </c>
      <c r="AC316" s="12">
        <v>3654.29</v>
      </c>
      <c r="AD316" s="12">
        <v>3866.72</v>
      </c>
      <c r="AE316" s="12">
        <v>4092.58</v>
      </c>
      <c r="AF316" s="12">
        <v>4333.03</v>
      </c>
      <c r="AG316" s="12">
        <v>4589.41</v>
      </c>
      <c r="AH316" s="12">
        <v>4863.22</v>
      </c>
      <c r="AI316" s="12">
        <v>5156.1499999999996</v>
      </c>
      <c r="AJ316" s="12">
        <v>5470.04</v>
      </c>
      <c r="AK316" s="12">
        <v>5806.84</v>
      </c>
      <c r="AL316" s="12">
        <v>6168.58</v>
      </c>
      <c r="AM316" s="12">
        <v>6557.42</v>
      </c>
      <c r="AN316" s="12">
        <v>6975.67</v>
      </c>
      <c r="AO316" s="12">
        <v>7425.88</v>
      </c>
      <c r="AP316" s="12">
        <v>7910.95</v>
      </c>
      <c r="AQ316" s="12">
        <v>8434.1299999999992</v>
      </c>
      <c r="AR316" s="12">
        <v>8999.27</v>
      </c>
      <c r="AS316" s="12">
        <v>9610.86</v>
      </c>
      <c r="AT316" s="12">
        <v>10274.219999999999</v>
      </c>
      <c r="AU316" s="12">
        <v>10995.62</v>
      </c>
      <c r="AV316" s="12">
        <v>11782.59</v>
      </c>
      <c r="AW316" s="12">
        <v>12642.65</v>
      </c>
      <c r="AX316" s="12">
        <v>13586.33</v>
      </c>
      <c r="AY316" s="12">
        <v>14626.62</v>
      </c>
      <c r="AZ316" s="12">
        <v>15779.92</v>
      </c>
      <c r="BA316" s="12">
        <v>17066.68</v>
      </c>
      <c r="BB316" s="12">
        <v>18512.47</v>
      </c>
      <c r="BC316" s="12">
        <v>20150</v>
      </c>
      <c r="BD316" s="12">
        <v>22021.55</v>
      </c>
      <c r="BE316" s="12">
        <v>24181.78</v>
      </c>
      <c r="BF316" s="12">
        <v>26701.91</v>
      </c>
      <c r="BG316" s="12">
        <v>0</v>
      </c>
      <c r="BH316" s="12">
        <v>0</v>
      </c>
      <c r="BI316" s="12">
        <v>0</v>
      </c>
      <c r="BJ316" s="12">
        <v>0</v>
      </c>
      <c r="BK316" s="12">
        <v>0</v>
      </c>
      <c r="BL316" s="12">
        <v>0</v>
      </c>
      <c r="BM316" s="12">
        <v>0</v>
      </c>
      <c r="BN316" s="12">
        <v>0</v>
      </c>
      <c r="BO316" s="12">
        <v>0</v>
      </c>
      <c r="BP316" s="12">
        <v>0</v>
      </c>
      <c r="BQ316" s="12">
        <v>0</v>
      </c>
      <c r="BR316" s="12">
        <v>0</v>
      </c>
      <c r="BS316" s="12">
        <v>0</v>
      </c>
      <c r="BT316" s="12">
        <v>0</v>
      </c>
      <c r="BU316" s="12">
        <v>0</v>
      </c>
      <c r="BV316" s="12">
        <v>0</v>
      </c>
      <c r="BW316" s="12">
        <v>0</v>
      </c>
      <c r="BX316" s="12">
        <v>0</v>
      </c>
      <c r="BY316" s="12">
        <v>0</v>
      </c>
      <c r="BZ316" s="12">
        <v>0</v>
      </c>
      <c r="CA316" s="12">
        <v>0</v>
      </c>
      <c r="CB316" s="12">
        <v>0</v>
      </c>
      <c r="CC316" s="12">
        <v>0</v>
      </c>
      <c r="CD316" s="12">
        <v>0</v>
      </c>
      <c r="CE316" s="12">
        <v>0</v>
      </c>
      <c r="CF316" s="12">
        <v>0</v>
      </c>
      <c r="CG316" s="12">
        <v>0</v>
      </c>
      <c r="CH316" s="12">
        <v>0</v>
      </c>
      <c r="CI316" s="12">
        <v>0</v>
      </c>
      <c r="CJ316" s="12">
        <v>0</v>
      </c>
      <c r="CK316" s="12">
        <v>0</v>
      </c>
      <c r="CL316" s="12">
        <v>0</v>
      </c>
      <c r="CM316" s="12">
        <v>0</v>
      </c>
      <c r="CN316" s="12">
        <v>0</v>
      </c>
      <c r="CO316" s="12">
        <v>0</v>
      </c>
      <c r="CP316" s="12">
        <v>0</v>
      </c>
      <c r="CQ316" s="12">
        <v>0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2">
        <v>0</v>
      </c>
      <c r="DB316" s="12">
        <v>0</v>
      </c>
      <c r="DC316" s="12">
        <v>0</v>
      </c>
      <c r="DD316" s="12">
        <v>0</v>
      </c>
      <c r="DE316" s="13">
        <v>0</v>
      </c>
      <c r="DF316" s="10">
        <v>0</v>
      </c>
      <c r="DG316" s="1">
        <f t="shared" si="4"/>
        <v>55</v>
      </c>
    </row>
    <row r="317" spans="1:111" ht="16.5" x14ac:dyDescent="0.35">
      <c r="A317" s="12">
        <v>26</v>
      </c>
      <c r="B317" s="11">
        <v>2</v>
      </c>
      <c r="C317" s="11">
        <v>20</v>
      </c>
      <c r="D317" s="12" t="s">
        <v>86</v>
      </c>
      <c r="E317" s="12">
        <v>42.15</v>
      </c>
      <c r="F317" s="12">
        <v>108.98</v>
      </c>
      <c r="G317" s="12">
        <v>180.41</v>
      </c>
      <c r="H317" s="12">
        <v>270.12</v>
      </c>
      <c r="I317" s="12">
        <v>366.1</v>
      </c>
      <c r="J317" s="12">
        <v>468.75</v>
      </c>
      <c r="K317" s="12">
        <v>578.53</v>
      </c>
      <c r="L317" s="12">
        <v>695.89</v>
      </c>
      <c r="M317" s="12">
        <v>821.35</v>
      </c>
      <c r="N317" s="12">
        <v>955.47</v>
      </c>
      <c r="O317" s="12">
        <v>1098.9000000000001</v>
      </c>
      <c r="P317" s="12">
        <v>1252.32</v>
      </c>
      <c r="Q317" s="12">
        <v>1416.48</v>
      </c>
      <c r="R317" s="12">
        <v>1592.2</v>
      </c>
      <c r="S317" s="12">
        <v>1780.34</v>
      </c>
      <c r="T317" s="12">
        <v>1981.83</v>
      </c>
      <c r="U317" s="12">
        <v>2197.66</v>
      </c>
      <c r="V317" s="12">
        <v>2428.84</v>
      </c>
      <c r="W317" s="12">
        <v>2676.42</v>
      </c>
      <c r="X317" s="12">
        <v>2941.48</v>
      </c>
      <c r="Y317" s="12">
        <v>3109.91</v>
      </c>
      <c r="Z317" s="12">
        <v>3288.67</v>
      </c>
      <c r="AA317" s="12">
        <v>3478.37</v>
      </c>
      <c r="AB317" s="12">
        <v>3679.75</v>
      </c>
      <c r="AC317" s="12">
        <v>3893.66</v>
      </c>
      <c r="AD317" s="12">
        <v>4121.09</v>
      </c>
      <c r="AE317" s="12">
        <v>4363.22</v>
      </c>
      <c r="AF317" s="12">
        <v>4621.38</v>
      </c>
      <c r="AG317" s="12">
        <v>4897.1000000000004</v>
      </c>
      <c r="AH317" s="12">
        <v>5192.07</v>
      </c>
      <c r="AI317" s="12">
        <v>5508.15</v>
      </c>
      <c r="AJ317" s="12">
        <v>5847.29</v>
      </c>
      <c r="AK317" s="12">
        <v>6211.55</v>
      </c>
      <c r="AL317" s="12">
        <v>6603.1</v>
      </c>
      <c r="AM317" s="12">
        <v>7024.27</v>
      </c>
      <c r="AN317" s="12">
        <v>7477.62</v>
      </c>
      <c r="AO317" s="12">
        <v>7966.06</v>
      </c>
      <c r="AP317" s="12">
        <v>8492.89</v>
      </c>
      <c r="AQ317" s="12">
        <v>9061.9699999999993</v>
      </c>
      <c r="AR317" s="12">
        <v>9677.82</v>
      </c>
      <c r="AS317" s="12">
        <v>10345.799999999999</v>
      </c>
      <c r="AT317" s="12">
        <v>11072.23</v>
      </c>
      <c r="AU317" s="12">
        <v>11864.68</v>
      </c>
      <c r="AV317" s="12">
        <v>12730.73</v>
      </c>
      <c r="AW317" s="12">
        <v>13680.99</v>
      </c>
      <c r="AX317" s="12">
        <v>14728.53</v>
      </c>
      <c r="AY317" s="12">
        <v>15889.85</v>
      </c>
      <c r="AZ317" s="12">
        <v>17185.580000000002</v>
      </c>
      <c r="BA317" s="12">
        <v>18641.45</v>
      </c>
      <c r="BB317" s="12">
        <v>20290.39</v>
      </c>
      <c r="BC317" s="12">
        <v>22174.97</v>
      </c>
      <c r="BD317" s="12">
        <v>24350.25</v>
      </c>
      <c r="BE317" s="12">
        <v>26887.94</v>
      </c>
      <c r="BF317" s="12">
        <v>0</v>
      </c>
      <c r="BG317" s="12">
        <v>0</v>
      </c>
      <c r="BH317" s="12">
        <v>0</v>
      </c>
      <c r="BI317" s="12">
        <v>0</v>
      </c>
      <c r="BJ317" s="12">
        <v>0</v>
      </c>
      <c r="BK317" s="12">
        <v>0</v>
      </c>
      <c r="BL317" s="12">
        <v>0</v>
      </c>
      <c r="BM317" s="12">
        <v>0</v>
      </c>
      <c r="BN317" s="12">
        <v>0</v>
      </c>
      <c r="BO317" s="12">
        <v>0</v>
      </c>
      <c r="BP317" s="12">
        <v>0</v>
      </c>
      <c r="BQ317" s="12">
        <v>0</v>
      </c>
      <c r="BR317" s="12">
        <v>0</v>
      </c>
      <c r="BS317" s="12">
        <v>0</v>
      </c>
      <c r="BT317" s="12">
        <v>0</v>
      </c>
      <c r="BU317" s="12">
        <v>0</v>
      </c>
      <c r="BV317" s="12">
        <v>0</v>
      </c>
      <c r="BW317" s="12">
        <v>0</v>
      </c>
      <c r="BX317" s="12">
        <v>0</v>
      </c>
      <c r="BY317" s="12">
        <v>0</v>
      </c>
      <c r="BZ317" s="12">
        <v>0</v>
      </c>
      <c r="CA317" s="12">
        <v>0</v>
      </c>
      <c r="CB317" s="12">
        <v>0</v>
      </c>
      <c r="CC317" s="12">
        <v>0</v>
      </c>
      <c r="CD317" s="12">
        <v>0</v>
      </c>
      <c r="CE317" s="12">
        <v>0</v>
      </c>
      <c r="CF317" s="12">
        <v>0</v>
      </c>
      <c r="CG317" s="12">
        <v>0</v>
      </c>
      <c r="CH317" s="12">
        <v>0</v>
      </c>
      <c r="CI317" s="12">
        <v>0</v>
      </c>
      <c r="CJ317" s="12">
        <v>0</v>
      </c>
      <c r="CK317" s="12">
        <v>0</v>
      </c>
      <c r="CL317" s="12">
        <v>0</v>
      </c>
      <c r="CM317" s="12">
        <v>0</v>
      </c>
      <c r="CN317" s="12">
        <v>0</v>
      </c>
      <c r="CO317" s="12">
        <v>0</v>
      </c>
      <c r="CP317" s="12">
        <v>0</v>
      </c>
      <c r="CQ317" s="12">
        <v>0</v>
      </c>
      <c r="CR317" s="12">
        <v>0</v>
      </c>
      <c r="CS317" s="12">
        <v>0</v>
      </c>
      <c r="CT317" s="12">
        <v>0</v>
      </c>
      <c r="CU317" s="12">
        <v>0</v>
      </c>
      <c r="CV317" s="12">
        <v>0</v>
      </c>
      <c r="CW317" s="12">
        <v>0</v>
      </c>
      <c r="CX317" s="12">
        <v>0</v>
      </c>
      <c r="CY317" s="12">
        <v>0</v>
      </c>
      <c r="CZ317" s="12">
        <v>0</v>
      </c>
      <c r="DA317" s="12">
        <v>0</v>
      </c>
      <c r="DB317" s="12">
        <v>0</v>
      </c>
      <c r="DC317" s="12">
        <v>0</v>
      </c>
      <c r="DD317" s="12">
        <v>0</v>
      </c>
      <c r="DE317" s="13">
        <v>0</v>
      </c>
      <c r="DF317" s="10">
        <v>0</v>
      </c>
      <c r="DG317" s="1">
        <f t="shared" si="4"/>
        <v>54</v>
      </c>
    </row>
    <row r="318" spans="1:111" ht="16.5" x14ac:dyDescent="0.35">
      <c r="A318" s="12">
        <v>27</v>
      </c>
      <c r="B318" s="11">
        <v>2</v>
      </c>
      <c r="C318" s="11">
        <v>20</v>
      </c>
      <c r="D318" s="12" t="s">
        <v>86</v>
      </c>
      <c r="E318" s="12">
        <v>44.68</v>
      </c>
      <c r="F318" s="12">
        <v>115.58</v>
      </c>
      <c r="G318" s="12">
        <v>191.4</v>
      </c>
      <c r="H318" s="12">
        <v>286.68</v>
      </c>
      <c r="I318" s="12">
        <v>388.62</v>
      </c>
      <c r="J318" s="12">
        <v>497.68</v>
      </c>
      <c r="K318" s="12">
        <v>614.30999999999995</v>
      </c>
      <c r="L318" s="12">
        <v>739.02</v>
      </c>
      <c r="M318" s="12">
        <v>872.39</v>
      </c>
      <c r="N318" s="12">
        <v>1015.03</v>
      </c>
      <c r="O318" s="12">
        <v>1167.6500000000001</v>
      </c>
      <c r="P318" s="12">
        <v>1331</v>
      </c>
      <c r="Q318" s="12">
        <v>1505.88</v>
      </c>
      <c r="R318" s="12">
        <v>1693.17</v>
      </c>
      <c r="S318" s="12">
        <v>1893.79</v>
      </c>
      <c r="T318" s="12">
        <v>2108.7399999999998</v>
      </c>
      <c r="U318" s="12">
        <v>2339.04</v>
      </c>
      <c r="V318" s="12">
        <v>2585.73</v>
      </c>
      <c r="W318" s="12">
        <v>2849.91</v>
      </c>
      <c r="X318" s="12">
        <v>3132.67</v>
      </c>
      <c r="Y318" s="12">
        <v>3312.74</v>
      </c>
      <c r="Z318" s="12">
        <v>3503.83</v>
      </c>
      <c r="AA318" s="12">
        <v>3706.69</v>
      </c>
      <c r="AB318" s="12">
        <v>3922.16</v>
      </c>
      <c r="AC318" s="12">
        <v>4151.26</v>
      </c>
      <c r="AD318" s="12">
        <v>4395.16</v>
      </c>
      <c r="AE318" s="12">
        <v>4655.21</v>
      </c>
      <c r="AF318" s="12">
        <v>4932.95</v>
      </c>
      <c r="AG318" s="12">
        <v>5230.08</v>
      </c>
      <c r="AH318" s="12">
        <v>5548.47</v>
      </c>
      <c r="AI318" s="12">
        <v>5890.1</v>
      </c>
      <c r="AJ318" s="12">
        <v>6257.02</v>
      </c>
      <c r="AK318" s="12">
        <v>6651.44</v>
      </c>
      <c r="AL318" s="12">
        <v>7075.68</v>
      </c>
      <c r="AM318" s="12">
        <v>7532.36</v>
      </c>
      <c r="AN318" s="12">
        <v>8024.37</v>
      </c>
      <c r="AO318" s="12">
        <v>8555.06</v>
      </c>
      <c r="AP318" s="12">
        <v>9128.2999999999993</v>
      </c>
      <c r="AQ318" s="12">
        <v>9748.66</v>
      </c>
      <c r="AR318" s="12">
        <v>10421.530000000001</v>
      </c>
      <c r="AS318" s="12">
        <v>11153.28</v>
      </c>
      <c r="AT318" s="12">
        <v>11951.53</v>
      </c>
      <c r="AU318" s="12">
        <v>12823.92</v>
      </c>
      <c r="AV318" s="12">
        <v>13781.14</v>
      </c>
      <c r="AW318" s="12">
        <v>14836.34</v>
      </c>
      <c r="AX318" s="12">
        <v>16006.17</v>
      </c>
      <c r="AY318" s="12">
        <v>17311.39</v>
      </c>
      <c r="AZ318" s="12">
        <v>18777.91</v>
      </c>
      <c r="BA318" s="12">
        <v>20438.919999999998</v>
      </c>
      <c r="BB318" s="12">
        <v>22337.3</v>
      </c>
      <c r="BC318" s="12">
        <v>24528.5</v>
      </c>
      <c r="BD318" s="12">
        <v>27084.76</v>
      </c>
      <c r="BE318" s="12">
        <v>0</v>
      </c>
      <c r="BF318" s="12">
        <v>0</v>
      </c>
      <c r="BG318" s="12">
        <v>0</v>
      </c>
      <c r="BH318" s="12">
        <v>0</v>
      </c>
      <c r="BI318" s="12">
        <v>0</v>
      </c>
      <c r="BJ318" s="12">
        <v>0</v>
      </c>
      <c r="BK318" s="12">
        <v>0</v>
      </c>
      <c r="BL318" s="12">
        <v>0</v>
      </c>
      <c r="BM318" s="12">
        <v>0</v>
      </c>
      <c r="BN318" s="12">
        <v>0</v>
      </c>
      <c r="BO318" s="12">
        <v>0</v>
      </c>
      <c r="BP318" s="12">
        <v>0</v>
      </c>
      <c r="BQ318" s="12">
        <v>0</v>
      </c>
      <c r="BR318" s="12">
        <v>0</v>
      </c>
      <c r="BS318" s="12">
        <v>0</v>
      </c>
      <c r="BT318" s="12">
        <v>0</v>
      </c>
      <c r="BU318" s="12">
        <v>0</v>
      </c>
      <c r="BV318" s="12">
        <v>0</v>
      </c>
      <c r="BW318" s="12">
        <v>0</v>
      </c>
      <c r="BX318" s="12">
        <v>0</v>
      </c>
      <c r="BY318" s="12">
        <v>0</v>
      </c>
      <c r="BZ318" s="12">
        <v>0</v>
      </c>
      <c r="CA318" s="12">
        <v>0</v>
      </c>
      <c r="CB318" s="12">
        <v>0</v>
      </c>
      <c r="CC318" s="12">
        <v>0</v>
      </c>
      <c r="CD318" s="12">
        <v>0</v>
      </c>
      <c r="CE318" s="12">
        <v>0</v>
      </c>
      <c r="CF318" s="12">
        <v>0</v>
      </c>
      <c r="CG318" s="12">
        <v>0</v>
      </c>
      <c r="CH318" s="12">
        <v>0</v>
      </c>
      <c r="CI318" s="12">
        <v>0</v>
      </c>
      <c r="CJ318" s="12">
        <v>0</v>
      </c>
      <c r="CK318" s="12">
        <v>0</v>
      </c>
      <c r="CL318" s="12">
        <v>0</v>
      </c>
      <c r="CM318" s="12">
        <v>0</v>
      </c>
      <c r="CN318" s="12">
        <v>0</v>
      </c>
      <c r="CO318" s="12">
        <v>0</v>
      </c>
      <c r="CP318" s="12">
        <v>0</v>
      </c>
      <c r="CQ318" s="12">
        <v>0</v>
      </c>
      <c r="CR318" s="12">
        <v>0</v>
      </c>
      <c r="CS318" s="12">
        <v>0</v>
      </c>
      <c r="CT318" s="12">
        <v>0</v>
      </c>
      <c r="CU318" s="12">
        <v>0</v>
      </c>
      <c r="CV318" s="12">
        <v>0</v>
      </c>
      <c r="CW318" s="12">
        <v>0</v>
      </c>
      <c r="CX318" s="12">
        <v>0</v>
      </c>
      <c r="CY318" s="12">
        <v>0</v>
      </c>
      <c r="CZ318" s="12">
        <v>0</v>
      </c>
      <c r="DA318" s="12">
        <v>0</v>
      </c>
      <c r="DB318" s="12">
        <v>0</v>
      </c>
      <c r="DC318" s="12">
        <v>0</v>
      </c>
      <c r="DD318" s="12">
        <v>0</v>
      </c>
      <c r="DE318" s="13">
        <v>0</v>
      </c>
      <c r="DF318" s="10">
        <v>0</v>
      </c>
      <c r="DG318" s="1">
        <f t="shared" si="4"/>
        <v>53</v>
      </c>
    </row>
    <row r="319" spans="1:111" ht="16.5" x14ac:dyDescent="0.35">
      <c r="A319" s="12">
        <v>28</v>
      </c>
      <c r="B319" s="11">
        <v>2</v>
      </c>
      <c r="C319" s="11">
        <v>20</v>
      </c>
      <c r="D319" s="12" t="s">
        <v>86</v>
      </c>
      <c r="E319" s="12">
        <v>47.38</v>
      </c>
      <c r="F319" s="12">
        <v>122.67</v>
      </c>
      <c r="G319" s="12">
        <v>203.2</v>
      </c>
      <c r="H319" s="12">
        <v>304.44</v>
      </c>
      <c r="I319" s="12">
        <v>412.78</v>
      </c>
      <c r="J319" s="12">
        <v>528.67999999999995</v>
      </c>
      <c r="K319" s="12">
        <v>652.66</v>
      </c>
      <c r="L319" s="12">
        <v>785.27</v>
      </c>
      <c r="M319" s="12">
        <v>927.15</v>
      </c>
      <c r="N319" s="12">
        <v>1078.99</v>
      </c>
      <c r="O319" s="12">
        <v>1241.53</v>
      </c>
      <c r="P319" s="12">
        <v>1415.6</v>
      </c>
      <c r="Q319" s="12">
        <v>1602.05</v>
      </c>
      <c r="R319" s="12">
        <v>1801.83</v>
      </c>
      <c r="S319" s="12">
        <v>2015.92</v>
      </c>
      <c r="T319" s="12">
        <v>2245.36</v>
      </c>
      <c r="U319" s="12">
        <v>2491.1999999999998</v>
      </c>
      <c r="V319" s="12">
        <v>2754.53</v>
      </c>
      <c r="W319" s="12">
        <v>3036.48</v>
      </c>
      <c r="X319" s="12">
        <v>3338.24</v>
      </c>
      <c r="Y319" s="12">
        <v>3530.81</v>
      </c>
      <c r="Z319" s="12">
        <v>3735.22</v>
      </c>
      <c r="AA319" s="12">
        <v>3952.36</v>
      </c>
      <c r="AB319" s="12">
        <v>4183.22</v>
      </c>
      <c r="AC319" s="12">
        <v>4428.99</v>
      </c>
      <c r="AD319" s="12">
        <v>4691.05</v>
      </c>
      <c r="AE319" s="12">
        <v>4970.93</v>
      </c>
      <c r="AF319" s="12">
        <v>5270.35</v>
      </c>
      <c r="AG319" s="12">
        <v>5591.19</v>
      </c>
      <c r="AH319" s="12">
        <v>5935.44</v>
      </c>
      <c r="AI319" s="12">
        <v>6305.19</v>
      </c>
      <c r="AJ319" s="12">
        <v>6702.64</v>
      </c>
      <c r="AK319" s="12">
        <v>7130.16</v>
      </c>
      <c r="AL319" s="12">
        <v>7590.35</v>
      </c>
      <c r="AM319" s="12">
        <v>8086.15</v>
      </c>
      <c r="AN319" s="12">
        <v>8620.92</v>
      </c>
      <c r="AO319" s="12">
        <v>9198.58</v>
      </c>
      <c r="AP319" s="12">
        <v>9823.7199999999993</v>
      </c>
      <c r="AQ319" s="12">
        <v>10501.76</v>
      </c>
      <c r="AR319" s="12">
        <v>11239.15</v>
      </c>
      <c r="AS319" s="12">
        <v>12043.54</v>
      </c>
      <c r="AT319" s="12">
        <v>12922.65</v>
      </c>
      <c r="AU319" s="12">
        <v>13887.23</v>
      </c>
      <c r="AV319" s="12">
        <v>14950.56</v>
      </c>
      <c r="AW319" s="12">
        <v>16129.4</v>
      </c>
      <c r="AX319" s="12">
        <v>17444.669999999998</v>
      </c>
      <c r="AY319" s="12">
        <v>18922.48</v>
      </c>
      <c r="AZ319" s="12">
        <v>20596.27</v>
      </c>
      <c r="BA319" s="12">
        <v>22509.27</v>
      </c>
      <c r="BB319" s="12">
        <v>24717.35</v>
      </c>
      <c r="BC319" s="12">
        <v>27293.279999999999</v>
      </c>
      <c r="BD319" s="12">
        <v>0</v>
      </c>
      <c r="BE319" s="12">
        <v>0</v>
      </c>
      <c r="BF319" s="12">
        <v>0</v>
      </c>
      <c r="BG319" s="12">
        <v>0</v>
      </c>
      <c r="BH319" s="12">
        <v>0</v>
      </c>
      <c r="BI319" s="12">
        <v>0</v>
      </c>
      <c r="BJ319" s="12">
        <v>0</v>
      </c>
      <c r="BK319" s="12">
        <v>0</v>
      </c>
      <c r="BL319" s="12">
        <v>0</v>
      </c>
      <c r="BM319" s="12">
        <v>0</v>
      </c>
      <c r="BN319" s="12">
        <v>0</v>
      </c>
      <c r="BO319" s="12">
        <v>0</v>
      </c>
      <c r="BP319" s="12">
        <v>0</v>
      </c>
      <c r="BQ319" s="12">
        <v>0</v>
      </c>
      <c r="BR319" s="12">
        <v>0</v>
      </c>
      <c r="BS319" s="12">
        <v>0</v>
      </c>
      <c r="BT319" s="12">
        <v>0</v>
      </c>
      <c r="BU319" s="12">
        <v>0</v>
      </c>
      <c r="BV319" s="12">
        <v>0</v>
      </c>
      <c r="BW319" s="12">
        <v>0</v>
      </c>
      <c r="BX319" s="12">
        <v>0</v>
      </c>
      <c r="BY319" s="12">
        <v>0</v>
      </c>
      <c r="BZ319" s="12">
        <v>0</v>
      </c>
      <c r="CA319" s="12">
        <v>0</v>
      </c>
      <c r="CB319" s="12">
        <v>0</v>
      </c>
      <c r="CC319" s="12">
        <v>0</v>
      </c>
      <c r="CD319" s="12">
        <v>0</v>
      </c>
      <c r="CE319" s="12">
        <v>0</v>
      </c>
      <c r="CF319" s="12">
        <v>0</v>
      </c>
      <c r="CG319" s="12">
        <v>0</v>
      </c>
      <c r="CH319" s="12">
        <v>0</v>
      </c>
      <c r="CI319" s="12">
        <v>0</v>
      </c>
      <c r="CJ319" s="12">
        <v>0</v>
      </c>
      <c r="CK319" s="12">
        <v>0</v>
      </c>
      <c r="CL319" s="12">
        <v>0</v>
      </c>
      <c r="CM319" s="12">
        <v>0</v>
      </c>
      <c r="CN319" s="12">
        <v>0</v>
      </c>
      <c r="CO319" s="12">
        <v>0</v>
      </c>
      <c r="CP319" s="12">
        <v>0</v>
      </c>
      <c r="CQ319" s="12">
        <v>0</v>
      </c>
      <c r="CR319" s="12">
        <v>0</v>
      </c>
      <c r="CS319" s="12">
        <v>0</v>
      </c>
      <c r="CT319" s="12">
        <v>0</v>
      </c>
      <c r="CU319" s="12">
        <v>0</v>
      </c>
      <c r="CV319" s="12">
        <v>0</v>
      </c>
      <c r="CW319" s="12">
        <v>0</v>
      </c>
      <c r="CX319" s="12">
        <v>0</v>
      </c>
      <c r="CY319" s="12">
        <v>0</v>
      </c>
      <c r="CZ319" s="12">
        <v>0</v>
      </c>
      <c r="DA319" s="12">
        <v>0</v>
      </c>
      <c r="DB319" s="12">
        <v>0</v>
      </c>
      <c r="DC319" s="12">
        <v>0</v>
      </c>
      <c r="DD319" s="12">
        <v>0</v>
      </c>
      <c r="DE319" s="13">
        <v>0</v>
      </c>
      <c r="DF319" s="10">
        <v>0</v>
      </c>
      <c r="DG319" s="1">
        <f t="shared" si="4"/>
        <v>52</v>
      </c>
    </row>
    <row r="320" spans="1:111" ht="16.5" x14ac:dyDescent="0.35">
      <c r="A320" s="12">
        <v>29</v>
      </c>
      <c r="B320" s="11">
        <v>2</v>
      </c>
      <c r="C320" s="11">
        <v>20</v>
      </c>
      <c r="D320" s="12" t="s">
        <v>86</v>
      </c>
      <c r="E320" s="12">
        <v>50.29</v>
      </c>
      <c r="F320" s="12">
        <v>130.29</v>
      </c>
      <c r="G320" s="12">
        <v>215.87</v>
      </c>
      <c r="H320" s="12">
        <v>323.5</v>
      </c>
      <c r="I320" s="12">
        <v>438.68</v>
      </c>
      <c r="J320" s="12">
        <v>561.91999999999996</v>
      </c>
      <c r="K320" s="12">
        <v>693.79</v>
      </c>
      <c r="L320" s="12">
        <v>834.9</v>
      </c>
      <c r="M320" s="12">
        <v>985.97</v>
      </c>
      <c r="N320" s="12">
        <v>1147.73</v>
      </c>
      <c r="O320" s="12">
        <v>1321</v>
      </c>
      <c r="P320" s="12">
        <v>1506.64</v>
      </c>
      <c r="Q320" s="12">
        <v>1705.59</v>
      </c>
      <c r="R320" s="12">
        <v>1918.86</v>
      </c>
      <c r="S320" s="12">
        <v>2147.4699999999998</v>
      </c>
      <c r="T320" s="12">
        <v>2392.4899999999998</v>
      </c>
      <c r="U320" s="12">
        <v>2655.02</v>
      </c>
      <c r="V320" s="12">
        <v>2936.18</v>
      </c>
      <c r="W320" s="12">
        <v>3237.2</v>
      </c>
      <c r="X320" s="12">
        <v>3559.38</v>
      </c>
      <c r="Y320" s="12">
        <v>3765.45</v>
      </c>
      <c r="Z320" s="12">
        <v>3984.34</v>
      </c>
      <c r="AA320" s="12">
        <v>4217.07</v>
      </c>
      <c r="AB320" s="12">
        <v>4464.84</v>
      </c>
      <c r="AC320" s="12">
        <v>4729.0200000000004</v>
      </c>
      <c r="AD320" s="12">
        <v>5011.16</v>
      </c>
      <c r="AE320" s="12">
        <v>5313</v>
      </c>
      <c r="AF320" s="12">
        <v>5636.44</v>
      </c>
      <c r="AG320" s="12">
        <v>5983.48</v>
      </c>
      <c r="AH320" s="12">
        <v>6356.22</v>
      </c>
      <c r="AI320" s="12">
        <v>6756.89</v>
      </c>
      <c r="AJ320" s="12">
        <v>7187.87</v>
      </c>
      <c r="AK320" s="12">
        <v>7651.78</v>
      </c>
      <c r="AL320" s="12">
        <v>8151.6</v>
      </c>
      <c r="AM320" s="12">
        <v>8690.7000000000007</v>
      </c>
      <c r="AN320" s="12">
        <v>9273.0300000000007</v>
      </c>
      <c r="AO320" s="12">
        <v>9903.23</v>
      </c>
      <c r="AP320" s="12">
        <v>10586.76</v>
      </c>
      <c r="AQ320" s="12">
        <v>11330.11</v>
      </c>
      <c r="AR320" s="12">
        <v>12141.02</v>
      </c>
      <c r="AS320" s="12">
        <v>13027.24</v>
      </c>
      <c r="AT320" s="12">
        <v>13999.63</v>
      </c>
      <c r="AU320" s="12">
        <v>15071.56</v>
      </c>
      <c r="AV320" s="12">
        <v>16259.94</v>
      </c>
      <c r="AW320" s="12">
        <v>17585.849999999999</v>
      </c>
      <c r="AX320" s="12">
        <v>19075.62</v>
      </c>
      <c r="AY320" s="12">
        <v>20762.97</v>
      </c>
      <c r="AZ320" s="12">
        <v>22691.439999999999</v>
      </c>
      <c r="BA320" s="12">
        <v>24917.39</v>
      </c>
      <c r="BB320" s="12">
        <v>27514.18</v>
      </c>
      <c r="BC320" s="12">
        <v>0</v>
      </c>
      <c r="BD320" s="12">
        <v>0</v>
      </c>
      <c r="BE320" s="12">
        <v>0</v>
      </c>
      <c r="BF320" s="12">
        <v>0</v>
      </c>
      <c r="BG320" s="12">
        <v>0</v>
      </c>
      <c r="BH320" s="12">
        <v>0</v>
      </c>
      <c r="BI320" s="12">
        <v>0</v>
      </c>
      <c r="BJ320" s="12">
        <v>0</v>
      </c>
      <c r="BK320" s="12">
        <v>0</v>
      </c>
      <c r="BL320" s="12">
        <v>0</v>
      </c>
      <c r="BM320" s="12">
        <v>0</v>
      </c>
      <c r="BN320" s="12">
        <v>0</v>
      </c>
      <c r="BO320" s="12">
        <v>0</v>
      </c>
      <c r="BP320" s="12">
        <v>0</v>
      </c>
      <c r="BQ320" s="12">
        <v>0</v>
      </c>
      <c r="BR320" s="12">
        <v>0</v>
      </c>
      <c r="BS320" s="12">
        <v>0</v>
      </c>
      <c r="BT320" s="12">
        <v>0</v>
      </c>
      <c r="BU320" s="12">
        <v>0</v>
      </c>
      <c r="BV320" s="12">
        <v>0</v>
      </c>
      <c r="BW320" s="12">
        <v>0</v>
      </c>
      <c r="BX320" s="12">
        <v>0</v>
      </c>
      <c r="BY320" s="12">
        <v>0</v>
      </c>
      <c r="BZ320" s="12">
        <v>0</v>
      </c>
      <c r="CA320" s="12">
        <v>0</v>
      </c>
      <c r="CB320" s="12">
        <v>0</v>
      </c>
      <c r="CC320" s="12">
        <v>0</v>
      </c>
      <c r="CD320" s="12">
        <v>0</v>
      </c>
      <c r="CE320" s="12">
        <v>0</v>
      </c>
      <c r="CF320" s="12">
        <v>0</v>
      </c>
      <c r="CG320" s="12">
        <v>0</v>
      </c>
      <c r="CH320" s="12">
        <v>0</v>
      </c>
      <c r="CI320" s="12">
        <v>0</v>
      </c>
      <c r="CJ320" s="12">
        <v>0</v>
      </c>
      <c r="CK320" s="12">
        <v>0</v>
      </c>
      <c r="CL320" s="12">
        <v>0</v>
      </c>
      <c r="CM320" s="12">
        <v>0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0</v>
      </c>
      <c r="DA320" s="12">
        <v>0</v>
      </c>
      <c r="DB320" s="12">
        <v>0</v>
      </c>
      <c r="DC320" s="12">
        <v>0</v>
      </c>
      <c r="DD320" s="12">
        <v>0</v>
      </c>
      <c r="DE320" s="13">
        <v>0</v>
      </c>
      <c r="DF320" s="10">
        <v>0</v>
      </c>
      <c r="DG320" s="1">
        <f t="shared" si="4"/>
        <v>51</v>
      </c>
    </row>
    <row r="321" spans="1:111" ht="16.5" x14ac:dyDescent="0.35">
      <c r="A321" s="12">
        <v>30</v>
      </c>
      <c r="B321" s="11">
        <v>2</v>
      </c>
      <c r="C321" s="11">
        <v>20</v>
      </c>
      <c r="D321" s="12" t="s">
        <v>86</v>
      </c>
      <c r="E321" s="12">
        <v>53.42</v>
      </c>
      <c r="F321" s="12">
        <v>138.47</v>
      </c>
      <c r="G321" s="12">
        <v>229.47</v>
      </c>
      <c r="H321" s="12">
        <v>343.94</v>
      </c>
      <c r="I321" s="12">
        <v>466.45</v>
      </c>
      <c r="J321" s="12">
        <v>597.58000000000004</v>
      </c>
      <c r="K321" s="12">
        <v>737.95</v>
      </c>
      <c r="L321" s="12">
        <v>888.26</v>
      </c>
      <c r="M321" s="12">
        <v>1049.25</v>
      </c>
      <c r="N321" s="12">
        <v>1221.73</v>
      </c>
      <c r="O321" s="12">
        <v>1406.59</v>
      </c>
      <c r="P321" s="12">
        <v>1604.75</v>
      </c>
      <c r="Q321" s="12">
        <v>1817.22</v>
      </c>
      <c r="R321" s="12">
        <v>2045.04</v>
      </c>
      <c r="S321" s="12">
        <v>2289.2800000000002</v>
      </c>
      <c r="T321" s="12">
        <v>2551.04</v>
      </c>
      <c r="U321" s="12">
        <v>2831.48</v>
      </c>
      <c r="V321" s="12">
        <v>3131.81</v>
      </c>
      <c r="W321" s="12">
        <v>3453.35</v>
      </c>
      <c r="X321" s="12">
        <v>3797.56</v>
      </c>
      <c r="Y321" s="12">
        <v>4018.32</v>
      </c>
      <c r="Z321" s="12">
        <v>4253.03</v>
      </c>
      <c r="AA321" s="12">
        <v>4502.91</v>
      </c>
      <c r="AB321" s="12">
        <v>4769.34</v>
      </c>
      <c r="AC321" s="12">
        <v>5053.8900000000003</v>
      </c>
      <c r="AD321" s="12">
        <v>5358.31</v>
      </c>
      <c r="AE321" s="12">
        <v>5684.5</v>
      </c>
      <c r="AF321" s="12">
        <v>6034.5</v>
      </c>
      <c r="AG321" s="12">
        <v>6410.42</v>
      </c>
      <c r="AH321" s="12">
        <v>6814.51</v>
      </c>
      <c r="AI321" s="12">
        <v>7249.16</v>
      </c>
      <c r="AJ321" s="12">
        <v>7717.03</v>
      </c>
      <c r="AK321" s="12">
        <v>8221.11</v>
      </c>
      <c r="AL321" s="12">
        <v>8764.7999999999993</v>
      </c>
      <c r="AM321" s="12">
        <v>9352.1</v>
      </c>
      <c r="AN321" s="12">
        <v>9987.67</v>
      </c>
      <c r="AO321" s="12">
        <v>10677.03</v>
      </c>
      <c r="AP321" s="12">
        <v>11426.72</v>
      </c>
      <c r="AQ321" s="12">
        <v>12244.54</v>
      </c>
      <c r="AR321" s="12">
        <v>13138.32</v>
      </c>
      <c r="AS321" s="12">
        <v>14119.01</v>
      </c>
      <c r="AT321" s="12">
        <v>15200.08</v>
      </c>
      <c r="AU321" s="12">
        <v>16398.59</v>
      </c>
      <c r="AV321" s="12">
        <v>17735.810000000001</v>
      </c>
      <c r="AW321" s="12">
        <v>19238.28</v>
      </c>
      <c r="AX321" s="12">
        <v>20940.009999999998</v>
      </c>
      <c r="AY321" s="12">
        <v>22884.94</v>
      </c>
      <c r="AZ321" s="12">
        <v>25129.87</v>
      </c>
      <c r="BA321" s="12">
        <v>27748.79</v>
      </c>
      <c r="BB321" s="12">
        <v>0</v>
      </c>
      <c r="BC321" s="12">
        <v>0</v>
      </c>
      <c r="BD321" s="12">
        <v>0</v>
      </c>
      <c r="BE321" s="12">
        <v>0</v>
      </c>
      <c r="BF321" s="12">
        <v>0</v>
      </c>
      <c r="BG321" s="12">
        <v>0</v>
      </c>
      <c r="BH321" s="12">
        <v>0</v>
      </c>
      <c r="BI321" s="12">
        <v>0</v>
      </c>
      <c r="BJ321" s="12">
        <v>0</v>
      </c>
      <c r="BK321" s="12">
        <v>0</v>
      </c>
      <c r="BL321" s="12">
        <v>0</v>
      </c>
      <c r="BM321" s="12">
        <v>0</v>
      </c>
      <c r="BN321" s="12">
        <v>0</v>
      </c>
      <c r="BO321" s="12">
        <v>0</v>
      </c>
      <c r="BP321" s="12">
        <v>0</v>
      </c>
      <c r="BQ321" s="12">
        <v>0</v>
      </c>
      <c r="BR321" s="12">
        <v>0</v>
      </c>
      <c r="BS321" s="12">
        <v>0</v>
      </c>
      <c r="BT321" s="12">
        <v>0</v>
      </c>
      <c r="BU321" s="12">
        <v>0</v>
      </c>
      <c r="BV321" s="12">
        <v>0</v>
      </c>
      <c r="BW321" s="12">
        <v>0</v>
      </c>
      <c r="BX321" s="12">
        <v>0</v>
      </c>
      <c r="BY321" s="12">
        <v>0</v>
      </c>
      <c r="BZ321" s="12">
        <v>0</v>
      </c>
      <c r="CA321" s="12">
        <v>0</v>
      </c>
      <c r="CB321" s="12">
        <v>0</v>
      </c>
      <c r="CC321" s="12">
        <v>0</v>
      </c>
      <c r="CD321" s="12">
        <v>0</v>
      </c>
      <c r="CE321" s="12">
        <v>0</v>
      </c>
      <c r="CF321" s="12">
        <v>0</v>
      </c>
      <c r="CG321" s="12">
        <v>0</v>
      </c>
      <c r="CH321" s="12">
        <v>0</v>
      </c>
      <c r="CI321" s="12">
        <v>0</v>
      </c>
      <c r="CJ321" s="12">
        <v>0</v>
      </c>
      <c r="CK321" s="12">
        <v>0</v>
      </c>
      <c r="CL321" s="12">
        <v>0</v>
      </c>
      <c r="CM321" s="12">
        <v>0</v>
      </c>
      <c r="CN321" s="12">
        <v>0</v>
      </c>
      <c r="CO321" s="12">
        <v>0</v>
      </c>
      <c r="CP321" s="12">
        <v>0</v>
      </c>
      <c r="CQ321" s="12">
        <v>0</v>
      </c>
      <c r="CR321" s="12">
        <v>0</v>
      </c>
      <c r="CS321" s="12">
        <v>0</v>
      </c>
      <c r="CT321" s="12">
        <v>0</v>
      </c>
      <c r="CU321" s="12">
        <v>0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2">
        <v>0</v>
      </c>
      <c r="DB321" s="12">
        <v>0</v>
      </c>
      <c r="DC321" s="12">
        <v>0</v>
      </c>
      <c r="DD321" s="12">
        <v>0</v>
      </c>
      <c r="DE321" s="13">
        <v>0</v>
      </c>
      <c r="DF321" s="10">
        <v>0</v>
      </c>
      <c r="DG321" s="1">
        <f t="shared" si="4"/>
        <v>50</v>
      </c>
    </row>
    <row r="322" spans="1:111" ht="16.5" x14ac:dyDescent="0.35">
      <c r="A322" s="12">
        <v>31</v>
      </c>
      <c r="B322" s="11">
        <v>2</v>
      </c>
      <c r="C322" s="11">
        <v>20</v>
      </c>
      <c r="D322" s="12" t="s">
        <v>86</v>
      </c>
      <c r="E322" s="12">
        <v>56.77</v>
      </c>
      <c r="F322" s="12">
        <v>147.24</v>
      </c>
      <c r="G322" s="12">
        <v>244.05</v>
      </c>
      <c r="H322" s="12">
        <v>365.84</v>
      </c>
      <c r="I322" s="12">
        <v>496.24</v>
      </c>
      <c r="J322" s="12">
        <v>635.87</v>
      </c>
      <c r="K322" s="12">
        <v>785.44</v>
      </c>
      <c r="L322" s="12">
        <v>945.68</v>
      </c>
      <c r="M322" s="12">
        <v>1117.4100000000001</v>
      </c>
      <c r="N322" s="12">
        <v>1301.49</v>
      </c>
      <c r="O322" s="12">
        <v>1498.88</v>
      </c>
      <c r="P322" s="12">
        <v>1710.59</v>
      </c>
      <c r="Q322" s="12">
        <v>1937.66</v>
      </c>
      <c r="R322" s="12">
        <v>2181.15</v>
      </c>
      <c r="S322" s="12">
        <v>2442.1999999999998</v>
      </c>
      <c r="T322" s="12">
        <v>2721.95</v>
      </c>
      <c r="U322" s="12">
        <v>3021.65</v>
      </c>
      <c r="V322" s="12">
        <v>3342.61</v>
      </c>
      <c r="W322" s="12">
        <v>3686.31</v>
      </c>
      <c r="X322" s="12">
        <v>4054.41</v>
      </c>
      <c r="Y322" s="12">
        <v>4291.2299999999996</v>
      </c>
      <c r="Z322" s="12">
        <v>4543.3599999999997</v>
      </c>
      <c r="AA322" s="12">
        <v>4812.18</v>
      </c>
      <c r="AB322" s="12">
        <v>5099.28</v>
      </c>
      <c r="AC322" s="12">
        <v>5406.43</v>
      </c>
      <c r="AD322" s="12">
        <v>5735.56</v>
      </c>
      <c r="AE322" s="12">
        <v>6088.71</v>
      </c>
      <c r="AF322" s="12">
        <v>6468</v>
      </c>
      <c r="AG322" s="12">
        <v>6875.72</v>
      </c>
      <c r="AH322" s="12">
        <v>7314.27</v>
      </c>
      <c r="AI322" s="12">
        <v>7786.34</v>
      </c>
      <c r="AJ322" s="12">
        <v>8294.9500000000007</v>
      </c>
      <c r="AK322" s="12">
        <v>8843.5300000000007</v>
      </c>
      <c r="AL322" s="12">
        <v>9436.1</v>
      </c>
      <c r="AM322" s="12">
        <v>10077.379999999999</v>
      </c>
      <c r="AN322" s="12">
        <v>10772.93</v>
      </c>
      <c r="AO322" s="12">
        <v>11529.36</v>
      </c>
      <c r="AP322" s="12">
        <v>12354.52</v>
      </c>
      <c r="AQ322" s="12">
        <v>13256.33</v>
      </c>
      <c r="AR322" s="12">
        <v>14245.82</v>
      </c>
      <c r="AS322" s="12">
        <v>15336.61</v>
      </c>
      <c r="AT322" s="12">
        <v>16545.88</v>
      </c>
      <c r="AU322" s="12">
        <v>17895.11</v>
      </c>
      <c r="AV322" s="12">
        <v>19411.080000000002</v>
      </c>
      <c r="AW322" s="12">
        <v>21128.09</v>
      </c>
      <c r="AX322" s="12">
        <v>23090.49</v>
      </c>
      <c r="AY322" s="12">
        <v>25355.58</v>
      </c>
      <c r="AZ322" s="12">
        <v>27998.03</v>
      </c>
      <c r="BA322" s="12">
        <v>0</v>
      </c>
      <c r="BB322" s="12">
        <v>0</v>
      </c>
      <c r="BC322" s="12">
        <v>0</v>
      </c>
      <c r="BD322" s="12">
        <v>0</v>
      </c>
      <c r="BE322" s="12">
        <v>0</v>
      </c>
      <c r="BF322" s="12">
        <v>0</v>
      </c>
      <c r="BG322" s="12">
        <v>0</v>
      </c>
      <c r="BH322" s="12">
        <v>0</v>
      </c>
      <c r="BI322" s="12">
        <v>0</v>
      </c>
      <c r="BJ322" s="12">
        <v>0</v>
      </c>
      <c r="BK322" s="12">
        <v>0</v>
      </c>
      <c r="BL322" s="12">
        <v>0</v>
      </c>
      <c r="BM322" s="12">
        <v>0</v>
      </c>
      <c r="BN322" s="12">
        <v>0</v>
      </c>
      <c r="BO322" s="12">
        <v>0</v>
      </c>
      <c r="BP322" s="12">
        <v>0</v>
      </c>
      <c r="BQ322" s="12">
        <v>0</v>
      </c>
      <c r="BR322" s="12">
        <v>0</v>
      </c>
      <c r="BS322" s="12">
        <v>0</v>
      </c>
      <c r="BT322" s="12">
        <v>0</v>
      </c>
      <c r="BU322" s="12">
        <v>0</v>
      </c>
      <c r="BV322" s="12">
        <v>0</v>
      </c>
      <c r="BW322" s="12">
        <v>0</v>
      </c>
      <c r="BX322" s="12">
        <v>0</v>
      </c>
      <c r="BY322" s="12">
        <v>0</v>
      </c>
      <c r="BZ322" s="12">
        <v>0</v>
      </c>
      <c r="CA322" s="12">
        <v>0</v>
      </c>
      <c r="CB322" s="12">
        <v>0</v>
      </c>
      <c r="CC322" s="12">
        <v>0</v>
      </c>
      <c r="CD322" s="12">
        <v>0</v>
      </c>
      <c r="CE322" s="12">
        <v>0</v>
      </c>
      <c r="CF322" s="12">
        <v>0</v>
      </c>
      <c r="CG322" s="12">
        <v>0</v>
      </c>
      <c r="CH322" s="12">
        <v>0</v>
      </c>
      <c r="CI322" s="12">
        <v>0</v>
      </c>
      <c r="CJ322" s="12">
        <v>0</v>
      </c>
      <c r="CK322" s="12">
        <v>0</v>
      </c>
      <c r="CL322" s="12">
        <v>0</v>
      </c>
      <c r="CM322" s="12">
        <v>0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2">
        <v>0</v>
      </c>
      <c r="DA322" s="12">
        <v>0</v>
      </c>
      <c r="DB322" s="12">
        <v>0</v>
      </c>
      <c r="DC322" s="12">
        <v>0</v>
      </c>
      <c r="DD322" s="12">
        <v>0</v>
      </c>
      <c r="DE322" s="13">
        <v>0</v>
      </c>
      <c r="DF322" s="10">
        <v>0</v>
      </c>
      <c r="DG322" s="1">
        <f t="shared" si="4"/>
        <v>49</v>
      </c>
    </row>
    <row r="323" spans="1:111" ht="16.5" x14ac:dyDescent="0.35">
      <c r="A323" s="12">
        <v>32</v>
      </c>
      <c r="B323" s="11">
        <v>2</v>
      </c>
      <c r="C323" s="11">
        <v>20</v>
      </c>
      <c r="D323" s="12" t="s">
        <v>86</v>
      </c>
      <c r="E323" s="12">
        <v>60.36</v>
      </c>
      <c r="F323" s="12">
        <v>156.63999999999999</v>
      </c>
      <c r="G323" s="12">
        <v>259.66000000000003</v>
      </c>
      <c r="H323" s="12">
        <v>389.34</v>
      </c>
      <c r="I323" s="12">
        <v>528.24</v>
      </c>
      <c r="J323" s="12">
        <v>677.07</v>
      </c>
      <c r="K323" s="12">
        <v>836.58</v>
      </c>
      <c r="L323" s="12">
        <v>1007.57</v>
      </c>
      <c r="M323" s="12">
        <v>1190.92</v>
      </c>
      <c r="N323" s="12">
        <v>1387.57</v>
      </c>
      <c r="O323" s="12">
        <v>1598.55</v>
      </c>
      <c r="P323" s="12">
        <v>1824.89</v>
      </c>
      <c r="Q323" s="12">
        <v>2067.69</v>
      </c>
      <c r="R323" s="12">
        <v>2328.0700000000002</v>
      </c>
      <c r="S323" s="12">
        <v>2607.19</v>
      </c>
      <c r="T323" s="12">
        <v>2906.32</v>
      </c>
      <c r="U323" s="12">
        <v>3226.76</v>
      </c>
      <c r="V323" s="12">
        <v>3570.02</v>
      </c>
      <c r="W323" s="12">
        <v>3937.74</v>
      </c>
      <c r="X323" s="12">
        <v>4331.8500000000004</v>
      </c>
      <c r="Y323" s="12">
        <v>4586.3599999999997</v>
      </c>
      <c r="Z323" s="12">
        <v>4857.72</v>
      </c>
      <c r="AA323" s="12">
        <v>5147.54</v>
      </c>
      <c r="AB323" s="12">
        <v>5457.6</v>
      </c>
      <c r="AC323" s="12">
        <v>5789.85</v>
      </c>
      <c r="AD323" s="12">
        <v>6146.33</v>
      </c>
      <c r="AE323" s="12">
        <v>6529.22</v>
      </c>
      <c r="AF323" s="12">
        <v>6940.79</v>
      </c>
      <c r="AG323" s="12">
        <v>7383.49</v>
      </c>
      <c r="AH323" s="12">
        <v>7860.03</v>
      </c>
      <c r="AI323" s="12">
        <v>8373.4500000000007</v>
      </c>
      <c r="AJ323" s="12">
        <v>8927.23</v>
      </c>
      <c r="AK323" s="12">
        <v>9525.4</v>
      </c>
      <c r="AL323" s="12">
        <v>10172.76</v>
      </c>
      <c r="AM323" s="12">
        <v>10874.89</v>
      </c>
      <c r="AN323" s="12">
        <v>11638.47</v>
      </c>
      <c r="AO323" s="12">
        <v>12471.45</v>
      </c>
      <c r="AP323" s="12">
        <v>13381.79</v>
      </c>
      <c r="AQ323" s="12">
        <v>14380.65</v>
      </c>
      <c r="AR323" s="12">
        <v>15481.76</v>
      </c>
      <c r="AS323" s="12">
        <v>16702.48</v>
      </c>
      <c r="AT323" s="12">
        <v>18064.47</v>
      </c>
      <c r="AU323" s="12">
        <v>19594.79</v>
      </c>
      <c r="AV323" s="12">
        <v>21328.06</v>
      </c>
      <c r="AW323" s="12">
        <v>23309.02</v>
      </c>
      <c r="AX323" s="12">
        <v>25595.55</v>
      </c>
      <c r="AY323" s="12">
        <v>28263.01</v>
      </c>
      <c r="AZ323" s="12">
        <v>0</v>
      </c>
      <c r="BA323" s="12">
        <v>0</v>
      </c>
      <c r="BB323" s="12">
        <v>0</v>
      </c>
      <c r="BC323" s="12">
        <v>0</v>
      </c>
      <c r="BD323" s="12">
        <v>0</v>
      </c>
      <c r="BE323" s="12">
        <v>0</v>
      </c>
      <c r="BF323" s="12">
        <v>0</v>
      </c>
      <c r="BG323" s="12">
        <v>0</v>
      </c>
      <c r="BH323" s="12">
        <v>0</v>
      </c>
      <c r="BI323" s="12">
        <v>0</v>
      </c>
      <c r="BJ323" s="12">
        <v>0</v>
      </c>
      <c r="BK323" s="12">
        <v>0</v>
      </c>
      <c r="BL323" s="12">
        <v>0</v>
      </c>
      <c r="BM323" s="12">
        <v>0</v>
      </c>
      <c r="BN323" s="12">
        <v>0</v>
      </c>
      <c r="BO323" s="12">
        <v>0</v>
      </c>
      <c r="BP323" s="12">
        <v>0</v>
      </c>
      <c r="BQ323" s="12">
        <v>0</v>
      </c>
      <c r="BR323" s="12">
        <v>0</v>
      </c>
      <c r="BS323" s="12">
        <v>0</v>
      </c>
      <c r="BT323" s="12">
        <v>0</v>
      </c>
      <c r="BU323" s="12">
        <v>0</v>
      </c>
      <c r="BV323" s="12">
        <v>0</v>
      </c>
      <c r="BW323" s="12">
        <v>0</v>
      </c>
      <c r="BX323" s="12">
        <v>0</v>
      </c>
      <c r="BY323" s="12">
        <v>0</v>
      </c>
      <c r="BZ323" s="12">
        <v>0</v>
      </c>
      <c r="CA323" s="12">
        <v>0</v>
      </c>
      <c r="CB323" s="12">
        <v>0</v>
      </c>
      <c r="CC323" s="12">
        <v>0</v>
      </c>
      <c r="CD323" s="12">
        <v>0</v>
      </c>
      <c r="CE323" s="12">
        <v>0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0</v>
      </c>
      <c r="CR323" s="12">
        <v>0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2">
        <v>0</v>
      </c>
      <c r="DB323" s="12">
        <v>0</v>
      </c>
      <c r="DC323" s="12">
        <v>0</v>
      </c>
      <c r="DD323" s="12">
        <v>0</v>
      </c>
      <c r="DE323" s="13">
        <v>0</v>
      </c>
      <c r="DF323" s="10">
        <v>0</v>
      </c>
      <c r="DG323" s="1">
        <f t="shared" si="4"/>
        <v>48</v>
      </c>
    </row>
    <row r="324" spans="1:111" ht="16.5" x14ac:dyDescent="0.35">
      <c r="A324" s="12">
        <v>33</v>
      </c>
      <c r="B324" s="11">
        <v>2</v>
      </c>
      <c r="C324" s="11">
        <v>20</v>
      </c>
      <c r="D324" s="12" t="s">
        <v>86</v>
      </c>
      <c r="E324" s="12">
        <v>64.2</v>
      </c>
      <c r="F324" s="12">
        <v>166.7</v>
      </c>
      <c r="G324" s="12">
        <v>276.39</v>
      </c>
      <c r="H324" s="12">
        <v>414.58</v>
      </c>
      <c r="I324" s="12">
        <v>562.70000000000005</v>
      </c>
      <c r="J324" s="12">
        <v>721.5</v>
      </c>
      <c r="K324" s="12">
        <v>891.77</v>
      </c>
      <c r="L324" s="12">
        <v>1074.4100000000001</v>
      </c>
      <c r="M324" s="12">
        <v>1270.3499999999999</v>
      </c>
      <c r="N324" s="12">
        <v>1480.63</v>
      </c>
      <c r="O324" s="12">
        <v>1706.3</v>
      </c>
      <c r="P324" s="12">
        <v>1948.44</v>
      </c>
      <c r="Q324" s="12">
        <v>2208.21</v>
      </c>
      <c r="R324" s="12">
        <v>2486.77</v>
      </c>
      <c r="S324" s="12">
        <v>2785.38</v>
      </c>
      <c r="T324" s="12">
        <v>3105.4</v>
      </c>
      <c r="U324" s="12">
        <v>3448.28</v>
      </c>
      <c r="V324" s="12">
        <v>3815.73</v>
      </c>
      <c r="W324" s="12">
        <v>4209.63</v>
      </c>
      <c r="X324" s="12">
        <v>4632.17</v>
      </c>
      <c r="Y324" s="12">
        <v>4906.25</v>
      </c>
      <c r="Z324" s="12">
        <v>5198.96</v>
      </c>
      <c r="AA324" s="12">
        <v>5512.11</v>
      </c>
      <c r="AB324" s="12">
        <v>5847.68</v>
      </c>
      <c r="AC324" s="12">
        <v>6207.72</v>
      </c>
      <c r="AD324" s="12">
        <v>6594.43</v>
      </c>
      <c r="AE324" s="12">
        <v>7010.12</v>
      </c>
      <c r="AF324" s="12">
        <v>7457.24</v>
      </c>
      <c r="AG324" s="12">
        <v>7938.54</v>
      </c>
      <c r="AH324" s="12">
        <v>8457.09</v>
      </c>
      <c r="AI324" s="12">
        <v>9016.39</v>
      </c>
      <c r="AJ324" s="12">
        <v>9620.5499999999993</v>
      </c>
      <c r="AK324" s="12">
        <v>10274.370000000001</v>
      </c>
      <c r="AL324" s="12">
        <v>10983.52</v>
      </c>
      <c r="AM324" s="12">
        <v>11754.72</v>
      </c>
      <c r="AN324" s="12">
        <v>12596.02</v>
      </c>
      <c r="AO324" s="12">
        <v>13515.46</v>
      </c>
      <c r="AP324" s="12">
        <v>14524.29</v>
      </c>
      <c r="AQ324" s="12">
        <v>15636.4</v>
      </c>
      <c r="AR324" s="12">
        <v>16869.310000000001</v>
      </c>
      <c r="AS324" s="12">
        <v>18244.91</v>
      </c>
      <c r="AT324" s="12">
        <v>19790.509999999998</v>
      </c>
      <c r="AU324" s="12">
        <v>21541.09</v>
      </c>
      <c r="AV324" s="12">
        <v>23541.84</v>
      </c>
      <c r="AW324" s="12">
        <v>25851.21</v>
      </c>
      <c r="AX324" s="12">
        <v>28545.32</v>
      </c>
      <c r="AY324" s="12">
        <v>0</v>
      </c>
      <c r="AZ324" s="12">
        <v>0</v>
      </c>
      <c r="BA324" s="12">
        <v>0</v>
      </c>
      <c r="BB324" s="12">
        <v>0</v>
      </c>
      <c r="BC324" s="12">
        <v>0</v>
      </c>
      <c r="BD324" s="12">
        <v>0</v>
      </c>
      <c r="BE324" s="12">
        <v>0</v>
      </c>
      <c r="BF324" s="12">
        <v>0</v>
      </c>
      <c r="BG324" s="12">
        <v>0</v>
      </c>
      <c r="BH324" s="12">
        <v>0</v>
      </c>
      <c r="BI324" s="12">
        <v>0</v>
      </c>
      <c r="BJ324" s="12">
        <v>0</v>
      </c>
      <c r="BK324" s="12">
        <v>0</v>
      </c>
      <c r="BL324" s="12">
        <v>0</v>
      </c>
      <c r="BM324" s="12">
        <v>0</v>
      </c>
      <c r="BN324" s="12">
        <v>0</v>
      </c>
      <c r="BO324" s="12">
        <v>0</v>
      </c>
      <c r="BP324" s="12">
        <v>0</v>
      </c>
      <c r="BQ324" s="12">
        <v>0</v>
      </c>
      <c r="BR324" s="12">
        <v>0</v>
      </c>
      <c r="BS324" s="12">
        <v>0</v>
      </c>
      <c r="BT324" s="12">
        <v>0</v>
      </c>
      <c r="BU324" s="12">
        <v>0</v>
      </c>
      <c r="BV324" s="12">
        <v>0</v>
      </c>
      <c r="BW324" s="12">
        <v>0</v>
      </c>
      <c r="BX324" s="12">
        <v>0</v>
      </c>
      <c r="BY324" s="12">
        <v>0</v>
      </c>
      <c r="BZ324" s="12">
        <v>0</v>
      </c>
      <c r="CA324" s="12">
        <v>0</v>
      </c>
      <c r="CB324" s="12">
        <v>0</v>
      </c>
      <c r="CC324" s="12">
        <v>0</v>
      </c>
      <c r="CD324" s="12">
        <v>0</v>
      </c>
      <c r="CE324" s="12">
        <v>0</v>
      </c>
      <c r="CF324" s="12">
        <v>0</v>
      </c>
      <c r="CG324" s="12">
        <v>0</v>
      </c>
      <c r="CH324" s="12">
        <v>0</v>
      </c>
      <c r="CI324" s="12">
        <v>0</v>
      </c>
      <c r="CJ324" s="12">
        <v>0</v>
      </c>
      <c r="CK324" s="12">
        <v>0</v>
      </c>
      <c r="CL324" s="12">
        <v>0</v>
      </c>
      <c r="CM324" s="12">
        <v>0</v>
      </c>
      <c r="CN324" s="12">
        <v>0</v>
      </c>
      <c r="CO324" s="12">
        <v>0</v>
      </c>
      <c r="CP324" s="12">
        <v>0</v>
      </c>
      <c r="CQ324" s="12">
        <v>0</v>
      </c>
      <c r="CR324" s="12">
        <v>0</v>
      </c>
      <c r="CS324" s="12">
        <v>0</v>
      </c>
      <c r="CT324" s="12">
        <v>0</v>
      </c>
      <c r="CU324" s="12">
        <v>0</v>
      </c>
      <c r="CV324" s="12">
        <v>0</v>
      </c>
      <c r="CW324" s="12">
        <v>0</v>
      </c>
      <c r="CX324" s="12">
        <v>0</v>
      </c>
      <c r="CY324" s="12">
        <v>0</v>
      </c>
      <c r="CZ324" s="12">
        <v>0</v>
      </c>
      <c r="DA324" s="12">
        <v>0</v>
      </c>
      <c r="DB324" s="12">
        <v>0</v>
      </c>
      <c r="DC324" s="12">
        <v>0</v>
      </c>
      <c r="DD324" s="12">
        <v>0</v>
      </c>
      <c r="DE324" s="13">
        <v>0</v>
      </c>
      <c r="DF324" s="10">
        <v>0</v>
      </c>
      <c r="DG324" s="1">
        <f t="shared" si="4"/>
        <v>47</v>
      </c>
    </row>
    <row r="325" spans="1:111" ht="16.5" x14ac:dyDescent="0.35">
      <c r="A325" s="12">
        <v>34</v>
      </c>
      <c r="B325" s="11">
        <v>2</v>
      </c>
      <c r="C325" s="11">
        <v>20</v>
      </c>
      <c r="D325" s="12" t="s">
        <v>86</v>
      </c>
      <c r="E325" s="12">
        <v>68.290000000000006</v>
      </c>
      <c r="F325" s="12">
        <v>177.48</v>
      </c>
      <c r="G325" s="12">
        <v>294.39</v>
      </c>
      <c r="H325" s="12">
        <v>441.81</v>
      </c>
      <c r="I325" s="12">
        <v>599.91</v>
      </c>
      <c r="J325" s="12">
        <v>769.49</v>
      </c>
      <c r="K325" s="12">
        <v>951.44</v>
      </c>
      <c r="L325" s="12">
        <v>1146.71</v>
      </c>
      <c r="M325" s="12">
        <v>1356.32</v>
      </c>
      <c r="N325" s="12">
        <v>1581.35</v>
      </c>
      <c r="O325" s="12">
        <v>1822.89</v>
      </c>
      <c r="P325" s="12">
        <v>2082.09</v>
      </c>
      <c r="Q325" s="12">
        <v>2360.14</v>
      </c>
      <c r="R325" s="12">
        <v>2658.32</v>
      </c>
      <c r="S325" s="12">
        <v>2977.97</v>
      </c>
      <c r="T325" s="12">
        <v>3320.58</v>
      </c>
      <c r="U325" s="12">
        <v>3687.82</v>
      </c>
      <c r="V325" s="12">
        <v>4081.63</v>
      </c>
      <c r="W325" s="12">
        <v>4504.16</v>
      </c>
      <c r="X325" s="12">
        <v>4957.8999999999996</v>
      </c>
      <c r="Y325" s="12">
        <v>5253.69</v>
      </c>
      <c r="Z325" s="12">
        <v>5570.15</v>
      </c>
      <c r="AA325" s="12">
        <v>5909.24</v>
      </c>
      <c r="AB325" s="12">
        <v>6273.08</v>
      </c>
      <c r="AC325" s="12">
        <v>6663.86</v>
      </c>
      <c r="AD325" s="12">
        <v>7083.92</v>
      </c>
      <c r="AE325" s="12">
        <v>7535.75</v>
      </c>
      <c r="AF325" s="12">
        <v>8022.12</v>
      </c>
      <c r="AG325" s="12">
        <v>8546.1299999999992</v>
      </c>
      <c r="AH325" s="12">
        <v>9111.32</v>
      </c>
      <c r="AI325" s="12">
        <v>9721.83</v>
      </c>
      <c r="AJ325" s="12">
        <v>10382.530000000001</v>
      </c>
      <c r="AK325" s="12">
        <v>11099.15</v>
      </c>
      <c r="AL325" s="12">
        <v>11878.48</v>
      </c>
      <c r="AM325" s="12">
        <v>12728.63</v>
      </c>
      <c r="AN325" s="12">
        <v>13657.75</v>
      </c>
      <c r="AO325" s="12">
        <v>14677.2</v>
      </c>
      <c r="AP325" s="12">
        <v>15801.02</v>
      </c>
      <c r="AQ325" s="12">
        <v>17046.91</v>
      </c>
      <c r="AR325" s="12">
        <v>18436.990000000002</v>
      </c>
      <c r="AS325" s="12">
        <v>19998.87</v>
      </c>
      <c r="AT325" s="12">
        <v>21767.88</v>
      </c>
      <c r="AU325" s="12">
        <v>23789.69</v>
      </c>
      <c r="AV325" s="12">
        <v>26123.38</v>
      </c>
      <c r="AW325" s="12">
        <v>28845.84</v>
      </c>
      <c r="AX325" s="12">
        <v>0</v>
      </c>
      <c r="AY325" s="12">
        <v>0</v>
      </c>
      <c r="AZ325" s="12">
        <v>0</v>
      </c>
      <c r="BA325" s="12">
        <v>0</v>
      </c>
      <c r="BB325" s="12">
        <v>0</v>
      </c>
      <c r="BC325" s="12">
        <v>0</v>
      </c>
      <c r="BD325" s="12">
        <v>0</v>
      </c>
      <c r="BE325" s="12">
        <v>0</v>
      </c>
      <c r="BF325" s="12">
        <v>0</v>
      </c>
      <c r="BG325" s="12">
        <v>0</v>
      </c>
      <c r="BH325" s="12">
        <v>0</v>
      </c>
      <c r="BI325" s="12">
        <v>0</v>
      </c>
      <c r="BJ325" s="12">
        <v>0</v>
      </c>
      <c r="BK325" s="12">
        <v>0</v>
      </c>
      <c r="BL325" s="12">
        <v>0</v>
      </c>
      <c r="BM325" s="12">
        <v>0</v>
      </c>
      <c r="BN325" s="12">
        <v>0</v>
      </c>
      <c r="BO325" s="12">
        <v>0</v>
      </c>
      <c r="BP325" s="12">
        <v>0</v>
      </c>
      <c r="BQ325" s="12">
        <v>0</v>
      </c>
      <c r="BR325" s="12">
        <v>0</v>
      </c>
      <c r="BS325" s="12">
        <v>0</v>
      </c>
      <c r="BT325" s="12">
        <v>0</v>
      </c>
      <c r="BU325" s="12">
        <v>0</v>
      </c>
      <c r="BV325" s="12">
        <v>0</v>
      </c>
      <c r="BW325" s="12">
        <v>0</v>
      </c>
      <c r="BX325" s="12">
        <v>0</v>
      </c>
      <c r="BY325" s="12">
        <v>0</v>
      </c>
      <c r="BZ325" s="12">
        <v>0</v>
      </c>
      <c r="CA325" s="12">
        <v>0</v>
      </c>
      <c r="CB325" s="12">
        <v>0</v>
      </c>
      <c r="CC325" s="12">
        <v>0</v>
      </c>
      <c r="CD325" s="12">
        <v>0</v>
      </c>
      <c r="CE325" s="12">
        <v>0</v>
      </c>
      <c r="CF325" s="12">
        <v>0</v>
      </c>
      <c r="CG325" s="12">
        <v>0</v>
      </c>
      <c r="CH325" s="12">
        <v>0</v>
      </c>
      <c r="CI325" s="12">
        <v>0</v>
      </c>
      <c r="CJ325" s="12">
        <v>0</v>
      </c>
      <c r="CK325" s="12">
        <v>0</v>
      </c>
      <c r="CL325" s="12">
        <v>0</v>
      </c>
      <c r="CM325" s="12">
        <v>0</v>
      </c>
      <c r="CN325" s="12">
        <v>0</v>
      </c>
      <c r="CO325" s="12">
        <v>0</v>
      </c>
      <c r="CP325" s="12">
        <v>0</v>
      </c>
      <c r="CQ325" s="12">
        <v>0</v>
      </c>
      <c r="CR325" s="12">
        <v>0</v>
      </c>
      <c r="CS325" s="12">
        <v>0</v>
      </c>
      <c r="CT325" s="12">
        <v>0</v>
      </c>
      <c r="CU325" s="12">
        <v>0</v>
      </c>
      <c r="CV325" s="12">
        <v>0</v>
      </c>
      <c r="CW325" s="12">
        <v>0</v>
      </c>
      <c r="CX325" s="12">
        <v>0</v>
      </c>
      <c r="CY325" s="12">
        <v>0</v>
      </c>
      <c r="CZ325" s="12">
        <v>0</v>
      </c>
      <c r="DA325" s="12">
        <v>0</v>
      </c>
      <c r="DB325" s="12">
        <v>0</v>
      </c>
      <c r="DC325" s="12">
        <v>0</v>
      </c>
      <c r="DD325" s="12">
        <v>0</v>
      </c>
      <c r="DE325" s="13">
        <v>0</v>
      </c>
      <c r="DF325" s="10">
        <v>0</v>
      </c>
      <c r="DG325" s="1">
        <f t="shared" si="4"/>
        <v>46</v>
      </c>
    </row>
    <row r="326" spans="1:111" ht="16.5" x14ac:dyDescent="0.35">
      <c r="A326" s="12">
        <v>35</v>
      </c>
      <c r="B326" s="11">
        <v>2</v>
      </c>
      <c r="C326" s="11">
        <v>20</v>
      </c>
      <c r="D326" s="12" t="s">
        <v>86</v>
      </c>
      <c r="E326" s="12">
        <v>72.69</v>
      </c>
      <c r="F326" s="12">
        <v>189.11</v>
      </c>
      <c r="G326" s="12">
        <v>313.85000000000002</v>
      </c>
      <c r="H326" s="12">
        <v>471.28</v>
      </c>
      <c r="I326" s="12">
        <v>640.19000000000005</v>
      </c>
      <c r="J326" s="12">
        <v>821.48</v>
      </c>
      <c r="K326" s="12">
        <v>1016.1</v>
      </c>
      <c r="L326" s="12">
        <v>1225.0999999999999</v>
      </c>
      <c r="M326" s="12">
        <v>1449.53</v>
      </c>
      <c r="N326" s="12">
        <v>1690.52</v>
      </c>
      <c r="O326" s="12">
        <v>1949.21</v>
      </c>
      <c r="P326" s="12">
        <v>2226.81</v>
      </c>
      <c r="Q326" s="12">
        <v>2524.62</v>
      </c>
      <c r="R326" s="12">
        <v>2843.99</v>
      </c>
      <c r="S326" s="12">
        <v>3186.41</v>
      </c>
      <c r="T326" s="12">
        <v>3553.56</v>
      </c>
      <c r="U326" s="12">
        <v>3947.38</v>
      </c>
      <c r="V326" s="12">
        <v>4370.04</v>
      </c>
      <c r="W326" s="12">
        <v>4824.0200000000004</v>
      </c>
      <c r="X326" s="12">
        <v>5312.07</v>
      </c>
      <c r="Y326" s="12">
        <v>5632.04</v>
      </c>
      <c r="Z326" s="12">
        <v>5974.91</v>
      </c>
      <c r="AA326" s="12">
        <v>6342.79</v>
      </c>
      <c r="AB326" s="12">
        <v>6737.91</v>
      </c>
      <c r="AC326" s="12">
        <v>7162.64</v>
      </c>
      <c r="AD326" s="12">
        <v>7619.49</v>
      </c>
      <c r="AE326" s="12">
        <v>8111.26</v>
      </c>
      <c r="AF326" s="12">
        <v>8641.1</v>
      </c>
      <c r="AG326" s="12">
        <v>9212.57</v>
      </c>
      <c r="AH326" s="12">
        <v>9829.8700000000008</v>
      </c>
      <c r="AI326" s="12">
        <v>10497.91</v>
      </c>
      <c r="AJ326" s="12">
        <v>11222.49</v>
      </c>
      <c r="AK326" s="12">
        <v>12010.47</v>
      </c>
      <c r="AL326" s="12">
        <v>12870.08</v>
      </c>
      <c r="AM326" s="12">
        <v>13809.52</v>
      </c>
      <c r="AN326" s="12">
        <v>14840.3</v>
      </c>
      <c r="AO326" s="12">
        <v>15976.6</v>
      </c>
      <c r="AP326" s="12">
        <v>17236.34</v>
      </c>
      <c r="AQ326" s="12">
        <v>18641.87</v>
      </c>
      <c r="AR326" s="12">
        <v>20221.099999999999</v>
      </c>
      <c r="AS326" s="12">
        <v>22009.77</v>
      </c>
      <c r="AT326" s="12">
        <v>24054.05</v>
      </c>
      <c r="AU326" s="12">
        <v>26413.67</v>
      </c>
      <c r="AV326" s="12">
        <v>29166.39</v>
      </c>
      <c r="AW326" s="12">
        <v>0</v>
      </c>
      <c r="AX326" s="12">
        <v>0</v>
      </c>
      <c r="AY326" s="12">
        <v>0</v>
      </c>
      <c r="AZ326" s="12">
        <v>0</v>
      </c>
      <c r="BA326" s="12">
        <v>0</v>
      </c>
      <c r="BB326" s="12">
        <v>0</v>
      </c>
      <c r="BC326" s="12">
        <v>0</v>
      </c>
      <c r="BD326" s="12">
        <v>0</v>
      </c>
      <c r="BE326" s="12">
        <v>0</v>
      </c>
      <c r="BF326" s="12">
        <v>0</v>
      </c>
      <c r="BG326" s="12">
        <v>0</v>
      </c>
      <c r="BH326" s="12">
        <v>0</v>
      </c>
      <c r="BI326" s="12">
        <v>0</v>
      </c>
      <c r="BJ326" s="12">
        <v>0</v>
      </c>
      <c r="BK326" s="12">
        <v>0</v>
      </c>
      <c r="BL326" s="12">
        <v>0</v>
      </c>
      <c r="BM326" s="12">
        <v>0</v>
      </c>
      <c r="BN326" s="12">
        <v>0</v>
      </c>
      <c r="BO326" s="12">
        <v>0</v>
      </c>
      <c r="BP326" s="12">
        <v>0</v>
      </c>
      <c r="BQ326" s="12">
        <v>0</v>
      </c>
      <c r="BR326" s="12">
        <v>0</v>
      </c>
      <c r="BS326" s="12">
        <v>0</v>
      </c>
      <c r="BT326" s="12">
        <v>0</v>
      </c>
      <c r="BU326" s="12">
        <v>0</v>
      </c>
      <c r="BV326" s="12">
        <v>0</v>
      </c>
      <c r="BW326" s="12">
        <v>0</v>
      </c>
      <c r="BX326" s="12">
        <v>0</v>
      </c>
      <c r="BY326" s="12">
        <v>0</v>
      </c>
      <c r="BZ326" s="12">
        <v>0</v>
      </c>
      <c r="CA326" s="12">
        <v>0</v>
      </c>
      <c r="CB326" s="12">
        <v>0</v>
      </c>
      <c r="CC326" s="12">
        <v>0</v>
      </c>
      <c r="CD326" s="12">
        <v>0</v>
      </c>
      <c r="CE326" s="12">
        <v>0</v>
      </c>
      <c r="CF326" s="12">
        <v>0</v>
      </c>
      <c r="CG326" s="12">
        <v>0</v>
      </c>
      <c r="CH326" s="12">
        <v>0</v>
      </c>
      <c r="CI326" s="12">
        <v>0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0</v>
      </c>
      <c r="CP326" s="12">
        <v>0</v>
      </c>
      <c r="CQ326" s="12">
        <v>0</v>
      </c>
      <c r="CR326" s="12">
        <v>0</v>
      </c>
      <c r="CS326" s="12">
        <v>0</v>
      </c>
      <c r="CT326" s="12">
        <v>0</v>
      </c>
      <c r="CU326" s="12">
        <v>0</v>
      </c>
      <c r="CV326" s="12">
        <v>0</v>
      </c>
      <c r="CW326" s="12">
        <v>0</v>
      </c>
      <c r="CX326" s="12">
        <v>0</v>
      </c>
      <c r="CY326" s="12">
        <v>0</v>
      </c>
      <c r="CZ326" s="12">
        <v>0</v>
      </c>
      <c r="DA326" s="12">
        <v>0</v>
      </c>
      <c r="DB326" s="12">
        <v>0</v>
      </c>
      <c r="DC326" s="12">
        <v>0</v>
      </c>
      <c r="DD326" s="12">
        <v>0</v>
      </c>
      <c r="DE326" s="13">
        <v>0</v>
      </c>
      <c r="DF326" s="10">
        <v>0</v>
      </c>
      <c r="DG326" s="1">
        <f t="shared" si="4"/>
        <v>45</v>
      </c>
    </row>
    <row r="327" spans="1:111" ht="16.5" x14ac:dyDescent="0.35">
      <c r="A327" s="12">
        <v>36</v>
      </c>
      <c r="B327" s="11">
        <v>2</v>
      </c>
      <c r="C327" s="11">
        <v>20</v>
      </c>
      <c r="D327" s="12" t="s">
        <v>86</v>
      </c>
      <c r="E327" s="12">
        <v>77.45</v>
      </c>
      <c r="F327" s="12">
        <v>201.74</v>
      </c>
      <c r="G327" s="12">
        <v>334.99</v>
      </c>
      <c r="H327" s="12">
        <v>503.26</v>
      </c>
      <c r="I327" s="12">
        <v>683.92</v>
      </c>
      <c r="J327" s="12">
        <v>877.93</v>
      </c>
      <c r="K327" s="12">
        <v>1086.3399999999999</v>
      </c>
      <c r="L327" s="12">
        <v>1310.23</v>
      </c>
      <c r="M327" s="12">
        <v>1550.71</v>
      </c>
      <c r="N327" s="12">
        <v>1808.95</v>
      </c>
      <c r="O327" s="12">
        <v>2086.1799999999998</v>
      </c>
      <c r="P327" s="12">
        <v>2383.6999999999998</v>
      </c>
      <c r="Q327" s="12">
        <v>2702.88</v>
      </c>
      <c r="R327" s="12">
        <v>3045.21</v>
      </c>
      <c r="S327" s="12">
        <v>3412.38</v>
      </c>
      <c r="T327" s="12">
        <v>3806.32</v>
      </c>
      <c r="U327" s="12">
        <v>4229.24</v>
      </c>
      <c r="V327" s="12">
        <v>4683.62</v>
      </c>
      <c r="W327" s="12">
        <v>5172.21</v>
      </c>
      <c r="X327" s="12">
        <v>5698.11</v>
      </c>
      <c r="Y327" s="12">
        <v>6045</v>
      </c>
      <c r="Z327" s="12">
        <v>6417.19</v>
      </c>
      <c r="AA327" s="12">
        <v>6816.95</v>
      </c>
      <c r="AB327" s="12">
        <v>7246.66</v>
      </c>
      <c r="AC327" s="12">
        <v>7708.87</v>
      </c>
      <c r="AD327" s="12">
        <v>8206.41</v>
      </c>
      <c r="AE327" s="12">
        <v>8742.4599999999991</v>
      </c>
      <c r="AF327" s="12">
        <v>9320.64</v>
      </c>
      <c r="AG327" s="12">
        <v>9945.18</v>
      </c>
      <c r="AH327" s="12">
        <v>10621.05</v>
      </c>
      <c r="AI327" s="12">
        <v>11354.13</v>
      </c>
      <c r="AJ327" s="12">
        <v>12151.36</v>
      </c>
      <c r="AK327" s="12">
        <v>13021.05</v>
      </c>
      <c r="AL327" s="12">
        <v>13971.51</v>
      </c>
      <c r="AM327" s="12">
        <v>15014.38</v>
      </c>
      <c r="AN327" s="12">
        <v>16164.02</v>
      </c>
      <c r="AO327" s="12">
        <v>17438.53</v>
      </c>
      <c r="AP327" s="12">
        <v>18860.55</v>
      </c>
      <c r="AQ327" s="12">
        <v>20458.310000000001</v>
      </c>
      <c r="AR327" s="12">
        <v>22267.96</v>
      </c>
      <c r="AS327" s="12">
        <v>24336.22</v>
      </c>
      <c r="AT327" s="12">
        <v>26723.51</v>
      </c>
      <c r="AU327" s="12">
        <v>29508.53</v>
      </c>
      <c r="AV327" s="12">
        <v>0</v>
      </c>
      <c r="AW327" s="12">
        <v>0</v>
      </c>
      <c r="AX327" s="12">
        <v>0</v>
      </c>
      <c r="AY327" s="12">
        <v>0</v>
      </c>
      <c r="AZ327" s="12">
        <v>0</v>
      </c>
      <c r="BA327" s="12">
        <v>0</v>
      </c>
      <c r="BB327" s="12">
        <v>0</v>
      </c>
      <c r="BC327" s="12">
        <v>0</v>
      </c>
      <c r="BD327" s="12">
        <v>0</v>
      </c>
      <c r="BE327" s="12">
        <v>0</v>
      </c>
      <c r="BF327" s="12">
        <v>0</v>
      </c>
      <c r="BG327" s="12">
        <v>0</v>
      </c>
      <c r="BH327" s="12">
        <v>0</v>
      </c>
      <c r="BI327" s="12">
        <v>0</v>
      </c>
      <c r="BJ327" s="12">
        <v>0</v>
      </c>
      <c r="BK327" s="12">
        <v>0</v>
      </c>
      <c r="BL327" s="12">
        <v>0</v>
      </c>
      <c r="BM327" s="12">
        <v>0</v>
      </c>
      <c r="BN327" s="12">
        <v>0</v>
      </c>
      <c r="BO327" s="12">
        <v>0</v>
      </c>
      <c r="BP327" s="12">
        <v>0</v>
      </c>
      <c r="BQ327" s="12">
        <v>0</v>
      </c>
      <c r="BR327" s="12">
        <v>0</v>
      </c>
      <c r="BS327" s="12">
        <v>0</v>
      </c>
      <c r="BT327" s="12">
        <v>0</v>
      </c>
      <c r="BU327" s="12">
        <v>0</v>
      </c>
      <c r="BV327" s="12">
        <v>0</v>
      </c>
      <c r="BW327" s="12">
        <v>0</v>
      </c>
      <c r="BX327" s="12">
        <v>0</v>
      </c>
      <c r="BY327" s="12">
        <v>0</v>
      </c>
      <c r="BZ327" s="12">
        <v>0</v>
      </c>
      <c r="CA327" s="12">
        <v>0</v>
      </c>
      <c r="CB327" s="12">
        <v>0</v>
      </c>
      <c r="CC327" s="12">
        <v>0</v>
      </c>
      <c r="CD327" s="12">
        <v>0</v>
      </c>
      <c r="CE327" s="12">
        <v>0</v>
      </c>
      <c r="CF327" s="12">
        <v>0</v>
      </c>
      <c r="CG327" s="12">
        <v>0</v>
      </c>
      <c r="CH327" s="12">
        <v>0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0</v>
      </c>
      <c r="CQ327" s="12">
        <v>0</v>
      </c>
      <c r="CR327" s="12">
        <v>0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2">
        <v>0</v>
      </c>
      <c r="DB327" s="12">
        <v>0</v>
      </c>
      <c r="DC327" s="12">
        <v>0</v>
      </c>
      <c r="DD327" s="12">
        <v>0</v>
      </c>
      <c r="DE327" s="13">
        <v>0</v>
      </c>
      <c r="DF327" s="10">
        <v>0</v>
      </c>
      <c r="DG327" s="1">
        <f t="shared" ref="DG327:DG390" si="5">IF(RIGHT(D327,1)="@",MID(D327,1,LEN(D327)-1)-A327,D327)</f>
        <v>44</v>
      </c>
    </row>
    <row r="328" spans="1:111" ht="16.5" x14ac:dyDescent="0.35">
      <c r="A328" s="12">
        <v>37</v>
      </c>
      <c r="B328" s="11">
        <v>2</v>
      </c>
      <c r="C328" s="11">
        <v>20</v>
      </c>
      <c r="D328" s="12" t="s">
        <v>86</v>
      </c>
      <c r="E328" s="12">
        <v>82.64</v>
      </c>
      <c r="F328" s="12">
        <v>215.48</v>
      </c>
      <c r="G328" s="12">
        <v>357.97</v>
      </c>
      <c r="H328" s="12">
        <v>538.03</v>
      </c>
      <c r="I328" s="12">
        <v>731.47</v>
      </c>
      <c r="J328" s="12">
        <v>939.34</v>
      </c>
      <c r="K328" s="12">
        <v>1162.74</v>
      </c>
      <c r="L328" s="12">
        <v>1402.77</v>
      </c>
      <c r="M328" s="12">
        <v>1660.64</v>
      </c>
      <c r="N328" s="12">
        <v>1937.56</v>
      </c>
      <c r="O328" s="12">
        <v>2234.88</v>
      </c>
      <c r="P328" s="12">
        <v>2553.9699999999998</v>
      </c>
      <c r="Q328" s="12">
        <v>2896.31</v>
      </c>
      <c r="R328" s="12">
        <v>3263.62</v>
      </c>
      <c r="S328" s="12">
        <v>3657.83</v>
      </c>
      <c r="T328" s="12">
        <v>4081.16</v>
      </c>
      <c r="U328" s="12">
        <v>4536.09</v>
      </c>
      <c r="V328" s="12">
        <v>5025.3999999999996</v>
      </c>
      <c r="W328" s="12">
        <v>5552.18</v>
      </c>
      <c r="X328" s="12">
        <v>6119.88</v>
      </c>
      <c r="Y328" s="12">
        <v>6496.68</v>
      </c>
      <c r="Z328" s="12">
        <v>6901.39</v>
      </c>
      <c r="AA328" s="12">
        <v>7336.43</v>
      </c>
      <c r="AB328" s="12">
        <v>7804.37</v>
      </c>
      <c r="AC328" s="12">
        <v>8308.07</v>
      </c>
      <c r="AD328" s="12">
        <v>8850.76</v>
      </c>
      <c r="AE328" s="12">
        <v>9436.09</v>
      </c>
      <c r="AF328" s="12">
        <v>10068.370000000001</v>
      </c>
      <c r="AG328" s="12">
        <v>10752.62</v>
      </c>
      <c r="AH328" s="12">
        <v>11494.78</v>
      </c>
      <c r="AI328" s="12">
        <v>12301.89</v>
      </c>
      <c r="AJ328" s="12">
        <v>13182.35</v>
      </c>
      <c r="AK328" s="12">
        <v>14144.58</v>
      </c>
      <c r="AL328" s="12">
        <v>15200.37</v>
      </c>
      <c r="AM328" s="12">
        <v>16364.25</v>
      </c>
      <c r="AN328" s="12">
        <v>17654.55</v>
      </c>
      <c r="AO328" s="12">
        <v>19094.18</v>
      </c>
      <c r="AP328" s="12">
        <v>20711.73</v>
      </c>
      <c r="AQ328" s="12">
        <v>22543.8</v>
      </c>
      <c r="AR328" s="12">
        <v>24637.68</v>
      </c>
      <c r="AS328" s="12">
        <v>27054.55</v>
      </c>
      <c r="AT328" s="12">
        <v>29874.06</v>
      </c>
      <c r="AU328" s="12">
        <v>0</v>
      </c>
      <c r="AV328" s="12">
        <v>0</v>
      </c>
      <c r="AW328" s="12">
        <v>0</v>
      </c>
      <c r="AX328" s="12">
        <v>0</v>
      </c>
      <c r="AY328" s="12">
        <v>0</v>
      </c>
      <c r="AZ328" s="12">
        <v>0</v>
      </c>
      <c r="BA328" s="12">
        <v>0</v>
      </c>
      <c r="BB328" s="12">
        <v>0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12">
        <v>0</v>
      </c>
      <c r="BN328" s="12">
        <v>0</v>
      </c>
      <c r="BO328" s="12">
        <v>0</v>
      </c>
      <c r="BP328" s="12">
        <v>0</v>
      </c>
      <c r="BQ328" s="12">
        <v>0</v>
      </c>
      <c r="BR328" s="12">
        <v>0</v>
      </c>
      <c r="BS328" s="12">
        <v>0</v>
      </c>
      <c r="BT328" s="12">
        <v>0</v>
      </c>
      <c r="BU328" s="12">
        <v>0</v>
      </c>
      <c r="BV328" s="12">
        <v>0</v>
      </c>
      <c r="BW328" s="12">
        <v>0</v>
      </c>
      <c r="BX328" s="12">
        <v>0</v>
      </c>
      <c r="BY328" s="12">
        <v>0</v>
      </c>
      <c r="BZ328" s="12">
        <v>0</v>
      </c>
      <c r="CA328" s="12">
        <v>0</v>
      </c>
      <c r="CB328" s="12">
        <v>0</v>
      </c>
      <c r="CC328" s="12">
        <v>0</v>
      </c>
      <c r="CD328" s="12">
        <v>0</v>
      </c>
      <c r="CE328" s="12">
        <v>0</v>
      </c>
      <c r="CF328" s="12">
        <v>0</v>
      </c>
      <c r="CG328" s="12">
        <v>0</v>
      </c>
      <c r="CH328" s="12">
        <v>0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2">
        <v>0</v>
      </c>
      <c r="DB328" s="12">
        <v>0</v>
      </c>
      <c r="DC328" s="12">
        <v>0</v>
      </c>
      <c r="DD328" s="12">
        <v>0</v>
      </c>
      <c r="DE328" s="13">
        <v>0</v>
      </c>
      <c r="DF328" s="10">
        <v>0</v>
      </c>
      <c r="DG328" s="1">
        <f t="shared" si="5"/>
        <v>43</v>
      </c>
    </row>
    <row r="329" spans="1:111" ht="16.5" x14ac:dyDescent="0.35">
      <c r="A329" s="12">
        <v>38</v>
      </c>
      <c r="B329" s="11">
        <v>2</v>
      </c>
      <c r="C329" s="11">
        <v>20</v>
      </c>
      <c r="D329" s="12" t="s">
        <v>86</v>
      </c>
      <c r="E329" s="12">
        <v>88.31</v>
      </c>
      <c r="F329" s="12">
        <v>230.44</v>
      </c>
      <c r="G329" s="12">
        <v>382.99</v>
      </c>
      <c r="H329" s="12">
        <v>575.9</v>
      </c>
      <c r="I329" s="12">
        <v>783.29</v>
      </c>
      <c r="J329" s="12">
        <v>1006.25</v>
      </c>
      <c r="K329" s="12">
        <v>1245.92</v>
      </c>
      <c r="L329" s="12">
        <v>1503.49</v>
      </c>
      <c r="M329" s="12">
        <v>1780.21</v>
      </c>
      <c r="N329" s="12">
        <v>2077.4299999999998</v>
      </c>
      <c r="O329" s="12">
        <v>2396.54</v>
      </c>
      <c r="P329" s="12">
        <v>2739.04</v>
      </c>
      <c r="Q329" s="12">
        <v>3106.63</v>
      </c>
      <c r="R329" s="12">
        <v>3501.27</v>
      </c>
      <c r="S329" s="12">
        <v>3925.19</v>
      </c>
      <c r="T329" s="12">
        <v>4380.88</v>
      </c>
      <c r="U329" s="12">
        <v>4871.12</v>
      </c>
      <c r="V329" s="12">
        <v>5399.02</v>
      </c>
      <c r="W329" s="12">
        <v>5968.01</v>
      </c>
      <c r="X329" s="12">
        <v>6581.85</v>
      </c>
      <c r="Y329" s="12">
        <v>6991.87</v>
      </c>
      <c r="Z329" s="12">
        <v>7432.6</v>
      </c>
      <c r="AA329" s="12">
        <v>7906.68</v>
      </c>
      <c r="AB329" s="12">
        <v>8416.98</v>
      </c>
      <c r="AC329" s="12">
        <v>8966.7800000000007</v>
      </c>
      <c r="AD329" s="12">
        <v>9559.7900000000009</v>
      </c>
      <c r="AE329" s="12">
        <v>10200.36</v>
      </c>
      <c r="AF329" s="12">
        <v>10893.58</v>
      </c>
      <c r="AG329" s="12">
        <v>11645.47</v>
      </c>
      <c r="AH329" s="12">
        <v>12463.16</v>
      </c>
      <c r="AI329" s="12">
        <v>13355.16</v>
      </c>
      <c r="AJ329" s="12">
        <v>14330</v>
      </c>
      <c r="AK329" s="12">
        <v>15399.64</v>
      </c>
      <c r="AL329" s="12">
        <v>16578.77</v>
      </c>
      <c r="AM329" s="12">
        <v>17885.990000000002</v>
      </c>
      <c r="AN329" s="12">
        <v>19344.490000000002</v>
      </c>
      <c r="AO329" s="12">
        <v>20983.25</v>
      </c>
      <c r="AP329" s="12">
        <v>22839.33</v>
      </c>
      <c r="AQ329" s="12">
        <v>24960.66</v>
      </c>
      <c r="AR329" s="12">
        <v>27409.21</v>
      </c>
      <c r="AS329" s="12">
        <v>30265.69</v>
      </c>
      <c r="AT329" s="12">
        <v>0</v>
      </c>
      <c r="AU329" s="12">
        <v>0</v>
      </c>
      <c r="AV329" s="12">
        <v>0</v>
      </c>
      <c r="AW329" s="12">
        <v>0</v>
      </c>
      <c r="AX329" s="12">
        <v>0</v>
      </c>
      <c r="AY329" s="12">
        <v>0</v>
      </c>
      <c r="AZ329" s="12">
        <v>0</v>
      </c>
      <c r="BA329" s="12">
        <v>0</v>
      </c>
      <c r="BB329" s="12">
        <v>0</v>
      </c>
      <c r="BC329" s="12">
        <v>0</v>
      </c>
      <c r="BD329" s="12">
        <v>0</v>
      </c>
      <c r="BE329" s="12">
        <v>0</v>
      </c>
      <c r="BF329" s="12">
        <v>0</v>
      </c>
      <c r="BG329" s="12">
        <v>0</v>
      </c>
      <c r="BH329" s="12">
        <v>0</v>
      </c>
      <c r="BI329" s="12">
        <v>0</v>
      </c>
      <c r="BJ329" s="12">
        <v>0</v>
      </c>
      <c r="BK329" s="12">
        <v>0</v>
      </c>
      <c r="BL329" s="12">
        <v>0</v>
      </c>
      <c r="BM329" s="12">
        <v>0</v>
      </c>
      <c r="BN329" s="12">
        <v>0</v>
      </c>
      <c r="BO329" s="12">
        <v>0</v>
      </c>
      <c r="BP329" s="12">
        <v>0</v>
      </c>
      <c r="BQ329" s="12">
        <v>0</v>
      </c>
      <c r="BR329" s="12">
        <v>0</v>
      </c>
      <c r="BS329" s="12">
        <v>0</v>
      </c>
      <c r="BT329" s="12">
        <v>0</v>
      </c>
      <c r="BU329" s="12">
        <v>0</v>
      </c>
      <c r="BV329" s="12">
        <v>0</v>
      </c>
      <c r="BW329" s="12">
        <v>0</v>
      </c>
      <c r="BX329" s="12">
        <v>0</v>
      </c>
      <c r="BY329" s="12">
        <v>0</v>
      </c>
      <c r="BZ329" s="12">
        <v>0</v>
      </c>
      <c r="CA329" s="12">
        <v>0</v>
      </c>
      <c r="CB329" s="12">
        <v>0</v>
      </c>
      <c r="CC329" s="12">
        <v>0</v>
      </c>
      <c r="CD329" s="12">
        <v>0</v>
      </c>
      <c r="CE329" s="12">
        <v>0</v>
      </c>
      <c r="CF329" s="12">
        <v>0</v>
      </c>
      <c r="CG329" s="12">
        <v>0</v>
      </c>
      <c r="CH329" s="12">
        <v>0</v>
      </c>
      <c r="CI329" s="12">
        <v>0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0</v>
      </c>
      <c r="CZ329" s="12">
        <v>0</v>
      </c>
      <c r="DA329" s="12">
        <v>0</v>
      </c>
      <c r="DB329" s="12">
        <v>0</v>
      </c>
      <c r="DC329" s="12">
        <v>0</v>
      </c>
      <c r="DD329" s="12">
        <v>0</v>
      </c>
      <c r="DE329" s="13">
        <v>0</v>
      </c>
      <c r="DF329" s="10">
        <v>0</v>
      </c>
      <c r="DG329" s="1">
        <f t="shared" si="5"/>
        <v>42</v>
      </c>
    </row>
    <row r="330" spans="1:111" ht="16.5" x14ac:dyDescent="0.35">
      <c r="A330" s="12">
        <v>39</v>
      </c>
      <c r="B330" s="11">
        <v>2</v>
      </c>
      <c r="C330" s="11">
        <v>20</v>
      </c>
      <c r="D330" s="12" t="s">
        <v>86</v>
      </c>
      <c r="E330" s="12">
        <v>94.48</v>
      </c>
      <c r="F330" s="12">
        <v>246.75</v>
      </c>
      <c r="G330" s="12">
        <v>410.3</v>
      </c>
      <c r="H330" s="12">
        <v>617.27</v>
      </c>
      <c r="I330" s="12">
        <v>839.88</v>
      </c>
      <c r="J330" s="12">
        <v>1079.26</v>
      </c>
      <c r="K330" s="12">
        <v>1336.63</v>
      </c>
      <c r="L330" s="12">
        <v>1613.27</v>
      </c>
      <c r="M330" s="12">
        <v>1910.52</v>
      </c>
      <c r="N330" s="12">
        <v>2229.79</v>
      </c>
      <c r="O330" s="12">
        <v>2572.6</v>
      </c>
      <c r="P330" s="12">
        <v>2940.66</v>
      </c>
      <c r="Q330" s="12">
        <v>3335.92</v>
      </c>
      <c r="R330" s="12">
        <v>3760.64</v>
      </c>
      <c r="S330" s="12">
        <v>4217.32</v>
      </c>
      <c r="T330" s="12">
        <v>4708.75</v>
      </c>
      <c r="U330" s="12">
        <v>5238.04</v>
      </c>
      <c r="V330" s="12">
        <v>5808.65</v>
      </c>
      <c r="W330" s="12">
        <v>6424.31</v>
      </c>
      <c r="X330" s="12">
        <v>7089.09</v>
      </c>
      <c r="Y330" s="12">
        <v>7535.96</v>
      </c>
      <c r="Z330" s="12">
        <v>8016.63</v>
      </c>
      <c r="AA330" s="12">
        <v>8534.0300000000007</v>
      </c>
      <c r="AB330" s="12">
        <v>9091.4699999999993</v>
      </c>
      <c r="AC330" s="12">
        <v>9692.73</v>
      </c>
      <c r="AD330" s="12">
        <v>10342.200000000001</v>
      </c>
      <c r="AE330" s="12">
        <v>11045.06</v>
      </c>
      <c r="AF330" s="12">
        <v>11807.41</v>
      </c>
      <c r="AG330" s="12">
        <v>12636.47</v>
      </c>
      <c r="AH330" s="12">
        <v>13540.87</v>
      </c>
      <c r="AI330" s="12">
        <v>14529.27</v>
      </c>
      <c r="AJ330" s="12">
        <v>15613.78</v>
      </c>
      <c r="AK330" s="12">
        <v>16809.310000000001</v>
      </c>
      <c r="AL330" s="12">
        <v>18134.71</v>
      </c>
      <c r="AM330" s="12">
        <v>19613.5</v>
      </c>
      <c r="AN330" s="12">
        <v>21275.040000000001</v>
      </c>
      <c r="AO330" s="12">
        <v>23156.93</v>
      </c>
      <c r="AP330" s="12">
        <v>25307.759999999998</v>
      </c>
      <c r="AQ330" s="12">
        <v>27790.36</v>
      </c>
      <c r="AR330" s="12">
        <v>30686.55</v>
      </c>
      <c r="AS330" s="12">
        <v>0</v>
      </c>
      <c r="AT330" s="12">
        <v>0</v>
      </c>
      <c r="AU330" s="12">
        <v>0</v>
      </c>
      <c r="AV330" s="12">
        <v>0</v>
      </c>
      <c r="AW330" s="12">
        <v>0</v>
      </c>
      <c r="AX330" s="12">
        <v>0</v>
      </c>
      <c r="AY330" s="12">
        <v>0</v>
      </c>
      <c r="AZ330" s="12">
        <v>0</v>
      </c>
      <c r="BA330" s="12">
        <v>0</v>
      </c>
      <c r="BB330" s="12">
        <v>0</v>
      </c>
      <c r="BC330" s="12">
        <v>0</v>
      </c>
      <c r="BD330" s="12">
        <v>0</v>
      </c>
      <c r="BE330" s="12">
        <v>0</v>
      </c>
      <c r="BF330" s="12">
        <v>0</v>
      </c>
      <c r="BG330" s="12">
        <v>0</v>
      </c>
      <c r="BH330" s="12">
        <v>0</v>
      </c>
      <c r="BI330" s="12">
        <v>0</v>
      </c>
      <c r="BJ330" s="12">
        <v>0</v>
      </c>
      <c r="BK330" s="12">
        <v>0</v>
      </c>
      <c r="BL330" s="12">
        <v>0</v>
      </c>
      <c r="BM330" s="12">
        <v>0</v>
      </c>
      <c r="BN330" s="12">
        <v>0</v>
      </c>
      <c r="BO330" s="12">
        <v>0</v>
      </c>
      <c r="BP330" s="12">
        <v>0</v>
      </c>
      <c r="BQ330" s="12">
        <v>0</v>
      </c>
      <c r="BR330" s="12">
        <v>0</v>
      </c>
      <c r="BS330" s="12">
        <v>0</v>
      </c>
      <c r="BT330" s="12">
        <v>0</v>
      </c>
      <c r="BU330" s="12">
        <v>0</v>
      </c>
      <c r="BV330" s="12">
        <v>0</v>
      </c>
      <c r="BW330" s="12">
        <v>0</v>
      </c>
      <c r="BX330" s="12">
        <v>0</v>
      </c>
      <c r="BY330" s="12">
        <v>0</v>
      </c>
      <c r="BZ330" s="12">
        <v>0</v>
      </c>
      <c r="CA330" s="12">
        <v>0</v>
      </c>
      <c r="CB330" s="12">
        <v>0</v>
      </c>
      <c r="CC330" s="12">
        <v>0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0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2">
        <v>0</v>
      </c>
      <c r="DB330" s="12">
        <v>0</v>
      </c>
      <c r="DC330" s="12">
        <v>0</v>
      </c>
      <c r="DD330" s="12">
        <v>0</v>
      </c>
      <c r="DE330" s="13">
        <v>0</v>
      </c>
      <c r="DF330" s="10">
        <v>0</v>
      </c>
      <c r="DG330" s="1">
        <f t="shared" si="5"/>
        <v>41</v>
      </c>
    </row>
    <row r="331" spans="1:111" ht="16.5" x14ac:dyDescent="0.35">
      <c r="A331" s="12">
        <v>40</v>
      </c>
      <c r="B331" s="11">
        <v>2</v>
      </c>
      <c r="C331" s="11">
        <v>20</v>
      </c>
      <c r="D331" s="12" t="s">
        <v>86</v>
      </c>
      <c r="E331" s="12">
        <v>101.23</v>
      </c>
      <c r="F331" s="12">
        <v>264.61</v>
      </c>
      <c r="G331" s="12">
        <v>440.22</v>
      </c>
      <c r="H331" s="12">
        <v>662.56</v>
      </c>
      <c r="I331" s="12">
        <v>901.76</v>
      </c>
      <c r="J331" s="12">
        <v>1159.05</v>
      </c>
      <c r="K331" s="12">
        <v>1435.72</v>
      </c>
      <c r="L331" s="12">
        <v>1733.15</v>
      </c>
      <c r="M331" s="12">
        <v>2052.7600000000002</v>
      </c>
      <c r="N331" s="12">
        <v>2396.06</v>
      </c>
      <c r="O331" s="12">
        <v>2764.78</v>
      </c>
      <c r="P331" s="12">
        <v>3160.89</v>
      </c>
      <c r="Q331" s="12">
        <v>3586.65</v>
      </c>
      <c r="R331" s="12">
        <v>4044.59</v>
      </c>
      <c r="S331" s="12">
        <v>4537.51</v>
      </c>
      <c r="T331" s="12">
        <v>5068.5200000000004</v>
      </c>
      <c r="U331" s="12">
        <v>5641.08</v>
      </c>
      <c r="V331" s="12">
        <v>6258.95</v>
      </c>
      <c r="W331" s="12">
        <v>6926.2</v>
      </c>
      <c r="X331" s="12">
        <v>7647.27</v>
      </c>
      <c r="Y331" s="12">
        <v>8135.04</v>
      </c>
      <c r="Z331" s="12">
        <v>8660.08</v>
      </c>
      <c r="AA331" s="12">
        <v>9225.76</v>
      </c>
      <c r="AB331" s="12">
        <v>9835.9</v>
      </c>
      <c r="AC331" s="12">
        <v>10494.97</v>
      </c>
      <c r="AD331" s="12">
        <v>11208.21</v>
      </c>
      <c r="AE331" s="12">
        <v>11981.81</v>
      </c>
      <c r="AF331" s="12">
        <v>12823.12</v>
      </c>
      <c r="AG331" s="12">
        <v>13740.88</v>
      </c>
      <c r="AH331" s="12">
        <v>14743.88</v>
      </c>
      <c r="AI331" s="12">
        <v>15844.41</v>
      </c>
      <c r="AJ331" s="12">
        <v>17057.599999999999</v>
      </c>
      <c r="AK331" s="12">
        <v>18402.57</v>
      </c>
      <c r="AL331" s="12">
        <v>19903.2</v>
      </c>
      <c r="AM331" s="12">
        <v>21589.279999999999</v>
      </c>
      <c r="AN331" s="12">
        <v>23498.97</v>
      </c>
      <c r="AO331" s="12">
        <v>25681.57</v>
      </c>
      <c r="AP331" s="12">
        <v>28200.84</v>
      </c>
      <c r="AQ331" s="12">
        <v>31139.82</v>
      </c>
      <c r="AR331" s="12">
        <v>0</v>
      </c>
      <c r="AS331" s="12">
        <v>0</v>
      </c>
      <c r="AT331" s="12">
        <v>0</v>
      </c>
      <c r="AU331" s="12">
        <v>0</v>
      </c>
      <c r="AV331" s="12">
        <v>0</v>
      </c>
      <c r="AW331" s="12">
        <v>0</v>
      </c>
      <c r="AX331" s="12">
        <v>0</v>
      </c>
      <c r="AY331" s="12">
        <v>0</v>
      </c>
      <c r="AZ331" s="12">
        <v>0</v>
      </c>
      <c r="BA331" s="12">
        <v>0</v>
      </c>
      <c r="BB331" s="12">
        <v>0</v>
      </c>
      <c r="BC331" s="12">
        <v>0</v>
      </c>
      <c r="BD331" s="12">
        <v>0</v>
      </c>
      <c r="BE331" s="12">
        <v>0</v>
      </c>
      <c r="BF331" s="12">
        <v>0</v>
      </c>
      <c r="BG331" s="12">
        <v>0</v>
      </c>
      <c r="BH331" s="12">
        <v>0</v>
      </c>
      <c r="BI331" s="12">
        <v>0</v>
      </c>
      <c r="BJ331" s="12">
        <v>0</v>
      </c>
      <c r="BK331" s="12">
        <v>0</v>
      </c>
      <c r="BL331" s="12">
        <v>0</v>
      </c>
      <c r="BM331" s="12">
        <v>0</v>
      </c>
      <c r="BN331" s="12">
        <v>0</v>
      </c>
      <c r="BO331" s="12">
        <v>0</v>
      </c>
      <c r="BP331" s="12">
        <v>0</v>
      </c>
      <c r="BQ331" s="12">
        <v>0</v>
      </c>
      <c r="BR331" s="12">
        <v>0</v>
      </c>
      <c r="BS331" s="12">
        <v>0</v>
      </c>
      <c r="BT331" s="12">
        <v>0</v>
      </c>
      <c r="BU331" s="12">
        <v>0</v>
      </c>
      <c r="BV331" s="12">
        <v>0</v>
      </c>
      <c r="BW331" s="12">
        <v>0</v>
      </c>
      <c r="BX331" s="12">
        <v>0</v>
      </c>
      <c r="BY331" s="12">
        <v>0</v>
      </c>
      <c r="BZ331" s="12">
        <v>0</v>
      </c>
      <c r="CA331" s="12">
        <v>0</v>
      </c>
      <c r="CB331" s="12">
        <v>0</v>
      </c>
      <c r="CC331" s="12">
        <v>0</v>
      </c>
      <c r="CD331" s="12">
        <v>0</v>
      </c>
      <c r="CE331" s="12">
        <v>0</v>
      </c>
      <c r="CF331" s="12">
        <v>0</v>
      </c>
      <c r="CG331" s="12">
        <v>0</v>
      </c>
      <c r="CH331" s="12">
        <v>0</v>
      </c>
      <c r="CI331" s="12">
        <v>0</v>
      </c>
      <c r="CJ331" s="12">
        <v>0</v>
      </c>
      <c r="CK331" s="12">
        <v>0</v>
      </c>
      <c r="CL331" s="12">
        <v>0</v>
      </c>
      <c r="CM331" s="12">
        <v>0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2">
        <v>0</v>
      </c>
      <c r="DB331" s="12">
        <v>0</v>
      </c>
      <c r="DC331" s="12">
        <v>0</v>
      </c>
      <c r="DD331" s="12">
        <v>0</v>
      </c>
      <c r="DE331" s="13">
        <v>0</v>
      </c>
      <c r="DF331" s="10">
        <v>0</v>
      </c>
      <c r="DG331" s="1">
        <f t="shared" si="5"/>
        <v>40</v>
      </c>
    </row>
    <row r="332" spans="1:111" ht="16.5" x14ac:dyDescent="0.35">
      <c r="A332" s="12">
        <v>41</v>
      </c>
      <c r="B332" s="11">
        <v>2</v>
      </c>
      <c r="C332" s="11">
        <v>20</v>
      </c>
      <c r="D332" s="12" t="s">
        <v>86</v>
      </c>
      <c r="E332" s="12">
        <v>108.66</v>
      </c>
      <c r="F332" s="12">
        <v>284.25</v>
      </c>
      <c r="G332" s="12">
        <v>473.08</v>
      </c>
      <c r="H332" s="12">
        <v>712.22</v>
      </c>
      <c r="I332" s="12">
        <v>969.57</v>
      </c>
      <c r="J332" s="12">
        <v>1246.43</v>
      </c>
      <c r="K332" s="12">
        <v>1544.2</v>
      </c>
      <c r="L332" s="12">
        <v>1864.33</v>
      </c>
      <c r="M332" s="12">
        <v>2208.33</v>
      </c>
      <c r="N332" s="12">
        <v>2577.9499999999998</v>
      </c>
      <c r="O332" s="12">
        <v>2975.16</v>
      </c>
      <c r="P332" s="12">
        <v>3402.26</v>
      </c>
      <c r="Q332" s="12">
        <v>3861.77</v>
      </c>
      <c r="R332" s="12">
        <v>4356.5200000000004</v>
      </c>
      <c r="S332" s="12">
        <v>4889.62</v>
      </c>
      <c r="T332" s="12">
        <v>5464.55</v>
      </c>
      <c r="U332" s="12">
        <v>6085.07</v>
      </c>
      <c r="V332" s="12">
        <v>6755.26</v>
      </c>
      <c r="W332" s="12">
        <v>7479.59</v>
      </c>
      <c r="X332" s="12">
        <v>8262.91</v>
      </c>
      <c r="Y332" s="12">
        <v>8796.2099999999991</v>
      </c>
      <c r="Z332" s="12">
        <v>9370.7800000000007</v>
      </c>
      <c r="AA332" s="12">
        <v>9990.51</v>
      </c>
      <c r="AB332" s="12">
        <v>10659.93</v>
      </c>
      <c r="AC332" s="12">
        <v>11384.39</v>
      </c>
      <c r="AD332" s="12">
        <v>12170.15</v>
      </c>
      <c r="AE332" s="12">
        <v>13024.68</v>
      </c>
      <c r="AF332" s="12">
        <v>13956.87</v>
      </c>
      <c r="AG332" s="12">
        <v>14975.64</v>
      </c>
      <c r="AH332" s="12">
        <v>16093.46</v>
      </c>
      <c r="AI332" s="12">
        <v>17325.72</v>
      </c>
      <c r="AJ332" s="12">
        <v>18691.84</v>
      </c>
      <c r="AK332" s="12">
        <v>20216.05</v>
      </c>
      <c r="AL332" s="12">
        <v>21928.639999999999</v>
      </c>
      <c r="AM332" s="12">
        <v>23868.35</v>
      </c>
      <c r="AN332" s="12">
        <v>26085.25</v>
      </c>
      <c r="AO332" s="12">
        <v>28644.12</v>
      </c>
      <c r="AP332" s="12">
        <v>31629.29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2">
        <v>0</v>
      </c>
      <c r="AW332" s="12">
        <v>0</v>
      </c>
      <c r="AX332" s="12">
        <v>0</v>
      </c>
      <c r="AY332" s="12">
        <v>0</v>
      </c>
      <c r="AZ332" s="12">
        <v>0</v>
      </c>
      <c r="BA332" s="12">
        <v>0</v>
      </c>
      <c r="BB332" s="12">
        <v>0</v>
      </c>
      <c r="BC332" s="12">
        <v>0</v>
      </c>
      <c r="BD332" s="12">
        <v>0</v>
      </c>
      <c r="BE332" s="12">
        <v>0</v>
      </c>
      <c r="BF332" s="12">
        <v>0</v>
      </c>
      <c r="BG332" s="12">
        <v>0</v>
      </c>
      <c r="BH332" s="12">
        <v>0</v>
      </c>
      <c r="BI332" s="12">
        <v>0</v>
      </c>
      <c r="BJ332" s="12">
        <v>0</v>
      </c>
      <c r="BK332" s="12">
        <v>0</v>
      </c>
      <c r="BL332" s="12">
        <v>0</v>
      </c>
      <c r="BM332" s="12">
        <v>0</v>
      </c>
      <c r="BN332" s="12">
        <v>0</v>
      </c>
      <c r="BO332" s="12">
        <v>0</v>
      </c>
      <c r="BP332" s="12">
        <v>0</v>
      </c>
      <c r="BQ332" s="12">
        <v>0</v>
      </c>
      <c r="BR332" s="12">
        <v>0</v>
      </c>
      <c r="BS332" s="12">
        <v>0</v>
      </c>
      <c r="BT332" s="12">
        <v>0</v>
      </c>
      <c r="BU332" s="12">
        <v>0</v>
      </c>
      <c r="BV332" s="12">
        <v>0</v>
      </c>
      <c r="BW332" s="12">
        <v>0</v>
      </c>
      <c r="BX332" s="12">
        <v>0</v>
      </c>
      <c r="BY332" s="12">
        <v>0</v>
      </c>
      <c r="BZ332" s="12">
        <v>0</v>
      </c>
      <c r="CA332" s="12">
        <v>0</v>
      </c>
      <c r="CB332" s="12">
        <v>0</v>
      </c>
      <c r="CC332" s="12">
        <v>0</v>
      </c>
      <c r="CD332" s="12">
        <v>0</v>
      </c>
      <c r="CE332" s="12">
        <v>0</v>
      </c>
      <c r="CF332" s="12">
        <v>0</v>
      </c>
      <c r="CG332" s="12">
        <v>0</v>
      </c>
      <c r="CH332" s="12">
        <v>0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12">
        <v>0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2">
        <v>0</v>
      </c>
      <c r="DB332" s="12">
        <v>0</v>
      </c>
      <c r="DC332" s="12">
        <v>0</v>
      </c>
      <c r="DD332" s="12">
        <v>0</v>
      </c>
      <c r="DE332" s="13">
        <v>0</v>
      </c>
      <c r="DF332" s="10">
        <v>0</v>
      </c>
      <c r="DG332" s="1">
        <f t="shared" si="5"/>
        <v>39</v>
      </c>
    </row>
    <row r="333" spans="1:111" ht="16.5" x14ac:dyDescent="0.35">
      <c r="A333" s="12">
        <v>42</v>
      </c>
      <c r="B333" s="11">
        <v>2</v>
      </c>
      <c r="C333" s="11">
        <v>20</v>
      </c>
      <c r="D333" s="12" t="s">
        <v>86</v>
      </c>
      <c r="E333" s="12">
        <v>116.88</v>
      </c>
      <c r="F333" s="12">
        <v>305.89</v>
      </c>
      <c r="G333" s="12">
        <v>509.21</v>
      </c>
      <c r="H333" s="12">
        <v>766.77</v>
      </c>
      <c r="I333" s="12">
        <v>1043.99</v>
      </c>
      <c r="J333" s="12">
        <v>1342.32</v>
      </c>
      <c r="K333" s="12">
        <v>1663.19</v>
      </c>
      <c r="L333" s="12">
        <v>2008.15</v>
      </c>
      <c r="M333" s="12">
        <v>2378.94</v>
      </c>
      <c r="N333" s="12">
        <v>2777.56</v>
      </c>
      <c r="O333" s="12">
        <v>3206.32</v>
      </c>
      <c r="P333" s="12">
        <v>3667.78</v>
      </c>
      <c r="Q333" s="12">
        <v>4164.76</v>
      </c>
      <c r="R333" s="12">
        <v>4700.3900000000003</v>
      </c>
      <c r="S333" s="12">
        <v>5278.16</v>
      </c>
      <c r="T333" s="12">
        <v>5901.84</v>
      </c>
      <c r="U333" s="12">
        <v>6575.54</v>
      </c>
      <c r="V333" s="12">
        <v>7303.73</v>
      </c>
      <c r="W333" s="12">
        <v>8091.31</v>
      </c>
      <c r="X333" s="12">
        <v>8943.7199999999993</v>
      </c>
      <c r="Y333" s="12">
        <v>9527.92</v>
      </c>
      <c r="Z333" s="12">
        <v>10158.049999999999</v>
      </c>
      <c r="AA333" s="12">
        <v>10838.7</v>
      </c>
      <c r="AB333" s="12">
        <v>11575.3</v>
      </c>
      <c r="AC333" s="12">
        <v>12374.24</v>
      </c>
      <c r="AD333" s="12">
        <v>13243.1</v>
      </c>
      <c r="AE333" s="12">
        <v>14190.92</v>
      </c>
      <c r="AF333" s="12">
        <v>15226.77</v>
      </c>
      <c r="AG333" s="12">
        <v>16363.35</v>
      </c>
      <c r="AH333" s="12">
        <v>17616.27</v>
      </c>
      <c r="AI333" s="12">
        <v>19005.29</v>
      </c>
      <c r="AJ333" s="12">
        <v>20555.07</v>
      </c>
      <c r="AK333" s="12">
        <v>22296.38</v>
      </c>
      <c r="AL333" s="12">
        <v>24268.61</v>
      </c>
      <c r="AM333" s="12">
        <v>26522.7</v>
      </c>
      <c r="AN333" s="12">
        <v>29124.48</v>
      </c>
      <c r="AO333" s="12">
        <v>32159.71</v>
      </c>
      <c r="AP333" s="12">
        <v>0</v>
      </c>
      <c r="AQ333" s="12">
        <v>0</v>
      </c>
      <c r="AR333" s="12">
        <v>0</v>
      </c>
      <c r="AS333" s="12">
        <v>0</v>
      </c>
      <c r="AT333" s="12">
        <v>0</v>
      </c>
      <c r="AU333" s="12">
        <v>0</v>
      </c>
      <c r="AV333" s="12">
        <v>0</v>
      </c>
      <c r="AW333" s="12">
        <v>0</v>
      </c>
      <c r="AX333" s="12">
        <v>0</v>
      </c>
      <c r="AY333" s="12">
        <v>0</v>
      </c>
      <c r="AZ333" s="12">
        <v>0</v>
      </c>
      <c r="BA333" s="12">
        <v>0</v>
      </c>
      <c r="BB333" s="12">
        <v>0</v>
      </c>
      <c r="BC333" s="12">
        <v>0</v>
      </c>
      <c r="BD333" s="12">
        <v>0</v>
      </c>
      <c r="BE333" s="12">
        <v>0</v>
      </c>
      <c r="BF333" s="12">
        <v>0</v>
      </c>
      <c r="BG333" s="12">
        <v>0</v>
      </c>
      <c r="BH333" s="12">
        <v>0</v>
      </c>
      <c r="BI333" s="12">
        <v>0</v>
      </c>
      <c r="BJ333" s="12">
        <v>0</v>
      </c>
      <c r="BK333" s="12">
        <v>0</v>
      </c>
      <c r="BL333" s="12">
        <v>0</v>
      </c>
      <c r="BM333" s="12">
        <v>0</v>
      </c>
      <c r="BN333" s="12">
        <v>0</v>
      </c>
      <c r="BO333" s="12">
        <v>0</v>
      </c>
      <c r="BP333" s="12">
        <v>0</v>
      </c>
      <c r="BQ333" s="12">
        <v>0</v>
      </c>
      <c r="BR333" s="12">
        <v>0</v>
      </c>
      <c r="BS333" s="12">
        <v>0</v>
      </c>
      <c r="BT333" s="12">
        <v>0</v>
      </c>
      <c r="BU333" s="12">
        <v>0</v>
      </c>
      <c r="BV333" s="12">
        <v>0</v>
      </c>
      <c r="BW333" s="12">
        <v>0</v>
      </c>
      <c r="BX333" s="12">
        <v>0</v>
      </c>
      <c r="BY333" s="12">
        <v>0</v>
      </c>
      <c r="BZ333" s="12">
        <v>0</v>
      </c>
      <c r="CA333" s="12">
        <v>0</v>
      </c>
      <c r="CB333" s="12">
        <v>0</v>
      </c>
      <c r="CC333" s="12">
        <v>0</v>
      </c>
      <c r="CD333" s="12">
        <v>0</v>
      </c>
      <c r="CE333" s="12">
        <v>0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0</v>
      </c>
      <c r="CL333" s="12">
        <v>0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12">
        <v>0</v>
      </c>
      <c r="CV333" s="12">
        <v>0</v>
      </c>
      <c r="CW333" s="12">
        <v>0</v>
      </c>
      <c r="CX333" s="12">
        <v>0</v>
      </c>
      <c r="CY333" s="12">
        <v>0</v>
      </c>
      <c r="CZ333" s="12">
        <v>0</v>
      </c>
      <c r="DA333" s="12">
        <v>0</v>
      </c>
      <c r="DB333" s="12">
        <v>0</v>
      </c>
      <c r="DC333" s="12">
        <v>0</v>
      </c>
      <c r="DD333" s="12">
        <v>0</v>
      </c>
      <c r="DE333" s="13">
        <v>0</v>
      </c>
      <c r="DF333" s="10">
        <v>0</v>
      </c>
      <c r="DG333" s="1">
        <f t="shared" si="5"/>
        <v>38</v>
      </c>
    </row>
    <row r="334" spans="1:111" ht="16.5" x14ac:dyDescent="0.35">
      <c r="A334" s="12">
        <v>43</v>
      </c>
      <c r="B334" s="11">
        <v>2</v>
      </c>
      <c r="C334" s="11">
        <v>20</v>
      </c>
      <c r="D334" s="12" t="s">
        <v>86</v>
      </c>
      <c r="E334" s="12">
        <v>125.95</v>
      </c>
      <c r="F334" s="12">
        <v>329.71</v>
      </c>
      <c r="G334" s="12">
        <v>548.97</v>
      </c>
      <c r="H334" s="12">
        <v>826.78</v>
      </c>
      <c r="I334" s="12">
        <v>1125.8900000000001</v>
      </c>
      <c r="J334" s="12">
        <v>1447.77</v>
      </c>
      <c r="K334" s="12">
        <v>1793.98</v>
      </c>
      <c r="L334" s="12">
        <v>2166.2600000000002</v>
      </c>
      <c r="M334" s="12">
        <v>2566.65</v>
      </c>
      <c r="N334" s="12">
        <v>2997.47</v>
      </c>
      <c r="O334" s="12">
        <v>3461.31</v>
      </c>
      <c r="P334" s="12">
        <v>3960.99</v>
      </c>
      <c r="Q334" s="12">
        <v>4499.68</v>
      </c>
      <c r="R334" s="12">
        <v>5080.8500000000004</v>
      </c>
      <c r="S334" s="12">
        <v>5708.31</v>
      </c>
      <c r="T334" s="12">
        <v>6386.17</v>
      </c>
      <c r="U334" s="12">
        <v>7118.93</v>
      </c>
      <c r="V334" s="12">
        <v>7911.54</v>
      </c>
      <c r="W334" s="12">
        <v>8769.48</v>
      </c>
      <c r="X334" s="12">
        <v>9698.8700000000008</v>
      </c>
      <c r="Y334" s="12">
        <v>10340.290000000001</v>
      </c>
      <c r="Z334" s="12">
        <v>11033.16</v>
      </c>
      <c r="AA334" s="12">
        <v>11782.97</v>
      </c>
      <c r="AB334" s="12">
        <v>12596.25</v>
      </c>
      <c r="AC334" s="12">
        <v>13480.69</v>
      </c>
      <c r="AD334" s="12">
        <v>14445.52</v>
      </c>
      <c r="AE334" s="12">
        <v>15499.96</v>
      </c>
      <c r="AF334" s="12">
        <v>16656.919999999998</v>
      </c>
      <c r="AG334" s="12">
        <v>17932.32</v>
      </c>
      <c r="AH334" s="12">
        <v>19346.27</v>
      </c>
      <c r="AI334" s="12">
        <v>20923.849999999999</v>
      </c>
      <c r="AJ334" s="12">
        <v>22696.400000000001</v>
      </c>
      <c r="AK334" s="12">
        <v>24704.02</v>
      </c>
      <c r="AL334" s="12">
        <v>26998.54</v>
      </c>
      <c r="AM334" s="12">
        <v>29647</v>
      </c>
      <c r="AN334" s="12">
        <v>32736.69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0</v>
      </c>
      <c r="AV334" s="12">
        <v>0</v>
      </c>
      <c r="AW334" s="12">
        <v>0</v>
      </c>
      <c r="AX334" s="12">
        <v>0</v>
      </c>
      <c r="AY334" s="12">
        <v>0</v>
      </c>
      <c r="AZ334" s="12">
        <v>0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0</v>
      </c>
      <c r="BH334" s="12">
        <v>0</v>
      </c>
      <c r="BI334" s="12">
        <v>0</v>
      </c>
      <c r="BJ334" s="12">
        <v>0</v>
      </c>
      <c r="BK334" s="12">
        <v>0</v>
      </c>
      <c r="BL334" s="12">
        <v>0</v>
      </c>
      <c r="BM334" s="12">
        <v>0</v>
      </c>
      <c r="BN334" s="12">
        <v>0</v>
      </c>
      <c r="BO334" s="12">
        <v>0</v>
      </c>
      <c r="BP334" s="12">
        <v>0</v>
      </c>
      <c r="BQ334" s="12">
        <v>0</v>
      </c>
      <c r="BR334" s="12">
        <v>0</v>
      </c>
      <c r="BS334" s="12">
        <v>0</v>
      </c>
      <c r="BT334" s="12">
        <v>0</v>
      </c>
      <c r="BU334" s="12">
        <v>0</v>
      </c>
      <c r="BV334" s="12">
        <v>0</v>
      </c>
      <c r="BW334" s="12">
        <v>0</v>
      </c>
      <c r="BX334" s="12">
        <v>0</v>
      </c>
      <c r="BY334" s="12">
        <v>0</v>
      </c>
      <c r="BZ334" s="12">
        <v>0</v>
      </c>
      <c r="CA334" s="12">
        <v>0</v>
      </c>
      <c r="CB334" s="12">
        <v>0</v>
      </c>
      <c r="CC334" s="12">
        <v>0</v>
      </c>
      <c r="CD334" s="12">
        <v>0</v>
      </c>
      <c r="CE334" s="12">
        <v>0</v>
      </c>
      <c r="CF334" s="12">
        <v>0</v>
      </c>
      <c r="CG334" s="12">
        <v>0</v>
      </c>
      <c r="CH334" s="12">
        <v>0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0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2">
        <v>0</v>
      </c>
      <c r="DB334" s="12">
        <v>0</v>
      </c>
      <c r="DC334" s="12">
        <v>0</v>
      </c>
      <c r="DD334" s="12">
        <v>0</v>
      </c>
      <c r="DE334" s="13">
        <v>0</v>
      </c>
      <c r="DF334" s="10">
        <v>0</v>
      </c>
      <c r="DG334" s="1">
        <f t="shared" si="5"/>
        <v>37</v>
      </c>
    </row>
    <row r="335" spans="1:111" ht="16.5" x14ac:dyDescent="0.35">
      <c r="A335" s="12">
        <v>44</v>
      </c>
      <c r="B335" s="11">
        <v>2</v>
      </c>
      <c r="C335" s="11">
        <v>20</v>
      </c>
      <c r="D335" s="12" t="s">
        <v>86</v>
      </c>
      <c r="E335" s="12">
        <v>135.94999999999999</v>
      </c>
      <c r="F335" s="12">
        <v>355.99</v>
      </c>
      <c r="G335" s="12">
        <v>592.84</v>
      </c>
      <c r="H335" s="12">
        <v>893.01</v>
      </c>
      <c r="I335" s="12">
        <v>1216.21</v>
      </c>
      <c r="J335" s="12">
        <v>1564.01</v>
      </c>
      <c r="K335" s="12">
        <v>1938.17</v>
      </c>
      <c r="L335" s="12">
        <v>2340.7399999999998</v>
      </c>
      <c r="M335" s="12">
        <v>2774.08</v>
      </c>
      <c r="N335" s="12">
        <v>3240.79</v>
      </c>
      <c r="O335" s="12">
        <v>3743.73</v>
      </c>
      <c r="P335" s="12">
        <v>4286.07</v>
      </c>
      <c r="Q335" s="12">
        <v>4871.3</v>
      </c>
      <c r="R335" s="12">
        <v>5503.25</v>
      </c>
      <c r="S335" s="12">
        <v>6186.04</v>
      </c>
      <c r="T335" s="12">
        <v>6924.2</v>
      </c>
      <c r="U335" s="12">
        <v>7722.72</v>
      </c>
      <c r="V335" s="12">
        <v>8587.17</v>
      </c>
      <c r="W335" s="12">
        <v>9523.74</v>
      </c>
      <c r="X335" s="12">
        <v>10539.31</v>
      </c>
      <c r="Y335" s="12">
        <v>11245.5</v>
      </c>
      <c r="Z335" s="12">
        <v>12009.75</v>
      </c>
      <c r="AA335" s="12">
        <v>12838.68</v>
      </c>
      <c r="AB335" s="12">
        <v>13740.15</v>
      </c>
      <c r="AC335" s="12">
        <v>14723.55</v>
      </c>
      <c r="AD335" s="12">
        <v>15798.28</v>
      </c>
      <c r="AE335" s="12">
        <v>16977.509999999998</v>
      </c>
      <c r="AF335" s="12">
        <v>18277.46</v>
      </c>
      <c r="AG335" s="12">
        <v>19718.62</v>
      </c>
      <c r="AH335" s="12">
        <v>21326.560000000001</v>
      </c>
      <c r="AI335" s="12">
        <v>23133.22</v>
      </c>
      <c r="AJ335" s="12">
        <v>25179.48</v>
      </c>
      <c r="AK335" s="12">
        <v>27518.17</v>
      </c>
      <c r="AL335" s="12">
        <v>30217.599999999999</v>
      </c>
      <c r="AM335" s="12">
        <v>33366.76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2">
        <v>0</v>
      </c>
      <c r="AV335" s="12">
        <v>0</v>
      </c>
      <c r="AW335" s="12">
        <v>0</v>
      </c>
      <c r="AX335" s="12">
        <v>0</v>
      </c>
      <c r="AY335" s="12">
        <v>0</v>
      </c>
      <c r="AZ335" s="12">
        <v>0</v>
      </c>
      <c r="BA335" s="12">
        <v>0</v>
      </c>
      <c r="BB335" s="12">
        <v>0</v>
      </c>
      <c r="BC335" s="12">
        <v>0</v>
      </c>
      <c r="BD335" s="12">
        <v>0</v>
      </c>
      <c r="BE335" s="12">
        <v>0</v>
      </c>
      <c r="BF335" s="12">
        <v>0</v>
      </c>
      <c r="BG335" s="12">
        <v>0</v>
      </c>
      <c r="BH335" s="12">
        <v>0</v>
      </c>
      <c r="BI335" s="12">
        <v>0</v>
      </c>
      <c r="BJ335" s="12">
        <v>0</v>
      </c>
      <c r="BK335" s="12">
        <v>0</v>
      </c>
      <c r="BL335" s="12">
        <v>0</v>
      </c>
      <c r="BM335" s="12">
        <v>0</v>
      </c>
      <c r="BN335" s="12">
        <v>0</v>
      </c>
      <c r="BO335" s="12">
        <v>0</v>
      </c>
      <c r="BP335" s="12">
        <v>0</v>
      </c>
      <c r="BQ335" s="12">
        <v>0</v>
      </c>
      <c r="BR335" s="12">
        <v>0</v>
      </c>
      <c r="BS335" s="12">
        <v>0</v>
      </c>
      <c r="BT335" s="12">
        <v>0</v>
      </c>
      <c r="BU335" s="12">
        <v>0</v>
      </c>
      <c r="BV335" s="12">
        <v>0</v>
      </c>
      <c r="BW335" s="12">
        <v>0</v>
      </c>
      <c r="BX335" s="12">
        <v>0</v>
      </c>
      <c r="BY335" s="12">
        <v>0</v>
      </c>
      <c r="BZ335" s="12">
        <v>0</v>
      </c>
      <c r="CA335" s="12">
        <v>0</v>
      </c>
      <c r="CB335" s="12">
        <v>0</v>
      </c>
      <c r="CC335" s="12">
        <v>0</v>
      </c>
      <c r="CD335" s="12">
        <v>0</v>
      </c>
      <c r="CE335" s="12">
        <v>0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0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2">
        <v>0</v>
      </c>
      <c r="DB335" s="12">
        <v>0</v>
      </c>
      <c r="DC335" s="12">
        <v>0</v>
      </c>
      <c r="DD335" s="12">
        <v>0</v>
      </c>
      <c r="DE335" s="13">
        <v>0</v>
      </c>
      <c r="DF335" s="10">
        <v>0</v>
      </c>
      <c r="DG335" s="1">
        <f t="shared" si="5"/>
        <v>36</v>
      </c>
    </row>
    <row r="336" spans="1:111" ht="16.5" x14ac:dyDescent="0.35">
      <c r="A336" s="12">
        <v>45</v>
      </c>
      <c r="B336" s="11">
        <v>2</v>
      </c>
      <c r="C336" s="11">
        <v>20</v>
      </c>
      <c r="D336" s="12" t="s">
        <v>86</v>
      </c>
      <c r="E336" s="12">
        <v>147.02000000000001</v>
      </c>
      <c r="F336" s="12">
        <v>385.09</v>
      </c>
      <c r="G336" s="12">
        <v>641.44000000000005</v>
      </c>
      <c r="H336" s="12">
        <v>966.31</v>
      </c>
      <c r="I336" s="12">
        <v>1316.09</v>
      </c>
      <c r="J336" s="12">
        <v>1692.55</v>
      </c>
      <c r="K336" s="12">
        <v>2097.79</v>
      </c>
      <c r="L336" s="12">
        <v>2534.16</v>
      </c>
      <c r="M336" s="12">
        <v>3004.33</v>
      </c>
      <c r="N336" s="12">
        <v>3511.16</v>
      </c>
      <c r="O336" s="12">
        <v>4057.83</v>
      </c>
      <c r="P336" s="12">
        <v>4647.87</v>
      </c>
      <c r="Q336" s="12">
        <v>5285.11</v>
      </c>
      <c r="R336" s="12">
        <v>5973.71</v>
      </c>
      <c r="S336" s="12">
        <v>6718.23</v>
      </c>
      <c r="T336" s="12">
        <v>7523.68</v>
      </c>
      <c r="U336" s="12">
        <v>8395.73</v>
      </c>
      <c r="V336" s="12">
        <v>9340.67</v>
      </c>
      <c r="W336" s="12">
        <v>10365.52</v>
      </c>
      <c r="X336" s="12">
        <v>11478.17</v>
      </c>
      <c r="Y336" s="12">
        <v>12258.23</v>
      </c>
      <c r="Z336" s="12">
        <v>13104.31</v>
      </c>
      <c r="AA336" s="12">
        <v>14024.43</v>
      </c>
      <c r="AB336" s="12">
        <v>15028.18</v>
      </c>
      <c r="AC336" s="12">
        <v>16125.14</v>
      </c>
      <c r="AD336" s="12">
        <v>17328.77</v>
      </c>
      <c r="AE336" s="12">
        <v>18655.61</v>
      </c>
      <c r="AF336" s="12">
        <v>20126.59</v>
      </c>
      <c r="AG336" s="12">
        <v>21767.8</v>
      </c>
      <c r="AH336" s="12">
        <v>23611.84</v>
      </c>
      <c r="AI336" s="12">
        <v>25700.44</v>
      </c>
      <c r="AJ336" s="12">
        <v>28087.52</v>
      </c>
      <c r="AK336" s="12">
        <v>30842.799999999999</v>
      </c>
      <c r="AL336" s="12">
        <v>34057.11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  <c r="AU336" s="12">
        <v>0</v>
      </c>
      <c r="AV336" s="12">
        <v>0</v>
      </c>
      <c r="AW336" s="12">
        <v>0</v>
      </c>
      <c r="AX336" s="12">
        <v>0</v>
      </c>
      <c r="AY336" s="12">
        <v>0</v>
      </c>
      <c r="AZ336" s="12">
        <v>0</v>
      </c>
      <c r="BA336" s="12">
        <v>0</v>
      </c>
      <c r="BB336" s="12">
        <v>0</v>
      </c>
      <c r="BC336" s="12">
        <v>0</v>
      </c>
      <c r="BD336" s="12">
        <v>0</v>
      </c>
      <c r="BE336" s="12">
        <v>0</v>
      </c>
      <c r="BF336" s="12">
        <v>0</v>
      </c>
      <c r="BG336" s="12">
        <v>0</v>
      </c>
      <c r="BH336" s="12">
        <v>0</v>
      </c>
      <c r="BI336" s="12">
        <v>0</v>
      </c>
      <c r="BJ336" s="12">
        <v>0</v>
      </c>
      <c r="BK336" s="12">
        <v>0</v>
      </c>
      <c r="BL336" s="12">
        <v>0</v>
      </c>
      <c r="BM336" s="12">
        <v>0</v>
      </c>
      <c r="BN336" s="12">
        <v>0</v>
      </c>
      <c r="BO336" s="12">
        <v>0</v>
      </c>
      <c r="BP336" s="12">
        <v>0</v>
      </c>
      <c r="BQ336" s="12">
        <v>0</v>
      </c>
      <c r="BR336" s="12">
        <v>0</v>
      </c>
      <c r="BS336" s="12">
        <v>0</v>
      </c>
      <c r="BT336" s="12">
        <v>0</v>
      </c>
      <c r="BU336" s="12">
        <v>0</v>
      </c>
      <c r="BV336" s="12">
        <v>0</v>
      </c>
      <c r="BW336" s="12">
        <v>0</v>
      </c>
      <c r="BX336" s="12">
        <v>0</v>
      </c>
      <c r="BY336" s="12">
        <v>0</v>
      </c>
      <c r="BZ336" s="12">
        <v>0</v>
      </c>
      <c r="CA336" s="12">
        <v>0</v>
      </c>
      <c r="CB336" s="12">
        <v>0</v>
      </c>
      <c r="CC336" s="12">
        <v>0</v>
      </c>
      <c r="CD336" s="12">
        <v>0</v>
      </c>
      <c r="CE336" s="12">
        <v>0</v>
      </c>
      <c r="CF336" s="12">
        <v>0</v>
      </c>
      <c r="CG336" s="12">
        <v>0</v>
      </c>
      <c r="CH336" s="12">
        <v>0</v>
      </c>
      <c r="CI336" s="12">
        <v>0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0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2">
        <v>0</v>
      </c>
      <c r="DB336" s="12">
        <v>0</v>
      </c>
      <c r="DC336" s="12">
        <v>0</v>
      </c>
      <c r="DD336" s="12">
        <v>0</v>
      </c>
      <c r="DE336" s="13">
        <v>0</v>
      </c>
      <c r="DF336" s="10">
        <v>0</v>
      </c>
      <c r="DG336" s="1">
        <f t="shared" si="5"/>
        <v>35</v>
      </c>
    </row>
    <row r="337" spans="1:111" ht="16.5" x14ac:dyDescent="0.35">
      <c r="A337" s="12">
        <v>46</v>
      </c>
      <c r="B337" s="11">
        <v>2</v>
      </c>
      <c r="C337" s="11">
        <v>20</v>
      </c>
      <c r="D337" s="12" t="s">
        <v>86</v>
      </c>
      <c r="E337" s="12">
        <v>159.34</v>
      </c>
      <c r="F337" s="12">
        <v>417.49</v>
      </c>
      <c r="G337" s="12">
        <v>695.44</v>
      </c>
      <c r="H337" s="12">
        <v>1047.6400000000001</v>
      </c>
      <c r="I337" s="12">
        <v>1426.91</v>
      </c>
      <c r="J337" s="12">
        <v>1835.36</v>
      </c>
      <c r="K337" s="12">
        <v>2275.38</v>
      </c>
      <c r="L337" s="12">
        <v>2749.67</v>
      </c>
      <c r="M337" s="12">
        <v>3261.11</v>
      </c>
      <c r="N337" s="12">
        <v>3812.91</v>
      </c>
      <c r="O337" s="12">
        <v>4408.62</v>
      </c>
      <c r="P337" s="12">
        <v>5052.1000000000004</v>
      </c>
      <c r="Q337" s="12">
        <v>5747.53</v>
      </c>
      <c r="R337" s="12">
        <v>6499.49</v>
      </c>
      <c r="S337" s="12">
        <v>7313.07</v>
      </c>
      <c r="T337" s="12">
        <v>8194</v>
      </c>
      <c r="U337" s="12">
        <v>9148.7000000000007</v>
      </c>
      <c r="V337" s="12">
        <v>10184.31</v>
      </c>
      <c r="W337" s="12">
        <v>11308.91</v>
      </c>
      <c r="X337" s="12">
        <v>12531.65</v>
      </c>
      <c r="Y337" s="12">
        <v>13396.6</v>
      </c>
      <c r="Z337" s="12">
        <v>14337.24</v>
      </c>
      <c r="AA337" s="12">
        <v>15363.37</v>
      </c>
      <c r="AB337" s="12">
        <v>16484.810000000001</v>
      </c>
      <c r="AC337" s="12">
        <v>17715.28</v>
      </c>
      <c r="AD337" s="12">
        <v>19071.72</v>
      </c>
      <c r="AE337" s="12">
        <v>20575.509999999998</v>
      </c>
      <c r="AF337" s="12">
        <v>22253.33</v>
      </c>
      <c r="AG337" s="12">
        <v>24138.5</v>
      </c>
      <c r="AH337" s="12">
        <v>26273.68</v>
      </c>
      <c r="AI337" s="12">
        <v>28714</v>
      </c>
      <c r="AJ337" s="12">
        <v>31530.74</v>
      </c>
      <c r="AK337" s="12">
        <v>34816.74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12">
        <v>0</v>
      </c>
      <c r="AY337" s="12">
        <v>0</v>
      </c>
      <c r="AZ337" s="12">
        <v>0</v>
      </c>
      <c r="BA337" s="12">
        <v>0</v>
      </c>
      <c r="BB337" s="12">
        <v>0</v>
      </c>
      <c r="BC337" s="12">
        <v>0</v>
      </c>
      <c r="BD337" s="12">
        <v>0</v>
      </c>
      <c r="BE337" s="12">
        <v>0</v>
      </c>
      <c r="BF337" s="12">
        <v>0</v>
      </c>
      <c r="BG337" s="12">
        <v>0</v>
      </c>
      <c r="BH337" s="12">
        <v>0</v>
      </c>
      <c r="BI337" s="12">
        <v>0</v>
      </c>
      <c r="BJ337" s="12">
        <v>0</v>
      </c>
      <c r="BK337" s="12">
        <v>0</v>
      </c>
      <c r="BL337" s="12">
        <v>0</v>
      </c>
      <c r="BM337" s="12">
        <v>0</v>
      </c>
      <c r="BN337" s="12">
        <v>0</v>
      </c>
      <c r="BO337" s="12">
        <v>0</v>
      </c>
      <c r="BP337" s="12">
        <v>0</v>
      </c>
      <c r="BQ337" s="12">
        <v>0</v>
      </c>
      <c r="BR337" s="12">
        <v>0</v>
      </c>
      <c r="BS337" s="12">
        <v>0</v>
      </c>
      <c r="BT337" s="12">
        <v>0</v>
      </c>
      <c r="BU337" s="12">
        <v>0</v>
      </c>
      <c r="BV337" s="12">
        <v>0</v>
      </c>
      <c r="BW337" s="12">
        <v>0</v>
      </c>
      <c r="BX337" s="12">
        <v>0</v>
      </c>
      <c r="BY337" s="12">
        <v>0</v>
      </c>
      <c r="BZ337" s="12">
        <v>0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0</v>
      </c>
      <c r="CG337" s="12">
        <v>0</v>
      </c>
      <c r="CH337" s="12">
        <v>0</v>
      </c>
      <c r="CI337" s="12">
        <v>0</v>
      </c>
      <c r="CJ337" s="12">
        <v>0</v>
      </c>
      <c r="CK337" s="12">
        <v>0</v>
      </c>
      <c r="CL337" s="12">
        <v>0</v>
      </c>
      <c r="CM337" s="12">
        <v>0</v>
      </c>
      <c r="CN337" s="12">
        <v>0</v>
      </c>
      <c r="CO337" s="12">
        <v>0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2">
        <v>0</v>
      </c>
      <c r="DB337" s="12">
        <v>0</v>
      </c>
      <c r="DC337" s="12">
        <v>0</v>
      </c>
      <c r="DD337" s="12">
        <v>0</v>
      </c>
      <c r="DE337" s="13">
        <v>0</v>
      </c>
      <c r="DF337" s="10">
        <v>0</v>
      </c>
      <c r="DG337" s="1">
        <f t="shared" si="5"/>
        <v>34</v>
      </c>
    </row>
    <row r="338" spans="1:111" ht="16.5" x14ac:dyDescent="0.35">
      <c r="A338" s="12">
        <v>47</v>
      </c>
      <c r="B338" s="11">
        <v>2</v>
      </c>
      <c r="C338" s="11">
        <v>20</v>
      </c>
      <c r="D338" s="12" t="s">
        <v>86</v>
      </c>
      <c r="E338" s="12">
        <v>173.14</v>
      </c>
      <c r="F338" s="12">
        <v>453.61</v>
      </c>
      <c r="G338" s="12">
        <v>755.54</v>
      </c>
      <c r="H338" s="12">
        <v>1138.2</v>
      </c>
      <c r="I338" s="12">
        <v>1550.49</v>
      </c>
      <c r="J338" s="12">
        <v>1994.87</v>
      </c>
      <c r="K338" s="12">
        <v>2474.0500000000002</v>
      </c>
      <c r="L338" s="12">
        <v>2990.95</v>
      </c>
      <c r="M338" s="12">
        <v>3548.81</v>
      </c>
      <c r="N338" s="12">
        <v>4151.2</v>
      </c>
      <c r="O338" s="12">
        <v>4802.0200000000004</v>
      </c>
      <c r="P338" s="12">
        <v>5505.46</v>
      </c>
      <c r="Q338" s="12">
        <v>6266.15</v>
      </c>
      <c r="R338" s="12">
        <v>7089.23</v>
      </c>
      <c r="S338" s="12">
        <v>7980.54</v>
      </c>
      <c r="T338" s="12">
        <v>8946.6</v>
      </c>
      <c r="U338" s="12">
        <v>9994.74</v>
      </c>
      <c r="V338" s="12">
        <v>11133.18</v>
      </c>
      <c r="W338" s="12">
        <v>12371.24</v>
      </c>
      <c r="X338" s="12">
        <v>13719.7</v>
      </c>
      <c r="Y338" s="12">
        <v>14683.03</v>
      </c>
      <c r="Z338" s="12">
        <v>15733.91</v>
      </c>
      <c r="AA338" s="12">
        <v>16882.39</v>
      </c>
      <c r="AB338" s="12">
        <v>18142.54</v>
      </c>
      <c r="AC338" s="12">
        <v>19531.7</v>
      </c>
      <c r="AD338" s="12">
        <v>21071.75</v>
      </c>
      <c r="AE338" s="12">
        <v>22790.04</v>
      </c>
      <c r="AF338" s="12">
        <v>24720.67</v>
      </c>
      <c r="AG338" s="12">
        <v>26907.35</v>
      </c>
      <c r="AH338" s="12">
        <v>29406.53</v>
      </c>
      <c r="AI338" s="12">
        <v>32291.200000000001</v>
      </c>
      <c r="AJ338" s="12">
        <v>35656.449999999997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0</v>
      </c>
      <c r="AT338" s="12">
        <v>0</v>
      </c>
      <c r="AU338" s="12">
        <v>0</v>
      </c>
      <c r="AV338" s="12">
        <v>0</v>
      </c>
      <c r="AW338" s="12">
        <v>0</v>
      </c>
      <c r="AX338" s="12">
        <v>0</v>
      </c>
      <c r="AY338" s="12">
        <v>0</v>
      </c>
      <c r="AZ338" s="12">
        <v>0</v>
      </c>
      <c r="BA338" s="12">
        <v>0</v>
      </c>
      <c r="BB338" s="12">
        <v>0</v>
      </c>
      <c r="BC338" s="12">
        <v>0</v>
      </c>
      <c r="BD338" s="12">
        <v>0</v>
      </c>
      <c r="BE338" s="12">
        <v>0</v>
      </c>
      <c r="BF338" s="12">
        <v>0</v>
      </c>
      <c r="BG338" s="12">
        <v>0</v>
      </c>
      <c r="BH338" s="12">
        <v>0</v>
      </c>
      <c r="BI338" s="12">
        <v>0</v>
      </c>
      <c r="BJ338" s="12">
        <v>0</v>
      </c>
      <c r="BK338" s="12">
        <v>0</v>
      </c>
      <c r="BL338" s="12">
        <v>0</v>
      </c>
      <c r="BM338" s="12">
        <v>0</v>
      </c>
      <c r="BN338" s="12">
        <v>0</v>
      </c>
      <c r="BO338" s="12">
        <v>0</v>
      </c>
      <c r="BP338" s="12">
        <v>0</v>
      </c>
      <c r="BQ338" s="12">
        <v>0</v>
      </c>
      <c r="BR338" s="12">
        <v>0</v>
      </c>
      <c r="BS338" s="12">
        <v>0</v>
      </c>
      <c r="BT338" s="12">
        <v>0</v>
      </c>
      <c r="BU338" s="12">
        <v>0</v>
      </c>
      <c r="BV338" s="12">
        <v>0</v>
      </c>
      <c r="BW338" s="12">
        <v>0</v>
      </c>
      <c r="BX338" s="12">
        <v>0</v>
      </c>
      <c r="BY338" s="12">
        <v>0</v>
      </c>
      <c r="BZ338" s="12">
        <v>0</v>
      </c>
      <c r="CA338" s="12">
        <v>0</v>
      </c>
      <c r="CB338" s="12">
        <v>0</v>
      </c>
      <c r="CC338" s="12">
        <v>0</v>
      </c>
      <c r="CD338" s="12">
        <v>0</v>
      </c>
      <c r="CE338" s="12">
        <v>0</v>
      </c>
      <c r="CF338" s="12">
        <v>0</v>
      </c>
      <c r="CG338" s="12">
        <v>0</v>
      </c>
      <c r="CH338" s="12">
        <v>0</v>
      </c>
      <c r="CI338" s="12">
        <v>0</v>
      </c>
      <c r="CJ338" s="12">
        <v>0</v>
      </c>
      <c r="CK338" s="12">
        <v>0</v>
      </c>
      <c r="CL338" s="12">
        <v>0</v>
      </c>
      <c r="CM338" s="12">
        <v>0</v>
      </c>
      <c r="CN338" s="12">
        <v>0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2">
        <v>0</v>
      </c>
      <c r="DB338" s="12">
        <v>0</v>
      </c>
      <c r="DC338" s="12">
        <v>0</v>
      </c>
      <c r="DD338" s="12">
        <v>0</v>
      </c>
      <c r="DE338" s="13">
        <v>0</v>
      </c>
      <c r="DF338" s="10">
        <v>0</v>
      </c>
      <c r="DG338" s="1">
        <f t="shared" si="5"/>
        <v>33</v>
      </c>
    </row>
    <row r="339" spans="1:111" ht="16.5" x14ac:dyDescent="0.35">
      <c r="A339" s="12">
        <v>48</v>
      </c>
      <c r="B339" s="11">
        <v>2</v>
      </c>
      <c r="C339" s="11">
        <v>20</v>
      </c>
      <c r="D339" s="12" t="s">
        <v>86</v>
      </c>
      <c r="E339" s="12">
        <v>188.54</v>
      </c>
      <c r="F339" s="12">
        <v>493.9</v>
      </c>
      <c r="G339" s="12">
        <v>822.66</v>
      </c>
      <c r="H339" s="12">
        <v>1239.56</v>
      </c>
      <c r="I339" s="12">
        <v>1689.12</v>
      </c>
      <c r="J339" s="12">
        <v>2174.11</v>
      </c>
      <c r="K339" s="12">
        <v>2697.48</v>
      </c>
      <c r="L339" s="12">
        <v>3262.5</v>
      </c>
      <c r="M339" s="12">
        <v>3872.76</v>
      </c>
      <c r="N339" s="12">
        <v>4532.2</v>
      </c>
      <c r="O339" s="12">
        <v>5245.06</v>
      </c>
      <c r="P339" s="12">
        <v>6015.99</v>
      </c>
      <c r="Q339" s="12">
        <v>6850.22</v>
      </c>
      <c r="R339" s="12">
        <v>7753.66</v>
      </c>
      <c r="S339" s="12">
        <v>8733.01</v>
      </c>
      <c r="T339" s="12">
        <v>9795.74</v>
      </c>
      <c r="U339" s="12">
        <v>10950.27</v>
      </c>
      <c r="V339" s="12">
        <v>12206.09</v>
      </c>
      <c r="W339" s="12">
        <v>13574.17</v>
      </c>
      <c r="X339" s="12">
        <v>15067.35</v>
      </c>
      <c r="Y339" s="12">
        <v>16145.74</v>
      </c>
      <c r="Z339" s="12">
        <v>17324.28</v>
      </c>
      <c r="AA339" s="12">
        <v>18617.41</v>
      </c>
      <c r="AB339" s="12">
        <v>20042.93</v>
      </c>
      <c r="AC339" s="12">
        <v>21623.29</v>
      </c>
      <c r="AD339" s="12">
        <v>23386.55</v>
      </c>
      <c r="AE339" s="12">
        <v>25367.73</v>
      </c>
      <c r="AF339" s="12">
        <v>27611.64</v>
      </c>
      <c r="AG339" s="12">
        <v>30176.23</v>
      </c>
      <c r="AH339" s="12">
        <v>33136.410000000003</v>
      </c>
      <c r="AI339" s="12">
        <v>36589.74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0</v>
      </c>
      <c r="AX339" s="12">
        <v>0</v>
      </c>
      <c r="AY339" s="12">
        <v>0</v>
      </c>
      <c r="AZ339" s="12">
        <v>0</v>
      </c>
      <c r="BA339" s="12">
        <v>0</v>
      </c>
      <c r="BB339" s="12">
        <v>0</v>
      </c>
      <c r="BC339" s="12">
        <v>0</v>
      </c>
      <c r="BD339" s="12">
        <v>0</v>
      </c>
      <c r="BE339" s="12">
        <v>0</v>
      </c>
      <c r="BF339" s="12">
        <v>0</v>
      </c>
      <c r="BG339" s="12">
        <v>0</v>
      </c>
      <c r="BH339" s="12">
        <v>0</v>
      </c>
      <c r="BI339" s="12">
        <v>0</v>
      </c>
      <c r="BJ339" s="12">
        <v>0</v>
      </c>
      <c r="BK339" s="12">
        <v>0</v>
      </c>
      <c r="BL339" s="12">
        <v>0</v>
      </c>
      <c r="BM339" s="12">
        <v>0</v>
      </c>
      <c r="BN339" s="12">
        <v>0</v>
      </c>
      <c r="BO339" s="12">
        <v>0</v>
      </c>
      <c r="BP339" s="12">
        <v>0</v>
      </c>
      <c r="BQ339" s="12">
        <v>0</v>
      </c>
      <c r="BR339" s="12">
        <v>0</v>
      </c>
      <c r="BS339" s="12">
        <v>0</v>
      </c>
      <c r="BT339" s="12">
        <v>0</v>
      </c>
      <c r="BU339" s="12">
        <v>0</v>
      </c>
      <c r="BV339" s="12">
        <v>0</v>
      </c>
      <c r="BW339" s="12">
        <v>0</v>
      </c>
      <c r="BX339" s="12">
        <v>0</v>
      </c>
      <c r="BY339" s="12">
        <v>0</v>
      </c>
      <c r="BZ339" s="12">
        <v>0</v>
      </c>
      <c r="CA339" s="12">
        <v>0</v>
      </c>
      <c r="CB339" s="12">
        <v>0</v>
      </c>
      <c r="CC339" s="12">
        <v>0</v>
      </c>
      <c r="CD339" s="12">
        <v>0</v>
      </c>
      <c r="CE339" s="12">
        <v>0</v>
      </c>
      <c r="CF339" s="12">
        <v>0</v>
      </c>
      <c r="CG339" s="12">
        <v>0</v>
      </c>
      <c r="CH339" s="12">
        <v>0</v>
      </c>
      <c r="CI339" s="12">
        <v>0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0</v>
      </c>
      <c r="CQ339" s="12">
        <v>0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2">
        <v>0</v>
      </c>
      <c r="DB339" s="12">
        <v>0</v>
      </c>
      <c r="DC339" s="12">
        <v>0</v>
      </c>
      <c r="DD339" s="12">
        <v>0</v>
      </c>
      <c r="DE339" s="13">
        <v>0</v>
      </c>
      <c r="DF339" s="10">
        <v>0</v>
      </c>
      <c r="DG339" s="1">
        <f t="shared" si="5"/>
        <v>32</v>
      </c>
    </row>
    <row r="340" spans="1:111" ht="16.5" x14ac:dyDescent="0.35">
      <c r="A340" s="12">
        <v>49</v>
      </c>
      <c r="B340" s="11">
        <v>2</v>
      </c>
      <c r="C340" s="11">
        <v>20</v>
      </c>
      <c r="D340" s="12" t="s">
        <v>86</v>
      </c>
      <c r="E340" s="12">
        <v>205.74</v>
      </c>
      <c r="F340" s="12">
        <v>539.09</v>
      </c>
      <c r="G340" s="12">
        <v>898.18</v>
      </c>
      <c r="H340" s="12">
        <v>1353.92</v>
      </c>
      <c r="I340" s="12">
        <v>1845.8</v>
      </c>
      <c r="J340" s="12">
        <v>2376.83</v>
      </c>
      <c r="K340" s="12">
        <v>2950.3</v>
      </c>
      <c r="L340" s="12">
        <v>3569.85</v>
      </c>
      <c r="M340" s="12">
        <v>4239.46</v>
      </c>
      <c r="N340" s="12">
        <v>4963.3999999999996</v>
      </c>
      <c r="O340" s="12">
        <v>5746.38</v>
      </c>
      <c r="P340" s="12">
        <v>6593.69</v>
      </c>
      <c r="Q340" s="12">
        <v>7511.39</v>
      </c>
      <c r="R340" s="12">
        <v>8506.2900000000009</v>
      </c>
      <c r="S340" s="12">
        <v>9586.08</v>
      </c>
      <c r="T340" s="12">
        <v>10759.37</v>
      </c>
      <c r="U340" s="12">
        <v>12035.87</v>
      </c>
      <c r="V340" s="12">
        <v>13426.73</v>
      </c>
      <c r="W340" s="12">
        <v>14945</v>
      </c>
      <c r="X340" s="12">
        <v>16606.2</v>
      </c>
      <c r="Y340" s="12">
        <v>17818.36</v>
      </c>
      <c r="Z340" s="12">
        <v>19148.37</v>
      </c>
      <c r="AA340" s="12">
        <v>20614.54</v>
      </c>
      <c r="AB340" s="12">
        <v>22239.97</v>
      </c>
      <c r="AC340" s="12">
        <v>24053.52</v>
      </c>
      <c r="AD340" s="12">
        <v>26091.200000000001</v>
      </c>
      <c r="AE340" s="12">
        <v>28399.1</v>
      </c>
      <c r="AF340" s="12">
        <v>31036.83</v>
      </c>
      <c r="AG340" s="12">
        <v>34081.43</v>
      </c>
      <c r="AH340" s="12">
        <v>37633.26</v>
      </c>
      <c r="AI340" s="12">
        <v>0</v>
      </c>
      <c r="AJ340" s="12">
        <v>0</v>
      </c>
      <c r="AK340" s="12">
        <v>0</v>
      </c>
      <c r="AL340" s="12">
        <v>0</v>
      </c>
      <c r="AM340" s="12">
        <v>0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0</v>
      </c>
      <c r="AU340" s="12">
        <v>0</v>
      </c>
      <c r="AV340" s="12">
        <v>0</v>
      </c>
      <c r="AW340" s="12">
        <v>0</v>
      </c>
      <c r="AX340" s="12">
        <v>0</v>
      </c>
      <c r="AY340" s="12">
        <v>0</v>
      </c>
      <c r="AZ340" s="12">
        <v>0</v>
      </c>
      <c r="BA340" s="12">
        <v>0</v>
      </c>
      <c r="BB340" s="12">
        <v>0</v>
      </c>
      <c r="BC340" s="12">
        <v>0</v>
      </c>
      <c r="BD340" s="12">
        <v>0</v>
      </c>
      <c r="BE340" s="12">
        <v>0</v>
      </c>
      <c r="BF340" s="12">
        <v>0</v>
      </c>
      <c r="BG340" s="12">
        <v>0</v>
      </c>
      <c r="BH340" s="12">
        <v>0</v>
      </c>
      <c r="BI340" s="12">
        <v>0</v>
      </c>
      <c r="BJ340" s="12">
        <v>0</v>
      </c>
      <c r="BK340" s="12">
        <v>0</v>
      </c>
      <c r="BL340" s="12">
        <v>0</v>
      </c>
      <c r="BM340" s="12">
        <v>0</v>
      </c>
      <c r="BN340" s="12">
        <v>0</v>
      </c>
      <c r="BO340" s="12">
        <v>0</v>
      </c>
      <c r="BP340" s="12">
        <v>0</v>
      </c>
      <c r="BQ340" s="12">
        <v>0</v>
      </c>
      <c r="BR340" s="12">
        <v>0</v>
      </c>
      <c r="BS340" s="12">
        <v>0</v>
      </c>
      <c r="BT340" s="12">
        <v>0</v>
      </c>
      <c r="BU340" s="12">
        <v>0</v>
      </c>
      <c r="BV340" s="12">
        <v>0</v>
      </c>
      <c r="BW340" s="12">
        <v>0</v>
      </c>
      <c r="BX340" s="12">
        <v>0</v>
      </c>
      <c r="BY340" s="12">
        <v>0</v>
      </c>
      <c r="BZ340" s="12">
        <v>0</v>
      </c>
      <c r="CA340" s="12">
        <v>0</v>
      </c>
      <c r="CB340" s="12">
        <v>0</v>
      </c>
      <c r="CC340" s="12">
        <v>0</v>
      </c>
      <c r="CD340" s="12">
        <v>0</v>
      </c>
      <c r="CE340" s="12">
        <v>0</v>
      </c>
      <c r="CF340" s="12">
        <v>0</v>
      </c>
      <c r="CG340" s="12">
        <v>0</v>
      </c>
      <c r="CH340" s="12">
        <v>0</v>
      </c>
      <c r="CI340" s="12">
        <v>0</v>
      </c>
      <c r="CJ340" s="12">
        <v>0</v>
      </c>
      <c r="CK340" s="12">
        <v>0</v>
      </c>
      <c r="CL340" s="12">
        <v>0</v>
      </c>
      <c r="CM340" s="12">
        <v>0</v>
      </c>
      <c r="CN340" s="12">
        <v>0</v>
      </c>
      <c r="CO340" s="12">
        <v>0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0</v>
      </c>
      <c r="CW340" s="12">
        <v>0</v>
      </c>
      <c r="CX340" s="12">
        <v>0</v>
      </c>
      <c r="CY340" s="12">
        <v>0</v>
      </c>
      <c r="CZ340" s="12">
        <v>0</v>
      </c>
      <c r="DA340" s="12">
        <v>0</v>
      </c>
      <c r="DB340" s="12">
        <v>0</v>
      </c>
      <c r="DC340" s="12">
        <v>0</v>
      </c>
      <c r="DD340" s="12">
        <v>0</v>
      </c>
      <c r="DE340" s="13">
        <v>0</v>
      </c>
      <c r="DF340" s="10">
        <v>0</v>
      </c>
      <c r="DG340" s="1">
        <f t="shared" si="5"/>
        <v>31</v>
      </c>
    </row>
    <row r="341" spans="1:111" ht="16.5" x14ac:dyDescent="0.35">
      <c r="A341" s="12">
        <v>50</v>
      </c>
      <c r="B341" s="11">
        <v>2</v>
      </c>
      <c r="C341" s="11">
        <v>20</v>
      </c>
      <c r="D341" s="12" t="s">
        <v>86</v>
      </c>
      <c r="E341" s="12">
        <v>225.16</v>
      </c>
      <c r="F341" s="12">
        <v>590.30999999999995</v>
      </c>
      <c r="G341" s="12">
        <v>984.03</v>
      </c>
      <c r="H341" s="12">
        <v>1484.09</v>
      </c>
      <c r="I341" s="12">
        <v>2024.18</v>
      </c>
      <c r="J341" s="12">
        <v>2607.64</v>
      </c>
      <c r="K341" s="12">
        <v>3238.16</v>
      </c>
      <c r="L341" s="12">
        <v>3919.75</v>
      </c>
      <c r="M341" s="12">
        <v>4656.74</v>
      </c>
      <c r="N341" s="12">
        <v>5453.9</v>
      </c>
      <c r="O341" s="12">
        <v>6316.6</v>
      </c>
      <c r="P341" s="12">
        <v>7251.03</v>
      </c>
      <c r="Q341" s="12">
        <v>8264.19</v>
      </c>
      <c r="R341" s="12">
        <v>9363.9599999999991</v>
      </c>
      <c r="S341" s="12">
        <v>10559.18</v>
      </c>
      <c r="T341" s="12">
        <v>11859.81</v>
      </c>
      <c r="U341" s="12">
        <v>13277.2</v>
      </c>
      <c r="V341" s="12">
        <v>14824.63</v>
      </c>
      <c r="W341" s="12">
        <v>16517.89</v>
      </c>
      <c r="X341" s="12">
        <v>18373.78</v>
      </c>
      <c r="Y341" s="12">
        <v>19745.25</v>
      </c>
      <c r="Z341" s="12">
        <v>21257.119999999999</v>
      </c>
      <c r="AA341" s="12">
        <v>22933.22</v>
      </c>
      <c r="AB341" s="12">
        <v>24803.3</v>
      </c>
      <c r="AC341" s="12">
        <v>26904.49</v>
      </c>
      <c r="AD341" s="12">
        <v>29284.34</v>
      </c>
      <c r="AE341" s="12">
        <v>32004.29</v>
      </c>
      <c r="AF341" s="12">
        <v>35143.800000000003</v>
      </c>
      <c r="AG341" s="12">
        <v>38806.339999999997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0</v>
      </c>
      <c r="BC341" s="12">
        <v>0</v>
      </c>
      <c r="BD341" s="12">
        <v>0</v>
      </c>
      <c r="BE341" s="12">
        <v>0</v>
      </c>
      <c r="BF341" s="12">
        <v>0</v>
      </c>
      <c r="BG341" s="12">
        <v>0</v>
      </c>
      <c r="BH341" s="12">
        <v>0</v>
      </c>
      <c r="BI341" s="12">
        <v>0</v>
      </c>
      <c r="BJ341" s="12">
        <v>0</v>
      </c>
      <c r="BK341" s="12">
        <v>0</v>
      </c>
      <c r="BL341" s="12">
        <v>0</v>
      </c>
      <c r="BM341" s="12">
        <v>0</v>
      </c>
      <c r="BN341" s="12">
        <v>0</v>
      </c>
      <c r="BO341" s="12">
        <v>0</v>
      </c>
      <c r="BP341" s="12">
        <v>0</v>
      </c>
      <c r="BQ341" s="12">
        <v>0</v>
      </c>
      <c r="BR341" s="12">
        <v>0</v>
      </c>
      <c r="BS341" s="12">
        <v>0</v>
      </c>
      <c r="BT341" s="12">
        <v>0</v>
      </c>
      <c r="BU341" s="12">
        <v>0</v>
      </c>
      <c r="BV341" s="12">
        <v>0</v>
      </c>
      <c r="BW341" s="12">
        <v>0</v>
      </c>
      <c r="BX341" s="12">
        <v>0</v>
      </c>
      <c r="BY341" s="12">
        <v>0</v>
      </c>
      <c r="BZ341" s="12">
        <v>0</v>
      </c>
      <c r="CA341" s="12">
        <v>0</v>
      </c>
      <c r="CB341" s="12">
        <v>0</v>
      </c>
      <c r="CC341" s="12">
        <v>0</v>
      </c>
      <c r="CD341" s="12">
        <v>0</v>
      </c>
      <c r="CE341" s="12">
        <v>0</v>
      </c>
      <c r="CF341" s="12">
        <v>0</v>
      </c>
      <c r="CG341" s="12">
        <v>0</v>
      </c>
      <c r="CH341" s="12">
        <v>0</v>
      </c>
      <c r="CI341" s="12">
        <v>0</v>
      </c>
      <c r="CJ341" s="12">
        <v>0</v>
      </c>
      <c r="CK341" s="12">
        <v>0</v>
      </c>
      <c r="CL341" s="12">
        <v>0</v>
      </c>
      <c r="CM341" s="12">
        <v>0</v>
      </c>
      <c r="CN341" s="12">
        <v>0</v>
      </c>
      <c r="CO341" s="12">
        <v>0</v>
      </c>
      <c r="CP341" s="12">
        <v>0</v>
      </c>
      <c r="CQ341" s="12">
        <v>0</v>
      </c>
      <c r="CR341" s="12">
        <v>0</v>
      </c>
      <c r="CS341" s="12">
        <v>0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2">
        <v>0</v>
      </c>
      <c r="DB341" s="12">
        <v>0</v>
      </c>
      <c r="DC341" s="12">
        <v>0</v>
      </c>
      <c r="DD341" s="12">
        <v>0</v>
      </c>
      <c r="DE341" s="13">
        <v>0</v>
      </c>
      <c r="DF341" s="10">
        <v>0</v>
      </c>
      <c r="DG341" s="1">
        <f t="shared" si="5"/>
        <v>30</v>
      </c>
    </row>
    <row r="342" spans="1:111" ht="16.5" x14ac:dyDescent="0.35">
      <c r="A342" s="12">
        <v>0</v>
      </c>
      <c r="B342" s="11">
        <v>1</v>
      </c>
      <c r="C342" s="11">
        <v>30</v>
      </c>
      <c r="D342" s="12" t="s">
        <v>86</v>
      </c>
      <c r="E342" s="12">
        <v>13.22</v>
      </c>
      <c r="F342" s="12">
        <v>34.159999999999997</v>
      </c>
      <c r="G342" s="12">
        <v>56.55</v>
      </c>
      <c r="H342" s="12">
        <v>84.81</v>
      </c>
      <c r="I342" s="12">
        <v>115.06</v>
      </c>
      <c r="J342" s="12">
        <v>147.38</v>
      </c>
      <c r="K342" s="12">
        <v>181.88</v>
      </c>
      <c r="L342" s="12">
        <v>218.65</v>
      </c>
      <c r="M342" s="12">
        <v>257.77999999999997</v>
      </c>
      <c r="N342" s="12">
        <v>299.36</v>
      </c>
      <c r="O342" s="12">
        <v>343.45</v>
      </c>
      <c r="P342" s="12">
        <v>390.12</v>
      </c>
      <c r="Q342" s="12">
        <v>439.44</v>
      </c>
      <c r="R342" s="12">
        <v>491.49</v>
      </c>
      <c r="S342" s="12">
        <v>546.36</v>
      </c>
      <c r="T342" s="12">
        <v>604.16</v>
      </c>
      <c r="U342" s="12">
        <v>665.02</v>
      </c>
      <c r="V342" s="12">
        <v>729.13</v>
      </c>
      <c r="W342" s="12">
        <v>796.67</v>
      </c>
      <c r="X342" s="12">
        <v>867.84</v>
      </c>
      <c r="Y342" s="12">
        <v>935.84</v>
      </c>
      <c r="Z342" s="12">
        <v>1006.88</v>
      </c>
      <c r="AA342" s="12">
        <v>1081.1199999999999</v>
      </c>
      <c r="AB342" s="12">
        <v>1158.73</v>
      </c>
      <c r="AC342" s="12">
        <v>1239.8800000000001</v>
      </c>
      <c r="AD342" s="12">
        <v>1324.78</v>
      </c>
      <c r="AE342" s="12">
        <v>1413.53</v>
      </c>
      <c r="AF342" s="12">
        <v>1506.35</v>
      </c>
      <c r="AG342" s="12">
        <v>1603.42</v>
      </c>
      <c r="AH342" s="12">
        <v>1704.96</v>
      </c>
      <c r="AI342" s="12">
        <v>1782.68</v>
      </c>
      <c r="AJ342" s="12">
        <v>1864.42</v>
      </c>
      <c r="AK342" s="12">
        <v>1950.42</v>
      </c>
      <c r="AL342" s="12">
        <v>2040.95</v>
      </c>
      <c r="AM342" s="12">
        <v>2136.2800000000002</v>
      </c>
      <c r="AN342" s="12">
        <v>2236.67</v>
      </c>
      <c r="AO342" s="12">
        <v>2342.38</v>
      </c>
      <c r="AP342" s="12">
        <v>2453.69</v>
      </c>
      <c r="AQ342" s="12">
        <v>2570.87</v>
      </c>
      <c r="AR342" s="12">
        <v>2694.16</v>
      </c>
      <c r="AS342" s="12">
        <v>2823.85</v>
      </c>
      <c r="AT342" s="12">
        <v>2960.26</v>
      </c>
      <c r="AU342" s="12">
        <v>3103.69</v>
      </c>
      <c r="AV342" s="12">
        <v>3254.55</v>
      </c>
      <c r="AW342" s="12">
        <v>3413.26</v>
      </c>
      <c r="AX342" s="12">
        <v>3580.3</v>
      </c>
      <c r="AY342" s="12">
        <v>3756.26</v>
      </c>
      <c r="AZ342" s="12">
        <v>3941.87</v>
      </c>
      <c r="BA342" s="12">
        <v>4138.01</v>
      </c>
      <c r="BB342" s="12">
        <v>4345.79</v>
      </c>
      <c r="BC342" s="12">
        <v>4566.47</v>
      </c>
      <c r="BD342" s="12">
        <v>4801.49</v>
      </c>
      <c r="BE342" s="12">
        <v>5052.5200000000004</v>
      </c>
      <c r="BF342" s="12">
        <v>5321.39</v>
      </c>
      <c r="BG342" s="12">
        <v>5610.23</v>
      </c>
      <c r="BH342" s="12">
        <v>5921.49</v>
      </c>
      <c r="BI342" s="12">
        <v>6257.91</v>
      </c>
      <c r="BJ342" s="12">
        <v>6622.44</v>
      </c>
      <c r="BK342" s="12">
        <v>7018.14</v>
      </c>
      <c r="BL342" s="12">
        <v>7448.4</v>
      </c>
      <c r="BM342" s="12">
        <v>7916.75</v>
      </c>
      <c r="BN342" s="12">
        <v>8427.24</v>
      </c>
      <c r="BO342" s="12">
        <v>8984.42</v>
      </c>
      <c r="BP342" s="12">
        <v>9593.57</v>
      </c>
      <c r="BQ342" s="12">
        <v>10260.709999999999</v>
      </c>
      <c r="BR342" s="12">
        <v>10992.79</v>
      </c>
      <c r="BS342" s="12">
        <v>11800.84</v>
      </c>
      <c r="BT342" s="12">
        <v>12695.36</v>
      </c>
      <c r="BU342" s="12">
        <v>13688.89</v>
      </c>
      <c r="BV342" s="12">
        <v>14796.13</v>
      </c>
      <c r="BW342" s="12">
        <v>16036.62</v>
      </c>
      <c r="BX342" s="12">
        <v>17428.830000000002</v>
      </c>
      <c r="BY342" s="12">
        <v>19002.72</v>
      </c>
      <c r="BZ342" s="12">
        <v>20796.560000000001</v>
      </c>
      <c r="CA342" s="12">
        <v>22859.22</v>
      </c>
      <c r="CB342" s="12">
        <v>25255.18</v>
      </c>
      <c r="CC342" s="12">
        <v>28070.7</v>
      </c>
      <c r="CD342" s="12">
        <v>31420.51</v>
      </c>
      <c r="CE342" s="12">
        <v>35458.550000000003</v>
      </c>
      <c r="CF342" s="12">
        <v>0</v>
      </c>
      <c r="CG342" s="12">
        <v>0</v>
      </c>
      <c r="CH342" s="12">
        <v>0</v>
      </c>
      <c r="CI342" s="12">
        <v>0</v>
      </c>
      <c r="CJ342" s="12">
        <v>0</v>
      </c>
      <c r="CK342" s="12">
        <v>0</v>
      </c>
      <c r="CL342" s="12">
        <v>0</v>
      </c>
      <c r="CM342" s="12">
        <v>0</v>
      </c>
      <c r="CN342" s="12">
        <v>0</v>
      </c>
      <c r="CO342" s="12">
        <v>0</v>
      </c>
      <c r="CP342" s="12">
        <v>0</v>
      </c>
      <c r="CQ342" s="12">
        <v>0</v>
      </c>
      <c r="CR342" s="12">
        <v>0</v>
      </c>
      <c r="CS342" s="12">
        <v>0</v>
      </c>
      <c r="CT342" s="12">
        <v>0</v>
      </c>
      <c r="CU342" s="12">
        <v>0</v>
      </c>
      <c r="CV342" s="12">
        <v>0</v>
      </c>
      <c r="CW342" s="12">
        <v>0</v>
      </c>
      <c r="CX342" s="12">
        <v>0</v>
      </c>
      <c r="CY342" s="12">
        <v>0</v>
      </c>
      <c r="CZ342" s="12">
        <v>0</v>
      </c>
      <c r="DA342" s="12">
        <v>0</v>
      </c>
      <c r="DB342" s="12">
        <v>0</v>
      </c>
      <c r="DC342" s="12">
        <v>0</v>
      </c>
      <c r="DD342" s="12">
        <v>0</v>
      </c>
      <c r="DE342" s="13">
        <v>0</v>
      </c>
      <c r="DF342" s="10">
        <v>0</v>
      </c>
      <c r="DG342" s="1">
        <f t="shared" si="5"/>
        <v>80</v>
      </c>
    </row>
    <row r="343" spans="1:111" ht="16.5" x14ac:dyDescent="0.35">
      <c r="A343" s="12">
        <v>1</v>
      </c>
      <c r="B343" s="11">
        <v>1</v>
      </c>
      <c r="C343" s="11">
        <v>30</v>
      </c>
      <c r="D343" s="12" t="s">
        <v>86</v>
      </c>
      <c r="E343" s="12">
        <v>14.01</v>
      </c>
      <c r="F343" s="12">
        <v>36.17</v>
      </c>
      <c r="G343" s="12">
        <v>59.85</v>
      </c>
      <c r="H343" s="12">
        <v>89.62</v>
      </c>
      <c r="I343" s="12">
        <v>121.44</v>
      </c>
      <c r="J343" s="12">
        <v>155.4</v>
      </c>
      <c r="K343" s="12">
        <v>191.61</v>
      </c>
      <c r="L343" s="12">
        <v>230.16</v>
      </c>
      <c r="M343" s="12">
        <v>271.14999999999998</v>
      </c>
      <c r="N343" s="12">
        <v>314.64</v>
      </c>
      <c r="O343" s="12">
        <v>360.71</v>
      </c>
      <c r="P343" s="12">
        <v>409.43</v>
      </c>
      <c r="Q343" s="12">
        <v>460.9</v>
      </c>
      <c r="R343" s="12">
        <v>515.17999999999995</v>
      </c>
      <c r="S343" s="12">
        <v>572.41</v>
      </c>
      <c r="T343" s="12">
        <v>632.71</v>
      </c>
      <c r="U343" s="12">
        <v>696.26</v>
      </c>
      <c r="V343" s="12">
        <v>763.25</v>
      </c>
      <c r="W343" s="12">
        <v>833.88</v>
      </c>
      <c r="X343" s="12">
        <v>908.37</v>
      </c>
      <c r="Y343" s="12">
        <v>979.61</v>
      </c>
      <c r="Z343" s="12">
        <v>1054.07</v>
      </c>
      <c r="AA343" s="12">
        <v>1131.93</v>
      </c>
      <c r="AB343" s="12">
        <v>1213.3499999999999</v>
      </c>
      <c r="AC343" s="12">
        <v>1298.54</v>
      </c>
      <c r="AD343" s="12">
        <v>1387.62</v>
      </c>
      <c r="AE343" s="12">
        <v>1480.79</v>
      </c>
      <c r="AF343" s="12">
        <v>1578.24</v>
      </c>
      <c r="AG343" s="12">
        <v>1680.21</v>
      </c>
      <c r="AH343" s="12">
        <v>1786.92</v>
      </c>
      <c r="AI343" s="12">
        <v>1868.85</v>
      </c>
      <c r="AJ343" s="12">
        <v>1955.06</v>
      </c>
      <c r="AK343" s="12">
        <v>2045.8</v>
      </c>
      <c r="AL343" s="12">
        <v>2141.36</v>
      </c>
      <c r="AM343" s="12">
        <v>2241.9899999999998</v>
      </c>
      <c r="AN343" s="12">
        <v>2347.9499999999998</v>
      </c>
      <c r="AO343" s="12">
        <v>2459.52</v>
      </c>
      <c r="AP343" s="12">
        <v>2576.98</v>
      </c>
      <c r="AQ343" s="12">
        <v>2700.57</v>
      </c>
      <c r="AR343" s="12">
        <v>2830.57</v>
      </c>
      <c r="AS343" s="12">
        <v>2967.29</v>
      </c>
      <c r="AT343" s="12">
        <v>3111.07</v>
      </c>
      <c r="AU343" s="12">
        <v>3262.29</v>
      </c>
      <c r="AV343" s="12">
        <v>3421.37</v>
      </c>
      <c r="AW343" s="12">
        <v>3588.81</v>
      </c>
      <c r="AX343" s="12">
        <v>3765.19</v>
      </c>
      <c r="AY343" s="12">
        <v>3951.24</v>
      </c>
      <c r="AZ343" s="12">
        <v>4147.8500000000004</v>
      </c>
      <c r="BA343" s="12">
        <v>4356.12</v>
      </c>
      <c r="BB343" s="12">
        <v>4577.33</v>
      </c>
      <c r="BC343" s="12">
        <v>4812.91</v>
      </c>
      <c r="BD343" s="12">
        <v>5064.53</v>
      </c>
      <c r="BE343" s="12">
        <v>5334.03</v>
      </c>
      <c r="BF343" s="12">
        <v>5623.56</v>
      </c>
      <c r="BG343" s="12">
        <v>5935.56</v>
      </c>
      <c r="BH343" s="12">
        <v>6272.79</v>
      </c>
      <c r="BI343" s="12">
        <v>6638.17</v>
      </c>
      <c r="BJ343" s="12">
        <v>7034.82</v>
      </c>
      <c r="BK343" s="12">
        <v>7466.1</v>
      </c>
      <c r="BL343" s="12">
        <v>7935.57</v>
      </c>
      <c r="BM343" s="12">
        <v>8447.27</v>
      </c>
      <c r="BN343" s="12">
        <v>9005.77</v>
      </c>
      <c r="BO343" s="12">
        <v>9616.3700000000008</v>
      </c>
      <c r="BP343" s="12">
        <v>10285.1</v>
      </c>
      <c r="BQ343" s="12">
        <v>11018.91</v>
      </c>
      <c r="BR343" s="12">
        <v>11828.89</v>
      </c>
      <c r="BS343" s="12">
        <v>12725.53</v>
      </c>
      <c r="BT343" s="12">
        <v>13721.42</v>
      </c>
      <c r="BU343" s="12">
        <v>14831.29</v>
      </c>
      <c r="BV343" s="12">
        <v>16074.74</v>
      </c>
      <c r="BW343" s="12">
        <v>17470.25</v>
      </c>
      <c r="BX343" s="12">
        <v>19047.88</v>
      </c>
      <c r="BY343" s="12">
        <v>20845.98</v>
      </c>
      <c r="BZ343" s="12">
        <v>22913.54</v>
      </c>
      <c r="CA343" s="12">
        <v>25315.200000000001</v>
      </c>
      <c r="CB343" s="12">
        <v>28137.41</v>
      </c>
      <c r="CC343" s="12">
        <v>31495.18</v>
      </c>
      <c r="CD343" s="12">
        <v>35542.81</v>
      </c>
      <c r="CE343" s="12">
        <v>0</v>
      </c>
      <c r="CF343" s="12">
        <v>0</v>
      </c>
      <c r="CG343" s="12">
        <v>0</v>
      </c>
      <c r="CH343" s="12">
        <v>0</v>
      </c>
      <c r="CI343" s="12">
        <v>0</v>
      </c>
      <c r="CJ343" s="12">
        <v>0</v>
      </c>
      <c r="CK343" s="12">
        <v>0</v>
      </c>
      <c r="CL343" s="12">
        <v>0</v>
      </c>
      <c r="CM343" s="12">
        <v>0</v>
      </c>
      <c r="CN343" s="12">
        <v>0</v>
      </c>
      <c r="CO343" s="12">
        <v>0</v>
      </c>
      <c r="CP343" s="12">
        <v>0</v>
      </c>
      <c r="CQ343" s="12">
        <v>0</v>
      </c>
      <c r="CR343" s="12">
        <v>0</v>
      </c>
      <c r="CS343" s="12">
        <v>0</v>
      </c>
      <c r="CT343" s="12">
        <v>0</v>
      </c>
      <c r="CU343" s="12">
        <v>0</v>
      </c>
      <c r="CV343" s="12">
        <v>0</v>
      </c>
      <c r="CW343" s="12">
        <v>0</v>
      </c>
      <c r="CX343" s="12">
        <v>0</v>
      </c>
      <c r="CY343" s="12">
        <v>0</v>
      </c>
      <c r="CZ343" s="12">
        <v>0</v>
      </c>
      <c r="DA343" s="12">
        <v>0</v>
      </c>
      <c r="DB343" s="12">
        <v>0</v>
      </c>
      <c r="DC343" s="12">
        <v>0</v>
      </c>
      <c r="DD343" s="12">
        <v>0</v>
      </c>
      <c r="DE343" s="13">
        <v>0</v>
      </c>
      <c r="DF343" s="10">
        <v>0</v>
      </c>
      <c r="DG343" s="1">
        <f t="shared" si="5"/>
        <v>79</v>
      </c>
    </row>
    <row r="344" spans="1:111" ht="16.5" x14ac:dyDescent="0.35">
      <c r="A344" s="12">
        <v>2</v>
      </c>
      <c r="B344" s="11">
        <v>1</v>
      </c>
      <c r="C344" s="11">
        <v>30</v>
      </c>
      <c r="D344" s="12" t="s">
        <v>86</v>
      </c>
      <c r="E344" s="12">
        <v>14.8</v>
      </c>
      <c r="F344" s="12">
        <v>38.159999999999997</v>
      </c>
      <c r="G344" s="12">
        <v>63.11</v>
      </c>
      <c r="H344" s="12">
        <v>94.4</v>
      </c>
      <c r="I344" s="12">
        <v>127.82</v>
      </c>
      <c r="J344" s="12">
        <v>163.46</v>
      </c>
      <c r="K344" s="12">
        <v>201.43</v>
      </c>
      <c r="L344" s="12">
        <v>241.82</v>
      </c>
      <c r="M344" s="12">
        <v>284.70999999999998</v>
      </c>
      <c r="N344" s="12">
        <v>330.18</v>
      </c>
      <c r="O344" s="12">
        <v>378.3</v>
      </c>
      <c r="P344" s="12">
        <v>429.17</v>
      </c>
      <c r="Q344" s="12">
        <v>482.87</v>
      </c>
      <c r="R344" s="12">
        <v>539.52</v>
      </c>
      <c r="S344" s="12">
        <v>599.26</v>
      </c>
      <c r="T344" s="12">
        <v>662.26</v>
      </c>
      <c r="U344" s="12">
        <v>728.7</v>
      </c>
      <c r="V344" s="12">
        <v>798.79</v>
      </c>
      <c r="W344" s="12">
        <v>872.74</v>
      </c>
      <c r="X344" s="12">
        <v>950.79</v>
      </c>
      <c r="Y344" s="12">
        <v>1025.49</v>
      </c>
      <c r="Z344" s="12">
        <v>1103.6099999999999</v>
      </c>
      <c r="AA344" s="12">
        <v>1185.33</v>
      </c>
      <c r="AB344" s="12">
        <v>1270.82</v>
      </c>
      <c r="AC344" s="12">
        <v>1360.24</v>
      </c>
      <c r="AD344" s="12">
        <v>1453.79</v>
      </c>
      <c r="AE344" s="12">
        <v>1551.65</v>
      </c>
      <c r="AF344" s="12">
        <v>1654.06</v>
      </c>
      <c r="AG344" s="12">
        <v>1761.24</v>
      </c>
      <c r="AH344" s="12">
        <v>1873.5</v>
      </c>
      <c r="AI344" s="12">
        <v>1959.93</v>
      </c>
      <c r="AJ344" s="12">
        <v>2050.9</v>
      </c>
      <c r="AK344" s="12">
        <v>2146.69</v>
      </c>
      <c r="AL344" s="12">
        <v>2247.5700000000002</v>
      </c>
      <c r="AM344" s="12">
        <v>2353.8000000000002</v>
      </c>
      <c r="AN344" s="12">
        <v>2465.65</v>
      </c>
      <c r="AO344" s="12">
        <v>2583.4</v>
      </c>
      <c r="AP344" s="12">
        <v>2707.29</v>
      </c>
      <c r="AQ344" s="12">
        <v>2837.62</v>
      </c>
      <c r="AR344" s="12">
        <v>2974.69</v>
      </c>
      <c r="AS344" s="12">
        <v>3118.82</v>
      </c>
      <c r="AT344" s="12">
        <v>3270.41</v>
      </c>
      <c r="AU344" s="12">
        <v>3429.89</v>
      </c>
      <c r="AV344" s="12">
        <v>3597.75</v>
      </c>
      <c r="AW344" s="12">
        <v>3774.57</v>
      </c>
      <c r="AX344" s="12">
        <v>3961.08</v>
      </c>
      <c r="AY344" s="12">
        <v>4158.18</v>
      </c>
      <c r="AZ344" s="12">
        <v>4366.97</v>
      </c>
      <c r="BA344" s="12">
        <v>4588.7299999999996</v>
      </c>
      <c r="BB344" s="12">
        <v>4824.8999999999996</v>
      </c>
      <c r="BC344" s="12">
        <v>5077.1400000000003</v>
      </c>
      <c r="BD344" s="12">
        <v>5347.32</v>
      </c>
      <c r="BE344" s="12">
        <v>5637.57</v>
      </c>
      <c r="BF344" s="12">
        <v>5950.35</v>
      </c>
      <c r="BG344" s="12">
        <v>6288.41</v>
      </c>
      <c r="BH344" s="12">
        <v>6654.71</v>
      </c>
      <c r="BI344" s="12">
        <v>7052.35</v>
      </c>
      <c r="BJ344" s="12">
        <v>7484.7</v>
      </c>
      <c r="BK344" s="12">
        <v>7955.34</v>
      </c>
      <c r="BL344" s="12">
        <v>8468.31</v>
      </c>
      <c r="BM344" s="12">
        <v>9028.2099999999991</v>
      </c>
      <c r="BN344" s="12">
        <v>9640.33</v>
      </c>
      <c r="BO344" s="12">
        <v>10310.719999999999</v>
      </c>
      <c r="BP344" s="12">
        <v>11046.36</v>
      </c>
      <c r="BQ344" s="12">
        <v>11858.35</v>
      </c>
      <c r="BR344" s="12">
        <v>12757.23</v>
      </c>
      <c r="BS344" s="12">
        <v>13755.6</v>
      </c>
      <c r="BT344" s="12">
        <v>14868.24</v>
      </c>
      <c r="BU344" s="12">
        <v>16114.78</v>
      </c>
      <c r="BV344" s="12">
        <v>17513.77</v>
      </c>
      <c r="BW344" s="12">
        <v>19095.34</v>
      </c>
      <c r="BX344" s="12">
        <v>20897.919999999998</v>
      </c>
      <c r="BY344" s="12">
        <v>22970.63</v>
      </c>
      <c r="BZ344" s="12">
        <v>25378.26</v>
      </c>
      <c r="CA344" s="12">
        <v>28207.51</v>
      </c>
      <c r="CB344" s="12">
        <v>31573.65</v>
      </c>
      <c r="CC344" s="12">
        <v>35631.360000000001</v>
      </c>
      <c r="CD344" s="12">
        <v>0</v>
      </c>
      <c r="CE344" s="12">
        <v>0</v>
      </c>
      <c r="CF344" s="12">
        <v>0</v>
      </c>
      <c r="CG344" s="12">
        <v>0</v>
      </c>
      <c r="CH344" s="12">
        <v>0</v>
      </c>
      <c r="CI344" s="12">
        <v>0</v>
      </c>
      <c r="CJ344" s="12">
        <v>0</v>
      </c>
      <c r="CK344" s="12">
        <v>0</v>
      </c>
      <c r="CL344" s="12">
        <v>0</v>
      </c>
      <c r="CM344" s="12">
        <v>0</v>
      </c>
      <c r="CN344" s="12">
        <v>0</v>
      </c>
      <c r="CO344" s="12">
        <v>0</v>
      </c>
      <c r="CP344" s="12">
        <v>0</v>
      </c>
      <c r="CQ344" s="12">
        <v>0</v>
      </c>
      <c r="CR344" s="12">
        <v>0</v>
      </c>
      <c r="CS344" s="12">
        <v>0</v>
      </c>
      <c r="CT344" s="12">
        <v>0</v>
      </c>
      <c r="CU344" s="12">
        <v>0</v>
      </c>
      <c r="CV344" s="12">
        <v>0</v>
      </c>
      <c r="CW344" s="12">
        <v>0</v>
      </c>
      <c r="CX344" s="12">
        <v>0</v>
      </c>
      <c r="CY344" s="12">
        <v>0</v>
      </c>
      <c r="CZ344" s="12">
        <v>0</v>
      </c>
      <c r="DA344" s="12">
        <v>0</v>
      </c>
      <c r="DB344" s="12">
        <v>0</v>
      </c>
      <c r="DC344" s="12">
        <v>0</v>
      </c>
      <c r="DD344" s="12">
        <v>0</v>
      </c>
      <c r="DE344" s="13">
        <v>0</v>
      </c>
      <c r="DF344" s="10">
        <v>0</v>
      </c>
      <c r="DG344" s="1">
        <f t="shared" si="5"/>
        <v>78</v>
      </c>
    </row>
    <row r="345" spans="1:111" ht="16.5" x14ac:dyDescent="0.35">
      <c r="A345" s="12">
        <v>3</v>
      </c>
      <c r="B345" s="11">
        <v>1</v>
      </c>
      <c r="C345" s="11">
        <v>30</v>
      </c>
      <c r="D345" s="12" t="s">
        <v>86</v>
      </c>
      <c r="E345" s="12">
        <v>15.58</v>
      </c>
      <c r="F345" s="12">
        <v>40.15</v>
      </c>
      <c r="G345" s="12">
        <v>66.37</v>
      </c>
      <c r="H345" s="12">
        <v>99.23</v>
      </c>
      <c r="I345" s="12">
        <v>134.30000000000001</v>
      </c>
      <c r="J345" s="12">
        <v>171.68</v>
      </c>
      <c r="K345" s="12">
        <v>211.46</v>
      </c>
      <c r="L345" s="12">
        <v>253.74</v>
      </c>
      <c r="M345" s="12">
        <v>298.60000000000002</v>
      </c>
      <c r="N345" s="12">
        <v>346.11</v>
      </c>
      <c r="O345" s="12">
        <v>396.38</v>
      </c>
      <c r="P345" s="12">
        <v>449.48</v>
      </c>
      <c r="Q345" s="12">
        <v>505.55</v>
      </c>
      <c r="R345" s="12">
        <v>564.71</v>
      </c>
      <c r="S345" s="12">
        <v>627.15</v>
      </c>
      <c r="T345" s="12">
        <v>693.03</v>
      </c>
      <c r="U345" s="12">
        <v>762.57</v>
      </c>
      <c r="V345" s="12">
        <v>835.97</v>
      </c>
      <c r="W345" s="12">
        <v>913.47</v>
      </c>
      <c r="X345" s="12">
        <v>995.32</v>
      </c>
      <c r="Y345" s="12">
        <v>1073.71</v>
      </c>
      <c r="Z345" s="12">
        <v>1155.72</v>
      </c>
      <c r="AA345" s="12">
        <v>1241.53</v>
      </c>
      <c r="AB345" s="12">
        <v>1331.3</v>
      </c>
      <c r="AC345" s="12">
        <v>1425.22</v>
      </c>
      <c r="AD345" s="12">
        <v>1523.5</v>
      </c>
      <c r="AE345" s="12">
        <v>1626.35</v>
      </c>
      <c r="AF345" s="12">
        <v>1734.02</v>
      </c>
      <c r="AG345" s="12">
        <v>1846.81</v>
      </c>
      <c r="AH345" s="12">
        <v>1965</v>
      </c>
      <c r="AI345" s="12">
        <v>2056.1999999999998</v>
      </c>
      <c r="AJ345" s="12">
        <v>2152.2399999999998</v>
      </c>
      <c r="AK345" s="12">
        <v>2253.39</v>
      </c>
      <c r="AL345" s="12">
        <v>2359.89</v>
      </c>
      <c r="AM345" s="12">
        <v>2472.0300000000002</v>
      </c>
      <c r="AN345" s="12">
        <v>2590.08</v>
      </c>
      <c r="AO345" s="12">
        <v>2714.3</v>
      </c>
      <c r="AP345" s="12">
        <v>2844.96</v>
      </c>
      <c r="AQ345" s="12">
        <v>2982.38</v>
      </c>
      <c r="AR345" s="12">
        <v>3126.89</v>
      </c>
      <c r="AS345" s="12">
        <v>3278.87</v>
      </c>
      <c r="AT345" s="12">
        <v>3438.77</v>
      </c>
      <c r="AU345" s="12">
        <v>3607.06</v>
      </c>
      <c r="AV345" s="12">
        <v>3784.33</v>
      </c>
      <c r="AW345" s="12">
        <v>3971.33</v>
      </c>
      <c r="AX345" s="12">
        <v>4168.9399999999996</v>
      </c>
      <c r="AY345" s="12">
        <v>4378.2700000000004</v>
      </c>
      <c r="AZ345" s="12">
        <v>4600.6000000000004</v>
      </c>
      <c r="BA345" s="12">
        <v>4837.38</v>
      </c>
      <c r="BB345" s="12">
        <v>5090.28</v>
      </c>
      <c r="BC345" s="12">
        <v>5361.15</v>
      </c>
      <c r="BD345" s="12">
        <v>5652.16</v>
      </c>
      <c r="BE345" s="12">
        <v>5965.74</v>
      </c>
      <c r="BF345" s="12">
        <v>6304.68</v>
      </c>
      <c r="BG345" s="12">
        <v>6671.93</v>
      </c>
      <c r="BH345" s="12">
        <v>7070.59</v>
      </c>
      <c r="BI345" s="12">
        <v>7504.06</v>
      </c>
      <c r="BJ345" s="12">
        <v>7975.91</v>
      </c>
      <c r="BK345" s="12">
        <v>8490.2199999999993</v>
      </c>
      <c r="BL345" s="12">
        <v>9051.56</v>
      </c>
      <c r="BM345" s="12">
        <v>9665.27</v>
      </c>
      <c r="BN345" s="12">
        <v>10337.39</v>
      </c>
      <c r="BO345" s="12">
        <v>11074.94</v>
      </c>
      <c r="BP345" s="12">
        <v>11889.03</v>
      </c>
      <c r="BQ345" s="12">
        <v>12790.23</v>
      </c>
      <c r="BR345" s="12">
        <v>13791.18</v>
      </c>
      <c r="BS345" s="12">
        <v>14906.7</v>
      </c>
      <c r="BT345" s="12">
        <v>16156.47</v>
      </c>
      <c r="BU345" s="12">
        <v>17559.080000000002</v>
      </c>
      <c r="BV345" s="12">
        <v>19144.73</v>
      </c>
      <c r="BW345" s="12">
        <v>20951.97</v>
      </c>
      <c r="BX345" s="12">
        <v>23030.05</v>
      </c>
      <c r="BY345" s="12">
        <v>25443.91</v>
      </c>
      <c r="BZ345" s="12">
        <v>28280.47</v>
      </c>
      <c r="CA345" s="12">
        <v>31655.32</v>
      </c>
      <c r="CB345" s="12">
        <v>35723.53</v>
      </c>
      <c r="CC345" s="12">
        <v>0</v>
      </c>
      <c r="CD345" s="12">
        <v>0</v>
      </c>
      <c r="CE345" s="12">
        <v>0</v>
      </c>
      <c r="CF345" s="12">
        <v>0</v>
      </c>
      <c r="CG345" s="12">
        <v>0</v>
      </c>
      <c r="CH345" s="12">
        <v>0</v>
      </c>
      <c r="CI345" s="12">
        <v>0</v>
      </c>
      <c r="CJ345" s="12">
        <v>0</v>
      </c>
      <c r="CK345" s="12">
        <v>0</v>
      </c>
      <c r="CL345" s="12">
        <v>0</v>
      </c>
      <c r="CM345" s="12">
        <v>0</v>
      </c>
      <c r="CN345" s="12">
        <v>0</v>
      </c>
      <c r="CO345" s="12">
        <v>0</v>
      </c>
      <c r="CP345" s="12">
        <v>0</v>
      </c>
      <c r="CQ345" s="12">
        <v>0</v>
      </c>
      <c r="CR345" s="12">
        <v>0</v>
      </c>
      <c r="CS345" s="12">
        <v>0</v>
      </c>
      <c r="CT345" s="12">
        <v>0</v>
      </c>
      <c r="CU345" s="12">
        <v>0</v>
      </c>
      <c r="CV345" s="12">
        <v>0</v>
      </c>
      <c r="CW345" s="12">
        <v>0</v>
      </c>
      <c r="CX345" s="12">
        <v>0</v>
      </c>
      <c r="CY345" s="12">
        <v>0</v>
      </c>
      <c r="CZ345" s="12">
        <v>0</v>
      </c>
      <c r="DA345" s="12">
        <v>0</v>
      </c>
      <c r="DB345" s="12">
        <v>0</v>
      </c>
      <c r="DC345" s="12">
        <v>0</v>
      </c>
      <c r="DD345" s="12">
        <v>0</v>
      </c>
      <c r="DE345" s="13">
        <v>0</v>
      </c>
      <c r="DF345" s="10">
        <v>0</v>
      </c>
      <c r="DG345" s="1">
        <f t="shared" si="5"/>
        <v>77</v>
      </c>
    </row>
    <row r="346" spans="1:111" ht="16.5" x14ac:dyDescent="0.35">
      <c r="A346" s="12">
        <v>4</v>
      </c>
      <c r="B346" s="11">
        <v>1</v>
      </c>
      <c r="C346" s="11">
        <v>30</v>
      </c>
      <c r="D346" s="12" t="s">
        <v>86</v>
      </c>
      <c r="E346" s="12">
        <v>16.38</v>
      </c>
      <c r="F346" s="12">
        <v>42.18</v>
      </c>
      <c r="G346" s="12">
        <v>69.709999999999994</v>
      </c>
      <c r="H346" s="12">
        <v>104.19</v>
      </c>
      <c r="I346" s="12">
        <v>140.96</v>
      </c>
      <c r="J346" s="12">
        <v>180.13</v>
      </c>
      <c r="K346" s="12">
        <v>221.79</v>
      </c>
      <c r="L346" s="12">
        <v>266.02</v>
      </c>
      <c r="M346" s="12">
        <v>312.91000000000003</v>
      </c>
      <c r="N346" s="12">
        <v>362.56</v>
      </c>
      <c r="O346" s="12">
        <v>415.06</v>
      </c>
      <c r="P346" s="12">
        <v>470.53</v>
      </c>
      <c r="Q346" s="12">
        <v>529.11</v>
      </c>
      <c r="R346" s="12">
        <v>590.96</v>
      </c>
      <c r="S346" s="12">
        <v>656.28</v>
      </c>
      <c r="T346" s="12">
        <v>725.24</v>
      </c>
      <c r="U346" s="12">
        <v>798.08</v>
      </c>
      <c r="V346" s="12">
        <v>875.03</v>
      </c>
      <c r="W346" s="12">
        <v>956.32</v>
      </c>
      <c r="X346" s="12">
        <v>1042.2</v>
      </c>
      <c r="Y346" s="12">
        <v>1124.5</v>
      </c>
      <c r="Z346" s="12">
        <v>1210.6300000000001</v>
      </c>
      <c r="AA346" s="12">
        <v>1300.74</v>
      </c>
      <c r="AB346" s="12">
        <v>1395.05</v>
      </c>
      <c r="AC346" s="12">
        <v>1493.73</v>
      </c>
      <c r="AD346" s="12">
        <v>1597.03</v>
      </c>
      <c r="AE346" s="12">
        <v>1705.19</v>
      </c>
      <c r="AF346" s="12">
        <v>1818.5</v>
      </c>
      <c r="AG346" s="12">
        <v>1937.25</v>
      </c>
      <c r="AH346" s="12">
        <v>2061.7399999999998</v>
      </c>
      <c r="AI346" s="12">
        <v>2158.0300000000002</v>
      </c>
      <c r="AJ346" s="12">
        <v>2259.4499999999998</v>
      </c>
      <c r="AK346" s="12">
        <v>2366.2399999999998</v>
      </c>
      <c r="AL346" s="12">
        <v>2478.6799999999998</v>
      </c>
      <c r="AM346" s="12">
        <v>2597.0500000000002</v>
      </c>
      <c r="AN346" s="12">
        <v>2721.6</v>
      </c>
      <c r="AO346" s="12">
        <v>2852.61</v>
      </c>
      <c r="AP346" s="12">
        <v>2990.4</v>
      </c>
      <c r="AQ346" s="12">
        <v>3135.3</v>
      </c>
      <c r="AR346" s="12">
        <v>3287.7</v>
      </c>
      <c r="AS346" s="12">
        <v>3448.02</v>
      </c>
      <c r="AT346" s="12">
        <v>3616.76</v>
      </c>
      <c r="AU346" s="12">
        <v>3794.52</v>
      </c>
      <c r="AV346" s="12">
        <v>3982.01</v>
      </c>
      <c r="AW346" s="12">
        <v>4180.1499999999996</v>
      </c>
      <c r="AX346" s="12">
        <v>4390.05</v>
      </c>
      <c r="AY346" s="12">
        <v>4612.9799999999996</v>
      </c>
      <c r="AZ346" s="12">
        <v>4850.3900000000003</v>
      </c>
      <c r="BA346" s="12">
        <v>5103.97</v>
      </c>
      <c r="BB346" s="12">
        <v>5375.58</v>
      </c>
      <c r="BC346" s="12">
        <v>5667.37</v>
      </c>
      <c r="BD346" s="12">
        <v>5981.79</v>
      </c>
      <c r="BE346" s="12">
        <v>6321.64</v>
      </c>
      <c r="BF346" s="12">
        <v>6689.88</v>
      </c>
      <c r="BG346" s="12">
        <v>7089.61</v>
      </c>
      <c r="BH346" s="12">
        <v>7524.25</v>
      </c>
      <c r="BI346" s="12">
        <v>7997.37</v>
      </c>
      <c r="BJ346" s="12">
        <v>8513.06</v>
      </c>
      <c r="BK346" s="12">
        <v>9075.92</v>
      </c>
      <c r="BL346" s="12">
        <v>9691.27</v>
      </c>
      <c r="BM346" s="12">
        <v>10365.200000000001</v>
      </c>
      <c r="BN346" s="12">
        <v>11104.74</v>
      </c>
      <c r="BO346" s="12">
        <v>11921.02</v>
      </c>
      <c r="BP346" s="12">
        <v>12824.64</v>
      </c>
      <c r="BQ346" s="12">
        <v>13828.29</v>
      </c>
      <c r="BR346" s="12">
        <v>14946.81</v>
      </c>
      <c r="BS346" s="12">
        <v>16199.94</v>
      </c>
      <c r="BT346" s="12">
        <v>17606.32</v>
      </c>
      <c r="BU346" s="12">
        <v>19196.240000000002</v>
      </c>
      <c r="BV346" s="12">
        <v>21008.35</v>
      </c>
      <c r="BW346" s="12">
        <v>23092.01</v>
      </c>
      <c r="BX346" s="12">
        <v>25512.37</v>
      </c>
      <c r="BY346" s="12">
        <v>28356.560000000001</v>
      </c>
      <c r="BZ346" s="12">
        <v>31740.49</v>
      </c>
      <c r="CA346" s="12">
        <v>35819.65</v>
      </c>
      <c r="CB346" s="12">
        <v>0</v>
      </c>
      <c r="CC346" s="12">
        <v>0</v>
      </c>
      <c r="CD346" s="12">
        <v>0</v>
      </c>
      <c r="CE346" s="12">
        <v>0</v>
      </c>
      <c r="CF346" s="12">
        <v>0</v>
      </c>
      <c r="CG346" s="12">
        <v>0</v>
      </c>
      <c r="CH346" s="12">
        <v>0</v>
      </c>
      <c r="CI346" s="12">
        <v>0</v>
      </c>
      <c r="CJ346" s="12">
        <v>0</v>
      </c>
      <c r="CK346" s="12">
        <v>0</v>
      </c>
      <c r="CL346" s="12">
        <v>0</v>
      </c>
      <c r="CM346" s="12">
        <v>0</v>
      </c>
      <c r="CN346" s="12">
        <v>0</v>
      </c>
      <c r="CO346" s="12">
        <v>0</v>
      </c>
      <c r="CP346" s="12">
        <v>0</v>
      </c>
      <c r="CQ346" s="12">
        <v>0</v>
      </c>
      <c r="CR346" s="12">
        <v>0</v>
      </c>
      <c r="CS346" s="12">
        <v>0</v>
      </c>
      <c r="CT346" s="12">
        <v>0</v>
      </c>
      <c r="CU346" s="12">
        <v>0</v>
      </c>
      <c r="CV346" s="12">
        <v>0</v>
      </c>
      <c r="CW346" s="12">
        <v>0</v>
      </c>
      <c r="CX346" s="12">
        <v>0</v>
      </c>
      <c r="CY346" s="12">
        <v>0</v>
      </c>
      <c r="CZ346" s="12">
        <v>0</v>
      </c>
      <c r="DA346" s="12">
        <v>0</v>
      </c>
      <c r="DB346" s="12">
        <v>0</v>
      </c>
      <c r="DC346" s="12">
        <v>0</v>
      </c>
      <c r="DD346" s="12">
        <v>0</v>
      </c>
      <c r="DE346" s="13">
        <v>0</v>
      </c>
      <c r="DF346" s="10">
        <v>0</v>
      </c>
      <c r="DG346" s="1">
        <f t="shared" si="5"/>
        <v>76</v>
      </c>
    </row>
    <row r="347" spans="1:111" ht="16.5" x14ac:dyDescent="0.35">
      <c r="A347" s="12">
        <v>5</v>
      </c>
      <c r="B347" s="11">
        <v>1</v>
      </c>
      <c r="C347" s="11">
        <v>30</v>
      </c>
      <c r="D347" s="12" t="s">
        <v>86</v>
      </c>
      <c r="E347" s="12">
        <v>17.190000000000001</v>
      </c>
      <c r="F347" s="12">
        <v>44.27</v>
      </c>
      <c r="G347" s="12">
        <v>73.16</v>
      </c>
      <c r="H347" s="12">
        <v>109.31</v>
      </c>
      <c r="I347" s="12">
        <v>147.86000000000001</v>
      </c>
      <c r="J347" s="12">
        <v>188.88</v>
      </c>
      <c r="K347" s="12">
        <v>232.47</v>
      </c>
      <c r="L347" s="12">
        <v>278.73</v>
      </c>
      <c r="M347" s="12">
        <v>327.75</v>
      </c>
      <c r="N347" s="12">
        <v>379.63</v>
      </c>
      <c r="O347" s="12">
        <v>434.48</v>
      </c>
      <c r="P347" s="12">
        <v>492.46</v>
      </c>
      <c r="Q347" s="12">
        <v>553.72</v>
      </c>
      <c r="R347" s="12">
        <v>618.44000000000005</v>
      </c>
      <c r="S347" s="12">
        <v>686.82</v>
      </c>
      <c r="T347" s="12">
        <v>759.08</v>
      </c>
      <c r="U347" s="12">
        <v>835.45</v>
      </c>
      <c r="V347" s="12">
        <v>916.16</v>
      </c>
      <c r="W347" s="12">
        <v>1001.46</v>
      </c>
      <c r="X347" s="12">
        <v>1091.6099999999999</v>
      </c>
      <c r="Y347" s="12">
        <v>1178.06</v>
      </c>
      <c r="Z347" s="12">
        <v>1268.51</v>
      </c>
      <c r="AA347" s="12">
        <v>1363.18</v>
      </c>
      <c r="AB347" s="12">
        <v>1462.27</v>
      </c>
      <c r="AC347" s="12">
        <v>1566.01</v>
      </c>
      <c r="AD347" s="12">
        <v>1674.64</v>
      </c>
      <c r="AE347" s="12">
        <v>1788.47</v>
      </c>
      <c r="AF347" s="12">
        <v>1907.78</v>
      </c>
      <c r="AG347" s="12">
        <v>2032.86</v>
      </c>
      <c r="AH347" s="12">
        <v>2164.04</v>
      </c>
      <c r="AI347" s="12">
        <v>2265.7399999999998</v>
      </c>
      <c r="AJ347" s="12">
        <v>2372.83</v>
      </c>
      <c r="AK347" s="12">
        <v>2485.58</v>
      </c>
      <c r="AL347" s="12">
        <v>2604.2800000000002</v>
      </c>
      <c r="AM347" s="12">
        <v>2729.18</v>
      </c>
      <c r="AN347" s="12">
        <v>2860.56</v>
      </c>
      <c r="AO347" s="12">
        <v>2998.73</v>
      </c>
      <c r="AP347" s="12">
        <v>3144.03</v>
      </c>
      <c r="AQ347" s="12">
        <v>3296.85</v>
      </c>
      <c r="AR347" s="12">
        <v>3457.62</v>
      </c>
      <c r="AS347" s="12">
        <v>3626.84</v>
      </c>
      <c r="AT347" s="12">
        <v>3805.08</v>
      </c>
      <c r="AU347" s="12">
        <v>3993.1</v>
      </c>
      <c r="AV347" s="12">
        <v>4191.79</v>
      </c>
      <c r="AW347" s="12">
        <v>4402.2700000000004</v>
      </c>
      <c r="AX347" s="12">
        <v>4625.82</v>
      </c>
      <c r="AY347" s="12">
        <v>4863.8999999999996</v>
      </c>
      <c r="AZ347" s="12">
        <v>5118.18</v>
      </c>
      <c r="BA347" s="12">
        <v>5390.55</v>
      </c>
      <c r="BB347" s="12">
        <v>5683.15</v>
      </c>
      <c r="BC347" s="12">
        <v>5998.45</v>
      </c>
      <c r="BD347" s="12">
        <v>6339.25</v>
      </c>
      <c r="BE347" s="12">
        <v>6708.51</v>
      </c>
      <c r="BF347" s="12">
        <v>7109.36</v>
      </c>
      <c r="BG347" s="12">
        <v>7545.2</v>
      </c>
      <c r="BH347" s="12">
        <v>8019.64</v>
      </c>
      <c r="BI347" s="12">
        <v>8536.77</v>
      </c>
      <c r="BJ347" s="12">
        <v>9101.19</v>
      </c>
      <c r="BK347" s="12">
        <v>9718.26</v>
      </c>
      <c r="BL347" s="12">
        <v>10394.07</v>
      </c>
      <c r="BM347" s="12">
        <v>11135.66</v>
      </c>
      <c r="BN347" s="12">
        <v>11954.21</v>
      </c>
      <c r="BO347" s="12">
        <v>12860.35</v>
      </c>
      <c r="BP347" s="12">
        <v>13866.8</v>
      </c>
      <c r="BQ347" s="12">
        <v>14988.43</v>
      </c>
      <c r="BR347" s="12">
        <v>16245.05</v>
      </c>
      <c r="BS347" s="12">
        <v>17655.349999999999</v>
      </c>
      <c r="BT347" s="12">
        <v>19249.689999999999</v>
      </c>
      <c r="BU347" s="12">
        <v>21066.84</v>
      </c>
      <c r="BV347" s="12">
        <v>23156.31</v>
      </c>
      <c r="BW347" s="12">
        <v>25583.41</v>
      </c>
      <c r="BX347" s="12">
        <v>28435.52</v>
      </c>
      <c r="BY347" s="12">
        <v>31828.87</v>
      </c>
      <c r="BZ347" s="12">
        <v>35919.39</v>
      </c>
      <c r="CA347" s="12">
        <v>0</v>
      </c>
      <c r="CB347" s="12">
        <v>0</v>
      </c>
      <c r="CC347" s="12">
        <v>0</v>
      </c>
      <c r="CD347" s="12">
        <v>0</v>
      </c>
      <c r="CE347" s="12">
        <v>0</v>
      </c>
      <c r="CF347" s="12">
        <v>0</v>
      </c>
      <c r="CG347" s="12">
        <v>0</v>
      </c>
      <c r="CH347" s="12">
        <v>0</v>
      </c>
      <c r="CI347" s="12">
        <v>0</v>
      </c>
      <c r="CJ347" s="12">
        <v>0</v>
      </c>
      <c r="CK347" s="12">
        <v>0</v>
      </c>
      <c r="CL347" s="12">
        <v>0</v>
      </c>
      <c r="CM347" s="12">
        <v>0</v>
      </c>
      <c r="CN347" s="12">
        <v>0</v>
      </c>
      <c r="CO347" s="12">
        <v>0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12">
        <v>0</v>
      </c>
      <c r="CV347" s="12">
        <v>0</v>
      </c>
      <c r="CW347" s="12">
        <v>0</v>
      </c>
      <c r="CX347" s="12">
        <v>0</v>
      </c>
      <c r="CY347" s="12">
        <v>0</v>
      </c>
      <c r="CZ347" s="12">
        <v>0</v>
      </c>
      <c r="DA347" s="12">
        <v>0</v>
      </c>
      <c r="DB347" s="12">
        <v>0</v>
      </c>
      <c r="DC347" s="12">
        <v>0</v>
      </c>
      <c r="DD347" s="12">
        <v>0</v>
      </c>
      <c r="DE347" s="13">
        <v>0</v>
      </c>
      <c r="DF347" s="10">
        <v>0</v>
      </c>
      <c r="DG347" s="1">
        <f t="shared" si="5"/>
        <v>75</v>
      </c>
    </row>
    <row r="348" spans="1:111" ht="16.5" x14ac:dyDescent="0.35">
      <c r="A348" s="12">
        <v>6</v>
      </c>
      <c r="B348" s="11">
        <v>1</v>
      </c>
      <c r="C348" s="11">
        <v>30</v>
      </c>
      <c r="D348" s="12" t="s">
        <v>86</v>
      </c>
      <c r="E348" s="12">
        <v>18.04</v>
      </c>
      <c r="F348" s="12">
        <v>46.44</v>
      </c>
      <c r="G348" s="12">
        <v>76.739999999999995</v>
      </c>
      <c r="H348" s="12">
        <v>114.64</v>
      </c>
      <c r="I348" s="12">
        <v>155.01</v>
      </c>
      <c r="J348" s="12">
        <v>197.95</v>
      </c>
      <c r="K348" s="12">
        <v>243.56</v>
      </c>
      <c r="L348" s="12">
        <v>291.94</v>
      </c>
      <c r="M348" s="12">
        <v>343.18</v>
      </c>
      <c r="N348" s="12">
        <v>397.41</v>
      </c>
      <c r="O348" s="12">
        <v>454.76</v>
      </c>
      <c r="P348" s="12">
        <v>515.41</v>
      </c>
      <c r="Q348" s="12">
        <v>579.53</v>
      </c>
      <c r="R348" s="12">
        <v>647.30999999999995</v>
      </c>
      <c r="S348" s="12">
        <v>718.97</v>
      </c>
      <c r="T348" s="12">
        <v>794.73</v>
      </c>
      <c r="U348" s="12">
        <v>874.84</v>
      </c>
      <c r="V348" s="12">
        <v>959.55</v>
      </c>
      <c r="W348" s="12">
        <v>1049.0999999999999</v>
      </c>
      <c r="X348" s="12">
        <v>1143.78</v>
      </c>
      <c r="Y348" s="12">
        <v>1234.56</v>
      </c>
      <c r="Z348" s="12">
        <v>1329.6</v>
      </c>
      <c r="AA348" s="12">
        <v>1429.08</v>
      </c>
      <c r="AB348" s="12">
        <v>1533.26</v>
      </c>
      <c r="AC348" s="12">
        <v>1642.36</v>
      </c>
      <c r="AD348" s="12">
        <v>1756.69</v>
      </c>
      <c r="AE348" s="12">
        <v>1876.55</v>
      </c>
      <c r="AF348" s="12">
        <v>2002.22</v>
      </c>
      <c r="AG348" s="12">
        <v>2134.0300000000002</v>
      </c>
      <c r="AH348" s="12">
        <v>2272.3000000000002</v>
      </c>
      <c r="AI348" s="12">
        <v>2379.6999999999998</v>
      </c>
      <c r="AJ348" s="12">
        <v>2492.7800000000002</v>
      </c>
      <c r="AK348" s="12">
        <v>2611.8200000000002</v>
      </c>
      <c r="AL348" s="12">
        <v>2737.08</v>
      </c>
      <c r="AM348" s="12">
        <v>2868.84</v>
      </c>
      <c r="AN348" s="12">
        <v>3007.42</v>
      </c>
      <c r="AO348" s="12">
        <v>3153.14</v>
      </c>
      <c r="AP348" s="12">
        <v>3306.4</v>
      </c>
      <c r="AQ348" s="12">
        <v>3467.63</v>
      </c>
      <c r="AR348" s="12">
        <v>3637.34</v>
      </c>
      <c r="AS348" s="12">
        <v>3816.1</v>
      </c>
      <c r="AT348" s="12">
        <v>4004.66</v>
      </c>
      <c r="AU348" s="12">
        <v>4203.93</v>
      </c>
      <c r="AV348" s="12">
        <v>4415.0200000000004</v>
      </c>
      <c r="AW348" s="12">
        <v>4639.22</v>
      </c>
      <c r="AX348" s="12">
        <v>4877.9799999999996</v>
      </c>
      <c r="AY348" s="12">
        <v>5133.01</v>
      </c>
      <c r="AZ348" s="12">
        <v>5406.16</v>
      </c>
      <c r="BA348" s="12">
        <v>5699.6</v>
      </c>
      <c r="BB348" s="12">
        <v>6015.82</v>
      </c>
      <c r="BC348" s="12">
        <v>6357.6</v>
      </c>
      <c r="BD348" s="12">
        <v>6727.93</v>
      </c>
      <c r="BE348" s="12">
        <v>7129.94</v>
      </c>
      <c r="BF348" s="12">
        <v>7567.05</v>
      </c>
      <c r="BG348" s="12">
        <v>8042.87</v>
      </c>
      <c r="BH348" s="12">
        <v>8561.49</v>
      </c>
      <c r="BI348" s="12">
        <v>9127.5499999999993</v>
      </c>
      <c r="BJ348" s="12">
        <v>9746.4</v>
      </c>
      <c r="BK348" s="12">
        <v>10424.17</v>
      </c>
      <c r="BL348" s="12">
        <v>11167.9</v>
      </c>
      <c r="BM348" s="12">
        <v>11988.83</v>
      </c>
      <c r="BN348" s="12">
        <v>12897.6</v>
      </c>
      <c r="BO348" s="12">
        <v>13906.95</v>
      </c>
      <c r="BP348" s="12">
        <v>15031.83</v>
      </c>
      <c r="BQ348" s="12">
        <v>16292.09</v>
      </c>
      <c r="BR348" s="12">
        <v>17706.47</v>
      </c>
      <c r="BS348" s="12">
        <v>19305.439999999999</v>
      </c>
      <c r="BT348" s="12">
        <v>21127.85</v>
      </c>
      <c r="BU348" s="12">
        <v>23223.37</v>
      </c>
      <c r="BV348" s="12">
        <v>25657.5</v>
      </c>
      <c r="BW348" s="12">
        <v>28517.87</v>
      </c>
      <c r="BX348" s="12">
        <v>31921.05</v>
      </c>
      <c r="BY348" s="12">
        <v>36023.410000000003</v>
      </c>
      <c r="BZ348" s="12">
        <v>0</v>
      </c>
      <c r="CA348" s="12">
        <v>0</v>
      </c>
      <c r="CB348" s="12">
        <v>0</v>
      </c>
      <c r="CC348" s="12">
        <v>0</v>
      </c>
      <c r="CD348" s="12">
        <v>0</v>
      </c>
      <c r="CE348" s="12">
        <v>0</v>
      </c>
      <c r="CF348" s="12">
        <v>0</v>
      </c>
      <c r="CG348" s="12">
        <v>0</v>
      </c>
      <c r="CH348" s="12">
        <v>0</v>
      </c>
      <c r="CI348" s="12">
        <v>0</v>
      </c>
      <c r="CJ348" s="12">
        <v>0</v>
      </c>
      <c r="CK348" s="12">
        <v>0</v>
      </c>
      <c r="CL348" s="12">
        <v>0</v>
      </c>
      <c r="CM348" s="12">
        <v>0</v>
      </c>
      <c r="CN348" s="12">
        <v>0</v>
      </c>
      <c r="CO348" s="12">
        <v>0</v>
      </c>
      <c r="CP348" s="12">
        <v>0</v>
      </c>
      <c r="CQ348" s="12">
        <v>0</v>
      </c>
      <c r="CR348" s="12">
        <v>0</v>
      </c>
      <c r="CS348" s="12">
        <v>0</v>
      </c>
      <c r="CT348" s="12">
        <v>0</v>
      </c>
      <c r="CU348" s="12">
        <v>0</v>
      </c>
      <c r="CV348" s="12">
        <v>0</v>
      </c>
      <c r="CW348" s="12">
        <v>0</v>
      </c>
      <c r="CX348" s="12">
        <v>0</v>
      </c>
      <c r="CY348" s="12">
        <v>0</v>
      </c>
      <c r="CZ348" s="12">
        <v>0</v>
      </c>
      <c r="DA348" s="12">
        <v>0</v>
      </c>
      <c r="DB348" s="12">
        <v>0</v>
      </c>
      <c r="DC348" s="12">
        <v>0</v>
      </c>
      <c r="DD348" s="12">
        <v>0</v>
      </c>
      <c r="DE348" s="13">
        <v>0</v>
      </c>
      <c r="DF348" s="10">
        <v>0</v>
      </c>
      <c r="DG348" s="1">
        <f t="shared" si="5"/>
        <v>74</v>
      </c>
    </row>
    <row r="349" spans="1:111" ht="16.5" x14ac:dyDescent="0.35">
      <c r="A349" s="12">
        <v>7</v>
      </c>
      <c r="B349" s="11">
        <v>1</v>
      </c>
      <c r="C349" s="11">
        <v>30</v>
      </c>
      <c r="D349" s="12" t="s">
        <v>86</v>
      </c>
      <c r="E349" s="12">
        <v>18.920000000000002</v>
      </c>
      <c r="F349" s="12">
        <v>48.7</v>
      </c>
      <c r="G349" s="12">
        <v>80.47</v>
      </c>
      <c r="H349" s="12">
        <v>120.18</v>
      </c>
      <c r="I349" s="12">
        <v>162.44999999999999</v>
      </c>
      <c r="J349" s="12">
        <v>207.4</v>
      </c>
      <c r="K349" s="12">
        <v>255.11</v>
      </c>
      <c r="L349" s="12">
        <v>305.7</v>
      </c>
      <c r="M349" s="12">
        <v>359.28</v>
      </c>
      <c r="N349" s="12">
        <v>416</v>
      </c>
      <c r="O349" s="12">
        <v>476.01</v>
      </c>
      <c r="P349" s="12">
        <v>539.51</v>
      </c>
      <c r="Q349" s="12">
        <v>606.66</v>
      </c>
      <c r="R349" s="12">
        <v>677.7</v>
      </c>
      <c r="S349" s="12">
        <v>752.85</v>
      </c>
      <c r="T349" s="12">
        <v>832.33</v>
      </c>
      <c r="U349" s="12">
        <v>916.42</v>
      </c>
      <c r="V349" s="12">
        <v>1005.34</v>
      </c>
      <c r="W349" s="12">
        <v>1099.4000000000001</v>
      </c>
      <c r="X349" s="12">
        <v>1198.82</v>
      </c>
      <c r="Y349" s="12">
        <v>1294.21</v>
      </c>
      <c r="Z349" s="12">
        <v>1394.08</v>
      </c>
      <c r="AA349" s="12">
        <v>1498.67</v>
      </c>
      <c r="AB349" s="12">
        <v>1608.23</v>
      </c>
      <c r="AC349" s="12">
        <v>1723.06</v>
      </c>
      <c r="AD349" s="12">
        <v>1843.45</v>
      </c>
      <c r="AE349" s="12">
        <v>1969.7</v>
      </c>
      <c r="AF349" s="12">
        <v>2102.13</v>
      </c>
      <c r="AG349" s="12">
        <v>2241.0700000000002</v>
      </c>
      <c r="AH349" s="12">
        <v>2386.81</v>
      </c>
      <c r="AI349" s="12">
        <v>2500.23</v>
      </c>
      <c r="AJ349" s="12">
        <v>2619.63</v>
      </c>
      <c r="AK349" s="12">
        <v>2745.26</v>
      </c>
      <c r="AL349" s="12">
        <v>2877.41</v>
      </c>
      <c r="AM349" s="12">
        <v>3016.4</v>
      </c>
      <c r="AN349" s="12">
        <v>3162.56</v>
      </c>
      <c r="AO349" s="12">
        <v>3316.28</v>
      </c>
      <c r="AP349" s="12">
        <v>3477.99</v>
      </c>
      <c r="AQ349" s="12">
        <v>3648.21</v>
      </c>
      <c r="AR349" s="12">
        <v>3827.5</v>
      </c>
      <c r="AS349" s="12">
        <v>4016.63</v>
      </c>
      <c r="AT349" s="12">
        <v>4216.49</v>
      </c>
      <c r="AU349" s="12">
        <v>4428.21</v>
      </c>
      <c r="AV349" s="12">
        <v>4653.08</v>
      </c>
      <c r="AW349" s="12">
        <v>4892.5600000000004</v>
      </c>
      <c r="AX349" s="12">
        <v>5148.34</v>
      </c>
      <c r="AY349" s="12">
        <v>5422.31</v>
      </c>
      <c r="AZ349" s="12">
        <v>5716.63</v>
      </c>
      <c r="BA349" s="12">
        <v>6033.79</v>
      </c>
      <c r="BB349" s="12">
        <v>6376.6</v>
      </c>
      <c r="BC349" s="12">
        <v>6748.04</v>
      </c>
      <c r="BD349" s="12">
        <v>7151.25</v>
      </c>
      <c r="BE349" s="12">
        <v>7589.66</v>
      </c>
      <c r="BF349" s="12">
        <v>8066.9</v>
      </c>
      <c r="BG349" s="12">
        <v>8587.07</v>
      </c>
      <c r="BH349" s="12">
        <v>9154.82</v>
      </c>
      <c r="BI349" s="12">
        <v>9775.52</v>
      </c>
      <c r="BJ349" s="12">
        <v>10455.31</v>
      </c>
      <c r="BK349" s="12">
        <v>11201.27</v>
      </c>
      <c r="BL349" s="12">
        <v>12024.65</v>
      </c>
      <c r="BM349" s="12">
        <v>12936.13</v>
      </c>
      <c r="BN349" s="12">
        <v>13948.51</v>
      </c>
      <c r="BO349" s="12">
        <v>15076.75</v>
      </c>
      <c r="BP349" s="12">
        <v>16340.77</v>
      </c>
      <c r="BQ349" s="12">
        <v>17759.38</v>
      </c>
      <c r="BR349" s="12">
        <v>19363.12</v>
      </c>
      <c r="BS349" s="12">
        <v>21190.98</v>
      </c>
      <c r="BT349" s="12">
        <v>23292.76</v>
      </c>
      <c r="BU349" s="12">
        <v>25734.16</v>
      </c>
      <c r="BV349" s="12">
        <v>28603.08</v>
      </c>
      <c r="BW349" s="12">
        <v>32016.43</v>
      </c>
      <c r="BX349" s="12">
        <v>36131.050000000003</v>
      </c>
      <c r="BY349" s="12">
        <v>0</v>
      </c>
      <c r="BZ349" s="12">
        <v>0</v>
      </c>
      <c r="CA349" s="12">
        <v>0</v>
      </c>
      <c r="CB349" s="12">
        <v>0</v>
      </c>
      <c r="CC349" s="12">
        <v>0</v>
      </c>
      <c r="CD349" s="12">
        <v>0</v>
      </c>
      <c r="CE349" s="12">
        <v>0</v>
      </c>
      <c r="CF349" s="12">
        <v>0</v>
      </c>
      <c r="CG349" s="12">
        <v>0</v>
      </c>
      <c r="CH349" s="12">
        <v>0</v>
      </c>
      <c r="CI349" s="12">
        <v>0</v>
      </c>
      <c r="CJ349" s="12">
        <v>0</v>
      </c>
      <c r="CK349" s="12">
        <v>0</v>
      </c>
      <c r="CL349" s="12">
        <v>0</v>
      </c>
      <c r="CM349" s="12">
        <v>0</v>
      </c>
      <c r="CN349" s="12">
        <v>0</v>
      </c>
      <c r="CO349" s="12">
        <v>0</v>
      </c>
      <c r="CP349" s="12">
        <v>0</v>
      </c>
      <c r="CQ349" s="12">
        <v>0</v>
      </c>
      <c r="CR349" s="12">
        <v>0</v>
      </c>
      <c r="CS349" s="12">
        <v>0</v>
      </c>
      <c r="CT349" s="12">
        <v>0</v>
      </c>
      <c r="CU349" s="12">
        <v>0</v>
      </c>
      <c r="CV349" s="12">
        <v>0</v>
      </c>
      <c r="CW349" s="12">
        <v>0</v>
      </c>
      <c r="CX349" s="12">
        <v>0</v>
      </c>
      <c r="CY349" s="12">
        <v>0</v>
      </c>
      <c r="CZ349" s="12">
        <v>0</v>
      </c>
      <c r="DA349" s="12">
        <v>0</v>
      </c>
      <c r="DB349" s="12">
        <v>0</v>
      </c>
      <c r="DC349" s="12">
        <v>0</v>
      </c>
      <c r="DD349" s="12">
        <v>0</v>
      </c>
      <c r="DE349" s="13">
        <v>0</v>
      </c>
      <c r="DF349" s="10">
        <v>0</v>
      </c>
      <c r="DG349" s="1">
        <f t="shared" si="5"/>
        <v>73</v>
      </c>
    </row>
    <row r="350" spans="1:111" ht="16.5" x14ac:dyDescent="0.35">
      <c r="A350" s="12">
        <v>8</v>
      </c>
      <c r="B350" s="11">
        <v>1</v>
      </c>
      <c r="C350" s="11">
        <v>30</v>
      </c>
      <c r="D350" s="12" t="s">
        <v>86</v>
      </c>
      <c r="E350" s="12">
        <v>19.84</v>
      </c>
      <c r="F350" s="12">
        <v>51.07</v>
      </c>
      <c r="G350" s="12">
        <v>84.35</v>
      </c>
      <c r="H350" s="12">
        <v>125.95</v>
      </c>
      <c r="I350" s="12">
        <v>170.21</v>
      </c>
      <c r="J350" s="12">
        <v>217.25</v>
      </c>
      <c r="K350" s="12">
        <v>267.16000000000003</v>
      </c>
      <c r="L350" s="12">
        <v>320.08999999999997</v>
      </c>
      <c r="M350" s="12">
        <v>376.15</v>
      </c>
      <c r="N350" s="12">
        <v>435.52</v>
      </c>
      <c r="O350" s="12">
        <v>498.36</v>
      </c>
      <c r="P350" s="12">
        <v>564.88</v>
      </c>
      <c r="Q350" s="12">
        <v>635.27</v>
      </c>
      <c r="R350" s="12">
        <v>709.78</v>
      </c>
      <c r="S350" s="12">
        <v>788.62</v>
      </c>
      <c r="T350" s="12">
        <v>872.06</v>
      </c>
      <c r="U350" s="12">
        <v>960.34</v>
      </c>
      <c r="V350" s="12">
        <v>1053.74</v>
      </c>
      <c r="W350" s="12">
        <v>1152.51</v>
      </c>
      <c r="X350" s="12">
        <v>1256.96</v>
      </c>
      <c r="Y350" s="12">
        <v>1357.21</v>
      </c>
      <c r="Z350" s="12">
        <v>1462.22</v>
      </c>
      <c r="AA350" s="12">
        <v>1572.22</v>
      </c>
      <c r="AB350" s="12">
        <v>1687.54</v>
      </c>
      <c r="AC350" s="12">
        <v>1808.45</v>
      </c>
      <c r="AD350" s="12">
        <v>1935.26</v>
      </c>
      <c r="AE350" s="12">
        <v>2068.3000000000002</v>
      </c>
      <c r="AF350" s="12">
        <v>2207.89</v>
      </c>
      <c r="AG350" s="12">
        <v>2354.33</v>
      </c>
      <c r="AH350" s="12">
        <v>2507.9699999999998</v>
      </c>
      <c r="AI350" s="12">
        <v>2627.74</v>
      </c>
      <c r="AJ350" s="12">
        <v>2753.76</v>
      </c>
      <c r="AK350" s="12">
        <v>2886.32</v>
      </c>
      <c r="AL350" s="12">
        <v>3025.75</v>
      </c>
      <c r="AM350" s="12">
        <v>3172.35</v>
      </c>
      <c r="AN350" s="12">
        <v>3326.55</v>
      </c>
      <c r="AO350" s="12">
        <v>3488.77</v>
      </c>
      <c r="AP350" s="12">
        <v>3659.51</v>
      </c>
      <c r="AQ350" s="12">
        <v>3839.36</v>
      </c>
      <c r="AR350" s="12">
        <v>4029.07</v>
      </c>
      <c r="AS350" s="12">
        <v>4229.55</v>
      </c>
      <c r="AT350" s="12">
        <v>4441.93</v>
      </c>
      <c r="AU350" s="12">
        <v>4667.49</v>
      </c>
      <c r="AV350" s="12">
        <v>4907.71</v>
      </c>
      <c r="AW350" s="12">
        <v>5164.29</v>
      </c>
      <c r="AX350" s="12">
        <v>5439.11</v>
      </c>
      <c r="AY350" s="12">
        <v>5734.34</v>
      </c>
      <c r="AZ350" s="12">
        <v>6052.48</v>
      </c>
      <c r="BA350" s="12">
        <v>6396.35</v>
      </c>
      <c r="BB350" s="12">
        <v>6768.94</v>
      </c>
      <c r="BC350" s="12">
        <v>7173.4</v>
      </c>
      <c r="BD350" s="12">
        <v>7613.17</v>
      </c>
      <c r="BE350" s="12">
        <v>8091.89</v>
      </c>
      <c r="BF350" s="12">
        <v>8613.67</v>
      </c>
      <c r="BG350" s="12">
        <v>9183.18</v>
      </c>
      <c r="BH350" s="12">
        <v>9805.7999999999993</v>
      </c>
      <c r="BI350" s="12">
        <v>10487.7</v>
      </c>
      <c r="BJ350" s="12">
        <v>11235.97</v>
      </c>
      <c r="BK350" s="12">
        <v>12061.9</v>
      </c>
      <c r="BL350" s="12">
        <v>12976.2</v>
      </c>
      <c r="BM350" s="12">
        <v>13991.71</v>
      </c>
      <c r="BN350" s="12">
        <v>15123.45</v>
      </c>
      <c r="BO350" s="12">
        <v>16391.39</v>
      </c>
      <c r="BP350" s="12">
        <v>17814.39</v>
      </c>
      <c r="BQ350" s="12">
        <v>19423.099999999999</v>
      </c>
      <c r="BR350" s="12">
        <v>21256.62</v>
      </c>
      <c r="BS350" s="12">
        <v>23364.91</v>
      </c>
      <c r="BT350" s="12">
        <v>25813.87</v>
      </c>
      <c r="BU350" s="12">
        <v>28691.68</v>
      </c>
      <c r="BV350" s="12">
        <v>32115.599999999999</v>
      </c>
      <c r="BW350" s="12">
        <v>36242.97</v>
      </c>
      <c r="BX350" s="12">
        <v>0</v>
      </c>
      <c r="BY350" s="12">
        <v>0</v>
      </c>
      <c r="BZ350" s="12">
        <v>0</v>
      </c>
      <c r="CA350" s="12">
        <v>0</v>
      </c>
      <c r="CB350" s="12">
        <v>0</v>
      </c>
      <c r="CC350" s="12">
        <v>0</v>
      </c>
      <c r="CD350" s="12">
        <v>0</v>
      </c>
      <c r="CE350" s="12">
        <v>0</v>
      </c>
      <c r="CF350" s="12">
        <v>0</v>
      </c>
      <c r="CG350" s="12">
        <v>0</v>
      </c>
      <c r="CH350" s="12">
        <v>0</v>
      </c>
      <c r="CI350" s="12">
        <v>0</v>
      </c>
      <c r="CJ350" s="12">
        <v>0</v>
      </c>
      <c r="CK350" s="12">
        <v>0</v>
      </c>
      <c r="CL350" s="12">
        <v>0</v>
      </c>
      <c r="CM350" s="12">
        <v>0</v>
      </c>
      <c r="CN350" s="12">
        <v>0</v>
      </c>
      <c r="CO350" s="12">
        <v>0</v>
      </c>
      <c r="CP350" s="12">
        <v>0</v>
      </c>
      <c r="CQ350" s="12">
        <v>0</v>
      </c>
      <c r="CR350" s="12">
        <v>0</v>
      </c>
      <c r="CS350" s="12">
        <v>0</v>
      </c>
      <c r="CT350" s="12">
        <v>0</v>
      </c>
      <c r="CU350" s="12">
        <v>0</v>
      </c>
      <c r="CV350" s="12">
        <v>0</v>
      </c>
      <c r="CW350" s="12">
        <v>0</v>
      </c>
      <c r="CX350" s="12">
        <v>0</v>
      </c>
      <c r="CY350" s="12">
        <v>0</v>
      </c>
      <c r="CZ350" s="12">
        <v>0</v>
      </c>
      <c r="DA350" s="12">
        <v>0</v>
      </c>
      <c r="DB350" s="12">
        <v>0</v>
      </c>
      <c r="DC350" s="12">
        <v>0</v>
      </c>
      <c r="DD350" s="12">
        <v>0</v>
      </c>
      <c r="DE350" s="13">
        <v>0</v>
      </c>
      <c r="DF350" s="10">
        <v>0</v>
      </c>
      <c r="DG350" s="1">
        <f t="shared" si="5"/>
        <v>72</v>
      </c>
    </row>
    <row r="351" spans="1:111" ht="16.5" x14ac:dyDescent="0.35">
      <c r="A351" s="12">
        <v>9</v>
      </c>
      <c r="B351" s="11">
        <v>1</v>
      </c>
      <c r="C351" s="11">
        <v>30</v>
      </c>
      <c r="D351" s="12" t="s">
        <v>86</v>
      </c>
      <c r="E351" s="12">
        <v>20.81</v>
      </c>
      <c r="F351" s="12">
        <v>53.54</v>
      </c>
      <c r="G351" s="12">
        <v>88.41</v>
      </c>
      <c r="H351" s="12">
        <v>131.97999999999999</v>
      </c>
      <c r="I351" s="12">
        <v>178.32</v>
      </c>
      <c r="J351" s="12">
        <v>227.55</v>
      </c>
      <c r="K351" s="12">
        <v>279.79000000000002</v>
      </c>
      <c r="L351" s="12">
        <v>335.18</v>
      </c>
      <c r="M351" s="12">
        <v>393.88</v>
      </c>
      <c r="N351" s="12">
        <v>456.07</v>
      </c>
      <c r="O351" s="12">
        <v>521.91999999999996</v>
      </c>
      <c r="P351" s="12">
        <v>591.66</v>
      </c>
      <c r="Q351" s="12">
        <v>665.5</v>
      </c>
      <c r="R351" s="12">
        <v>743.68</v>
      </c>
      <c r="S351" s="12">
        <v>826.45</v>
      </c>
      <c r="T351" s="12">
        <v>914.05</v>
      </c>
      <c r="U351" s="12">
        <v>1006.78</v>
      </c>
      <c r="V351" s="12">
        <v>1104.8800000000001</v>
      </c>
      <c r="W351" s="12">
        <v>1208.6500000000001</v>
      </c>
      <c r="X351" s="12">
        <v>1318.41</v>
      </c>
      <c r="Y351" s="12">
        <v>1423.82</v>
      </c>
      <c r="Z351" s="12">
        <v>1534.27</v>
      </c>
      <c r="AA351" s="12">
        <v>1650.06</v>
      </c>
      <c r="AB351" s="12">
        <v>1771.48</v>
      </c>
      <c r="AC351" s="12">
        <v>1898.84</v>
      </c>
      <c r="AD351" s="12">
        <v>2032.48</v>
      </c>
      <c r="AE351" s="12">
        <v>2172.71</v>
      </c>
      <c r="AF351" s="12">
        <v>2319.84</v>
      </c>
      <c r="AG351" s="12">
        <v>2474.23</v>
      </c>
      <c r="AH351" s="12">
        <v>2636.19</v>
      </c>
      <c r="AI351" s="12">
        <v>2762.62</v>
      </c>
      <c r="AJ351" s="12">
        <v>2895.6</v>
      </c>
      <c r="AK351" s="12">
        <v>3035.47</v>
      </c>
      <c r="AL351" s="12">
        <v>3182.55</v>
      </c>
      <c r="AM351" s="12">
        <v>3337.25</v>
      </c>
      <c r="AN351" s="12">
        <v>3499.99</v>
      </c>
      <c r="AO351" s="12">
        <v>3671.27</v>
      </c>
      <c r="AP351" s="12">
        <v>3851.7</v>
      </c>
      <c r="AQ351" s="12">
        <v>4042.03</v>
      </c>
      <c r="AR351" s="12">
        <v>4243.1499999999996</v>
      </c>
      <c r="AS351" s="12">
        <v>4456.21</v>
      </c>
      <c r="AT351" s="12">
        <v>4682.5</v>
      </c>
      <c r="AU351" s="12">
        <v>4923.49</v>
      </c>
      <c r="AV351" s="12">
        <v>5180.8900000000003</v>
      </c>
      <c r="AW351" s="12">
        <v>5456.6</v>
      </c>
      <c r="AX351" s="12">
        <v>5752.78</v>
      </c>
      <c r="AY351" s="12">
        <v>6071.94</v>
      </c>
      <c r="AZ351" s="12">
        <v>6416.92</v>
      </c>
      <c r="BA351" s="12">
        <v>6790.7</v>
      </c>
      <c r="BB351" s="12">
        <v>7196.46</v>
      </c>
      <c r="BC351" s="12">
        <v>7637.65</v>
      </c>
      <c r="BD351" s="12">
        <v>8117.9</v>
      </c>
      <c r="BE351" s="12">
        <v>8641.3700000000008</v>
      </c>
      <c r="BF351" s="12">
        <v>9212.7000000000007</v>
      </c>
      <c r="BG351" s="12">
        <v>9837.33</v>
      </c>
      <c r="BH351" s="12">
        <v>10521.42</v>
      </c>
      <c r="BI351" s="12">
        <v>11272.1</v>
      </c>
      <c r="BJ351" s="12">
        <v>12100.68</v>
      </c>
      <c r="BK351" s="12">
        <v>13017.93</v>
      </c>
      <c r="BL351" s="12">
        <v>14036.7</v>
      </c>
      <c r="BM351" s="12">
        <v>15172.08</v>
      </c>
      <c r="BN351" s="12">
        <v>16444.09</v>
      </c>
      <c r="BO351" s="12">
        <v>17871.669999999998</v>
      </c>
      <c r="BP351" s="12">
        <v>19485.55</v>
      </c>
      <c r="BQ351" s="12">
        <v>21324.97</v>
      </c>
      <c r="BR351" s="12">
        <v>23440.03</v>
      </c>
      <c r="BS351" s="12">
        <v>25896.87</v>
      </c>
      <c r="BT351" s="12">
        <v>28783.93</v>
      </c>
      <c r="BU351" s="12">
        <v>32218.86</v>
      </c>
      <c r="BV351" s="12">
        <v>36359.49</v>
      </c>
      <c r="BW351" s="12">
        <v>0</v>
      </c>
      <c r="BX351" s="12">
        <v>0</v>
      </c>
      <c r="BY351" s="12">
        <v>0</v>
      </c>
      <c r="BZ351" s="12">
        <v>0</v>
      </c>
      <c r="CA351" s="12">
        <v>0</v>
      </c>
      <c r="CB351" s="12">
        <v>0</v>
      </c>
      <c r="CC351" s="12">
        <v>0</v>
      </c>
      <c r="CD351" s="12">
        <v>0</v>
      </c>
      <c r="CE351" s="12">
        <v>0</v>
      </c>
      <c r="CF351" s="12">
        <v>0</v>
      </c>
      <c r="CG351" s="12">
        <v>0</v>
      </c>
      <c r="CH351" s="12">
        <v>0</v>
      </c>
      <c r="CI351" s="12">
        <v>0</v>
      </c>
      <c r="CJ351" s="12">
        <v>0</v>
      </c>
      <c r="CK351" s="12">
        <v>0</v>
      </c>
      <c r="CL351" s="12">
        <v>0</v>
      </c>
      <c r="CM351" s="12">
        <v>0</v>
      </c>
      <c r="CN351" s="12">
        <v>0</v>
      </c>
      <c r="CO351" s="12">
        <v>0</v>
      </c>
      <c r="CP351" s="12">
        <v>0</v>
      </c>
      <c r="CQ351" s="12">
        <v>0</v>
      </c>
      <c r="CR351" s="12">
        <v>0</v>
      </c>
      <c r="CS351" s="12">
        <v>0</v>
      </c>
      <c r="CT351" s="12">
        <v>0</v>
      </c>
      <c r="CU351" s="12">
        <v>0</v>
      </c>
      <c r="CV351" s="12">
        <v>0</v>
      </c>
      <c r="CW351" s="12">
        <v>0</v>
      </c>
      <c r="CX351" s="12">
        <v>0</v>
      </c>
      <c r="CY351" s="12">
        <v>0</v>
      </c>
      <c r="CZ351" s="12">
        <v>0</v>
      </c>
      <c r="DA351" s="12">
        <v>0</v>
      </c>
      <c r="DB351" s="12">
        <v>0</v>
      </c>
      <c r="DC351" s="12">
        <v>0</v>
      </c>
      <c r="DD351" s="12">
        <v>0</v>
      </c>
      <c r="DE351" s="13">
        <v>0</v>
      </c>
      <c r="DF351" s="10">
        <v>0</v>
      </c>
      <c r="DG351" s="1">
        <f t="shared" si="5"/>
        <v>71</v>
      </c>
    </row>
    <row r="352" spans="1:111" ht="16.5" x14ac:dyDescent="0.35">
      <c r="A352" s="12">
        <v>10</v>
      </c>
      <c r="B352" s="11">
        <v>1</v>
      </c>
      <c r="C352" s="11">
        <v>30</v>
      </c>
      <c r="D352" s="12" t="s">
        <v>86</v>
      </c>
      <c r="E352" s="12">
        <v>21.81</v>
      </c>
      <c r="F352" s="12">
        <v>56.12</v>
      </c>
      <c r="G352" s="12">
        <v>92.65</v>
      </c>
      <c r="H352" s="12">
        <v>138.29</v>
      </c>
      <c r="I352" s="12">
        <v>186.81</v>
      </c>
      <c r="J352" s="12">
        <v>238.36</v>
      </c>
      <c r="K352" s="12">
        <v>293.06</v>
      </c>
      <c r="L352" s="12">
        <v>351.07</v>
      </c>
      <c r="M352" s="12">
        <v>412.58</v>
      </c>
      <c r="N352" s="12">
        <v>477.75</v>
      </c>
      <c r="O352" s="12">
        <v>546.79999999999995</v>
      </c>
      <c r="P352" s="12">
        <v>619.96</v>
      </c>
      <c r="Q352" s="12">
        <v>697.45</v>
      </c>
      <c r="R352" s="12">
        <v>779.53</v>
      </c>
      <c r="S352" s="12">
        <v>866.44</v>
      </c>
      <c r="T352" s="12">
        <v>958.47</v>
      </c>
      <c r="U352" s="12">
        <v>1055.8699999999999</v>
      </c>
      <c r="V352" s="12">
        <v>1158.94</v>
      </c>
      <c r="W352" s="12">
        <v>1268</v>
      </c>
      <c r="X352" s="12">
        <v>1383.39</v>
      </c>
      <c r="Y352" s="12">
        <v>1494.26</v>
      </c>
      <c r="Z352" s="12">
        <v>1610.52</v>
      </c>
      <c r="AA352" s="12">
        <v>1732.45</v>
      </c>
      <c r="AB352" s="12">
        <v>1860.35</v>
      </c>
      <c r="AC352" s="12">
        <v>1994.56</v>
      </c>
      <c r="AD352" s="12">
        <v>2135.42</v>
      </c>
      <c r="AE352" s="12">
        <v>2283.23</v>
      </c>
      <c r="AF352" s="12">
        <v>2438.35</v>
      </c>
      <c r="AG352" s="12">
        <v>2601.11</v>
      </c>
      <c r="AH352" s="12">
        <v>2771.8</v>
      </c>
      <c r="AI352" s="12">
        <v>2905.23</v>
      </c>
      <c r="AJ352" s="12">
        <v>3045.56</v>
      </c>
      <c r="AK352" s="12">
        <v>3193.13</v>
      </c>
      <c r="AL352" s="12">
        <v>3348.33</v>
      </c>
      <c r="AM352" s="12">
        <v>3511.61</v>
      </c>
      <c r="AN352" s="12">
        <v>3683.47</v>
      </c>
      <c r="AO352" s="12">
        <v>3864.5</v>
      </c>
      <c r="AP352" s="12">
        <v>4055.45</v>
      </c>
      <c r="AQ352" s="12">
        <v>4257.25</v>
      </c>
      <c r="AR352" s="12">
        <v>4471.0200000000004</v>
      </c>
      <c r="AS352" s="12">
        <v>4698.0600000000004</v>
      </c>
      <c r="AT352" s="12">
        <v>4939.8500000000004</v>
      </c>
      <c r="AU352" s="12">
        <v>5198.1099999999997</v>
      </c>
      <c r="AV352" s="12">
        <v>5474.73</v>
      </c>
      <c r="AW352" s="12">
        <v>5771.89</v>
      </c>
      <c r="AX352" s="12">
        <v>6092.12</v>
      </c>
      <c r="AY352" s="12">
        <v>6438.24</v>
      </c>
      <c r="AZ352" s="12">
        <v>6813.26</v>
      </c>
      <c r="BA352" s="12">
        <v>7220.37</v>
      </c>
      <c r="BB352" s="12">
        <v>7663.03</v>
      </c>
      <c r="BC352" s="12">
        <v>8144.88</v>
      </c>
      <c r="BD352" s="12">
        <v>8670.08</v>
      </c>
      <c r="BE352" s="12">
        <v>9243.31</v>
      </c>
      <c r="BF352" s="12">
        <v>9870.02</v>
      </c>
      <c r="BG352" s="12">
        <v>10556.38</v>
      </c>
      <c r="BH352" s="12">
        <v>11309.55</v>
      </c>
      <c r="BI352" s="12">
        <v>12140.89</v>
      </c>
      <c r="BJ352" s="12">
        <v>13061.18</v>
      </c>
      <c r="BK352" s="12">
        <v>14083.34</v>
      </c>
      <c r="BL352" s="12">
        <v>15222.49</v>
      </c>
      <c r="BM352" s="12">
        <v>16498.73</v>
      </c>
      <c r="BN352" s="12">
        <v>17931.05</v>
      </c>
      <c r="BO352" s="12">
        <v>19550.29</v>
      </c>
      <c r="BP352" s="12">
        <v>21395.82</v>
      </c>
      <c r="BQ352" s="12">
        <v>23517.91</v>
      </c>
      <c r="BR352" s="12">
        <v>25982.91</v>
      </c>
      <c r="BS352" s="12">
        <v>28879.57</v>
      </c>
      <c r="BT352" s="12">
        <v>32325.91</v>
      </c>
      <c r="BU352" s="12">
        <v>36480.300000000003</v>
      </c>
      <c r="BV352" s="12">
        <v>0</v>
      </c>
      <c r="BW352" s="12">
        <v>0</v>
      </c>
      <c r="BX352" s="12">
        <v>0</v>
      </c>
      <c r="BY352" s="12">
        <v>0</v>
      </c>
      <c r="BZ352" s="12">
        <v>0</v>
      </c>
      <c r="CA352" s="12">
        <v>0</v>
      </c>
      <c r="CB352" s="12">
        <v>0</v>
      </c>
      <c r="CC352" s="12">
        <v>0</v>
      </c>
      <c r="CD352" s="12">
        <v>0</v>
      </c>
      <c r="CE352" s="12">
        <v>0</v>
      </c>
      <c r="CF352" s="12">
        <v>0</v>
      </c>
      <c r="CG352" s="12">
        <v>0</v>
      </c>
      <c r="CH352" s="12">
        <v>0</v>
      </c>
      <c r="CI352" s="12">
        <v>0</v>
      </c>
      <c r="CJ352" s="12">
        <v>0</v>
      </c>
      <c r="CK352" s="12">
        <v>0</v>
      </c>
      <c r="CL352" s="12">
        <v>0</v>
      </c>
      <c r="CM352" s="12">
        <v>0</v>
      </c>
      <c r="CN352" s="12">
        <v>0</v>
      </c>
      <c r="CO352" s="12">
        <v>0</v>
      </c>
      <c r="CP352" s="12">
        <v>0</v>
      </c>
      <c r="CQ352" s="12">
        <v>0</v>
      </c>
      <c r="CR352" s="12">
        <v>0</v>
      </c>
      <c r="CS352" s="12">
        <v>0</v>
      </c>
      <c r="CT352" s="12">
        <v>0</v>
      </c>
      <c r="CU352" s="12">
        <v>0</v>
      </c>
      <c r="CV352" s="12">
        <v>0</v>
      </c>
      <c r="CW352" s="12">
        <v>0</v>
      </c>
      <c r="CX352" s="12">
        <v>0</v>
      </c>
      <c r="CY352" s="12">
        <v>0</v>
      </c>
      <c r="CZ352" s="12">
        <v>0</v>
      </c>
      <c r="DA352" s="12">
        <v>0</v>
      </c>
      <c r="DB352" s="12">
        <v>0</v>
      </c>
      <c r="DC352" s="12">
        <v>0</v>
      </c>
      <c r="DD352" s="12">
        <v>0</v>
      </c>
      <c r="DE352" s="13">
        <v>0</v>
      </c>
      <c r="DF352" s="10">
        <v>0</v>
      </c>
      <c r="DG352" s="1">
        <f t="shared" si="5"/>
        <v>70</v>
      </c>
    </row>
    <row r="353" spans="1:111" ht="16.5" x14ac:dyDescent="0.35">
      <c r="A353" s="12">
        <v>11</v>
      </c>
      <c r="B353" s="11">
        <v>1</v>
      </c>
      <c r="C353" s="11">
        <v>30</v>
      </c>
      <c r="D353" s="12" t="s">
        <v>86</v>
      </c>
      <c r="E353" s="12">
        <v>22.87</v>
      </c>
      <c r="F353" s="12">
        <v>58.83</v>
      </c>
      <c r="G353" s="12">
        <v>97.1</v>
      </c>
      <c r="H353" s="12">
        <v>144.91</v>
      </c>
      <c r="I353" s="12">
        <v>195.74</v>
      </c>
      <c r="J353" s="12">
        <v>249.73</v>
      </c>
      <c r="K353" s="12">
        <v>307.04000000000002</v>
      </c>
      <c r="L353" s="12">
        <v>367.84</v>
      </c>
      <c r="M353" s="12">
        <v>432.31</v>
      </c>
      <c r="N353" s="12">
        <v>500.66</v>
      </c>
      <c r="O353" s="12">
        <v>573.12</v>
      </c>
      <c r="P353" s="12">
        <v>649.9</v>
      </c>
      <c r="Q353" s="12">
        <v>731.26</v>
      </c>
      <c r="R353" s="12">
        <v>817.46</v>
      </c>
      <c r="S353" s="12">
        <v>908.77</v>
      </c>
      <c r="T353" s="12">
        <v>1005.44</v>
      </c>
      <c r="U353" s="12">
        <v>1107.79</v>
      </c>
      <c r="V353" s="12">
        <v>1216.1099999999999</v>
      </c>
      <c r="W353" s="12">
        <v>1330.78</v>
      </c>
      <c r="X353" s="12">
        <v>1452.14</v>
      </c>
      <c r="Y353" s="12">
        <v>1568.85</v>
      </c>
      <c r="Z353" s="12">
        <v>1691.27</v>
      </c>
      <c r="AA353" s="12">
        <v>1819.71</v>
      </c>
      <c r="AB353" s="12">
        <v>1954.5</v>
      </c>
      <c r="AC353" s="12">
        <v>2095.96</v>
      </c>
      <c r="AD353" s="12">
        <v>2244.44</v>
      </c>
      <c r="AE353" s="12">
        <v>2400.2800000000002</v>
      </c>
      <c r="AF353" s="12">
        <v>2563.8200000000002</v>
      </c>
      <c r="AG353" s="12">
        <v>2735.37</v>
      </c>
      <c r="AH353" s="12">
        <v>2915.24</v>
      </c>
      <c r="AI353" s="12">
        <v>3056.06</v>
      </c>
      <c r="AJ353" s="12">
        <v>3204.13</v>
      </c>
      <c r="AK353" s="12">
        <v>3359.88</v>
      </c>
      <c r="AL353" s="12">
        <v>3523.72</v>
      </c>
      <c r="AM353" s="12">
        <v>3696.17</v>
      </c>
      <c r="AN353" s="12">
        <v>3877.82</v>
      </c>
      <c r="AO353" s="12">
        <v>4069.43</v>
      </c>
      <c r="AP353" s="12">
        <v>4271.93</v>
      </c>
      <c r="AQ353" s="12">
        <v>4486.43</v>
      </c>
      <c r="AR353" s="12">
        <v>4714.25</v>
      </c>
      <c r="AS353" s="12">
        <v>4956.88</v>
      </c>
      <c r="AT353" s="12">
        <v>5216.03</v>
      </c>
      <c r="AU353" s="12">
        <v>5493.6</v>
      </c>
      <c r="AV353" s="12">
        <v>5791.79</v>
      </c>
      <c r="AW353" s="12">
        <v>6113.12</v>
      </c>
      <c r="AX353" s="12">
        <v>6460.43</v>
      </c>
      <c r="AY353" s="12">
        <v>6836.75</v>
      </c>
      <c r="AZ353" s="12">
        <v>7245.26</v>
      </c>
      <c r="BA353" s="12">
        <v>7689.44</v>
      </c>
      <c r="BB353" s="12">
        <v>8172.95</v>
      </c>
      <c r="BC353" s="12">
        <v>8699.9599999999991</v>
      </c>
      <c r="BD353" s="12">
        <v>9275.17</v>
      </c>
      <c r="BE353" s="12">
        <v>9904.0400000000009</v>
      </c>
      <c r="BF353" s="12">
        <v>10592.76</v>
      </c>
      <c r="BG353" s="12">
        <v>11348.53</v>
      </c>
      <c r="BH353" s="12">
        <v>12182.73</v>
      </c>
      <c r="BI353" s="12">
        <v>13106.2</v>
      </c>
      <c r="BJ353" s="12">
        <v>14131.88</v>
      </c>
      <c r="BK353" s="12">
        <v>15274.96</v>
      </c>
      <c r="BL353" s="12">
        <v>16555.599999999999</v>
      </c>
      <c r="BM353" s="12">
        <v>17992.849999999999</v>
      </c>
      <c r="BN353" s="12">
        <v>19617.68</v>
      </c>
      <c r="BO353" s="12">
        <v>21469.57</v>
      </c>
      <c r="BP353" s="12">
        <v>23598.98</v>
      </c>
      <c r="BQ353" s="12">
        <v>26072.48</v>
      </c>
      <c r="BR353" s="12">
        <v>28979.11</v>
      </c>
      <c r="BS353" s="12">
        <v>32437.33</v>
      </c>
      <c r="BT353" s="12">
        <v>36606.04</v>
      </c>
      <c r="BU353" s="12">
        <v>0</v>
      </c>
      <c r="BV353" s="12">
        <v>0</v>
      </c>
      <c r="BW353" s="12">
        <v>0</v>
      </c>
      <c r="BX353" s="12">
        <v>0</v>
      </c>
      <c r="BY353" s="12">
        <v>0</v>
      </c>
      <c r="BZ353" s="12">
        <v>0</v>
      </c>
      <c r="CA353" s="12">
        <v>0</v>
      </c>
      <c r="CB353" s="12">
        <v>0</v>
      </c>
      <c r="CC353" s="12">
        <v>0</v>
      </c>
      <c r="CD353" s="12">
        <v>0</v>
      </c>
      <c r="CE353" s="12">
        <v>0</v>
      </c>
      <c r="CF353" s="12">
        <v>0</v>
      </c>
      <c r="CG353" s="12">
        <v>0</v>
      </c>
      <c r="CH353" s="12">
        <v>0</v>
      </c>
      <c r="CI353" s="12">
        <v>0</v>
      </c>
      <c r="CJ353" s="12">
        <v>0</v>
      </c>
      <c r="CK353" s="12">
        <v>0</v>
      </c>
      <c r="CL353" s="12">
        <v>0</v>
      </c>
      <c r="CM353" s="12">
        <v>0</v>
      </c>
      <c r="CN353" s="12">
        <v>0</v>
      </c>
      <c r="CO353" s="12">
        <v>0</v>
      </c>
      <c r="CP353" s="12">
        <v>0</v>
      </c>
      <c r="CQ353" s="12">
        <v>0</v>
      </c>
      <c r="CR353" s="12">
        <v>0</v>
      </c>
      <c r="CS353" s="12">
        <v>0</v>
      </c>
      <c r="CT353" s="12">
        <v>0</v>
      </c>
      <c r="CU353" s="12">
        <v>0</v>
      </c>
      <c r="CV353" s="12">
        <v>0</v>
      </c>
      <c r="CW353" s="12">
        <v>0</v>
      </c>
      <c r="CX353" s="12">
        <v>0</v>
      </c>
      <c r="CY353" s="12">
        <v>0</v>
      </c>
      <c r="CZ353" s="12">
        <v>0</v>
      </c>
      <c r="DA353" s="12">
        <v>0</v>
      </c>
      <c r="DB353" s="12">
        <v>0</v>
      </c>
      <c r="DC353" s="12">
        <v>0</v>
      </c>
      <c r="DD353" s="12">
        <v>0</v>
      </c>
      <c r="DE353" s="13">
        <v>0</v>
      </c>
      <c r="DF353" s="10">
        <v>0</v>
      </c>
      <c r="DG353" s="1">
        <f t="shared" si="5"/>
        <v>69</v>
      </c>
    </row>
    <row r="354" spans="1:111" ht="16.5" x14ac:dyDescent="0.35">
      <c r="A354" s="12">
        <v>12</v>
      </c>
      <c r="B354" s="11">
        <v>1</v>
      </c>
      <c r="C354" s="11">
        <v>30</v>
      </c>
      <c r="D354" s="12" t="s">
        <v>86</v>
      </c>
      <c r="E354" s="12">
        <v>23.98</v>
      </c>
      <c r="F354" s="12">
        <v>61.67</v>
      </c>
      <c r="G354" s="12">
        <v>101.79</v>
      </c>
      <c r="H354" s="12">
        <v>151.88</v>
      </c>
      <c r="I354" s="12">
        <v>205.15</v>
      </c>
      <c r="J354" s="12">
        <v>261.74</v>
      </c>
      <c r="K354" s="12">
        <v>321.81</v>
      </c>
      <c r="L354" s="12">
        <v>385.56</v>
      </c>
      <c r="M354" s="12">
        <v>453.19</v>
      </c>
      <c r="N354" s="12">
        <v>524.91999999999996</v>
      </c>
      <c r="O354" s="12">
        <v>600.97</v>
      </c>
      <c r="P354" s="12">
        <v>681.6</v>
      </c>
      <c r="Q354" s="12">
        <v>767.06</v>
      </c>
      <c r="R354" s="12">
        <v>857.62</v>
      </c>
      <c r="S354" s="12">
        <v>953.54</v>
      </c>
      <c r="T354" s="12">
        <v>1055.1400000000001</v>
      </c>
      <c r="U354" s="12">
        <v>1162.72</v>
      </c>
      <c r="V354" s="12">
        <v>1276.6300000000001</v>
      </c>
      <c r="W354" s="12">
        <v>1397.23</v>
      </c>
      <c r="X354" s="12">
        <v>1524.96</v>
      </c>
      <c r="Y354" s="12">
        <v>1647.87</v>
      </c>
      <c r="Z354" s="12">
        <v>1776.83</v>
      </c>
      <c r="AA354" s="12">
        <v>1912.18</v>
      </c>
      <c r="AB354" s="12">
        <v>2054.25</v>
      </c>
      <c r="AC354" s="12">
        <v>2203.39</v>
      </c>
      <c r="AD354" s="12">
        <v>2359.9299999999998</v>
      </c>
      <c r="AE354" s="12">
        <v>2524.2399999999998</v>
      </c>
      <c r="AF354" s="12">
        <v>2696.64</v>
      </c>
      <c r="AG354" s="12">
        <v>2877.44</v>
      </c>
      <c r="AH354" s="12">
        <v>3066.99</v>
      </c>
      <c r="AI354" s="12">
        <v>3215.6</v>
      </c>
      <c r="AJ354" s="12">
        <v>3371.9</v>
      </c>
      <c r="AK354" s="12">
        <v>3536.33</v>
      </c>
      <c r="AL354" s="12">
        <v>3709.4</v>
      </c>
      <c r="AM354" s="12">
        <v>3891.7</v>
      </c>
      <c r="AN354" s="12">
        <v>4084</v>
      </c>
      <c r="AO354" s="12">
        <v>4287.21</v>
      </c>
      <c r="AP354" s="12">
        <v>4502.4799999999996</v>
      </c>
      <c r="AQ354" s="12">
        <v>4731.12</v>
      </c>
      <c r="AR354" s="12">
        <v>4974.62</v>
      </c>
      <c r="AS354" s="12">
        <v>5234.6899999999996</v>
      </c>
      <c r="AT354" s="12">
        <v>5513.26</v>
      </c>
      <c r="AU354" s="12">
        <v>5812.52</v>
      </c>
      <c r="AV354" s="12">
        <v>6135</v>
      </c>
      <c r="AW354" s="12">
        <v>6483.55</v>
      </c>
      <c r="AX354" s="12">
        <v>6861.22</v>
      </c>
      <c r="AY354" s="12">
        <v>7271.19</v>
      </c>
      <c r="AZ354" s="12">
        <v>7716.96</v>
      </c>
      <c r="BA354" s="12">
        <v>8202.2000000000007</v>
      </c>
      <c r="BB354" s="12">
        <v>8731.1</v>
      </c>
      <c r="BC354" s="12">
        <v>9308.3700000000008</v>
      </c>
      <c r="BD354" s="12">
        <v>9939.48</v>
      </c>
      <c r="BE354" s="12">
        <v>10630.68</v>
      </c>
      <c r="BF354" s="12">
        <v>11389.15</v>
      </c>
      <c r="BG354" s="12">
        <v>12226.34</v>
      </c>
      <c r="BH354" s="12">
        <v>13153.11</v>
      </c>
      <c r="BI354" s="12">
        <v>14182.46</v>
      </c>
      <c r="BJ354" s="12">
        <v>15329.62</v>
      </c>
      <c r="BK354" s="12">
        <v>16614.849999999999</v>
      </c>
      <c r="BL354" s="12">
        <v>18057.25</v>
      </c>
      <c r="BM354" s="12">
        <v>19687.89</v>
      </c>
      <c r="BN354" s="12">
        <v>21546.41</v>
      </c>
      <c r="BO354" s="12">
        <v>23683.439999999999</v>
      </c>
      <c r="BP354" s="12">
        <v>26165.79</v>
      </c>
      <c r="BQ354" s="12">
        <v>29082.83</v>
      </c>
      <c r="BR354" s="12">
        <v>32553.42</v>
      </c>
      <c r="BS354" s="12">
        <v>36737.06</v>
      </c>
      <c r="BT354" s="12">
        <v>0</v>
      </c>
      <c r="BU354" s="12">
        <v>0</v>
      </c>
      <c r="BV354" s="12">
        <v>0</v>
      </c>
      <c r="BW354" s="12">
        <v>0</v>
      </c>
      <c r="BX354" s="12">
        <v>0</v>
      </c>
      <c r="BY354" s="12">
        <v>0</v>
      </c>
      <c r="BZ354" s="12">
        <v>0</v>
      </c>
      <c r="CA354" s="12">
        <v>0</v>
      </c>
      <c r="CB354" s="12">
        <v>0</v>
      </c>
      <c r="CC354" s="12">
        <v>0</v>
      </c>
      <c r="CD354" s="12">
        <v>0</v>
      </c>
      <c r="CE354" s="12">
        <v>0</v>
      </c>
      <c r="CF354" s="12">
        <v>0</v>
      </c>
      <c r="CG354" s="12">
        <v>0</v>
      </c>
      <c r="CH354" s="12">
        <v>0</v>
      </c>
      <c r="CI354" s="12">
        <v>0</v>
      </c>
      <c r="CJ354" s="12">
        <v>0</v>
      </c>
      <c r="CK354" s="12">
        <v>0</v>
      </c>
      <c r="CL354" s="12">
        <v>0</v>
      </c>
      <c r="CM354" s="12">
        <v>0</v>
      </c>
      <c r="CN354" s="12">
        <v>0</v>
      </c>
      <c r="CO354" s="12">
        <v>0</v>
      </c>
      <c r="CP354" s="12">
        <v>0</v>
      </c>
      <c r="CQ354" s="12">
        <v>0</v>
      </c>
      <c r="CR354" s="12">
        <v>0</v>
      </c>
      <c r="CS354" s="12">
        <v>0</v>
      </c>
      <c r="CT354" s="12">
        <v>0</v>
      </c>
      <c r="CU354" s="12">
        <v>0</v>
      </c>
      <c r="CV354" s="12">
        <v>0</v>
      </c>
      <c r="CW354" s="12">
        <v>0</v>
      </c>
      <c r="CX354" s="12">
        <v>0</v>
      </c>
      <c r="CY354" s="12">
        <v>0</v>
      </c>
      <c r="CZ354" s="12">
        <v>0</v>
      </c>
      <c r="DA354" s="12">
        <v>0</v>
      </c>
      <c r="DB354" s="12">
        <v>0</v>
      </c>
      <c r="DC354" s="12">
        <v>0</v>
      </c>
      <c r="DD354" s="12">
        <v>0</v>
      </c>
      <c r="DE354" s="13">
        <v>0</v>
      </c>
      <c r="DF354" s="10">
        <v>0</v>
      </c>
      <c r="DG354" s="1">
        <f t="shared" si="5"/>
        <v>68</v>
      </c>
    </row>
    <row r="355" spans="1:111" ht="16.5" x14ac:dyDescent="0.35">
      <c r="A355" s="12">
        <v>13</v>
      </c>
      <c r="B355" s="11">
        <v>1</v>
      </c>
      <c r="C355" s="11">
        <v>30</v>
      </c>
      <c r="D355" s="12" t="s">
        <v>86</v>
      </c>
      <c r="E355" s="12">
        <v>25.14</v>
      </c>
      <c r="F355" s="12">
        <v>64.67</v>
      </c>
      <c r="G355" s="12">
        <v>106.72</v>
      </c>
      <c r="H355" s="12">
        <v>159.24</v>
      </c>
      <c r="I355" s="12">
        <v>215.08</v>
      </c>
      <c r="J355" s="12">
        <v>274.42</v>
      </c>
      <c r="K355" s="12">
        <v>337.43</v>
      </c>
      <c r="L355" s="12">
        <v>404.32</v>
      </c>
      <c r="M355" s="12">
        <v>475.3</v>
      </c>
      <c r="N355" s="12">
        <v>550.6</v>
      </c>
      <c r="O355" s="12">
        <v>630.47</v>
      </c>
      <c r="P355" s="12">
        <v>715.17</v>
      </c>
      <c r="Q355" s="12">
        <v>804.96</v>
      </c>
      <c r="R355" s="12">
        <v>900.11</v>
      </c>
      <c r="S355" s="12">
        <v>1000.93</v>
      </c>
      <c r="T355" s="12">
        <v>1107.72</v>
      </c>
      <c r="U355" s="12">
        <v>1220.8499999999999</v>
      </c>
      <c r="V355" s="12">
        <v>1340.68</v>
      </c>
      <c r="W355" s="12">
        <v>1467.62</v>
      </c>
      <c r="X355" s="12">
        <v>1602.11</v>
      </c>
      <c r="Y355" s="12">
        <v>1731.59</v>
      </c>
      <c r="Z355" s="12">
        <v>1867.49</v>
      </c>
      <c r="AA355" s="12">
        <v>2010.17</v>
      </c>
      <c r="AB355" s="12">
        <v>2159.94</v>
      </c>
      <c r="AC355" s="12">
        <v>2317.19</v>
      </c>
      <c r="AD355" s="12">
        <v>2482.2600000000002</v>
      </c>
      <c r="AE355" s="12">
        <v>2655.48</v>
      </c>
      <c r="AF355" s="12">
        <v>2837.19</v>
      </c>
      <c r="AG355" s="12">
        <v>3027.76</v>
      </c>
      <c r="AH355" s="12">
        <v>3227.53</v>
      </c>
      <c r="AI355" s="12">
        <v>3384.41</v>
      </c>
      <c r="AJ355" s="12">
        <v>3549.45</v>
      </c>
      <c r="AK355" s="12">
        <v>3723.16</v>
      </c>
      <c r="AL355" s="12">
        <v>3906.14</v>
      </c>
      <c r="AM355" s="12">
        <v>4099.1499999999996</v>
      </c>
      <c r="AN355" s="12">
        <v>4303.12</v>
      </c>
      <c r="AO355" s="12">
        <v>4519.1899999999996</v>
      </c>
      <c r="AP355" s="12">
        <v>4748.67</v>
      </c>
      <c r="AQ355" s="12">
        <v>4993.07</v>
      </c>
      <c r="AR355" s="12">
        <v>5254.11</v>
      </c>
      <c r="AS355" s="12">
        <v>5533.71</v>
      </c>
      <c r="AT355" s="12">
        <v>5834.08</v>
      </c>
      <c r="AU355" s="12">
        <v>6157.75</v>
      </c>
      <c r="AV355" s="12">
        <v>6507.6</v>
      </c>
      <c r="AW355" s="12">
        <v>6886.67</v>
      </c>
      <c r="AX355" s="12">
        <v>7298.16</v>
      </c>
      <c r="AY355" s="12">
        <v>7745.59</v>
      </c>
      <c r="AZ355" s="12">
        <v>8232.6299999999992</v>
      </c>
      <c r="BA355" s="12">
        <v>8763.49</v>
      </c>
      <c r="BB355" s="12">
        <v>9342.9</v>
      </c>
      <c r="BC355" s="12">
        <v>9976.36</v>
      </c>
      <c r="BD355" s="12">
        <v>10670.11</v>
      </c>
      <c r="BE355" s="12">
        <v>11431.4</v>
      </c>
      <c r="BF355" s="12">
        <v>12271.69</v>
      </c>
      <c r="BG355" s="12">
        <v>13201.9</v>
      </c>
      <c r="BH355" s="12">
        <v>14235.07</v>
      </c>
      <c r="BI355" s="12">
        <v>15386.49</v>
      </c>
      <c r="BJ355" s="12">
        <v>16676.48</v>
      </c>
      <c r="BK355" s="12">
        <v>18124.23</v>
      </c>
      <c r="BL355" s="12">
        <v>19760.919999999998</v>
      </c>
      <c r="BM355" s="12">
        <v>21626.34</v>
      </c>
      <c r="BN355" s="12">
        <v>23771.29</v>
      </c>
      <c r="BO355" s="12">
        <v>26262.85</v>
      </c>
      <c r="BP355" s="12">
        <v>29190.71</v>
      </c>
      <c r="BQ355" s="12">
        <v>32674.18</v>
      </c>
      <c r="BR355" s="12">
        <v>36873.33</v>
      </c>
      <c r="BS355" s="12">
        <v>0</v>
      </c>
      <c r="BT355" s="12">
        <v>0</v>
      </c>
      <c r="BU355" s="12">
        <v>0</v>
      </c>
      <c r="BV355" s="12">
        <v>0</v>
      </c>
      <c r="BW355" s="12">
        <v>0</v>
      </c>
      <c r="BX355" s="12">
        <v>0</v>
      </c>
      <c r="BY355" s="12">
        <v>0</v>
      </c>
      <c r="BZ355" s="12">
        <v>0</v>
      </c>
      <c r="CA355" s="12">
        <v>0</v>
      </c>
      <c r="CB355" s="12">
        <v>0</v>
      </c>
      <c r="CC355" s="12">
        <v>0</v>
      </c>
      <c r="CD355" s="12">
        <v>0</v>
      </c>
      <c r="CE355" s="12">
        <v>0</v>
      </c>
      <c r="CF355" s="12">
        <v>0</v>
      </c>
      <c r="CG355" s="12">
        <v>0</v>
      </c>
      <c r="CH355" s="12">
        <v>0</v>
      </c>
      <c r="CI355" s="12">
        <v>0</v>
      </c>
      <c r="CJ355" s="12">
        <v>0</v>
      </c>
      <c r="CK355" s="12">
        <v>0</v>
      </c>
      <c r="CL355" s="12">
        <v>0</v>
      </c>
      <c r="CM355" s="12">
        <v>0</v>
      </c>
      <c r="CN355" s="12">
        <v>0</v>
      </c>
      <c r="CO355" s="12">
        <v>0</v>
      </c>
      <c r="CP355" s="12">
        <v>0</v>
      </c>
      <c r="CQ355" s="12">
        <v>0</v>
      </c>
      <c r="CR355" s="12">
        <v>0</v>
      </c>
      <c r="CS355" s="12">
        <v>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0</v>
      </c>
      <c r="CZ355" s="12">
        <v>0</v>
      </c>
      <c r="DA355" s="12">
        <v>0</v>
      </c>
      <c r="DB355" s="12">
        <v>0</v>
      </c>
      <c r="DC355" s="12">
        <v>0</v>
      </c>
      <c r="DD355" s="12">
        <v>0</v>
      </c>
      <c r="DE355" s="13">
        <v>0</v>
      </c>
      <c r="DF355" s="10">
        <v>0</v>
      </c>
      <c r="DG355" s="1">
        <f t="shared" si="5"/>
        <v>67</v>
      </c>
    </row>
    <row r="356" spans="1:111" ht="16.5" x14ac:dyDescent="0.35">
      <c r="A356" s="12">
        <v>14</v>
      </c>
      <c r="B356" s="11">
        <v>1</v>
      </c>
      <c r="C356" s="11">
        <v>30</v>
      </c>
      <c r="D356" s="12" t="s">
        <v>86</v>
      </c>
      <c r="E356" s="12">
        <v>26.37</v>
      </c>
      <c r="F356" s="12">
        <v>67.83</v>
      </c>
      <c r="G356" s="12">
        <v>111.93</v>
      </c>
      <c r="H356" s="12">
        <v>167.01</v>
      </c>
      <c r="I356" s="12">
        <v>225.58</v>
      </c>
      <c r="J356" s="12">
        <v>287.83</v>
      </c>
      <c r="K356" s="12">
        <v>353.96</v>
      </c>
      <c r="L356" s="12">
        <v>424.17</v>
      </c>
      <c r="M356" s="12">
        <v>498.7</v>
      </c>
      <c r="N356" s="12">
        <v>577.79</v>
      </c>
      <c r="O356" s="12">
        <v>661.7</v>
      </c>
      <c r="P356" s="12">
        <v>750.7</v>
      </c>
      <c r="Q356" s="12">
        <v>845.06</v>
      </c>
      <c r="R356" s="12">
        <v>945.07</v>
      </c>
      <c r="S356" s="12">
        <v>1051.07</v>
      </c>
      <c r="T356" s="12">
        <v>1163.3900000000001</v>
      </c>
      <c r="U356" s="12">
        <v>1282.4100000000001</v>
      </c>
      <c r="V356" s="12">
        <v>1408.54</v>
      </c>
      <c r="W356" s="12">
        <v>1542.21</v>
      </c>
      <c r="X356" s="12">
        <v>1683.86</v>
      </c>
      <c r="Y356" s="12">
        <v>1820.32</v>
      </c>
      <c r="Z356" s="12">
        <v>1963.58</v>
      </c>
      <c r="AA356" s="12">
        <v>2113.9899999999998</v>
      </c>
      <c r="AB356" s="12">
        <v>2271.9299999999998</v>
      </c>
      <c r="AC356" s="12">
        <v>2437.75</v>
      </c>
      <c r="AD356" s="12">
        <v>2611.79</v>
      </c>
      <c r="AE356" s="12">
        <v>2794.4</v>
      </c>
      <c r="AF356" s="12">
        <v>2985.96</v>
      </c>
      <c r="AG356" s="12">
        <v>3186.83</v>
      </c>
      <c r="AH356" s="12">
        <v>3397.43</v>
      </c>
      <c r="AI356" s="12">
        <v>3563.1</v>
      </c>
      <c r="AJ356" s="12">
        <v>3737.48</v>
      </c>
      <c r="AK356" s="12">
        <v>3921.17</v>
      </c>
      <c r="AL356" s="12">
        <v>4114.92</v>
      </c>
      <c r="AM356" s="12">
        <v>4319.68</v>
      </c>
      <c r="AN356" s="12">
        <v>4536.57</v>
      </c>
      <c r="AO356" s="12">
        <v>4766.9399999999996</v>
      </c>
      <c r="AP356" s="12">
        <v>5012.28</v>
      </c>
      <c r="AQ356" s="12">
        <v>5274.33</v>
      </c>
      <c r="AR356" s="12">
        <v>5555</v>
      </c>
      <c r="AS356" s="12">
        <v>5856.53</v>
      </c>
      <c r="AT356" s="12">
        <v>6181.45</v>
      </c>
      <c r="AU356" s="12">
        <v>6532.64</v>
      </c>
      <c r="AV356" s="12">
        <v>6913.17</v>
      </c>
      <c r="AW356" s="12">
        <v>7326.25</v>
      </c>
      <c r="AX356" s="12">
        <v>7775.39</v>
      </c>
      <c r="AY356" s="12">
        <v>8264.2999999999993</v>
      </c>
      <c r="AZ356" s="12">
        <v>8797.2099999999991</v>
      </c>
      <c r="BA356" s="12">
        <v>9378.85</v>
      </c>
      <c r="BB356" s="12">
        <v>10014.74</v>
      </c>
      <c r="BC356" s="12">
        <v>10711.16</v>
      </c>
      <c r="BD356" s="12">
        <v>11475.38</v>
      </c>
      <c r="BE356" s="12">
        <v>12318.91</v>
      </c>
      <c r="BF356" s="12">
        <v>13252.69</v>
      </c>
      <c r="BG356" s="12">
        <v>14289.84</v>
      </c>
      <c r="BH356" s="12">
        <v>15445.69</v>
      </c>
      <c r="BI356" s="12">
        <v>16740.650000000001</v>
      </c>
      <c r="BJ356" s="12">
        <v>18193.97</v>
      </c>
      <c r="BK356" s="12">
        <v>19836.96</v>
      </c>
      <c r="BL356" s="12">
        <v>21709.55</v>
      </c>
      <c r="BM356" s="12">
        <v>23862.76</v>
      </c>
      <c r="BN356" s="12">
        <v>26363.9</v>
      </c>
      <c r="BO356" s="12">
        <v>29303.02</v>
      </c>
      <c r="BP356" s="12">
        <v>32799.9</v>
      </c>
      <c r="BQ356" s="12">
        <v>37015.21</v>
      </c>
      <c r="BR356" s="12">
        <v>0</v>
      </c>
      <c r="BS356" s="12">
        <v>0</v>
      </c>
      <c r="BT356" s="12">
        <v>0</v>
      </c>
      <c r="BU356" s="12">
        <v>0</v>
      </c>
      <c r="BV356" s="12">
        <v>0</v>
      </c>
      <c r="BW356" s="12">
        <v>0</v>
      </c>
      <c r="BX356" s="12">
        <v>0</v>
      </c>
      <c r="BY356" s="12">
        <v>0</v>
      </c>
      <c r="BZ356" s="12">
        <v>0</v>
      </c>
      <c r="CA356" s="12">
        <v>0</v>
      </c>
      <c r="CB356" s="12">
        <v>0</v>
      </c>
      <c r="CC356" s="12">
        <v>0</v>
      </c>
      <c r="CD356" s="12">
        <v>0</v>
      </c>
      <c r="CE356" s="12">
        <v>0</v>
      </c>
      <c r="CF356" s="12">
        <v>0</v>
      </c>
      <c r="CG356" s="12">
        <v>0</v>
      </c>
      <c r="CH356" s="12">
        <v>0</v>
      </c>
      <c r="CI356" s="12">
        <v>0</v>
      </c>
      <c r="CJ356" s="12">
        <v>0</v>
      </c>
      <c r="CK356" s="12">
        <v>0</v>
      </c>
      <c r="CL356" s="12">
        <v>0</v>
      </c>
      <c r="CM356" s="12">
        <v>0</v>
      </c>
      <c r="CN356" s="12">
        <v>0</v>
      </c>
      <c r="CO356" s="12">
        <v>0</v>
      </c>
      <c r="CP356" s="12">
        <v>0</v>
      </c>
      <c r="CQ356" s="12">
        <v>0</v>
      </c>
      <c r="CR356" s="12">
        <v>0</v>
      </c>
      <c r="CS356" s="12">
        <v>0</v>
      </c>
      <c r="CT356" s="12">
        <v>0</v>
      </c>
      <c r="CU356" s="12">
        <v>0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2">
        <v>0</v>
      </c>
      <c r="DB356" s="12">
        <v>0</v>
      </c>
      <c r="DC356" s="12">
        <v>0</v>
      </c>
      <c r="DD356" s="12">
        <v>0</v>
      </c>
      <c r="DE356" s="13">
        <v>0</v>
      </c>
      <c r="DF356" s="10">
        <v>0</v>
      </c>
      <c r="DG356" s="1">
        <f t="shared" si="5"/>
        <v>66</v>
      </c>
    </row>
    <row r="357" spans="1:111" ht="16.5" x14ac:dyDescent="0.35">
      <c r="A357" s="12">
        <v>15</v>
      </c>
      <c r="B357" s="11">
        <v>1</v>
      </c>
      <c r="C357" s="11">
        <v>30</v>
      </c>
      <c r="D357" s="12" t="s">
        <v>86</v>
      </c>
      <c r="E357" s="12">
        <v>27.67</v>
      </c>
      <c r="F357" s="12">
        <v>71.17</v>
      </c>
      <c r="G357" s="12">
        <v>117.43</v>
      </c>
      <c r="H357" s="12">
        <v>175.22</v>
      </c>
      <c r="I357" s="12">
        <v>236.69</v>
      </c>
      <c r="J357" s="12">
        <v>302.02999999999997</v>
      </c>
      <c r="K357" s="12">
        <v>371.46</v>
      </c>
      <c r="L357" s="12">
        <v>445.2</v>
      </c>
      <c r="M357" s="12">
        <v>523.49</v>
      </c>
      <c r="N357" s="12">
        <v>606.59</v>
      </c>
      <c r="O357" s="12">
        <v>694.78</v>
      </c>
      <c r="P357" s="12">
        <v>788.31</v>
      </c>
      <c r="Q357" s="12">
        <v>887.5</v>
      </c>
      <c r="R357" s="12">
        <v>992.67</v>
      </c>
      <c r="S357" s="12">
        <v>1104.1600000000001</v>
      </c>
      <c r="T357" s="12">
        <v>1222.3399999999999</v>
      </c>
      <c r="U357" s="12">
        <v>1347.64</v>
      </c>
      <c r="V357" s="12">
        <v>1480.47</v>
      </c>
      <c r="W357" s="12">
        <v>1621.27</v>
      </c>
      <c r="X357" s="12">
        <v>1770.53</v>
      </c>
      <c r="Y357" s="12">
        <v>1914.38</v>
      </c>
      <c r="Z357" s="12">
        <v>2065.4299999999998</v>
      </c>
      <c r="AA357" s="12">
        <v>2224.0500000000002</v>
      </c>
      <c r="AB357" s="12">
        <v>2390.61</v>
      </c>
      <c r="AC357" s="12">
        <v>2565.4699999999998</v>
      </c>
      <c r="AD357" s="12">
        <v>2748.97</v>
      </c>
      <c r="AE357" s="12">
        <v>2941.52</v>
      </c>
      <c r="AF357" s="12">
        <v>3143.47</v>
      </c>
      <c r="AG357" s="12">
        <v>3355.27</v>
      </c>
      <c r="AH357" s="12">
        <v>3577.36</v>
      </c>
      <c r="AI357" s="12">
        <v>3752.44</v>
      </c>
      <c r="AJ357" s="12">
        <v>3936.86</v>
      </c>
      <c r="AK357" s="12">
        <v>4131.3900000000003</v>
      </c>
      <c r="AL357" s="12">
        <v>4336.96</v>
      </c>
      <c r="AM357" s="12">
        <v>4554.7299999999996</v>
      </c>
      <c r="AN357" s="12">
        <v>4786.0200000000004</v>
      </c>
      <c r="AO357" s="12">
        <v>5032.34</v>
      </c>
      <c r="AP357" s="12">
        <v>5295.43</v>
      </c>
      <c r="AQ357" s="12">
        <v>5577.23</v>
      </c>
      <c r="AR357" s="12">
        <v>5879.96</v>
      </c>
      <c r="AS357" s="12">
        <v>6206.18</v>
      </c>
      <c r="AT357" s="12">
        <v>6558.79</v>
      </c>
      <c r="AU357" s="12">
        <v>6940.83</v>
      </c>
      <c r="AV357" s="12">
        <v>7355.56</v>
      </c>
      <c r="AW357" s="12">
        <v>7806.5</v>
      </c>
      <c r="AX357" s="12">
        <v>8297.3799999999992</v>
      </c>
      <c r="AY357" s="12">
        <v>8832.41</v>
      </c>
      <c r="AZ357" s="12">
        <v>9416.3799999999992</v>
      </c>
      <c r="BA357" s="12">
        <v>10054.82</v>
      </c>
      <c r="BB357" s="12">
        <v>10754.03</v>
      </c>
      <c r="BC357" s="12">
        <v>11521.3</v>
      </c>
      <c r="BD357" s="12">
        <v>12368.2</v>
      </c>
      <c r="BE357" s="12">
        <v>13305.73</v>
      </c>
      <c r="BF357" s="12">
        <v>14347.03</v>
      </c>
      <c r="BG357" s="12">
        <v>15507.5</v>
      </c>
      <c r="BH357" s="12">
        <v>16807.64</v>
      </c>
      <c r="BI357" s="12">
        <v>18266.78</v>
      </c>
      <c r="BJ357" s="12">
        <v>19916.34</v>
      </c>
      <c r="BK357" s="12">
        <v>21796.42</v>
      </c>
      <c r="BL357" s="12">
        <v>23958.25</v>
      </c>
      <c r="BM357" s="12">
        <v>26469.4</v>
      </c>
      <c r="BN357" s="12">
        <v>29420.29</v>
      </c>
      <c r="BO357" s="12">
        <v>32931.160000000003</v>
      </c>
      <c r="BP357" s="12">
        <v>37163.33</v>
      </c>
      <c r="BQ357" s="12">
        <v>0</v>
      </c>
      <c r="BR357" s="12">
        <v>0</v>
      </c>
      <c r="BS357" s="12">
        <v>0</v>
      </c>
      <c r="BT357" s="12">
        <v>0</v>
      </c>
      <c r="BU357" s="12">
        <v>0</v>
      </c>
      <c r="BV357" s="12">
        <v>0</v>
      </c>
      <c r="BW357" s="12">
        <v>0</v>
      </c>
      <c r="BX357" s="12">
        <v>0</v>
      </c>
      <c r="BY357" s="12">
        <v>0</v>
      </c>
      <c r="BZ357" s="12">
        <v>0</v>
      </c>
      <c r="CA357" s="12">
        <v>0</v>
      </c>
      <c r="CB357" s="12">
        <v>0</v>
      </c>
      <c r="CC357" s="12">
        <v>0</v>
      </c>
      <c r="CD357" s="12">
        <v>0</v>
      </c>
      <c r="CE357" s="12">
        <v>0</v>
      </c>
      <c r="CF357" s="12">
        <v>0</v>
      </c>
      <c r="CG357" s="12">
        <v>0</v>
      </c>
      <c r="CH357" s="12">
        <v>0</v>
      </c>
      <c r="CI357" s="12">
        <v>0</v>
      </c>
      <c r="CJ357" s="12">
        <v>0</v>
      </c>
      <c r="CK357" s="12">
        <v>0</v>
      </c>
      <c r="CL357" s="12">
        <v>0</v>
      </c>
      <c r="CM357" s="12">
        <v>0</v>
      </c>
      <c r="CN357" s="12">
        <v>0</v>
      </c>
      <c r="CO357" s="12">
        <v>0</v>
      </c>
      <c r="CP357" s="12">
        <v>0</v>
      </c>
      <c r="CQ357" s="12">
        <v>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2">
        <v>0</v>
      </c>
      <c r="DB357" s="12">
        <v>0</v>
      </c>
      <c r="DC357" s="12">
        <v>0</v>
      </c>
      <c r="DD357" s="12">
        <v>0</v>
      </c>
      <c r="DE357" s="13">
        <v>0</v>
      </c>
      <c r="DF357" s="10">
        <v>0</v>
      </c>
      <c r="DG357" s="1">
        <f t="shared" si="5"/>
        <v>65</v>
      </c>
    </row>
    <row r="358" spans="1:111" ht="16.5" x14ac:dyDescent="0.35">
      <c r="A358" s="12">
        <v>16</v>
      </c>
      <c r="B358" s="11">
        <v>1</v>
      </c>
      <c r="C358" s="11">
        <v>30</v>
      </c>
      <c r="D358" s="12" t="s">
        <v>86</v>
      </c>
      <c r="E358" s="12">
        <v>29.04</v>
      </c>
      <c r="F358" s="12">
        <v>74.69</v>
      </c>
      <c r="G358" s="12">
        <v>123.25</v>
      </c>
      <c r="H358" s="12">
        <v>183.91</v>
      </c>
      <c r="I358" s="12">
        <v>248.45</v>
      </c>
      <c r="J358" s="12">
        <v>317.06</v>
      </c>
      <c r="K358" s="12">
        <v>389.99</v>
      </c>
      <c r="L358" s="12">
        <v>467.46</v>
      </c>
      <c r="M358" s="12">
        <v>549.73</v>
      </c>
      <c r="N358" s="12">
        <v>637.08000000000004</v>
      </c>
      <c r="O358" s="12">
        <v>729.77</v>
      </c>
      <c r="P358" s="12">
        <v>828.11</v>
      </c>
      <c r="Q358" s="12">
        <v>932.43</v>
      </c>
      <c r="R358" s="12">
        <v>1043.06</v>
      </c>
      <c r="S358" s="12">
        <v>1160.3800000000001</v>
      </c>
      <c r="T358" s="12">
        <v>1284.81</v>
      </c>
      <c r="U358" s="12">
        <v>1416.77</v>
      </c>
      <c r="V358" s="12">
        <v>1556.7</v>
      </c>
      <c r="W358" s="12">
        <v>1705.08</v>
      </c>
      <c r="X358" s="12">
        <v>1862.41</v>
      </c>
      <c r="Y358" s="12">
        <v>2014.08</v>
      </c>
      <c r="Z358" s="12">
        <v>2173.38</v>
      </c>
      <c r="AA358" s="12">
        <v>2340.6799999999998</v>
      </c>
      <c r="AB358" s="12">
        <v>2516.35</v>
      </c>
      <c r="AC358" s="12">
        <v>2700.74</v>
      </c>
      <c r="AD358" s="12">
        <v>2894.26</v>
      </c>
      <c r="AE358" s="12">
        <v>3097.29</v>
      </c>
      <c r="AF358" s="12">
        <v>3310.27</v>
      </c>
      <c r="AG358" s="12">
        <v>3533.67</v>
      </c>
      <c r="AH358" s="12">
        <v>3768.03</v>
      </c>
      <c r="AI358" s="12">
        <v>3953.21</v>
      </c>
      <c r="AJ358" s="12">
        <v>4148.55</v>
      </c>
      <c r="AK358" s="12">
        <v>4354.9799999999996</v>
      </c>
      <c r="AL358" s="12">
        <v>4573.6499999999996</v>
      </c>
      <c r="AM358" s="12">
        <v>4805.8999999999996</v>
      </c>
      <c r="AN358" s="12">
        <v>5053.25</v>
      </c>
      <c r="AO358" s="12">
        <v>5317.43</v>
      </c>
      <c r="AP358" s="12">
        <v>5600.4</v>
      </c>
      <c r="AQ358" s="12">
        <v>5904.39</v>
      </c>
      <c r="AR358" s="12">
        <v>6231.96</v>
      </c>
      <c r="AS358" s="12">
        <v>6586.03</v>
      </c>
      <c r="AT358" s="12">
        <v>6969.67</v>
      </c>
      <c r="AU358" s="12">
        <v>7386.12</v>
      </c>
      <c r="AV358" s="12">
        <v>7838.93</v>
      </c>
      <c r="AW358" s="12">
        <v>8331.84</v>
      </c>
      <c r="AX358" s="12">
        <v>8869.1</v>
      </c>
      <c r="AY358" s="12">
        <v>9455.5</v>
      </c>
      <c r="AZ358" s="12">
        <v>10096.59</v>
      </c>
      <c r="BA358" s="12">
        <v>10798.7</v>
      </c>
      <c r="BB358" s="12">
        <v>11569.16</v>
      </c>
      <c r="BC358" s="12">
        <v>12419.58</v>
      </c>
      <c r="BD358" s="12">
        <v>13361</v>
      </c>
      <c r="BE358" s="12">
        <v>14406.63</v>
      </c>
      <c r="BF358" s="12">
        <v>15571.92</v>
      </c>
      <c r="BG358" s="12">
        <v>16877.46</v>
      </c>
      <c r="BH358" s="12">
        <v>18342.66</v>
      </c>
      <c r="BI358" s="12">
        <v>19999.080000000002</v>
      </c>
      <c r="BJ358" s="12">
        <v>21886.97</v>
      </c>
      <c r="BK358" s="12">
        <v>24057.78</v>
      </c>
      <c r="BL358" s="12">
        <v>26579.360000000001</v>
      </c>
      <c r="BM358" s="12">
        <v>29542.51</v>
      </c>
      <c r="BN358" s="12">
        <v>33067.96</v>
      </c>
      <c r="BO358" s="12">
        <v>37317.72</v>
      </c>
      <c r="BP358" s="12">
        <v>0</v>
      </c>
      <c r="BQ358" s="12">
        <v>0</v>
      </c>
      <c r="BR358" s="12">
        <v>0</v>
      </c>
      <c r="BS358" s="12">
        <v>0</v>
      </c>
      <c r="BT358" s="12">
        <v>0</v>
      </c>
      <c r="BU358" s="12">
        <v>0</v>
      </c>
      <c r="BV358" s="12">
        <v>0</v>
      </c>
      <c r="BW358" s="12">
        <v>0</v>
      </c>
      <c r="BX358" s="12">
        <v>0</v>
      </c>
      <c r="BY358" s="12">
        <v>0</v>
      </c>
      <c r="BZ358" s="12">
        <v>0</v>
      </c>
      <c r="CA358" s="12">
        <v>0</v>
      </c>
      <c r="CB358" s="12">
        <v>0</v>
      </c>
      <c r="CC358" s="12">
        <v>0</v>
      </c>
      <c r="CD358" s="12">
        <v>0</v>
      </c>
      <c r="CE358" s="12">
        <v>0</v>
      </c>
      <c r="CF358" s="12">
        <v>0</v>
      </c>
      <c r="CG358" s="12">
        <v>0</v>
      </c>
      <c r="CH358" s="12">
        <v>0</v>
      </c>
      <c r="CI358" s="12">
        <v>0</v>
      </c>
      <c r="CJ358" s="12">
        <v>0</v>
      </c>
      <c r="CK358" s="12">
        <v>0</v>
      </c>
      <c r="CL358" s="12">
        <v>0</v>
      </c>
      <c r="CM358" s="12">
        <v>0</v>
      </c>
      <c r="CN358" s="12">
        <v>0</v>
      </c>
      <c r="CO358" s="12">
        <v>0</v>
      </c>
      <c r="CP358" s="12">
        <v>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2">
        <v>0</v>
      </c>
      <c r="DB358" s="12">
        <v>0</v>
      </c>
      <c r="DC358" s="12">
        <v>0</v>
      </c>
      <c r="DD358" s="12">
        <v>0</v>
      </c>
      <c r="DE358" s="13">
        <v>0</v>
      </c>
      <c r="DF358" s="10">
        <v>0</v>
      </c>
      <c r="DG358" s="1">
        <f t="shared" si="5"/>
        <v>64</v>
      </c>
    </row>
    <row r="359" spans="1:111" ht="16.5" x14ac:dyDescent="0.35">
      <c r="A359" s="12">
        <v>17</v>
      </c>
      <c r="B359" s="11">
        <v>1</v>
      </c>
      <c r="C359" s="11">
        <v>30</v>
      </c>
      <c r="D359" s="12" t="s">
        <v>86</v>
      </c>
      <c r="E359" s="12">
        <v>30.49</v>
      </c>
      <c r="F359" s="12">
        <v>78.42</v>
      </c>
      <c r="G359" s="12">
        <v>129.4</v>
      </c>
      <c r="H359" s="12">
        <v>193.11</v>
      </c>
      <c r="I359" s="12">
        <v>260.89</v>
      </c>
      <c r="J359" s="12">
        <v>332.98</v>
      </c>
      <c r="K359" s="12">
        <v>409.61</v>
      </c>
      <c r="L359" s="12">
        <v>491.03</v>
      </c>
      <c r="M359" s="12">
        <v>577.52</v>
      </c>
      <c r="N359" s="12">
        <v>669.34</v>
      </c>
      <c r="O359" s="12">
        <v>766.82</v>
      </c>
      <c r="P359" s="12">
        <v>870.25</v>
      </c>
      <c r="Q359" s="12">
        <v>980.01</v>
      </c>
      <c r="R359" s="12">
        <v>1096.45</v>
      </c>
      <c r="S359" s="12">
        <v>1219.99</v>
      </c>
      <c r="T359" s="12">
        <v>1351.06</v>
      </c>
      <c r="U359" s="12">
        <v>1490.09</v>
      </c>
      <c r="V359" s="12">
        <v>1637.56</v>
      </c>
      <c r="W359" s="12">
        <v>1793.97</v>
      </c>
      <c r="X359" s="12">
        <v>1959.84</v>
      </c>
      <c r="Y359" s="12">
        <v>2119.8200000000002</v>
      </c>
      <c r="Z359" s="12">
        <v>2287.86</v>
      </c>
      <c r="AA359" s="12">
        <v>2464.33</v>
      </c>
      <c r="AB359" s="12">
        <v>2649.61</v>
      </c>
      <c r="AC359" s="12">
        <v>2844.1</v>
      </c>
      <c r="AD359" s="12">
        <v>3048.2</v>
      </c>
      <c r="AE359" s="12">
        <v>3262.36</v>
      </c>
      <c r="AF359" s="12">
        <v>3487.06</v>
      </c>
      <c r="AG359" s="12">
        <v>3722.84</v>
      </c>
      <c r="AH359" s="12">
        <v>3970.33</v>
      </c>
      <c r="AI359" s="12">
        <v>4166.5200000000004</v>
      </c>
      <c r="AJ359" s="12">
        <v>4373.84</v>
      </c>
      <c r="AK359" s="12">
        <v>4593.46</v>
      </c>
      <c r="AL359" s="12">
        <v>4826.72</v>
      </c>
      <c r="AM359" s="12">
        <v>5075.13</v>
      </c>
      <c r="AN359" s="12">
        <v>5340.46</v>
      </c>
      <c r="AO359" s="12">
        <v>5624.65</v>
      </c>
      <c r="AP359" s="12">
        <v>5929.96</v>
      </c>
      <c r="AQ359" s="12">
        <v>6258.96</v>
      </c>
      <c r="AR359" s="12">
        <v>6614.56</v>
      </c>
      <c r="AS359" s="12">
        <v>6999.85</v>
      </c>
      <c r="AT359" s="12">
        <v>7418.11</v>
      </c>
      <c r="AU359" s="12">
        <v>7872.88</v>
      </c>
      <c r="AV359" s="12">
        <v>8367.93</v>
      </c>
      <c r="AW359" s="12">
        <v>8907.51</v>
      </c>
      <c r="AX359" s="12">
        <v>9496.4500000000007</v>
      </c>
      <c r="AY359" s="12">
        <v>10140.32</v>
      </c>
      <c r="AZ359" s="12">
        <v>10845.47</v>
      </c>
      <c r="BA359" s="12">
        <v>11619.27</v>
      </c>
      <c r="BB359" s="12">
        <v>12473.37</v>
      </c>
      <c r="BC359" s="12">
        <v>13418.87</v>
      </c>
      <c r="BD359" s="12">
        <v>14469.02</v>
      </c>
      <c r="BE359" s="12">
        <v>15639.37</v>
      </c>
      <c r="BF359" s="12">
        <v>16950.560000000001</v>
      </c>
      <c r="BG359" s="12">
        <v>18422.099999999999</v>
      </c>
      <c r="BH359" s="12">
        <v>20085.689999999999</v>
      </c>
      <c r="BI359" s="12">
        <v>21981.759999999998</v>
      </c>
      <c r="BJ359" s="12">
        <v>24161.97</v>
      </c>
      <c r="BK359" s="12">
        <v>26694.48</v>
      </c>
      <c r="BL359" s="12">
        <v>29670.45</v>
      </c>
      <c r="BM359" s="12">
        <v>33211.18</v>
      </c>
      <c r="BN359" s="12">
        <v>37479.339999999997</v>
      </c>
      <c r="BO359" s="12">
        <v>0</v>
      </c>
      <c r="BP359" s="12">
        <v>0</v>
      </c>
      <c r="BQ359" s="12">
        <v>0</v>
      </c>
      <c r="BR359" s="12">
        <v>0</v>
      </c>
      <c r="BS359" s="12">
        <v>0</v>
      </c>
      <c r="BT359" s="12">
        <v>0</v>
      </c>
      <c r="BU359" s="12">
        <v>0</v>
      </c>
      <c r="BV359" s="12">
        <v>0</v>
      </c>
      <c r="BW359" s="12">
        <v>0</v>
      </c>
      <c r="BX359" s="12">
        <v>0</v>
      </c>
      <c r="BY359" s="12">
        <v>0</v>
      </c>
      <c r="BZ359" s="12">
        <v>0</v>
      </c>
      <c r="CA359" s="12">
        <v>0</v>
      </c>
      <c r="CB359" s="12">
        <v>0</v>
      </c>
      <c r="CC359" s="12">
        <v>0</v>
      </c>
      <c r="CD359" s="12">
        <v>0</v>
      </c>
      <c r="CE359" s="12">
        <v>0</v>
      </c>
      <c r="CF359" s="12">
        <v>0</v>
      </c>
      <c r="CG359" s="12">
        <v>0</v>
      </c>
      <c r="CH359" s="12">
        <v>0</v>
      </c>
      <c r="CI359" s="12">
        <v>0</v>
      </c>
      <c r="CJ359" s="12">
        <v>0</v>
      </c>
      <c r="CK359" s="12">
        <v>0</v>
      </c>
      <c r="CL359" s="12">
        <v>0</v>
      </c>
      <c r="CM359" s="12">
        <v>0</v>
      </c>
      <c r="CN359" s="12">
        <v>0</v>
      </c>
      <c r="CO359" s="12">
        <v>0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2">
        <v>0</v>
      </c>
      <c r="DB359" s="12">
        <v>0</v>
      </c>
      <c r="DC359" s="12">
        <v>0</v>
      </c>
      <c r="DD359" s="12">
        <v>0</v>
      </c>
      <c r="DE359" s="13">
        <v>0</v>
      </c>
      <c r="DF359" s="10">
        <v>0</v>
      </c>
      <c r="DG359" s="1">
        <f t="shared" si="5"/>
        <v>63</v>
      </c>
    </row>
    <row r="360" spans="1:111" ht="16.5" x14ac:dyDescent="0.35">
      <c r="A360" s="12">
        <v>18</v>
      </c>
      <c r="B360" s="11">
        <v>1</v>
      </c>
      <c r="C360" s="11">
        <v>30</v>
      </c>
      <c r="D360" s="12" t="s">
        <v>86</v>
      </c>
      <c r="E360" s="12">
        <v>32.020000000000003</v>
      </c>
      <c r="F360" s="12">
        <v>82.35</v>
      </c>
      <c r="G360" s="12">
        <v>135.9</v>
      </c>
      <c r="H360" s="12">
        <v>202.83</v>
      </c>
      <c r="I360" s="12">
        <v>274.06</v>
      </c>
      <c r="J360" s="12">
        <v>349.82</v>
      </c>
      <c r="K360" s="12">
        <v>430.37</v>
      </c>
      <c r="L360" s="12">
        <v>515.98</v>
      </c>
      <c r="M360" s="12">
        <v>606.91999999999996</v>
      </c>
      <c r="N360" s="12">
        <v>703.49</v>
      </c>
      <c r="O360" s="12">
        <v>806.03</v>
      </c>
      <c r="P360" s="12">
        <v>914.88</v>
      </c>
      <c r="Q360" s="12">
        <v>1030.42</v>
      </c>
      <c r="R360" s="12">
        <v>1153.04</v>
      </c>
      <c r="S360" s="12">
        <v>1283.19</v>
      </c>
      <c r="T360" s="12">
        <v>1421.29</v>
      </c>
      <c r="U360" s="12">
        <v>1567.83</v>
      </c>
      <c r="V360" s="12">
        <v>1723.29</v>
      </c>
      <c r="W360" s="12">
        <v>1888.21</v>
      </c>
      <c r="X360" s="12">
        <v>2063.14</v>
      </c>
      <c r="Y360" s="12">
        <v>2231.92</v>
      </c>
      <c r="Z360" s="12">
        <v>2409.1999999999998</v>
      </c>
      <c r="AA360" s="12">
        <v>2595.37</v>
      </c>
      <c r="AB360" s="12">
        <v>2790.83</v>
      </c>
      <c r="AC360" s="12">
        <v>2996</v>
      </c>
      <c r="AD360" s="12">
        <v>3211.33</v>
      </c>
      <c r="AE360" s="12">
        <v>3437.32</v>
      </c>
      <c r="AF360" s="12">
        <v>3674.52</v>
      </c>
      <c r="AG360" s="12">
        <v>3923.57</v>
      </c>
      <c r="AH360" s="12">
        <v>4185.25</v>
      </c>
      <c r="AI360" s="12">
        <v>4393.51</v>
      </c>
      <c r="AJ360" s="12">
        <v>4614.1099999999997</v>
      </c>
      <c r="AK360" s="12">
        <v>4848.42</v>
      </c>
      <c r="AL360" s="12">
        <v>5097.96</v>
      </c>
      <c r="AM360" s="12">
        <v>5364.48</v>
      </c>
      <c r="AN360" s="12">
        <v>5649.95</v>
      </c>
      <c r="AO360" s="12">
        <v>5956.63</v>
      </c>
      <c r="AP360" s="12">
        <v>6287.1</v>
      </c>
      <c r="AQ360" s="12">
        <v>6644.3</v>
      </c>
      <c r="AR360" s="12">
        <v>7031.33</v>
      </c>
      <c r="AS360" s="12">
        <v>7451.47</v>
      </c>
      <c r="AT360" s="12">
        <v>7908.29</v>
      </c>
      <c r="AU360" s="12">
        <v>8405.56</v>
      </c>
      <c r="AV360" s="12">
        <v>8947.57</v>
      </c>
      <c r="AW360" s="12">
        <v>9539.15</v>
      </c>
      <c r="AX360" s="12">
        <v>10185.91</v>
      </c>
      <c r="AY360" s="12">
        <v>10894.24</v>
      </c>
      <c r="AZ360" s="12">
        <v>11671.52</v>
      </c>
      <c r="BA360" s="12">
        <v>12529.46</v>
      </c>
      <c r="BB360" s="12">
        <v>13479.21</v>
      </c>
      <c r="BC360" s="12">
        <v>14534.08</v>
      </c>
      <c r="BD360" s="12">
        <v>15709.69</v>
      </c>
      <c r="BE360" s="12">
        <v>17026.78</v>
      </c>
      <c r="BF360" s="12">
        <v>18504.939999999999</v>
      </c>
      <c r="BG360" s="12">
        <v>20176.009999999998</v>
      </c>
      <c r="BH360" s="12">
        <v>22080.61</v>
      </c>
      <c r="BI360" s="12">
        <v>24270.62</v>
      </c>
      <c r="BJ360" s="12">
        <v>26814.52</v>
      </c>
      <c r="BK360" s="12">
        <v>29803.88</v>
      </c>
      <c r="BL360" s="12">
        <v>33360.519999999997</v>
      </c>
      <c r="BM360" s="12">
        <v>37647.879999999997</v>
      </c>
      <c r="BN360" s="12">
        <v>0</v>
      </c>
      <c r="BO360" s="12">
        <v>0</v>
      </c>
      <c r="BP360" s="12">
        <v>0</v>
      </c>
      <c r="BQ360" s="12">
        <v>0</v>
      </c>
      <c r="BR360" s="12">
        <v>0</v>
      </c>
      <c r="BS360" s="12">
        <v>0</v>
      </c>
      <c r="BT360" s="12">
        <v>0</v>
      </c>
      <c r="BU360" s="12">
        <v>0</v>
      </c>
      <c r="BV360" s="12">
        <v>0</v>
      </c>
      <c r="BW360" s="12">
        <v>0</v>
      </c>
      <c r="BX360" s="12">
        <v>0</v>
      </c>
      <c r="BY360" s="12">
        <v>0</v>
      </c>
      <c r="BZ360" s="12">
        <v>0</v>
      </c>
      <c r="CA360" s="12">
        <v>0</v>
      </c>
      <c r="CB360" s="12">
        <v>0</v>
      </c>
      <c r="CC360" s="12">
        <v>0</v>
      </c>
      <c r="CD360" s="12">
        <v>0</v>
      </c>
      <c r="CE360" s="12">
        <v>0</v>
      </c>
      <c r="CF360" s="12">
        <v>0</v>
      </c>
      <c r="CG360" s="12">
        <v>0</v>
      </c>
      <c r="CH360" s="12">
        <v>0</v>
      </c>
      <c r="CI360" s="12">
        <v>0</v>
      </c>
      <c r="CJ360" s="12">
        <v>0</v>
      </c>
      <c r="CK360" s="12">
        <v>0</v>
      </c>
      <c r="CL360" s="12">
        <v>0</v>
      </c>
      <c r="CM360" s="12">
        <v>0</v>
      </c>
      <c r="CN360" s="12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0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2">
        <v>0</v>
      </c>
      <c r="DB360" s="12">
        <v>0</v>
      </c>
      <c r="DC360" s="12">
        <v>0</v>
      </c>
      <c r="DD360" s="12">
        <v>0</v>
      </c>
      <c r="DE360" s="13">
        <v>0</v>
      </c>
      <c r="DF360" s="10">
        <v>0</v>
      </c>
      <c r="DG360" s="1">
        <f t="shared" si="5"/>
        <v>62</v>
      </c>
    </row>
    <row r="361" spans="1:111" ht="16.5" x14ac:dyDescent="0.35">
      <c r="A361" s="12">
        <v>19</v>
      </c>
      <c r="B361" s="11">
        <v>1</v>
      </c>
      <c r="C361" s="11">
        <v>30</v>
      </c>
      <c r="D361" s="12" t="s">
        <v>86</v>
      </c>
      <c r="E361" s="12">
        <v>33.630000000000003</v>
      </c>
      <c r="F361" s="12">
        <v>86.52</v>
      </c>
      <c r="G361" s="12">
        <v>142.79</v>
      </c>
      <c r="H361" s="12">
        <v>213.13</v>
      </c>
      <c r="I361" s="12">
        <v>288.01</v>
      </c>
      <c r="J361" s="12">
        <v>367.66</v>
      </c>
      <c r="K361" s="12">
        <v>452.36</v>
      </c>
      <c r="L361" s="12">
        <v>542.39</v>
      </c>
      <c r="M361" s="12">
        <v>638.04999999999995</v>
      </c>
      <c r="N361" s="12">
        <v>739.66</v>
      </c>
      <c r="O361" s="12">
        <v>847.59</v>
      </c>
      <c r="P361" s="12">
        <v>962.19</v>
      </c>
      <c r="Q361" s="12">
        <v>1083.8699999999999</v>
      </c>
      <c r="R361" s="12">
        <v>1213.08</v>
      </c>
      <c r="S361" s="12">
        <v>1350.22</v>
      </c>
      <c r="T361" s="12">
        <v>1495.8</v>
      </c>
      <c r="U361" s="12">
        <v>1650.29</v>
      </c>
      <c r="V361" s="12">
        <v>1814.24</v>
      </c>
      <c r="W361" s="12">
        <v>1988.19</v>
      </c>
      <c r="X361" s="12">
        <v>2172.7399999999998</v>
      </c>
      <c r="Y361" s="12">
        <v>2350.83</v>
      </c>
      <c r="Z361" s="12">
        <v>2537.89</v>
      </c>
      <c r="AA361" s="12">
        <v>2734.32</v>
      </c>
      <c r="AB361" s="12">
        <v>2940.56</v>
      </c>
      <c r="AC361" s="12">
        <v>3157.06</v>
      </c>
      <c r="AD361" s="12">
        <v>3384.34</v>
      </c>
      <c r="AE361" s="12">
        <v>3622.95</v>
      </c>
      <c r="AF361" s="12">
        <v>3873.55</v>
      </c>
      <c r="AG361" s="12">
        <v>4136.9399999999996</v>
      </c>
      <c r="AH361" s="12">
        <v>4414.1000000000004</v>
      </c>
      <c r="AI361" s="12">
        <v>4635.74</v>
      </c>
      <c r="AJ361" s="12">
        <v>4871.1400000000003</v>
      </c>
      <c r="AK361" s="12">
        <v>5121.8500000000004</v>
      </c>
      <c r="AL361" s="12">
        <v>5389.62</v>
      </c>
      <c r="AM361" s="12">
        <v>5676.43</v>
      </c>
      <c r="AN361" s="12">
        <v>5984.54</v>
      </c>
      <c r="AO361" s="12">
        <v>6316.56</v>
      </c>
      <c r="AP361" s="12">
        <v>6675.44</v>
      </c>
      <c r="AQ361" s="12">
        <v>7064.28</v>
      </c>
      <c r="AR361" s="12">
        <v>7486.39</v>
      </c>
      <c r="AS361" s="12">
        <v>7945.35</v>
      </c>
      <c r="AT361" s="12">
        <v>8444.9500000000007</v>
      </c>
      <c r="AU361" s="12">
        <v>8989.5</v>
      </c>
      <c r="AV361" s="12">
        <v>9583.86</v>
      </c>
      <c r="AW361" s="12">
        <v>10233.65</v>
      </c>
      <c r="AX361" s="12">
        <v>10945.3</v>
      </c>
      <c r="AY361" s="12">
        <v>11726.22</v>
      </c>
      <c r="AZ361" s="12">
        <v>12588.18</v>
      </c>
      <c r="BA361" s="12">
        <v>13542.38</v>
      </c>
      <c r="BB361" s="12">
        <v>14602.2</v>
      </c>
      <c r="BC361" s="12">
        <v>15783.32</v>
      </c>
      <c r="BD361" s="12">
        <v>17106.580000000002</v>
      </c>
      <c r="BE361" s="12">
        <v>18591.669999999998</v>
      </c>
      <c r="BF361" s="12">
        <v>20270.57</v>
      </c>
      <c r="BG361" s="12">
        <v>22184.09</v>
      </c>
      <c r="BH361" s="12">
        <v>24384.37</v>
      </c>
      <c r="BI361" s="12">
        <v>26940.18</v>
      </c>
      <c r="BJ361" s="12">
        <v>29943.55</v>
      </c>
      <c r="BK361" s="12">
        <v>33516.870000000003</v>
      </c>
      <c r="BL361" s="12">
        <v>37824.31</v>
      </c>
      <c r="BM361" s="12">
        <v>0</v>
      </c>
      <c r="BN361" s="12">
        <v>0</v>
      </c>
      <c r="BO361" s="12">
        <v>0</v>
      </c>
      <c r="BP361" s="12">
        <v>0</v>
      </c>
      <c r="BQ361" s="12">
        <v>0</v>
      </c>
      <c r="BR361" s="12">
        <v>0</v>
      </c>
      <c r="BS361" s="12">
        <v>0</v>
      </c>
      <c r="BT361" s="12">
        <v>0</v>
      </c>
      <c r="BU361" s="12">
        <v>0</v>
      </c>
      <c r="BV361" s="12">
        <v>0</v>
      </c>
      <c r="BW361" s="12">
        <v>0</v>
      </c>
      <c r="BX361" s="12">
        <v>0</v>
      </c>
      <c r="BY361" s="12">
        <v>0</v>
      </c>
      <c r="BZ361" s="12">
        <v>0</v>
      </c>
      <c r="CA361" s="12">
        <v>0</v>
      </c>
      <c r="CB361" s="12">
        <v>0</v>
      </c>
      <c r="CC361" s="12">
        <v>0</v>
      </c>
      <c r="CD361" s="12">
        <v>0</v>
      </c>
      <c r="CE361" s="12">
        <v>0</v>
      </c>
      <c r="CF361" s="12">
        <v>0</v>
      </c>
      <c r="CG361" s="12">
        <v>0</v>
      </c>
      <c r="CH361" s="12">
        <v>0</v>
      </c>
      <c r="CI361" s="12">
        <v>0</v>
      </c>
      <c r="CJ361" s="12">
        <v>0</v>
      </c>
      <c r="CK361" s="12">
        <v>0</v>
      </c>
      <c r="CL361" s="12">
        <v>0</v>
      </c>
      <c r="CM361" s="12">
        <v>0</v>
      </c>
      <c r="CN361" s="12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0</v>
      </c>
      <c r="CY361" s="12">
        <v>0</v>
      </c>
      <c r="CZ361" s="12">
        <v>0</v>
      </c>
      <c r="DA361" s="12">
        <v>0</v>
      </c>
      <c r="DB361" s="12">
        <v>0</v>
      </c>
      <c r="DC361" s="12">
        <v>0</v>
      </c>
      <c r="DD361" s="12">
        <v>0</v>
      </c>
      <c r="DE361" s="13">
        <v>0</v>
      </c>
      <c r="DF361" s="10">
        <v>0</v>
      </c>
      <c r="DG361" s="1">
        <f t="shared" si="5"/>
        <v>61</v>
      </c>
    </row>
    <row r="362" spans="1:111" ht="16.5" x14ac:dyDescent="0.35">
      <c r="A362" s="12">
        <v>20</v>
      </c>
      <c r="B362" s="11">
        <v>1</v>
      </c>
      <c r="C362" s="11">
        <v>30</v>
      </c>
      <c r="D362" s="12" t="s">
        <v>86</v>
      </c>
      <c r="E362" s="12">
        <v>35.340000000000003</v>
      </c>
      <c r="F362" s="12">
        <v>90.93</v>
      </c>
      <c r="G362" s="12">
        <v>150.07</v>
      </c>
      <c r="H362" s="12">
        <v>224.04</v>
      </c>
      <c r="I362" s="12">
        <v>302.77</v>
      </c>
      <c r="J362" s="12">
        <v>386.54</v>
      </c>
      <c r="K362" s="12">
        <v>475.64</v>
      </c>
      <c r="L362" s="12">
        <v>570.36</v>
      </c>
      <c r="M362" s="12">
        <v>671.03</v>
      </c>
      <c r="N362" s="12">
        <v>778.01</v>
      </c>
      <c r="O362" s="12">
        <v>891.65</v>
      </c>
      <c r="P362" s="12">
        <v>1012.38</v>
      </c>
      <c r="Q362" s="12">
        <v>1140.6099999999999</v>
      </c>
      <c r="R362" s="12">
        <v>1276.78</v>
      </c>
      <c r="S362" s="12">
        <v>1421.37</v>
      </c>
      <c r="T362" s="12">
        <v>1574.87</v>
      </c>
      <c r="U362" s="12">
        <v>1737.81</v>
      </c>
      <c r="V362" s="12">
        <v>1910.77</v>
      </c>
      <c r="W362" s="12">
        <v>2094.3200000000002</v>
      </c>
      <c r="X362" s="12">
        <v>2289.06</v>
      </c>
      <c r="Y362" s="12">
        <v>2477</v>
      </c>
      <c r="Z362" s="12">
        <v>2674.42</v>
      </c>
      <c r="AA362" s="12">
        <v>2881.73</v>
      </c>
      <c r="AB362" s="12">
        <v>3099.41</v>
      </c>
      <c r="AC362" s="12">
        <v>3327.98</v>
      </c>
      <c r="AD362" s="12">
        <v>3568.01</v>
      </c>
      <c r="AE362" s="12">
        <v>3820.16</v>
      </c>
      <c r="AF362" s="12">
        <v>4085.25</v>
      </c>
      <c r="AG362" s="12">
        <v>4364.26</v>
      </c>
      <c r="AH362" s="12">
        <v>4658.41</v>
      </c>
      <c r="AI362" s="12">
        <v>4894.97</v>
      </c>
      <c r="AJ362" s="12">
        <v>5146.8999999999996</v>
      </c>
      <c r="AK362" s="12">
        <v>5415.98</v>
      </c>
      <c r="AL362" s="12">
        <v>5704.19</v>
      </c>
      <c r="AM362" s="12">
        <v>6013.81</v>
      </c>
      <c r="AN362" s="12">
        <v>6347.46</v>
      </c>
      <c r="AO362" s="12">
        <v>6708.09</v>
      </c>
      <c r="AP362" s="12">
        <v>7098.83</v>
      </c>
      <c r="AQ362" s="12">
        <v>7523</v>
      </c>
      <c r="AR362" s="12">
        <v>7984.21</v>
      </c>
      <c r="AS362" s="12">
        <v>8486.26</v>
      </c>
      <c r="AT362" s="12">
        <v>9033.4699999999993</v>
      </c>
      <c r="AU362" s="12">
        <v>9630.73</v>
      </c>
      <c r="AV362" s="12">
        <v>10283.700000000001</v>
      </c>
      <c r="AW362" s="12">
        <v>10998.83</v>
      </c>
      <c r="AX362" s="12">
        <v>11783.57</v>
      </c>
      <c r="AY362" s="12">
        <v>12649.75</v>
      </c>
      <c r="AZ362" s="12">
        <v>13608.62</v>
      </c>
      <c r="BA362" s="12">
        <v>14673.62</v>
      </c>
      <c r="BB362" s="12">
        <v>15860.51</v>
      </c>
      <c r="BC362" s="12">
        <v>17190.240000000002</v>
      </c>
      <c r="BD362" s="12">
        <v>18682.599999999999</v>
      </c>
      <c r="BE362" s="12">
        <v>20369.71</v>
      </c>
      <c r="BF362" s="12">
        <v>22292.59</v>
      </c>
      <c r="BG362" s="12">
        <v>24503.63</v>
      </c>
      <c r="BH362" s="12">
        <v>27071.94</v>
      </c>
      <c r="BI362" s="12">
        <v>30090</v>
      </c>
      <c r="BJ362" s="12">
        <v>33680.79</v>
      </c>
      <c r="BK362" s="12">
        <v>38009.31</v>
      </c>
      <c r="BL362" s="12">
        <v>0</v>
      </c>
      <c r="BM362" s="12">
        <v>0</v>
      </c>
      <c r="BN362" s="12">
        <v>0</v>
      </c>
      <c r="BO362" s="12">
        <v>0</v>
      </c>
      <c r="BP362" s="12">
        <v>0</v>
      </c>
      <c r="BQ362" s="12">
        <v>0</v>
      </c>
      <c r="BR362" s="12">
        <v>0</v>
      </c>
      <c r="BS362" s="12">
        <v>0</v>
      </c>
      <c r="BT362" s="12">
        <v>0</v>
      </c>
      <c r="BU362" s="12">
        <v>0</v>
      </c>
      <c r="BV362" s="12">
        <v>0</v>
      </c>
      <c r="BW362" s="12">
        <v>0</v>
      </c>
      <c r="BX362" s="12">
        <v>0</v>
      </c>
      <c r="BY362" s="12">
        <v>0</v>
      </c>
      <c r="BZ362" s="12">
        <v>0</v>
      </c>
      <c r="CA362" s="12">
        <v>0</v>
      </c>
      <c r="CB362" s="12">
        <v>0</v>
      </c>
      <c r="CC362" s="12">
        <v>0</v>
      </c>
      <c r="CD362" s="12">
        <v>0</v>
      </c>
      <c r="CE362" s="12">
        <v>0</v>
      </c>
      <c r="CF362" s="12">
        <v>0</v>
      </c>
      <c r="CG362" s="12">
        <v>0</v>
      </c>
      <c r="CH362" s="12">
        <v>0</v>
      </c>
      <c r="CI362" s="12">
        <v>0</v>
      </c>
      <c r="CJ362" s="12">
        <v>0</v>
      </c>
      <c r="CK362" s="12">
        <v>0</v>
      </c>
      <c r="CL362" s="12">
        <v>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2">
        <v>0</v>
      </c>
      <c r="DB362" s="12">
        <v>0</v>
      </c>
      <c r="DC362" s="12">
        <v>0</v>
      </c>
      <c r="DD362" s="12">
        <v>0</v>
      </c>
      <c r="DE362" s="13">
        <v>0</v>
      </c>
      <c r="DF362" s="10">
        <v>0</v>
      </c>
      <c r="DG362" s="1">
        <f t="shared" si="5"/>
        <v>60</v>
      </c>
    </row>
    <row r="363" spans="1:111" ht="16.5" x14ac:dyDescent="0.35">
      <c r="A363" s="12">
        <v>21</v>
      </c>
      <c r="B363" s="11">
        <v>1</v>
      </c>
      <c r="C363" s="11">
        <v>30</v>
      </c>
      <c r="D363" s="12" t="s">
        <v>86</v>
      </c>
      <c r="E363" s="12">
        <v>37.14</v>
      </c>
      <c r="F363" s="12">
        <v>95.59</v>
      </c>
      <c r="G363" s="12">
        <v>157.79</v>
      </c>
      <c r="H363" s="12">
        <v>235.58</v>
      </c>
      <c r="I363" s="12">
        <v>318.39999999999998</v>
      </c>
      <c r="J363" s="12">
        <v>406.54</v>
      </c>
      <c r="K363" s="12">
        <v>500.3</v>
      </c>
      <c r="L363" s="12">
        <v>600</v>
      </c>
      <c r="M363" s="12">
        <v>706</v>
      </c>
      <c r="N363" s="12">
        <v>818.67</v>
      </c>
      <c r="O363" s="12">
        <v>938.42</v>
      </c>
      <c r="P363" s="12">
        <v>1065.6600000000001</v>
      </c>
      <c r="Q363" s="12">
        <v>1200.83</v>
      </c>
      <c r="R363" s="12">
        <v>1344.41</v>
      </c>
      <c r="S363" s="12">
        <v>1496.89</v>
      </c>
      <c r="T363" s="12">
        <v>1658.8</v>
      </c>
      <c r="U363" s="12">
        <v>1830.73</v>
      </c>
      <c r="V363" s="12">
        <v>2013.25</v>
      </c>
      <c r="W363" s="12">
        <v>2206.9699999999998</v>
      </c>
      <c r="X363" s="12">
        <v>2412.5</v>
      </c>
      <c r="Y363" s="12">
        <v>2610.91</v>
      </c>
      <c r="Z363" s="12">
        <v>2819.3</v>
      </c>
      <c r="AA363" s="12">
        <v>3038.17</v>
      </c>
      <c r="AB363" s="12">
        <v>3268.04</v>
      </c>
      <c r="AC363" s="12">
        <v>3509.49</v>
      </c>
      <c r="AD363" s="12">
        <v>3763.19</v>
      </c>
      <c r="AE363" s="12">
        <v>4029.97</v>
      </c>
      <c r="AF363" s="12">
        <v>4310.84</v>
      </c>
      <c r="AG363" s="12">
        <v>4607</v>
      </c>
      <c r="AH363" s="12">
        <v>4919.8999999999996</v>
      </c>
      <c r="AI363" s="12">
        <v>5173.1099999999997</v>
      </c>
      <c r="AJ363" s="12">
        <v>5443.56</v>
      </c>
      <c r="AK363" s="12">
        <v>5733.24</v>
      </c>
      <c r="AL363" s="12">
        <v>6044.44</v>
      </c>
      <c r="AM363" s="12">
        <v>6379.78</v>
      </c>
      <c r="AN363" s="12">
        <v>6742.25</v>
      </c>
      <c r="AO363" s="12">
        <v>7134.98</v>
      </c>
      <c r="AP363" s="12">
        <v>7561.31</v>
      </c>
      <c r="AQ363" s="12">
        <v>8024.87</v>
      </c>
      <c r="AR363" s="12">
        <v>8529.4699999999993</v>
      </c>
      <c r="AS363" s="12">
        <v>9079.4699999999993</v>
      </c>
      <c r="AT363" s="12">
        <v>9679.77</v>
      </c>
      <c r="AU363" s="12">
        <v>10336.07</v>
      </c>
      <c r="AV363" s="12">
        <v>11054.84</v>
      </c>
      <c r="AW363" s="12">
        <v>11843.57</v>
      </c>
      <c r="AX363" s="12">
        <v>12714.17</v>
      </c>
      <c r="AY363" s="12">
        <v>13677.91</v>
      </c>
      <c r="AZ363" s="12">
        <v>14748.34</v>
      </c>
      <c r="BA363" s="12">
        <v>15941.28</v>
      </c>
      <c r="BB363" s="12">
        <v>17277.78</v>
      </c>
      <c r="BC363" s="12">
        <v>18777.73</v>
      </c>
      <c r="BD363" s="12">
        <v>20473.439999999999</v>
      </c>
      <c r="BE363" s="12">
        <v>22406.11</v>
      </c>
      <c r="BF363" s="12">
        <v>24628.41</v>
      </c>
      <c r="BG363" s="12">
        <v>27209.8</v>
      </c>
      <c r="BH363" s="12">
        <v>30243.23</v>
      </c>
      <c r="BI363" s="12">
        <v>33852.31</v>
      </c>
      <c r="BJ363" s="12">
        <v>38202.86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0</v>
      </c>
      <c r="BT363" s="12">
        <v>0</v>
      </c>
      <c r="BU363" s="12">
        <v>0</v>
      </c>
      <c r="BV363" s="12">
        <v>0</v>
      </c>
      <c r="BW363" s="12">
        <v>0</v>
      </c>
      <c r="BX363" s="12">
        <v>0</v>
      </c>
      <c r="BY363" s="12">
        <v>0</v>
      </c>
      <c r="BZ363" s="12">
        <v>0</v>
      </c>
      <c r="CA363" s="12">
        <v>0</v>
      </c>
      <c r="CB363" s="12">
        <v>0</v>
      </c>
      <c r="CC363" s="12">
        <v>0</v>
      </c>
      <c r="CD363" s="12">
        <v>0</v>
      </c>
      <c r="CE363" s="12">
        <v>0</v>
      </c>
      <c r="CF363" s="12">
        <v>0</v>
      </c>
      <c r="CG363" s="12">
        <v>0</v>
      </c>
      <c r="CH363" s="12">
        <v>0</v>
      </c>
      <c r="CI363" s="12">
        <v>0</v>
      </c>
      <c r="CJ363" s="12">
        <v>0</v>
      </c>
      <c r="CK363" s="12">
        <v>0</v>
      </c>
      <c r="CL363" s="12">
        <v>0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2">
        <v>0</v>
      </c>
      <c r="DB363" s="12">
        <v>0</v>
      </c>
      <c r="DC363" s="12">
        <v>0</v>
      </c>
      <c r="DD363" s="12">
        <v>0</v>
      </c>
      <c r="DE363" s="13">
        <v>0</v>
      </c>
      <c r="DF363" s="10">
        <v>0</v>
      </c>
      <c r="DG363" s="1">
        <f t="shared" si="5"/>
        <v>59</v>
      </c>
    </row>
    <row r="364" spans="1:111" ht="16.5" x14ac:dyDescent="0.35">
      <c r="A364" s="12">
        <v>22</v>
      </c>
      <c r="B364" s="11">
        <v>1</v>
      </c>
      <c r="C364" s="11">
        <v>30</v>
      </c>
      <c r="D364" s="12" t="s">
        <v>86</v>
      </c>
      <c r="E364" s="12">
        <v>39.049999999999997</v>
      </c>
      <c r="F364" s="12">
        <v>100.53</v>
      </c>
      <c r="G364" s="12">
        <v>165.95</v>
      </c>
      <c r="H364" s="12">
        <v>247.81</v>
      </c>
      <c r="I364" s="12">
        <v>334.97</v>
      </c>
      <c r="J364" s="12">
        <v>427.74</v>
      </c>
      <c r="K364" s="12">
        <v>526.46</v>
      </c>
      <c r="L364" s="12">
        <v>631.46</v>
      </c>
      <c r="M364" s="12">
        <v>743.13</v>
      </c>
      <c r="N364" s="12">
        <v>861.87</v>
      </c>
      <c r="O364" s="12">
        <v>988.1</v>
      </c>
      <c r="P364" s="12">
        <v>1122.25</v>
      </c>
      <c r="Q364" s="12">
        <v>1264.8</v>
      </c>
      <c r="R364" s="12">
        <v>1416.24</v>
      </c>
      <c r="S364" s="12">
        <v>1577.1</v>
      </c>
      <c r="T364" s="12">
        <v>1747.97</v>
      </c>
      <c r="U364" s="12">
        <v>1929.45</v>
      </c>
      <c r="V364" s="12">
        <v>2122.13</v>
      </c>
      <c r="W364" s="12">
        <v>2326.64</v>
      </c>
      <c r="X364" s="12">
        <v>2543.64</v>
      </c>
      <c r="Y364" s="12">
        <v>2753.13</v>
      </c>
      <c r="Z364" s="12">
        <v>2973.2</v>
      </c>
      <c r="AA364" s="12">
        <v>3204.38</v>
      </c>
      <c r="AB364" s="12">
        <v>3447.26</v>
      </c>
      <c r="AC364" s="12">
        <v>3702.52</v>
      </c>
      <c r="AD364" s="12">
        <v>3971.01</v>
      </c>
      <c r="AE364" s="12">
        <v>4253.7299999999996</v>
      </c>
      <c r="AF364" s="12">
        <v>4551.8999999999996</v>
      </c>
      <c r="AG364" s="12">
        <v>4866.9799999999996</v>
      </c>
      <c r="AH364" s="12">
        <v>5200.6099999999997</v>
      </c>
      <c r="AI364" s="12">
        <v>5472.5</v>
      </c>
      <c r="AJ364" s="12">
        <v>5763.72</v>
      </c>
      <c r="AK364" s="12">
        <v>6076.57</v>
      </c>
      <c r="AL364" s="12">
        <v>6413.7</v>
      </c>
      <c r="AM364" s="12">
        <v>6778.09</v>
      </c>
      <c r="AN364" s="12">
        <v>7172.91</v>
      </c>
      <c r="AO364" s="12">
        <v>7601.51</v>
      </c>
      <c r="AP364" s="12">
        <v>8067.53</v>
      </c>
      <c r="AQ364" s="12">
        <v>8574.82</v>
      </c>
      <c r="AR364" s="12">
        <v>9127.74</v>
      </c>
      <c r="AS364" s="12">
        <v>9731.23</v>
      </c>
      <c r="AT364" s="12">
        <v>10391.02</v>
      </c>
      <c r="AU364" s="12">
        <v>11113.61</v>
      </c>
      <c r="AV364" s="12">
        <v>11906.54</v>
      </c>
      <c r="AW364" s="12">
        <v>12781.76</v>
      </c>
      <c r="AX364" s="12">
        <v>13750.63</v>
      </c>
      <c r="AY364" s="12">
        <v>14826.75</v>
      </c>
      <c r="AZ364" s="12">
        <v>16026.03</v>
      </c>
      <c r="BA364" s="12">
        <v>17369.63</v>
      </c>
      <c r="BB364" s="12">
        <v>18877.560000000001</v>
      </c>
      <c r="BC364" s="12">
        <v>20582.28</v>
      </c>
      <c r="BD364" s="12">
        <v>22525.23</v>
      </c>
      <c r="BE364" s="12">
        <v>24759.34</v>
      </c>
      <c r="BF364" s="12">
        <v>27354.46</v>
      </c>
      <c r="BG364" s="12">
        <v>30404.01</v>
      </c>
      <c r="BH364" s="12">
        <v>34032.28</v>
      </c>
      <c r="BI364" s="12">
        <v>38405.96</v>
      </c>
      <c r="BJ364" s="12">
        <v>0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0</v>
      </c>
      <c r="BU364" s="12">
        <v>0</v>
      </c>
      <c r="BV364" s="12">
        <v>0</v>
      </c>
      <c r="BW364" s="12">
        <v>0</v>
      </c>
      <c r="BX364" s="12">
        <v>0</v>
      </c>
      <c r="BY364" s="12">
        <v>0</v>
      </c>
      <c r="BZ364" s="12">
        <v>0</v>
      </c>
      <c r="CA364" s="12">
        <v>0</v>
      </c>
      <c r="CB364" s="12">
        <v>0</v>
      </c>
      <c r="CC364" s="12">
        <v>0</v>
      </c>
      <c r="CD364" s="12">
        <v>0</v>
      </c>
      <c r="CE364" s="12">
        <v>0</v>
      </c>
      <c r="CF364" s="12">
        <v>0</v>
      </c>
      <c r="CG364" s="12">
        <v>0</v>
      </c>
      <c r="CH364" s="12">
        <v>0</v>
      </c>
      <c r="CI364" s="12">
        <v>0</v>
      </c>
      <c r="CJ364" s="12">
        <v>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2">
        <v>0</v>
      </c>
      <c r="DB364" s="12">
        <v>0</v>
      </c>
      <c r="DC364" s="12">
        <v>0</v>
      </c>
      <c r="DD364" s="12">
        <v>0</v>
      </c>
      <c r="DE364" s="13">
        <v>0</v>
      </c>
      <c r="DF364" s="10">
        <v>0</v>
      </c>
      <c r="DG364" s="1">
        <f t="shared" si="5"/>
        <v>58</v>
      </c>
    </row>
    <row r="365" spans="1:111" ht="16.5" x14ac:dyDescent="0.35">
      <c r="A365" s="12">
        <v>23</v>
      </c>
      <c r="B365" s="11">
        <v>1</v>
      </c>
      <c r="C365" s="11">
        <v>30</v>
      </c>
      <c r="D365" s="12" t="s">
        <v>86</v>
      </c>
      <c r="E365" s="12">
        <v>41.07</v>
      </c>
      <c r="F365" s="12">
        <v>105.76</v>
      </c>
      <c r="G365" s="12">
        <v>174.61</v>
      </c>
      <c r="H365" s="12">
        <v>260.77</v>
      </c>
      <c r="I365" s="12">
        <v>352.54</v>
      </c>
      <c r="J365" s="12">
        <v>450.25</v>
      </c>
      <c r="K365" s="12">
        <v>554.24</v>
      </c>
      <c r="L365" s="12">
        <v>664.89</v>
      </c>
      <c r="M365" s="12">
        <v>782.6</v>
      </c>
      <c r="N365" s="12">
        <v>907.8</v>
      </c>
      <c r="O365" s="12">
        <v>1040.9100000000001</v>
      </c>
      <c r="P365" s="12">
        <v>1182.4100000000001</v>
      </c>
      <c r="Q365" s="12">
        <v>1332.78</v>
      </c>
      <c r="R365" s="12">
        <v>1492.58</v>
      </c>
      <c r="S365" s="12">
        <v>1662.38</v>
      </c>
      <c r="T365" s="12">
        <v>1842.79</v>
      </c>
      <c r="U365" s="12">
        <v>2034.41</v>
      </c>
      <c r="V365" s="12">
        <v>2237.88</v>
      </c>
      <c r="W365" s="12">
        <v>2453.86</v>
      </c>
      <c r="X365" s="12">
        <v>2683.02</v>
      </c>
      <c r="Y365" s="12">
        <v>2904.31</v>
      </c>
      <c r="Z365" s="12">
        <v>3136.82</v>
      </c>
      <c r="AA365" s="12">
        <v>3381.15</v>
      </c>
      <c r="AB365" s="12">
        <v>3638</v>
      </c>
      <c r="AC365" s="12">
        <v>3908.21</v>
      </c>
      <c r="AD365" s="12">
        <v>4192.8</v>
      </c>
      <c r="AE365" s="12">
        <v>4493</v>
      </c>
      <c r="AF365" s="12">
        <v>4810.26</v>
      </c>
      <c r="AG365" s="12">
        <v>5146.24</v>
      </c>
      <c r="AH365" s="12">
        <v>5502.89</v>
      </c>
      <c r="AI365" s="12">
        <v>5795.73</v>
      </c>
      <c r="AJ365" s="12">
        <v>6110.32</v>
      </c>
      <c r="AK365" s="12">
        <v>6449.32</v>
      </c>
      <c r="AL365" s="12">
        <v>6815.74</v>
      </c>
      <c r="AM365" s="12">
        <v>7212.75</v>
      </c>
      <c r="AN365" s="12">
        <v>7643.73</v>
      </c>
      <c r="AO365" s="12">
        <v>8112.34</v>
      </c>
      <c r="AP365" s="12">
        <v>8622.44</v>
      </c>
      <c r="AQ365" s="12">
        <v>9178.43</v>
      </c>
      <c r="AR365" s="12">
        <v>9785.2800000000007</v>
      </c>
      <c r="AS365" s="12">
        <v>10448.73</v>
      </c>
      <c r="AT365" s="12">
        <v>11175.33</v>
      </c>
      <c r="AU365" s="12">
        <v>11972.67</v>
      </c>
      <c r="AV365" s="12">
        <v>12852.75</v>
      </c>
      <c r="AW365" s="12">
        <v>13827</v>
      </c>
      <c r="AX365" s="12">
        <v>14909.09</v>
      </c>
      <c r="AY365" s="12">
        <v>16115.03</v>
      </c>
      <c r="AZ365" s="12">
        <v>17466.099999999999</v>
      </c>
      <c r="BA365" s="12">
        <v>18982.41</v>
      </c>
      <c r="BB365" s="12">
        <v>20696.599999999999</v>
      </c>
      <c r="BC365" s="12">
        <v>22650.33</v>
      </c>
      <c r="BD365" s="12">
        <v>24896.85</v>
      </c>
      <c r="BE365" s="12">
        <v>27506.38</v>
      </c>
      <c r="BF365" s="12">
        <v>30572.880000000001</v>
      </c>
      <c r="BG365" s="12">
        <v>34221.29</v>
      </c>
      <c r="BH365" s="12">
        <v>38619.269999999997</v>
      </c>
      <c r="BI365" s="12">
        <v>0</v>
      </c>
      <c r="BJ365" s="12">
        <v>0</v>
      </c>
      <c r="BK365" s="12">
        <v>0</v>
      </c>
      <c r="BL365" s="12">
        <v>0</v>
      </c>
      <c r="BM365" s="12">
        <v>0</v>
      </c>
      <c r="BN365" s="12">
        <v>0</v>
      </c>
      <c r="BO365" s="12">
        <v>0</v>
      </c>
      <c r="BP365" s="12">
        <v>0</v>
      </c>
      <c r="BQ365" s="12">
        <v>0</v>
      </c>
      <c r="BR365" s="12">
        <v>0</v>
      </c>
      <c r="BS365" s="12">
        <v>0</v>
      </c>
      <c r="BT365" s="12">
        <v>0</v>
      </c>
      <c r="BU365" s="12">
        <v>0</v>
      </c>
      <c r="BV365" s="12">
        <v>0</v>
      </c>
      <c r="BW365" s="12">
        <v>0</v>
      </c>
      <c r="BX365" s="12">
        <v>0</v>
      </c>
      <c r="BY365" s="12">
        <v>0</v>
      </c>
      <c r="BZ365" s="12">
        <v>0</v>
      </c>
      <c r="CA365" s="12">
        <v>0</v>
      </c>
      <c r="CB365" s="12">
        <v>0</v>
      </c>
      <c r="CC365" s="12">
        <v>0</v>
      </c>
      <c r="CD365" s="12">
        <v>0</v>
      </c>
      <c r="CE365" s="12">
        <v>0</v>
      </c>
      <c r="CF365" s="12">
        <v>0</v>
      </c>
      <c r="CG365" s="12">
        <v>0</v>
      </c>
      <c r="CH365" s="12">
        <v>0</v>
      </c>
      <c r="CI365" s="12">
        <v>0</v>
      </c>
      <c r="CJ365" s="12">
        <v>0</v>
      </c>
      <c r="CK365" s="12">
        <v>0</v>
      </c>
      <c r="CL365" s="12">
        <v>0</v>
      </c>
      <c r="CM365" s="12">
        <v>0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0</v>
      </c>
      <c r="CX365" s="12">
        <v>0</v>
      </c>
      <c r="CY365" s="12">
        <v>0</v>
      </c>
      <c r="CZ365" s="12">
        <v>0</v>
      </c>
      <c r="DA365" s="12">
        <v>0</v>
      </c>
      <c r="DB365" s="12">
        <v>0</v>
      </c>
      <c r="DC365" s="12">
        <v>0</v>
      </c>
      <c r="DD365" s="12">
        <v>0</v>
      </c>
      <c r="DE365" s="13">
        <v>0</v>
      </c>
      <c r="DF365" s="10">
        <v>0</v>
      </c>
      <c r="DG365" s="1">
        <f t="shared" si="5"/>
        <v>57</v>
      </c>
    </row>
    <row r="366" spans="1:111" ht="16.5" x14ac:dyDescent="0.35">
      <c r="A366" s="12">
        <v>24</v>
      </c>
      <c r="B366" s="11">
        <v>1</v>
      </c>
      <c r="C366" s="11">
        <v>30</v>
      </c>
      <c r="D366" s="12" t="s">
        <v>86</v>
      </c>
      <c r="E366" s="12">
        <v>43.21</v>
      </c>
      <c r="F366" s="12">
        <v>111.31</v>
      </c>
      <c r="G366" s="12">
        <v>183.8</v>
      </c>
      <c r="H366" s="12">
        <v>274.55</v>
      </c>
      <c r="I366" s="12">
        <v>371.22</v>
      </c>
      <c r="J366" s="12">
        <v>474.18</v>
      </c>
      <c r="K366" s="12">
        <v>583.79</v>
      </c>
      <c r="L366" s="12">
        <v>700.46</v>
      </c>
      <c r="M366" s="12">
        <v>824.61</v>
      </c>
      <c r="N366" s="12">
        <v>956.66</v>
      </c>
      <c r="O366" s="12">
        <v>1097.0899999999999</v>
      </c>
      <c r="P366" s="12">
        <v>1246.3900000000001</v>
      </c>
      <c r="Q366" s="12">
        <v>1405.1</v>
      </c>
      <c r="R366" s="12">
        <v>1573.81</v>
      </c>
      <c r="S366" s="12">
        <v>1753.13</v>
      </c>
      <c r="T366" s="12">
        <v>1943.68</v>
      </c>
      <c r="U366" s="12">
        <v>2146.09</v>
      </c>
      <c r="V366" s="12">
        <v>2361.04</v>
      </c>
      <c r="W366" s="12">
        <v>2589.19</v>
      </c>
      <c r="X366" s="12">
        <v>2831.3</v>
      </c>
      <c r="Y366" s="12">
        <v>3065.18</v>
      </c>
      <c r="Z366" s="12">
        <v>3310.99</v>
      </c>
      <c r="AA366" s="12">
        <v>3569.45</v>
      </c>
      <c r="AB366" s="12">
        <v>3841.41</v>
      </c>
      <c r="AC366" s="12">
        <v>4127.8900000000003</v>
      </c>
      <c r="AD366" s="12">
        <v>4430.13</v>
      </c>
      <c r="AE366" s="12">
        <v>4749.59</v>
      </c>
      <c r="AF366" s="12">
        <v>5087.9399999999996</v>
      </c>
      <c r="AG366" s="12">
        <v>5447.14</v>
      </c>
      <c r="AH366" s="12">
        <v>5829.37</v>
      </c>
      <c r="AI366" s="12">
        <v>6145.79</v>
      </c>
      <c r="AJ366" s="12">
        <v>6486.76</v>
      </c>
      <c r="AK366" s="12">
        <v>6855.3</v>
      </c>
      <c r="AL366" s="12">
        <v>7254.62</v>
      </c>
      <c r="AM366" s="12">
        <v>7688.1</v>
      </c>
      <c r="AN366" s="12">
        <v>8159.42</v>
      </c>
      <c r="AO366" s="12">
        <v>8672.49</v>
      </c>
      <c r="AP366" s="12">
        <v>9231.7099999999991</v>
      </c>
      <c r="AQ366" s="12">
        <v>9842.08</v>
      </c>
      <c r="AR366" s="12">
        <v>10509.38</v>
      </c>
      <c r="AS366" s="12">
        <v>11240.2</v>
      </c>
      <c r="AT366" s="12">
        <v>12042.16</v>
      </c>
      <c r="AU366" s="12">
        <v>12927.35</v>
      </c>
      <c r="AV366" s="12">
        <v>13907.26</v>
      </c>
      <c r="AW366" s="12">
        <v>14995.63</v>
      </c>
      <c r="AX366" s="12">
        <v>16208.57</v>
      </c>
      <c r="AY366" s="12">
        <v>17567.490000000002</v>
      </c>
      <c r="AZ366" s="12">
        <v>19092.59</v>
      </c>
      <c r="BA366" s="12">
        <v>20816.73</v>
      </c>
      <c r="BB366" s="12">
        <v>22781.81</v>
      </c>
      <c r="BC366" s="12">
        <v>25041.37</v>
      </c>
      <c r="BD366" s="12">
        <v>27666.05</v>
      </c>
      <c r="BE366" s="12">
        <v>30750.34</v>
      </c>
      <c r="BF366" s="12">
        <v>34419.93</v>
      </c>
      <c r="BG366" s="12">
        <v>38843.440000000002</v>
      </c>
      <c r="BH366" s="12">
        <v>0</v>
      </c>
      <c r="BI366" s="12">
        <v>0</v>
      </c>
      <c r="BJ366" s="12">
        <v>0</v>
      </c>
      <c r="BK366" s="12">
        <v>0</v>
      </c>
      <c r="BL366" s="12">
        <v>0</v>
      </c>
      <c r="BM366" s="12">
        <v>0</v>
      </c>
      <c r="BN366" s="12">
        <v>0</v>
      </c>
      <c r="BO366" s="12">
        <v>0</v>
      </c>
      <c r="BP366" s="12">
        <v>0</v>
      </c>
      <c r="BQ366" s="12">
        <v>0</v>
      </c>
      <c r="BR366" s="12">
        <v>0</v>
      </c>
      <c r="BS366" s="12">
        <v>0</v>
      </c>
      <c r="BT366" s="12">
        <v>0</v>
      </c>
      <c r="BU366" s="12">
        <v>0</v>
      </c>
      <c r="BV366" s="12">
        <v>0</v>
      </c>
      <c r="BW366" s="12">
        <v>0</v>
      </c>
      <c r="BX366" s="12">
        <v>0</v>
      </c>
      <c r="BY366" s="12">
        <v>0</v>
      </c>
      <c r="BZ366" s="12">
        <v>0</v>
      </c>
      <c r="CA366" s="12">
        <v>0</v>
      </c>
      <c r="CB366" s="12">
        <v>0</v>
      </c>
      <c r="CC366" s="12">
        <v>0</v>
      </c>
      <c r="CD366" s="12">
        <v>0</v>
      </c>
      <c r="CE366" s="12">
        <v>0</v>
      </c>
      <c r="CF366" s="12">
        <v>0</v>
      </c>
      <c r="CG366" s="12">
        <v>0</v>
      </c>
      <c r="CH366" s="12">
        <v>0</v>
      </c>
      <c r="CI366" s="12">
        <v>0</v>
      </c>
      <c r="CJ366" s="12">
        <v>0</v>
      </c>
      <c r="CK366" s="12">
        <v>0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0</v>
      </c>
      <c r="CZ366" s="12">
        <v>0</v>
      </c>
      <c r="DA366" s="12">
        <v>0</v>
      </c>
      <c r="DB366" s="12">
        <v>0</v>
      </c>
      <c r="DC366" s="12">
        <v>0</v>
      </c>
      <c r="DD366" s="12">
        <v>0</v>
      </c>
      <c r="DE366" s="13">
        <v>0</v>
      </c>
      <c r="DF366" s="10">
        <v>0</v>
      </c>
      <c r="DG366" s="1">
        <f t="shared" si="5"/>
        <v>56</v>
      </c>
    </row>
    <row r="367" spans="1:111" ht="16.5" x14ac:dyDescent="0.35">
      <c r="A367" s="12">
        <v>25</v>
      </c>
      <c r="B367" s="11">
        <v>1</v>
      </c>
      <c r="C367" s="11">
        <v>30</v>
      </c>
      <c r="D367" s="12" t="s">
        <v>86</v>
      </c>
      <c r="E367" s="12">
        <v>45.49</v>
      </c>
      <c r="F367" s="12">
        <v>117.2</v>
      </c>
      <c r="G367" s="12">
        <v>193.58</v>
      </c>
      <c r="H367" s="12">
        <v>289.2</v>
      </c>
      <c r="I367" s="12">
        <v>391.11</v>
      </c>
      <c r="J367" s="12">
        <v>499.67</v>
      </c>
      <c r="K367" s="12">
        <v>615.28</v>
      </c>
      <c r="L367" s="12">
        <v>738.36</v>
      </c>
      <c r="M367" s="12">
        <v>869.34</v>
      </c>
      <c r="N367" s="12">
        <v>1008.69</v>
      </c>
      <c r="O367" s="12">
        <v>1156.9000000000001</v>
      </c>
      <c r="P367" s="12">
        <v>1314.51</v>
      </c>
      <c r="Q367" s="12">
        <v>1482.12</v>
      </c>
      <c r="R367" s="12">
        <v>1660.34</v>
      </c>
      <c r="S367" s="12">
        <v>1849.8</v>
      </c>
      <c r="T367" s="12">
        <v>2051.15</v>
      </c>
      <c r="U367" s="12">
        <v>2265.0500000000002</v>
      </c>
      <c r="V367" s="12">
        <v>2492.19</v>
      </c>
      <c r="W367" s="12">
        <v>2733.32</v>
      </c>
      <c r="X367" s="12">
        <v>2989.25</v>
      </c>
      <c r="Y367" s="12">
        <v>3236.58</v>
      </c>
      <c r="Z367" s="12">
        <v>3496.69</v>
      </c>
      <c r="AA367" s="12">
        <v>3770.44</v>
      </c>
      <c r="AB367" s="12">
        <v>4058.85</v>
      </c>
      <c r="AC367" s="12">
        <v>4363.17</v>
      </c>
      <c r="AD367" s="12">
        <v>4684.87</v>
      </c>
      <c r="AE367" s="12">
        <v>5025.6099999999997</v>
      </c>
      <c r="AF367" s="12">
        <v>5387.38</v>
      </c>
      <c r="AG367" s="12">
        <v>5772.37</v>
      </c>
      <c r="AH367" s="12">
        <v>6183.13</v>
      </c>
      <c r="AI367" s="12">
        <v>6526.17</v>
      </c>
      <c r="AJ367" s="12">
        <v>6896.95</v>
      </c>
      <c r="AK367" s="12">
        <v>7298.7</v>
      </c>
      <c r="AL367" s="12">
        <v>7734.81</v>
      </c>
      <c r="AM367" s="12">
        <v>8209</v>
      </c>
      <c r="AN367" s="12">
        <v>8725.18</v>
      </c>
      <c r="AO367" s="12">
        <v>9287.7999999999993</v>
      </c>
      <c r="AP367" s="12">
        <v>9901.8799999999992</v>
      </c>
      <c r="AQ367" s="12">
        <v>10573.24</v>
      </c>
      <c r="AR367" s="12">
        <v>11308.5</v>
      </c>
      <c r="AS367" s="12">
        <v>12115.33</v>
      </c>
      <c r="AT367" s="12">
        <v>13005.9</v>
      </c>
      <c r="AU367" s="12">
        <v>13991.76</v>
      </c>
      <c r="AV367" s="12">
        <v>15086.75</v>
      </c>
      <c r="AW367" s="12">
        <v>16307.06</v>
      </c>
      <c r="AX367" s="12">
        <v>17674.23</v>
      </c>
      <c r="AY367" s="12">
        <v>19208.599999999999</v>
      </c>
      <c r="AZ367" s="12">
        <v>20943.21</v>
      </c>
      <c r="BA367" s="12">
        <v>22920.23</v>
      </c>
      <c r="BB367" s="12">
        <v>25193.52</v>
      </c>
      <c r="BC367" s="12">
        <v>27834.15</v>
      </c>
      <c r="BD367" s="12">
        <v>30937.18</v>
      </c>
      <c r="BE367" s="12">
        <v>34629.07</v>
      </c>
      <c r="BF367" s="12">
        <v>39079.449999999997</v>
      </c>
      <c r="BG367" s="12">
        <v>0</v>
      </c>
      <c r="BH367" s="12">
        <v>0</v>
      </c>
      <c r="BI367" s="12">
        <v>0</v>
      </c>
      <c r="BJ367" s="12">
        <v>0</v>
      </c>
      <c r="BK367" s="12">
        <v>0</v>
      </c>
      <c r="BL367" s="12">
        <v>0</v>
      </c>
      <c r="BM367" s="12">
        <v>0</v>
      </c>
      <c r="BN367" s="12">
        <v>0</v>
      </c>
      <c r="BO367" s="12">
        <v>0</v>
      </c>
      <c r="BP367" s="12">
        <v>0</v>
      </c>
      <c r="BQ367" s="12">
        <v>0</v>
      </c>
      <c r="BR367" s="12">
        <v>0</v>
      </c>
      <c r="BS367" s="12">
        <v>0</v>
      </c>
      <c r="BT367" s="12">
        <v>0</v>
      </c>
      <c r="BU367" s="12">
        <v>0</v>
      </c>
      <c r="BV367" s="12">
        <v>0</v>
      </c>
      <c r="BW367" s="12">
        <v>0</v>
      </c>
      <c r="BX367" s="12">
        <v>0</v>
      </c>
      <c r="BY367" s="12">
        <v>0</v>
      </c>
      <c r="BZ367" s="12">
        <v>0</v>
      </c>
      <c r="CA367" s="12">
        <v>0</v>
      </c>
      <c r="CB367" s="12">
        <v>0</v>
      </c>
      <c r="CC367" s="12">
        <v>0</v>
      </c>
      <c r="CD367" s="12">
        <v>0</v>
      </c>
      <c r="CE367" s="12">
        <v>0</v>
      </c>
      <c r="CF367" s="12">
        <v>0</v>
      </c>
      <c r="CG367" s="12">
        <v>0</v>
      </c>
      <c r="CH367" s="12">
        <v>0</v>
      </c>
      <c r="CI367" s="12">
        <v>0</v>
      </c>
      <c r="CJ367" s="12">
        <v>0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0</v>
      </c>
      <c r="CY367" s="12">
        <v>0</v>
      </c>
      <c r="CZ367" s="12">
        <v>0</v>
      </c>
      <c r="DA367" s="12">
        <v>0</v>
      </c>
      <c r="DB367" s="12">
        <v>0</v>
      </c>
      <c r="DC367" s="12">
        <v>0</v>
      </c>
      <c r="DD367" s="12">
        <v>0</v>
      </c>
      <c r="DE367" s="13">
        <v>0</v>
      </c>
      <c r="DF367" s="10">
        <v>0</v>
      </c>
      <c r="DG367" s="1">
        <f t="shared" si="5"/>
        <v>55</v>
      </c>
    </row>
    <row r="368" spans="1:111" ht="16.5" x14ac:dyDescent="0.35">
      <c r="A368" s="12">
        <v>26</v>
      </c>
      <c r="B368" s="11">
        <v>1</v>
      </c>
      <c r="C368" s="11">
        <v>30</v>
      </c>
      <c r="D368" s="12" t="s">
        <v>86</v>
      </c>
      <c r="E368" s="12">
        <v>47.9</v>
      </c>
      <c r="F368" s="12">
        <v>123.48</v>
      </c>
      <c r="G368" s="12">
        <v>203.99</v>
      </c>
      <c r="H368" s="12">
        <v>304.83</v>
      </c>
      <c r="I368" s="12">
        <v>412.32</v>
      </c>
      <c r="J368" s="12">
        <v>526.86</v>
      </c>
      <c r="K368" s="12">
        <v>648.87</v>
      </c>
      <c r="L368" s="12">
        <v>778.76</v>
      </c>
      <c r="M368" s="12">
        <v>917.02</v>
      </c>
      <c r="N368" s="12">
        <v>1064.1300000000001</v>
      </c>
      <c r="O368" s="12">
        <v>1220.6300000000001</v>
      </c>
      <c r="P368" s="12">
        <v>1387.13</v>
      </c>
      <c r="Q368" s="12">
        <v>1564.25</v>
      </c>
      <c r="R368" s="12">
        <v>1752.62</v>
      </c>
      <c r="S368" s="12">
        <v>1952.89</v>
      </c>
      <c r="T368" s="12">
        <v>2165.7399999999998</v>
      </c>
      <c r="U368" s="12">
        <v>2391.86</v>
      </c>
      <c r="V368" s="12">
        <v>2632.02</v>
      </c>
      <c r="W368" s="12">
        <v>2887.01</v>
      </c>
      <c r="X368" s="12">
        <v>3157.73</v>
      </c>
      <c r="Y368" s="12">
        <v>3419.53</v>
      </c>
      <c r="Z368" s="12">
        <v>3695.11</v>
      </c>
      <c r="AA368" s="12">
        <v>3985.51</v>
      </c>
      <c r="AB368" s="12">
        <v>4291.96</v>
      </c>
      <c r="AC368" s="12">
        <v>4615.93</v>
      </c>
      <c r="AD368" s="12">
        <v>4959.12</v>
      </c>
      <c r="AE368" s="12">
        <v>5323.51</v>
      </c>
      <c r="AF368" s="12">
        <v>5711.29</v>
      </c>
      <c r="AG368" s="12">
        <v>6125.05</v>
      </c>
      <c r="AH368" s="12">
        <v>6567.73</v>
      </c>
      <c r="AI368" s="12">
        <v>6940.87</v>
      </c>
      <c r="AJ368" s="12">
        <v>7345.17</v>
      </c>
      <c r="AK368" s="12">
        <v>7784.07</v>
      </c>
      <c r="AL368" s="12">
        <v>8261.2800000000007</v>
      </c>
      <c r="AM368" s="12">
        <v>8780.75</v>
      </c>
      <c r="AN368" s="12">
        <v>9346.9500000000007</v>
      </c>
      <c r="AO368" s="12">
        <v>9964.94</v>
      </c>
      <c r="AP368" s="12">
        <v>10640.57</v>
      </c>
      <c r="AQ368" s="12">
        <v>11380.51</v>
      </c>
      <c r="AR368" s="12">
        <v>12192.48</v>
      </c>
      <c r="AS368" s="12">
        <v>13088.72</v>
      </c>
      <c r="AT368" s="12">
        <v>14080.86</v>
      </c>
      <c r="AU368" s="12">
        <v>15182.82</v>
      </c>
      <c r="AV368" s="12">
        <v>16410.900000000001</v>
      </c>
      <c r="AW368" s="12">
        <v>17786.78</v>
      </c>
      <c r="AX368" s="12">
        <v>19330.919999999998</v>
      </c>
      <c r="AY368" s="12">
        <v>21076.58</v>
      </c>
      <c r="AZ368" s="12">
        <v>23066.19</v>
      </c>
      <c r="BA368" s="12">
        <v>25353.95</v>
      </c>
      <c r="BB368" s="12">
        <v>28011.39</v>
      </c>
      <c r="BC368" s="12">
        <v>31134.19</v>
      </c>
      <c r="BD368" s="12">
        <v>34849.58</v>
      </c>
      <c r="BE368" s="12">
        <v>39328.31</v>
      </c>
      <c r="BF368" s="12">
        <v>0</v>
      </c>
      <c r="BG368" s="12">
        <v>0</v>
      </c>
      <c r="BH368" s="12">
        <v>0</v>
      </c>
      <c r="BI368" s="12">
        <v>0</v>
      </c>
      <c r="BJ368" s="12">
        <v>0</v>
      </c>
      <c r="BK368" s="12">
        <v>0</v>
      </c>
      <c r="BL368" s="12">
        <v>0</v>
      </c>
      <c r="BM368" s="12">
        <v>0</v>
      </c>
      <c r="BN368" s="12">
        <v>0</v>
      </c>
      <c r="BO368" s="12">
        <v>0</v>
      </c>
      <c r="BP368" s="12">
        <v>0</v>
      </c>
      <c r="BQ368" s="12">
        <v>0</v>
      </c>
      <c r="BR368" s="12">
        <v>0</v>
      </c>
      <c r="BS368" s="12">
        <v>0</v>
      </c>
      <c r="BT368" s="12">
        <v>0</v>
      </c>
      <c r="BU368" s="12">
        <v>0</v>
      </c>
      <c r="BV368" s="12">
        <v>0</v>
      </c>
      <c r="BW368" s="12">
        <v>0</v>
      </c>
      <c r="BX368" s="12">
        <v>0</v>
      </c>
      <c r="BY368" s="12">
        <v>0</v>
      </c>
      <c r="BZ368" s="12">
        <v>0</v>
      </c>
      <c r="CA368" s="12">
        <v>0</v>
      </c>
      <c r="CB368" s="12">
        <v>0</v>
      </c>
      <c r="CC368" s="12">
        <v>0</v>
      </c>
      <c r="CD368" s="12">
        <v>0</v>
      </c>
      <c r="CE368" s="12">
        <v>0</v>
      </c>
      <c r="CF368" s="12">
        <v>0</v>
      </c>
      <c r="CG368" s="12">
        <v>0</v>
      </c>
      <c r="CH368" s="12">
        <v>0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2">
        <v>0</v>
      </c>
      <c r="DA368" s="12">
        <v>0</v>
      </c>
      <c r="DB368" s="12">
        <v>0</v>
      </c>
      <c r="DC368" s="12">
        <v>0</v>
      </c>
      <c r="DD368" s="12">
        <v>0</v>
      </c>
      <c r="DE368" s="13">
        <v>0</v>
      </c>
      <c r="DF368" s="10">
        <v>0</v>
      </c>
      <c r="DG368" s="1">
        <f t="shared" si="5"/>
        <v>54</v>
      </c>
    </row>
    <row r="369" spans="1:111" ht="16.5" x14ac:dyDescent="0.35">
      <c r="A369" s="12">
        <v>27</v>
      </c>
      <c r="B369" s="11">
        <v>1</v>
      </c>
      <c r="C369" s="11">
        <v>30</v>
      </c>
      <c r="D369" s="12" t="s">
        <v>86</v>
      </c>
      <c r="E369" s="12">
        <v>50.49</v>
      </c>
      <c r="F369" s="12">
        <v>130.19</v>
      </c>
      <c r="G369" s="12">
        <v>215.13</v>
      </c>
      <c r="H369" s="12">
        <v>321.52999999999997</v>
      </c>
      <c r="I369" s="12">
        <v>434.99</v>
      </c>
      <c r="J369" s="12">
        <v>555.91</v>
      </c>
      <c r="K369" s="12">
        <v>684.71</v>
      </c>
      <c r="L369" s="12">
        <v>821.87</v>
      </c>
      <c r="M369" s="12">
        <v>967.87</v>
      </c>
      <c r="N369" s="12">
        <v>1123.27</v>
      </c>
      <c r="O369" s="12">
        <v>1288.6500000000001</v>
      </c>
      <c r="P369" s="12">
        <v>1464.66</v>
      </c>
      <c r="Q369" s="12">
        <v>1651.94</v>
      </c>
      <c r="R369" s="12">
        <v>1851.13</v>
      </c>
      <c r="S369" s="12">
        <v>2062.9299999999998</v>
      </c>
      <c r="T369" s="12">
        <v>2288.0500000000002</v>
      </c>
      <c r="U369" s="12">
        <v>2527.2199999999998</v>
      </c>
      <c r="V369" s="12">
        <v>2781.28</v>
      </c>
      <c r="W369" s="12">
        <v>3051.11</v>
      </c>
      <c r="X369" s="12">
        <v>3337.73</v>
      </c>
      <c r="Y369" s="12">
        <v>3615.22</v>
      </c>
      <c r="Z369" s="12">
        <v>3907.66</v>
      </c>
      <c r="AA369" s="12">
        <v>4216.3</v>
      </c>
      <c r="AB369" s="12">
        <v>4542.62</v>
      </c>
      <c r="AC369" s="12">
        <v>4888.3100000000004</v>
      </c>
      <c r="AD369" s="12">
        <v>5255.37</v>
      </c>
      <c r="AE369" s="12">
        <v>5646.02</v>
      </c>
      <c r="AF369" s="12">
        <v>6062.83</v>
      </c>
      <c r="AG369" s="12">
        <v>6508.78</v>
      </c>
      <c r="AH369" s="12">
        <v>6987.23</v>
      </c>
      <c r="AI369" s="12">
        <v>7394.23</v>
      </c>
      <c r="AJ369" s="12">
        <v>7836.06</v>
      </c>
      <c r="AK369" s="12">
        <v>8316.4500000000007</v>
      </c>
      <c r="AL369" s="12">
        <v>8839.39</v>
      </c>
      <c r="AM369" s="12">
        <v>9409.3799999999992</v>
      </c>
      <c r="AN369" s="12">
        <v>10031.49</v>
      </c>
      <c r="AO369" s="12">
        <v>10711.64</v>
      </c>
      <c r="AP369" s="12">
        <v>11456.52</v>
      </c>
      <c r="AQ369" s="12">
        <v>12273.92</v>
      </c>
      <c r="AR369" s="12">
        <v>13176.14</v>
      </c>
      <c r="AS369" s="12">
        <v>14174.91</v>
      </c>
      <c r="AT369" s="12">
        <v>15284.23</v>
      </c>
      <c r="AU369" s="12">
        <v>16520.509999999998</v>
      </c>
      <c r="AV369" s="12">
        <v>17905.580000000002</v>
      </c>
      <c r="AW369" s="12">
        <v>19460.03</v>
      </c>
      <c r="AX369" s="12">
        <v>21217.35</v>
      </c>
      <c r="AY369" s="12">
        <v>23220.25</v>
      </c>
      <c r="AZ369" s="12">
        <v>25523.3</v>
      </c>
      <c r="BA369" s="12">
        <v>28198.49</v>
      </c>
      <c r="BB369" s="12">
        <v>31342.14</v>
      </c>
      <c r="BC369" s="12">
        <v>35082.35</v>
      </c>
      <c r="BD369" s="12">
        <v>39590.99</v>
      </c>
      <c r="BE369" s="12">
        <v>0</v>
      </c>
      <c r="BF369" s="12">
        <v>0</v>
      </c>
      <c r="BG369" s="12">
        <v>0</v>
      </c>
      <c r="BH369" s="12">
        <v>0</v>
      </c>
      <c r="BI369" s="12">
        <v>0</v>
      </c>
      <c r="BJ369" s="12">
        <v>0</v>
      </c>
      <c r="BK369" s="12">
        <v>0</v>
      </c>
      <c r="BL369" s="12">
        <v>0</v>
      </c>
      <c r="BM369" s="12">
        <v>0</v>
      </c>
      <c r="BN369" s="12">
        <v>0</v>
      </c>
      <c r="BO369" s="12">
        <v>0</v>
      </c>
      <c r="BP369" s="12">
        <v>0</v>
      </c>
      <c r="BQ369" s="12">
        <v>0</v>
      </c>
      <c r="BR369" s="12">
        <v>0</v>
      </c>
      <c r="BS369" s="12">
        <v>0</v>
      </c>
      <c r="BT369" s="12">
        <v>0</v>
      </c>
      <c r="BU369" s="12">
        <v>0</v>
      </c>
      <c r="BV369" s="12">
        <v>0</v>
      </c>
      <c r="BW369" s="12">
        <v>0</v>
      </c>
      <c r="BX369" s="12">
        <v>0</v>
      </c>
      <c r="BY369" s="12">
        <v>0</v>
      </c>
      <c r="BZ369" s="12">
        <v>0</v>
      </c>
      <c r="CA369" s="12">
        <v>0</v>
      </c>
      <c r="CB369" s="12">
        <v>0</v>
      </c>
      <c r="CC369" s="12">
        <v>0</v>
      </c>
      <c r="CD369" s="12">
        <v>0</v>
      </c>
      <c r="CE369" s="12">
        <v>0</v>
      </c>
      <c r="CF369" s="12">
        <v>0</v>
      </c>
      <c r="CG369" s="12">
        <v>0</v>
      </c>
      <c r="CH369" s="12">
        <v>0</v>
      </c>
      <c r="CI369" s="12">
        <v>0</v>
      </c>
      <c r="CJ369" s="12">
        <v>0</v>
      </c>
      <c r="CK369" s="12">
        <v>0</v>
      </c>
      <c r="CL369" s="12">
        <v>0</v>
      </c>
      <c r="CM369" s="12">
        <v>0</v>
      </c>
      <c r="CN369" s="12">
        <v>0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0</v>
      </c>
      <c r="CW369" s="12">
        <v>0</v>
      </c>
      <c r="CX369" s="12">
        <v>0</v>
      </c>
      <c r="CY369" s="12">
        <v>0</v>
      </c>
      <c r="CZ369" s="12">
        <v>0</v>
      </c>
      <c r="DA369" s="12">
        <v>0</v>
      </c>
      <c r="DB369" s="12">
        <v>0</v>
      </c>
      <c r="DC369" s="12">
        <v>0</v>
      </c>
      <c r="DD369" s="12">
        <v>0</v>
      </c>
      <c r="DE369" s="13">
        <v>0</v>
      </c>
      <c r="DF369" s="10">
        <v>0</v>
      </c>
      <c r="DG369" s="1">
        <f t="shared" si="5"/>
        <v>53</v>
      </c>
    </row>
    <row r="370" spans="1:111" ht="16.5" x14ac:dyDescent="0.35">
      <c r="A370" s="12">
        <v>28</v>
      </c>
      <c r="B370" s="11">
        <v>1</v>
      </c>
      <c r="C370" s="11">
        <v>30</v>
      </c>
      <c r="D370" s="12" t="s">
        <v>86</v>
      </c>
      <c r="E370" s="12">
        <v>53.25</v>
      </c>
      <c r="F370" s="12">
        <v>137.38</v>
      </c>
      <c r="G370" s="12">
        <v>227.04</v>
      </c>
      <c r="H370" s="12">
        <v>339.41</v>
      </c>
      <c r="I370" s="12">
        <v>459.23</v>
      </c>
      <c r="J370" s="12">
        <v>586.94000000000005</v>
      </c>
      <c r="K370" s="12">
        <v>723</v>
      </c>
      <c r="L370" s="12">
        <v>867.89</v>
      </c>
      <c r="M370" s="12">
        <v>1022.18</v>
      </c>
      <c r="N370" s="12">
        <v>1186.46</v>
      </c>
      <c r="O370" s="12">
        <v>1361.37</v>
      </c>
      <c r="P370" s="12">
        <v>1547.55</v>
      </c>
      <c r="Q370" s="12">
        <v>1745.69</v>
      </c>
      <c r="R370" s="12">
        <v>1956.45</v>
      </c>
      <c r="S370" s="12">
        <v>2180.56</v>
      </c>
      <c r="T370" s="12">
        <v>2418.7800000000002</v>
      </c>
      <c r="U370" s="12">
        <v>2671.92</v>
      </c>
      <c r="V370" s="12">
        <v>2940.88</v>
      </c>
      <c r="W370" s="12">
        <v>3226.7</v>
      </c>
      <c r="X370" s="12">
        <v>3530.55</v>
      </c>
      <c r="Y370" s="12">
        <v>3825.11</v>
      </c>
      <c r="Z370" s="12">
        <v>4136.03</v>
      </c>
      <c r="AA370" s="12">
        <v>4464.78</v>
      </c>
      <c r="AB370" s="12">
        <v>4813.07</v>
      </c>
      <c r="AC370" s="12">
        <v>5182.8900000000003</v>
      </c>
      <c r="AD370" s="12">
        <v>5576.48</v>
      </c>
      <c r="AE370" s="12">
        <v>5996.44</v>
      </c>
      <c r="AF370" s="12">
        <v>6445.74</v>
      </c>
      <c r="AG370" s="12">
        <v>6927.77</v>
      </c>
      <c r="AH370" s="12">
        <v>7446.18</v>
      </c>
      <c r="AI370" s="12">
        <v>7891.11</v>
      </c>
      <c r="AJ370" s="12">
        <v>8374.8799999999992</v>
      </c>
      <c r="AK370" s="12">
        <v>8901.5</v>
      </c>
      <c r="AL370" s="12">
        <v>9475.48</v>
      </c>
      <c r="AM370" s="12">
        <v>10101.969999999999</v>
      </c>
      <c r="AN370" s="12">
        <v>10786.89</v>
      </c>
      <c r="AO370" s="12">
        <v>11537.01</v>
      </c>
      <c r="AP370" s="12">
        <v>12360.15</v>
      </c>
      <c r="AQ370" s="12">
        <v>13268.71</v>
      </c>
      <c r="AR370" s="12">
        <v>14274.5</v>
      </c>
      <c r="AS370" s="12">
        <v>15391.61</v>
      </c>
      <c r="AT370" s="12">
        <v>16636.580000000002</v>
      </c>
      <c r="AU370" s="12">
        <v>18031.38</v>
      </c>
      <c r="AV370" s="12">
        <v>19596.75</v>
      </c>
      <c r="AW370" s="12">
        <v>21366.42</v>
      </c>
      <c r="AX370" s="12">
        <v>23383.39</v>
      </c>
      <c r="AY370" s="12">
        <v>25702.61</v>
      </c>
      <c r="AZ370" s="12">
        <v>28396.6</v>
      </c>
      <c r="BA370" s="12">
        <v>31562.33</v>
      </c>
      <c r="BB370" s="12">
        <v>35328.82</v>
      </c>
      <c r="BC370" s="12">
        <v>39869.14</v>
      </c>
      <c r="BD370" s="12">
        <v>0</v>
      </c>
      <c r="BE370" s="12">
        <v>0</v>
      </c>
      <c r="BF370" s="12">
        <v>0</v>
      </c>
      <c r="BG370" s="12">
        <v>0</v>
      </c>
      <c r="BH370" s="12">
        <v>0</v>
      </c>
      <c r="BI370" s="12">
        <v>0</v>
      </c>
      <c r="BJ370" s="12">
        <v>0</v>
      </c>
      <c r="BK370" s="12">
        <v>0</v>
      </c>
      <c r="BL370" s="12">
        <v>0</v>
      </c>
      <c r="BM370" s="12">
        <v>0</v>
      </c>
      <c r="BN370" s="12">
        <v>0</v>
      </c>
      <c r="BO370" s="12">
        <v>0</v>
      </c>
      <c r="BP370" s="12">
        <v>0</v>
      </c>
      <c r="BQ370" s="12">
        <v>0</v>
      </c>
      <c r="BR370" s="12">
        <v>0</v>
      </c>
      <c r="BS370" s="12">
        <v>0</v>
      </c>
      <c r="BT370" s="12">
        <v>0</v>
      </c>
      <c r="BU370" s="12">
        <v>0</v>
      </c>
      <c r="BV370" s="12">
        <v>0</v>
      </c>
      <c r="BW370" s="12">
        <v>0</v>
      </c>
      <c r="BX370" s="12">
        <v>0</v>
      </c>
      <c r="BY370" s="12">
        <v>0</v>
      </c>
      <c r="BZ370" s="12">
        <v>0</v>
      </c>
      <c r="CA370" s="12">
        <v>0</v>
      </c>
      <c r="CB370" s="12">
        <v>0</v>
      </c>
      <c r="CC370" s="12">
        <v>0</v>
      </c>
      <c r="CD370" s="12">
        <v>0</v>
      </c>
      <c r="CE370" s="12">
        <v>0</v>
      </c>
      <c r="CF370" s="12">
        <v>0</v>
      </c>
      <c r="CG370" s="12">
        <v>0</v>
      </c>
      <c r="CH370" s="12">
        <v>0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0</v>
      </c>
      <c r="CP370" s="12">
        <v>0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2">
        <v>0</v>
      </c>
      <c r="DB370" s="12">
        <v>0</v>
      </c>
      <c r="DC370" s="12">
        <v>0</v>
      </c>
      <c r="DD370" s="12">
        <v>0</v>
      </c>
      <c r="DE370" s="13">
        <v>0</v>
      </c>
      <c r="DF370" s="10">
        <v>0</v>
      </c>
      <c r="DG370" s="1">
        <f t="shared" si="5"/>
        <v>52</v>
      </c>
    </row>
    <row r="371" spans="1:111" ht="16.5" x14ac:dyDescent="0.35">
      <c r="A371" s="12">
        <v>29</v>
      </c>
      <c r="B371" s="11">
        <v>1</v>
      </c>
      <c r="C371" s="11">
        <v>30</v>
      </c>
      <c r="D371" s="12" t="s">
        <v>86</v>
      </c>
      <c r="E371" s="12">
        <v>56.22</v>
      </c>
      <c r="F371" s="12">
        <v>145.08000000000001</v>
      </c>
      <c r="G371" s="12">
        <v>239.81</v>
      </c>
      <c r="H371" s="12">
        <v>358.54</v>
      </c>
      <c r="I371" s="12">
        <v>485.16</v>
      </c>
      <c r="J371" s="12">
        <v>620.11</v>
      </c>
      <c r="K371" s="12">
        <v>763.9</v>
      </c>
      <c r="L371" s="12">
        <v>917.09</v>
      </c>
      <c r="M371" s="12">
        <v>1080.26</v>
      </c>
      <c r="N371" s="12">
        <v>1254.08</v>
      </c>
      <c r="O371" s="12">
        <v>1439.19</v>
      </c>
      <c r="P371" s="12">
        <v>1636.28</v>
      </c>
      <c r="Q371" s="12">
        <v>1846.03</v>
      </c>
      <c r="R371" s="12">
        <v>2069.16</v>
      </c>
      <c r="S371" s="12">
        <v>2306.44</v>
      </c>
      <c r="T371" s="12">
        <v>2558.6799999999998</v>
      </c>
      <c r="U371" s="12">
        <v>2826.81</v>
      </c>
      <c r="V371" s="12">
        <v>3111.84</v>
      </c>
      <c r="W371" s="12">
        <v>3414.97</v>
      </c>
      <c r="X371" s="12">
        <v>3737.58</v>
      </c>
      <c r="Y371" s="12">
        <v>4050.88</v>
      </c>
      <c r="Z371" s="12">
        <v>4382.16</v>
      </c>
      <c r="AA371" s="12">
        <v>4733.1400000000003</v>
      </c>
      <c r="AB371" s="12">
        <v>5105.83</v>
      </c>
      <c r="AC371" s="12">
        <v>5502.48</v>
      </c>
      <c r="AD371" s="12">
        <v>5925.69</v>
      </c>
      <c r="AE371" s="12">
        <v>6378.44</v>
      </c>
      <c r="AF371" s="12">
        <v>6864.17</v>
      </c>
      <c r="AG371" s="12">
        <v>7386.52</v>
      </c>
      <c r="AH371" s="12">
        <v>7949.42</v>
      </c>
      <c r="AI371" s="12">
        <v>8436.77</v>
      </c>
      <c r="AJ371" s="12">
        <v>8967.27</v>
      </c>
      <c r="AK371" s="12">
        <v>9545.5</v>
      </c>
      <c r="AL371" s="12">
        <v>10176.620000000001</v>
      </c>
      <c r="AM371" s="12">
        <v>10866.6</v>
      </c>
      <c r="AN371" s="12">
        <v>11622.26</v>
      </c>
      <c r="AO371" s="12">
        <v>12451.48</v>
      </c>
      <c r="AP371" s="12">
        <v>13366.76</v>
      </c>
      <c r="AQ371" s="12">
        <v>14379.98</v>
      </c>
      <c r="AR371" s="12">
        <v>15505.35</v>
      </c>
      <c r="AS371" s="12">
        <v>16759.509999999998</v>
      </c>
      <c r="AT371" s="12">
        <v>18164.62</v>
      </c>
      <c r="AU371" s="12">
        <v>19741.560000000001</v>
      </c>
      <c r="AV371" s="12">
        <v>21524.3</v>
      </c>
      <c r="AW371" s="12">
        <v>23556.18</v>
      </c>
      <c r="AX371" s="12">
        <v>25892.54</v>
      </c>
      <c r="AY371" s="12">
        <v>28606.43</v>
      </c>
      <c r="AZ371" s="12">
        <v>31795.56</v>
      </c>
      <c r="BA371" s="12">
        <v>35589.879999999997</v>
      </c>
      <c r="BB371" s="12">
        <v>40163.75</v>
      </c>
      <c r="BC371" s="12">
        <v>0</v>
      </c>
      <c r="BD371" s="12">
        <v>0</v>
      </c>
      <c r="BE371" s="12">
        <v>0</v>
      </c>
      <c r="BF371" s="12">
        <v>0</v>
      </c>
      <c r="BG371" s="12">
        <v>0</v>
      </c>
      <c r="BH371" s="12">
        <v>0</v>
      </c>
      <c r="BI371" s="12">
        <v>0</v>
      </c>
      <c r="BJ371" s="12">
        <v>0</v>
      </c>
      <c r="BK371" s="12">
        <v>0</v>
      </c>
      <c r="BL371" s="12">
        <v>0</v>
      </c>
      <c r="BM371" s="12">
        <v>0</v>
      </c>
      <c r="BN371" s="12">
        <v>0</v>
      </c>
      <c r="BO371" s="12">
        <v>0</v>
      </c>
      <c r="BP371" s="12">
        <v>0</v>
      </c>
      <c r="BQ371" s="12">
        <v>0</v>
      </c>
      <c r="BR371" s="12">
        <v>0</v>
      </c>
      <c r="BS371" s="12">
        <v>0</v>
      </c>
      <c r="BT371" s="12">
        <v>0</v>
      </c>
      <c r="BU371" s="12">
        <v>0</v>
      </c>
      <c r="BV371" s="12">
        <v>0</v>
      </c>
      <c r="BW371" s="12">
        <v>0</v>
      </c>
      <c r="BX371" s="12">
        <v>0</v>
      </c>
      <c r="BY371" s="12">
        <v>0</v>
      </c>
      <c r="BZ371" s="12">
        <v>0</v>
      </c>
      <c r="CA371" s="12">
        <v>0</v>
      </c>
      <c r="CB371" s="12">
        <v>0</v>
      </c>
      <c r="CC371" s="12">
        <v>0</v>
      </c>
      <c r="CD371" s="12">
        <v>0</v>
      </c>
      <c r="CE371" s="12">
        <v>0</v>
      </c>
      <c r="CF371" s="12">
        <v>0</v>
      </c>
      <c r="CG371" s="12">
        <v>0</v>
      </c>
      <c r="CH371" s="12">
        <v>0</v>
      </c>
      <c r="CI371" s="12">
        <v>0</v>
      </c>
      <c r="CJ371" s="12">
        <v>0</v>
      </c>
      <c r="CK371" s="12">
        <v>0</v>
      </c>
      <c r="CL371" s="12">
        <v>0</v>
      </c>
      <c r="CM371" s="12">
        <v>0</v>
      </c>
      <c r="CN371" s="12">
        <v>0</v>
      </c>
      <c r="CO371" s="12">
        <v>0</v>
      </c>
      <c r="CP371" s="12">
        <v>0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2">
        <v>0</v>
      </c>
      <c r="DB371" s="12">
        <v>0</v>
      </c>
      <c r="DC371" s="12">
        <v>0</v>
      </c>
      <c r="DD371" s="12">
        <v>0</v>
      </c>
      <c r="DE371" s="13">
        <v>0</v>
      </c>
      <c r="DF371" s="10">
        <v>0</v>
      </c>
      <c r="DG371" s="1">
        <f t="shared" si="5"/>
        <v>51</v>
      </c>
    </row>
    <row r="372" spans="1:111" ht="16.5" x14ac:dyDescent="0.35">
      <c r="A372" s="12">
        <v>30</v>
      </c>
      <c r="B372" s="11">
        <v>1</v>
      </c>
      <c r="C372" s="11">
        <v>30</v>
      </c>
      <c r="D372" s="12" t="s">
        <v>86</v>
      </c>
      <c r="E372" s="12">
        <v>59.41</v>
      </c>
      <c r="F372" s="12">
        <v>153.34</v>
      </c>
      <c r="G372" s="12">
        <v>253.5</v>
      </c>
      <c r="H372" s="12">
        <v>379.02</v>
      </c>
      <c r="I372" s="12">
        <v>512.88</v>
      </c>
      <c r="J372" s="12">
        <v>655.58</v>
      </c>
      <c r="K372" s="12">
        <v>807.67</v>
      </c>
      <c r="L372" s="12">
        <v>969.77</v>
      </c>
      <c r="M372" s="12">
        <v>1142.51</v>
      </c>
      <c r="N372" s="12">
        <v>1326.58</v>
      </c>
      <c r="O372" s="12">
        <v>1522.64</v>
      </c>
      <c r="P372" s="12">
        <v>1731.41</v>
      </c>
      <c r="Q372" s="12">
        <v>1953.59</v>
      </c>
      <c r="R372" s="12">
        <v>2189.9699999999998</v>
      </c>
      <c r="S372" s="12">
        <v>2441.37</v>
      </c>
      <c r="T372" s="12">
        <v>2708.7</v>
      </c>
      <c r="U372" s="12">
        <v>2993</v>
      </c>
      <c r="V372" s="12">
        <v>3295.46</v>
      </c>
      <c r="W372" s="12">
        <v>3617.46</v>
      </c>
      <c r="X372" s="12">
        <v>3960.61</v>
      </c>
      <c r="Y372" s="12">
        <v>4294.5600000000004</v>
      </c>
      <c r="Z372" s="12">
        <v>4648.37</v>
      </c>
      <c r="AA372" s="12">
        <v>5024.07</v>
      </c>
      <c r="AB372" s="12">
        <v>5423.91</v>
      </c>
      <c r="AC372" s="12">
        <v>5850.51</v>
      </c>
      <c r="AD372" s="12">
        <v>6306.88</v>
      </c>
      <c r="AE372" s="12">
        <v>6796.44</v>
      </c>
      <c r="AF372" s="12">
        <v>7322.9</v>
      </c>
      <c r="AG372" s="12">
        <v>7890.19</v>
      </c>
      <c r="AH372" s="12">
        <v>8502.6</v>
      </c>
      <c r="AI372" s="12">
        <v>9037.24</v>
      </c>
      <c r="AJ372" s="12">
        <v>9619.98</v>
      </c>
      <c r="AK372" s="12">
        <v>10256.02</v>
      </c>
      <c r="AL372" s="12">
        <v>10951.39</v>
      </c>
      <c r="AM372" s="12">
        <v>11712.95</v>
      </c>
      <c r="AN372" s="12">
        <v>12548.64</v>
      </c>
      <c r="AO372" s="12">
        <v>13471.06</v>
      </c>
      <c r="AP372" s="12">
        <v>14492.18</v>
      </c>
      <c r="AQ372" s="12">
        <v>15626.32</v>
      </c>
      <c r="AR372" s="12">
        <v>16890.28</v>
      </c>
      <c r="AS372" s="12">
        <v>18306.349999999999</v>
      </c>
      <c r="AT372" s="12">
        <v>19895.59</v>
      </c>
      <c r="AU372" s="12">
        <v>21692.240000000002</v>
      </c>
      <c r="AV372" s="12">
        <v>23739.97</v>
      </c>
      <c r="AW372" s="12">
        <v>26094.560000000001</v>
      </c>
      <c r="AX372" s="12">
        <v>28829.63</v>
      </c>
      <c r="AY372" s="12">
        <v>32043.64</v>
      </c>
      <c r="AZ372" s="12">
        <v>35867.57</v>
      </c>
      <c r="BA372" s="12">
        <v>40477.120000000003</v>
      </c>
      <c r="BB372" s="12">
        <v>0</v>
      </c>
      <c r="BC372" s="12">
        <v>0</v>
      </c>
      <c r="BD372" s="12">
        <v>0</v>
      </c>
      <c r="BE372" s="12">
        <v>0</v>
      </c>
      <c r="BF372" s="12">
        <v>0</v>
      </c>
      <c r="BG372" s="12">
        <v>0</v>
      </c>
      <c r="BH372" s="12">
        <v>0</v>
      </c>
      <c r="BI372" s="12">
        <v>0</v>
      </c>
      <c r="BJ372" s="12">
        <v>0</v>
      </c>
      <c r="BK372" s="12">
        <v>0</v>
      </c>
      <c r="BL372" s="12">
        <v>0</v>
      </c>
      <c r="BM372" s="12">
        <v>0</v>
      </c>
      <c r="BN372" s="12">
        <v>0</v>
      </c>
      <c r="BO372" s="12">
        <v>0</v>
      </c>
      <c r="BP372" s="12">
        <v>0</v>
      </c>
      <c r="BQ372" s="12">
        <v>0</v>
      </c>
      <c r="BR372" s="12">
        <v>0</v>
      </c>
      <c r="BS372" s="12">
        <v>0</v>
      </c>
      <c r="BT372" s="12">
        <v>0</v>
      </c>
      <c r="BU372" s="12">
        <v>0</v>
      </c>
      <c r="BV372" s="12">
        <v>0</v>
      </c>
      <c r="BW372" s="12">
        <v>0</v>
      </c>
      <c r="BX372" s="12">
        <v>0</v>
      </c>
      <c r="BY372" s="12">
        <v>0</v>
      </c>
      <c r="BZ372" s="12">
        <v>0</v>
      </c>
      <c r="CA372" s="12">
        <v>0</v>
      </c>
      <c r="CB372" s="12">
        <v>0</v>
      </c>
      <c r="CC372" s="12">
        <v>0</v>
      </c>
      <c r="CD372" s="12">
        <v>0</v>
      </c>
      <c r="CE372" s="12">
        <v>0</v>
      </c>
      <c r="CF372" s="12">
        <v>0</v>
      </c>
      <c r="CG372" s="12">
        <v>0</v>
      </c>
      <c r="CH372" s="12">
        <v>0</v>
      </c>
      <c r="CI372" s="12">
        <v>0</v>
      </c>
      <c r="CJ372" s="12">
        <v>0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2">
        <v>0</v>
      </c>
      <c r="DB372" s="12">
        <v>0</v>
      </c>
      <c r="DC372" s="12">
        <v>0</v>
      </c>
      <c r="DD372" s="12">
        <v>0</v>
      </c>
      <c r="DE372" s="13">
        <v>0</v>
      </c>
      <c r="DF372" s="10">
        <v>0</v>
      </c>
      <c r="DG372" s="1">
        <f t="shared" si="5"/>
        <v>50</v>
      </c>
    </row>
    <row r="373" spans="1:111" ht="16.5" x14ac:dyDescent="0.35">
      <c r="A373" s="12">
        <v>31</v>
      </c>
      <c r="B373" s="11">
        <v>1</v>
      </c>
      <c r="C373" s="11">
        <v>30</v>
      </c>
      <c r="D373" s="12" t="s">
        <v>86</v>
      </c>
      <c r="E373" s="12">
        <v>62.83</v>
      </c>
      <c r="F373" s="12">
        <v>162.19</v>
      </c>
      <c r="G373" s="12">
        <v>268.13</v>
      </c>
      <c r="H373" s="12">
        <v>400.91</v>
      </c>
      <c r="I373" s="12">
        <v>542.53</v>
      </c>
      <c r="J373" s="12">
        <v>693.55</v>
      </c>
      <c r="K373" s="12">
        <v>854.58</v>
      </c>
      <c r="L373" s="12">
        <v>1026.29</v>
      </c>
      <c r="M373" s="12">
        <v>1209.33</v>
      </c>
      <c r="N373" s="12">
        <v>1404.41</v>
      </c>
      <c r="O373" s="12">
        <v>1612.23</v>
      </c>
      <c r="P373" s="12">
        <v>1833.51</v>
      </c>
      <c r="Q373" s="12">
        <v>2069.0300000000002</v>
      </c>
      <c r="R373" s="12">
        <v>2319.63</v>
      </c>
      <c r="S373" s="12">
        <v>2586.2199999999998</v>
      </c>
      <c r="T373" s="12">
        <v>2869.84</v>
      </c>
      <c r="U373" s="12">
        <v>3171.7</v>
      </c>
      <c r="V373" s="12">
        <v>3493.17</v>
      </c>
      <c r="W373" s="12">
        <v>3835.84</v>
      </c>
      <c r="X373" s="12">
        <v>4201.6000000000004</v>
      </c>
      <c r="Y373" s="12">
        <v>4558.41</v>
      </c>
      <c r="Z373" s="12">
        <v>4937.2700000000004</v>
      </c>
      <c r="AA373" s="12">
        <v>5340.47</v>
      </c>
      <c r="AB373" s="12">
        <v>5770.63</v>
      </c>
      <c r="AC373" s="12">
        <v>6230.78</v>
      </c>
      <c r="AD373" s="12">
        <v>6724.37</v>
      </c>
      <c r="AE373" s="12">
        <v>7255.11</v>
      </c>
      <c r="AF373" s="12">
        <v>7826.98</v>
      </c>
      <c r="AG373" s="12">
        <v>8444.32</v>
      </c>
      <c r="AH373" s="12">
        <v>9111.69</v>
      </c>
      <c r="AI373" s="12">
        <v>9699.23</v>
      </c>
      <c r="AJ373" s="12">
        <v>10340.51</v>
      </c>
      <c r="AK373" s="12">
        <v>11041.61</v>
      </c>
      <c r="AL373" s="12">
        <v>11809.44</v>
      </c>
      <c r="AM373" s="12">
        <v>12652.01</v>
      </c>
      <c r="AN373" s="12">
        <v>13582.03</v>
      </c>
      <c r="AO373" s="12">
        <v>14611.56</v>
      </c>
      <c r="AP373" s="12">
        <v>15755.05</v>
      </c>
      <c r="AQ373" s="12">
        <v>17029.419999999998</v>
      </c>
      <c r="AR373" s="12">
        <v>18457.150000000001</v>
      </c>
      <c r="AS373" s="12">
        <v>20059.490000000002</v>
      </c>
      <c r="AT373" s="12">
        <v>21870.95</v>
      </c>
      <c r="AU373" s="12">
        <v>23935.54</v>
      </c>
      <c r="AV373" s="12">
        <v>26309.53</v>
      </c>
      <c r="AW373" s="12">
        <v>29067.13</v>
      </c>
      <c r="AX373" s="12">
        <v>32307.62</v>
      </c>
      <c r="AY373" s="12">
        <v>36163.050000000003</v>
      </c>
      <c r="AZ373" s="12">
        <v>40810.57</v>
      </c>
      <c r="BA373" s="12">
        <v>0</v>
      </c>
      <c r="BB373" s="12">
        <v>0</v>
      </c>
      <c r="BC373" s="12">
        <v>0</v>
      </c>
      <c r="BD373" s="12">
        <v>0</v>
      </c>
      <c r="BE373" s="12">
        <v>0</v>
      </c>
      <c r="BF373" s="12">
        <v>0</v>
      </c>
      <c r="BG373" s="12">
        <v>0</v>
      </c>
      <c r="BH373" s="12">
        <v>0</v>
      </c>
      <c r="BI373" s="12">
        <v>0</v>
      </c>
      <c r="BJ373" s="12">
        <v>0</v>
      </c>
      <c r="BK373" s="12">
        <v>0</v>
      </c>
      <c r="BL373" s="12">
        <v>0</v>
      </c>
      <c r="BM373" s="12">
        <v>0</v>
      </c>
      <c r="BN373" s="12">
        <v>0</v>
      </c>
      <c r="BO373" s="12">
        <v>0</v>
      </c>
      <c r="BP373" s="12">
        <v>0</v>
      </c>
      <c r="BQ373" s="12">
        <v>0</v>
      </c>
      <c r="BR373" s="12">
        <v>0</v>
      </c>
      <c r="BS373" s="12">
        <v>0</v>
      </c>
      <c r="BT373" s="12">
        <v>0</v>
      </c>
      <c r="BU373" s="12">
        <v>0</v>
      </c>
      <c r="BV373" s="12">
        <v>0</v>
      </c>
      <c r="BW373" s="12">
        <v>0</v>
      </c>
      <c r="BX373" s="12">
        <v>0</v>
      </c>
      <c r="BY373" s="12">
        <v>0</v>
      </c>
      <c r="BZ373" s="12">
        <v>0</v>
      </c>
      <c r="CA373" s="12">
        <v>0</v>
      </c>
      <c r="CB373" s="12">
        <v>0</v>
      </c>
      <c r="CC373" s="12">
        <v>0</v>
      </c>
      <c r="CD373" s="12">
        <v>0</v>
      </c>
      <c r="CE373" s="12">
        <v>0</v>
      </c>
      <c r="CF373" s="12">
        <v>0</v>
      </c>
      <c r="CG373" s="12">
        <v>0</v>
      </c>
      <c r="CH373" s="12">
        <v>0</v>
      </c>
      <c r="CI373" s="12">
        <v>0</v>
      </c>
      <c r="CJ373" s="12">
        <v>0</v>
      </c>
      <c r="CK373" s="12">
        <v>0</v>
      </c>
      <c r="CL373" s="12">
        <v>0</v>
      </c>
      <c r="CM373" s="12">
        <v>0</v>
      </c>
      <c r="CN373" s="12">
        <v>0</v>
      </c>
      <c r="CO373" s="12">
        <v>0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2">
        <v>0</v>
      </c>
      <c r="DB373" s="12">
        <v>0</v>
      </c>
      <c r="DC373" s="12">
        <v>0</v>
      </c>
      <c r="DD373" s="12">
        <v>0</v>
      </c>
      <c r="DE373" s="13">
        <v>0</v>
      </c>
      <c r="DF373" s="10">
        <v>0</v>
      </c>
      <c r="DG373" s="1">
        <f t="shared" si="5"/>
        <v>49</v>
      </c>
    </row>
    <row r="374" spans="1:111" ht="16.5" x14ac:dyDescent="0.35">
      <c r="A374" s="12">
        <v>32</v>
      </c>
      <c r="B374" s="11">
        <v>1</v>
      </c>
      <c r="C374" s="11">
        <v>30</v>
      </c>
      <c r="D374" s="12" t="s">
        <v>86</v>
      </c>
      <c r="E374" s="12">
        <v>66.489999999999995</v>
      </c>
      <c r="F374" s="12">
        <v>171.66</v>
      </c>
      <c r="G374" s="12">
        <v>283.77999999999997</v>
      </c>
      <c r="H374" s="12">
        <v>424.34</v>
      </c>
      <c r="I374" s="12">
        <v>574.32000000000005</v>
      </c>
      <c r="J374" s="12">
        <v>734.31</v>
      </c>
      <c r="K374" s="12">
        <v>905.01</v>
      </c>
      <c r="L374" s="12">
        <v>1087.07</v>
      </c>
      <c r="M374" s="12">
        <v>1281.21</v>
      </c>
      <c r="N374" s="12">
        <v>1488.13</v>
      </c>
      <c r="O374" s="12">
        <v>1708.56</v>
      </c>
      <c r="P374" s="12">
        <v>1943.3</v>
      </c>
      <c r="Q374" s="12">
        <v>2193.16</v>
      </c>
      <c r="R374" s="12">
        <v>2459.08</v>
      </c>
      <c r="S374" s="12">
        <v>2742.1</v>
      </c>
      <c r="T374" s="12">
        <v>3043.43</v>
      </c>
      <c r="U374" s="12">
        <v>3364.45</v>
      </c>
      <c r="V374" s="12">
        <v>3706.75</v>
      </c>
      <c r="W374" s="12">
        <v>4072.2</v>
      </c>
      <c r="X374" s="12">
        <v>4462.95</v>
      </c>
      <c r="Y374" s="12">
        <v>4845.18</v>
      </c>
      <c r="Z374" s="12">
        <v>5251.94</v>
      </c>
      <c r="AA374" s="12">
        <v>5685.87</v>
      </c>
      <c r="AB374" s="12">
        <v>6150.02</v>
      </c>
      <c r="AC374" s="12">
        <v>6647.85</v>
      </c>
      <c r="AD374" s="12">
        <v>7183.1</v>
      </c>
      <c r="AE374" s="12">
        <v>7759.8</v>
      </c>
      <c r="AF374" s="12">
        <v>8382.32</v>
      </c>
      <c r="AG374" s="12">
        <v>9055.2900000000009</v>
      </c>
      <c r="AH374" s="12">
        <v>9783.8799999999992</v>
      </c>
      <c r="AI374" s="12">
        <v>10430.75</v>
      </c>
      <c r="AJ374" s="12">
        <v>11137.97</v>
      </c>
      <c r="AK374" s="12">
        <v>11912.5</v>
      </c>
      <c r="AL374" s="12">
        <v>12762.43</v>
      </c>
      <c r="AM374" s="12">
        <v>13700.56</v>
      </c>
      <c r="AN374" s="12">
        <v>14739.08</v>
      </c>
      <c r="AO374" s="12">
        <v>15892.55</v>
      </c>
      <c r="AP374" s="12">
        <v>17178.04</v>
      </c>
      <c r="AQ374" s="12">
        <v>18618.23</v>
      </c>
      <c r="AR374" s="12">
        <v>20234.560000000001</v>
      </c>
      <c r="AS374" s="12">
        <v>22061.82</v>
      </c>
      <c r="AT374" s="12">
        <v>24144.43</v>
      </c>
      <c r="AU374" s="12">
        <v>26539.14</v>
      </c>
      <c r="AV374" s="12">
        <v>29320.81</v>
      </c>
      <c r="AW374" s="12">
        <v>32589.58</v>
      </c>
      <c r="AX374" s="12">
        <v>36478.65</v>
      </c>
      <c r="AY374" s="12">
        <v>41166.74</v>
      </c>
      <c r="AZ374" s="12">
        <v>0</v>
      </c>
      <c r="BA374" s="12">
        <v>0</v>
      </c>
      <c r="BB374" s="12">
        <v>0</v>
      </c>
      <c r="BC374" s="12">
        <v>0</v>
      </c>
      <c r="BD374" s="12">
        <v>0</v>
      </c>
      <c r="BE374" s="12">
        <v>0</v>
      </c>
      <c r="BF374" s="12">
        <v>0</v>
      </c>
      <c r="BG374" s="12">
        <v>0</v>
      </c>
      <c r="BH374" s="12">
        <v>0</v>
      </c>
      <c r="BI374" s="12">
        <v>0</v>
      </c>
      <c r="BJ374" s="12">
        <v>0</v>
      </c>
      <c r="BK374" s="12">
        <v>0</v>
      </c>
      <c r="BL374" s="12">
        <v>0</v>
      </c>
      <c r="BM374" s="12">
        <v>0</v>
      </c>
      <c r="BN374" s="12">
        <v>0</v>
      </c>
      <c r="BO374" s="12">
        <v>0</v>
      </c>
      <c r="BP374" s="12">
        <v>0</v>
      </c>
      <c r="BQ374" s="12">
        <v>0</v>
      </c>
      <c r="BR374" s="12">
        <v>0</v>
      </c>
      <c r="BS374" s="12">
        <v>0</v>
      </c>
      <c r="BT374" s="12">
        <v>0</v>
      </c>
      <c r="BU374" s="12">
        <v>0</v>
      </c>
      <c r="BV374" s="12">
        <v>0</v>
      </c>
      <c r="BW374" s="12">
        <v>0</v>
      </c>
      <c r="BX374" s="12">
        <v>0</v>
      </c>
      <c r="BY374" s="12">
        <v>0</v>
      </c>
      <c r="BZ374" s="12">
        <v>0</v>
      </c>
      <c r="CA374" s="12">
        <v>0</v>
      </c>
      <c r="CB374" s="12">
        <v>0</v>
      </c>
      <c r="CC374" s="12">
        <v>0</v>
      </c>
      <c r="CD374" s="12">
        <v>0</v>
      </c>
      <c r="CE374" s="12">
        <v>0</v>
      </c>
      <c r="CF374" s="12">
        <v>0</v>
      </c>
      <c r="CG374" s="12">
        <v>0</v>
      </c>
      <c r="CH374" s="12">
        <v>0</v>
      </c>
      <c r="CI374" s="12">
        <v>0</v>
      </c>
      <c r="CJ374" s="12">
        <v>0</v>
      </c>
      <c r="CK374" s="12">
        <v>0</v>
      </c>
      <c r="CL374" s="12">
        <v>0</v>
      </c>
      <c r="CM374" s="12">
        <v>0</v>
      </c>
      <c r="CN374" s="12">
        <v>0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2">
        <v>0</v>
      </c>
      <c r="DB374" s="12">
        <v>0</v>
      </c>
      <c r="DC374" s="12">
        <v>0</v>
      </c>
      <c r="DD374" s="12">
        <v>0</v>
      </c>
      <c r="DE374" s="13">
        <v>0</v>
      </c>
      <c r="DF374" s="10">
        <v>0</v>
      </c>
      <c r="DG374" s="1">
        <f t="shared" si="5"/>
        <v>48</v>
      </c>
    </row>
    <row r="375" spans="1:111" ht="16.5" x14ac:dyDescent="0.35">
      <c r="A375" s="12">
        <v>33</v>
      </c>
      <c r="B375" s="11">
        <v>1</v>
      </c>
      <c r="C375" s="11">
        <v>30</v>
      </c>
      <c r="D375" s="12" t="s">
        <v>86</v>
      </c>
      <c r="E375" s="12">
        <v>70.39</v>
      </c>
      <c r="F375" s="12">
        <v>181.78</v>
      </c>
      <c r="G375" s="12">
        <v>300.52999999999997</v>
      </c>
      <c r="H375" s="12">
        <v>449.48</v>
      </c>
      <c r="I375" s="12">
        <v>608.48</v>
      </c>
      <c r="J375" s="12">
        <v>778.2</v>
      </c>
      <c r="K375" s="12">
        <v>959.33</v>
      </c>
      <c r="L375" s="12">
        <v>1152.58</v>
      </c>
      <c r="M375" s="12">
        <v>1358.66</v>
      </c>
      <c r="N375" s="12">
        <v>1578.31</v>
      </c>
      <c r="O375" s="12">
        <v>1812.32</v>
      </c>
      <c r="P375" s="12">
        <v>2061.5300000000002</v>
      </c>
      <c r="Q375" s="12">
        <v>2326.86</v>
      </c>
      <c r="R375" s="12">
        <v>2609.37</v>
      </c>
      <c r="S375" s="12">
        <v>2910.27</v>
      </c>
      <c r="T375" s="12">
        <v>3230.94</v>
      </c>
      <c r="U375" s="12">
        <v>3572.97</v>
      </c>
      <c r="V375" s="12">
        <v>3938.23</v>
      </c>
      <c r="W375" s="12">
        <v>4328.8599999999997</v>
      </c>
      <c r="X375" s="12">
        <v>4747.38</v>
      </c>
      <c r="Y375" s="12">
        <v>5157.93</v>
      </c>
      <c r="Z375" s="12">
        <v>5595.87</v>
      </c>
      <c r="AA375" s="12">
        <v>6064.26</v>
      </c>
      <c r="AB375" s="12">
        <v>6566.58</v>
      </c>
      <c r="AC375" s="12">
        <v>7106.61</v>
      </c>
      <c r="AD375" s="12">
        <v>7688.41</v>
      </c>
      <c r="AE375" s="12">
        <v>8316.4</v>
      </c>
      <c r="AF375" s="12">
        <v>8995.2800000000007</v>
      </c>
      <c r="AG375" s="12">
        <v>9730.2900000000009</v>
      </c>
      <c r="AH375" s="12">
        <v>10527.25</v>
      </c>
      <c r="AI375" s="12">
        <v>11241.01</v>
      </c>
      <c r="AJ375" s="12">
        <v>12022.71</v>
      </c>
      <c r="AK375" s="12">
        <v>12880.5</v>
      </c>
      <c r="AL375" s="12">
        <v>13827.32</v>
      </c>
      <c r="AM375" s="12">
        <v>14875.44</v>
      </c>
      <c r="AN375" s="12">
        <v>16039.58</v>
      </c>
      <c r="AO375" s="12">
        <v>17336.96</v>
      </c>
      <c r="AP375" s="12">
        <v>18790.48</v>
      </c>
      <c r="AQ375" s="12">
        <v>20421.759999999998</v>
      </c>
      <c r="AR375" s="12">
        <v>22265.919999999998</v>
      </c>
      <c r="AS375" s="12">
        <v>24367.81</v>
      </c>
      <c r="AT375" s="12">
        <v>26784.67</v>
      </c>
      <c r="AU375" s="12">
        <v>29592.07</v>
      </c>
      <c r="AV375" s="12">
        <v>32891.08</v>
      </c>
      <c r="AW375" s="12">
        <v>36816.14</v>
      </c>
      <c r="AX375" s="12">
        <v>41547.589999999997</v>
      </c>
      <c r="AY375" s="12">
        <v>0</v>
      </c>
      <c r="AZ375" s="12">
        <v>0</v>
      </c>
      <c r="BA375" s="12">
        <v>0</v>
      </c>
      <c r="BB375" s="12">
        <v>0</v>
      </c>
      <c r="BC375" s="12">
        <v>0</v>
      </c>
      <c r="BD375" s="12">
        <v>0</v>
      </c>
      <c r="BE375" s="12">
        <v>0</v>
      </c>
      <c r="BF375" s="12">
        <v>0</v>
      </c>
      <c r="BG375" s="12">
        <v>0</v>
      </c>
      <c r="BH375" s="12">
        <v>0</v>
      </c>
      <c r="BI375" s="12">
        <v>0</v>
      </c>
      <c r="BJ375" s="12">
        <v>0</v>
      </c>
      <c r="BK375" s="12">
        <v>0</v>
      </c>
      <c r="BL375" s="12">
        <v>0</v>
      </c>
      <c r="BM375" s="12">
        <v>0</v>
      </c>
      <c r="BN375" s="12">
        <v>0</v>
      </c>
      <c r="BO375" s="12">
        <v>0</v>
      </c>
      <c r="BP375" s="12">
        <v>0</v>
      </c>
      <c r="BQ375" s="12">
        <v>0</v>
      </c>
      <c r="BR375" s="12">
        <v>0</v>
      </c>
      <c r="BS375" s="12">
        <v>0</v>
      </c>
      <c r="BT375" s="12">
        <v>0</v>
      </c>
      <c r="BU375" s="12">
        <v>0</v>
      </c>
      <c r="BV375" s="12">
        <v>0</v>
      </c>
      <c r="BW375" s="12">
        <v>0</v>
      </c>
      <c r="BX375" s="12">
        <v>0</v>
      </c>
      <c r="BY375" s="12">
        <v>0</v>
      </c>
      <c r="BZ375" s="12">
        <v>0</v>
      </c>
      <c r="CA375" s="12">
        <v>0</v>
      </c>
      <c r="CB375" s="12">
        <v>0</v>
      </c>
      <c r="CC375" s="12">
        <v>0</v>
      </c>
      <c r="CD375" s="12">
        <v>0</v>
      </c>
      <c r="CE375" s="12">
        <v>0</v>
      </c>
      <c r="CF375" s="12">
        <v>0</v>
      </c>
      <c r="CG375" s="12">
        <v>0</v>
      </c>
      <c r="CH375" s="12">
        <v>0</v>
      </c>
      <c r="CI375" s="12">
        <v>0</v>
      </c>
      <c r="CJ375" s="12">
        <v>0</v>
      </c>
      <c r="CK375" s="12">
        <v>0</v>
      </c>
      <c r="CL375" s="12">
        <v>0</v>
      </c>
      <c r="CM375" s="12">
        <v>0</v>
      </c>
      <c r="CN375" s="12">
        <v>0</v>
      </c>
      <c r="CO375" s="12">
        <v>0</v>
      </c>
      <c r="CP375" s="12">
        <v>0</v>
      </c>
      <c r="CQ375" s="12">
        <v>0</v>
      </c>
      <c r="CR375" s="12">
        <v>0</v>
      </c>
      <c r="CS375" s="12">
        <v>0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2">
        <v>0</v>
      </c>
      <c r="DB375" s="12">
        <v>0</v>
      </c>
      <c r="DC375" s="12">
        <v>0</v>
      </c>
      <c r="DD375" s="12">
        <v>0</v>
      </c>
      <c r="DE375" s="13">
        <v>0</v>
      </c>
      <c r="DF375" s="10">
        <v>0</v>
      </c>
      <c r="DG375" s="1">
        <f t="shared" si="5"/>
        <v>47</v>
      </c>
    </row>
    <row r="376" spans="1:111" ht="16.5" x14ac:dyDescent="0.35">
      <c r="A376" s="12">
        <v>34</v>
      </c>
      <c r="B376" s="11">
        <v>1</v>
      </c>
      <c r="C376" s="11">
        <v>30</v>
      </c>
      <c r="D376" s="12" t="s">
        <v>86</v>
      </c>
      <c r="E376" s="12">
        <v>74.56</v>
      </c>
      <c r="F376" s="12">
        <v>192.62</v>
      </c>
      <c r="G376" s="12">
        <v>318.54000000000002</v>
      </c>
      <c r="H376" s="12">
        <v>476.58</v>
      </c>
      <c r="I376" s="12">
        <v>645.37</v>
      </c>
      <c r="J376" s="12">
        <v>825.62</v>
      </c>
      <c r="K376" s="12">
        <v>1018.03</v>
      </c>
      <c r="L376" s="12">
        <v>1223.3399999999999</v>
      </c>
      <c r="M376" s="12">
        <v>1442.29</v>
      </c>
      <c r="N376" s="12">
        <v>1675.66</v>
      </c>
      <c r="O376" s="12">
        <v>1924.29</v>
      </c>
      <c r="P376" s="12">
        <v>2189.13</v>
      </c>
      <c r="Q376" s="12">
        <v>2471.23</v>
      </c>
      <c r="R376" s="12">
        <v>2771.81</v>
      </c>
      <c r="S376" s="12">
        <v>3092.25</v>
      </c>
      <c r="T376" s="12">
        <v>3434.14</v>
      </c>
      <c r="U376" s="12">
        <v>3799.33</v>
      </c>
      <c r="V376" s="12">
        <v>4189.99</v>
      </c>
      <c r="W376" s="12">
        <v>4608.62</v>
      </c>
      <c r="X376" s="12">
        <v>5058.04</v>
      </c>
      <c r="Y376" s="12">
        <v>5500.26</v>
      </c>
      <c r="Z376" s="12">
        <v>5973.18</v>
      </c>
      <c r="AA376" s="12">
        <v>6480.29</v>
      </c>
      <c r="AB376" s="12">
        <v>7025.4</v>
      </c>
      <c r="AC376" s="12">
        <v>7612.61</v>
      </c>
      <c r="AD376" s="12">
        <v>8246.41</v>
      </c>
      <c r="AE376" s="12">
        <v>8931.5499999999993</v>
      </c>
      <c r="AF376" s="12">
        <v>9673.36</v>
      </c>
      <c r="AG376" s="12">
        <v>10477.74</v>
      </c>
      <c r="AH376" s="12">
        <v>11351.45</v>
      </c>
      <c r="AI376" s="12">
        <v>12140.82</v>
      </c>
      <c r="AJ376" s="12">
        <v>13007.04</v>
      </c>
      <c r="AK376" s="12">
        <v>13963.16</v>
      </c>
      <c r="AL376" s="12">
        <v>15021.58</v>
      </c>
      <c r="AM376" s="12">
        <v>16197.16</v>
      </c>
      <c r="AN376" s="12">
        <v>17507.29</v>
      </c>
      <c r="AO376" s="12">
        <v>18975.080000000002</v>
      </c>
      <c r="AP376" s="12">
        <v>20622.39</v>
      </c>
      <c r="AQ376" s="12">
        <v>22484.67</v>
      </c>
      <c r="AR376" s="12">
        <v>24607.200000000001</v>
      </c>
      <c r="AS376" s="12">
        <v>27047.81</v>
      </c>
      <c r="AT376" s="12">
        <v>29882.79</v>
      </c>
      <c r="AU376" s="12">
        <v>33214.21</v>
      </c>
      <c r="AV376" s="12">
        <v>37177.83</v>
      </c>
      <c r="AW376" s="12">
        <v>41955.77</v>
      </c>
      <c r="AX376" s="12">
        <v>0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0</v>
      </c>
      <c r="BF376" s="12">
        <v>0</v>
      </c>
      <c r="BG376" s="12">
        <v>0</v>
      </c>
      <c r="BH376" s="12">
        <v>0</v>
      </c>
      <c r="BI376" s="12">
        <v>0</v>
      </c>
      <c r="BJ376" s="12">
        <v>0</v>
      </c>
      <c r="BK376" s="12">
        <v>0</v>
      </c>
      <c r="BL376" s="12">
        <v>0</v>
      </c>
      <c r="BM376" s="12">
        <v>0</v>
      </c>
      <c r="BN376" s="12">
        <v>0</v>
      </c>
      <c r="BO376" s="12">
        <v>0</v>
      </c>
      <c r="BP376" s="12">
        <v>0</v>
      </c>
      <c r="BQ376" s="12">
        <v>0</v>
      </c>
      <c r="BR376" s="12">
        <v>0</v>
      </c>
      <c r="BS376" s="12">
        <v>0</v>
      </c>
      <c r="BT376" s="12">
        <v>0</v>
      </c>
      <c r="BU376" s="12">
        <v>0</v>
      </c>
      <c r="BV376" s="12">
        <v>0</v>
      </c>
      <c r="BW376" s="12">
        <v>0</v>
      </c>
      <c r="BX376" s="12">
        <v>0</v>
      </c>
      <c r="BY376" s="12">
        <v>0</v>
      </c>
      <c r="BZ376" s="12">
        <v>0</v>
      </c>
      <c r="CA376" s="12">
        <v>0</v>
      </c>
      <c r="CB376" s="12">
        <v>0</v>
      </c>
      <c r="CC376" s="12">
        <v>0</v>
      </c>
      <c r="CD376" s="12">
        <v>0</v>
      </c>
      <c r="CE376" s="12">
        <v>0</v>
      </c>
      <c r="CF376" s="12">
        <v>0</v>
      </c>
      <c r="CG376" s="12">
        <v>0</v>
      </c>
      <c r="CH376" s="12">
        <v>0</v>
      </c>
      <c r="CI376" s="12">
        <v>0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0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2">
        <v>0</v>
      </c>
      <c r="DB376" s="12">
        <v>0</v>
      </c>
      <c r="DC376" s="12">
        <v>0</v>
      </c>
      <c r="DD376" s="12">
        <v>0</v>
      </c>
      <c r="DE376" s="13">
        <v>0</v>
      </c>
      <c r="DF376" s="10">
        <v>0</v>
      </c>
      <c r="DG376" s="1">
        <f t="shared" si="5"/>
        <v>46</v>
      </c>
    </row>
    <row r="377" spans="1:111" ht="16.5" x14ac:dyDescent="0.35">
      <c r="A377" s="12">
        <v>35</v>
      </c>
      <c r="B377" s="11">
        <v>1</v>
      </c>
      <c r="C377" s="11">
        <v>30</v>
      </c>
      <c r="D377" s="12" t="s">
        <v>86</v>
      </c>
      <c r="E377" s="12">
        <v>79.03</v>
      </c>
      <c r="F377" s="12">
        <v>204.32</v>
      </c>
      <c r="G377" s="12">
        <v>338.01</v>
      </c>
      <c r="H377" s="12">
        <v>505.93</v>
      </c>
      <c r="I377" s="12">
        <v>685.36</v>
      </c>
      <c r="J377" s="12">
        <v>877.01</v>
      </c>
      <c r="K377" s="12">
        <v>1081.6199999999999</v>
      </c>
      <c r="L377" s="12">
        <v>1299.94</v>
      </c>
      <c r="M377" s="12">
        <v>1532.75</v>
      </c>
      <c r="N377" s="12">
        <v>1780.92</v>
      </c>
      <c r="O377" s="12">
        <v>2045.37</v>
      </c>
      <c r="P377" s="12">
        <v>2327.1799999999998</v>
      </c>
      <c r="Q377" s="12">
        <v>2627.56</v>
      </c>
      <c r="R377" s="12">
        <v>2947.9</v>
      </c>
      <c r="S377" s="12">
        <v>3289.78</v>
      </c>
      <c r="T377" s="12">
        <v>3655.06</v>
      </c>
      <c r="U377" s="12">
        <v>4045.9</v>
      </c>
      <c r="V377" s="12">
        <v>4464.8</v>
      </c>
      <c r="W377" s="12">
        <v>4914.6000000000004</v>
      </c>
      <c r="X377" s="12">
        <v>5398.54</v>
      </c>
      <c r="Y377" s="12">
        <v>5876.3</v>
      </c>
      <c r="Z377" s="12">
        <v>6388.52</v>
      </c>
      <c r="AA377" s="12">
        <v>6939.06</v>
      </c>
      <c r="AB377" s="12">
        <v>7532.05</v>
      </c>
      <c r="AC377" s="12">
        <v>8172.03</v>
      </c>
      <c r="AD377" s="12">
        <v>8863.83</v>
      </c>
      <c r="AE377" s="12">
        <v>9612.84</v>
      </c>
      <c r="AF377" s="12">
        <v>10425.08</v>
      </c>
      <c r="AG377" s="12">
        <v>11307.4</v>
      </c>
      <c r="AH377" s="12">
        <v>12267.51</v>
      </c>
      <c r="AI377" s="12">
        <v>13142.77</v>
      </c>
      <c r="AJ377" s="12">
        <v>14108.86</v>
      </c>
      <c r="AK377" s="12">
        <v>15178.33</v>
      </c>
      <c r="AL377" s="12">
        <v>16366.17</v>
      </c>
      <c r="AM377" s="12">
        <v>17689.97</v>
      </c>
      <c r="AN377" s="12">
        <v>19173.080000000002</v>
      </c>
      <c r="AO377" s="12">
        <v>20837.580000000002</v>
      </c>
      <c r="AP377" s="12">
        <v>22719.29</v>
      </c>
      <c r="AQ377" s="12">
        <v>24863.97</v>
      </c>
      <c r="AR377" s="12">
        <v>27330.05</v>
      </c>
      <c r="AS377" s="12">
        <v>30194.61</v>
      </c>
      <c r="AT377" s="12">
        <v>33560.79</v>
      </c>
      <c r="AU377" s="12">
        <v>37565.769999999997</v>
      </c>
      <c r="AV377" s="12">
        <v>42393.57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0</v>
      </c>
      <c r="BF377" s="12">
        <v>0</v>
      </c>
      <c r="BG377" s="12">
        <v>0</v>
      </c>
      <c r="BH377" s="12">
        <v>0</v>
      </c>
      <c r="BI377" s="12">
        <v>0</v>
      </c>
      <c r="BJ377" s="12">
        <v>0</v>
      </c>
      <c r="BK377" s="12">
        <v>0</v>
      </c>
      <c r="BL377" s="12">
        <v>0</v>
      </c>
      <c r="BM377" s="12">
        <v>0</v>
      </c>
      <c r="BN377" s="12">
        <v>0</v>
      </c>
      <c r="BO377" s="12">
        <v>0</v>
      </c>
      <c r="BP377" s="12">
        <v>0</v>
      </c>
      <c r="BQ377" s="12">
        <v>0</v>
      </c>
      <c r="BR377" s="12">
        <v>0</v>
      </c>
      <c r="BS377" s="12">
        <v>0</v>
      </c>
      <c r="BT377" s="12">
        <v>0</v>
      </c>
      <c r="BU377" s="12">
        <v>0</v>
      </c>
      <c r="BV377" s="12">
        <v>0</v>
      </c>
      <c r="BW377" s="12">
        <v>0</v>
      </c>
      <c r="BX377" s="12">
        <v>0</v>
      </c>
      <c r="BY377" s="12">
        <v>0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0</v>
      </c>
      <c r="CI377" s="12">
        <v>0</v>
      </c>
      <c r="CJ377" s="12">
        <v>0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0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2">
        <v>0</v>
      </c>
      <c r="DB377" s="12">
        <v>0</v>
      </c>
      <c r="DC377" s="12">
        <v>0</v>
      </c>
      <c r="DD377" s="12">
        <v>0</v>
      </c>
      <c r="DE377" s="13">
        <v>0</v>
      </c>
      <c r="DF377" s="10">
        <v>0</v>
      </c>
      <c r="DG377" s="1">
        <f t="shared" si="5"/>
        <v>45</v>
      </c>
    </row>
    <row r="378" spans="1:111" ht="16.5" x14ac:dyDescent="0.35">
      <c r="A378" s="12">
        <v>36</v>
      </c>
      <c r="B378" s="11">
        <v>1</v>
      </c>
      <c r="C378" s="11">
        <v>30</v>
      </c>
      <c r="D378" s="12" t="s">
        <v>86</v>
      </c>
      <c r="E378" s="12">
        <v>83.88</v>
      </c>
      <c r="F378" s="12">
        <v>217.04</v>
      </c>
      <c r="G378" s="12">
        <v>359.22</v>
      </c>
      <c r="H378" s="12">
        <v>537.89</v>
      </c>
      <c r="I378" s="12">
        <v>728.85</v>
      </c>
      <c r="J378" s="12">
        <v>932.85</v>
      </c>
      <c r="K378" s="12">
        <v>1150.6400000000001</v>
      </c>
      <c r="L378" s="12">
        <v>1383.01</v>
      </c>
      <c r="M378" s="12">
        <v>1630.82</v>
      </c>
      <c r="N378" s="12">
        <v>1895.01</v>
      </c>
      <c r="O378" s="12">
        <v>2176.66</v>
      </c>
      <c r="P378" s="12">
        <v>2476.9899999999998</v>
      </c>
      <c r="Q378" s="12">
        <v>2797.38</v>
      </c>
      <c r="R378" s="12">
        <v>3139.42</v>
      </c>
      <c r="S378" s="12">
        <v>3504.97</v>
      </c>
      <c r="T378" s="12">
        <v>3896.17</v>
      </c>
      <c r="U378" s="12">
        <v>4315.55</v>
      </c>
      <c r="V378" s="12">
        <v>4765.93</v>
      </c>
      <c r="W378" s="12">
        <v>5250.57</v>
      </c>
      <c r="X378" s="12">
        <v>5773.2</v>
      </c>
      <c r="Y378" s="12">
        <v>6290.93</v>
      </c>
      <c r="Z378" s="12">
        <v>6847.29</v>
      </c>
      <c r="AA378" s="12">
        <v>7446.47</v>
      </c>
      <c r="AB378" s="12">
        <v>8093.06</v>
      </c>
      <c r="AC378" s="12">
        <v>8791.98</v>
      </c>
      <c r="AD378" s="12">
        <v>9548.7000000000007</v>
      </c>
      <c r="AE378" s="12">
        <v>10369.31</v>
      </c>
      <c r="AF378" s="12">
        <v>11260.79</v>
      </c>
      <c r="AG378" s="12">
        <v>12230.97</v>
      </c>
      <c r="AH378" s="12">
        <v>13288.8</v>
      </c>
      <c r="AI378" s="12">
        <v>14265.63</v>
      </c>
      <c r="AJ378" s="12">
        <v>15346.98</v>
      </c>
      <c r="AK378" s="12">
        <v>16548.02</v>
      </c>
      <c r="AL378" s="12">
        <v>17886.53</v>
      </c>
      <c r="AM378" s="12">
        <v>19386.12</v>
      </c>
      <c r="AN378" s="12">
        <v>21069.11</v>
      </c>
      <c r="AO378" s="12">
        <v>22971.74</v>
      </c>
      <c r="AP378" s="12">
        <v>25140.240000000002</v>
      </c>
      <c r="AQ378" s="12">
        <v>27633.72</v>
      </c>
      <c r="AR378" s="12">
        <v>30530.11</v>
      </c>
      <c r="AS378" s="12">
        <v>33933.699999999997</v>
      </c>
      <c r="AT378" s="12">
        <v>37983.18</v>
      </c>
      <c r="AU378" s="12">
        <v>42864.62</v>
      </c>
      <c r="AV378" s="12">
        <v>0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0</v>
      </c>
      <c r="BC378" s="12">
        <v>0</v>
      </c>
      <c r="BD378" s="12">
        <v>0</v>
      </c>
      <c r="BE378" s="12">
        <v>0</v>
      </c>
      <c r="BF378" s="12">
        <v>0</v>
      </c>
      <c r="BG378" s="12">
        <v>0</v>
      </c>
      <c r="BH378" s="12">
        <v>0</v>
      </c>
      <c r="BI378" s="12">
        <v>0</v>
      </c>
      <c r="BJ378" s="12">
        <v>0</v>
      </c>
      <c r="BK378" s="12">
        <v>0</v>
      </c>
      <c r="BL378" s="12">
        <v>0</v>
      </c>
      <c r="BM378" s="12">
        <v>0</v>
      </c>
      <c r="BN378" s="12">
        <v>0</v>
      </c>
      <c r="BO378" s="12">
        <v>0</v>
      </c>
      <c r="BP378" s="12">
        <v>0</v>
      </c>
      <c r="BQ378" s="12">
        <v>0</v>
      </c>
      <c r="BR378" s="12">
        <v>0</v>
      </c>
      <c r="BS378" s="12">
        <v>0</v>
      </c>
      <c r="BT378" s="12">
        <v>0</v>
      </c>
      <c r="BU378" s="12">
        <v>0</v>
      </c>
      <c r="BV378" s="12">
        <v>0</v>
      </c>
      <c r="BW378" s="12">
        <v>0</v>
      </c>
      <c r="BX378" s="12">
        <v>0</v>
      </c>
      <c r="BY378" s="12">
        <v>0</v>
      </c>
      <c r="BZ378" s="12">
        <v>0</v>
      </c>
      <c r="CA378" s="12">
        <v>0</v>
      </c>
      <c r="CB378" s="12">
        <v>0</v>
      </c>
      <c r="CC378" s="12">
        <v>0</v>
      </c>
      <c r="CD378" s="12">
        <v>0</v>
      </c>
      <c r="CE378" s="12">
        <v>0</v>
      </c>
      <c r="CF378" s="12">
        <v>0</v>
      </c>
      <c r="CG378" s="12">
        <v>0</v>
      </c>
      <c r="CH378" s="12">
        <v>0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2">
        <v>0</v>
      </c>
      <c r="DB378" s="12">
        <v>0</v>
      </c>
      <c r="DC378" s="12">
        <v>0</v>
      </c>
      <c r="DD378" s="12">
        <v>0</v>
      </c>
      <c r="DE378" s="13">
        <v>0</v>
      </c>
      <c r="DF378" s="10">
        <v>0</v>
      </c>
      <c r="DG378" s="1">
        <f t="shared" si="5"/>
        <v>44</v>
      </c>
    </row>
    <row r="379" spans="1:111" ht="16.5" x14ac:dyDescent="0.35">
      <c r="A379" s="12">
        <v>37</v>
      </c>
      <c r="B379" s="11">
        <v>1</v>
      </c>
      <c r="C379" s="11">
        <v>30</v>
      </c>
      <c r="D379" s="12" t="s">
        <v>86</v>
      </c>
      <c r="E379" s="12">
        <v>89.19</v>
      </c>
      <c r="F379" s="12">
        <v>230.95</v>
      </c>
      <c r="G379" s="12">
        <v>382.4</v>
      </c>
      <c r="H379" s="12">
        <v>572.76</v>
      </c>
      <c r="I379" s="12">
        <v>776.25</v>
      </c>
      <c r="J379" s="12">
        <v>993.62</v>
      </c>
      <c r="K379" s="12">
        <v>1225.67</v>
      </c>
      <c r="L379" s="12">
        <v>1473.26</v>
      </c>
      <c r="M379" s="12">
        <v>1737.33</v>
      </c>
      <c r="N379" s="12">
        <v>2018.98</v>
      </c>
      <c r="O379" s="12">
        <v>2319.42</v>
      </c>
      <c r="P379" s="12">
        <v>2640.04</v>
      </c>
      <c r="Q379" s="12">
        <v>2982.43</v>
      </c>
      <c r="R379" s="12">
        <v>3348.45</v>
      </c>
      <c r="S379" s="12">
        <v>3740.24</v>
      </c>
      <c r="T379" s="12">
        <v>4160.33</v>
      </c>
      <c r="U379" s="12">
        <v>4611.54</v>
      </c>
      <c r="V379" s="12">
        <v>5097.1400000000003</v>
      </c>
      <c r="W379" s="12">
        <v>5620.87</v>
      </c>
      <c r="X379" s="12">
        <v>6187.01</v>
      </c>
      <c r="Y379" s="12">
        <v>6749.65</v>
      </c>
      <c r="Z379" s="12">
        <v>7355.5</v>
      </c>
      <c r="AA379" s="12">
        <v>8009.22</v>
      </c>
      <c r="AB379" s="12">
        <v>8715.7900000000009</v>
      </c>
      <c r="AC379" s="12">
        <v>9480.7800000000007</v>
      </c>
      <c r="AD379" s="12">
        <v>10310.370000000001</v>
      </c>
      <c r="AE379" s="12">
        <v>11211.65</v>
      </c>
      <c r="AF379" s="12">
        <v>12192.58</v>
      </c>
      <c r="AG379" s="12">
        <v>13262.28</v>
      </c>
      <c r="AH379" s="12">
        <v>14434.78</v>
      </c>
      <c r="AI379" s="12">
        <v>15528.95</v>
      </c>
      <c r="AJ379" s="12">
        <v>16744.23</v>
      </c>
      <c r="AK379" s="12">
        <v>18098.61</v>
      </c>
      <c r="AL379" s="12">
        <v>19615.98</v>
      </c>
      <c r="AM379" s="12">
        <v>21318.93</v>
      </c>
      <c r="AN379" s="12">
        <v>23244.11</v>
      </c>
      <c r="AO379" s="12">
        <v>25438.33</v>
      </c>
      <c r="AP379" s="12">
        <v>27961.37</v>
      </c>
      <c r="AQ379" s="12">
        <v>30892.11</v>
      </c>
      <c r="AR379" s="12">
        <v>34336.050000000003</v>
      </c>
      <c r="AS379" s="12">
        <v>38433.54</v>
      </c>
      <c r="AT379" s="12">
        <v>43372.86</v>
      </c>
      <c r="AU379" s="12">
        <v>0</v>
      </c>
      <c r="AV379" s="12">
        <v>0</v>
      </c>
      <c r="AW379" s="12">
        <v>0</v>
      </c>
      <c r="AX379" s="12">
        <v>0</v>
      </c>
      <c r="AY379" s="12">
        <v>0</v>
      </c>
      <c r="AZ379" s="12">
        <v>0</v>
      </c>
      <c r="BA379" s="12">
        <v>0</v>
      </c>
      <c r="BB379" s="12">
        <v>0</v>
      </c>
      <c r="BC379" s="12">
        <v>0</v>
      </c>
      <c r="BD379" s="12">
        <v>0</v>
      </c>
      <c r="BE379" s="12">
        <v>0</v>
      </c>
      <c r="BF379" s="12">
        <v>0</v>
      </c>
      <c r="BG379" s="12">
        <v>0</v>
      </c>
      <c r="BH379" s="12">
        <v>0</v>
      </c>
      <c r="BI379" s="12">
        <v>0</v>
      </c>
      <c r="BJ379" s="12">
        <v>0</v>
      </c>
      <c r="BK379" s="12">
        <v>0</v>
      </c>
      <c r="BL379" s="12">
        <v>0</v>
      </c>
      <c r="BM379" s="12">
        <v>0</v>
      </c>
      <c r="BN379" s="12">
        <v>0</v>
      </c>
      <c r="BO379" s="12">
        <v>0</v>
      </c>
      <c r="BP379" s="12">
        <v>0</v>
      </c>
      <c r="BQ379" s="12">
        <v>0</v>
      </c>
      <c r="BR379" s="12">
        <v>0</v>
      </c>
      <c r="BS379" s="12">
        <v>0</v>
      </c>
      <c r="BT379" s="12">
        <v>0</v>
      </c>
      <c r="BU379" s="12">
        <v>0</v>
      </c>
      <c r="BV379" s="12">
        <v>0</v>
      </c>
      <c r="BW379" s="12">
        <v>0</v>
      </c>
      <c r="BX379" s="12">
        <v>0</v>
      </c>
      <c r="BY379" s="12">
        <v>0</v>
      </c>
      <c r="BZ379" s="12">
        <v>0</v>
      </c>
      <c r="CA379" s="12">
        <v>0</v>
      </c>
      <c r="CB379" s="12">
        <v>0</v>
      </c>
      <c r="CC379" s="12">
        <v>0</v>
      </c>
      <c r="CD379" s="12">
        <v>0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0</v>
      </c>
      <c r="CN379" s="12">
        <v>0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2">
        <v>0</v>
      </c>
      <c r="DB379" s="12">
        <v>0</v>
      </c>
      <c r="DC379" s="12">
        <v>0</v>
      </c>
      <c r="DD379" s="12">
        <v>0</v>
      </c>
      <c r="DE379" s="13">
        <v>0</v>
      </c>
      <c r="DF379" s="10">
        <v>0</v>
      </c>
      <c r="DG379" s="1">
        <f t="shared" si="5"/>
        <v>43</v>
      </c>
    </row>
    <row r="380" spans="1:111" ht="16.5" x14ac:dyDescent="0.35">
      <c r="A380" s="12">
        <v>38</v>
      </c>
      <c r="B380" s="11">
        <v>1</v>
      </c>
      <c r="C380" s="11">
        <v>30</v>
      </c>
      <c r="D380" s="12" t="s">
        <v>86</v>
      </c>
      <c r="E380" s="12">
        <v>95.04</v>
      </c>
      <c r="F380" s="12">
        <v>246.21</v>
      </c>
      <c r="G380" s="12">
        <v>407.78</v>
      </c>
      <c r="H380" s="12">
        <v>610.87</v>
      </c>
      <c r="I380" s="12">
        <v>827.95</v>
      </c>
      <c r="J380" s="12">
        <v>1059.82</v>
      </c>
      <c r="K380" s="12">
        <v>1307.3399999999999</v>
      </c>
      <c r="L380" s="12">
        <v>1571.46</v>
      </c>
      <c r="M380" s="12">
        <v>1853.28</v>
      </c>
      <c r="N380" s="12">
        <v>2154.0300000000002</v>
      </c>
      <c r="O380" s="12">
        <v>2475.1</v>
      </c>
      <c r="P380" s="12">
        <v>2818.07</v>
      </c>
      <c r="Q380" s="12">
        <v>3184.79</v>
      </c>
      <c r="R380" s="12">
        <v>3577.43</v>
      </c>
      <c r="S380" s="12">
        <v>3998.49</v>
      </c>
      <c r="T380" s="12">
        <v>4450.83</v>
      </c>
      <c r="U380" s="12">
        <v>4937.71</v>
      </c>
      <c r="V380" s="12">
        <v>5462.87</v>
      </c>
      <c r="W380" s="12">
        <v>6030.59</v>
      </c>
      <c r="X380" s="12">
        <v>6645.62</v>
      </c>
      <c r="Y380" s="12">
        <v>7258.71</v>
      </c>
      <c r="Z380" s="12">
        <v>7920.15</v>
      </c>
      <c r="AA380" s="12">
        <v>8634.99</v>
      </c>
      <c r="AB380" s="12">
        <v>9408.9</v>
      </c>
      <c r="AC380" s="12">
        <v>10248.18</v>
      </c>
      <c r="AD380" s="12">
        <v>11160.01</v>
      </c>
      <c r="AE380" s="12">
        <v>12152.5</v>
      </c>
      <c r="AF380" s="12">
        <v>13234.92</v>
      </c>
      <c r="AG380" s="12">
        <v>14421.5</v>
      </c>
      <c r="AH380" s="12">
        <v>15725.88</v>
      </c>
      <c r="AI380" s="12">
        <v>16956.580000000002</v>
      </c>
      <c r="AJ380" s="12">
        <v>18328.13</v>
      </c>
      <c r="AK380" s="12">
        <v>19864.75</v>
      </c>
      <c r="AL380" s="12">
        <v>21589.29</v>
      </c>
      <c r="AM380" s="12">
        <v>23538.89</v>
      </c>
      <c r="AN380" s="12">
        <v>25760.94</v>
      </c>
      <c r="AO380" s="12">
        <v>28315.97</v>
      </c>
      <c r="AP380" s="12">
        <v>31283.88</v>
      </c>
      <c r="AQ380" s="12">
        <v>34771.49</v>
      </c>
      <c r="AR380" s="12">
        <v>38920.949999999997</v>
      </c>
      <c r="AS380" s="12">
        <v>43922.91</v>
      </c>
      <c r="AT380" s="12">
        <v>0</v>
      </c>
      <c r="AU380" s="12">
        <v>0</v>
      </c>
      <c r="AV380" s="12">
        <v>0</v>
      </c>
      <c r="AW380" s="12">
        <v>0</v>
      </c>
      <c r="AX380" s="12">
        <v>0</v>
      </c>
      <c r="AY380" s="12">
        <v>0</v>
      </c>
      <c r="AZ380" s="12">
        <v>0</v>
      </c>
      <c r="BA380" s="12">
        <v>0</v>
      </c>
      <c r="BB380" s="12">
        <v>0</v>
      </c>
      <c r="BC380" s="12">
        <v>0</v>
      </c>
      <c r="BD380" s="12">
        <v>0</v>
      </c>
      <c r="BE380" s="12">
        <v>0</v>
      </c>
      <c r="BF380" s="12">
        <v>0</v>
      </c>
      <c r="BG380" s="12">
        <v>0</v>
      </c>
      <c r="BH380" s="12">
        <v>0</v>
      </c>
      <c r="BI380" s="12">
        <v>0</v>
      </c>
      <c r="BJ380" s="12">
        <v>0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2">
        <v>0</v>
      </c>
      <c r="BR380" s="12">
        <v>0</v>
      </c>
      <c r="BS380" s="12">
        <v>0</v>
      </c>
      <c r="BT380" s="12">
        <v>0</v>
      </c>
      <c r="BU380" s="12">
        <v>0</v>
      </c>
      <c r="BV380" s="12">
        <v>0</v>
      </c>
      <c r="BW380" s="12">
        <v>0</v>
      </c>
      <c r="BX380" s="12">
        <v>0</v>
      </c>
      <c r="BY380" s="12">
        <v>0</v>
      </c>
      <c r="BZ380" s="12">
        <v>0</v>
      </c>
      <c r="CA380" s="12">
        <v>0</v>
      </c>
      <c r="CB380" s="12">
        <v>0</v>
      </c>
      <c r="CC380" s="12">
        <v>0</v>
      </c>
      <c r="CD380" s="12">
        <v>0</v>
      </c>
      <c r="CE380" s="12">
        <v>0</v>
      </c>
      <c r="CF380" s="12">
        <v>0</v>
      </c>
      <c r="CG380" s="12">
        <v>0</v>
      </c>
      <c r="CH380" s="12">
        <v>0</v>
      </c>
      <c r="CI380" s="12">
        <v>0</v>
      </c>
      <c r="CJ380" s="12">
        <v>0</v>
      </c>
      <c r="CK380" s="12">
        <v>0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12">
        <v>0</v>
      </c>
      <c r="CZ380" s="12">
        <v>0</v>
      </c>
      <c r="DA380" s="12">
        <v>0</v>
      </c>
      <c r="DB380" s="12">
        <v>0</v>
      </c>
      <c r="DC380" s="12">
        <v>0</v>
      </c>
      <c r="DD380" s="12">
        <v>0</v>
      </c>
      <c r="DE380" s="13">
        <v>0</v>
      </c>
      <c r="DF380" s="10">
        <v>0</v>
      </c>
      <c r="DG380" s="1">
        <f t="shared" si="5"/>
        <v>42</v>
      </c>
    </row>
    <row r="381" spans="1:111" ht="16.5" x14ac:dyDescent="0.35">
      <c r="A381" s="12">
        <v>39</v>
      </c>
      <c r="B381" s="11">
        <v>1</v>
      </c>
      <c r="C381" s="11">
        <v>30</v>
      </c>
      <c r="D381" s="12" t="s">
        <v>86</v>
      </c>
      <c r="E381" s="12">
        <v>101.47</v>
      </c>
      <c r="F381" s="12">
        <v>262.97000000000003</v>
      </c>
      <c r="G381" s="12">
        <v>435.57</v>
      </c>
      <c r="H381" s="12">
        <v>652.51</v>
      </c>
      <c r="I381" s="12">
        <v>884.37</v>
      </c>
      <c r="J381" s="12">
        <v>1132</v>
      </c>
      <c r="K381" s="12">
        <v>1396.38</v>
      </c>
      <c r="L381" s="12">
        <v>1678.59</v>
      </c>
      <c r="M381" s="12">
        <v>1979.88</v>
      </c>
      <c r="N381" s="12">
        <v>2301.64</v>
      </c>
      <c r="O381" s="12">
        <v>2645.45</v>
      </c>
      <c r="P381" s="12">
        <v>3013.17</v>
      </c>
      <c r="Q381" s="12">
        <v>3406.95</v>
      </c>
      <c r="R381" s="12">
        <v>3829.33</v>
      </c>
      <c r="S381" s="12">
        <v>4283.1400000000003</v>
      </c>
      <c r="T381" s="12">
        <v>4771.67</v>
      </c>
      <c r="U381" s="12">
        <v>5298.66</v>
      </c>
      <c r="V381" s="12">
        <v>5868.41</v>
      </c>
      <c r="W381" s="12">
        <v>6485.67</v>
      </c>
      <c r="X381" s="12">
        <v>7155.66</v>
      </c>
      <c r="Y381" s="12">
        <v>7825.52</v>
      </c>
      <c r="Z381" s="12">
        <v>8549.3799999999992</v>
      </c>
      <c r="AA381" s="12">
        <v>9333.01</v>
      </c>
      <c r="AB381" s="12">
        <v>10182.799999999999</v>
      </c>
      <c r="AC381" s="12">
        <v>11106.07</v>
      </c>
      <c r="AD381" s="12">
        <v>12111.08</v>
      </c>
      <c r="AE381" s="12">
        <v>13207.25</v>
      </c>
      <c r="AF381" s="12">
        <v>14409.02</v>
      </c>
      <c r="AG381" s="12">
        <v>15730.3</v>
      </c>
      <c r="AH381" s="12">
        <v>17187.48</v>
      </c>
      <c r="AI381" s="12">
        <v>18577.71</v>
      </c>
      <c r="AJ381" s="12">
        <v>20135.25</v>
      </c>
      <c r="AK381" s="12">
        <v>21883.279999999999</v>
      </c>
      <c r="AL381" s="12">
        <v>23859.42</v>
      </c>
      <c r="AM381" s="12">
        <v>26111.73</v>
      </c>
      <c r="AN381" s="12">
        <v>28701.56</v>
      </c>
      <c r="AO381" s="12">
        <v>31709.88</v>
      </c>
      <c r="AP381" s="12">
        <v>35244.980000000003</v>
      </c>
      <c r="AQ381" s="12">
        <v>39450.94</v>
      </c>
      <c r="AR381" s="12">
        <v>44521.02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0</v>
      </c>
      <c r="AY381" s="12">
        <v>0</v>
      </c>
      <c r="AZ381" s="12">
        <v>0</v>
      </c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>
        <v>0</v>
      </c>
      <c r="BH381" s="12">
        <v>0</v>
      </c>
      <c r="BI381" s="12">
        <v>0</v>
      </c>
      <c r="BJ381" s="12">
        <v>0</v>
      </c>
      <c r="BK381" s="12">
        <v>0</v>
      </c>
      <c r="BL381" s="12">
        <v>0</v>
      </c>
      <c r="BM381" s="12">
        <v>0</v>
      </c>
      <c r="BN381" s="12">
        <v>0</v>
      </c>
      <c r="BO381" s="12">
        <v>0</v>
      </c>
      <c r="BP381" s="12">
        <v>0</v>
      </c>
      <c r="BQ381" s="12">
        <v>0</v>
      </c>
      <c r="BR381" s="12">
        <v>0</v>
      </c>
      <c r="BS381" s="12">
        <v>0</v>
      </c>
      <c r="BT381" s="12">
        <v>0</v>
      </c>
      <c r="BU381" s="12">
        <v>0</v>
      </c>
      <c r="BV381" s="12">
        <v>0</v>
      </c>
      <c r="BW381" s="12">
        <v>0</v>
      </c>
      <c r="BX381" s="12">
        <v>0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0</v>
      </c>
      <c r="CI381" s="12">
        <v>0</v>
      </c>
      <c r="CJ381" s="12">
        <v>0</v>
      </c>
      <c r="CK381" s="12">
        <v>0</v>
      </c>
      <c r="CL381" s="12">
        <v>0</v>
      </c>
      <c r="CM381" s="12">
        <v>0</v>
      </c>
      <c r="CN381" s="12">
        <v>0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2">
        <v>0</v>
      </c>
      <c r="DB381" s="12">
        <v>0</v>
      </c>
      <c r="DC381" s="12">
        <v>0</v>
      </c>
      <c r="DD381" s="12">
        <v>0</v>
      </c>
      <c r="DE381" s="13">
        <v>0</v>
      </c>
      <c r="DF381" s="10">
        <v>0</v>
      </c>
      <c r="DG381" s="1">
        <f t="shared" si="5"/>
        <v>41</v>
      </c>
    </row>
    <row r="382" spans="1:111" ht="16.5" x14ac:dyDescent="0.35">
      <c r="A382" s="12">
        <v>40</v>
      </c>
      <c r="B382" s="11">
        <v>1</v>
      </c>
      <c r="C382" s="11">
        <v>30</v>
      </c>
      <c r="D382" s="12" t="s">
        <v>86</v>
      </c>
      <c r="E382" s="12">
        <v>108.55</v>
      </c>
      <c r="F382" s="12">
        <v>281.33999999999997</v>
      </c>
      <c r="G382" s="12">
        <v>465.97</v>
      </c>
      <c r="H382" s="12">
        <v>698.01</v>
      </c>
      <c r="I382" s="12">
        <v>945.97</v>
      </c>
      <c r="J382" s="12">
        <v>1210.83</v>
      </c>
      <c r="K382" s="12">
        <v>1493.68</v>
      </c>
      <c r="L382" s="12">
        <v>1795.78</v>
      </c>
      <c r="M382" s="12">
        <v>2118.52</v>
      </c>
      <c r="N382" s="12">
        <v>2463.48</v>
      </c>
      <c r="O382" s="12">
        <v>2832.53</v>
      </c>
      <c r="P382" s="12">
        <v>3227.81</v>
      </c>
      <c r="Q382" s="12">
        <v>3651.88</v>
      </c>
      <c r="R382" s="12">
        <v>4107.58</v>
      </c>
      <c r="S382" s="12">
        <v>4598.2</v>
      </c>
      <c r="T382" s="12">
        <v>5127.5</v>
      </c>
      <c r="U382" s="12">
        <v>5699.77</v>
      </c>
      <c r="V382" s="12">
        <v>6319.8</v>
      </c>
      <c r="W382" s="12">
        <v>6992.85</v>
      </c>
      <c r="X382" s="12">
        <v>7724.77</v>
      </c>
      <c r="Y382" s="12">
        <v>8458.52</v>
      </c>
      <c r="Z382" s="12">
        <v>9252.77</v>
      </c>
      <c r="AA382" s="12">
        <v>10114.049999999999</v>
      </c>
      <c r="AB382" s="12">
        <v>11049.81</v>
      </c>
      <c r="AC382" s="12">
        <v>12068.45</v>
      </c>
      <c r="AD382" s="12">
        <v>13179.56</v>
      </c>
      <c r="AE382" s="12">
        <v>14397.83</v>
      </c>
      <c r="AF382" s="12">
        <v>15737.41</v>
      </c>
      <c r="AG382" s="12">
        <v>17215.07</v>
      </c>
      <c r="AH382" s="12">
        <v>18850.09</v>
      </c>
      <c r="AI382" s="12">
        <v>20430.47</v>
      </c>
      <c r="AJ382" s="12">
        <v>22204.12</v>
      </c>
      <c r="AK382" s="12">
        <v>24209.24</v>
      </c>
      <c r="AL382" s="12">
        <v>26494.57</v>
      </c>
      <c r="AM382" s="12">
        <v>29122.37</v>
      </c>
      <c r="AN382" s="12">
        <v>32174.79</v>
      </c>
      <c r="AO382" s="12">
        <v>35761.730000000003</v>
      </c>
      <c r="AP382" s="12">
        <v>40029.360000000001</v>
      </c>
      <c r="AQ382" s="12">
        <v>45173.77</v>
      </c>
      <c r="AR382" s="12">
        <v>0</v>
      </c>
      <c r="AS382" s="12">
        <v>0</v>
      </c>
      <c r="AT382" s="12">
        <v>0</v>
      </c>
      <c r="AU382" s="12">
        <v>0</v>
      </c>
      <c r="AV382" s="12">
        <v>0</v>
      </c>
      <c r="AW382" s="12">
        <v>0</v>
      </c>
      <c r="AX382" s="12">
        <v>0</v>
      </c>
      <c r="AY382" s="12">
        <v>0</v>
      </c>
      <c r="AZ382" s="12">
        <v>0</v>
      </c>
      <c r="BA382" s="12">
        <v>0</v>
      </c>
      <c r="BB382" s="12">
        <v>0</v>
      </c>
      <c r="BC382" s="12">
        <v>0</v>
      </c>
      <c r="BD382" s="12">
        <v>0</v>
      </c>
      <c r="BE382" s="12">
        <v>0</v>
      </c>
      <c r="BF382" s="12">
        <v>0</v>
      </c>
      <c r="BG382" s="12">
        <v>0</v>
      </c>
      <c r="BH382" s="12">
        <v>0</v>
      </c>
      <c r="BI382" s="12">
        <v>0</v>
      </c>
      <c r="BJ382" s="12">
        <v>0</v>
      </c>
      <c r="BK382" s="12">
        <v>0</v>
      </c>
      <c r="BL382" s="12">
        <v>0</v>
      </c>
      <c r="BM382" s="12">
        <v>0</v>
      </c>
      <c r="BN382" s="12">
        <v>0</v>
      </c>
      <c r="BO382" s="12">
        <v>0</v>
      </c>
      <c r="BP382" s="12">
        <v>0</v>
      </c>
      <c r="BQ382" s="12">
        <v>0</v>
      </c>
      <c r="BR382" s="12">
        <v>0</v>
      </c>
      <c r="BS382" s="12">
        <v>0</v>
      </c>
      <c r="BT382" s="12">
        <v>0</v>
      </c>
      <c r="BU382" s="12">
        <v>0</v>
      </c>
      <c r="BV382" s="12">
        <v>0</v>
      </c>
      <c r="BW382" s="12">
        <v>0</v>
      </c>
      <c r="BX382" s="12">
        <v>0</v>
      </c>
      <c r="BY382" s="12">
        <v>0</v>
      </c>
      <c r="BZ382" s="12">
        <v>0</v>
      </c>
      <c r="CA382" s="12">
        <v>0</v>
      </c>
      <c r="CB382" s="12">
        <v>0</v>
      </c>
      <c r="CC382" s="12">
        <v>0</v>
      </c>
      <c r="CD382" s="12">
        <v>0</v>
      </c>
      <c r="CE382" s="12">
        <v>0</v>
      </c>
      <c r="CF382" s="12">
        <v>0</v>
      </c>
      <c r="CG382" s="12">
        <v>0</v>
      </c>
      <c r="CH382" s="12">
        <v>0</v>
      </c>
      <c r="CI382" s="12">
        <v>0</v>
      </c>
      <c r="CJ382" s="12">
        <v>0</v>
      </c>
      <c r="CK382" s="12">
        <v>0</v>
      </c>
      <c r="CL382" s="12">
        <v>0</v>
      </c>
      <c r="CM382" s="12">
        <v>0</v>
      </c>
      <c r="CN382" s="12">
        <v>0</v>
      </c>
      <c r="CO382" s="12">
        <v>0</v>
      </c>
      <c r="CP382" s="12">
        <v>0</v>
      </c>
      <c r="CQ382" s="12">
        <v>0</v>
      </c>
      <c r="CR382" s="12">
        <v>0</v>
      </c>
      <c r="CS382" s="12">
        <v>0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2">
        <v>0</v>
      </c>
      <c r="DB382" s="12">
        <v>0</v>
      </c>
      <c r="DC382" s="12">
        <v>0</v>
      </c>
      <c r="DD382" s="12">
        <v>0</v>
      </c>
      <c r="DE382" s="13">
        <v>0</v>
      </c>
      <c r="DF382" s="10">
        <v>0</v>
      </c>
      <c r="DG382" s="1">
        <f t="shared" si="5"/>
        <v>40</v>
      </c>
    </row>
    <row r="383" spans="1:111" ht="16.5" x14ac:dyDescent="0.35">
      <c r="A383" s="12">
        <v>0</v>
      </c>
      <c r="B383" s="11">
        <v>2</v>
      </c>
      <c r="C383" s="11">
        <v>30</v>
      </c>
      <c r="D383" s="12" t="s">
        <v>86</v>
      </c>
      <c r="E383" s="12">
        <v>12.32</v>
      </c>
      <c r="F383" s="12">
        <v>31.79</v>
      </c>
      <c r="G383" s="12">
        <v>52.63</v>
      </c>
      <c r="H383" s="12">
        <v>78.900000000000006</v>
      </c>
      <c r="I383" s="12">
        <v>107.08</v>
      </c>
      <c r="J383" s="12">
        <v>137.27000000000001</v>
      </c>
      <c r="K383" s="12">
        <v>169.59</v>
      </c>
      <c r="L383" s="12">
        <v>204.14</v>
      </c>
      <c r="M383" s="12">
        <v>241.04</v>
      </c>
      <c r="N383" s="12">
        <v>280.37</v>
      </c>
      <c r="O383" s="12">
        <v>322.25</v>
      </c>
      <c r="P383" s="12">
        <v>366.77</v>
      </c>
      <c r="Q383" s="12">
        <v>414.03</v>
      </c>
      <c r="R383" s="12">
        <v>464.17</v>
      </c>
      <c r="S383" s="12">
        <v>517.29999999999995</v>
      </c>
      <c r="T383" s="12">
        <v>573.59</v>
      </c>
      <c r="U383" s="12">
        <v>633.22</v>
      </c>
      <c r="V383" s="12">
        <v>696.4</v>
      </c>
      <c r="W383" s="12">
        <v>763.33</v>
      </c>
      <c r="X383" s="12">
        <v>834.27</v>
      </c>
      <c r="Y383" s="12">
        <v>902.71</v>
      </c>
      <c r="Z383" s="12">
        <v>974.66</v>
      </c>
      <c r="AA383" s="12">
        <v>1050.3699999999999</v>
      </c>
      <c r="AB383" s="12">
        <v>1130.0899999999999</v>
      </c>
      <c r="AC383" s="12">
        <v>1214.0999999999999</v>
      </c>
      <c r="AD383" s="12">
        <v>1302.71</v>
      </c>
      <c r="AE383" s="12">
        <v>1396.21</v>
      </c>
      <c r="AF383" s="12">
        <v>1494.92</v>
      </c>
      <c r="AG383" s="12">
        <v>1599.13</v>
      </c>
      <c r="AH383" s="12">
        <v>1709.16</v>
      </c>
      <c r="AI383" s="12">
        <v>1798.66</v>
      </c>
      <c r="AJ383" s="12">
        <v>1893.34</v>
      </c>
      <c r="AK383" s="12">
        <v>1993.53</v>
      </c>
      <c r="AL383" s="12">
        <v>2099.54</v>
      </c>
      <c r="AM383" s="12">
        <v>2211.75</v>
      </c>
      <c r="AN383" s="12">
        <v>2330.58</v>
      </c>
      <c r="AO383" s="12">
        <v>2456.4699999999998</v>
      </c>
      <c r="AP383" s="12">
        <v>2589.92</v>
      </c>
      <c r="AQ383" s="12">
        <v>2731.45</v>
      </c>
      <c r="AR383" s="12">
        <v>2881.64</v>
      </c>
      <c r="AS383" s="12">
        <v>3041.12</v>
      </c>
      <c r="AT383" s="12">
        <v>3210.51</v>
      </c>
      <c r="AU383" s="12">
        <v>3390.49</v>
      </c>
      <c r="AV383" s="12">
        <v>3581.73</v>
      </c>
      <c r="AW383" s="12">
        <v>3784.9</v>
      </c>
      <c r="AX383" s="12">
        <v>4000.69</v>
      </c>
      <c r="AY383" s="12">
        <v>4229.76</v>
      </c>
      <c r="AZ383" s="12">
        <v>4472.8900000000003</v>
      </c>
      <c r="BA383" s="12">
        <v>4730.8999999999996</v>
      </c>
      <c r="BB383" s="12">
        <v>5004.8</v>
      </c>
      <c r="BC383" s="12">
        <v>5295.73</v>
      </c>
      <c r="BD383" s="12">
        <v>5605.06</v>
      </c>
      <c r="BE383" s="12">
        <v>5934.37</v>
      </c>
      <c r="BF383" s="12">
        <v>6285.5</v>
      </c>
      <c r="BG383" s="12">
        <v>6660.51</v>
      </c>
      <c r="BH383" s="12">
        <v>7061.7</v>
      </c>
      <c r="BI383" s="12">
        <v>7491.59</v>
      </c>
      <c r="BJ383" s="12">
        <v>7952.86</v>
      </c>
      <c r="BK383" s="12">
        <v>8448.2800000000007</v>
      </c>
      <c r="BL383" s="12">
        <v>8980.82</v>
      </c>
      <c r="BM383" s="12">
        <v>9553.65</v>
      </c>
      <c r="BN383" s="12">
        <v>10170.25</v>
      </c>
      <c r="BO383" s="12">
        <v>10834.57</v>
      </c>
      <c r="BP383" s="12">
        <v>11551.11</v>
      </c>
      <c r="BQ383" s="12">
        <v>12325.11</v>
      </c>
      <c r="BR383" s="12">
        <v>13162.73</v>
      </c>
      <c r="BS383" s="12">
        <v>14071.23</v>
      </c>
      <c r="BT383" s="12">
        <v>15059.25</v>
      </c>
      <c r="BU383" s="12">
        <v>16137.05</v>
      </c>
      <c r="BV383" s="12">
        <v>17314.96</v>
      </c>
      <c r="BW383" s="12">
        <v>18607.400000000001</v>
      </c>
      <c r="BX383" s="12">
        <v>20032.150000000001</v>
      </c>
      <c r="BY383" s="12">
        <v>21611.66</v>
      </c>
      <c r="BZ383" s="12">
        <v>23373.97</v>
      </c>
      <c r="CA383" s="12">
        <v>25354.080000000002</v>
      </c>
      <c r="CB383" s="12">
        <v>27596.79</v>
      </c>
      <c r="CC383" s="12">
        <v>30160</v>
      </c>
      <c r="CD383" s="12">
        <v>33118.58</v>
      </c>
      <c r="CE383" s="12">
        <v>36570.06</v>
      </c>
      <c r="CF383" s="12">
        <v>0</v>
      </c>
      <c r="CG383" s="12">
        <v>0</v>
      </c>
      <c r="CH383" s="12">
        <v>0</v>
      </c>
      <c r="CI383" s="12">
        <v>0</v>
      </c>
      <c r="CJ383" s="12">
        <v>0</v>
      </c>
      <c r="CK383" s="12">
        <v>0</v>
      </c>
      <c r="CL383" s="12">
        <v>0</v>
      </c>
      <c r="CM383" s="12">
        <v>0</v>
      </c>
      <c r="CN383" s="12">
        <v>0</v>
      </c>
      <c r="CO383" s="12">
        <v>0</v>
      </c>
      <c r="CP383" s="12">
        <v>0</v>
      </c>
      <c r="CQ383" s="12">
        <v>0</v>
      </c>
      <c r="CR383" s="12">
        <v>0</v>
      </c>
      <c r="CS383" s="12">
        <v>0</v>
      </c>
      <c r="CT383" s="12">
        <v>0</v>
      </c>
      <c r="CU383" s="12">
        <v>0</v>
      </c>
      <c r="CV383" s="12">
        <v>0</v>
      </c>
      <c r="CW383" s="12">
        <v>0</v>
      </c>
      <c r="CX383" s="12">
        <v>0</v>
      </c>
      <c r="CY383" s="12">
        <v>0</v>
      </c>
      <c r="CZ383" s="12">
        <v>0</v>
      </c>
      <c r="DA383" s="12">
        <v>0</v>
      </c>
      <c r="DB383" s="12">
        <v>0</v>
      </c>
      <c r="DC383" s="12">
        <v>0</v>
      </c>
      <c r="DD383" s="12">
        <v>0</v>
      </c>
      <c r="DE383" s="13">
        <v>0</v>
      </c>
      <c r="DF383" s="10">
        <v>0</v>
      </c>
      <c r="DG383" s="1">
        <f t="shared" si="5"/>
        <v>80</v>
      </c>
    </row>
    <row r="384" spans="1:111" ht="16.5" x14ac:dyDescent="0.35">
      <c r="A384" s="12">
        <v>1</v>
      </c>
      <c r="B384" s="11">
        <v>2</v>
      </c>
      <c r="C384" s="11">
        <v>30</v>
      </c>
      <c r="D384" s="12" t="s">
        <v>86</v>
      </c>
      <c r="E384" s="12">
        <v>13.08</v>
      </c>
      <c r="F384" s="12">
        <v>33.74</v>
      </c>
      <c r="G384" s="12">
        <v>55.86</v>
      </c>
      <c r="H384" s="12">
        <v>83.68</v>
      </c>
      <c r="I384" s="12">
        <v>113.49</v>
      </c>
      <c r="J384" s="12">
        <v>145.38999999999999</v>
      </c>
      <c r="K384" s="12">
        <v>179.51</v>
      </c>
      <c r="L384" s="12">
        <v>215.96</v>
      </c>
      <c r="M384" s="12">
        <v>254.83</v>
      </c>
      <c r="N384" s="12">
        <v>296.23</v>
      </c>
      <c r="O384" s="12">
        <v>340.27</v>
      </c>
      <c r="P384" s="12">
        <v>387.06</v>
      </c>
      <c r="Q384" s="12">
        <v>436.71</v>
      </c>
      <c r="R384" s="12">
        <v>489.36</v>
      </c>
      <c r="S384" s="12">
        <v>545.17999999999995</v>
      </c>
      <c r="T384" s="12">
        <v>604.33000000000004</v>
      </c>
      <c r="U384" s="12">
        <v>667.03</v>
      </c>
      <c r="V384" s="12">
        <v>733.47</v>
      </c>
      <c r="W384" s="12">
        <v>803.92</v>
      </c>
      <c r="X384" s="12">
        <v>878.63</v>
      </c>
      <c r="Y384" s="12">
        <v>950.8</v>
      </c>
      <c r="Z384" s="12">
        <v>1026.72</v>
      </c>
      <c r="AA384" s="12">
        <v>1106.67</v>
      </c>
      <c r="AB384" s="12">
        <v>1190.92</v>
      </c>
      <c r="AC384" s="12">
        <v>1279.76</v>
      </c>
      <c r="AD384" s="12">
        <v>1373.51</v>
      </c>
      <c r="AE384" s="12">
        <v>1472.47</v>
      </c>
      <c r="AF384" s="12">
        <v>1576.93</v>
      </c>
      <c r="AG384" s="12">
        <v>1687.23</v>
      </c>
      <c r="AH384" s="12">
        <v>1803.69</v>
      </c>
      <c r="AI384" s="12">
        <v>1898.63</v>
      </c>
      <c r="AJ384" s="12">
        <v>1999.1</v>
      </c>
      <c r="AK384" s="12">
        <v>2105.41</v>
      </c>
      <c r="AL384" s="12">
        <v>2217.94</v>
      </c>
      <c r="AM384" s="12">
        <v>2337.09</v>
      </c>
      <c r="AN384" s="12">
        <v>2463.34</v>
      </c>
      <c r="AO384" s="12">
        <v>2597.16</v>
      </c>
      <c r="AP384" s="12">
        <v>2739.09</v>
      </c>
      <c r="AQ384" s="12">
        <v>2889.7</v>
      </c>
      <c r="AR384" s="12">
        <v>3049.62</v>
      </c>
      <c r="AS384" s="12">
        <v>3219.48</v>
      </c>
      <c r="AT384" s="12">
        <v>3399.97</v>
      </c>
      <c r="AU384" s="12">
        <v>3591.74</v>
      </c>
      <c r="AV384" s="12">
        <v>3795.48</v>
      </c>
      <c r="AW384" s="12">
        <v>4011.87</v>
      </c>
      <c r="AX384" s="12">
        <v>4241.59</v>
      </c>
      <c r="AY384" s="12">
        <v>4485.3900000000003</v>
      </c>
      <c r="AZ384" s="12">
        <v>4744.13</v>
      </c>
      <c r="BA384" s="12">
        <v>5018.79</v>
      </c>
      <c r="BB384" s="12">
        <v>5310.54</v>
      </c>
      <c r="BC384" s="12">
        <v>5620.73</v>
      </c>
      <c r="BD384" s="12">
        <v>5950.96</v>
      </c>
      <c r="BE384" s="12">
        <v>6303.08</v>
      </c>
      <c r="BF384" s="12">
        <v>6679.13</v>
      </c>
      <c r="BG384" s="12">
        <v>7081.44</v>
      </c>
      <c r="BH384" s="12">
        <v>7512.54</v>
      </c>
      <c r="BI384" s="12">
        <v>7975.09</v>
      </c>
      <c r="BJ384" s="12">
        <v>8471.9</v>
      </c>
      <c r="BK384" s="12">
        <v>9005.93</v>
      </c>
      <c r="BL384" s="12">
        <v>9580.35</v>
      </c>
      <c r="BM384" s="12">
        <v>10198.68</v>
      </c>
      <c r="BN384" s="12">
        <v>10864.86</v>
      </c>
      <c r="BO384" s="12">
        <v>11583.4</v>
      </c>
      <c r="BP384" s="12">
        <v>12359.56</v>
      </c>
      <c r="BQ384" s="12">
        <v>13199.52</v>
      </c>
      <c r="BR384" s="12">
        <v>14110.57</v>
      </c>
      <c r="BS384" s="12">
        <v>15101.35</v>
      </c>
      <c r="BT384" s="12">
        <v>16182.17</v>
      </c>
      <c r="BU384" s="12">
        <v>17363.37</v>
      </c>
      <c r="BV384" s="12">
        <v>18659.419999999998</v>
      </c>
      <c r="BW384" s="12">
        <v>20088.150000000001</v>
      </c>
      <c r="BX384" s="12">
        <v>21672.080000000002</v>
      </c>
      <c r="BY384" s="12">
        <v>23439.32</v>
      </c>
      <c r="BZ384" s="12">
        <v>25424.959999999999</v>
      </c>
      <c r="CA384" s="12">
        <v>27673.94</v>
      </c>
      <c r="CB384" s="12">
        <v>30244.31</v>
      </c>
      <c r="CC384" s="12">
        <v>33211.17</v>
      </c>
      <c r="CD384" s="12">
        <v>36672.300000000003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0</v>
      </c>
      <c r="CK384" s="12">
        <v>0</v>
      </c>
      <c r="CL384" s="12">
        <v>0</v>
      </c>
      <c r="CM384" s="12">
        <v>0</v>
      </c>
      <c r="CN384" s="12">
        <v>0</v>
      </c>
      <c r="CO384" s="12">
        <v>0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12">
        <v>0</v>
      </c>
      <c r="CV384" s="12">
        <v>0</v>
      </c>
      <c r="CW384" s="12">
        <v>0</v>
      </c>
      <c r="CX384" s="12">
        <v>0</v>
      </c>
      <c r="CY384" s="12">
        <v>0</v>
      </c>
      <c r="CZ384" s="12">
        <v>0</v>
      </c>
      <c r="DA384" s="12">
        <v>0</v>
      </c>
      <c r="DB384" s="12">
        <v>0</v>
      </c>
      <c r="DC384" s="12">
        <v>0</v>
      </c>
      <c r="DD384" s="12">
        <v>0</v>
      </c>
      <c r="DE384" s="13">
        <v>0</v>
      </c>
      <c r="DF384" s="10">
        <v>0</v>
      </c>
      <c r="DG384" s="1">
        <f t="shared" si="5"/>
        <v>79</v>
      </c>
    </row>
    <row r="385" spans="1:111" ht="16.5" x14ac:dyDescent="0.35">
      <c r="A385" s="12">
        <v>2</v>
      </c>
      <c r="B385" s="11">
        <v>2</v>
      </c>
      <c r="C385" s="11">
        <v>30</v>
      </c>
      <c r="D385" s="12" t="s">
        <v>86</v>
      </c>
      <c r="E385" s="12">
        <v>13.86</v>
      </c>
      <c r="F385" s="12">
        <v>35.74</v>
      </c>
      <c r="G385" s="12">
        <v>59.16</v>
      </c>
      <c r="H385" s="12">
        <v>88.57</v>
      </c>
      <c r="I385" s="12">
        <v>120.06</v>
      </c>
      <c r="J385" s="12">
        <v>153.75</v>
      </c>
      <c r="K385" s="12">
        <v>189.74</v>
      </c>
      <c r="L385" s="12">
        <v>228.15</v>
      </c>
      <c r="M385" s="12">
        <v>269.08</v>
      </c>
      <c r="N385" s="12">
        <v>312.64</v>
      </c>
      <c r="O385" s="12">
        <v>358.95</v>
      </c>
      <c r="P385" s="12">
        <v>408.12</v>
      </c>
      <c r="Q385" s="12">
        <v>460.29</v>
      </c>
      <c r="R385" s="12">
        <v>515.63</v>
      </c>
      <c r="S385" s="12">
        <v>574.30999999999995</v>
      </c>
      <c r="T385" s="12">
        <v>636.53</v>
      </c>
      <c r="U385" s="12">
        <v>702.49</v>
      </c>
      <c r="V385" s="12">
        <v>772.46</v>
      </c>
      <c r="W385" s="12">
        <v>846.69</v>
      </c>
      <c r="X385" s="12">
        <v>925.49</v>
      </c>
      <c r="Y385" s="12">
        <v>1001.66</v>
      </c>
      <c r="Z385" s="12">
        <v>1081.8599999999999</v>
      </c>
      <c r="AA385" s="12">
        <v>1166.3699999999999</v>
      </c>
      <c r="AB385" s="12">
        <v>1255.49</v>
      </c>
      <c r="AC385" s="12">
        <v>1349.51</v>
      </c>
      <c r="AD385" s="12">
        <v>1448.74</v>
      </c>
      <c r="AE385" s="12">
        <v>1553.49</v>
      </c>
      <c r="AF385" s="12">
        <v>1664.09</v>
      </c>
      <c r="AG385" s="12">
        <v>1780.86</v>
      </c>
      <c r="AH385" s="12">
        <v>1904.17</v>
      </c>
      <c r="AI385" s="12">
        <v>2004.93</v>
      </c>
      <c r="AJ385" s="12">
        <v>2111.5500000000002</v>
      </c>
      <c r="AK385" s="12">
        <v>2224.41</v>
      </c>
      <c r="AL385" s="12">
        <v>2343.91</v>
      </c>
      <c r="AM385" s="12">
        <v>2470.52</v>
      </c>
      <c r="AN385" s="12">
        <v>2604.73</v>
      </c>
      <c r="AO385" s="12">
        <v>2747.07</v>
      </c>
      <c r="AP385" s="12">
        <v>2898.13</v>
      </c>
      <c r="AQ385" s="12">
        <v>3058.51</v>
      </c>
      <c r="AR385" s="12">
        <v>3228.87</v>
      </c>
      <c r="AS385" s="12">
        <v>3409.88</v>
      </c>
      <c r="AT385" s="12">
        <v>3602.22</v>
      </c>
      <c r="AU385" s="12">
        <v>3806.55</v>
      </c>
      <c r="AV385" s="12">
        <v>4023.57</v>
      </c>
      <c r="AW385" s="12">
        <v>4253.96</v>
      </c>
      <c r="AX385" s="12">
        <v>4498.47</v>
      </c>
      <c r="AY385" s="12">
        <v>4757.97</v>
      </c>
      <c r="AZ385" s="12">
        <v>5033.43</v>
      </c>
      <c r="BA385" s="12">
        <v>5326.02</v>
      </c>
      <c r="BB385" s="12">
        <v>5637.13</v>
      </c>
      <c r="BC385" s="12">
        <v>5968.32</v>
      </c>
      <c r="BD385" s="12">
        <v>6321.46</v>
      </c>
      <c r="BE385" s="12">
        <v>6698.61</v>
      </c>
      <c r="BF385" s="12">
        <v>7102.09</v>
      </c>
      <c r="BG385" s="12">
        <v>7534.45</v>
      </c>
      <c r="BH385" s="12">
        <v>7998.35</v>
      </c>
      <c r="BI385" s="12">
        <v>8496.61</v>
      </c>
      <c r="BJ385" s="12">
        <v>9032.2000000000007</v>
      </c>
      <c r="BK385" s="12">
        <v>9608.2999999999993</v>
      </c>
      <c r="BL385" s="12">
        <v>10228.43</v>
      </c>
      <c r="BM385" s="12">
        <v>10896.55</v>
      </c>
      <c r="BN385" s="12">
        <v>11617.19</v>
      </c>
      <c r="BO385" s="12">
        <v>12395.61</v>
      </c>
      <c r="BP385" s="12">
        <v>13238.02</v>
      </c>
      <c r="BQ385" s="12">
        <v>14151.73</v>
      </c>
      <c r="BR385" s="12">
        <v>15145.39</v>
      </c>
      <c r="BS385" s="12">
        <v>16229.36</v>
      </c>
      <c r="BT385" s="12">
        <v>17414.009999999998</v>
      </c>
      <c r="BU385" s="12">
        <v>18713.84</v>
      </c>
      <c r="BV385" s="12">
        <v>20146.740000000002</v>
      </c>
      <c r="BW385" s="12">
        <v>21735.29</v>
      </c>
      <c r="BX385" s="12">
        <v>23507.68</v>
      </c>
      <c r="BY385" s="12">
        <v>25499.119999999999</v>
      </c>
      <c r="BZ385" s="12">
        <v>27754.65</v>
      </c>
      <c r="CA385" s="12">
        <v>30332.53</v>
      </c>
      <c r="CB385" s="12">
        <v>33308.04</v>
      </c>
      <c r="CC385" s="12">
        <v>36779.26</v>
      </c>
      <c r="CD385" s="12">
        <v>0</v>
      </c>
      <c r="CE385" s="12">
        <v>0</v>
      </c>
      <c r="CF385" s="12">
        <v>0</v>
      </c>
      <c r="CG385" s="12">
        <v>0</v>
      </c>
      <c r="CH385" s="12">
        <v>0</v>
      </c>
      <c r="CI385" s="12">
        <v>0</v>
      </c>
      <c r="CJ385" s="12">
        <v>0</v>
      </c>
      <c r="CK385" s="12">
        <v>0</v>
      </c>
      <c r="CL385" s="12">
        <v>0</v>
      </c>
      <c r="CM385" s="12">
        <v>0</v>
      </c>
      <c r="CN385" s="12">
        <v>0</v>
      </c>
      <c r="CO385" s="12">
        <v>0</v>
      </c>
      <c r="CP385" s="12">
        <v>0</v>
      </c>
      <c r="CQ385" s="12">
        <v>0</v>
      </c>
      <c r="CR385" s="12">
        <v>0</v>
      </c>
      <c r="CS385" s="12">
        <v>0</v>
      </c>
      <c r="CT385" s="12">
        <v>0</v>
      </c>
      <c r="CU385" s="12">
        <v>0</v>
      </c>
      <c r="CV385" s="12">
        <v>0</v>
      </c>
      <c r="CW385" s="12">
        <v>0</v>
      </c>
      <c r="CX385" s="12">
        <v>0</v>
      </c>
      <c r="CY385" s="12">
        <v>0</v>
      </c>
      <c r="CZ385" s="12">
        <v>0</v>
      </c>
      <c r="DA385" s="12">
        <v>0</v>
      </c>
      <c r="DB385" s="12">
        <v>0</v>
      </c>
      <c r="DC385" s="12">
        <v>0</v>
      </c>
      <c r="DD385" s="12">
        <v>0</v>
      </c>
      <c r="DE385" s="13">
        <v>0</v>
      </c>
      <c r="DF385" s="10">
        <v>0</v>
      </c>
      <c r="DG385" s="1">
        <f t="shared" si="5"/>
        <v>78</v>
      </c>
    </row>
    <row r="386" spans="1:111" ht="16.5" x14ac:dyDescent="0.35">
      <c r="A386" s="12">
        <v>3</v>
      </c>
      <c r="B386" s="11">
        <v>2</v>
      </c>
      <c r="C386" s="11">
        <v>30</v>
      </c>
      <c r="D386" s="12" t="s">
        <v>86</v>
      </c>
      <c r="E386" s="12">
        <v>14.66</v>
      </c>
      <c r="F386" s="12">
        <v>37.799999999999997</v>
      </c>
      <c r="G386" s="12">
        <v>62.55</v>
      </c>
      <c r="H386" s="12">
        <v>93.62</v>
      </c>
      <c r="I386" s="12">
        <v>126.87</v>
      </c>
      <c r="J386" s="12">
        <v>162.4</v>
      </c>
      <c r="K386" s="12">
        <v>200.34</v>
      </c>
      <c r="L386" s="12">
        <v>240.8</v>
      </c>
      <c r="M386" s="12">
        <v>283.88</v>
      </c>
      <c r="N386" s="12">
        <v>329.71</v>
      </c>
      <c r="O386" s="12">
        <v>378.4</v>
      </c>
      <c r="P386" s="12">
        <v>430.1</v>
      </c>
      <c r="Q386" s="12">
        <v>484.96</v>
      </c>
      <c r="R386" s="12">
        <v>543.16999999999996</v>
      </c>
      <c r="S386" s="12">
        <v>604.91</v>
      </c>
      <c r="T386" s="12">
        <v>670.4</v>
      </c>
      <c r="U386" s="12">
        <v>739.89</v>
      </c>
      <c r="V386" s="12">
        <v>813.63</v>
      </c>
      <c r="W386" s="12">
        <v>891.94</v>
      </c>
      <c r="X386" s="12">
        <v>975.12</v>
      </c>
      <c r="Y386" s="12">
        <v>1055.5899999999999</v>
      </c>
      <c r="Z386" s="12">
        <v>1140.3900000000001</v>
      </c>
      <c r="AA386" s="12">
        <v>1229.8</v>
      </c>
      <c r="AB386" s="12">
        <v>1324.12</v>
      </c>
      <c r="AC386" s="12">
        <v>1423.66</v>
      </c>
      <c r="AD386" s="12">
        <v>1528.73</v>
      </c>
      <c r="AE386" s="12">
        <v>1639.64</v>
      </c>
      <c r="AF386" s="12">
        <v>1756.75</v>
      </c>
      <c r="AG386" s="12">
        <v>1880.42</v>
      </c>
      <c r="AH386" s="12">
        <v>2011.06</v>
      </c>
      <c r="AI386" s="12">
        <v>2118</v>
      </c>
      <c r="AJ386" s="12">
        <v>2231.1999999999998</v>
      </c>
      <c r="AK386" s="12">
        <v>2351.0700000000002</v>
      </c>
      <c r="AL386" s="12">
        <v>2478.0700000000002</v>
      </c>
      <c r="AM386" s="12">
        <v>2612.69</v>
      </c>
      <c r="AN386" s="12">
        <v>2755.47</v>
      </c>
      <c r="AO386" s="12">
        <v>2906.98</v>
      </c>
      <c r="AP386" s="12">
        <v>3067.86</v>
      </c>
      <c r="AQ386" s="12">
        <v>3238.74</v>
      </c>
      <c r="AR386" s="12">
        <v>3420.3</v>
      </c>
      <c r="AS386" s="12">
        <v>3613.22</v>
      </c>
      <c r="AT386" s="12">
        <v>3818.18</v>
      </c>
      <c r="AU386" s="12">
        <v>4035.86</v>
      </c>
      <c r="AV386" s="12">
        <v>4266.95</v>
      </c>
      <c r="AW386" s="12">
        <v>4512.22</v>
      </c>
      <c r="AX386" s="12">
        <v>4772.5</v>
      </c>
      <c r="AY386" s="12">
        <v>5048.8</v>
      </c>
      <c r="AZ386" s="12">
        <v>5342.3</v>
      </c>
      <c r="BA386" s="12">
        <v>5654.35</v>
      </c>
      <c r="BB386" s="12">
        <v>5986.55</v>
      </c>
      <c r="BC386" s="12">
        <v>6340.77</v>
      </c>
      <c r="BD386" s="12">
        <v>6719.07</v>
      </c>
      <c r="BE386" s="12">
        <v>7123.79</v>
      </c>
      <c r="BF386" s="12">
        <v>7557.47</v>
      </c>
      <c r="BG386" s="12">
        <v>8022.79</v>
      </c>
      <c r="BH386" s="12">
        <v>8522.56</v>
      </c>
      <c r="BI386" s="12">
        <v>9059.7900000000009</v>
      </c>
      <c r="BJ386" s="12">
        <v>9637.65</v>
      </c>
      <c r="BK386" s="12">
        <v>10259.67</v>
      </c>
      <c r="BL386" s="12">
        <v>10929.84</v>
      </c>
      <c r="BM386" s="12">
        <v>11652.68</v>
      </c>
      <c r="BN386" s="12">
        <v>12433.48</v>
      </c>
      <c r="BO386" s="12">
        <v>13278.46</v>
      </c>
      <c r="BP386" s="12">
        <v>14194.96</v>
      </c>
      <c r="BQ386" s="12">
        <v>15191.66</v>
      </c>
      <c r="BR386" s="12">
        <v>16278.94</v>
      </c>
      <c r="BS386" s="12">
        <v>17467.21</v>
      </c>
      <c r="BT386" s="12">
        <v>18771.009999999998</v>
      </c>
      <c r="BU386" s="12">
        <v>20208.29</v>
      </c>
      <c r="BV386" s="12">
        <v>21801.69</v>
      </c>
      <c r="BW386" s="12">
        <v>23579.5</v>
      </c>
      <c r="BX386" s="12">
        <v>25577.02</v>
      </c>
      <c r="BY386" s="12">
        <v>27839.439999999999</v>
      </c>
      <c r="BZ386" s="12">
        <v>30425.19</v>
      </c>
      <c r="CA386" s="12">
        <v>33409.79</v>
      </c>
      <c r="CB386" s="12">
        <v>36891.620000000003</v>
      </c>
      <c r="CC386" s="12">
        <v>0</v>
      </c>
      <c r="CD386" s="12">
        <v>0</v>
      </c>
      <c r="CE386" s="12">
        <v>0</v>
      </c>
      <c r="CF386" s="12">
        <v>0</v>
      </c>
      <c r="CG386" s="12">
        <v>0</v>
      </c>
      <c r="CH386" s="12">
        <v>0</v>
      </c>
      <c r="CI386" s="12">
        <v>0</v>
      </c>
      <c r="CJ386" s="12">
        <v>0</v>
      </c>
      <c r="CK386" s="12">
        <v>0</v>
      </c>
      <c r="CL386" s="12">
        <v>0</v>
      </c>
      <c r="CM386" s="12">
        <v>0</v>
      </c>
      <c r="CN386" s="12">
        <v>0</v>
      </c>
      <c r="CO386" s="12">
        <v>0</v>
      </c>
      <c r="CP386" s="12">
        <v>0</v>
      </c>
      <c r="CQ386" s="12">
        <v>0</v>
      </c>
      <c r="CR386" s="12">
        <v>0</v>
      </c>
      <c r="CS386" s="12">
        <v>0</v>
      </c>
      <c r="CT386" s="12">
        <v>0</v>
      </c>
      <c r="CU386" s="12">
        <v>0</v>
      </c>
      <c r="CV386" s="12">
        <v>0</v>
      </c>
      <c r="CW386" s="12">
        <v>0</v>
      </c>
      <c r="CX386" s="12">
        <v>0</v>
      </c>
      <c r="CY386" s="12">
        <v>0</v>
      </c>
      <c r="CZ386" s="12">
        <v>0</v>
      </c>
      <c r="DA386" s="12">
        <v>0</v>
      </c>
      <c r="DB386" s="12">
        <v>0</v>
      </c>
      <c r="DC386" s="12">
        <v>0</v>
      </c>
      <c r="DD386" s="12">
        <v>0</v>
      </c>
      <c r="DE386" s="13">
        <v>0</v>
      </c>
      <c r="DF386" s="10">
        <v>0</v>
      </c>
      <c r="DG386" s="1">
        <f t="shared" si="5"/>
        <v>77</v>
      </c>
    </row>
    <row r="387" spans="1:111" ht="16.5" x14ac:dyDescent="0.35">
      <c r="A387" s="12">
        <v>4</v>
      </c>
      <c r="B387" s="11">
        <v>2</v>
      </c>
      <c r="C387" s="11">
        <v>30</v>
      </c>
      <c r="D387" s="12" t="s">
        <v>86</v>
      </c>
      <c r="E387" s="12">
        <v>15.49</v>
      </c>
      <c r="F387" s="12">
        <v>39.93</v>
      </c>
      <c r="G387" s="12">
        <v>66.08</v>
      </c>
      <c r="H387" s="12">
        <v>98.88</v>
      </c>
      <c r="I387" s="12">
        <v>133.94999999999999</v>
      </c>
      <c r="J387" s="12">
        <v>171.42</v>
      </c>
      <c r="K387" s="12">
        <v>211.4</v>
      </c>
      <c r="L387" s="12">
        <v>253.99</v>
      </c>
      <c r="M387" s="12">
        <v>299.33999999999997</v>
      </c>
      <c r="N387" s="12">
        <v>347.54</v>
      </c>
      <c r="O387" s="12">
        <v>398.76</v>
      </c>
      <c r="P387" s="12">
        <v>453.14</v>
      </c>
      <c r="Q387" s="12">
        <v>510.87</v>
      </c>
      <c r="R387" s="12">
        <v>572.14</v>
      </c>
      <c r="S387" s="12">
        <v>637.15</v>
      </c>
      <c r="T387" s="12">
        <v>706.16</v>
      </c>
      <c r="U387" s="12">
        <v>779.42</v>
      </c>
      <c r="V387" s="12">
        <v>857.23</v>
      </c>
      <c r="W387" s="12">
        <v>939.9</v>
      </c>
      <c r="X387" s="12">
        <v>1027.78</v>
      </c>
      <c r="Y387" s="12">
        <v>1112.8800000000001</v>
      </c>
      <c r="Z387" s="12">
        <v>1202.5999999999999</v>
      </c>
      <c r="AA387" s="12">
        <v>1297.24</v>
      </c>
      <c r="AB387" s="12">
        <v>1397.1</v>
      </c>
      <c r="AC387" s="12">
        <v>1502.51</v>
      </c>
      <c r="AD387" s="12">
        <v>1613.77</v>
      </c>
      <c r="AE387" s="12">
        <v>1731.24</v>
      </c>
      <c r="AF387" s="12">
        <v>1855.29</v>
      </c>
      <c r="AG387" s="12">
        <v>1986.32</v>
      </c>
      <c r="AH387" s="12">
        <v>2124.7399999999998</v>
      </c>
      <c r="AI387" s="12">
        <v>2238.3000000000002</v>
      </c>
      <c r="AJ387" s="12">
        <v>2358.5500000000002</v>
      </c>
      <c r="AK387" s="12">
        <v>2485.96</v>
      </c>
      <c r="AL387" s="12">
        <v>2621</v>
      </c>
      <c r="AM387" s="12">
        <v>2764.24</v>
      </c>
      <c r="AN387" s="12">
        <v>2916.23</v>
      </c>
      <c r="AO387" s="12">
        <v>3077.62</v>
      </c>
      <c r="AP387" s="12">
        <v>3249.05</v>
      </c>
      <c r="AQ387" s="12">
        <v>3431.19</v>
      </c>
      <c r="AR387" s="12">
        <v>3624.72</v>
      </c>
      <c r="AS387" s="12">
        <v>3830.33</v>
      </c>
      <c r="AT387" s="12">
        <v>4048.71</v>
      </c>
      <c r="AU387" s="12">
        <v>4280.54</v>
      </c>
      <c r="AV387" s="12">
        <v>4526.58</v>
      </c>
      <c r="AW387" s="12">
        <v>4787.6899999999996</v>
      </c>
      <c r="AX387" s="12">
        <v>5064.87</v>
      </c>
      <c r="AY387" s="12">
        <v>5359.3</v>
      </c>
      <c r="AZ387" s="12">
        <v>5672.34</v>
      </c>
      <c r="BA387" s="12">
        <v>6005.61</v>
      </c>
      <c r="BB387" s="12">
        <v>6360.95</v>
      </c>
      <c r="BC387" s="12">
        <v>6740.46</v>
      </c>
      <c r="BD387" s="12">
        <v>7146.46</v>
      </c>
      <c r="BE387" s="12">
        <v>7581.52</v>
      </c>
      <c r="BF387" s="12">
        <v>8048.32</v>
      </c>
      <c r="BG387" s="12">
        <v>8549.69</v>
      </c>
      <c r="BH387" s="12">
        <v>9088.6299999999992</v>
      </c>
      <c r="BI387" s="12">
        <v>9668.33</v>
      </c>
      <c r="BJ387" s="12">
        <v>10292.33</v>
      </c>
      <c r="BK387" s="12">
        <v>10964.63</v>
      </c>
      <c r="BL387" s="12">
        <v>11689.77</v>
      </c>
      <c r="BM387" s="12">
        <v>12473.05</v>
      </c>
      <c r="BN387" s="12">
        <v>13320.73</v>
      </c>
      <c r="BO387" s="12">
        <v>14240.14</v>
      </c>
      <c r="BP387" s="12">
        <v>15240.01</v>
      </c>
      <c r="BQ387" s="12">
        <v>16330.76</v>
      </c>
      <c r="BR387" s="12">
        <v>17522.8</v>
      </c>
      <c r="BS387" s="12">
        <v>18830.759999999998</v>
      </c>
      <c r="BT387" s="12">
        <v>20272.61</v>
      </c>
      <c r="BU387" s="12">
        <v>21871.08</v>
      </c>
      <c r="BV387" s="12">
        <v>23654.55</v>
      </c>
      <c r="BW387" s="12">
        <v>25658.42</v>
      </c>
      <c r="BX387" s="12">
        <v>27928.05</v>
      </c>
      <c r="BY387" s="12">
        <v>30522.03</v>
      </c>
      <c r="BZ387" s="12">
        <v>33516.129999999997</v>
      </c>
      <c r="CA387" s="12">
        <v>37009.040000000001</v>
      </c>
      <c r="CB387" s="12">
        <v>0</v>
      </c>
      <c r="CC387" s="12">
        <v>0</v>
      </c>
      <c r="CD387" s="12">
        <v>0</v>
      </c>
      <c r="CE387" s="12">
        <v>0</v>
      </c>
      <c r="CF387" s="12">
        <v>0</v>
      </c>
      <c r="CG387" s="12">
        <v>0</v>
      </c>
      <c r="CH387" s="12">
        <v>0</v>
      </c>
      <c r="CI387" s="12">
        <v>0</v>
      </c>
      <c r="CJ387" s="12">
        <v>0</v>
      </c>
      <c r="CK387" s="12">
        <v>0</v>
      </c>
      <c r="CL387" s="12">
        <v>0</v>
      </c>
      <c r="CM387" s="12">
        <v>0</v>
      </c>
      <c r="CN387" s="12">
        <v>0</v>
      </c>
      <c r="CO387" s="12">
        <v>0</v>
      </c>
      <c r="CP387" s="12">
        <v>0</v>
      </c>
      <c r="CQ387" s="12">
        <v>0</v>
      </c>
      <c r="CR387" s="12">
        <v>0</v>
      </c>
      <c r="CS387" s="12">
        <v>0</v>
      </c>
      <c r="CT387" s="12">
        <v>0</v>
      </c>
      <c r="CU387" s="12">
        <v>0</v>
      </c>
      <c r="CV387" s="12">
        <v>0</v>
      </c>
      <c r="CW387" s="12">
        <v>0</v>
      </c>
      <c r="CX387" s="12">
        <v>0</v>
      </c>
      <c r="CY387" s="12">
        <v>0</v>
      </c>
      <c r="CZ387" s="12">
        <v>0</v>
      </c>
      <c r="DA387" s="12">
        <v>0</v>
      </c>
      <c r="DB387" s="12">
        <v>0</v>
      </c>
      <c r="DC387" s="12">
        <v>0</v>
      </c>
      <c r="DD387" s="12">
        <v>0</v>
      </c>
      <c r="DE387" s="13">
        <v>0</v>
      </c>
      <c r="DF387" s="10">
        <v>0</v>
      </c>
      <c r="DG387" s="1">
        <f t="shared" si="5"/>
        <v>76</v>
      </c>
    </row>
    <row r="388" spans="1:111" ht="16.5" x14ac:dyDescent="0.35">
      <c r="A388" s="12">
        <v>5</v>
      </c>
      <c r="B388" s="11">
        <v>2</v>
      </c>
      <c r="C388" s="11">
        <v>30</v>
      </c>
      <c r="D388" s="12" t="s">
        <v>86</v>
      </c>
      <c r="E388" s="12">
        <v>16.36</v>
      </c>
      <c r="F388" s="12">
        <v>42.16</v>
      </c>
      <c r="G388" s="12">
        <v>69.77</v>
      </c>
      <c r="H388" s="12">
        <v>104.38</v>
      </c>
      <c r="I388" s="12">
        <v>141.36000000000001</v>
      </c>
      <c r="J388" s="12">
        <v>180.85</v>
      </c>
      <c r="K388" s="12">
        <v>222.96</v>
      </c>
      <c r="L388" s="12">
        <v>267.81</v>
      </c>
      <c r="M388" s="12">
        <v>315.52999999999997</v>
      </c>
      <c r="N388" s="12">
        <v>366.25</v>
      </c>
      <c r="O388" s="12">
        <v>420.15</v>
      </c>
      <c r="P388" s="12">
        <v>477.4</v>
      </c>
      <c r="Q388" s="12">
        <v>538.19000000000005</v>
      </c>
      <c r="R388" s="12">
        <v>602.72</v>
      </c>
      <c r="S388" s="12">
        <v>671.25</v>
      </c>
      <c r="T388" s="12">
        <v>744.02</v>
      </c>
      <c r="U388" s="12">
        <v>821.33</v>
      </c>
      <c r="V388" s="12">
        <v>903.5</v>
      </c>
      <c r="W388" s="12">
        <v>990.85</v>
      </c>
      <c r="X388" s="12">
        <v>1083.76</v>
      </c>
      <c r="Y388" s="12">
        <v>1173.8</v>
      </c>
      <c r="Z388" s="12">
        <v>1268.78</v>
      </c>
      <c r="AA388" s="12">
        <v>1368.99</v>
      </c>
      <c r="AB388" s="12">
        <v>1474.75</v>
      </c>
      <c r="AC388" s="12">
        <v>1586.38</v>
      </c>
      <c r="AD388" s="12">
        <v>1704.23</v>
      </c>
      <c r="AE388" s="12">
        <v>1828.67</v>
      </c>
      <c r="AF388" s="12">
        <v>1960.12</v>
      </c>
      <c r="AG388" s="12">
        <v>2098.9699999999998</v>
      </c>
      <c r="AH388" s="12">
        <v>2245.73</v>
      </c>
      <c r="AI388" s="12">
        <v>2366.38</v>
      </c>
      <c r="AJ388" s="12">
        <v>2494.21</v>
      </c>
      <c r="AK388" s="12">
        <v>2629.7</v>
      </c>
      <c r="AL388" s="12">
        <v>2773.41</v>
      </c>
      <c r="AM388" s="12">
        <v>2925.91</v>
      </c>
      <c r="AN388" s="12">
        <v>3087.83</v>
      </c>
      <c r="AO388" s="12">
        <v>3259.83</v>
      </c>
      <c r="AP388" s="12">
        <v>3442.57</v>
      </c>
      <c r="AQ388" s="12">
        <v>3636.75</v>
      </c>
      <c r="AR388" s="12">
        <v>3843.04</v>
      </c>
      <c r="AS388" s="12">
        <v>4062.15</v>
      </c>
      <c r="AT388" s="12">
        <v>4294.74</v>
      </c>
      <c r="AU388" s="12">
        <v>4541.6000000000004</v>
      </c>
      <c r="AV388" s="12">
        <v>4803.58</v>
      </c>
      <c r="AW388" s="12">
        <v>5081.68</v>
      </c>
      <c r="AX388" s="12">
        <v>5377.08</v>
      </c>
      <c r="AY388" s="12">
        <v>5691.17</v>
      </c>
      <c r="AZ388" s="12">
        <v>6025.54</v>
      </c>
      <c r="BA388" s="12">
        <v>6382.06</v>
      </c>
      <c r="BB388" s="12">
        <v>6762.83</v>
      </c>
      <c r="BC388" s="12">
        <v>7170.18</v>
      </c>
      <c r="BD388" s="12">
        <v>7606.68</v>
      </c>
      <c r="BE388" s="12">
        <v>8075.03</v>
      </c>
      <c r="BF388" s="12">
        <v>8578.06</v>
      </c>
      <c r="BG388" s="12">
        <v>9118.7900000000009</v>
      </c>
      <c r="BH388" s="12">
        <v>9700.41</v>
      </c>
      <c r="BI388" s="12">
        <v>10326.49</v>
      </c>
      <c r="BJ388" s="12">
        <v>11001.02</v>
      </c>
      <c r="BK388" s="12">
        <v>11728.56</v>
      </c>
      <c r="BL388" s="12">
        <v>12514.45</v>
      </c>
      <c r="BM388" s="12">
        <v>13364.93</v>
      </c>
      <c r="BN388" s="12">
        <v>14287.4</v>
      </c>
      <c r="BO388" s="12">
        <v>15290.59</v>
      </c>
      <c r="BP388" s="12">
        <v>16384.95</v>
      </c>
      <c r="BQ388" s="12">
        <v>17580.96</v>
      </c>
      <c r="BR388" s="12">
        <v>18893.25</v>
      </c>
      <c r="BS388" s="12">
        <v>20339.88</v>
      </c>
      <c r="BT388" s="12">
        <v>21943.66</v>
      </c>
      <c r="BU388" s="12">
        <v>23733.05</v>
      </c>
      <c r="BV388" s="12">
        <v>25743.57</v>
      </c>
      <c r="BW388" s="12">
        <v>28020.73</v>
      </c>
      <c r="BX388" s="12">
        <v>30623.32</v>
      </c>
      <c r="BY388" s="12">
        <v>33627.360000000001</v>
      </c>
      <c r="BZ388" s="12">
        <v>37131.86</v>
      </c>
      <c r="CA388" s="12">
        <v>0</v>
      </c>
      <c r="CB388" s="12">
        <v>0</v>
      </c>
      <c r="CC388" s="12">
        <v>0</v>
      </c>
      <c r="CD388" s="12">
        <v>0</v>
      </c>
      <c r="CE388" s="12">
        <v>0</v>
      </c>
      <c r="CF388" s="12">
        <v>0</v>
      </c>
      <c r="CG388" s="12">
        <v>0</v>
      </c>
      <c r="CH388" s="12">
        <v>0</v>
      </c>
      <c r="CI388" s="12">
        <v>0</v>
      </c>
      <c r="CJ388" s="12">
        <v>0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0</v>
      </c>
      <c r="CQ388" s="12">
        <v>0</v>
      </c>
      <c r="CR388" s="12">
        <v>0</v>
      </c>
      <c r="CS388" s="12">
        <v>0</v>
      </c>
      <c r="CT388" s="12">
        <v>0</v>
      </c>
      <c r="CU388" s="12">
        <v>0</v>
      </c>
      <c r="CV388" s="12">
        <v>0</v>
      </c>
      <c r="CW388" s="12">
        <v>0</v>
      </c>
      <c r="CX388" s="12">
        <v>0</v>
      </c>
      <c r="CY388" s="12">
        <v>0</v>
      </c>
      <c r="CZ388" s="12">
        <v>0</v>
      </c>
      <c r="DA388" s="12">
        <v>0</v>
      </c>
      <c r="DB388" s="12">
        <v>0</v>
      </c>
      <c r="DC388" s="12">
        <v>0</v>
      </c>
      <c r="DD388" s="12">
        <v>0</v>
      </c>
      <c r="DE388" s="13">
        <v>0</v>
      </c>
      <c r="DF388" s="10">
        <v>0</v>
      </c>
      <c r="DG388" s="1">
        <f t="shared" si="5"/>
        <v>75</v>
      </c>
    </row>
    <row r="389" spans="1:111" ht="16.5" x14ac:dyDescent="0.35">
      <c r="A389" s="12">
        <v>6</v>
      </c>
      <c r="B389" s="11">
        <v>2</v>
      </c>
      <c r="C389" s="11">
        <v>30</v>
      </c>
      <c r="D389" s="12" t="s">
        <v>86</v>
      </c>
      <c r="E389" s="12">
        <v>17.27</v>
      </c>
      <c r="F389" s="12">
        <v>44.51</v>
      </c>
      <c r="G389" s="12">
        <v>73.64</v>
      </c>
      <c r="H389" s="12">
        <v>110.14</v>
      </c>
      <c r="I389" s="12">
        <v>149.13</v>
      </c>
      <c r="J389" s="12">
        <v>190.74</v>
      </c>
      <c r="K389" s="12">
        <v>235.09</v>
      </c>
      <c r="L389" s="12">
        <v>282.31</v>
      </c>
      <c r="M389" s="12">
        <v>332.55</v>
      </c>
      <c r="N389" s="12">
        <v>385.96</v>
      </c>
      <c r="O389" s="12">
        <v>442.72</v>
      </c>
      <c r="P389" s="12">
        <v>503.02</v>
      </c>
      <c r="Q389" s="12">
        <v>567.05999999999995</v>
      </c>
      <c r="R389" s="12">
        <v>635.1</v>
      </c>
      <c r="S389" s="12">
        <v>707.38</v>
      </c>
      <c r="T389" s="12">
        <v>784.2</v>
      </c>
      <c r="U389" s="12">
        <v>865.85</v>
      </c>
      <c r="V389" s="12">
        <v>952.68</v>
      </c>
      <c r="W389" s="12">
        <v>1045.04</v>
      </c>
      <c r="X389" s="12">
        <v>1143.33</v>
      </c>
      <c r="Y389" s="12">
        <v>1238.6600000000001</v>
      </c>
      <c r="Z389" s="12">
        <v>1339.23</v>
      </c>
      <c r="AA389" s="12">
        <v>1445.36</v>
      </c>
      <c r="AB389" s="12">
        <v>1557.38</v>
      </c>
      <c r="AC389" s="12">
        <v>1675.63</v>
      </c>
      <c r="AD389" s="12">
        <v>1800.49</v>
      </c>
      <c r="AE389" s="12">
        <v>1932.37</v>
      </c>
      <c r="AF389" s="12">
        <v>2071.6799999999998</v>
      </c>
      <c r="AG389" s="12">
        <v>2218.91</v>
      </c>
      <c r="AH389" s="12">
        <v>2374.5700000000002</v>
      </c>
      <c r="AI389" s="12">
        <v>2502.84</v>
      </c>
      <c r="AJ389" s="12">
        <v>2638.81</v>
      </c>
      <c r="AK389" s="12">
        <v>2783.01</v>
      </c>
      <c r="AL389" s="12">
        <v>2936.04</v>
      </c>
      <c r="AM389" s="12">
        <v>3098.53</v>
      </c>
      <c r="AN389" s="12">
        <v>3271.12</v>
      </c>
      <c r="AO389" s="12">
        <v>3454.49</v>
      </c>
      <c r="AP389" s="12">
        <v>3649.34</v>
      </c>
      <c r="AQ389" s="12">
        <v>3856.35</v>
      </c>
      <c r="AR389" s="12">
        <v>4076.21</v>
      </c>
      <c r="AS389" s="12">
        <v>4309.6099999999997</v>
      </c>
      <c r="AT389" s="12">
        <v>4557.32</v>
      </c>
      <c r="AU389" s="12">
        <v>4820.21</v>
      </c>
      <c r="AV389" s="12">
        <v>5099.28</v>
      </c>
      <c r="AW389" s="12">
        <v>5395.7</v>
      </c>
      <c r="AX389" s="12">
        <v>5710.87</v>
      </c>
      <c r="AY389" s="12">
        <v>6046.4</v>
      </c>
      <c r="AZ389" s="12">
        <v>6404.16</v>
      </c>
      <c r="BA389" s="12">
        <v>6786.24</v>
      </c>
      <c r="BB389" s="12">
        <v>7195</v>
      </c>
      <c r="BC389" s="12">
        <v>7633.02</v>
      </c>
      <c r="BD389" s="12">
        <v>8102.99</v>
      </c>
      <c r="BE389" s="12">
        <v>8607.76</v>
      </c>
      <c r="BF389" s="12">
        <v>9150.36</v>
      </c>
      <c r="BG389" s="12">
        <v>9734</v>
      </c>
      <c r="BH389" s="12">
        <v>10362.24</v>
      </c>
      <c r="BI389" s="12">
        <v>11039.1</v>
      </c>
      <c r="BJ389" s="12">
        <v>11769.17</v>
      </c>
      <c r="BK389" s="12">
        <v>12557.77</v>
      </c>
      <c r="BL389" s="12">
        <v>13411.2</v>
      </c>
      <c r="BM389" s="12">
        <v>14336.86</v>
      </c>
      <c r="BN389" s="12">
        <v>15343.53</v>
      </c>
      <c r="BO389" s="12">
        <v>16441.68</v>
      </c>
      <c r="BP389" s="12">
        <v>17641.82</v>
      </c>
      <c r="BQ389" s="12">
        <v>18958.66</v>
      </c>
      <c r="BR389" s="12">
        <v>20410.3</v>
      </c>
      <c r="BS389" s="12">
        <v>22019.64</v>
      </c>
      <c r="BT389" s="12">
        <v>23815.22</v>
      </c>
      <c r="BU389" s="12">
        <v>25832.7</v>
      </c>
      <c r="BV389" s="12">
        <v>28117.75</v>
      </c>
      <c r="BW389" s="12">
        <v>30729.34</v>
      </c>
      <c r="BX389" s="12">
        <v>33743.78</v>
      </c>
      <c r="BY389" s="12">
        <v>37260.410000000003</v>
      </c>
      <c r="BZ389" s="12">
        <v>0</v>
      </c>
      <c r="CA389" s="12">
        <v>0</v>
      </c>
      <c r="CB389" s="12">
        <v>0</v>
      </c>
      <c r="CC389" s="12">
        <v>0</v>
      </c>
      <c r="CD389" s="12">
        <v>0</v>
      </c>
      <c r="CE389" s="12">
        <v>0</v>
      </c>
      <c r="CF389" s="12">
        <v>0</v>
      </c>
      <c r="CG389" s="12">
        <v>0</v>
      </c>
      <c r="CH389" s="12">
        <v>0</v>
      </c>
      <c r="CI389" s="12">
        <v>0</v>
      </c>
      <c r="CJ389" s="12">
        <v>0</v>
      </c>
      <c r="CK389" s="12">
        <v>0</v>
      </c>
      <c r="CL389" s="12">
        <v>0</v>
      </c>
      <c r="CM389" s="12">
        <v>0</v>
      </c>
      <c r="CN389" s="12">
        <v>0</v>
      </c>
      <c r="CO389" s="12">
        <v>0</v>
      </c>
      <c r="CP389" s="12">
        <v>0</v>
      </c>
      <c r="CQ389" s="12">
        <v>0</v>
      </c>
      <c r="CR389" s="12">
        <v>0</v>
      </c>
      <c r="CS389" s="12">
        <v>0</v>
      </c>
      <c r="CT389" s="12">
        <v>0</v>
      </c>
      <c r="CU389" s="12">
        <v>0</v>
      </c>
      <c r="CV389" s="12">
        <v>0</v>
      </c>
      <c r="CW389" s="12">
        <v>0</v>
      </c>
      <c r="CX389" s="12">
        <v>0</v>
      </c>
      <c r="CY389" s="12">
        <v>0</v>
      </c>
      <c r="CZ389" s="12">
        <v>0</v>
      </c>
      <c r="DA389" s="12">
        <v>0</v>
      </c>
      <c r="DB389" s="12">
        <v>0</v>
      </c>
      <c r="DC389" s="12">
        <v>0</v>
      </c>
      <c r="DD389" s="12">
        <v>0</v>
      </c>
      <c r="DE389" s="13">
        <v>0</v>
      </c>
      <c r="DF389" s="10">
        <v>0</v>
      </c>
      <c r="DG389" s="1">
        <f t="shared" si="5"/>
        <v>74</v>
      </c>
    </row>
    <row r="390" spans="1:111" ht="16.5" x14ac:dyDescent="0.35">
      <c r="A390" s="12">
        <v>7</v>
      </c>
      <c r="B390" s="11">
        <v>2</v>
      </c>
      <c r="C390" s="11">
        <v>30</v>
      </c>
      <c r="D390" s="12" t="s">
        <v>86</v>
      </c>
      <c r="E390" s="12">
        <v>18.23</v>
      </c>
      <c r="F390" s="12">
        <v>46.97</v>
      </c>
      <c r="G390" s="12">
        <v>77.709999999999994</v>
      </c>
      <c r="H390" s="12">
        <v>116.2</v>
      </c>
      <c r="I390" s="12">
        <v>157.30000000000001</v>
      </c>
      <c r="J390" s="12">
        <v>201.14</v>
      </c>
      <c r="K390" s="12">
        <v>247.86</v>
      </c>
      <c r="L390" s="12">
        <v>297.58999999999997</v>
      </c>
      <c r="M390" s="12">
        <v>350.5</v>
      </c>
      <c r="N390" s="12">
        <v>406.77</v>
      </c>
      <c r="O390" s="12">
        <v>466.57</v>
      </c>
      <c r="P390" s="12">
        <v>530.13</v>
      </c>
      <c r="Q390" s="12">
        <v>597.66999999999996</v>
      </c>
      <c r="R390" s="12">
        <v>669.46</v>
      </c>
      <c r="S390" s="12">
        <v>745.77</v>
      </c>
      <c r="T390" s="12">
        <v>826.91</v>
      </c>
      <c r="U390" s="12">
        <v>913.2</v>
      </c>
      <c r="V390" s="12">
        <v>1005.02</v>
      </c>
      <c r="W390" s="12">
        <v>1102.75</v>
      </c>
      <c r="X390" s="12">
        <v>1206.77</v>
      </c>
      <c r="Y390" s="12">
        <v>1307.73</v>
      </c>
      <c r="Z390" s="12">
        <v>1414.25</v>
      </c>
      <c r="AA390" s="12">
        <v>1526.66</v>
      </c>
      <c r="AB390" s="12">
        <v>1645.33</v>
      </c>
      <c r="AC390" s="12">
        <v>1770.63</v>
      </c>
      <c r="AD390" s="12">
        <v>1902.96</v>
      </c>
      <c r="AE390" s="12">
        <v>2042.74</v>
      </c>
      <c r="AF390" s="12">
        <v>2190.46</v>
      </c>
      <c r="AG390" s="12">
        <v>2346.64</v>
      </c>
      <c r="AH390" s="12">
        <v>2511.86</v>
      </c>
      <c r="AI390" s="12">
        <v>2648.32</v>
      </c>
      <c r="AJ390" s="12">
        <v>2793.04</v>
      </c>
      <c r="AK390" s="12">
        <v>2946.62</v>
      </c>
      <c r="AL390" s="12">
        <v>3109.69</v>
      </c>
      <c r="AM390" s="12">
        <v>3282.91</v>
      </c>
      <c r="AN390" s="12">
        <v>3466.94</v>
      </c>
      <c r="AO390" s="12">
        <v>3662.49</v>
      </c>
      <c r="AP390" s="12">
        <v>3870.25</v>
      </c>
      <c r="AQ390" s="12">
        <v>4090.9</v>
      </c>
      <c r="AR390" s="12">
        <v>4325.1400000000003</v>
      </c>
      <c r="AS390" s="12">
        <v>4573.75</v>
      </c>
      <c r="AT390" s="12">
        <v>4837.58</v>
      </c>
      <c r="AU390" s="12">
        <v>5117.6499999999996</v>
      </c>
      <c r="AV390" s="12">
        <v>5415.15</v>
      </c>
      <c r="AW390" s="12">
        <v>5731.45</v>
      </c>
      <c r="AX390" s="12">
        <v>6068.19</v>
      </c>
      <c r="AY390" s="12">
        <v>6427.24</v>
      </c>
      <c r="AZ390" s="12">
        <v>6810.7</v>
      </c>
      <c r="BA390" s="12">
        <v>7220.94</v>
      </c>
      <c r="BB390" s="12">
        <v>7660.53</v>
      </c>
      <c r="BC390" s="12">
        <v>8132.19</v>
      </c>
      <c r="BD390" s="12">
        <v>8638.7900000000009</v>
      </c>
      <c r="BE390" s="12">
        <v>9183.34</v>
      </c>
      <c r="BF390" s="12">
        <v>9769.08</v>
      </c>
      <c r="BG390" s="12">
        <v>10399.58</v>
      </c>
      <c r="BH390" s="12">
        <v>11078.89</v>
      </c>
      <c r="BI390" s="12">
        <v>11811.58</v>
      </c>
      <c r="BJ390" s="12">
        <v>12603.03</v>
      </c>
      <c r="BK390" s="12">
        <v>13459.54</v>
      </c>
      <c r="BL390" s="12">
        <v>14388.53</v>
      </c>
      <c r="BM390" s="12">
        <v>15398.83</v>
      </c>
      <c r="BN390" s="12">
        <v>16500.939999999999</v>
      </c>
      <c r="BO390" s="12">
        <v>17705.41</v>
      </c>
      <c r="BP390" s="12">
        <v>19026.990000000002</v>
      </c>
      <c r="BQ390" s="12">
        <v>20483.87</v>
      </c>
      <c r="BR390" s="12">
        <v>22099</v>
      </c>
      <c r="BS390" s="12">
        <v>23901.05</v>
      </c>
      <c r="BT390" s="12">
        <v>25925.81</v>
      </c>
      <c r="BU390" s="12">
        <v>28219.09</v>
      </c>
      <c r="BV390" s="12">
        <v>30840.09</v>
      </c>
      <c r="BW390" s="12">
        <v>33865.4</v>
      </c>
      <c r="BX390" s="12">
        <v>37394.699999999997</v>
      </c>
      <c r="BY390" s="12">
        <v>0</v>
      </c>
      <c r="BZ390" s="12">
        <v>0</v>
      </c>
      <c r="CA390" s="12">
        <v>0</v>
      </c>
      <c r="CB390" s="12">
        <v>0</v>
      </c>
      <c r="CC390" s="12">
        <v>0</v>
      </c>
      <c r="CD390" s="12">
        <v>0</v>
      </c>
      <c r="CE390" s="12">
        <v>0</v>
      </c>
      <c r="CF390" s="12">
        <v>0</v>
      </c>
      <c r="CG390" s="12">
        <v>0</v>
      </c>
      <c r="CH390" s="12">
        <v>0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0</v>
      </c>
      <c r="CP390" s="12">
        <v>0</v>
      </c>
      <c r="CQ390" s="12">
        <v>0</v>
      </c>
      <c r="CR390" s="12">
        <v>0</v>
      </c>
      <c r="CS390" s="12">
        <v>0</v>
      </c>
      <c r="CT390" s="12">
        <v>0</v>
      </c>
      <c r="CU390" s="12">
        <v>0</v>
      </c>
      <c r="CV390" s="12">
        <v>0</v>
      </c>
      <c r="CW390" s="12">
        <v>0</v>
      </c>
      <c r="CX390" s="12">
        <v>0</v>
      </c>
      <c r="CY390" s="12">
        <v>0</v>
      </c>
      <c r="CZ390" s="12">
        <v>0</v>
      </c>
      <c r="DA390" s="12">
        <v>0</v>
      </c>
      <c r="DB390" s="12">
        <v>0</v>
      </c>
      <c r="DC390" s="12">
        <v>0</v>
      </c>
      <c r="DD390" s="12">
        <v>0</v>
      </c>
      <c r="DE390" s="13">
        <v>0</v>
      </c>
      <c r="DF390" s="10">
        <v>0</v>
      </c>
      <c r="DG390" s="1">
        <f t="shared" si="5"/>
        <v>73</v>
      </c>
    </row>
    <row r="391" spans="1:111" ht="16.5" x14ac:dyDescent="0.35">
      <c r="A391" s="12">
        <v>8</v>
      </c>
      <c r="B391" s="11">
        <v>2</v>
      </c>
      <c r="C391" s="11">
        <v>30</v>
      </c>
      <c r="D391" s="12" t="s">
        <v>86</v>
      </c>
      <c r="E391" s="12">
        <v>19.239999999999998</v>
      </c>
      <c r="F391" s="12">
        <v>49.57</v>
      </c>
      <c r="G391" s="12">
        <v>81.99</v>
      </c>
      <c r="H391" s="12">
        <v>122.58</v>
      </c>
      <c r="I391" s="12">
        <v>165.9</v>
      </c>
      <c r="J391" s="12">
        <v>212.1</v>
      </c>
      <c r="K391" s="12">
        <v>261.33</v>
      </c>
      <c r="L391" s="12">
        <v>313.73</v>
      </c>
      <c r="M391" s="12">
        <v>369.5</v>
      </c>
      <c r="N391" s="12">
        <v>428.8</v>
      </c>
      <c r="O391" s="12">
        <v>491.86</v>
      </c>
      <c r="P391" s="12">
        <v>558.9</v>
      </c>
      <c r="Q391" s="12">
        <v>630.17999999999995</v>
      </c>
      <c r="R391" s="12">
        <v>705.98</v>
      </c>
      <c r="S391" s="12">
        <v>786.6</v>
      </c>
      <c r="T391" s="12">
        <v>872.37</v>
      </c>
      <c r="U391" s="12">
        <v>963.64</v>
      </c>
      <c r="V391" s="12">
        <v>1060.79</v>
      </c>
      <c r="W391" s="12">
        <v>1164.23</v>
      </c>
      <c r="X391" s="12">
        <v>1274.3699999999999</v>
      </c>
      <c r="Y391" s="12">
        <v>1381.3</v>
      </c>
      <c r="Z391" s="12">
        <v>1494.14</v>
      </c>
      <c r="AA391" s="12">
        <v>1613.25</v>
      </c>
      <c r="AB391" s="12">
        <v>1739</v>
      </c>
      <c r="AC391" s="12">
        <v>1871.8</v>
      </c>
      <c r="AD391" s="12">
        <v>2012.07</v>
      </c>
      <c r="AE391" s="12">
        <v>2160.31</v>
      </c>
      <c r="AF391" s="12">
        <v>2317.0300000000002</v>
      </c>
      <c r="AG391" s="12">
        <v>2482.81</v>
      </c>
      <c r="AH391" s="12">
        <v>2658.28</v>
      </c>
      <c r="AI391" s="12">
        <v>2803.55</v>
      </c>
      <c r="AJ391" s="12">
        <v>2957.71</v>
      </c>
      <c r="AK391" s="12">
        <v>3121.39</v>
      </c>
      <c r="AL391" s="12">
        <v>3295.26</v>
      </c>
      <c r="AM391" s="12">
        <v>3479.99</v>
      </c>
      <c r="AN391" s="12">
        <v>3676.28</v>
      </c>
      <c r="AO391" s="12">
        <v>3884.81</v>
      </c>
      <c r="AP391" s="12">
        <v>4106.29</v>
      </c>
      <c r="AQ391" s="12">
        <v>4341.42</v>
      </c>
      <c r="AR391" s="12">
        <v>4590.96</v>
      </c>
      <c r="AS391" s="12">
        <v>4855.78</v>
      </c>
      <c r="AT391" s="12">
        <v>5136.91</v>
      </c>
      <c r="AU391" s="12">
        <v>5435.52</v>
      </c>
      <c r="AV391" s="12">
        <v>5753.02</v>
      </c>
      <c r="AW391" s="12">
        <v>6091.02</v>
      </c>
      <c r="AX391" s="12">
        <v>6451.42</v>
      </c>
      <c r="AY391" s="12">
        <v>6836.32</v>
      </c>
      <c r="AZ391" s="12">
        <v>7248.1</v>
      </c>
      <c r="BA391" s="12">
        <v>7689.35</v>
      </c>
      <c r="BB391" s="12">
        <v>8162.79</v>
      </c>
      <c r="BC391" s="12">
        <v>8671.2900000000009</v>
      </c>
      <c r="BD391" s="12">
        <v>9217.89</v>
      </c>
      <c r="BE391" s="12">
        <v>9805.84</v>
      </c>
      <c r="BF391" s="12">
        <v>10438.709999999999</v>
      </c>
      <c r="BG391" s="12">
        <v>11120.58</v>
      </c>
      <c r="BH391" s="12">
        <v>11856.03</v>
      </c>
      <c r="BI391" s="12">
        <v>12650.45</v>
      </c>
      <c r="BJ391" s="12">
        <v>13510.18</v>
      </c>
      <c r="BK391" s="12">
        <v>14442.67</v>
      </c>
      <c r="BL391" s="12">
        <v>15456.77</v>
      </c>
      <c r="BM391" s="12">
        <v>16563.02</v>
      </c>
      <c r="BN391" s="12">
        <v>17772.03</v>
      </c>
      <c r="BO391" s="12">
        <v>19098.580000000002</v>
      </c>
      <c r="BP391" s="12">
        <v>20560.939999999999</v>
      </c>
      <c r="BQ391" s="12">
        <v>22182.15</v>
      </c>
      <c r="BR391" s="12">
        <v>23990.98</v>
      </c>
      <c r="BS391" s="12">
        <v>26023.360000000001</v>
      </c>
      <c r="BT391" s="12">
        <v>28325.26</v>
      </c>
      <c r="BU391" s="12">
        <v>30956.13</v>
      </c>
      <c r="BV391" s="12">
        <v>33992.82</v>
      </c>
      <c r="BW391" s="12">
        <v>37535.410000000003</v>
      </c>
      <c r="BX391" s="12">
        <v>0</v>
      </c>
      <c r="BY391" s="12">
        <v>0</v>
      </c>
      <c r="BZ391" s="12">
        <v>0</v>
      </c>
      <c r="CA391" s="12">
        <v>0</v>
      </c>
      <c r="CB391" s="12">
        <v>0</v>
      </c>
      <c r="CC391" s="12">
        <v>0</v>
      </c>
      <c r="CD391" s="12">
        <v>0</v>
      </c>
      <c r="CE391" s="12">
        <v>0</v>
      </c>
      <c r="CF391" s="12">
        <v>0</v>
      </c>
      <c r="CG391" s="12">
        <v>0</v>
      </c>
      <c r="CH391" s="12">
        <v>0</v>
      </c>
      <c r="CI391" s="12">
        <v>0</v>
      </c>
      <c r="CJ391" s="12">
        <v>0</v>
      </c>
      <c r="CK391" s="12">
        <v>0</v>
      </c>
      <c r="CL391" s="12">
        <v>0</v>
      </c>
      <c r="CM391" s="12">
        <v>0</v>
      </c>
      <c r="CN391" s="12">
        <v>0</v>
      </c>
      <c r="CO391" s="12">
        <v>0</v>
      </c>
      <c r="CP391" s="12">
        <v>0</v>
      </c>
      <c r="CQ391" s="12">
        <v>0</v>
      </c>
      <c r="CR391" s="12">
        <v>0</v>
      </c>
      <c r="CS391" s="12">
        <v>0</v>
      </c>
      <c r="CT391" s="12">
        <v>0</v>
      </c>
      <c r="CU391" s="12">
        <v>0</v>
      </c>
      <c r="CV391" s="12">
        <v>0</v>
      </c>
      <c r="CW391" s="12">
        <v>0</v>
      </c>
      <c r="CX391" s="12">
        <v>0</v>
      </c>
      <c r="CY391" s="12">
        <v>0</v>
      </c>
      <c r="CZ391" s="12">
        <v>0</v>
      </c>
      <c r="DA391" s="12">
        <v>0</v>
      </c>
      <c r="DB391" s="12">
        <v>0</v>
      </c>
      <c r="DC391" s="12">
        <v>0</v>
      </c>
      <c r="DD391" s="12">
        <v>0</v>
      </c>
      <c r="DE391" s="13">
        <v>0</v>
      </c>
      <c r="DF391" s="10">
        <v>0</v>
      </c>
      <c r="DG391" s="1">
        <f t="shared" ref="DG391:DG423" si="6">IF(RIGHT(D391,1)="@",MID(D391,1,LEN(D391)-1)-A391,D391)</f>
        <v>72</v>
      </c>
    </row>
    <row r="392" spans="1:111" ht="16.5" x14ac:dyDescent="0.35">
      <c r="A392" s="12">
        <v>9</v>
      </c>
      <c r="B392" s="11">
        <v>2</v>
      </c>
      <c r="C392" s="11">
        <v>30</v>
      </c>
      <c r="D392" s="12" t="s">
        <v>86</v>
      </c>
      <c r="E392" s="12">
        <v>20.309999999999999</v>
      </c>
      <c r="F392" s="12">
        <v>52.31</v>
      </c>
      <c r="G392" s="12">
        <v>86.51</v>
      </c>
      <c r="H392" s="12">
        <v>129.31</v>
      </c>
      <c r="I392" s="12">
        <v>174.99</v>
      </c>
      <c r="J392" s="12">
        <v>223.69</v>
      </c>
      <c r="K392" s="12">
        <v>275.58</v>
      </c>
      <c r="L392" s="12">
        <v>330.84</v>
      </c>
      <c r="M392" s="12">
        <v>389.64</v>
      </c>
      <c r="N392" s="12">
        <v>452.18</v>
      </c>
      <c r="O392" s="12">
        <v>518.72</v>
      </c>
      <c r="P392" s="12">
        <v>589.49</v>
      </c>
      <c r="Q392" s="12">
        <v>664.78</v>
      </c>
      <c r="R392" s="12">
        <v>744.87</v>
      </c>
      <c r="S392" s="12">
        <v>830.1</v>
      </c>
      <c r="T392" s="12">
        <v>920.82</v>
      </c>
      <c r="U392" s="12">
        <v>1017.4</v>
      </c>
      <c r="V392" s="12">
        <v>1120.25</v>
      </c>
      <c r="W392" s="12">
        <v>1229.78</v>
      </c>
      <c r="X392" s="12">
        <v>1346.42</v>
      </c>
      <c r="Y392" s="12">
        <v>1459.71</v>
      </c>
      <c r="Z392" s="12">
        <v>1579.27</v>
      </c>
      <c r="AA392" s="12">
        <v>1705.49</v>
      </c>
      <c r="AB392" s="12">
        <v>1838.79</v>
      </c>
      <c r="AC392" s="12">
        <v>1979.59</v>
      </c>
      <c r="AD392" s="12">
        <v>2128.36</v>
      </c>
      <c r="AE392" s="12">
        <v>2285.64</v>
      </c>
      <c r="AF392" s="12">
        <v>2452.0100000000002</v>
      </c>
      <c r="AG392" s="12">
        <v>2628.09</v>
      </c>
      <c r="AH392" s="12">
        <v>2814.56</v>
      </c>
      <c r="AI392" s="12">
        <v>2969.33</v>
      </c>
      <c r="AJ392" s="12">
        <v>3133.65</v>
      </c>
      <c r="AK392" s="12">
        <v>3308.2</v>
      </c>
      <c r="AL392" s="12">
        <v>3493.66</v>
      </c>
      <c r="AM392" s="12">
        <v>3690.72</v>
      </c>
      <c r="AN392" s="12">
        <v>3900.07</v>
      </c>
      <c r="AO392" s="12">
        <v>4122.42</v>
      </c>
      <c r="AP392" s="12">
        <v>4358.47</v>
      </c>
      <c r="AQ392" s="12">
        <v>4608.99</v>
      </c>
      <c r="AR392" s="12">
        <v>4874.8599999999997</v>
      </c>
      <c r="AS392" s="12">
        <v>5157.09</v>
      </c>
      <c r="AT392" s="12">
        <v>5456.88</v>
      </c>
      <c r="AU392" s="12">
        <v>5775.62</v>
      </c>
      <c r="AV392" s="12">
        <v>6114.95</v>
      </c>
      <c r="AW392" s="12">
        <v>6476.77</v>
      </c>
      <c r="AX392" s="12">
        <v>6863.18</v>
      </c>
      <c r="AY392" s="12">
        <v>7276.58</v>
      </c>
      <c r="AZ392" s="12">
        <v>7719.56</v>
      </c>
      <c r="BA392" s="12">
        <v>8194.86</v>
      </c>
      <c r="BB392" s="12">
        <v>8705.35</v>
      </c>
      <c r="BC392" s="12">
        <v>9254.1</v>
      </c>
      <c r="BD392" s="12">
        <v>9844.36</v>
      </c>
      <c r="BE392" s="12">
        <v>10479.719999999999</v>
      </c>
      <c r="BF392" s="12">
        <v>11164.26</v>
      </c>
      <c r="BG392" s="12">
        <v>11902.6</v>
      </c>
      <c r="BH392" s="12">
        <v>12700.15</v>
      </c>
      <c r="BI392" s="12">
        <v>13563.26</v>
      </c>
      <c r="BJ392" s="12">
        <v>14499.41</v>
      </c>
      <c r="BK392" s="12">
        <v>15517.49</v>
      </c>
      <c r="BL392" s="12">
        <v>16628.09</v>
      </c>
      <c r="BM392" s="12">
        <v>17841.84</v>
      </c>
      <c r="BN392" s="12">
        <v>19173.61</v>
      </c>
      <c r="BO392" s="12">
        <v>20641.71</v>
      </c>
      <c r="BP392" s="12">
        <v>22269.29</v>
      </c>
      <c r="BQ392" s="12">
        <v>24085.22</v>
      </c>
      <c r="BR392" s="12">
        <v>26125.58</v>
      </c>
      <c r="BS392" s="12">
        <v>28436.53</v>
      </c>
      <c r="BT392" s="12">
        <v>31077.74</v>
      </c>
      <c r="BU392" s="12">
        <v>34126.35</v>
      </c>
      <c r="BV392" s="12">
        <v>37682.86</v>
      </c>
      <c r="BW392" s="12">
        <v>0</v>
      </c>
      <c r="BX392" s="12">
        <v>0</v>
      </c>
      <c r="BY392" s="12">
        <v>0</v>
      </c>
      <c r="BZ392" s="12">
        <v>0</v>
      </c>
      <c r="CA392" s="12">
        <v>0</v>
      </c>
      <c r="CB392" s="12">
        <v>0</v>
      </c>
      <c r="CC392" s="12">
        <v>0</v>
      </c>
      <c r="CD392" s="12">
        <v>0</v>
      </c>
      <c r="CE392" s="12">
        <v>0</v>
      </c>
      <c r="CF392" s="12">
        <v>0</v>
      </c>
      <c r="CG392" s="12">
        <v>0</v>
      </c>
      <c r="CH392" s="12">
        <v>0</v>
      </c>
      <c r="CI392" s="12">
        <v>0</v>
      </c>
      <c r="CJ392" s="12">
        <v>0</v>
      </c>
      <c r="CK392" s="12">
        <v>0</v>
      </c>
      <c r="CL392" s="12">
        <v>0</v>
      </c>
      <c r="CM392" s="12">
        <v>0</v>
      </c>
      <c r="CN392" s="12">
        <v>0</v>
      </c>
      <c r="CO392" s="12">
        <v>0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12">
        <v>0</v>
      </c>
      <c r="CV392" s="12">
        <v>0</v>
      </c>
      <c r="CW392" s="12">
        <v>0</v>
      </c>
      <c r="CX392" s="12">
        <v>0</v>
      </c>
      <c r="CY392" s="12">
        <v>0</v>
      </c>
      <c r="CZ392" s="12">
        <v>0</v>
      </c>
      <c r="DA392" s="12">
        <v>0</v>
      </c>
      <c r="DB392" s="12">
        <v>0</v>
      </c>
      <c r="DC392" s="12">
        <v>0</v>
      </c>
      <c r="DD392" s="12">
        <v>0</v>
      </c>
      <c r="DE392" s="13">
        <v>0</v>
      </c>
      <c r="DF392" s="10">
        <v>0</v>
      </c>
      <c r="DG392" s="1">
        <f t="shared" si="6"/>
        <v>71</v>
      </c>
    </row>
    <row r="393" spans="1:111" ht="16.5" x14ac:dyDescent="0.35">
      <c r="A393" s="12">
        <v>10</v>
      </c>
      <c r="B393" s="11">
        <v>2</v>
      </c>
      <c r="C393" s="11">
        <v>30</v>
      </c>
      <c r="D393" s="12" t="s">
        <v>86</v>
      </c>
      <c r="E393" s="12">
        <v>21.43</v>
      </c>
      <c r="F393" s="12">
        <v>55.2</v>
      </c>
      <c r="G393" s="12">
        <v>91.28</v>
      </c>
      <c r="H393" s="12">
        <v>136.43</v>
      </c>
      <c r="I393" s="12">
        <v>184.6</v>
      </c>
      <c r="J393" s="12">
        <v>235.97</v>
      </c>
      <c r="K393" s="12">
        <v>290.7</v>
      </c>
      <c r="L393" s="12">
        <v>348.99</v>
      </c>
      <c r="M393" s="12">
        <v>411.02</v>
      </c>
      <c r="N393" s="12">
        <v>477.05</v>
      </c>
      <c r="O393" s="12">
        <v>547.29999999999995</v>
      </c>
      <c r="P393" s="12">
        <v>622.05999999999995</v>
      </c>
      <c r="Q393" s="12">
        <v>701.63</v>
      </c>
      <c r="R393" s="12">
        <v>786.32</v>
      </c>
      <c r="S393" s="12">
        <v>876.48</v>
      </c>
      <c r="T393" s="12">
        <v>972.48</v>
      </c>
      <c r="U393" s="12">
        <v>1074.73</v>
      </c>
      <c r="V393" s="12">
        <v>1183.6400000000001</v>
      </c>
      <c r="W393" s="12">
        <v>1299.6500000000001</v>
      </c>
      <c r="X393" s="12">
        <v>1423.22</v>
      </c>
      <c r="Y393" s="12">
        <v>1543.26</v>
      </c>
      <c r="Z393" s="12">
        <v>1669.98</v>
      </c>
      <c r="AA393" s="12">
        <v>1803.8</v>
      </c>
      <c r="AB393" s="12">
        <v>1945.13</v>
      </c>
      <c r="AC393" s="12">
        <v>2094.4699999999998</v>
      </c>
      <c r="AD393" s="12">
        <v>2252.33</v>
      </c>
      <c r="AE393" s="12">
        <v>2419.31</v>
      </c>
      <c r="AF393" s="12">
        <v>2596.0300000000002</v>
      </c>
      <c r="AG393" s="12">
        <v>2783.18</v>
      </c>
      <c r="AH393" s="12">
        <v>2981.48</v>
      </c>
      <c r="AI393" s="12">
        <v>3146.48</v>
      </c>
      <c r="AJ393" s="12">
        <v>3321.74</v>
      </c>
      <c r="AK393" s="12">
        <v>3507.95</v>
      </c>
      <c r="AL393" s="12">
        <v>3705.82</v>
      </c>
      <c r="AM393" s="12">
        <v>3916.03</v>
      </c>
      <c r="AN393" s="12">
        <v>4139.29</v>
      </c>
      <c r="AO393" s="12">
        <v>4376.3100000000004</v>
      </c>
      <c r="AP393" s="12">
        <v>4627.8500000000004</v>
      </c>
      <c r="AQ393" s="12">
        <v>4894.8100000000004</v>
      </c>
      <c r="AR393" s="12">
        <v>5178.1899999999996</v>
      </c>
      <c r="AS393" s="12">
        <v>5479.2</v>
      </c>
      <c r="AT393" s="12">
        <v>5799.25</v>
      </c>
      <c r="AU393" s="12">
        <v>6139.97</v>
      </c>
      <c r="AV393" s="12">
        <v>6503.27</v>
      </c>
      <c r="AW393" s="12">
        <v>6891.26</v>
      </c>
      <c r="AX393" s="12">
        <v>7306.35</v>
      </c>
      <c r="AY393" s="12">
        <v>7751.14</v>
      </c>
      <c r="AZ393" s="12">
        <v>8228.39</v>
      </c>
      <c r="BA393" s="12">
        <v>8740.98</v>
      </c>
      <c r="BB393" s="12">
        <v>9291.9699999999993</v>
      </c>
      <c r="BC393" s="12">
        <v>9884.64</v>
      </c>
      <c r="BD393" s="12">
        <v>10522.6</v>
      </c>
      <c r="BE393" s="12">
        <v>11209.95</v>
      </c>
      <c r="BF393" s="12">
        <v>11951.31</v>
      </c>
      <c r="BG393" s="12">
        <v>12752.12</v>
      </c>
      <c r="BH393" s="12">
        <v>13618.76</v>
      </c>
      <c r="BI393" s="12">
        <v>14558.74</v>
      </c>
      <c r="BJ393" s="12">
        <v>15580.98</v>
      </c>
      <c r="BK393" s="12">
        <v>16696.13</v>
      </c>
      <c r="BL393" s="12">
        <v>17914.849999999999</v>
      </c>
      <c r="BM393" s="12">
        <v>19252.07</v>
      </c>
      <c r="BN393" s="12">
        <v>20726.169999999998</v>
      </c>
      <c r="BO393" s="12">
        <v>22360.41</v>
      </c>
      <c r="BP393" s="12">
        <v>24183.78</v>
      </c>
      <c r="BQ393" s="12">
        <v>26232.49</v>
      </c>
      <c r="BR393" s="12">
        <v>28552.9</v>
      </c>
      <c r="BS393" s="12">
        <v>31204.91</v>
      </c>
      <c r="BT393" s="12">
        <v>34266</v>
      </c>
      <c r="BU393" s="12">
        <v>37837.06</v>
      </c>
      <c r="BV393" s="12">
        <v>0</v>
      </c>
      <c r="BW393" s="12">
        <v>0</v>
      </c>
      <c r="BX393" s="12">
        <v>0</v>
      </c>
      <c r="BY393" s="12">
        <v>0</v>
      </c>
      <c r="BZ393" s="12">
        <v>0</v>
      </c>
      <c r="CA393" s="12">
        <v>0</v>
      </c>
      <c r="CB393" s="12">
        <v>0</v>
      </c>
      <c r="CC393" s="12">
        <v>0</v>
      </c>
      <c r="CD393" s="12">
        <v>0</v>
      </c>
      <c r="CE393" s="12">
        <v>0</v>
      </c>
      <c r="CF393" s="12">
        <v>0</v>
      </c>
      <c r="CG393" s="12">
        <v>0</v>
      </c>
      <c r="CH393" s="12">
        <v>0</v>
      </c>
      <c r="CI393" s="12">
        <v>0</v>
      </c>
      <c r="CJ393" s="12">
        <v>0</v>
      </c>
      <c r="CK393" s="12">
        <v>0</v>
      </c>
      <c r="CL393" s="12">
        <v>0</v>
      </c>
      <c r="CM393" s="12">
        <v>0</v>
      </c>
      <c r="CN393" s="12">
        <v>0</v>
      </c>
      <c r="CO393" s="12">
        <v>0</v>
      </c>
      <c r="CP393" s="12">
        <v>0</v>
      </c>
      <c r="CQ393" s="12">
        <v>0</v>
      </c>
      <c r="CR393" s="12">
        <v>0</v>
      </c>
      <c r="CS393" s="12">
        <v>0</v>
      </c>
      <c r="CT393" s="12">
        <v>0</v>
      </c>
      <c r="CU393" s="12">
        <v>0</v>
      </c>
      <c r="CV393" s="12">
        <v>0</v>
      </c>
      <c r="CW393" s="12">
        <v>0</v>
      </c>
      <c r="CX393" s="12">
        <v>0</v>
      </c>
      <c r="CY393" s="12">
        <v>0</v>
      </c>
      <c r="CZ393" s="12">
        <v>0</v>
      </c>
      <c r="DA393" s="12">
        <v>0</v>
      </c>
      <c r="DB393" s="12">
        <v>0</v>
      </c>
      <c r="DC393" s="12">
        <v>0</v>
      </c>
      <c r="DD393" s="12">
        <v>0</v>
      </c>
      <c r="DE393" s="13">
        <v>0</v>
      </c>
      <c r="DF393" s="10">
        <v>0</v>
      </c>
      <c r="DG393" s="1">
        <f t="shared" si="6"/>
        <v>70</v>
      </c>
    </row>
    <row r="394" spans="1:111" ht="16.5" x14ac:dyDescent="0.35">
      <c r="A394" s="12">
        <v>11</v>
      </c>
      <c r="B394" s="11">
        <v>2</v>
      </c>
      <c r="C394" s="11">
        <v>30</v>
      </c>
      <c r="D394" s="12" t="s">
        <v>86</v>
      </c>
      <c r="E394" s="12">
        <v>22.62</v>
      </c>
      <c r="F394" s="12">
        <v>58.26</v>
      </c>
      <c r="G394" s="12">
        <v>96.33</v>
      </c>
      <c r="H394" s="12">
        <v>143.97</v>
      </c>
      <c r="I394" s="12">
        <v>194.81</v>
      </c>
      <c r="J394" s="12">
        <v>249.02</v>
      </c>
      <c r="K394" s="12">
        <v>306.77999999999997</v>
      </c>
      <c r="L394" s="12">
        <v>368.29</v>
      </c>
      <c r="M394" s="12">
        <v>433.79</v>
      </c>
      <c r="N394" s="12">
        <v>503.52</v>
      </c>
      <c r="O394" s="12">
        <v>577.76</v>
      </c>
      <c r="P394" s="12">
        <v>656.79</v>
      </c>
      <c r="Q394" s="12">
        <v>740.93</v>
      </c>
      <c r="R394" s="12">
        <v>830.53</v>
      </c>
      <c r="S394" s="12">
        <v>925.96</v>
      </c>
      <c r="T394" s="12">
        <v>1027.6099999999999</v>
      </c>
      <c r="U394" s="12">
        <v>1135.9000000000001</v>
      </c>
      <c r="V394" s="12">
        <v>1251.26</v>
      </c>
      <c r="W394" s="12">
        <v>1374.17</v>
      </c>
      <c r="X394" s="12">
        <v>1505.1</v>
      </c>
      <c r="Y394" s="12">
        <v>1632.35</v>
      </c>
      <c r="Z394" s="12">
        <v>1766.71</v>
      </c>
      <c r="AA394" s="12">
        <v>1908.61</v>
      </c>
      <c r="AB394" s="12">
        <v>2058.54</v>
      </c>
      <c r="AC394" s="12">
        <v>2217.0100000000002</v>
      </c>
      <c r="AD394" s="12">
        <v>2384.63</v>
      </c>
      <c r="AE394" s="12">
        <v>2562.02</v>
      </c>
      <c r="AF394" s="12">
        <v>2749.86</v>
      </c>
      <c r="AG394" s="12">
        <v>2948.9</v>
      </c>
      <c r="AH394" s="12">
        <v>3159.92</v>
      </c>
      <c r="AI394" s="12">
        <v>3335.93</v>
      </c>
      <c r="AJ394" s="12">
        <v>3522.94</v>
      </c>
      <c r="AK394" s="12">
        <v>3721.65</v>
      </c>
      <c r="AL394" s="12">
        <v>3932.76</v>
      </c>
      <c r="AM394" s="12">
        <v>4156.97</v>
      </c>
      <c r="AN394" s="12">
        <v>4395</v>
      </c>
      <c r="AO394" s="12">
        <v>4647.62</v>
      </c>
      <c r="AP394" s="12">
        <v>4915.72</v>
      </c>
      <c r="AQ394" s="12">
        <v>5200.3100000000004</v>
      </c>
      <c r="AR394" s="12">
        <v>5502.61</v>
      </c>
      <c r="AS394" s="12">
        <v>5824.03</v>
      </c>
      <c r="AT394" s="12">
        <v>6166.2</v>
      </c>
      <c r="AU394" s="12">
        <v>6531.05</v>
      </c>
      <c r="AV394" s="12">
        <v>6920.7</v>
      </c>
      <c r="AW394" s="12">
        <v>7337.56</v>
      </c>
      <c r="AX394" s="12">
        <v>7784.25</v>
      </c>
      <c r="AY394" s="12">
        <v>8263.5400000000009</v>
      </c>
      <c r="AZ394" s="12">
        <v>8778.31</v>
      </c>
      <c r="BA394" s="12">
        <v>9331.66</v>
      </c>
      <c r="BB394" s="12">
        <v>9926.86</v>
      </c>
      <c r="BC394" s="12">
        <v>10567.55</v>
      </c>
      <c r="BD394" s="12">
        <v>11257.83</v>
      </c>
      <c r="BE394" s="12">
        <v>12002.36</v>
      </c>
      <c r="BF394" s="12">
        <v>12806.59</v>
      </c>
      <c r="BG394" s="12">
        <v>13676.93</v>
      </c>
      <c r="BH394" s="12">
        <v>14620.93</v>
      </c>
      <c r="BI394" s="12">
        <v>15647.54</v>
      </c>
      <c r="BJ394" s="12">
        <v>16767.45</v>
      </c>
      <c r="BK394" s="12">
        <v>17991.37</v>
      </c>
      <c r="BL394" s="12">
        <v>19334.3</v>
      </c>
      <c r="BM394" s="12">
        <v>20814.71</v>
      </c>
      <c r="BN394" s="12">
        <v>22455.93</v>
      </c>
      <c r="BO394" s="12">
        <v>24287.08</v>
      </c>
      <c r="BP394" s="12">
        <v>26344.54</v>
      </c>
      <c r="BQ394" s="12">
        <v>28674.86</v>
      </c>
      <c r="BR394" s="12">
        <v>31338.2</v>
      </c>
      <c r="BS394" s="12">
        <v>34412.370000000003</v>
      </c>
      <c r="BT394" s="12">
        <v>37998.68</v>
      </c>
      <c r="BU394" s="12">
        <v>0</v>
      </c>
      <c r="BV394" s="12">
        <v>0</v>
      </c>
      <c r="BW394" s="12">
        <v>0</v>
      </c>
      <c r="BX394" s="12">
        <v>0</v>
      </c>
      <c r="BY394" s="12">
        <v>0</v>
      </c>
      <c r="BZ394" s="12">
        <v>0</v>
      </c>
      <c r="CA394" s="12">
        <v>0</v>
      </c>
      <c r="CB394" s="12">
        <v>0</v>
      </c>
      <c r="CC394" s="12">
        <v>0</v>
      </c>
      <c r="CD394" s="12">
        <v>0</v>
      </c>
      <c r="CE394" s="12">
        <v>0</v>
      </c>
      <c r="CF394" s="12">
        <v>0</v>
      </c>
      <c r="CG394" s="12">
        <v>0</v>
      </c>
      <c r="CH394" s="12">
        <v>0</v>
      </c>
      <c r="CI394" s="12">
        <v>0</v>
      </c>
      <c r="CJ394" s="12">
        <v>0</v>
      </c>
      <c r="CK394" s="12">
        <v>0</v>
      </c>
      <c r="CL394" s="12">
        <v>0</v>
      </c>
      <c r="CM394" s="12">
        <v>0</v>
      </c>
      <c r="CN394" s="12">
        <v>0</v>
      </c>
      <c r="CO394" s="12">
        <v>0</v>
      </c>
      <c r="CP394" s="12">
        <v>0</v>
      </c>
      <c r="CQ394" s="12">
        <v>0</v>
      </c>
      <c r="CR394" s="12">
        <v>0</v>
      </c>
      <c r="CS394" s="12">
        <v>0</v>
      </c>
      <c r="CT394" s="12">
        <v>0</v>
      </c>
      <c r="CU394" s="12">
        <v>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2">
        <v>0</v>
      </c>
      <c r="DB394" s="12">
        <v>0</v>
      </c>
      <c r="DC394" s="12">
        <v>0</v>
      </c>
      <c r="DD394" s="12">
        <v>0</v>
      </c>
      <c r="DE394" s="13">
        <v>0</v>
      </c>
      <c r="DF394" s="10">
        <v>0</v>
      </c>
      <c r="DG394" s="1">
        <f t="shared" si="6"/>
        <v>69</v>
      </c>
    </row>
    <row r="395" spans="1:111" ht="16.5" x14ac:dyDescent="0.35">
      <c r="A395" s="12">
        <v>12</v>
      </c>
      <c r="B395" s="11">
        <v>2</v>
      </c>
      <c r="C395" s="11">
        <v>30</v>
      </c>
      <c r="D395" s="12" t="s">
        <v>86</v>
      </c>
      <c r="E395" s="12">
        <v>23.88</v>
      </c>
      <c r="F395" s="12">
        <v>61.51</v>
      </c>
      <c r="G395" s="12">
        <v>101.7</v>
      </c>
      <c r="H395" s="12">
        <v>152</v>
      </c>
      <c r="I395" s="12">
        <v>205.66</v>
      </c>
      <c r="J395" s="12">
        <v>262.89</v>
      </c>
      <c r="K395" s="12">
        <v>323.88</v>
      </c>
      <c r="L395" s="12">
        <v>388.85</v>
      </c>
      <c r="M395" s="12">
        <v>458.05</v>
      </c>
      <c r="N395" s="12">
        <v>531.75</v>
      </c>
      <c r="O395" s="12">
        <v>610.24</v>
      </c>
      <c r="P395" s="12">
        <v>693.84</v>
      </c>
      <c r="Q395" s="12">
        <v>782.87</v>
      </c>
      <c r="R395" s="12">
        <v>877.72</v>
      </c>
      <c r="S395" s="12">
        <v>978.76</v>
      </c>
      <c r="T395" s="12">
        <v>1086.43</v>
      </c>
      <c r="U395" s="12">
        <v>1201.1600000000001</v>
      </c>
      <c r="V395" s="12">
        <v>1323.4</v>
      </c>
      <c r="W395" s="12">
        <v>1453.65</v>
      </c>
      <c r="X395" s="12">
        <v>1592.43</v>
      </c>
      <c r="Y395" s="12">
        <v>1727.37</v>
      </c>
      <c r="Z395" s="12">
        <v>1869.86</v>
      </c>
      <c r="AA395" s="12">
        <v>2020.41</v>
      </c>
      <c r="AB395" s="12">
        <v>2179.5300000000002</v>
      </c>
      <c r="AC395" s="12">
        <v>2347.81</v>
      </c>
      <c r="AD395" s="12">
        <v>2525.9</v>
      </c>
      <c r="AE395" s="12">
        <v>2714.49</v>
      </c>
      <c r="AF395" s="12">
        <v>2914.3</v>
      </c>
      <c r="AG395" s="12">
        <v>3126.13</v>
      </c>
      <c r="AH395" s="12">
        <v>3350.8</v>
      </c>
      <c r="AI395" s="12">
        <v>3538.64</v>
      </c>
      <c r="AJ395" s="12">
        <v>3738.24</v>
      </c>
      <c r="AK395" s="12">
        <v>3950.29</v>
      </c>
      <c r="AL395" s="12">
        <v>4175.5</v>
      </c>
      <c r="AM395" s="12">
        <v>4414.59</v>
      </c>
      <c r="AN395" s="12">
        <v>4668.34</v>
      </c>
      <c r="AO395" s="12">
        <v>4937.63</v>
      </c>
      <c r="AP395" s="12">
        <v>5223.49</v>
      </c>
      <c r="AQ395" s="12">
        <v>5527.14</v>
      </c>
      <c r="AR395" s="12">
        <v>5849.99</v>
      </c>
      <c r="AS395" s="12">
        <v>6193.69</v>
      </c>
      <c r="AT395" s="12">
        <v>6560.16</v>
      </c>
      <c r="AU395" s="12">
        <v>6951.55</v>
      </c>
      <c r="AV395" s="12">
        <v>7370.27</v>
      </c>
      <c r="AW395" s="12">
        <v>7818.95</v>
      </c>
      <c r="AX395" s="12">
        <v>8300.3700000000008</v>
      </c>
      <c r="AY395" s="12">
        <v>8817.44</v>
      </c>
      <c r="AZ395" s="12">
        <v>9373.26</v>
      </c>
      <c r="BA395" s="12">
        <v>9971.11</v>
      </c>
      <c r="BB395" s="12">
        <v>10614.66</v>
      </c>
      <c r="BC395" s="12">
        <v>11308.01</v>
      </c>
      <c r="BD395" s="12">
        <v>12055.86</v>
      </c>
      <c r="BE395" s="12">
        <v>12863.67</v>
      </c>
      <c r="BF395" s="12">
        <v>13737.9</v>
      </c>
      <c r="BG395" s="12">
        <v>14686.1</v>
      </c>
      <c r="BH395" s="12">
        <v>15717.29</v>
      </c>
      <c r="BI395" s="12">
        <v>16842.189999999999</v>
      </c>
      <c r="BJ395" s="12">
        <v>18071.57</v>
      </c>
      <c r="BK395" s="12">
        <v>19420.490000000002</v>
      </c>
      <c r="BL395" s="12">
        <v>20907.490000000002</v>
      </c>
      <c r="BM395" s="12">
        <v>22556.02</v>
      </c>
      <c r="BN395" s="12">
        <v>24395.34</v>
      </c>
      <c r="BO395" s="12">
        <v>26461.98</v>
      </c>
      <c r="BP395" s="12">
        <v>28802.68</v>
      </c>
      <c r="BQ395" s="12">
        <v>31477.9</v>
      </c>
      <c r="BR395" s="12">
        <v>34565.760000000002</v>
      </c>
      <c r="BS395" s="12">
        <v>38168.06</v>
      </c>
      <c r="BT395" s="12">
        <v>0</v>
      </c>
      <c r="BU395" s="12">
        <v>0</v>
      </c>
      <c r="BV395" s="12">
        <v>0</v>
      </c>
      <c r="BW395" s="12">
        <v>0</v>
      </c>
      <c r="BX395" s="12">
        <v>0</v>
      </c>
      <c r="BY395" s="12">
        <v>0</v>
      </c>
      <c r="BZ395" s="12">
        <v>0</v>
      </c>
      <c r="CA395" s="12">
        <v>0</v>
      </c>
      <c r="CB395" s="12">
        <v>0</v>
      </c>
      <c r="CC395" s="12">
        <v>0</v>
      </c>
      <c r="CD395" s="12">
        <v>0</v>
      </c>
      <c r="CE395" s="12">
        <v>0</v>
      </c>
      <c r="CF395" s="12">
        <v>0</v>
      </c>
      <c r="CG395" s="12">
        <v>0</v>
      </c>
      <c r="CH395" s="12">
        <v>0</v>
      </c>
      <c r="CI395" s="12">
        <v>0</v>
      </c>
      <c r="CJ395" s="12">
        <v>0</v>
      </c>
      <c r="CK395" s="12">
        <v>0</v>
      </c>
      <c r="CL395" s="12">
        <v>0</v>
      </c>
      <c r="CM395" s="12">
        <v>0</v>
      </c>
      <c r="CN395" s="12">
        <v>0</v>
      </c>
      <c r="CO395" s="12">
        <v>0</v>
      </c>
      <c r="CP395" s="12">
        <v>0</v>
      </c>
      <c r="CQ395" s="12">
        <v>0</v>
      </c>
      <c r="CR395" s="12">
        <v>0</v>
      </c>
      <c r="CS395" s="12">
        <v>0</v>
      </c>
      <c r="CT395" s="12">
        <v>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2">
        <v>0</v>
      </c>
      <c r="DB395" s="12">
        <v>0</v>
      </c>
      <c r="DC395" s="12">
        <v>0</v>
      </c>
      <c r="DD395" s="12">
        <v>0</v>
      </c>
      <c r="DE395" s="13">
        <v>0</v>
      </c>
      <c r="DF395" s="10">
        <v>0</v>
      </c>
      <c r="DG395" s="1">
        <f t="shared" si="6"/>
        <v>68</v>
      </c>
    </row>
    <row r="396" spans="1:111" ht="16.5" x14ac:dyDescent="0.35">
      <c r="A396" s="12">
        <v>13</v>
      </c>
      <c r="B396" s="11">
        <v>2</v>
      </c>
      <c r="C396" s="11">
        <v>30</v>
      </c>
      <c r="D396" s="12" t="s">
        <v>86</v>
      </c>
      <c r="E396" s="12">
        <v>25.23</v>
      </c>
      <c r="F396" s="12">
        <v>64.97</v>
      </c>
      <c r="G396" s="12">
        <v>107.42</v>
      </c>
      <c r="H396" s="12">
        <v>160.54</v>
      </c>
      <c r="I396" s="12">
        <v>217.23</v>
      </c>
      <c r="J396" s="12">
        <v>277.67</v>
      </c>
      <c r="K396" s="12">
        <v>342.11</v>
      </c>
      <c r="L396" s="12">
        <v>410.78</v>
      </c>
      <c r="M396" s="12">
        <v>483.94</v>
      </c>
      <c r="N396" s="12">
        <v>561.89</v>
      </c>
      <c r="O396" s="12">
        <v>644.91999999999996</v>
      </c>
      <c r="P396" s="12">
        <v>733.39</v>
      </c>
      <c r="Q396" s="12">
        <v>827.65</v>
      </c>
      <c r="R396" s="12">
        <v>928.1</v>
      </c>
      <c r="S396" s="12">
        <v>1035.1500000000001</v>
      </c>
      <c r="T396" s="12">
        <v>1149.23</v>
      </c>
      <c r="U396" s="12">
        <v>1270.81</v>
      </c>
      <c r="V396" s="12">
        <v>1400.38</v>
      </c>
      <c r="W396" s="12">
        <v>1538.46</v>
      </c>
      <c r="X396" s="12">
        <v>1685.63</v>
      </c>
      <c r="Y396" s="12">
        <v>1828.76</v>
      </c>
      <c r="Z396" s="12">
        <v>1979.96</v>
      </c>
      <c r="AA396" s="12">
        <v>2139.7600000000002</v>
      </c>
      <c r="AB396" s="12">
        <v>2308.7600000000002</v>
      </c>
      <c r="AC396" s="12">
        <v>2487.58</v>
      </c>
      <c r="AD396" s="12">
        <v>2676.94</v>
      </c>
      <c r="AE396" s="12">
        <v>2877.57</v>
      </c>
      <c r="AF396" s="12">
        <v>3090.26</v>
      </c>
      <c r="AG396" s="12">
        <v>3315.84</v>
      </c>
      <c r="AH396" s="12">
        <v>3555.16</v>
      </c>
      <c r="AI396" s="12">
        <v>3755.69</v>
      </c>
      <c r="AJ396" s="12">
        <v>3968.72</v>
      </c>
      <c r="AK396" s="12">
        <v>4194.99</v>
      </c>
      <c r="AL396" s="12">
        <v>4435.2</v>
      </c>
      <c r="AM396" s="12">
        <v>4690.13</v>
      </c>
      <c r="AN396" s="12">
        <v>4960.68</v>
      </c>
      <c r="AO396" s="12">
        <v>5247.87</v>
      </c>
      <c r="AP396" s="12">
        <v>5552.94</v>
      </c>
      <c r="AQ396" s="12">
        <v>5877.29</v>
      </c>
      <c r="AR396" s="12">
        <v>6222.6</v>
      </c>
      <c r="AS396" s="12">
        <v>6590.78</v>
      </c>
      <c r="AT396" s="12">
        <v>6984</v>
      </c>
      <c r="AU396" s="12">
        <v>7404.67</v>
      </c>
      <c r="AV396" s="12">
        <v>7855.45</v>
      </c>
      <c r="AW396" s="12">
        <v>8339.1200000000008</v>
      </c>
      <c r="AX396" s="12">
        <v>8858.6</v>
      </c>
      <c r="AY396" s="12">
        <v>9417.01</v>
      </c>
      <c r="AZ396" s="12">
        <v>10017.65</v>
      </c>
      <c r="BA396" s="12">
        <v>10664.2</v>
      </c>
      <c r="BB396" s="12">
        <v>11360.79</v>
      </c>
      <c r="BC396" s="12">
        <v>12112.13</v>
      </c>
      <c r="BD396" s="12">
        <v>12923.72</v>
      </c>
      <c r="BE396" s="12">
        <v>13802.02</v>
      </c>
      <c r="BF396" s="12">
        <v>14754.65</v>
      </c>
      <c r="BG396" s="12">
        <v>15790.65</v>
      </c>
      <c r="BH396" s="12">
        <v>16920.8</v>
      </c>
      <c r="BI396" s="12">
        <v>18155.919999999998</v>
      </c>
      <c r="BJ396" s="12">
        <v>19511.13</v>
      </c>
      <c r="BK396" s="12">
        <v>21005.08</v>
      </c>
      <c r="BL396" s="12">
        <v>22661.31</v>
      </c>
      <c r="BM396" s="12">
        <v>24509.21</v>
      </c>
      <c r="BN396" s="12">
        <v>26585.49</v>
      </c>
      <c r="BO396" s="12">
        <v>28937.119999999999</v>
      </c>
      <c r="BP396" s="12">
        <v>31624.82</v>
      </c>
      <c r="BQ396" s="12">
        <v>34727.1</v>
      </c>
      <c r="BR396" s="12">
        <v>38346.21</v>
      </c>
      <c r="BS396" s="12">
        <v>0</v>
      </c>
      <c r="BT396" s="12">
        <v>0</v>
      </c>
      <c r="BU396" s="12">
        <v>0</v>
      </c>
      <c r="BV396" s="12">
        <v>0</v>
      </c>
      <c r="BW396" s="12">
        <v>0</v>
      </c>
      <c r="BX396" s="12">
        <v>0</v>
      </c>
      <c r="BY396" s="12">
        <v>0</v>
      </c>
      <c r="BZ396" s="12">
        <v>0</v>
      </c>
      <c r="CA396" s="12">
        <v>0</v>
      </c>
      <c r="CB396" s="12">
        <v>0</v>
      </c>
      <c r="CC396" s="12">
        <v>0</v>
      </c>
      <c r="CD396" s="12">
        <v>0</v>
      </c>
      <c r="CE396" s="12">
        <v>0</v>
      </c>
      <c r="CF396" s="12">
        <v>0</v>
      </c>
      <c r="CG396" s="12">
        <v>0</v>
      </c>
      <c r="CH396" s="12">
        <v>0</v>
      </c>
      <c r="CI396" s="12">
        <v>0</v>
      </c>
      <c r="CJ396" s="12">
        <v>0</v>
      </c>
      <c r="CK396" s="12">
        <v>0</v>
      </c>
      <c r="CL396" s="12">
        <v>0</v>
      </c>
      <c r="CM396" s="12">
        <v>0</v>
      </c>
      <c r="CN396" s="12">
        <v>0</v>
      </c>
      <c r="CO396" s="12">
        <v>0</v>
      </c>
      <c r="CP396" s="12">
        <v>0</v>
      </c>
      <c r="CQ396" s="12">
        <v>0</v>
      </c>
      <c r="CR396" s="12">
        <v>0</v>
      </c>
      <c r="CS396" s="12">
        <v>0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2">
        <v>0</v>
      </c>
      <c r="DB396" s="12">
        <v>0</v>
      </c>
      <c r="DC396" s="12">
        <v>0</v>
      </c>
      <c r="DD396" s="12">
        <v>0</v>
      </c>
      <c r="DE396" s="13">
        <v>0</v>
      </c>
      <c r="DF396" s="10">
        <v>0</v>
      </c>
      <c r="DG396" s="1">
        <f t="shared" si="6"/>
        <v>67</v>
      </c>
    </row>
    <row r="397" spans="1:111" ht="16.5" x14ac:dyDescent="0.35">
      <c r="A397" s="12">
        <v>14</v>
      </c>
      <c r="B397" s="11">
        <v>2</v>
      </c>
      <c r="C397" s="11">
        <v>30</v>
      </c>
      <c r="D397" s="12" t="s">
        <v>86</v>
      </c>
      <c r="E397" s="12">
        <v>26.66</v>
      </c>
      <c r="F397" s="12">
        <v>68.66</v>
      </c>
      <c r="G397" s="12">
        <v>113.51</v>
      </c>
      <c r="H397" s="12">
        <v>169.65</v>
      </c>
      <c r="I397" s="12">
        <v>229.55</v>
      </c>
      <c r="J397" s="12">
        <v>293.44</v>
      </c>
      <c r="K397" s="12">
        <v>361.57</v>
      </c>
      <c r="L397" s="12">
        <v>434.19</v>
      </c>
      <c r="M397" s="12">
        <v>511.58</v>
      </c>
      <c r="N397" s="12">
        <v>594.05999999999995</v>
      </c>
      <c r="O397" s="12">
        <v>681.96</v>
      </c>
      <c r="P397" s="12">
        <v>775.63</v>
      </c>
      <c r="Q397" s="12">
        <v>875.48</v>
      </c>
      <c r="R397" s="12">
        <v>981.91</v>
      </c>
      <c r="S397" s="12">
        <v>1095.3499999999999</v>
      </c>
      <c r="T397" s="12">
        <v>1216.28</v>
      </c>
      <c r="U397" s="12">
        <v>1345.17</v>
      </c>
      <c r="V397" s="12">
        <v>1482.56</v>
      </c>
      <c r="W397" s="12">
        <v>1629.01</v>
      </c>
      <c r="X397" s="12">
        <v>1785.12</v>
      </c>
      <c r="Y397" s="12">
        <v>1937.01</v>
      </c>
      <c r="Z397" s="12">
        <v>2097.5300000000002</v>
      </c>
      <c r="AA397" s="12">
        <v>2267.27</v>
      </c>
      <c r="AB397" s="12">
        <v>2446.88</v>
      </c>
      <c r="AC397" s="12">
        <v>2637.05</v>
      </c>
      <c r="AD397" s="12">
        <v>2838.54</v>
      </c>
      <c r="AE397" s="12">
        <v>3052.13</v>
      </c>
      <c r="AF397" s="12">
        <v>3278.67</v>
      </c>
      <c r="AG397" s="12">
        <v>3519.01</v>
      </c>
      <c r="AH397" s="12">
        <v>3774.03</v>
      </c>
      <c r="AI397" s="12">
        <v>3988.11</v>
      </c>
      <c r="AJ397" s="12">
        <v>4215.4799999999996</v>
      </c>
      <c r="AK397" s="12">
        <v>4456.8599999999997</v>
      </c>
      <c r="AL397" s="12">
        <v>4713.03</v>
      </c>
      <c r="AM397" s="12">
        <v>4984.8999999999996</v>
      </c>
      <c r="AN397" s="12">
        <v>5273.5</v>
      </c>
      <c r="AO397" s="12">
        <v>5580.05</v>
      </c>
      <c r="AP397" s="12">
        <v>5905.99</v>
      </c>
      <c r="AQ397" s="12">
        <v>6252.99</v>
      </c>
      <c r="AR397" s="12">
        <v>6622.97</v>
      </c>
      <c r="AS397" s="12">
        <v>7018.1</v>
      </c>
      <c r="AT397" s="12">
        <v>7440.83</v>
      </c>
      <c r="AU397" s="12">
        <v>7893.81</v>
      </c>
      <c r="AV397" s="12">
        <v>8379.84</v>
      </c>
      <c r="AW397" s="12">
        <v>8901.86</v>
      </c>
      <c r="AX397" s="12">
        <v>9463</v>
      </c>
      <c r="AY397" s="12">
        <v>10066.57</v>
      </c>
      <c r="AZ397" s="12">
        <v>10716.28</v>
      </c>
      <c r="BA397" s="12">
        <v>11416.27</v>
      </c>
      <c r="BB397" s="12">
        <v>12171.28</v>
      </c>
      <c r="BC397" s="12">
        <v>12986.83</v>
      </c>
      <c r="BD397" s="12">
        <v>13869.42</v>
      </c>
      <c r="BE397" s="12">
        <v>14826.71</v>
      </c>
      <c r="BF397" s="12">
        <v>15867.77</v>
      </c>
      <c r="BG397" s="12">
        <v>17003.439999999999</v>
      </c>
      <c r="BH397" s="12">
        <v>18244.59</v>
      </c>
      <c r="BI397" s="12">
        <v>19606.419999999998</v>
      </c>
      <c r="BJ397" s="12">
        <v>21107.66</v>
      </c>
      <c r="BK397" s="12">
        <v>22771.98</v>
      </c>
      <c r="BL397" s="12">
        <v>24628.9</v>
      </c>
      <c r="BM397" s="12">
        <v>26715.32</v>
      </c>
      <c r="BN397" s="12">
        <v>29078.44</v>
      </c>
      <c r="BO397" s="12">
        <v>31779.26</v>
      </c>
      <c r="BP397" s="12">
        <v>34896.69</v>
      </c>
      <c r="BQ397" s="12">
        <v>38533.480000000003</v>
      </c>
      <c r="BR397" s="12">
        <v>0</v>
      </c>
      <c r="BS397" s="12">
        <v>0</v>
      </c>
      <c r="BT397" s="12">
        <v>0</v>
      </c>
      <c r="BU397" s="12">
        <v>0</v>
      </c>
      <c r="BV397" s="12">
        <v>0</v>
      </c>
      <c r="BW397" s="12">
        <v>0</v>
      </c>
      <c r="BX397" s="12">
        <v>0</v>
      </c>
      <c r="BY397" s="12">
        <v>0</v>
      </c>
      <c r="BZ397" s="12">
        <v>0</v>
      </c>
      <c r="CA397" s="12">
        <v>0</v>
      </c>
      <c r="CB397" s="12">
        <v>0</v>
      </c>
      <c r="CC397" s="12">
        <v>0</v>
      </c>
      <c r="CD397" s="12">
        <v>0</v>
      </c>
      <c r="CE397" s="12">
        <v>0</v>
      </c>
      <c r="CF397" s="12">
        <v>0</v>
      </c>
      <c r="CG397" s="12">
        <v>0</v>
      </c>
      <c r="CH397" s="12">
        <v>0</v>
      </c>
      <c r="CI397" s="12">
        <v>0</v>
      </c>
      <c r="CJ397" s="12">
        <v>0</v>
      </c>
      <c r="CK397" s="12">
        <v>0</v>
      </c>
      <c r="CL397" s="12">
        <v>0</v>
      </c>
      <c r="CM397" s="12">
        <v>0</v>
      </c>
      <c r="CN397" s="12">
        <v>0</v>
      </c>
      <c r="CO397" s="12">
        <v>0</v>
      </c>
      <c r="CP397" s="12">
        <v>0</v>
      </c>
      <c r="CQ397" s="12">
        <v>0</v>
      </c>
      <c r="CR397" s="12">
        <v>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2">
        <v>0</v>
      </c>
      <c r="DB397" s="12">
        <v>0</v>
      </c>
      <c r="DC397" s="12">
        <v>0</v>
      </c>
      <c r="DD397" s="12">
        <v>0</v>
      </c>
      <c r="DE397" s="13">
        <v>0</v>
      </c>
      <c r="DF397" s="10">
        <v>0</v>
      </c>
      <c r="DG397" s="1">
        <f t="shared" si="6"/>
        <v>66</v>
      </c>
    </row>
    <row r="398" spans="1:111" ht="16.5" x14ac:dyDescent="0.35">
      <c r="A398" s="12">
        <v>15</v>
      </c>
      <c r="B398" s="11">
        <v>2</v>
      </c>
      <c r="C398" s="11">
        <v>30</v>
      </c>
      <c r="D398" s="12" t="s">
        <v>86</v>
      </c>
      <c r="E398" s="12">
        <v>28.18</v>
      </c>
      <c r="F398" s="12">
        <v>72.59</v>
      </c>
      <c r="G398" s="12">
        <v>120</v>
      </c>
      <c r="H398" s="12">
        <v>179.35</v>
      </c>
      <c r="I398" s="12">
        <v>242.69</v>
      </c>
      <c r="J398" s="12">
        <v>310.26</v>
      </c>
      <c r="K398" s="12">
        <v>382.33</v>
      </c>
      <c r="L398" s="12">
        <v>459.17</v>
      </c>
      <c r="M398" s="12">
        <v>541.09</v>
      </c>
      <c r="N398" s="12">
        <v>628.41</v>
      </c>
      <c r="O398" s="12">
        <v>721.5</v>
      </c>
      <c r="P398" s="12">
        <v>820.75</v>
      </c>
      <c r="Q398" s="12">
        <v>926.56</v>
      </c>
      <c r="R398" s="12">
        <v>1039.3699999999999</v>
      </c>
      <c r="S398" s="12">
        <v>1159.6300000000001</v>
      </c>
      <c r="T398" s="12">
        <v>1287.8599999999999</v>
      </c>
      <c r="U398" s="12">
        <v>1424.55</v>
      </c>
      <c r="V398" s="12">
        <v>1570.3</v>
      </c>
      <c r="W398" s="12">
        <v>1725.67</v>
      </c>
      <c r="X398" s="12">
        <v>1891.34</v>
      </c>
      <c r="Y398" s="12">
        <v>2052.62</v>
      </c>
      <c r="Z398" s="12">
        <v>2223.15</v>
      </c>
      <c r="AA398" s="12">
        <v>2403.59</v>
      </c>
      <c r="AB398" s="12">
        <v>2594.63</v>
      </c>
      <c r="AC398" s="12">
        <v>2797.02</v>
      </c>
      <c r="AD398" s="12">
        <v>3011.56</v>
      </c>
      <c r="AE398" s="12">
        <v>3239.11</v>
      </c>
      <c r="AF398" s="12">
        <v>3480.53</v>
      </c>
      <c r="AG398" s="12">
        <v>3736.69</v>
      </c>
      <c r="AH398" s="12">
        <v>4008.47</v>
      </c>
      <c r="AI398" s="12">
        <v>4237</v>
      </c>
      <c r="AJ398" s="12">
        <v>4479.6099999999997</v>
      </c>
      <c r="AK398" s="12">
        <v>4737.09</v>
      </c>
      <c r="AL398" s="12">
        <v>5010.3500000000004</v>
      </c>
      <c r="AM398" s="12">
        <v>5300.42</v>
      </c>
      <c r="AN398" s="12">
        <v>5608.54</v>
      </c>
      <c r="AO398" s="12">
        <v>5936.14</v>
      </c>
      <c r="AP398" s="12">
        <v>6284.91</v>
      </c>
      <c r="AQ398" s="12">
        <v>6656.78</v>
      </c>
      <c r="AR398" s="12">
        <v>7053.93</v>
      </c>
      <c r="AS398" s="12">
        <v>7478.82</v>
      </c>
      <c r="AT398" s="12">
        <v>7934.11</v>
      </c>
      <c r="AU398" s="12">
        <v>8422.6200000000008</v>
      </c>
      <c r="AV398" s="12">
        <v>8947.2999999999993</v>
      </c>
      <c r="AW398" s="12">
        <v>9511.2999999999993</v>
      </c>
      <c r="AX398" s="12">
        <v>10117.959999999999</v>
      </c>
      <c r="AY398" s="12">
        <v>10770.99</v>
      </c>
      <c r="AZ398" s="12">
        <v>11474.55</v>
      </c>
      <c r="BA398" s="12">
        <v>12233.41</v>
      </c>
      <c r="BB398" s="12">
        <v>13053.13</v>
      </c>
      <c r="BC398" s="12">
        <v>13940.23</v>
      </c>
      <c r="BD398" s="12">
        <v>14902.4</v>
      </c>
      <c r="BE398" s="12">
        <v>15948.77</v>
      </c>
      <c r="BF398" s="12">
        <v>17090.240000000002</v>
      </c>
      <c r="BG398" s="12">
        <v>18337.73</v>
      </c>
      <c r="BH398" s="12">
        <v>19706.509999999998</v>
      </c>
      <c r="BI398" s="12">
        <v>21215.41</v>
      </c>
      <c r="BJ398" s="12">
        <v>22888.23</v>
      </c>
      <c r="BK398" s="12">
        <v>24754.639999999999</v>
      </c>
      <c r="BL398" s="12">
        <v>26851.7</v>
      </c>
      <c r="BM398" s="12">
        <v>29226.880000000001</v>
      </c>
      <c r="BN398" s="12">
        <v>31941.5</v>
      </c>
      <c r="BO398" s="12">
        <v>35074.839999999997</v>
      </c>
      <c r="BP398" s="12">
        <v>38730.19</v>
      </c>
      <c r="BQ398" s="12">
        <v>0</v>
      </c>
      <c r="BR398" s="12">
        <v>0</v>
      </c>
      <c r="BS398" s="12">
        <v>0</v>
      </c>
      <c r="BT398" s="12">
        <v>0</v>
      </c>
      <c r="BU398" s="12">
        <v>0</v>
      </c>
      <c r="BV398" s="12">
        <v>0</v>
      </c>
      <c r="BW398" s="12">
        <v>0</v>
      </c>
      <c r="BX398" s="12">
        <v>0</v>
      </c>
      <c r="BY398" s="12">
        <v>0</v>
      </c>
      <c r="BZ398" s="12">
        <v>0</v>
      </c>
      <c r="CA398" s="12">
        <v>0</v>
      </c>
      <c r="CB398" s="12">
        <v>0</v>
      </c>
      <c r="CC398" s="12">
        <v>0</v>
      </c>
      <c r="CD398" s="12">
        <v>0</v>
      </c>
      <c r="CE398" s="12">
        <v>0</v>
      </c>
      <c r="CF398" s="12">
        <v>0</v>
      </c>
      <c r="CG398" s="12">
        <v>0</v>
      </c>
      <c r="CH398" s="12">
        <v>0</v>
      </c>
      <c r="CI398" s="12">
        <v>0</v>
      </c>
      <c r="CJ398" s="12">
        <v>0</v>
      </c>
      <c r="CK398" s="12">
        <v>0</v>
      </c>
      <c r="CL398" s="12">
        <v>0</v>
      </c>
      <c r="CM398" s="12">
        <v>0</v>
      </c>
      <c r="CN398" s="12">
        <v>0</v>
      </c>
      <c r="CO398" s="12">
        <v>0</v>
      </c>
      <c r="CP398" s="12">
        <v>0</v>
      </c>
      <c r="CQ398" s="12">
        <v>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2">
        <v>0</v>
      </c>
      <c r="DB398" s="12">
        <v>0</v>
      </c>
      <c r="DC398" s="12">
        <v>0</v>
      </c>
      <c r="DD398" s="12">
        <v>0</v>
      </c>
      <c r="DE398" s="13">
        <v>0</v>
      </c>
      <c r="DF398" s="10">
        <v>0</v>
      </c>
      <c r="DG398" s="1">
        <f t="shared" si="6"/>
        <v>65</v>
      </c>
    </row>
    <row r="399" spans="1:111" ht="16.5" x14ac:dyDescent="0.35">
      <c r="A399" s="12">
        <v>16</v>
      </c>
      <c r="B399" s="11">
        <v>2</v>
      </c>
      <c r="C399" s="11">
        <v>30</v>
      </c>
      <c r="D399" s="12" t="s">
        <v>86</v>
      </c>
      <c r="E399" s="12">
        <v>29.8</v>
      </c>
      <c r="F399" s="12">
        <v>76.77</v>
      </c>
      <c r="G399" s="12">
        <v>126.92</v>
      </c>
      <c r="H399" s="12">
        <v>189.7</v>
      </c>
      <c r="I399" s="12">
        <v>256.72000000000003</v>
      </c>
      <c r="J399" s="12">
        <v>328.23</v>
      </c>
      <c r="K399" s="12">
        <v>404.51</v>
      </c>
      <c r="L399" s="12">
        <v>485.86</v>
      </c>
      <c r="M399" s="12">
        <v>572.61</v>
      </c>
      <c r="N399" s="12">
        <v>665.11</v>
      </c>
      <c r="O399" s="12">
        <v>763.76</v>
      </c>
      <c r="P399" s="12">
        <v>868.95</v>
      </c>
      <c r="Q399" s="12">
        <v>981.12</v>
      </c>
      <c r="R399" s="12">
        <v>1100.74</v>
      </c>
      <c r="S399" s="12">
        <v>1228.3</v>
      </c>
      <c r="T399" s="12">
        <v>1364.32</v>
      </c>
      <c r="U399" s="12">
        <v>1509.36</v>
      </c>
      <c r="V399" s="12">
        <v>1664.02</v>
      </c>
      <c r="W399" s="12">
        <v>1828.95</v>
      </c>
      <c r="X399" s="12">
        <v>2004.86</v>
      </c>
      <c r="Y399" s="12">
        <v>2176.23</v>
      </c>
      <c r="Z399" s="12">
        <v>2357.5500000000002</v>
      </c>
      <c r="AA399" s="12">
        <v>2549.5</v>
      </c>
      <c r="AB399" s="12">
        <v>2752.85</v>
      </c>
      <c r="AC399" s="12">
        <v>2968.41</v>
      </c>
      <c r="AD399" s="12">
        <v>3197.03</v>
      </c>
      <c r="AE399" s="12">
        <v>3439.58</v>
      </c>
      <c r="AF399" s="12">
        <v>3696.95</v>
      </c>
      <c r="AG399" s="12">
        <v>3970.03</v>
      </c>
      <c r="AH399" s="12">
        <v>4259.7</v>
      </c>
      <c r="AI399" s="12">
        <v>4503.6099999999997</v>
      </c>
      <c r="AJ399" s="12">
        <v>4762.47</v>
      </c>
      <c r="AK399" s="12">
        <v>5037.1899999999996</v>
      </c>
      <c r="AL399" s="12">
        <v>5328.82</v>
      </c>
      <c r="AM399" s="12">
        <v>5638.59</v>
      </c>
      <c r="AN399" s="12">
        <v>5967.95</v>
      </c>
      <c r="AO399" s="12">
        <v>6318.58</v>
      </c>
      <c r="AP399" s="12">
        <v>6692.44</v>
      </c>
      <c r="AQ399" s="12">
        <v>7091.72</v>
      </c>
      <c r="AR399" s="12">
        <v>7518.89</v>
      </c>
      <c r="AS399" s="12">
        <v>7976.62</v>
      </c>
      <c r="AT399" s="12">
        <v>8467.75</v>
      </c>
      <c r="AU399" s="12">
        <v>8995.24</v>
      </c>
      <c r="AV399" s="12">
        <v>9562.26</v>
      </c>
      <c r="AW399" s="12">
        <v>10172.17</v>
      </c>
      <c r="AX399" s="12">
        <v>10828.7</v>
      </c>
      <c r="AY399" s="12">
        <v>11536.03</v>
      </c>
      <c r="AZ399" s="12">
        <v>12298.96</v>
      </c>
      <c r="BA399" s="12">
        <v>13123.07</v>
      </c>
      <c r="BB399" s="12">
        <v>14014.91</v>
      </c>
      <c r="BC399" s="12">
        <v>14982.24</v>
      </c>
      <c r="BD399" s="12">
        <v>16034.22</v>
      </c>
      <c r="BE399" s="12">
        <v>17181.810000000001</v>
      </c>
      <c r="BF399" s="12">
        <v>18435.98</v>
      </c>
      <c r="BG399" s="12">
        <v>19812.09</v>
      </c>
      <c r="BH399" s="12">
        <v>21329.08</v>
      </c>
      <c r="BI399" s="12">
        <v>23010.86</v>
      </c>
      <c r="BJ399" s="12">
        <v>24887.27</v>
      </c>
      <c r="BK399" s="12">
        <v>26995.57</v>
      </c>
      <c r="BL399" s="12">
        <v>29383.48</v>
      </c>
      <c r="BM399" s="12">
        <v>32112.63</v>
      </c>
      <c r="BN399" s="12">
        <v>35262.769999999997</v>
      </c>
      <c r="BO399" s="12">
        <v>38937.699999999997</v>
      </c>
      <c r="BP399" s="12">
        <v>0</v>
      </c>
      <c r="BQ399" s="12">
        <v>0</v>
      </c>
      <c r="BR399" s="12">
        <v>0</v>
      </c>
      <c r="BS399" s="12">
        <v>0</v>
      </c>
      <c r="BT399" s="12">
        <v>0</v>
      </c>
      <c r="BU399" s="12">
        <v>0</v>
      </c>
      <c r="BV399" s="12">
        <v>0</v>
      </c>
      <c r="BW399" s="12">
        <v>0</v>
      </c>
      <c r="BX399" s="12">
        <v>0</v>
      </c>
      <c r="BY399" s="12">
        <v>0</v>
      </c>
      <c r="BZ399" s="12">
        <v>0</v>
      </c>
      <c r="CA399" s="12">
        <v>0</v>
      </c>
      <c r="CB399" s="12">
        <v>0</v>
      </c>
      <c r="CC399" s="12">
        <v>0</v>
      </c>
      <c r="CD399" s="12">
        <v>0</v>
      </c>
      <c r="CE399" s="12">
        <v>0</v>
      </c>
      <c r="CF399" s="12">
        <v>0</v>
      </c>
      <c r="CG399" s="12">
        <v>0</v>
      </c>
      <c r="CH399" s="12">
        <v>0</v>
      </c>
      <c r="CI399" s="12">
        <v>0</v>
      </c>
      <c r="CJ399" s="12">
        <v>0</v>
      </c>
      <c r="CK399" s="12">
        <v>0</v>
      </c>
      <c r="CL399" s="12">
        <v>0</v>
      </c>
      <c r="CM399" s="12">
        <v>0</v>
      </c>
      <c r="CN399" s="12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2">
        <v>0</v>
      </c>
      <c r="DB399" s="12">
        <v>0</v>
      </c>
      <c r="DC399" s="12">
        <v>0</v>
      </c>
      <c r="DD399" s="12">
        <v>0</v>
      </c>
      <c r="DE399" s="13">
        <v>0</v>
      </c>
      <c r="DF399" s="10">
        <v>0</v>
      </c>
      <c r="DG399" s="1">
        <f t="shared" si="6"/>
        <v>64</v>
      </c>
    </row>
    <row r="400" spans="1:111" ht="16.5" x14ac:dyDescent="0.35">
      <c r="A400" s="12">
        <v>17</v>
      </c>
      <c r="B400" s="11">
        <v>2</v>
      </c>
      <c r="C400" s="11">
        <v>30</v>
      </c>
      <c r="D400" s="12" t="s">
        <v>86</v>
      </c>
      <c r="E400" s="12">
        <v>31.53</v>
      </c>
      <c r="F400" s="12">
        <v>81.23</v>
      </c>
      <c r="G400" s="12">
        <v>134.29</v>
      </c>
      <c r="H400" s="12">
        <v>200.75</v>
      </c>
      <c r="I400" s="12">
        <v>271.7</v>
      </c>
      <c r="J400" s="12">
        <v>347.41</v>
      </c>
      <c r="K400" s="12">
        <v>428.19</v>
      </c>
      <c r="L400" s="12">
        <v>514.36</v>
      </c>
      <c r="M400" s="12">
        <v>606.28</v>
      </c>
      <c r="N400" s="12">
        <v>704.32</v>
      </c>
      <c r="O400" s="12">
        <v>808.9</v>
      </c>
      <c r="P400" s="12">
        <v>920.44</v>
      </c>
      <c r="Q400" s="12">
        <v>1039.42</v>
      </c>
      <c r="R400" s="12">
        <v>1166.31</v>
      </c>
      <c r="S400" s="12">
        <v>1301.6600000000001</v>
      </c>
      <c r="T400" s="12">
        <v>1446.02</v>
      </c>
      <c r="U400" s="12">
        <v>1599.97</v>
      </c>
      <c r="V400" s="12">
        <v>1764.17</v>
      </c>
      <c r="W400" s="12">
        <v>1939.33</v>
      </c>
      <c r="X400" s="12">
        <v>2126.2600000000002</v>
      </c>
      <c r="Y400" s="12">
        <v>2308.5</v>
      </c>
      <c r="Z400" s="12">
        <v>2501.4299999999998</v>
      </c>
      <c r="AA400" s="12">
        <v>2705.8</v>
      </c>
      <c r="AB400" s="12">
        <v>2922.43</v>
      </c>
      <c r="AC400" s="12">
        <v>3152.18</v>
      </c>
      <c r="AD400" s="12">
        <v>3395.93</v>
      </c>
      <c r="AE400" s="12">
        <v>3654.58</v>
      </c>
      <c r="AF400" s="12">
        <v>3929.03</v>
      </c>
      <c r="AG400" s="12">
        <v>4220.17</v>
      </c>
      <c r="AH400" s="12">
        <v>4528.8999999999996</v>
      </c>
      <c r="AI400" s="12">
        <v>4789.22</v>
      </c>
      <c r="AJ400" s="12">
        <v>5065.4799999999996</v>
      </c>
      <c r="AK400" s="12">
        <v>5358.74</v>
      </c>
      <c r="AL400" s="12">
        <v>5670.25</v>
      </c>
      <c r="AM400" s="12">
        <v>6001.46</v>
      </c>
      <c r="AN400" s="12">
        <v>6354.06</v>
      </c>
      <c r="AO400" s="12">
        <v>6730.02</v>
      </c>
      <c r="AP400" s="12">
        <v>7131.55</v>
      </c>
      <c r="AQ400" s="12">
        <v>7561.11</v>
      </c>
      <c r="AR400" s="12">
        <v>8021.41</v>
      </c>
      <c r="AS400" s="12">
        <v>8515.2900000000009</v>
      </c>
      <c r="AT400" s="12">
        <v>9045.75</v>
      </c>
      <c r="AU400" s="12">
        <v>9615.9599999999991</v>
      </c>
      <c r="AV400" s="12">
        <v>10229.290000000001</v>
      </c>
      <c r="AW400" s="12">
        <v>10889.5</v>
      </c>
      <c r="AX400" s="12">
        <v>11600.81</v>
      </c>
      <c r="AY400" s="12">
        <v>12368.02</v>
      </c>
      <c r="AZ400" s="12">
        <v>13196.76</v>
      </c>
      <c r="BA400" s="12">
        <v>14093.61</v>
      </c>
      <c r="BB400" s="12">
        <v>15066.37</v>
      </c>
      <c r="BC400" s="12">
        <v>16124.26</v>
      </c>
      <c r="BD400" s="12">
        <v>17278.29</v>
      </c>
      <c r="BE400" s="12">
        <v>18539.5</v>
      </c>
      <c r="BF400" s="12">
        <v>19923.34</v>
      </c>
      <c r="BG400" s="12">
        <v>21448.85</v>
      </c>
      <c r="BH400" s="12">
        <v>23140.07</v>
      </c>
      <c r="BI400" s="12">
        <v>25027.01</v>
      </c>
      <c r="BJ400" s="12">
        <v>27147.16</v>
      </c>
      <c r="BK400" s="12">
        <v>29548.47</v>
      </c>
      <c r="BL400" s="12">
        <v>32292.95</v>
      </c>
      <c r="BM400" s="12">
        <v>35460.78</v>
      </c>
      <c r="BN400" s="12">
        <v>39156.35</v>
      </c>
      <c r="BO400" s="12">
        <v>0</v>
      </c>
      <c r="BP400" s="12">
        <v>0</v>
      </c>
      <c r="BQ400" s="12">
        <v>0</v>
      </c>
      <c r="BR400" s="12">
        <v>0</v>
      </c>
      <c r="BS400" s="12">
        <v>0</v>
      </c>
      <c r="BT400" s="12">
        <v>0</v>
      </c>
      <c r="BU400" s="12">
        <v>0</v>
      </c>
      <c r="BV400" s="12">
        <v>0</v>
      </c>
      <c r="BW400" s="12">
        <v>0</v>
      </c>
      <c r="BX400" s="12">
        <v>0</v>
      </c>
      <c r="BY400" s="12">
        <v>0</v>
      </c>
      <c r="BZ400" s="12">
        <v>0</v>
      </c>
      <c r="CA400" s="12">
        <v>0</v>
      </c>
      <c r="CB400" s="12">
        <v>0</v>
      </c>
      <c r="CC400" s="12">
        <v>0</v>
      </c>
      <c r="CD400" s="12">
        <v>0</v>
      </c>
      <c r="CE400" s="12">
        <v>0</v>
      </c>
      <c r="CF400" s="12">
        <v>0</v>
      </c>
      <c r="CG400" s="12">
        <v>0</v>
      </c>
      <c r="CH400" s="12">
        <v>0</v>
      </c>
      <c r="CI400" s="12">
        <v>0</v>
      </c>
      <c r="CJ400" s="12">
        <v>0</v>
      </c>
      <c r="CK400" s="12">
        <v>0</v>
      </c>
      <c r="CL400" s="12">
        <v>0</v>
      </c>
      <c r="CM400" s="12">
        <v>0</v>
      </c>
      <c r="CN400" s="12">
        <v>0</v>
      </c>
      <c r="CO400" s="12">
        <v>0</v>
      </c>
      <c r="CP400" s="12">
        <v>0</v>
      </c>
      <c r="CQ400" s="12">
        <v>0</v>
      </c>
      <c r="CR400" s="12">
        <v>0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2">
        <v>0</v>
      </c>
      <c r="DB400" s="12">
        <v>0</v>
      </c>
      <c r="DC400" s="12">
        <v>0</v>
      </c>
      <c r="DD400" s="12">
        <v>0</v>
      </c>
      <c r="DE400" s="13">
        <v>0</v>
      </c>
      <c r="DF400" s="10">
        <v>0</v>
      </c>
      <c r="DG400" s="1">
        <f t="shared" si="6"/>
        <v>63</v>
      </c>
    </row>
    <row r="401" spans="1:111" ht="16.5" x14ac:dyDescent="0.35">
      <c r="A401" s="12">
        <v>18</v>
      </c>
      <c r="B401" s="11">
        <v>2</v>
      </c>
      <c r="C401" s="11">
        <v>30</v>
      </c>
      <c r="D401" s="12" t="s">
        <v>86</v>
      </c>
      <c r="E401" s="12">
        <v>33.369999999999997</v>
      </c>
      <c r="F401" s="12">
        <v>85.99</v>
      </c>
      <c r="G401" s="12">
        <v>142.16999999999999</v>
      </c>
      <c r="H401" s="12">
        <v>212.55</v>
      </c>
      <c r="I401" s="12">
        <v>287.69</v>
      </c>
      <c r="J401" s="12">
        <v>367.9</v>
      </c>
      <c r="K401" s="12">
        <v>453.49</v>
      </c>
      <c r="L401" s="12">
        <v>544.80999999999995</v>
      </c>
      <c r="M401" s="12">
        <v>642.25</v>
      </c>
      <c r="N401" s="12">
        <v>746.21</v>
      </c>
      <c r="O401" s="12">
        <v>857.13</v>
      </c>
      <c r="P401" s="12">
        <v>975.47</v>
      </c>
      <c r="Q401" s="12">
        <v>1101.71</v>
      </c>
      <c r="R401" s="12">
        <v>1236.3900000000001</v>
      </c>
      <c r="S401" s="12">
        <v>1380.07</v>
      </c>
      <c r="T401" s="12">
        <v>1533.32</v>
      </c>
      <c r="U401" s="12">
        <v>1696.81</v>
      </c>
      <c r="V401" s="12">
        <v>1871.24</v>
      </c>
      <c r="W401" s="12">
        <v>2057.41</v>
      </c>
      <c r="X401" s="12">
        <v>2256.19</v>
      </c>
      <c r="Y401" s="12">
        <v>2450.16</v>
      </c>
      <c r="Z401" s="12">
        <v>2655.61</v>
      </c>
      <c r="AA401" s="12">
        <v>2873.38</v>
      </c>
      <c r="AB401" s="12">
        <v>3104.32</v>
      </c>
      <c r="AC401" s="12">
        <v>3349.34</v>
      </c>
      <c r="AD401" s="12">
        <v>3609.35</v>
      </c>
      <c r="AE401" s="12">
        <v>3885.24</v>
      </c>
      <c r="AF401" s="12">
        <v>4177.93</v>
      </c>
      <c r="AG401" s="12">
        <v>4488.32</v>
      </c>
      <c r="AH401" s="12">
        <v>4817.3999999999996</v>
      </c>
      <c r="AI401" s="12">
        <v>5095.29</v>
      </c>
      <c r="AJ401" s="12">
        <v>5390.28</v>
      </c>
      <c r="AK401" s="12">
        <v>5703.62</v>
      </c>
      <c r="AL401" s="12">
        <v>6036.78</v>
      </c>
      <c r="AM401" s="12">
        <v>6391.46</v>
      </c>
      <c r="AN401" s="12">
        <v>6769.63</v>
      </c>
      <c r="AO401" s="12">
        <v>7173.52</v>
      </c>
      <c r="AP401" s="12">
        <v>7605.61</v>
      </c>
      <c r="AQ401" s="12">
        <v>8068.62</v>
      </c>
      <c r="AR401" s="12">
        <v>8565.41</v>
      </c>
      <c r="AS401" s="12">
        <v>9098.99</v>
      </c>
      <c r="AT401" s="12">
        <v>9672.5499999999993</v>
      </c>
      <c r="AU401" s="12">
        <v>10289.5</v>
      </c>
      <c r="AV401" s="12">
        <v>10953.59</v>
      </c>
      <c r="AW401" s="12">
        <v>11669.09</v>
      </c>
      <c r="AX401" s="12">
        <v>12440.81</v>
      </c>
      <c r="AY401" s="12">
        <v>13274.42</v>
      </c>
      <c r="AZ401" s="12">
        <v>14176.56</v>
      </c>
      <c r="BA401" s="12">
        <v>15155.04</v>
      </c>
      <c r="BB401" s="12">
        <v>16219.16</v>
      </c>
      <c r="BC401" s="12">
        <v>17379.98</v>
      </c>
      <c r="BD401" s="12">
        <v>18648.61</v>
      </c>
      <c r="BE401" s="12">
        <v>20040.599999999999</v>
      </c>
      <c r="BF401" s="12">
        <v>21575.09</v>
      </c>
      <c r="BG401" s="12">
        <v>23276.26</v>
      </c>
      <c r="BH401" s="12">
        <v>25174.31</v>
      </c>
      <c r="BI401" s="12">
        <v>27306.93</v>
      </c>
      <c r="BJ401" s="12">
        <v>29722.38</v>
      </c>
      <c r="BK401" s="12">
        <v>32483.01</v>
      </c>
      <c r="BL401" s="12">
        <v>35669.480000000003</v>
      </c>
      <c r="BM401" s="12">
        <v>39386.800000000003</v>
      </c>
      <c r="BN401" s="12">
        <v>0</v>
      </c>
      <c r="BO401" s="12">
        <v>0</v>
      </c>
      <c r="BP401" s="12">
        <v>0</v>
      </c>
      <c r="BQ401" s="12">
        <v>0</v>
      </c>
      <c r="BR401" s="12">
        <v>0</v>
      </c>
      <c r="BS401" s="12">
        <v>0</v>
      </c>
      <c r="BT401" s="12">
        <v>0</v>
      </c>
      <c r="BU401" s="12">
        <v>0</v>
      </c>
      <c r="BV401" s="12">
        <v>0</v>
      </c>
      <c r="BW401" s="12">
        <v>0</v>
      </c>
      <c r="BX401" s="12">
        <v>0</v>
      </c>
      <c r="BY401" s="12">
        <v>0</v>
      </c>
      <c r="BZ401" s="12">
        <v>0</v>
      </c>
      <c r="CA401" s="12">
        <v>0</v>
      </c>
      <c r="CB401" s="12">
        <v>0</v>
      </c>
      <c r="CC401" s="12">
        <v>0</v>
      </c>
      <c r="CD401" s="12">
        <v>0</v>
      </c>
      <c r="CE401" s="12">
        <v>0</v>
      </c>
      <c r="CF401" s="12">
        <v>0</v>
      </c>
      <c r="CG401" s="12">
        <v>0</v>
      </c>
      <c r="CH401" s="12">
        <v>0</v>
      </c>
      <c r="CI401" s="12">
        <v>0</v>
      </c>
      <c r="CJ401" s="12">
        <v>0</v>
      </c>
      <c r="CK401" s="12">
        <v>0</v>
      </c>
      <c r="CL401" s="12">
        <v>0</v>
      </c>
      <c r="CM401" s="12">
        <v>0</v>
      </c>
      <c r="CN401" s="12">
        <v>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2">
        <v>0</v>
      </c>
      <c r="DB401" s="12">
        <v>0</v>
      </c>
      <c r="DC401" s="12">
        <v>0</v>
      </c>
      <c r="DD401" s="12">
        <v>0</v>
      </c>
      <c r="DE401" s="13">
        <v>0</v>
      </c>
      <c r="DF401" s="10">
        <v>0</v>
      </c>
      <c r="DG401" s="1">
        <f t="shared" si="6"/>
        <v>62</v>
      </c>
    </row>
    <row r="402" spans="1:111" ht="16.5" x14ac:dyDescent="0.35">
      <c r="A402" s="12">
        <v>19</v>
      </c>
      <c r="B402" s="11">
        <v>2</v>
      </c>
      <c r="C402" s="11">
        <v>30</v>
      </c>
      <c r="D402" s="12" t="s">
        <v>86</v>
      </c>
      <c r="E402" s="12">
        <v>35.33</v>
      </c>
      <c r="F402" s="12">
        <v>91.07</v>
      </c>
      <c r="G402" s="12">
        <v>150.59</v>
      </c>
      <c r="H402" s="12">
        <v>225.16</v>
      </c>
      <c r="I402" s="12">
        <v>304.77999999999997</v>
      </c>
      <c r="J402" s="12">
        <v>389.78</v>
      </c>
      <c r="K402" s="12">
        <v>480.51</v>
      </c>
      <c r="L402" s="12">
        <v>577.35</v>
      </c>
      <c r="M402" s="12">
        <v>680.7</v>
      </c>
      <c r="N402" s="12">
        <v>790.99</v>
      </c>
      <c r="O402" s="12">
        <v>908.69</v>
      </c>
      <c r="P402" s="12">
        <v>1034.29</v>
      </c>
      <c r="Q402" s="12">
        <v>1168.31</v>
      </c>
      <c r="R402" s="12">
        <v>1311.32</v>
      </c>
      <c r="S402" s="12">
        <v>1463.9</v>
      </c>
      <c r="T402" s="12">
        <v>1626.69</v>
      </c>
      <c r="U402" s="12">
        <v>1800.4</v>
      </c>
      <c r="V402" s="12">
        <v>1985.83</v>
      </c>
      <c r="W402" s="12">
        <v>2183.86</v>
      </c>
      <c r="X402" s="12">
        <v>2395.42</v>
      </c>
      <c r="Y402" s="12">
        <v>2602.0300000000002</v>
      </c>
      <c r="Z402" s="12">
        <v>2821</v>
      </c>
      <c r="AA402" s="12">
        <v>3053.22</v>
      </c>
      <c r="AB402" s="12">
        <v>3299.58</v>
      </c>
      <c r="AC402" s="12">
        <v>3561.02</v>
      </c>
      <c r="AD402" s="12">
        <v>3838.43</v>
      </c>
      <c r="AE402" s="12">
        <v>4132.76</v>
      </c>
      <c r="AF402" s="12">
        <v>4444.91</v>
      </c>
      <c r="AG402" s="12">
        <v>4775.88</v>
      </c>
      <c r="AH402" s="12">
        <v>5126.76</v>
      </c>
      <c r="AI402" s="12">
        <v>5423.58</v>
      </c>
      <c r="AJ402" s="12">
        <v>5738.85</v>
      </c>
      <c r="AK402" s="12">
        <v>6074.07</v>
      </c>
      <c r="AL402" s="12">
        <v>6430.94</v>
      </c>
      <c r="AM402" s="12">
        <v>6811.45</v>
      </c>
      <c r="AN402" s="12">
        <v>7217.83</v>
      </c>
      <c r="AO402" s="12">
        <v>7652.59</v>
      </c>
      <c r="AP402" s="12">
        <v>8118.46</v>
      </c>
      <c r="AQ402" s="12">
        <v>8618.32</v>
      </c>
      <c r="AR402" s="12">
        <v>9155.19</v>
      </c>
      <c r="AS402" s="12">
        <v>9732.2999999999993</v>
      </c>
      <c r="AT402" s="12">
        <v>10353.049999999999</v>
      </c>
      <c r="AU402" s="12">
        <v>11021.25</v>
      </c>
      <c r="AV402" s="12">
        <v>11741.16</v>
      </c>
      <c r="AW402" s="12">
        <v>12517.65</v>
      </c>
      <c r="AX402" s="12">
        <v>13356.42</v>
      </c>
      <c r="AY402" s="12">
        <v>14264.12</v>
      </c>
      <c r="AZ402" s="12">
        <v>15248.65</v>
      </c>
      <c r="BA402" s="12">
        <v>16319.34</v>
      </c>
      <c r="BB402" s="12">
        <v>17487.330000000002</v>
      </c>
      <c r="BC402" s="12">
        <v>18763.8</v>
      </c>
      <c r="BD402" s="12">
        <v>20164.38</v>
      </c>
      <c r="BE402" s="12">
        <v>21708.35</v>
      </c>
      <c r="BF402" s="12">
        <v>23420.03</v>
      </c>
      <c r="BG402" s="12">
        <v>25329.8</v>
      </c>
      <c r="BH402" s="12">
        <v>27475.599999999999</v>
      </c>
      <c r="BI402" s="12">
        <v>29905.96</v>
      </c>
      <c r="BJ402" s="12">
        <v>32683.65</v>
      </c>
      <c r="BK402" s="12">
        <v>35889.800000000003</v>
      </c>
      <c r="BL402" s="12">
        <v>39630.080000000002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2">
        <v>0</v>
      </c>
      <c r="BV402" s="12">
        <v>0</v>
      </c>
      <c r="BW402" s="12">
        <v>0</v>
      </c>
      <c r="BX402" s="12">
        <v>0</v>
      </c>
      <c r="BY402" s="12">
        <v>0</v>
      </c>
      <c r="BZ402" s="12">
        <v>0</v>
      </c>
      <c r="CA402" s="12">
        <v>0</v>
      </c>
      <c r="CB402" s="12">
        <v>0</v>
      </c>
      <c r="CC402" s="12">
        <v>0</v>
      </c>
      <c r="CD402" s="12">
        <v>0</v>
      </c>
      <c r="CE402" s="12">
        <v>0</v>
      </c>
      <c r="CF402" s="12">
        <v>0</v>
      </c>
      <c r="CG402" s="12">
        <v>0</v>
      </c>
      <c r="CH402" s="12">
        <v>0</v>
      </c>
      <c r="CI402" s="12">
        <v>0</v>
      </c>
      <c r="CJ402" s="12">
        <v>0</v>
      </c>
      <c r="CK402" s="12">
        <v>0</v>
      </c>
      <c r="CL402" s="12">
        <v>0</v>
      </c>
      <c r="CM402" s="12">
        <v>0</v>
      </c>
      <c r="CN402" s="12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2">
        <v>0</v>
      </c>
      <c r="DB402" s="12">
        <v>0</v>
      </c>
      <c r="DC402" s="12">
        <v>0</v>
      </c>
      <c r="DD402" s="12">
        <v>0</v>
      </c>
      <c r="DE402" s="13">
        <v>0</v>
      </c>
      <c r="DF402" s="10">
        <v>0</v>
      </c>
      <c r="DG402" s="1">
        <f t="shared" si="6"/>
        <v>61</v>
      </c>
    </row>
    <row r="403" spans="1:111" ht="16.5" x14ac:dyDescent="0.35">
      <c r="A403" s="12">
        <v>20</v>
      </c>
      <c r="B403" s="11">
        <v>2</v>
      </c>
      <c r="C403" s="11">
        <v>30</v>
      </c>
      <c r="D403" s="12" t="s">
        <v>86</v>
      </c>
      <c r="E403" s="12">
        <v>37.43</v>
      </c>
      <c r="F403" s="12">
        <v>96.5</v>
      </c>
      <c r="G403" s="12">
        <v>159.58000000000001</v>
      </c>
      <c r="H403" s="12">
        <v>238.61</v>
      </c>
      <c r="I403" s="12">
        <v>323.02999999999997</v>
      </c>
      <c r="J403" s="12">
        <v>413.16</v>
      </c>
      <c r="K403" s="12">
        <v>509.39</v>
      </c>
      <c r="L403" s="12">
        <v>612.13</v>
      </c>
      <c r="M403" s="12">
        <v>721.8</v>
      </c>
      <c r="N403" s="12">
        <v>838.87</v>
      </c>
      <c r="O403" s="12">
        <v>963.84</v>
      </c>
      <c r="P403" s="12">
        <v>1097.21</v>
      </c>
      <c r="Q403" s="12">
        <v>1239.57</v>
      </c>
      <c r="R403" s="12">
        <v>1391.47</v>
      </c>
      <c r="S403" s="12">
        <v>1553.58</v>
      </c>
      <c r="T403" s="12">
        <v>1726.6</v>
      </c>
      <c r="U403" s="12">
        <v>1911.32</v>
      </c>
      <c r="V403" s="12">
        <v>2108.61</v>
      </c>
      <c r="W403" s="12">
        <v>2319.4299999999998</v>
      </c>
      <c r="X403" s="12">
        <v>2544.79</v>
      </c>
      <c r="Y403" s="12">
        <v>2765.04</v>
      </c>
      <c r="Z403" s="12">
        <v>2998.61</v>
      </c>
      <c r="AA403" s="12">
        <v>3246.41</v>
      </c>
      <c r="AB403" s="12">
        <v>3509.36</v>
      </c>
      <c r="AC403" s="12">
        <v>3788.4</v>
      </c>
      <c r="AD403" s="12">
        <v>4084.45</v>
      </c>
      <c r="AE403" s="12">
        <v>4398.45</v>
      </c>
      <c r="AF403" s="12">
        <v>4731.42</v>
      </c>
      <c r="AG403" s="12">
        <v>5084.45</v>
      </c>
      <c r="AH403" s="12">
        <v>5458.81</v>
      </c>
      <c r="AI403" s="12">
        <v>5776.13</v>
      </c>
      <c r="AJ403" s="12">
        <v>6113.53</v>
      </c>
      <c r="AK403" s="12">
        <v>6472.71</v>
      </c>
      <c r="AL403" s="12">
        <v>6855.69</v>
      </c>
      <c r="AM403" s="12">
        <v>7264.72</v>
      </c>
      <c r="AN403" s="12">
        <v>7702.3</v>
      </c>
      <c r="AO403" s="12">
        <v>8171.2</v>
      </c>
      <c r="AP403" s="12">
        <v>8674.2999999999993</v>
      </c>
      <c r="AQ403" s="12">
        <v>9214.67</v>
      </c>
      <c r="AR403" s="12">
        <v>9795.52</v>
      </c>
      <c r="AS403" s="12">
        <v>10420.31</v>
      </c>
      <c r="AT403" s="12">
        <v>11092.85</v>
      </c>
      <c r="AU403" s="12">
        <v>11817.44</v>
      </c>
      <c r="AV403" s="12">
        <v>12598.97</v>
      </c>
      <c r="AW403" s="12">
        <v>13443.18</v>
      </c>
      <c r="AX403" s="12">
        <v>14356.79</v>
      </c>
      <c r="AY403" s="12">
        <v>15347.71</v>
      </c>
      <c r="AZ403" s="12">
        <v>16425.349999999999</v>
      </c>
      <c r="BA403" s="12">
        <v>17600.93</v>
      </c>
      <c r="BB403" s="12">
        <v>18885.689999999999</v>
      </c>
      <c r="BC403" s="12">
        <v>20295.38</v>
      </c>
      <c r="BD403" s="12">
        <v>21849.37</v>
      </c>
      <c r="BE403" s="12">
        <v>23572.17</v>
      </c>
      <c r="BF403" s="12">
        <v>25494.35</v>
      </c>
      <c r="BG403" s="12">
        <v>27654.080000000002</v>
      </c>
      <c r="BH403" s="12">
        <v>30100.240000000002</v>
      </c>
      <c r="BI403" s="12">
        <v>32895.97</v>
      </c>
      <c r="BJ403" s="12">
        <v>36122.949999999997</v>
      </c>
      <c r="BK403" s="12">
        <v>39887.53</v>
      </c>
      <c r="BL403" s="12">
        <v>0</v>
      </c>
      <c r="BM403" s="12">
        <v>0</v>
      </c>
      <c r="BN403" s="12">
        <v>0</v>
      </c>
      <c r="BO403" s="12">
        <v>0</v>
      </c>
      <c r="BP403" s="12">
        <v>0</v>
      </c>
      <c r="BQ403" s="12">
        <v>0</v>
      </c>
      <c r="BR403" s="12">
        <v>0</v>
      </c>
      <c r="BS403" s="12">
        <v>0</v>
      </c>
      <c r="BT403" s="12">
        <v>0</v>
      </c>
      <c r="BU403" s="12">
        <v>0</v>
      </c>
      <c r="BV403" s="12">
        <v>0</v>
      </c>
      <c r="BW403" s="12">
        <v>0</v>
      </c>
      <c r="BX403" s="12">
        <v>0</v>
      </c>
      <c r="BY403" s="12">
        <v>0</v>
      </c>
      <c r="BZ403" s="12">
        <v>0</v>
      </c>
      <c r="CA403" s="12">
        <v>0</v>
      </c>
      <c r="CB403" s="12">
        <v>0</v>
      </c>
      <c r="CC403" s="12">
        <v>0</v>
      </c>
      <c r="CD403" s="12">
        <v>0</v>
      </c>
      <c r="CE403" s="12">
        <v>0</v>
      </c>
      <c r="CF403" s="12">
        <v>0</v>
      </c>
      <c r="CG403" s="12">
        <v>0</v>
      </c>
      <c r="CH403" s="12">
        <v>0</v>
      </c>
      <c r="CI403" s="12">
        <v>0</v>
      </c>
      <c r="CJ403" s="12">
        <v>0</v>
      </c>
      <c r="CK403" s="12">
        <v>0</v>
      </c>
      <c r="CL403" s="12">
        <v>0</v>
      </c>
      <c r="CM403" s="12">
        <v>0</v>
      </c>
      <c r="CN403" s="12">
        <v>0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2">
        <v>0</v>
      </c>
      <c r="DB403" s="12">
        <v>0</v>
      </c>
      <c r="DC403" s="12">
        <v>0</v>
      </c>
      <c r="DD403" s="12">
        <v>0</v>
      </c>
      <c r="DE403" s="13">
        <v>0</v>
      </c>
      <c r="DF403" s="10">
        <v>0</v>
      </c>
      <c r="DG403" s="1">
        <f t="shared" si="6"/>
        <v>60</v>
      </c>
    </row>
    <row r="404" spans="1:111" ht="16.5" x14ac:dyDescent="0.35">
      <c r="A404" s="12">
        <v>21</v>
      </c>
      <c r="B404" s="11">
        <v>2</v>
      </c>
      <c r="C404" s="11">
        <v>30</v>
      </c>
      <c r="D404" s="12" t="s">
        <v>86</v>
      </c>
      <c r="E404" s="12">
        <v>39.659999999999997</v>
      </c>
      <c r="F404" s="12">
        <v>102.28</v>
      </c>
      <c r="G404" s="12">
        <v>169.16</v>
      </c>
      <c r="H404" s="12">
        <v>252.98</v>
      </c>
      <c r="I404" s="12">
        <v>342.51</v>
      </c>
      <c r="J404" s="12">
        <v>438.14</v>
      </c>
      <c r="K404" s="12">
        <v>540.26</v>
      </c>
      <c r="L404" s="12">
        <v>649.32000000000005</v>
      </c>
      <c r="M404" s="12">
        <v>765.76</v>
      </c>
      <c r="N404" s="12">
        <v>890.09</v>
      </c>
      <c r="O404" s="12">
        <v>1022.83</v>
      </c>
      <c r="P404" s="12">
        <v>1164.54</v>
      </c>
      <c r="Q404" s="12">
        <v>1315.79</v>
      </c>
      <c r="R404" s="12">
        <v>1477.24</v>
      </c>
      <c r="S404" s="12">
        <v>1649.57</v>
      </c>
      <c r="T404" s="12">
        <v>1833.6</v>
      </c>
      <c r="U404" s="12">
        <v>2030.19</v>
      </c>
      <c r="V404" s="12">
        <v>2240.2800000000002</v>
      </c>
      <c r="W404" s="12">
        <v>2464.9</v>
      </c>
      <c r="X404" s="12">
        <v>2705.15</v>
      </c>
      <c r="Y404" s="12">
        <v>2940.16</v>
      </c>
      <c r="Z404" s="12">
        <v>3189.47</v>
      </c>
      <c r="AA404" s="12">
        <v>3454.03</v>
      </c>
      <c r="AB404" s="12">
        <v>3734.77</v>
      </c>
      <c r="AC404" s="12">
        <v>4032.66</v>
      </c>
      <c r="AD404" s="12">
        <v>4348.62</v>
      </c>
      <c r="AE404" s="12">
        <v>4683.6899999999996</v>
      </c>
      <c r="AF404" s="12">
        <v>5038.9799999999996</v>
      </c>
      <c r="AG404" s="12">
        <v>5415.76</v>
      </c>
      <c r="AH404" s="12">
        <v>5815.52</v>
      </c>
      <c r="AI404" s="12">
        <v>6155.21</v>
      </c>
      <c r="AJ404" s="12">
        <v>6516.84</v>
      </c>
      <c r="AK404" s="12">
        <v>6902.44</v>
      </c>
      <c r="AL404" s="12">
        <v>7314.25</v>
      </c>
      <c r="AM404" s="12">
        <v>7754.82</v>
      </c>
      <c r="AN404" s="12">
        <v>8226.91</v>
      </c>
      <c r="AO404" s="12">
        <v>8733.44</v>
      </c>
      <c r="AP404" s="12">
        <v>9277.49</v>
      </c>
      <c r="AQ404" s="12">
        <v>9862.31</v>
      </c>
      <c r="AR404" s="12">
        <v>10491.35</v>
      </c>
      <c r="AS404" s="12">
        <v>11168.48</v>
      </c>
      <c r="AT404" s="12">
        <v>11898.01</v>
      </c>
      <c r="AU404" s="12">
        <v>12684.87</v>
      </c>
      <c r="AV404" s="12">
        <v>13534.84</v>
      </c>
      <c r="AW404" s="12">
        <v>14454.67</v>
      </c>
      <c r="AX404" s="12">
        <v>15452.35</v>
      </c>
      <c r="AY404" s="12">
        <v>16537.34</v>
      </c>
      <c r="AZ404" s="12">
        <v>17720.93</v>
      </c>
      <c r="BA404" s="12">
        <v>19014.46</v>
      </c>
      <c r="BB404" s="12">
        <v>20433.75</v>
      </c>
      <c r="BC404" s="12">
        <v>21998.34</v>
      </c>
      <c r="BD404" s="12">
        <v>23732.89</v>
      </c>
      <c r="BE404" s="12">
        <v>25668.17</v>
      </c>
      <c r="BF404" s="12">
        <v>27842.63</v>
      </c>
      <c r="BG404" s="12">
        <v>30305.47</v>
      </c>
      <c r="BH404" s="12">
        <v>33120.26</v>
      </c>
      <c r="BI404" s="12">
        <v>36369.24</v>
      </c>
      <c r="BJ404" s="12">
        <v>40159.480000000003</v>
      </c>
      <c r="BK404" s="12">
        <v>0</v>
      </c>
      <c r="BL404" s="12">
        <v>0</v>
      </c>
      <c r="BM404" s="12">
        <v>0</v>
      </c>
      <c r="BN404" s="12">
        <v>0</v>
      </c>
      <c r="BO404" s="12">
        <v>0</v>
      </c>
      <c r="BP404" s="12">
        <v>0</v>
      </c>
      <c r="BQ404" s="12">
        <v>0</v>
      </c>
      <c r="BR404" s="12">
        <v>0</v>
      </c>
      <c r="BS404" s="12">
        <v>0</v>
      </c>
      <c r="BT404" s="12">
        <v>0</v>
      </c>
      <c r="BU404" s="12">
        <v>0</v>
      </c>
      <c r="BV404" s="12">
        <v>0</v>
      </c>
      <c r="BW404" s="12">
        <v>0</v>
      </c>
      <c r="BX404" s="12">
        <v>0</v>
      </c>
      <c r="BY404" s="12">
        <v>0</v>
      </c>
      <c r="BZ404" s="12">
        <v>0</v>
      </c>
      <c r="CA404" s="12">
        <v>0</v>
      </c>
      <c r="CB404" s="12">
        <v>0</v>
      </c>
      <c r="CC404" s="12">
        <v>0</v>
      </c>
      <c r="CD404" s="12">
        <v>0</v>
      </c>
      <c r="CE404" s="12">
        <v>0</v>
      </c>
      <c r="CF404" s="12">
        <v>0</v>
      </c>
      <c r="CG404" s="12">
        <v>0</v>
      </c>
      <c r="CH404" s="12">
        <v>0</v>
      </c>
      <c r="CI404" s="12">
        <v>0</v>
      </c>
      <c r="CJ404" s="12">
        <v>0</v>
      </c>
      <c r="CK404" s="12">
        <v>0</v>
      </c>
      <c r="CL404" s="12">
        <v>0</v>
      </c>
      <c r="CM404" s="12">
        <v>0</v>
      </c>
      <c r="CN404" s="12">
        <v>0</v>
      </c>
      <c r="CO404" s="12">
        <v>0</v>
      </c>
      <c r="CP404" s="12">
        <v>0</v>
      </c>
      <c r="CQ404" s="12">
        <v>0</v>
      </c>
      <c r="CR404" s="12">
        <v>0</v>
      </c>
      <c r="CS404" s="12">
        <v>0</v>
      </c>
      <c r="CT404" s="12">
        <v>0</v>
      </c>
      <c r="CU404" s="12">
        <v>0</v>
      </c>
      <c r="CV404" s="12">
        <v>0</v>
      </c>
      <c r="CW404" s="12">
        <v>0</v>
      </c>
      <c r="CX404" s="12">
        <v>0</v>
      </c>
      <c r="CY404" s="12">
        <v>0</v>
      </c>
      <c r="CZ404" s="12">
        <v>0</v>
      </c>
      <c r="DA404" s="12">
        <v>0</v>
      </c>
      <c r="DB404" s="12">
        <v>0</v>
      </c>
      <c r="DC404" s="12">
        <v>0</v>
      </c>
      <c r="DD404" s="12">
        <v>0</v>
      </c>
      <c r="DE404" s="13">
        <v>0</v>
      </c>
      <c r="DF404" s="10">
        <v>0</v>
      </c>
      <c r="DG404" s="1">
        <f t="shared" si="6"/>
        <v>59</v>
      </c>
    </row>
    <row r="405" spans="1:111" ht="16.5" x14ac:dyDescent="0.35">
      <c r="A405" s="12">
        <v>22</v>
      </c>
      <c r="B405" s="11">
        <v>2</v>
      </c>
      <c r="C405" s="11">
        <v>30</v>
      </c>
      <c r="D405" s="12" t="s">
        <v>86</v>
      </c>
      <c r="E405" s="12">
        <v>42.03</v>
      </c>
      <c r="F405" s="12">
        <v>108.45</v>
      </c>
      <c r="G405" s="12">
        <v>179.38</v>
      </c>
      <c r="H405" s="12">
        <v>268.31</v>
      </c>
      <c r="I405" s="12">
        <v>363.33</v>
      </c>
      <c r="J405" s="12">
        <v>464.84</v>
      </c>
      <c r="K405" s="12">
        <v>573.28</v>
      </c>
      <c r="L405" s="12">
        <v>689.1</v>
      </c>
      <c r="M405" s="12">
        <v>812.81</v>
      </c>
      <c r="N405" s="12">
        <v>944.92</v>
      </c>
      <c r="O405" s="12">
        <v>1086</v>
      </c>
      <c r="P405" s="12">
        <v>1236.6099999999999</v>
      </c>
      <c r="Q405" s="12">
        <v>1397.4</v>
      </c>
      <c r="R405" s="12">
        <v>1569.08</v>
      </c>
      <c r="S405" s="12">
        <v>1752.43</v>
      </c>
      <c r="T405" s="12">
        <v>1948.34</v>
      </c>
      <c r="U405" s="12">
        <v>2157.7399999999998</v>
      </c>
      <c r="V405" s="12">
        <v>2381.66</v>
      </c>
      <c r="W405" s="12">
        <v>2621.1999999999998</v>
      </c>
      <c r="X405" s="12">
        <v>2877.54</v>
      </c>
      <c r="Y405" s="12">
        <v>3128.46</v>
      </c>
      <c r="Z405" s="12">
        <v>3394.73</v>
      </c>
      <c r="AA405" s="12">
        <v>3677.29</v>
      </c>
      <c r="AB405" s="12">
        <v>3977.11</v>
      </c>
      <c r="AC405" s="12">
        <v>4295.1400000000003</v>
      </c>
      <c r="AD405" s="12">
        <v>4632.43</v>
      </c>
      <c r="AE405" s="12">
        <v>4990.1099999999997</v>
      </c>
      <c r="AF405" s="12">
        <v>5369.45</v>
      </c>
      <c r="AG405" s="12">
        <v>5771.94</v>
      </c>
      <c r="AH405" s="12">
        <v>6199.32</v>
      </c>
      <c r="AI405" s="12">
        <v>6563.55</v>
      </c>
      <c r="AJ405" s="12">
        <v>6951.91</v>
      </c>
      <c r="AK405" s="12">
        <v>7366.67</v>
      </c>
      <c r="AL405" s="12">
        <v>7810.39</v>
      </c>
      <c r="AM405" s="12">
        <v>8285.8700000000008</v>
      </c>
      <c r="AN405" s="12">
        <v>8796.0400000000009</v>
      </c>
      <c r="AO405" s="12">
        <v>9343.98</v>
      </c>
      <c r="AP405" s="12">
        <v>9932.99</v>
      </c>
      <c r="AQ405" s="12">
        <v>10566.54</v>
      </c>
      <c r="AR405" s="12">
        <v>11248.52</v>
      </c>
      <c r="AS405" s="12">
        <v>11983.28</v>
      </c>
      <c r="AT405" s="12">
        <v>12775.78</v>
      </c>
      <c r="AU405" s="12">
        <v>13631.84</v>
      </c>
      <c r="AV405" s="12">
        <v>14558.27</v>
      </c>
      <c r="AW405" s="12">
        <v>15563.1</v>
      </c>
      <c r="AX405" s="12">
        <v>16655.86</v>
      </c>
      <c r="AY405" s="12">
        <v>17847.939999999999</v>
      </c>
      <c r="AZ405" s="12">
        <v>19150.73</v>
      </c>
      <c r="BA405" s="12">
        <v>20580.2</v>
      </c>
      <c r="BB405" s="12">
        <v>22156</v>
      </c>
      <c r="BC405" s="12">
        <v>23902.98</v>
      </c>
      <c r="BD405" s="12">
        <v>25852.13</v>
      </c>
      <c r="BE405" s="12">
        <v>28042.18</v>
      </c>
      <c r="BF405" s="12">
        <v>30522.66</v>
      </c>
      <c r="BG405" s="12">
        <v>33357.629999999997</v>
      </c>
      <c r="BH405" s="12">
        <v>36629.89</v>
      </c>
      <c r="BI405" s="12">
        <v>40447.300000000003</v>
      </c>
      <c r="BJ405" s="12">
        <v>0</v>
      </c>
      <c r="BK405" s="12">
        <v>0</v>
      </c>
      <c r="BL405" s="12">
        <v>0</v>
      </c>
      <c r="BM405" s="12">
        <v>0</v>
      </c>
      <c r="BN405" s="12">
        <v>0</v>
      </c>
      <c r="BO405" s="12">
        <v>0</v>
      </c>
      <c r="BP405" s="12">
        <v>0</v>
      </c>
      <c r="BQ405" s="12">
        <v>0</v>
      </c>
      <c r="BR405" s="12">
        <v>0</v>
      </c>
      <c r="BS405" s="12">
        <v>0</v>
      </c>
      <c r="BT405" s="12">
        <v>0</v>
      </c>
      <c r="BU405" s="12">
        <v>0</v>
      </c>
      <c r="BV405" s="12">
        <v>0</v>
      </c>
      <c r="BW405" s="12">
        <v>0</v>
      </c>
      <c r="BX405" s="12">
        <v>0</v>
      </c>
      <c r="BY405" s="12">
        <v>0</v>
      </c>
      <c r="BZ405" s="12">
        <v>0</v>
      </c>
      <c r="CA405" s="12">
        <v>0</v>
      </c>
      <c r="CB405" s="12">
        <v>0</v>
      </c>
      <c r="CC405" s="12">
        <v>0</v>
      </c>
      <c r="CD405" s="12">
        <v>0</v>
      </c>
      <c r="CE405" s="12">
        <v>0</v>
      </c>
      <c r="CF405" s="12">
        <v>0</v>
      </c>
      <c r="CG405" s="12">
        <v>0</v>
      </c>
      <c r="CH405" s="12">
        <v>0</v>
      </c>
      <c r="CI405" s="12">
        <v>0</v>
      </c>
      <c r="CJ405" s="12">
        <v>0</v>
      </c>
      <c r="CK405" s="12">
        <v>0</v>
      </c>
      <c r="CL405" s="12">
        <v>0</v>
      </c>
      <c r="CM405" s="12">
        <v>0</v>
      </c>
      <c r="CN405" s="12">
        <v>0</v>
      </c>
      <c r="CO405" s="12">
        <v>0</v>
      </c>
      <c r="CP405" s="12">
        <v>0</v>
      </c>
      <c r="CQ405" s="12">
        <v>0</v>
      </c>
      <c r="CR405" s="12">
        <v>0</v>
      </c>
      <c r="CS405" s="12">
        <v>0</v>
      </c>
      <c r="CT405" s="12">
        <v>0</v>
      </c>
      <c r="CU405" s="12">
        <v>0</v>
      </c>
      <c r="CV405" s="12">
        <v>0</v>
      </c>
      <c r="CW405" s="12">
        <v>0</v>
      </c>
      <c r="CX405" s="12">
        <v>0</v>
      </c>
      <c r="CY405" s="12">
        <v>0</v>
      </c>
      <c r="CZ405" s="12">
        <v>0</v>
      </c>
      <c r="DA405" s="12">
        <v>0</v>
      </c>
      <c r="DB405" s="12">
        <v>0</v>
      </c>
      <c r="DC405" s="12">
        <v>0</v>
      </c>
      <c r="DD405" s="12">
        <v>0</v>
      </c>
      <c r="DE405" s="13">
        <v>0</v>
      </c>
      <c r="DF405" s="10">
        <v>0</v>
      </c>
      <c r="DG405" s="1">
        <f t="shared" si="6"/>
        <v>58</v>
      </c>
    </row>
    <row r="406" spans="1:111" ht="16.5" x14ac:dyDescent="0.35">
      <c r="A406" s="12">
        <v>23</v>
      </c>
      <c r="B406" s="11">
        <v>2</v>
      </c>
      <c r="C406" s="11">
        <v>30</v>
      </c>
      <c r="D406" s="12" t="s">
        <v>86</v>
      </c>
      <c r="E406" s="12">
        <v>44.56</v>
      </c>
      <c r="F406" s="12">
        <v>115.03</v>
      </c>
      <c r="G406" s="12">
        <v>190.29</v>
      </c>
      <c r="H406" s="12">
        <v>284.7</v>
      </c>
      <c r="I406" s="12">
        <v>385.6</v>
      </c>
      <c r="J406" s="12">
        <v>493.42</v>
      </c>
      <c r="K406" s="12">
        <v>608.63</v>
      </c>
      <c r="L406" s="12">
        <v>731.72</v>
      </c>
      <c r="M406" s="12">
        <v>863.21</v>
      </c>
      <c r="N406" s="12">
        <v>1003.66</v>
      </c>
      <c r="O406" s="12">
        <v>1153.6500000000001</v>
      </c>
      <c r="P406" s="12">
        <v>1313.81</v>
      </c>
      <c r="Q406" s="12">
        <v>1484.85</v>
      </c>
      <c r="R406" s="12">
        <v>1667.55</v>
      </c>
      <c r="S406" s="12">
        <v>1862.8</v>
      </c>
      <c r="T406" s="12">
        <v>2071.54</v>
      </c>
      <c r="U406" s="12">
        <v>2294.79</v>
      </c>
      <c r="V406" s="12">
        <v>2533.65</v>
      </c>
      <c r="W406" s="12">
        <v>2789.31</v>
      </c>
      <c r="X406" s="12">
        <v>3063.03</v>
      </c>
      <c r="Y406" s="12">
        <v>3331.11</v>
      </c>
      <c r="Z406" s="12">
        <v>3615.59</v>
      </c>
      <c r="AA406" s="12">
        <v>3917.46</v>
      </c>
      <c r="AB406" s="12">
        <v>4237.6899999999996</v>
      </c>
      <c r="AC406" s="12">
        <v>4577.33</v>
      </c>
      <c r="AD406" s="12">
        <v>4937.53</v>
      </c>
      <c r="AE406" s="12">
        <v>5319.57</v>
      </c>
      <c r="AF406" s="12">
        <v>5724.95</v>
      </c>
      <c r="AG406" s="12">
        <v>6155.42</v>
      </c>
      <c r="AH406" s="12">
        <v>6612.99</v>
      </c>
      <c r="AI406" s="12">
        <v>7004.27</v>
      </c>
      <c r="AJ406" s="12">
        <v>7422.16</v>
      </c>
      <c r="AK406" s="12">
        <v>7869.23</v>
      </c>
      <c r="AL406" s="12">
        <v>8348.2800000000007</v>
      </c>
      <c r="AM406" s="12">
        <v>8862.2999999999993</v>
      </c>
      <c r="AN406" s="12">
        <v>9414.3700000000008</v>
      </c>
      <c r="AO406" s="12">
        <v>10007.81</v>
      </c>
      <c r="AP406" s="12">
        <v>10646.14</v>
      </c>
      <c r="AQ406" s="12">
        <v>11333.25</v>
      </c>
      <c r="AR406" s="12">
        <v>12073.55</v>
      </c>
      <c r="AS406" s="12">
        <v>12872.02</v>
      </c>
      <c r="AT406" s="12">
        <v>13734.53</v>
      </c>
      <c r="AU406" s="12">
        <v>14667.93</v>
      </c>
      <c r="AV406" s="12">
        <v>15680.33</v>
      </c>
      <c r="AW406" s="12">
        <v>16781.330000000002</v>
      </c>
      <c r="AX406" s="12">
        <v>17982.38</v>
      </c>
      <c r="AY406" s="12">
        <v>19294.990000000002</v>
      </c>
      <c r="AZ406" s="12">
        <v>20735.23</v>
      </c>
      <c r="BA406" s="12">
        <v>22322.9</v>
      </c>
      <c r="BB406" s="12">
        <v>24083.040000000001</v>
      </c>
      <c r="BC406" s="12">
        <v>26046.880000000001</v>
      </c>
      <c r="BD406" s="12">
        <v>28253.41</v>
      </c>
      <c r="BE406" s="12">
        <v>30752.58</v>
      </c>
      <c r="BF406" s="12">
        <v>33608.910000000003</v>
      </c>
      <c r="BG406" s="12">
        <v>36905.82</v>
      </c>
      <c r="BH406" s="12">
        <v>40751.980000000003</v>
      </c>
      <c r="BI406" s="12">
        <v>0</v>
      </c>
      <c r="BJ406" s="12">
        <v>0</v>
      </c>
      <c r="BK406" s="12">
        <v>0</v>
      </c>
      <c r="BL406" s="12">
        <v>0</v>
      </c>
      <c r="BM406" s="12">
        <v>0</v>
      </c>
      <c r="BN406" s="12">
        <v>0</v>
      </c>
      <c r="BO406" s="12">
        <v>0</v>
      </c>
      <c r="BP406" s="12">
        <v>0</v>
      </c>
      <c r="BQ406" s="12">
        <v>0</v>
      </c>
      <c r="BR406" s="12">
        <v>0</v>
      </c>
      <c r="BS406" s="12">
        <v>0</v>
      </c>
      <c r="BT406" s="12">
        <v>0</v>
      </c>
      <c r="BU406" s="12">
        <v>0</v>
      </c>
      <c r="BV406" s="12">
        <v>0</v>
      </c>
      <c r="BW406" s="12">
        <v>0</v>
      </c>
      <c r="BX406" s="12">
        <v>0</v>
      </c>
      <c r="BY406" s="12">
        <v>0</v>
      </c>
      <c r="BZ406" s="12">
        <v>0</v>
      </c>
      <c r="CA406" s="12">
        <v>0</v>
      </c>
      <c r="CB406" s="12">
        <v>0</v>
      </c>
      <c r="CC406" s="12">
        <v>0</v>
      </c>
      <c r="CD406" s="12">
        <v>0</v>
      </c>
      <c r="CE406" s="12">
        <v>0</v>
      </c>
      <c r="CF406" s="12">
        <v>0</v>
      </c>
      <c r="CG406" s="12">
        <v>0</v>
      </c>
      <c r="CH406" s="12">
        <v>0</v>
      </c>
      <c r="CI406" s="12">
        <v>0</v>
      </c>
      <c r="CJ406" s="12">
        <v>0</v>
      </c>
      <c r="CK406" s="12">
        <v>0</v>
      </c>
      <c r="CL406" s="12">
        <v>0</v>
      </c>
      <c r="CM406" s="12">
        <v>0</v>
      </c>
      <c r="CN406" s="12">
        <v>0</v>
      </c>
      <c r="CO406" s="12">
        <v>0</v>
      </c>
      <c r="CP406" s="12">
        <v>0</v>
      </c>
      <c r="CQ406" s="12">
        <v>0</v>
      </c>
      <c r="CR406" s="12">
        <v>0</v>
      </c>
      <c r="CS406" s="12">
        <v>0</v>
      </c>
      <c r="CT406" s="12">
        <v>0</v>
      </c>
      <c r="CU406" s="12">
        <v>0</v>
      </c>
      <c r="CV406" s="12">
        <v>0</v>
      </c>
      <c r="CW406" s="12">
        <v>0</v>
      </c>
      <c r="CX406" s="12">
        <v>0</v>
      </c>
      <c r="CY406" s="12">
        <v>0</v>
      </c>
      <c r="CZ406" s="12">
        <v>0</v>
      </c>
      <c r="DA406" s="12">
        <v>0</v>
      </c>
      <c r="DB406" s="12">
        <v>0</v>
      </c>
      <c r="DC406" s="12">
        <v>0</v>
      </c>
      <c r="DD406" s="12">
        <v>0</v>
      </c>
      <c r="DE406" s="13">
        <v>0</v>
      </c>
      <c r="DF406" s="10">
        <v>0</v>
      </c>
      <c r="DG406" s="1">
        <f t="shared" si="6"/>
        <v>57</v>
      </c>
    </row>
    <row r="407" spans="1:111" ht="16.5" x14ac:dyDescent="0.35">
      <c r="A407" s="12">
        <v>24</v>
      </c>
      <c r="B407" s="11">
        <v>2</v>
      </c>
      <c r="C407" s="11">
        <v>30</v>
      </c>
      <c r="D407" s="12" t="s">
        <v>86</v>
      </c>
      <c r="E407" s="12">
        <v>47.25</v>
      </c>
      <c r="F407" s="12">
        <v>122.05</v>
      </c>
      <c r="G407" s="12">
        <v>201.95</v>
      </c>
      <c r="H407" s="12">
        <v>302.24</v>
      </c>
      <c r="I407" s="12">
        <v>409.45</v>
      </c>
      <c r="J407" s="12">
        <v>524.04</v>
      </c>
      <c r="K407" s="12">
        <v>646.52</v>
      </c>
      <c r="L407" s="12">
        <v>777.4</v>
      </c>
      <c r="M407" s="12">
        <v>917.25</v>
      </c>
      <c r="N407" s="12">
        <v>1066.6300000000001</v>
      </c>
      <c r="O407" s="12">
        <v>1226.17</v>
      </c>
      <c r="P407" s="12">
        <v>1396.59</v>
      </c>
      <c r="Q407" s="12">
        <v>1578.67</v>
      </c>
      <c r="R407" s="12">
        <v>1773.29</v>
      </c>
      <c r="S407" s="12">
        <v>1981.4</v>
      </c>
      <c r="T407" s="12">
        <v>2204.0100000000002</v>
      </c>
      <c r="U407" s="12">
        <v>2442.23</v>
      </c>
      <c r="V407" s="12">
        <v>2697.26</v>
      </c>
      <c r="W407" s="12">
        <v>2970.35</v>
      </c>
      <c r="X407" s="12">
        <v>3262.81</v>
      </c>
      <c r="Y407" s="12">
        <v>3549.34</v>
      </c>
      <c r="Z407" s="12">
        <v>3853.38</v>
      </c>
      <c r="AA407" s="12">
        <v>4175.93</v>
      </c>
      <c r="AB407" s="12">
        <v>4518.0600000000004</v>
      </c>
      <c r="AC407" s="12">
        <v>4880.92</v>
      </c>
      <c r="AD407" s="12">
        <v>5265.81</v>
      </c>
      <c r="AE407" s="12">
        <v>5674.24</v>
      </c>
      <c r="AF407" s="12">
        <v>6107.97</v>
      </c>
      <c r="AG407" s="12">
        <v>6569.03</v>
      </c>
      <c r="AH407" s="12">
        <v>7059.77</v>
      </c>
      <c r="AI407" s="12">
        <v>7480.97</v>
      </c>
      <c r="AJ407" s="12">
        <v>7931.58</v>
      </c>
      <c r="AK407" s="12">
        <v>8414.43</v>
      </c>
      <c r="AL407" s="12">
        <v>8932.52</v>
      </c>
      <c r="AM407" s="12">
        <v>9488.9699999999993</v>
      </c>
      <c r="AN407" s="12">
        <v>10087.11</v>
      </c>
      <c r="AO407" s="12">
        <v>10730.5</v>
      </c>
      <c r="AP407" s="12">
        <v>11423.06</v>
      </c>
      <c r="AQ407" s="12">
        <v>12169.22</v>
      </c>
      <c r="AR407" s="12">
        <v>12974.02</v>
      </c>
      <c r="AS407" s="12">
        <v>13843.36</v>
      </c>
      <c r="AT407" s="12">
        <v>14784.16</v>
      </c>
      <c r="AU407" s="12">
        <v>15804.58</v>
      </c>
      <c r="AV407" s="12">
        <v>16914.3</v>
      </c>
      <c r="AW407" s="12">
        <v>18124.87</v>
      </c>
      <c r="AX407" s="12">
        <v>19447.88</v>
      </c>
      <c r="AY407" s="12">
        <v>20899.52</v>
      </c>
      <c r="AZ407" s="12">
        <v>22499.78</v>
      </c>
      <c r="BA407" s="12">
        <v>24273.86</v>
      </c>
      <c r="BB407" s="12">
        <v>26253.26</v>
      </c>
      <c r="BC407" s="12">
        <v>28477.29</v>
      </c>
      <c r="BD407" s="12">
        <v>30996.26</v>
      </c>
      <c r="BE407" s="12">
        <v>33875.21</v>
      </c>
      <c r="BF407" s="12">
        <v>37198.25</v>
      </c>
      <c r="BG407" s="12">
        <v>41074.89</v>
      </c>
      <c r="BH407" s="12">
        <v>0</v>
      </c>
      <c r="BI407" s="12">
        <v>0</v>
      </c>
      <c r="BJ407" s="12">
        <v>0</v>
      </c>
      <c r="BK407" s="12">
        <v>0</v>
      </c>
      <c r="BL407" s="12">
        <v>0</v>
      </c>
      <c r="BM407" s="12">
        <v>0</v>
      </c>
      <c r="BN407" s="12">
        <v>0</v>
      </c>
      <c r="BO407" s="12">
        <v>0</v>
      </c>
      <c r="BP407" s="12">
        <v>0</v>
      </c>
      <c r="BQ407" s="12">
        <v>0</v>
      </c>
      <c r="BR407" s="12">
        <v>0</v>
      </c>
      <c r="BS407" s="12">
        <v>0</v>
      </c>
      <c r="BT407" s="12">
        <v>0</v>
      </c>
      <c r="BU407" s="12">
        <v>0</v>
      </c>
      <c r="BV407" s="12">
        <v>0</v>
      </c>
      <c r="BW407" s="12">
        <v>0</v>
      </c>
      <c r="BX407" s="12">
        <v>0</v>
      </c>
      <c r="BY407" s="12">
        <v>0</v>
      </c>
      <c r="BZ407" s="12">
        <v>0</v>
      </c>
      <c r="CA407" s="12">
        <v>0</v>
      </c>
      <c r="CB407" s="12">
        <v>0</v>
      </c>
      <c r="CC407" s="12">
        <v>0</v>
      </c>
      <c r="CD407" s="12">
        <v>0</v>
      </c>
      <c r="CE407" s="12">
        <v>0</v>
      </c>
      <c r="CF407" s="12">
        <v>0</v>
      </c>
      <c r="CG407" s="12">
        <v>0</v>
      </c>
      <c r="CH407" s="12">
        <v>0</v>
      </c>
      <c r="CI407" s="12">
        <v>0</v>
      </c>
      <c r="CJ407" s="12">
        <v>0</v>
      </c>
      <c r="CK407" s="12">
        <v>0</v>
      </c>
      <c r="CL407" s="12">
        <v>0</v>
      </c>
      <c r="CM407" s="12">
        <v>0</v>
      </c>
      <c r="CN407" s="12">
        <v>0</v>
      </c>
      <c r="CO407" s="12">
        <v>0</v>
      </c>
      <c r="CP407" s="12">
        <v>0</v>
      </c>
      <c r="CQ407" s="12">
        <v>0</v>
      </c>
      <c r="CR407" s="12">
        <v>0</v>
      </c>
      <c r="CS407" s="12">
        <v>0</v>
      </c>
      <c r="CT407" s="12">
        <v>0</v>
      </c>
      <c r="CU407" s="12">
        <v>0</v>
      </c>
      <c r="CV407" s="12">
        <v>0</v>
      </c>
      <c r="CW407" s="12">
        <v>0</v>
      </c>
      <c r="CX407" s="12">
        <v>0</v>
      </c>
      <c r="CY407" s="12">
        <v>0</v>
      </c>
      <c r="CZ407" s="12">
        <v>0</v>
      </c>
      <c r="DA407" s="12">
        <v>0</v>
      </c>
      <c r="DB407" s="12">
        <v>0</v>
      </c>
      <c r="DC407" s="12">
        <v>0</v>
      </c>
      <c r="DD407" s="12">
        <v>0</v>
      </c>
      <c r="DE407" s="13">
        <v>0</v>
      </c>
      <c r="DF407" s="10">
        <v>0</v>
      </c>
      <c r="DG407" s="1">
        <f t="shared" si="6"/>
        <v>56</v>
      </c>
    </row>
    <row r="408" spans="1:111" ht="16.5" x14ac:dyDescent="0.35">
      <c r="A408" s="12">
        <v>25</v>
      </c>
      <c r="B408" s="11">
        <v>2</v>
      </c>
      <c r="C408" s="11">
        <v>30</v>
      </c>
      <c r="D408" s="12" t="s">
        <v>86</v>
      </c>
      <c r="E408" s="12">
        <v>50.12</v>
      </c>
      <c r="F408" s="12">
        <v>129.56</v>
      </c>
      <c r="G408" s="12">
        <v>214.45</v>
      </c>
      <c r="H408" s="12">
        <v>321.05</v>
      </c>
      <c r="I408" s="12">
        <v>435.03</v>
      </c>
      <c r="J408" s="12">
        <v>556.91</v>
      </c>
      <c r="K408" s="12">
        <v>687.19</v>
      </c>
      <c r="L408" s="12">
        <v>826.44</v>
      </c>
      <c r="M408" s="12">
        <v>975.23</v>
      </c>
      <c r="N408" s="12">
        <v>1134.18</v>
      </c>
      <c r="O408" s="12">
        <v>1304</v>
      </c>
      <c r="P408" s="12">
        <v>1485.48</v>
      </c>
      <c r="Q408" s="12">
        <v>1679.5</v>
      </c>
      <c r="R408" s="12">
        <v>1887.01</v>
      </c>
      <c r="S408" s="12">
        <v>2109.02</v>
      </c>
      <c r="T408" s="12">
        <v>2346.65</v>
      </c>
      <c r="U408" s="12">
        <v>2601.09</v>
      </c>
      <c r="V408" s="12">
        <v>2873.6</v>
      </c>
      <c r="W408" s="12">
        <v>3165.51</v>
      </c>
      <c r="X408" s="12">
        <v>3478.13</v>
      </c>
      <c r="Y408" s="12">
        <v>3784.49</v>
      </c>
      <c r="Z408" s="12">
        <v>4109.5</v>
      </c>
      <c r="AA408" s="12">
        <v>4454.2700000000004</v>
      </c>
      <c r="AB408" s="12">
        <v>4819.95</v>
      </c>
      <c r="AC408" s="12">
        <v>5207.8500000000004</v>
      </c>
      <c r="AD408" s="12">
        <v>5619.5</v>
      </c>
      <c r="AE408" s="12">
        <v>6056.67</v>
      </c>
      <c r="AF408" s="12">
        <v>6521.42</v>
      </c>
      <c r="AG408" s="12">
        <v>7016.1</v>
      </c>
      <c r="AH408" s="12">
        <v>7543.34</v>
      </c>
      <c r="AI408" s="12">
        <v>7997.71</v>
      </c>
      <c r="AJ408" s="12">
        <v>8484.59</v>
      </c>
      <c r="AK408" s="12">
        <v>9007</v>
      </c>
      <c r="AL408" s="12">
        <v>9568.09</v>
      </c>
      <c r="AM408" s="12">
        <v>10171.219999999999</v>
      </c>
      <c r="AN408" s="12">
        <v>10819.97</v>
      </c>
      <c r="AO408" s="12">
        <v>11518.3</v>
      </c>
      <c r="AP408" s="12">
        <v>12270.68</v>
      </c>
      <c r="AQ408" s="12">
        <v>13082.19</v>
      </c>
      <c r="AR408" s="12">
        <v>13958.78</v>
      </c>
      <c r="AS408" s="12">
        <v>14907.42</v>
      </c>
      <c r="AT408" s="12">
        <v>15936.35</v>
      </c>
      <c r="AU408" s="12">
        <v>17055.330000000002</v>
      </c>
      <c r="AV408" s="12">
        <v>18275.990000000002</v>
      </c>
      <c r="AW408" s="12">
        <v>19610.03</v>
      </c>
      <c r="AX408" s="12">
        <v>21073.78</v>
      </c>
      <c r="AY408" s="12">
        <v>22687.38</v>
      </c>
      <c r="AZ408" s="12">
        <v>24476.25</v>
      </c>
      <c r="BA408" s="12">
        <v>26472.16</v>
      </c>
      <c r="BB408" s="12">
        <v>28714.720000000001</v>
      </c>
      <c r="BC408" s="12">
        <v>31254.7</v>
      </c>
      <c r="BD408" s="12">
        <v>34157.660000000003</v>
      </c>
      <c r="BE408" s="12">
        <v>37508.400000000001</v>
      </c>
      <c r="BF408" s="12">
        <v>41417.370000000003</v>
      </c>
      <c r="BG408" s="12">
        <v>0</v>
      </c>
      <c r="BH408" s="12">
        <v>0</v>
      </c>
      <c r="BI408" s="12">
        <v>0</v>
      </c>
      <c r="BJ408" s="12">
        <v>0</v>
      </c>
      <c r="BK408" s="12">
        <v>0</v>
      </c>
      <c r="BL408" s="12">
        <v>0</v>
      </c>
      <c r="BM408" s="12">
        <v>0</v>
      </c>
      <c r="BN408" s="12">
        <v>0</v>
      </c>
      <c r="BO408" s="12">
        <v>0</v>
      </c>
      <c r="BP408" s="12">
        <v>0</v>
      </c>
      <c r="BQ408" s="12">
        <v>0</v>
      </c>
      <c r="BR408" s="12">
        <v>0</v>
      </c>
      <c r="BS408" s="12">
        <v>0</v>
      </c>
      <c r="BT408" s="12">
        <v>0</v>
      </c>
      <c r="BU408" s="12">
        <v>0</v>
      </c>
      <c r="BV408" s="12">
        <v>0</v>
      </c>
      <c r="BW408" s="12">
        <v>0</v>
      </c>
      <c r="BX408" s="12">
        <v>0</v>
      </c>
      <c r="BY408" s="12">
        <v>0</v>
      </c>
      <c r="BZ408" s="12">
        <v>0</v>
      </c>
      <c r="CA408" s="12">
        <v>0</v>
      </c>
      <c r="CB408" s="12">
        <v>0</v>
      </c>
      <c r="CC408" s="12">
        <v>0</v>
      </c>
      <c r="CD408" s="12">
        <v>0</v>
      </c>
      <c r="CE408" s="12">
        <v>0</v>
      </c>
      <c r="CF408" s="12">
        <v>0</v>
      </c>
      <c r="CG408" s="12">
        <v>0</v>
      </c>
      <c r="CH408" s="12">
        <v>0</v>
      </c>
      <c r="CI408" s="12">
        <v>0</v>
      </c>
      <c r="CJ408" s="12">
        <v>0</v>
      </c>
      <c r="CK408" s="12">
        <v>0</v>
      </c>
      <c r="CL408" s="12">
        <v>0</v>
      </c>
      <c r="CM408" s="12">
        <v>0</v>
      </c>
      <c r="CN408" s="12">
        <v>0</v>
      </c>
      <c r="CO408" s="12">
        <v>0</v>
      </c>
      <c r="CP408" s="12">
        <v>0</v>
      </c>
      <c r="CQ408" s="12">
        <v>0</v>
      </c>
      <c r="CR408" s="12">
        <v>0</v>
      </c>
      <c r="CS408" s="12">
        <v>0</v>
      </c>
      <c r="CT408" s="12">
        <v>0</v>
      </c>
      <c r="CU408" s="12">
        <v>0</v>
      </c>
      <c r="CV408" s="12">
        <v>0</v>
      </c>
      <c r="CW408" s="12">
        <v>0</v>
      </c>
      <c r="CX408" s="12">
        <v>0</v>
      </c>
      <c r="CY408" s="12">
        <v>0</v>
      </c>
      <c r="CZ408" s="12">
        <v>0</v>
      </c>
      <c r="DA408" s="12">
        <v>0</v>
      </c>
      <c r="DB408" s="12">
        <v>0</v>
      </c>
      <c r="DC408" s="12">
        <v>0</v>
      </c>
      <c r="DD408" s="12">
        <v>0</v>
      </c>
      <c r="DE408" s="13">
        <v>0</v>
      </c>
      <c r="DF408" s="10">
        <v>0</v>
      </c>
      <c r="DG408" s="1">
        <f t="shared" si="6"/>
        <v>55</v>
      </c>
    </row>
    <row r="409" spans="1:111" ht="16.5" x14ac:dyDescent="0.35">
      <c r="A409" s="12">
        <v>26</v>
      </c>
      <c r="B409" s="11">
        <v>2</v>
      </c>
      <c r="C409" s="11">
        <v>30</v>
      </c>
      <c r="D409" s="12" t="s">
        <v>86</v>
      </c>
      <c r="E409" s="12">
        <v>53.2</v>
      </c>
      <c r="F409" s="12">
        <v>137.63</v>
      </c>
      <c r="G409" s="12">
        <v>227.87</v>
      </c>
      <c r="H409" s="12">
        <v>341.25</v>
      </c>
      <c r="I409" s="12">
        <v>462.53</v>
      </c>
      <c r="J409" s="12">
        <v>592.22</v>
      </c>
      <c r="K409" s="12">
        <v>730.89</v>
      </c>
      <c r="L409" s="12">
        <v>879.09</v>
      </c>
      <c r="M409" s="12">
        <v>1037.47</v>
      </c>
      <c r="N409" s="12">
        <v>1206.72</v>
      </c>
      <c r="O409" s="12">
        <v>1387.63</v>
      </c>
      <c r="P409" s="12">
        <v>1581.08</v>
      </c>
      <c r="Q409" s="12">
        <v>1788.02</v>
      </c>
      <c r="R409" s="12">
        <v>2009.48</v>
      </c>
      <c r="S409" s="12">
        <v>2246.5500000000002</v>
      </c>
      <c r="T409" s="12">
        <v>2500.4499999999998</v>
      </c>
      <c r="U409" s="12">
        <v>2772.44</v>
      </c>
      <c r="V409" s="12">
        <v>3063.85</v>
      </c>
      <c r="W409" s="12">
        <v>3376.02</v>
      </c>
      <c r="X409" s="12">
        <v>3710.34</v>
      </c>
      <c r="Y409" s="12">
        <v>4037.97</v>
      </c>
      <c r="Z409" s="12">
        <v>4385.54</v>
      </c>
      <c r="AA409" s="12">
        <v>4754.21</v>
      </c>
      <c r="AB409" s="12">
        <v>5145.3</v>
      </c>
      <c r="AC409" s="12">
        <v>5560.36</v>
      </c>
      <c r="AD409" s="12">
        <v>6001.17</v>
      </c>
      <c r="AE409" s="12">
        <v>6469.8</v>
      </c>
      <c r="AF409" s="12">
        <v>6968.64</v>
      </c>
      <c r="AG409" s="12">
        <v>7500.34</v>
      </c>
      <c r="AH409" s="12">
        <v>8067.89</v>
      </c>
      <c r="AI409" s="12">
        <v>8559.0400000000009</v>
      </c>
      <c r="AJ409" s="12">
        <v>9086.02</v>
      </c>
      <c r="AK409" s="12">
        <v>9652.0400000000009</v>
      </c>
      <c r="AL409" s="12">
        <v>10260.459999999999</v>
      </c>
      <c r="AM409" s="12">
        <v>10914.9</v>
      </c>
      <c r="AN409" s="12">
        <v>11619.36</v>
      </c>
      <c r="AO409" s="12">
        <v>12378.34</v>
      </c>
      <c r="AP409" s="12">
        <v>13196.98</v>
      </c>
      <c r="AQ409" s="12">
        <v>14081.25</v>
      </c>
      <c r="AR409" s="12">
        <v>15038.22</v>
      </c>
      <c r="AS409" s="12">
        <v>16076.18</v>
      </c>
      <c r="AT409" s="12">
        <v>17204.97</v>
      </c>
      <c r="AU409" s="12">
        <v>18436.349999999999</v>
      </c>
      <c r="AV409" s="12">
        <v>19782.09</v>
      </c>
      <c r="AW409" s="12">
        <v>21258.68</v>
      </c>
      <c r="AX409" s="12">
        <v>22886.44</v>
      </c>
      <c r="AY409" s="12">
        <v>24691.01</v>
      </c>
      <c r="AZ409" s="12">
        <v>26704.43</v>
      </c>
      <c r="BA409" s="12">
        <v>28966.67</v>
      </c>
      <c r="BB409" s="12">
        <v>31528.93</v>
      </c>
      <c r="BC409" s="12">
        <v>34457.360000000001</v>
      </c>
      <c r="BD409" s="12">
        <v>37837.5</v>
      </c>
      <c r="BE409" s="12">
        <v>41780.76</v>
      </c>
      <c r="BF409" s="12">
        <v>0</v>
      </c>
      <c r="BG409" s="12">
        <v>0</v>
      </c>
      <c r="BH409" s="12">
        <v>0</v>
      </c>
      <c r="BI409" s="12">
        <v>0</v>
      </c>
      <c r="BJ409" s="12">
        <v>0</v>
      </c>
      <c r="BK409" s="12">
        <v>0</v>
      </c>
      <c r="BL409" s="12">
        <v>0</v>
      </c>
      <c r="BM409" s="12">
        <v>0</v>
      </c>
      <c r="BN409" s="12">
        <v>0</v>
      </c>
      <c r="BO409" s="12">
        <v>0</v>
      </c>
      <c r="BP409" s="12">
        <v>0</v>
      </c>
      <c r="BQ409" s="12">
        <v>0</v>
      </c>
      <c r="BR409" s="12">
        <v>0</v>
      </c>
      <c r="BS409" s="12">
        <v>0</v>
      </c>
      <c r="BT409" s="12">
        <v>0</v>
      </c>
      <c r="BU409" s="12">
        <v>0</v>
      </c>
      <c r="BV409" s="12">
        <v>0</v>
      </c>
      <c r="BW409" s="12">
        <v>0</v>
      </c>
      <c r="BX409" s="12">
        <v>0</v>
      </c>
      <c r="BY409" s="12">
        <v>0</v>
      </c>
      <c r="BZ409" s="12">
        <v>0</v>
      </c>
      <c r="CA409" s="12">
        <v>0</v>
      </c>
      <c r="CB409" s="12">
        <v>0</v>
      </c>
      <c r="CC409" s="12">
        <v>0</v>
      </c>
      <c r="CD409" s="12">
        <v>0</v>
      </c>
      <c r="CE409" s="12">
        <v>0</v>
      </c>
      <c r="CF409" s="12">
        <v>0</v>
      </c>
      <c r="CG409" s="12">
        <v>0</v>
      </c>
      <c r="CH409" s="12">
        <v>0</v>
      </c>
      <c r="CI409" s="12">
        <v>0</v>
      </c>
      <c r="CJ409" s="12">
        <v>0</v>
      </c>
      <c r="CK409" s="12">
        <v>0</v>
      </c>
      <c r="CL409" s="12">
        <v>0</v>
      </c>
      <c r="CM409" s="12">
        <v>0</v>
      </c>
      <c r="CN409" s="12">
        <v>0</v>
      </c>
      <c r="CO409" s="12">
        <v>0</v>
      </c>
      <c r="CP409" s="12">
        <v>0</v>
      </c>
      <c r="CQ409" s="12">
        <v>0</v>
      </c>
      <c r="CR409" s="12">
        <v>0</v>
      </c>
      <c r="CS409" s="12">
        <v>0</v>
      </c>
      <c r="CT409" s="12">
        <v>0</v>
      </c>
      <c r="CU409" s="12">
        <v>0</v>
      </c>
      <c r="CV409" s="12">
        <v>0</v>
      </c>
      <c r="CW409" s="12">
        <v>0</v>
      </c>
      <c r="CX409" s="12">
        <v>0</v>
      </c>
      <c r="CY409" s="12">
        <v>0</v>
      </c>
      <c r="CZ409" s="12">
        <v>0</v>
      </c>
      <c r="DA409" s="12">
        <v>0</v>
      </c>
      <c r="DB409" s="12">
        <v>0</v>
      </c>
      <c r="DC409" s="12">
        <v>0</v>
      </c>
      <c r="DD409" s="12">
        <v>0</v>
      </c>
      <c r="DE409" s="13">
        <v>0</v>
      </c>
      <c r="DF409" s="10">
        <v>0</v>
      </c>
      <c r="DG409" s="1">
        <f t="shared" si="6"/>
        <v>54</v>
      </c>
    </row>
    <row r="410" spans="1:111" ht="16.5" x14ac:dyDescent="0.35">
      <c r="A410" s="12">
        <v>27</v>
      </c>
      <c r="B410" s="11">
        <v>2</v>
      </c>
      <c r="C410" s="11">
        <v>30</v>
      </c>
      <c r="D410" s="12" t="s">
        <v>86</v>
      </c>
      <c r="E410" s="12">
        <v>56.5</v>
      </c>
      <c r="F410" s="12">
        <v>146.29</v>
      </c>
      <c r="G410" s="12">
        <v>242.3</v>
      </c>
      <c r="H410" s="12">
        <v>362.99</v>
      </c>
      <c r="I410" s="12">
        <v>492.1</v>
      </c>
      <c r="J410" s="12">
        <v>630.20000000000005</v>
      </c>
      <c r="K410" s="12">
        <v>777.85</v>
      </c>
      <c r="L410" s="12">
        <v>935.68</v>
      </c>
      <c r="M410" s="12">
        <v>1104.3800000000001</v>
      </c>
      <c r="N410" s="12">
        <v>1284.74</v>
      </c>
      <c r="O410" s="12">
        <v>1477.66</v>
      </c>
      <c r="P410" s="12">
        <v>1684.08</v>
      </c>
      <c r="Q410" s="12">
        <v>1905.01</v>
      </c>
      <c r="R410" s="12">
        <v>2141.58</v>
      </c>
      <c r="S410" s="12">
        <v>2394.9899999999998</v>
      </c>
      <c r="T410" s="12">
        <v>2666.52</v>
      </c>
      <c r="U410" s="12">
        <v>2957.5</v>
      </c>
      <c r="V410" s="12">
        <v>3269.27</v>
      </c>
      <c r="W410" s="12">
        <v>3603.26</v>
      </c>
      <c r="X410" s="12">
        <v>3960.91</v>
      </c>
      <c r="Y410" s="12">
        <v>4311.4399999999996</v>
      </c>
      <c r="Z410" s="12">
        <v>4683.29</v>
      </c>
      <c r="AA410" s="12">
        <v>5077.7700000000004</v>
      </c>
      <c r="AB410" s="12">
        <v>5496.44</v>
      </c>
      <c r="AC410" s="12">
        <v>5941.1</v>
      </c>
      <c r="AD410" s="12">
        <v>6413.85</v>
      </c>
      <c r="AE410" s="12">
        <v>6917.09</v>
      </c>
      <c r="AF410" s="12">
        <v>7453.5</v>
      </c>
      <c r="AG410" s="12">
        <v>8026.07</v>
      </c>
      <c r="AH410" s="12">
        <v>8638.11</v>
      </c>
      <c r="AI410" s="12">
        <v>9169.9699999999993</v>
      </c>
      <c r="AJ410" s="12">
        <v>9741.2099999999991</v>
      </c>
      <c r="AK410" s="12">
        <v>10355.25</v>
      </c>
      <c r="AL410" s="12">
        <v>11015.74</v>
      </c>
      <c r="AM410" s="12">
        <v>11726.71</v>
      </c>
      <c r="AN410" s="12">
        <v>12492.7</v>
      </c>
      <c r="AO410" s="12">
        <v>13318.9</v>
      </c>
      <c r="AP410" s="12">
        <v>14211.35</v>
      </c>
      <c r="AQ410" s="12">
        <v>15177.16</v>
      </c>
      <c r="AR410" s="12">
        <v>16224.7</v>
      </c>
      <c r="AS410" s="12">
        <v>17363.919999999998</v>
      </c>
      <c r="AT410" s="12">
        <v>18606.68</v>
      </c>
      <c r="AU410" s="12">
        <v>19964.849999999999</v>
      </c>
      <c r="AV410" s="12">
        <v>21455.09</v>
      </c>
      <c r="AW410" s="12">
        <v>23097.88</v>
      </c>
      <c r="AX410" s="12">
        <v>24919.119999999999</v>
      </c>
      <c r="AY410" s="12">
        <v>26951.14</v>
      </c>
      <c r="AZ410" s="12">
        <v>29234.28</v>
      </c>
      <c r="BA410" s="12">
        <v>31820.22</v>
      </c>
      <c r="BB410" s="12">
        <v>34775.699999999997</v>
      </c>
      <c r="BC410" s="12">
        <v>38187.07</v>
      </c>
      <c r="BD410" s="12">
        <v>42166.77</v>
      </c>
      <c r="BE410" s="12">
        <v>0</v>
      </c>
      <c r="BF410" s="12">
        <v>0</v>
      </c>
      <c r="BG410" s="12">
        <v>0</v>
      </c>
      <c r="BH410" s="12">
        <v>0</v>
      </c>
      <c r="BI410" s="12">
        <v>0</v>
      </c>
      <c r="BJ410" s="12">
        <v>0</v>
      </c>
      <c r="BK410" s="12">
        <v>0</v>
      </c>
      <c r="BL410" s="12">
        <v>0</v>
      </c>
      <c r="BM410" s="12">
        <v>0</v>
      </c>
      <c r="BN410" s="12">
        <v>0</v>
      </c>
      <c r="BO410" s="12">
        <v>0</v>
      </c>
      <c r="BP410" s="12">
        <v>0</v>
      </c>
      <c r="BQ410" s="12">
        <v>0</v>
      </c>
      <c r="BR410" s="12">
        <v>0</v>
      </c>
      <c r="BS410" s="12">
        <v>0</v>
      </c>
      <c r="BT410" s="12">
        <v>0</v>
      </c>
      <c r="BU410" s="12">
        <v>0</v>
      </c>
      <c r="BV410" s="12">
        <v>0</v>
      </c>
      <c r="BW410" s="12">
        <v>0</v>
      </c>
      <c r="BX410" s="12">
        <v>0</v>
      </c>
      <c r="BY410" s="12">
        <v>0</v>
      </c>
      <c r="BZ410" s="12">
        <v>0</v>
      </c>
      <c r="CA410" s="12">
        <v>0</v>
      </c>
      <c r="CB410" s="12">
        <v>0</v>
      </c>
      <c r="CC410" s="12">
        <v>0</v>
      </c>
      <c r="CD410" s="12">
        <v>0</v>
      </c>
      <c r="CE410" s="12">
        <v>0</v>
      </c>
      <c r="CF410" s="12">
        <v>0</v>
      </c>
      <c r="CG410" s="12">
        <v>0</v>
      </c>
      <c r="CH410" s="12">
        <v>0</v>
      </c>
      <c r="CI410" s="12">
        <v>0</v>
      </c>
      <c r="CJ410" s="12">
        <v>0</v>
      </c>
      <c r="CK410" s="12">
        <v>0</v>
      </c>
      <c r="CL410" s="12">
        <v>0</v>
      </c>
      <c r="CM410" s="12">
        <v>0</v>
      </c>
      <c r="CN410" s="12">
        <v>0</v>
      </c>
      <c r="CO410" s="12">
        <v>0</v>
      </c>
      <c r="CP410" s="12">
        <v>0</v>
      </c>
      <c r="CQ410" s="12">
        <v>0</v>
      </c>
      <c r="CR410" s="12">
        <v>0</v>
      </c>
      <c r="CS410" s="12">
        <v>0</v>
      </c>
      <c r="CT410" s="12">
        <v>0</v>
      </c>
      <c r="CU410" s="12">
        <v>0</v>
      </c>
      <c r="CV410" s="12">
        <v>0</v>
      </c>
      <c r="CW410" s="12">
        <v>0</v>
      </c>
      <c r="CX410" s="12">
        <v>0</v>
      </c>
      <c r="CY410" s="12">
        <v>0</v>
      </c>
      <c r="CZ410" s="12">
        <v>0</v>
      </c>
      <c r="DA410" s="12">
        <v>0</v>
      </c>
      <c r="DB410" s="12">
        <v>0</v>
      </c>
      <c r="DC410" s="12">
        <v>0</v>
      </c>
      <c r="DD410" s="12">
        <v>0</v>
      </c>
      <c r="DE410" s="13">
        <v>0</v>
      </c>
      <c r="DF410" s="10">
        <v>0</v>
      </c>
      <c r="DG410" s="1">
        <f t="shared" si="6"/>
        <v>53</v>
      </c>
    </row>
    <row r="411" spans="1:111" ht="16.5" x14ac:dyDescent="0.35">
      <c r="A411" s="12">
        <v>28</v>
      </c>
      <c r="B411" s="11">
        <v>2</v>
      </c>
      <c r="C411" s="11">
        <v>30</v>
      </c>
      <c r="D411" s="12" t="s">
        <v>86</v>
      </c>
      <c r="E411" s="12">
        <v>60.05</v>
      </c>
      <c r="F411" s="12">
        <v>155.63</v>
      </c>
      <c r="G411" s="12">
        <v>257.85000000000002</v>
      </c>
      <c r="H411" s="12">
        <v>386.4</v>
      </c>
      <c r="I411" s="12">
        <v>523.95000000000005</v>
      </c>
      <c r="J411" s="12">
        <v>671.06</v>
      </c>
      <c r="K411" s="12">
        <v>828.36</v>
      </c>
      <c r="L411" s="12">
        <v>996.54</v>
      </c>
      <c r="M411" s="12">
        <v>1176.3900000000001</v>
      </c>
      <c r="N411" s="12">
        <v>1368.81</v>
      </c>
      <c r="O411" s="12">
        <v>1574.75</v>
      </c>
      <c r="P411" s="12">
        <v>1795.21</v>
      </c>
      <c r="Q411" s="12">
        <v>2031.33</v>
      </c>
      <c r="R411" s="12">
        <v>2284.31</v>
      </c>
      <c r="S411" s="12">
        <v>2555.4499999999998</v>
      </c>
      <c r="T411" s="12">
        <v>2846.06</v>
      </c>
      <c r="U411" s="12">
        <v>3157.53</v>
      </c>
      <c r="V411" s="12">
        <v>3491.26</v>
      </c>
      <c r="W411" s="12">
        <v>3848.74</v>
      </c>
      <c r="X411" s="12">
        <v>4231.53</v>
      </c>
      <c r="Y411" s="12">
        <v>4606.75</v>
      </c>
      <c r="Z411" s="12">
        <v>5004.84</v>
      </c>
      <c r="AA411" s="12">
        <v>5427.35</v>
      </c>
      <c r="AB411" s="12">
        <v>5876.11</v>
      </c>
      <c r="AC411" s="12">
        <v>6353.23</v>
      </c>
      <c r="AD411" s="12">
        <v>6861.14</v>
      </c>
      <c r="AE411" s="12">
        <v>7402.52</v>
      </c>
      <c r="AF411" s="12">
        <v>7980.43</v>
      </c>
      <c r="AG411" s="12">
        <v>8598.16</v>
      </c>
      <c r="AH411" s="12">
        <v>9259.27</v>
      </c>
      <c r="AI411" s="12">
        <v>9836.07</v>
      </c>
      <c r="AJ411" s="12">
        <v>10456.1</v>
      </c>
      <c r="AK411" s="12">
        <v>11123.02</v>
      </c>
      <c r="AL411" s="12">
        <v>11840.91</v>
      </c>
      <c r="AM411" s="12">
        <v>12614.36</v>
      </c>
      <c r="AN411" s="12">
        <v>13448.6</v>
      </c>
      <c r="AO411" s="12">
        <v>14349.74</v>
      </c>
      <c r="AP411" s="12">
        <v>15324.96</v>
      </c>
      <c r="AQ411" s="12">
        <v>16382.7</v>
      </c>
      <c r="AR411" s="12">
        <v>17533.02</v>
      </c>
      <c r="AS411" s="12">
        <v>18787.87</v>
      </c>
      <c r="AT411" s="12">
        <v>20159.28</v>
      </c>
      <c r="AU411" s="12">
        <v>21664.02</v>
      </c>
      <c r="AV411" s="12">
        <v>23322.81</v>
      </c>
      <c r="AW411" s="12">
        <v>25161.79</v>
      </c>
      <c r="AX411" s="12">
        <v>27213.599999999999</v>
      </c>
      <c r="AY411" s="12">
        <v>29518.98</v>
      </c>
      <c r="AZ411" s="12">
        <v>32130.09</v>
      </c>
      <c r="BA411" s="12">
        <v>35114.36</v>
      </c>
      <c r="BB411" s="12">
        <v>38558.949999999997</v>
      </c>
      <c r="BC411" s="12">
        <v>42577.4</v>
      </c>
      <c r="BD411" s="12">
        <v>0</v>
      </c>
      <c r="BE411" s="12">
        <v>0</v>
      </c>
      <c r="BF411" s="12">
        <v>0</v>
      </c>
      <c r="BG411" s="12">
        <v>0</v>
      </c>
      <c r="BH411" s="12">
        <v>0</v>
      </c>
      <c r="BI411" s="12">
        <v>0</v>
      </c>
      <c r="BJ411" s="12">
        <v>0</v>
      </c>
      <c r="BK411" s="12">
        <v>0</v>
      </c>
      <c r="BL411" s="12">
        <v>0</v>
      </c>
      <c r="BM411" s="12">
        <v>0</v>
      </c>
      <c r="BN411" s="12">
        <v>0</v>
      </c>
      <c r="BO411" s="12">
        <v>0</v>
      </c>
      <c r="BP411" s="12">
        <v>0</v>
      </c>
      <c r="BQ411" s="12">
        <v>0</v>
      </c>
      <c r="BR411" s="12">
        <v>0</v>
      </c>
      <c r="BS411" s="12">
        <v>0</v>
      </c>
      <c r="BT411" s="12">
        <v>0</v>
      </c>
      <c r="BU411" s="12">
        <v>0</v>
      </c>
      <c r="BV411" s="12">
        <v>0</v>
      </c>
      <c r="BW411" s="12">
        <v>0</v>
      </c>
      <c r="BX411" s="12">
        <v>0</v>
      </c>
      <c r="BY411" s="12">
        <v>0</v>
      </c>
      <c r="BZ411" s="12">
        <v>0</v>
      </c>
      <c r="CA411" s="12">
        <v>0</v>
      </c>
      <c r="CB411" s="12">
        <v>0</v>
      </c>
      <c r="CC411" s="12">
        <v>0</v>
      </c>
      <c r="CD411" s="12">
        <v>0</v>
      </c>
      <c r="CE411" s="12">
        <v>0</v>
      </c>
      <c r="CF411" s="12">
        <v>0</v>
      </c>
      <c r="CG411" s="12">
        <v>0</v>
      </c>
      <c r="CH411" s="12">
        <v>0</v>
      </c>
      <c r="CI411" s="12">
        <v>0</v>
      </c>
      <c r="CJ411" s="12">
        <v>0</v>
      </c>
      <c r="CK411" s="12">
        <v>0</v>
      </c>
      <c r="CL411" s="12">
        <v>0</v>
      </c>
      <c r="CM411" s="12">
        <v>0</v>
      </c>
      <c r="CN411" s="12">
        <v>0</v>
      </c>
      <c r="CO411" s="12">
        <v>0</v>
      </c>
      <c r="CP411" s="12">
        <v>0</v>
      </c>
      <c r="CQ411" s="12">
        <v>0</v>
      </c>
      <c r="CR411" s="12">
        <v>0</v>
      </c>
      <c r="CS411" s="12">
        <v>0</v>
      </c>
      <c r="CT411" s="12">
        <v>0</v>
      </c>
      <c r="CU411" s="12">
        <v>0</v>
      </c>
      <c r="CV411" s="12">
        <v>0</v>
      </c>
      <c r="CW411" s="12">
        <v>0</v>
      </c>
      <c r="CX411" s="12">
        <v>0</v>
      </c>
      <c r="CY411" s="12">
        <v>0</v>
      </c>
      <c r="CZ411" s="12">
        <v>0</v>
      </c>
      <c r="DA411" s="12">
        <v>0</v>
      </c>
      <c r="DB411" s="12">
        <v>0</v>
      </c>
      <c r="DC411" s="12">
        <v>0</v>
      </c>
      <c r="DD411" s="12">
        <v>0</v>
      </c>
      <c r="DE411" s="13">
        <v>0</v>
      </c>
      <c r="DF411" s="10">
        <v>0</v>
      </c>
      <c r="DG411" s="1">
        <f t="shared" si="6"/>
        <v>52</v>
      </c>
    </row>
    <row r="412" spans="1:111" ht="16.5" x14ac:dyDescent="0.35">
      <c r="A412" s="12">
        <v>29</v>
      </c>
      <c r="B412" s="11">
        <v>2</v>
      </c>
      <c r="C412" s="11">
        <v>30</v>
      </c>
      <c r="D412" s="12" t="s">
        <v>86</v>
      </c>
      <c r="E412" s="12">
        <v>63.89</v>
      </c>
      <c r="F412" s="12">
        <v>165.71</v>
      </c>
      <c r="G412" s="12">
        <v>274.62</v>
      </c>
      <c r="H412" s="12">
        <v>411.63</v>
      </c>
      <c r="I412" s="12">
        <v>558.22</v>
      </c>
      <c r="J412" s="12">
        <v>715.02</v>
      </c>
      <c r="K412" s="12">
        <v>882.71</v>
      </c>
      <c r="L412" s="12">
        <v>1062.0999999999999</v>
      </c>
      <c r="M412" s="12">
        <v>1254.06</v>
      </c>
      <c r="N412" s="12">
        <v>1459.56</v>
      </c>
      <c r="O412" s="12">
        <v>1679.61</v>
      </c>
      <c r="P412" s="12">
        <v>1915.34</v>
      </c>
      <c r="Q412" s="12">
        <v>2167.96</v>
      </c>
      <c r="R412" s="12">
        <v>2438.7600000000002</v>
      </c>
      <c r="S412" s="12">
        <v>2729.1</v>
      </c>
      <c r="T412" s="12">
        <v>3040.35</v>
      </c>
      <c r="U412" s="12">
        <v>3373.93</v>
      </c>
      <c r="V412" s="12">
        <v>3731.34</v>
      </c>
      <c r="W412" s="12">
        <v>4114.16</v>
      </c>
      <c r="X412" s="12">
        <v>4524.08</v>
      </c>
      <c r="Y412" s="12">
        <v>4926.01</v>
      </c>
      <c r="Z412" s="12">
        <v>5352.61</v>
      </c>
      <c r="AA412" s="12">
        <v>5805.73</v>
      </c>
      <c r="AB412" s="12">
        <v>6287.5</v>
      </c>
      <c r="AC412" s="12">
        <v>6800.37</v>
      </c>
      <c r="AD412" s="12">
        <v>7347.06</v>
      </c>
      <c r="AE412" s="12">
        <v>7930.62</v>
      </c>
      <c r="AF412" s="12">
        <v>8554.4</v>
      </c>
      <c r="AG412" s="12">
        <v>9221.9599999999991</v>
      </c>
      <c r="AH412" s="12">
        <v>9937.09</v>
      </c>
      <c r="AI412" s="12">
        <v>10563.49</v>
      </c>
      <c r="AJ412" s="12">
        <v>11237.26</v>
      </c>
      <c r="AK412" s="12">
        <v>11962.52</v>
      </c>
      <c r="AL412" s="12">
        <v>12743.92</v>
      </c>
      <c r="AM412" s="12">
        <v>13586.73</v>
      </c>
      <c r="AN412" s="12">
        <v>14497.12</v>
      </c>
      <c r="AO412" s="12">
        <v>15482.35</v>
      </c>
      <c r="AP412" s="12">
        <v>16550.96</v>
      </c>
      <c r="AQ412" s="12">
        <v>17713.09</v>
      </c>
      <c r="AR412" s="12">
        <v>18980.830000000002</v>
      </c>
      <c r="AS412" s="12">
        <v>20366.32</v>
      </c>
      <c r="AT412" s="12">
        <v>21886.52</v>
      </c>
      <c r="AU412" s="12">
        <v>23562.35</v>
      </c>
      <c r="AV412" s="12">
        <v>25420.22</v>
      </c>
      <c r="AW412" s="12">
        <v>27493.1</v>
      </c>
      <c r="AX412" s="12">
        <v>29822.15</v>
      </c>
      <c r="AY412" s="12">
        <v>32460.080000000002</v>
      </c>
      <c r="AZ412" s="12">
        <v>35475</v>
      </c>
      <c r="BA412" s="12">
        <v>38954.97</v>
      </c>
      <c r="BB412" s="12">
        <v>43014.69</v>
      </c>
      <c r="BC412" s="12">
        <v>0</v>
      </c>
      <c r="BD412" s="12">
        <v>0</v>
      </c>
      <c r="BE412" s="12">
        <v>0</v>
      </c>
      <c r="BF412" s="12">
        <v>0</v>
      </c>
      <c r="BG412" s="12">
        <v>0</v>
      </c>
      <c r="BH412" s="12">
        <v>0</v>
      </c>
      <c r="BI412" s="12">
        <v>0</v>
      </c>
      <c r="BJ412" s="12">
        <v>0</v>
      </c>
      <c r="BK412" s="12">
        <v>0</v>
      </c>
      <c r="BL412" s="12">
        <v>0</v>
      </c>
      <c r="BM412" s="12">
        <v>0</v>
      </c>
      <c r="BN412" s="12">
        <v>0</v>
      </c>
      <c r="BO412" s="12">
        <v>0</v>
      </c>
      <c r="BP412" s="12">
        <v>0</v>
      </c>
      <c r="BQ412" s="12">
        <v>0</v>
      </c>
      <c r="BR412" s="12">
        <v>0</v>
      </c>
      <c r="BS412" s="12">
        <v>0</v>
      </c>
      <c r="BT412" s="12">
        <v>0</v>
      </c>
      <c r="BU412" s="12">
        <v>0</v>
      </c>
      <c r="BV412" s="12">
        <v>0</v>
      </c>
      <c r="BW412" s="12">
        <v>0</v>
      </c>
      <c r="BX412" s="12">
        <v>0</v>
      </c>
      <c r="BY412" s="12">
        <v>0</v>
      </c>
      <c r="BZ412" s="12">
        <v>0</v>
      </c>
      <c r="CA412" s="12">
        <v>0</v>
      </c>
      <c r="CB412" s="12">
        <v>0</v>
      </c>
      <c r="CC412" s="12">
        <v>0</v>
      </c>
      <c r="CD412" s="12">
        <v>0</v>
      </c>
      <c r="CE412" s="12">
        <v>0</v>
      </c>
      <c r="CF412" s="12">
        <v>0</v>
      </c>
      <c r="CG412" s="12">
        <v>0</v>
      </c>
      <c r="CH412" s="12">
        <v>0</v>
      </c>
      <c r="CI412" s="12">
        <v>0</v>
      </c>
      <c r="CJ412" s="12">
        <v>0</v>
      </c>
      <c r="CK412" s="12">
        <v>0</v>
      </c>
      <c r="CL412" s="12">
        <v>0</v>
      </c>
      <c r="CM412" s="12">
        <v>0</v>
      </c>
      <c r="CN412" s="12">
        <v>0</v>
      </c>
      <c r="CO412" s="12">
        <v>0</v>
      </c>
      <c r="CP412" s="12">
        <v>0</v>
      </c>
      <c r="CQ412" s="12">
        <v>0</v>
      </c>
      <c r="CR412" s="12">
        <v>0</v>
      </c>
      <c r="CS412" s="12">
        <v>0</v>
      </c>
      <c r="CT412" s="12">
        <v>0</v>
      </c>
      <c r="CU412" s="12">
        <v>0</v>
      </c>
      <c r="CV412" s="12">
        <v>0</v>
      </c>
      <c r="CW412" s="12">
        <v>0</v>
      </c>
      <c r="CX412" s="12">
        <v>0</v>
      </c>
      <c r="CY412" s="12">
        <v>0</v>
      </c>
      <c r="CZ412" s="12">
        <v>0</v>
      </c>
      <c r="DA412" s="12">
        <v>0</v>
      </c>
      <c r="DB412" s="12">
        <v>0</v>
      </c>
      <c r="DC412" s="12">
        <v>0</v>
      </c>
      <c r="DD412" s="12">
        <v>0</v>
      </c>
      <c r="DE412" s="13">
        <v>0</v>
      </c>
      <c r="DF412" s="10">
        <v>0</v>
      </c>
      <c r="DG412" s="1">
        <f t="shared" si="6"/>
        <v>51</v>
      </c>
    </row>
    <row r="413" spans="1:111" ht="16.5" x14ac:dyDescent="0.35">
      <c r="A413" s="12">
        <v>30</v>
      </c>
      <c r="B413" s="11">
        <v>2</v>
      </c>
      <c r="C413" s="11">
        <v>30</v>
      </c>
      <c r="D413" s="12" t="s">
        <v>86</v>
      </c>
      <c r="E413" s="12">
        <v>68.040000000000006</v>
      </c>
      <c r="F413" s="12">
        <v>176.58</v>
      </c>
      <c r="G413" s="12">
        <v>292.69</v>
      </c>
      <c r="H413" s="12">
        <v>438.8</v>
      </c>
      <c r="I413" s="12">
        <v>595.13</v>
      </c>
      <c r="J413" s="12">
        <v>762.37</v>
      </c>
      <c r="K413" s="12">
        <v>941.33</v>
      </c>
      <c r="L413" s="12">
        <v>1132.8900000000001</v>
      </c>
      <c r="M413" s="12">
        <v>1338.01</v>
      </c>
      <c r="N413" s="12">
        <v>1557.7</v>
      </c>
      <c r="O413" s="12">
        <v>1793.11</v>
      </c>
      <c r="P413" s="12">
        <v>2045.44</v>
      </c>
      <c r="Q413" s="12">
        <v>2316.0100000000002</v>
      </c>
      <c r="R413" s="12">
        <v>2606.16</v>
      </c>
      <c r="S413" s="12">
        <v>2917.29</v>
      </c>
      <c r="T413" s="12">
        <v>3250.83</v>
      </c>
      <c r="U413" s="12">
        <v>3608.3</v>
      </c>
      <c r="V413" s="12">
        <v>3991.29</v>
      </c>
      <c r="W413" s="12">
        <v>4401.51</v>
      </c>
      <c r="X413" s="12">
        <v>4840.8100000000004</v>
      </c>
      <c r="Y413" s="12">
        <v>5271.79</v>
      </c>
      <c r="Z413" s="12">
        <v>5729.57</v>
      </c>
      <c r="AA413" s="12">
        <v>6216.31</v>
      </c>
      <c r="AB413" s="12">
        <v>6734.48</v>
      </c>
      <c r="AC413" s="12">
        <v>7286.82</v>
      </c>
      <c r="AD413" s="12">
        <v>7876.42</v>
      </c>
      <c r="AE413" s="12">
        <v>8506.6299999999992</v>
      </c>
      <c r="AF413" s="12">
        <v>9181.08</v>
      </c>
      <c r="AG413" s="12">
        <v>9903.57</v>
      </c>
      <c r="AH413" s="12">
        <v>10678.17</v>
      </c>
      <c r="AI413" s="12">
        <v>11359.25</v>
      </c>
      <c r="AJ413" s="12">
        <v>12092.39</v>
      </c>
      <c r="AK413" s="12">
        <v>12882.27</v>
      </c>
      <c r="AL413" s="12">
        <v>13734.23</v>
      </c>
      <c r="AM413" s="12">
        <v>14654.51</v>
      </c>
      <c r="AN413" s="12">
        <v>15650.43</v>
      </c>
      <c r="AO413" s="12">
        <v>16730.650000000001</v>
      </c>
      <c r="AP413" s="12">
        <v>17905.39</v>
      </c>
      <c r="AQ413" s="12">
        <v>19186.900000000001</v>
      </c>
      <c r="AR413" s="12">
        <v>20587.43</v>
      </c>
      <c r="AS413" s="12">
        <v>22124.13</v>
      </c>
      <c r="AT413" s="12">
        <v>23818.15</v>
      </c>
      <c r="AU413" s="12">
        <v>25696.19</v>
      </c>
      <c r="AV413" s="12">
        <v>27791.57</v>
      </c>
      <c r="AW413" s="12">
        <v>30145.91</v>
      </c>
      <c r="AX413" s="12">
        <v>32812.480000000003</v>
      </c>
      <c r="AY413" s="12">
        <v>35860.129999999997</v>
      </c>
      <c r="AZ413" s="12">
        <v>39377.879999999997</v>
      </c>
      <c r="BA413" s="12">
        <v>43481.67</v>
      </c>
      <c r="BB413" s="12">
        <v>0</v>
      </c>
      <c r="BC413" s="12">
        <v>0</v>
      </c>
      <c r="BD413" s="12">
        <v>0</v>
      </c>
      <c r="BE413" s="12">
        <v>0</v>
      </c>
      <c r="BF413" s="12">
        <v>0</v>
      </c>
      <c r="BG413" s="12">
        <v>0</v>
      </c>
      <c r="BH413" s="12">
        <v>0</v>
      </c>
      <c r="BI413" s="12">
        <v>0</v>
      </c>
      <c r="BJ413" s="12">
        <v>0</v>
      </c>
      <c r="BK413" s="12">
        <v>0</v>
      </c>
      <c r="BL413" s="12">
        <v>0</v>
      </c>
      <c r="BM413" s="12">
        <v>0</v>
      </c>
      <c r="BN413" s="12">
        <v>0</v>
      </c>
      <c r="BO413" s="12">
        <v>0</v>
      </c>
      <c r="BP413" s="12">
        <v>0</v>
      </c>
      <c r="BQ413" s="12">
        <v>0</v>
      </c>
      <c r="BR413" s="12">
        <v>0</v>
      </c>
      <c r="BS413" s="12">
        <v>0</v>
      </c>
      <c r="BT413" s="12">
        <v>0</v>
      </c>
      <c r="BU413" s="12">
        <v>0</v>
      </c>
      <c r="BV413" s="12">
        <v>0</v>
      </c>
      <c r="BW413" s="12">
        <v>0</v>
      </c>
      <c r="BX413" s="12">
        <v>0</v>
      </c>
      <c r="BY413" s="12">
        <v>0</v>
      </c>
      <c r="BZ413" s="12">
        <v>0</v>
      </c>
      <c r="CA413" s="12">
        <v>0</v>
      </c>
      <c r="CB413" s="12">
        <v>0</v>
      </c>
      <c r="CC413" s="12">
        <v>0</v>
      </c>
      <c r="CD413" s="12">
        <v>0</v>
      </c>
      <c r="CE413" s="12">
        <v>0</v>
      </c>
      <c r="CF413" s="12">
        <v>0</v>
      </c>
      <c r="CG413" s="12">
        <v>0</v>
      </c>
      <c r="CH413" s="12">
        <v>0</v>
      </c>
      <c r="CI413" s="12">
        <v>0</v>
      </c>
      <c r="CJ413" s="12">
        <v>0</v>
      </c>
      <c r="CK413" s="12">
        <v>0</v>
      </c>
      <c r="CL413" s="12">
        <v>0</v>
      </c>
      <c r="CM413" s="12">
        <v>0</v>
      </c>
      <c r="CN413" s="12">
        <v>0</v>
      </c>
      <c r="CO413" s="12">
        <v>0</v>
      </c>
      <c r="CP413" s="12">
        <v>0</v>
      </c>
      <c r="CQ413" s="12">
        <v>0</v>
      </c>
      <c r="CR413" s="12">
        <v>0</v>
      </c>
      <c r="CS413" s="12">
        <v>0</v>
      </c>
      <c r="CT413" s="12">
        <v>0</v>
      </c>
      <c r="CU413" s="12">
        <v>0</v>
      </c>
      <c r="CV413" s="12">
        <v>0</v>
      </c>
      <c r="CW413" s="12">
        <v>0</v>
      </c>
      <c r="CX413" s="12">
        <v>0</v>
      </c>
      <c r="CY413" s="12">
        <v>0</v>
      </c>
      <c r="CZ413" s="12">
        <v>0</v>
      </c>
      <c r="DA413" s="12">
        <v>0</v>
      </c>
      <c r="DB413" s="12">
        <v>0</v>
      </c>
      <c r="DC413" s="12">
        <v>0</v>
      </c>
      <c r="DD413" s="12">
        <v>0</v>
      </c>
      <c r="DE413" s="13">
        <v>0</v>
      </c>
      <c r="DF413" s="10">
        <v>0</v>
      </c>
      <c r="DG413" s="1">
        <f t="shared" si="6"/>
        <v>50</v>
      </c>
    </row>
    <row r="414" spans="1:111" ht="16.5" x14ac:dyDescent="0.35">
      <c r="A414" s="12">
        <v>31</v>
      </c>
      <c r="B414" s="11">
        <v>2</v>
      </c>
      <c r="C414" s="11">
        <v>30</v>
      </c>
      <c r="D414" s="12" t="s">
        <v>86</v>
      </c>
      <c r="E414" s="12">
        <v>72.510000000000005</v>
      </c>
      <c r="F414" s="12">
        <v>188.31</v>
      </c>
      <c r="G414" s="12">
        <v>312.16000000000003</v>
      </c>
      <c r="H414" s="12">
        <v>468.06</v>
      </c>
      <c r="I414" s="12">
        <v>634.9</v>
      </c>
      <c r="J414" s="12">
        <v>813.47</v>
      </c>
      <c r="K414" s="12">
        <v>1004.68</v>
      </c>
      <c r="L414" s="12">
        <v>1209.48</v>
      </c>
      <c r="M414" s="12">
        <v>1428.89</v>
      </c>
      <c r="N414" s="12">
        <v>1664.05</v>
      </c>
      <c r="O414" s="12">
        <v>1916.18</v>
      </c>
      <c r="P414" s="12">
        <v>2186.6</v>
      </c>
      <c r="Q414" s="12">
        <v>2476.6799999999998</v>
      </c>
      <c r="R414" s="12">
        <v>2787.8</v>
      </c>
      <c r="S414" s="12">
        <v>3121.43</v>
      </c>
      <c r="T414" s="12">
        <v>3479.09</v>
      </c>
      <c r="U414" s="12">
        <v>3862.41</v>
      </c>
      <c r="V414" s="12">
        <v>4273.09</v>
      </c>
      <c r="W414" s="12">
        <v>4713.01</v>
      </c>
      <c r="X414" s="12">
        <v>5184.3</v>
      </c>
      <c r="Y414" s="12">
        <v>5647.08</v>
      </c>
      <c r="Z414" s="12">
        <v>6139.14</v>
      </c>
      <c r="AA414" s="12">
        <v>6662.98</v>
      </c>
      <c r="AB414" s="12">
        <v>7221.37</v>
      </c>
      <c r="AC414" s="12">
        <v>7817.42</v>
      </c>
      <c r="AD414" s="12">
        <v>8454.52</v>
      </c>
      <c r="AE414" s="12">
        <v>9136.31</v>
      </c>
      <c r="AF414" s="12">
        <v>9866.65</v>
      </c>
      <c r="AG414" s="12">
        <v>10649.64</v>
      </c>
      <c r="AH414" s="12">
        <v>11489.71</v>
      </c>
      <c r="AI414" s="12">
        <v>12231.27</v>
      </c>
      <c r="AJ414" s="12">
        <v>13030.22</v>
      </c>
      <c r="AK414" s="12">
        <v>13891.96</v>
      </c>
      <c r="AL414" s="12">
        <v>14822.81</v>
      </c>
      <c r="AM414" s="12">
        <v>15830.17</v>
      </c>
      <c r="AN414" s="12">
        <v>16922.79</v>
      </c>
      <c r="AO414" s="12">
        <v>18111.03</v>
      </c>
      <c r="AP414" s="12">
        <v>19407.25</v>
      </c>
      <c r="AQ414" s="12">
        <v>20823.87</v>
      </c>
      <c r="AR414" s="12">
        <v>22378.22</v>
      </c>
      <c r="AS414" s="12">
        <v>24091.7</v>
      </c>
      <c r="AT414" s="12">
        <v>25991.3</v>
      </c>
      <c r="AU414" s="12">
        <v>28110.75</v>
      </c>
      <c r="AV414" s="12">
        <v>30492.13</v>
      </c>
      <c r="AW414" s="12">
        <v>33189.32</v>
      </c>
      <c r="AX414" s="12">
        <v>36271.97</v>
      </c>
      <c r="AY414" s="12">
        <v>39830.120000000003</v>
      </c>
      <c r="AZ414" s="12">
        <v>43981.05</v>
      </c>
      <c r="BA414" s="12">
        <v>0</v>
      </c>
      <c r="BB414" s="12">
        <v>0</v>
      </c>
      <c r="BC414" s="12">
        <v>0</v>
      </c>
      <c r="BD414" s="12">
        <v>0</v>
      </c>
      <c r="BE414" s="12">
        <v>0</v>
      </c>
      <c r="BF414" s="12">
        <v>0</v>
      </c>
      <c r="BG414" s="12">
        <v>0</v>
      </c>
      <c r="BH414" s="12">
        <v>0</v>
      </c>
      <c r="BI414" s="12">
        <v>0</v>
      </c>
      <c r="BJ414" s="12">
        <v>0</v>
      </c>
      <c r="BK414" s="12">
        <v>0</v>
      </c>
      <c r="BL414" s="12">
        <v>0</v>
      </c>
      <c r="BM414" s="12">
        <v>0</v>
      </c>
      <c r="BN414" s="12">
        <v>0</v>
      </c>
      <c r="BO414" s="12">
        <v>0</v>
      </c>
      <c r="BP414" s="12">
        <v>0</v>
      </c>
      <c r="BQ414" s="12">
        <v>0</v>
      </c>
      <c r="BR414" s="12">
        <v>0</v>
      </c>
      <c r="BS414" s="12">
        <v>0</v>
      </c>
      <c r="BT414" s="12">
        <v>0</v>
      </c>
      <c r="BU414" s="12">
        <v>0</v>
      </c>
      <c r="BV414" s="12">
        <v>0</v>
      </c>
      <c r="BW414" s="12">
        <v>0</v>
      </c>
      <c r="BX414" s="12">
        <v>0</v>
      </c>
      <c r="BY414" s="12">
        <v>0</v>
      </c>
      <c r="BZ414" s="12">
        <v>0</v>
      </c>
      <c r="CA414" s="12">
        <v>0</v>
      </c>
      <c r="CB414" s="12">
        <v>0</v>
      </c>
      <c r="CC414" s="12">
        <v>0</v>
      </c>
      <c r="CD414" s="12">
        <v>0</v>
      </c>
      <c r="CE414" s="12">
        <v>0</v>
      </c>
      <c r="CF414" s="12">
        <v>0</v>
      </c>
      <c r="CG414" s="12">
        <v>0</v>
      </c>
      <c r="CH414" s="12">
        <v>0</v>
      </c>
      <c r="CI414" s="12">
        <v>0</v>
      </c>
      <c r="CJ414" s="12">
        <v>0</v>
      </c>
      <c r="CK414" s="12">
        <v>0</v>
      </c>
      <c r="CL414" s="12">
        <v>0</v>
      </c>
      <c r="CM414" s="12">
        <v>0</v>
      </c>
      <c r="CN414" s="12">
        <v>0</v>
      </c>
      <c r="CO414" s="12">
        <v>0</v>
      </c>
      <c r="CP414" s="12">
        <v>0</v>
      </c>
      <c r="CQ414" s="12">
        <v>0</v>
      </c>
      <c r="CR414" s="12">
        <v>0</v>
      </c>
      <c r="CS414" s="12">
        <v>0</v>
      </c>
      <c r="CT414" s="12">
        <v>0</v>
      </c>
      <c r="CU414" s="12">
        <v>0</v>
      </c>
      <c r="CV414" s="12">
        <v>0</v>
      </c>
      <c r="CW414" s="12">
        <v>0</v>
      </c>
      <c r="CX414" s="12">
        <v>0</v>
      </c>
      <c r="CY414" s="12">
        <v>0</v>
      </c>
      <c r="CZ414" s="12">
        <v>0</v>
      </c>
      <c r="DA414" s="12">
        <v>0</v>
      </c>
      <c r="DB414" s="12">
        <v>0</v>
      </c>
      <c r="DC414" s="12">
        <v>0</v>
      </c>
      <c r="DD414" s="12">
        <v>0</v>
      </c>
      <c r="DE414" s="13">
        <v>0</v>
      </c>
      <c r="DF414" s="10">
        <v>0</v>
      </c>
      <c r="DG414" s="1">
        <f t="shared" si="6"/>
        <v>49</v>
      </c>
    </row>
    <row r="415" spans="1:111" ht="16.5" x14ac:dyDescent="0.35">
      <c r="A415" s="12">
        <v>32</v>
      </c>
      <c r="B415" s="11">
        <v>2</v>
      </c>
      <c r="C415" s="11">
        <v>30</v>
      </c>
      <c r="D415" s="12" t="s">
        <v>86</v>
      </c>
      <c r="E415" s="12">
        <v>77.319999999999993</v>
      </c>
      <c r="F415" s="12">
        <v>200.93</v>
      </c>
      <c r="G415" s="12">
        <v>333.11</v>
      </c>
      <c r="H415" s="12">
        <v>499.59</v>
      </c>
      <c r="I415" s="12">
        <v>677.84</v>
      </c>
      <c r="J415" s="12">
        <v>868.76</v>
      </c>
      <c r="K415" s="12">
        <v>1073.3</v>
      </c>
      <c r="L415" s="12">
        <v>1292.51</v>
      </c>
      <c r="M415" s="12">
        <v>1527.51</v>
      </c>
      <c r="N415" s="12">
        <v>1779.54</v>
      </c>
      <c r="O415" s="12">
        <v>2049.92</v>
      </c>
      <c r="P415" s="12">
        <v>2340.0300000000002</v>
      </c>
      <c r="Q415" s="12">
        <v>2651.27</v>
      </c>
      <c r="R415" s="12">
        <v>2985.13</v>
      </c>
      <c r="S415" s="12">
        <v>3343.14</v>
      </c>
      <c r="T415" s="12">
        <v>3726.95</v>
      </c>
      <c r="U415" s="12">
        <v>4138.29</v>
      </c>
      <c r="V415" s="12">
        <v>4579.0200000000004</v>
      </c>
      <c r="W415" s="12">
        <v>5051.3100000000004</v>
      </c>
      <c r="X415" s="12">
        <v>5557.62</v>
      </c>
      <c r="Y415" s="12">
        <v>6055.4</v>
      </c>
      <c r="Z415" s="12">
        <v>6585.33</v>
      </c>
      <c r="AA415" s="12">
        <v>7150.2</v>
      </c>
      <c r="AB415" s="12">
        <v>7753.17</v>
      </c>
      <c r="AC415" s="12">
        <v>8397.64</v>
      </c>
      <c r="AD415" s="12">
        <v>9087.2900000000009</v>
      </c>
      <c r="AE415" s="12">
        <v>9826.0300000000007</v>
      </c>
      <c r="AF415" s="12">
        <v>10618.01</v>
      </c>
      <c r="AG415" s="12">
        <v>11467.69</v>
      </c>
      <c r="AH415" s="12">
        <v>12380</v>
      </c>
      <c r="AI415" s="12">
        <v>13188.67</v>
      </c>
      <c r="AJ415" s="12">
        <v>14060.89</v>
      </c>
      <c r="AK415" s="12">
        <v>15003.05</v>
      </c>
      <c r="AL415" s="12">
        <v>16022.67</v>
      </c>
      <c r="AM415" s="12">
        <v>17128.57</v>
      </c>
      <c r="AN415" s="12">
        <v>18331.259999999998</v>
      </c>
      <c r="AO415" s="12">
        <v>19643.240000000002</v>
      </c>
      <c r="AP415" s="12">
        <v>21077.08</v>
      </c>
      <c r="AQ415" s="12">
        <v>22650.34</v>
      </c>
      <c r="AR415" s="12">
        <v>24384.65</v>
      </c>
      <c r="AS415" s="12">
        <v>26307.35</v>
      </c>
      <c r="AT415" s="12">
        <v>28452.57</v>
      </c>
      <c r="AU415" s="12">
        <v>30862.91</v>
      </c>
      <c r="AV415" s="12">
        <v>33592.9</v>
      </c>
      <c r="AW415" s="12">
        <v>36713.03</v>
      </c>
      <c r="AX415" s="12">
        <v>40314.449999999997</v>
      </c>
      <c r="AY415" s="12">
        <v>44515.85</v>
      </c>
      <c r="AZ415" s="12">
        <v>0</v>
      </c>
      <c r="BA415" s="12">
        <v>0</v>
      </c>
      <c r="BB415" s="12">
        <v>0</v>
      </c>
      <c r="BC415" s="12">
        <v>0</v>
      </c>
      <c r="BD415" s="12">
        <v>0</v>
      </c>
      <c r="BE415" s="12">
        <v>0</v>
      </c>
      <c r="BF415" s="12">
        <v>0</v>
      </c>
      <c r="BG415" s="12">
        <v>0</v>
      </c>
      <c r="BH415" s="12">
        <v>0</v>
      </c>
      <c r="BI415" s="12">
        <v>0</v>
      </c>
      <c r="BJ415" s="12">
        <v>0</v>
      </c>
      <c r="BK415" s="12">
        <v>0</v>
      </c>
      <c r="BL415" s="12">
        <v>0</v>
      </c>
      <c r="BM415" s="12">
        <v>0</v>
      </c>
      <c r="BN415" s="12">
        <v>0</v>
      </c>
      <c r="BO415" s="12">
        <v>0</v>
      </c>
      <c r="BP415" s="12">
        <v>0</v>
      </c>
      <c r="BQ415" s="12">
        <v>0</v>
      </c>
      <c r="BR415" s="12">
        <v>0</v>
      </c>
      <c r="BS415" s="12">
        <v>0</v>
      </c>
      <c r="BT415" s="12">
        <v>0</v>
      </c>
      <c r="BU415" s="12">
        <v>0</v>
      </c>
      <c r="BV415" s="12">
        <v>0</v>
      </c>
      <c r="BW415" s="12">
        <v>0</v>
      </c>
      <c r="BX415" s="12">
        <v>0</v>
      </c>
      <c r="BY415" s="12">
        <v>0</v>
      </c>
      <c r="BZ415" s="12">
        <v>0</v>
      </c>
      <c r="CA415" s="12">
        <v>0</v>
      </c>
      <c r="CB415" s="12">
        <v>0</v>
      </c>
      <c r="CC415" s="12">
        <v>0</v>
      </c>
      <c r="CD415" s="12">
        <v>0</v>
      </c>
      <c r="CE415" s="12">
        <v>0</v>
      </c>
      <c r="CF415" s="12">
        <v>0</v>
      </c>
      <c r="CG415" s="12">
        <v>0</v>
      </c>
      <c r="CH415" s="12">
        <v>0</v>
      </c>
      <c r="CI415" s="12">
        <v>0</v>
      </c>
      <c r="CJ415" s="12">
        <v>0</v>
      </c>
      <c r="CK415" s="12">
        <v>0</v>
      </c>
      <c r="CL415" s="12">
        <v>0</v>
      </c>
      <c r="CM415" s="12">
        <v>0</v>
      </c>
      <c r="CN415" s="12">
        <v>0</v>
      </c>
      <c r="CO415" s="12">
        <v>0</v>
      </c>
      <c r="CP415" s="12">
        <v>0</v>
      </c>
      <c r="CQ415" s="12">
        <v>0</v>
      </c>
      <c r="CR415" s="12">
        <v>0</v>
      </c>
      <c r="CS415" s="12">
        <v>0</v>
      </c>
      <c r="CT415" s="12">
        <v>0</v>
      </c>
      <c r="CU415" s="12">
        <v>0</v>
      </c>
      <c r="CV415" s="12">
        <v>0</v>
      </c>
      <c r="CW415" s="12">
        <v>0</v>
      </c>
      <c r="CX415" s="12">
        <v>0</v>
      </c>
      <c r="CY415" s="12">
        <v>0</v>
      </c>
      <c r="CZ415" s="12">
        <v>0</v>
      </c>
      <c r="DA415" s="12">
        <v>0</v>
      </c>
      <c r="DB415" s="12">
        <v>0</v>
      </c>
      <c r="DC415" s="12">
        <v>0</v>
      </c>
      <c r="DD415" s="12">
        <v>0</v>
      </c>
      <c r="DE415" s="13">
        <v>0</v>
      </c>
      <c r="DF415" s="10">
        <v>0</v>
      </c>
      <c r="DG415" s="1">
        <f t="shared" si="6"/>
        <v>48</v>
      </c>
    </row>
    <row r="416" spans="1:111" ht="16.5" x14ac:dyDescent="0.35">
      <c r="A416" s="12">
        <v>33</v>
      </c>
      <c r="B416" s="11">
        <v>2</v>
      </c>
      <c r="C416" s="11">
        <v>30</v>
      </c>
      <c r="D416" s="12" t="s">
        <v>86</v>
      </c>
      <c r="E416" s="12">
        <v>82.49</v>
      </c>
      <c r="F416" s="12">
        <v>214.5</v>
      </c>
      <c r="G416" s="12">
        <v>355.69</v>
      </c>
      <c r="H416" s="12">
        <v>533.66999999999996</v>
      </c>
      <c r="I416" s="12">
        <v>724.37</v>
      </c>
      <c r="J416" s="12">
        <v>928.74</v>
      </c>
      <c r="K416" s="12">
        <v>1147.83</v>
      </c>
      <c r="L416" s="12">
        <v>1382.76</v>
      </c>
      <c r="M416" s="12">
        <v>1634.79</v>
      </c>
      <c r="N416" s="12">
        <v>1905.24</v>
      </c>
      <c r="O416" s="12">
        <v>2195.52</v>
      </c>
      <c r="P416" s="12">
        <v>2507.0300000000002</v>
      </c>
      <c r="Q416" s="12">
        <v>2841.27</v>
      </c>
      <c r="R416" s="12">
        <v>3199.81</v>
      </c>
      <c r="S416" s="12">
        <v>3584.3</v>
      </c>
      <c r="T416" s="12">
        <v>3996.49</v>
      </c>
      <c r="U416" s="12">
        <v>4438.2700000000004</v>
      </c>
      <c r="V416" s="12">
        <v>4911.8</v>
      </c>
      <c r="W416" s="12">
        <v>5419.58</v>
      </c>
      <c r="X416" s="12">
        <v>5964.46</v>
      </c>
      <c r="Y416" s="12">
        <v>6500.94</v>
      </c>
      <c r="Z416" s="12">
        <v>7072.8</v>
      </c>
      <c r="AA416" s="12">
        <v>7683.19</v>
      </c>
      <c r="AB416" s="12">
        <v>8335.58</v>
      </c>
      <c r="AC416" s="12">
        <v>9033.68</v>
      </c>
      <c r="AD416" s="12">
        <v>9781.43</v>
      </c>
      <c r="AE416" s="12">
        <v>10583.03</v>
      </c>
      <c r="AF416" s="12">
        <v>11443.02</v>
      </c>
      <c r="AG416" s="12">
        <v>12366.4</v>
      </c>
      <c r="AH416" s="12">
        <v>13358.71</v>
      </c>
      <c r="AI416" s="12">
        <v>14242.17</v>
      </c>
      <c r="AJ416" s="12">
        <v>15196.49</v>
      </c>
      <c r="AK416" s="12">
        <v>16229.25</v>
      </c>
      <c r="AL416" s="12">
        <v>17349.41</v>
      </c>
      <c r="AM416" s="12">
        <v>18567.599999999999</v>
      </c>
      <c r="AN416" s="12">
        <v>19896.5</v>
      </c>
      <c r="AO416" s="12">
        <v>21348.83</v>
      </c>
      <c r="AP416" s="12">
        <v>22942.37</v>
      </c>
      <c r="AQ416" s="12">
        <v>24699.040000000001</v>
      </c>
      <c r="AR416" s="12">
        <v>26646.53</v>
      </c>
      <c r="AS416" s="12">
        <v>28819.41</v>
      </c>
      <c r="AT416" s="12">
        <v>31260.82</v>
      </c>
      <c r="AU416" s="12">
        <v>34026.01</v>
      </c>
      <c r="AV416" s="12">
        <v>37186.370000000003</v>
      </c>
      <c r="AW416" s="12">
        <v>40834.22</v>
      </c>
      <c r="AX416" s="12">
        <v>45089.79</v>
      </c>
      <c r="AY416" s="12">
        <v>0</v>
      </c>
      <c r="AZ416" s="12">
        <v>0</v>
      </c>
      <c r="BA416" s="12">
        <v>0</v>
      </c>
      <c r="BB416" s="12">
        <v>0</v>
      </c>
      <c r="BC416" s="12">
        <v>0</v>
      </c>
      <c r="BD416" s="12">
        <v>0</v>
      </c>
      <c r="BE416" s="12">
        <v>0</v>
      </c>
      <c r="BF416" s="12">
        <v>0</v>
      </c>
      <c r="BG416" s="12">
        <v>0</v>
      </c>
      <c r="BH416" s="12">
        <v>0</v>
      </c>
      <c r="BI416" s="12">
        <v>0</v>
      </c>
      <c r="BJ416" s="12">
        <v>0</v>
      </c>
      <c r="BK416" s="12">
        <v>0</v>
      </c>
      <c r="BL416" s="12">
        <v>0</v>
      </c>
      <c r="BM416" s="12">
        <v>0</v>
      </c>
      <c r="BN416" s="12">
        <v>0</v>
      </c>
      <c r="BO416" s="12">
        <v>0</v>
      </c>
      <c r="BP416" s="12">
        <v>0</v>
      </c>
      <c r="BQ416" s="12">
        <v>0</v>
      </c>
      <c r="BR416" s="12">
        <v>0</v>
      </c>
      <c r="BS416" s="12">
        <v>0</v>
      </c>
      <c r="BT416" s="12">
        <v>0</v>
      </c>
      <c r="BU416" s="12">
        <v>0</v>
      </c>
      <c r="BV416" s="12">
        <v>0</v>
      </c>
      <c r="BW416" s="12">
        <v>0</v>
      </c>
      <c r="BX416" s="12">
        <v>0</v>
      </c>
      <c r="BY416" s="12">
        <v>0</v>
      </c>
      <c r="BZ416" s="12">
        <v>0</v>
      </c>
      <c r="CA416" s="12">
        <v>0</v>
      </c>
      <c r="CB416" s="12">
        <v>0</v>
      </c>
      <c r="CC416" s="12">
        <v>0</v>
      </c>
      <c r="CD416" s="12">
        <v>0</v>
      </c>
      <c r="CE416" s="12">
        <v>0</v>
      </c>
      <c r="CF416" s="12">
        <v>0</v>
      </c>
      <c r="CG416" s="12">
        <v>0</v>
      </c>
      <c r="CH416" s="12">
        <v>0</v>
      </c>
      <c r="CI416" s="12">
        <v>0</v>
      </c>
      <c r="CJ416" s="12">
        <v>0</v>
      </c>
      <c r="CK416" s="12">
        <v>0</v>
      </c>
      <c r="CL416" s="12">
        <v>0</v>
      </c>
      <c r="CM416" s="12">
        <v>0</v>
      </c>
      <c r="CN416" s="12">
        <v>0</v>
      </c>
      <c r="CO416" s="12">
        <v>0</v>
      </c>
      <c r="CP416" s="12">
        <v>0</v>
      </c>
      <c r="CQ416" s="12">
        <v>0</v>
      </c>
      <c r="CR416" s="12">
        <v>0</v>
      </c>
      <c r="CS416" s="12">
        <v>0</v>
      </c>
      <c r="CT416" s="12">
        <v>0</v>
      </c>
      <c r="CU416" s="12">
        <v>0</v>
      </c>
      <c r="CV416" s="12">
        <v>0</v>
      </c>
      <c r="CW416" s="12">
        <v>0</v>
      </c>
      <c r="CX416" s="12">
        <v>0</v>
      </c>
      <c r="CY416" s="12">
        <v>0</v>
      </c>
      <c r="CZ416" s="12">
        <v>0</v>
      </c>
      <c r="DA416" s="12">
        <v>0</v>
      </c>
      <c r="DB416" s="12">
        <v>0</v>
      </c>
      <c r="DC416" s="12">
        <v>0</v>
      </c>
      <c r="DD416" s="12">
        <v>0</v>
      </c>
      <c r="DE416" s="13">
        <v>0</v>
      </c>
      <c r="DF416" s="10">
        <v>0</v>
      </c>
      <c r="DG416" s="1">
        <f t="shared" si="6"/>
        <v>47</v>
      </c>
    </row>
    <row r="417" spans="1:111" ht="16.5" x14ac:dyDescent="0.35">
      <c r="A417" s="12">
        <v>34</v>
      </c>
      <c r="B417" s="11">
        <v>2</v>
      </c>
      <c r="C417" s="11">
        <v>30</v>
      </c>
      <c r="D417" s="12" t="s">
        <v>86</v>
      </c>
      <c r="E417" s="12">
        <v>88.03</v>
      </c>
      <c r="F417" s="12">
        <v>229.14</v>
      </c>
      <c r="G417" s="12">
        <v>380.14</v>
      </c>
      <c r="H417" s="12">
        <v>570.69000000000005</v>
      </c>
      <c r="I417" s="12">
        <v>774.97</v>
      </c>
      <c r="J417" s="12">
        <v>994.03</v>
      </c>
      <c r="K417" s="12">
        <v>1229</v>
      </c>
      <c r="L417" s="12">
        <v>1481.14</v>
      </c>
      <c r="M417" s="12">
        <v>1751.8</v>
      </c>
      <c r="N417" s="12">
        <v>2042.38</v>
      </c>
      <c r="O417" s="12">
        <v>2354.31</v>
      </c>
      <c r="P417" s="12">
        <v>2689.12</v>
      </c>
      <c r="Q417" s="12">
        <v>3048.36</v>
      </c>
      <c r="R417" s="12">
        <v>3433.74</v>
      </c>
      <c r="S417" s="12">
        <v>3847.02</v>
      </c>
      <c r="T417" s="12">
        <v>4290.1000000000004</v>
      </c>
      <c r="U417" s="12">
        <v>4765.1400000000003</v>
      </c>
      <c r="V417" s="12">
        <v>5274.67</v>
      </c>
      <c r="W417" s="12">
        <v>5821.56</v>
      </c>
      <c r="X417" s="12">
        <v>6409.1</v>
      </c>
      <c r="Y417" s="12">
        <v>6988.47</v>
      </c>
      <c r="Z417" s="12">
        <v>7606.87</v>
      </c>
      <c r="AA417" s="12">
        <v>8267.7900000000009</v>
      </c>
      <c r="AB417" s="12">
        <v>8974.9699999999993</v>
      </c>
      <c r="AC417" s="12">
        <v>9732.4</v>
      </c>
      <c r="AD417" s="12">
        <v>10544.33</v>
      </c>
      <c r="AE417" s="12">
        <v>11415.39</v>
      </c>
      <c r="AF417" s="12">
        <v>12350.64</v>
      </c>
      <c r="AG417" s="12">
        <v>13355.75</v>
      </c>
      <c r="AH417" s="12">
        <v>14437</v>
      </c>
      <c r="AI417" s="12">
        <v>15404.36</v>
      </c>
      <c r="AJ417" s="12">
        <v>16451.25</v>
      </c>
      <c r="AK417" s="12">
        <v>17586.740000000002</v>
      </c>
      <c r="AL417" s="12">
        <v>18821.59</v>
      </c>
      <c r="AM417" s="12">
        <v>20168.669999999998</v>
      </c>
      <c r="AN417" s="12">
        <v>21640.86</v>
      </c>
      <c r="AO417" s="12">
        <v>23256.2</v>
      </c>
      <c r="AP417" s="12">
        <v>25036.9</v>
      </c>
      <c r="AQ417" s="12">
        <v>27011.040000000001</v>
      </c>
      <c r="AR417" s="12">
        <v>29213.64</v>
      </c>
      <c r="AS417" s="12">
        <v>31688.45</v>
      </c>
      <c r="AT417" s="12">
        <v>34491.46</v>
      </c>
      <c r="AU417" s="12">
        <v>37695.06</v>
      </c>
      <c r="AV417" s="12">
        <v>41392.81</v>
      </c>
      <c r="AW417" s="12">
        <v>45706.59</v>
      </c>
      <c r="AX417" s="12">
        <v>0</v>
      </c>
      <c r="AY417" s="12">
        <v>0</v>
      </c>
      <c r="AZ417" s="12">
        <v>0</v>
      </c>
      <c r="BA417" s="12">
        <v>0</v>
      </c>
      <c r="BB417" s="12">
        <v>0</v>
      </c>
      <c r="BC417" s="12">
        <v>0</v>
      </c>
      <c r="BD417" s="12">
        <v>0</v>
      </c>
      <c r="BE417" s="12">
        <v>0</v>
      </c>
      <c r="BF417" s="12">
        <v>0</v>
      </c>
      <c r="BG417" s="12">
        <v>0</v>
      </c>
      <c r="BH417" s="12">
        <v>0</v>
      </c>
      <c r="BI417" s="12">
        <v>0</v>
      </c>
      <c r="BJ417" s="12">
        <v>0</v>
      </c>
      <c r="BK417" s="12">
        <v>0</v>
      </c>
      <c r="BL417" s="12">
        <v>0</v>
      </c>
      <c r="BM417" s="12">
        <v>0</v>
      </c>
      <c r="BN417" s="12">
        <v>0</v>
      </c>
      <c r="BO417" s="12">
        <v>0</v>
      </c>
      <c r="BP417" s="12">
        <v>0</v>
      </c>
      <c r="BQ417" s="12">
        <v>0</v>
      </c>
      <c r="BR417" s="12">
        <v>0</v>
      </c>
      <c r="BS417" s="12">
        <v>0</v>
      </c>
      <c r="BT417" s="12">
        <v>0</v>
      </c>
      <c r="BU417" s="12">
        <v>0</v>
      </c>
      <c r="BV417" s="12">
        <v>0</v>
      </c>
      <c r="BW417" s="12">
        <v>0</v>
      </c>
      <c r="BX417" s="12">
        <v>0</v>
      </c>
      <c r="BY417" s="12">
        <v>0</v>
      </c>
      <c r="BZ417" s="12">
        <v>0</v>
      </c>
      <c r="CA417" s="12">
        <v>0</v>
      </c>
      <c r="CB417" s="12">
        <v>0</v>
      </c>
      <c r="CC417" s="12">
        <v>0</v>
      </c>
      <c r="CD417" s="12">
        <v>0</v>
      </c>
      <c r="CE417" s="12">
        <v>0</v>
      </c>
      <c r="CF417" s="12">
        <v>0</v>
      </c>
      <c r="CG417" s="12">
        <v>0</v>
      </c>
      <c r="CH417" s="12">
        <v>0</v>
      </c>
      <c r="CI417" s="12">
        <v>0</v>
      </c>
      <c r="CJ417" s="12">
        <v>0</v>
      </c>
      <c r="CK417" s="12">
        <v>0</v>
      </c>
      <c r="CL417" s="12">
        <v>0</v>
      </c>
      <c r="CM417" s="12">
        <v>0</v>
      </c>
      <c r="CN417" s="12">
        <v>0</v>
      </c>
      <c r="CO417" s="12">
        <v>0</v>
      </c>
      <c r="CP417" s="12">
        <v>0</v>
      </c>
      <c r="CQ417" s="12">
        <v>0</v>
      </c>
      <c r="CR417" s="12">
        <v>0</v>
      </c>
      <c r="CS417" s="12">
        <v>0</v>
      </c>
      <c r="CT417" s="12">
        <v>0</v>
      </c>
      <c r="CU417" s="12">
        <v>0</v>
      </c>
      <c r="CV417" s="12">
        <v>0</v>
      </c>
      <c r="CW417" s="12">
        <v>0</v>
      </c>
      <c r="CX417" s="12">
        <v>0</v>
      </c>
      <c r="CY417" s="12">
        <v>0</v>
      </c>
      <c r="CZ417" s="12">
        <v>0</v>
      </c>
      <c r="DA417" s="12">
        <v>0</v>
      </c>
      <c r="DB417" s="12">
        <v>0</v>
      </c>
      <c r="DC417" s="12">
        <v>0</v>
      </c>
      <c r="DD417" s="12">
        <v>0</v>
      </c>
      <c r="DE417" s="13">
        <v>0</v>
      </c>
      <c r="DF417" s="10">
        <v>0</v>
      </c>
      <c r="DG417" s="1">
        <f t="shared" si="6"/>
        <v>46</v>
      </c>
    </row>
    <row r="418" spans="1:111" ht="16.5" x14ac:dyDescent="0.35">
      <c r="A418" s="12">
        <v>35</v>
      </c>
      <c r="B418" s="11">
        <v>2</v>
      </c>
      <c r="C418" s="11">
        <v>30</v>
      </c>
      <c r="D418" s="12" t="s">
        <v>86</v>
      </c>
      <c r="E418" s="12">
        <v>94.02</v>
      </c>
      <c r="F418" s="12">
        <v>245.05</v>
      </c>
      <c r="G418" s="12">
        <v>406.79</v>
      </c>
      <c r="H418" s="12">
        <v>611.08000000000004</v>
      </c>
      <c r="I418" s="12">
        <v>830.2</v>
      </c>
      <c r="J418" s="12">
        <v>1065.32</v>
      </c>
      <c r="K418" s="12">
        <v>1317.7</v>
      </c>
      <c r="L418" s="12">
        <v>1588.7</v>
      </c>
      <c r="M418" s="12">
        <v>1879.73</v>
      </c>
      <c r="N418" s="12">
        <v>2192.25</v>
      </c>
      <c r="O418" s="12">
        <v>2527.79</v>
      </c>
      <c r="P418" s="12">
        <v>2887.95</v>
      </c>
      <c r="Q418" s="12">
        <v>3274.44</v>
      </c>
      <c r="R418" s="12">
        <v>3689.05</v>
      </c>
      <c r="S418" s="12">
        <v>4133.6899999999996</v>
      </c>
      <c r="T418" s="12">
        <v>4610.54</v>
      </c>
      <c r="U418" s="12">
        <v>5122.1400000000003</v>
      </c>
      <c r="V418" s="12">
        <v>5671.4</v>
      </c>
      <c r="W418" s="12">
        <v>6261.61</v>
      </c>
      <c r="X418" s="12">
        <v>6896.41</v>
      </c>
      <c r="Y418" s="12">
        <v>7523.43</v>
      </c>
      <c r="Z418" s="12">
        <v>8193.5300000000007</v>
      </c>
      <c r="AA418" s="12">
        <v>8910.49</v>
      </c>
      <c r="AB418" s="12">
        <v>9678.33</v>
      </c>
      <c r="AC418" s="12">
        <v>10501.38</v>
      </c>
      <c r="AD418" s="12">
        <v>11384.31</v>
      </c>
      <c r="AE418" s="12">
        <v>12332.31</v>
      </c>
      <c r="AF418" s="12">
        <v>13351.15</v>
      </c>
      <c r="AG418" s="12">
        <v>14447.25</v>
      </c>
      <c r="AH418" s="12">
        <v>15627.93</v>
      </c>
      <c r="AI418" s="12">
        <v>16690.009999999998</v>
      </c>
      <c r="AJ418" s="12">
        <v>17841.98</v>
      </c>
      <c r="AK418" s="12">
        <v>19094.759999999998</v>
      </c>
      <c r="AL418" s="12">
        <v>20461.39</v>
      </c>
      <c r="AM418" s="12">
        <v>21954.95</v>
      </c>
      <c r="AN418" s="12">
        <v>23593.73</v>
      </c>
      <c r="AO418" s="12">
        <v>25400.27</v>
      </c>
      <c r="AP418" s="12">
        <v>27403.06</v>
      </c>
      <c r="AQ418" s="12">
        <v>29637.63</v>
      </c>
      <c r="AR418" s="12">
        <v>32148.36</v>
      </c>
      <c r="AS418" s="12">
        <v>34992.050000000003</v>
      </c>
      <c r="AT418" s="12">
        <v>38242.14</v>
      </c>
      <c r="AU418" s="12">
        <v>41993.56</v>
      </c>
      <c r="AV418" s="12">
        <v>46369.95</v>
      </c>
      <c r="AW418" s="12">
        <v>0</v>
      </c>
      <c r="AX418" s="12">
        <v>0</v>
      </c>
      <c r="AY418" s="12">
        <v>0</v>
      </c>
      <c r="AZ418" s="12">
        <v>0</v>
      </c>
      <c r="BA418" s="12">
        <v>0</v>
      </c>
      <c r="BB418" s="12">
        <v>0</v>
      </c>
      <c r="BC418" s="12">
        <v>0</v>
      </c>
      <c r="BD418" s="12">
        <v>0</v>
      </c>
      <c r="BE418" s="12">
        <v>0</v>
      </c>
      <c r="BF418" s="12">
        <v>0</v>
      </c>
      <c r="BG418" s="12">
        <v>0</v>
      </c>
      <c r="BH418" s="12">
        <v>0</v>
      </c>
      <c r="BI418" s="12">
        <v>0</v>
      </c>
      <c r="BJ418" s="12">
        <v>0</v>
      </c>
      <c r="BK418" s="12">
        <v>0</v>
      </c>
      <c r="BL418" s="12">
        <v>0</v>
      </c>
      <c r="BM418" s="12">
        <v>0</v>
      </c>
      <c r="BN418" s="12">
        <v>0</v>
      </c>
      <c r="BO418" s="12">
        <v>0</v>
      </c>
      <c r="BP418" s="12">
        <v>0</v>
      </c>
      <c r="BQ418" s="12">
        <v>0</v>
      </c>
      <c r="BR418" s="12">
        <v>0</v>
      </c>
      <c r="BS418" s="12">
        <v>0</v>
      </c>
      <c r="BT418" s="12">
        <v>0</v>
      </c>
      <c r="BU418" s="12">
        <v>0</v>
      </c>
      <c r="BV418" s="12">
        <v>0</v>
      </c>
      <c r="BW418" s="12">
        <v>0</v>
      </c>
      <c r="BX418" s="12">
        <v>0</v>
      </c>
      <c r="BY418" s="12">
        <v>0</v>
      </c>
      <c r="BZ418" s="12">
        <v>0</v>
      </c>
      <c r="CA418" s="12">
        <v>0</v>
      </c>
      <c r="CB418" s="12">
        <v>0</v>
      </c>
      <c r="CC418" s="12">
        <v>0</v>
      </c>
      <c r="CD418" s="12">
        <v>0</v>
      </c>
      <c r="CE418" s="12">
        <v>0</v>
      </c>
      <c r="CF418" s="12">
        <v>0</v>
      </c>
      <c r="CG418" s="12">
        <v>0</v>
      </c>
      <c r="CH418" s="12">
        <v>0</v>
      </c>
      <c r="CI418" s="12">
        <v>0</v>
      </c>
      <c r="CJ418" s="12">
        <v>0</v>
      </c>
      <c r="CK418" s="12">
        <v>0</v>
      </c>
      <c r="CL418" s="12">
        <v>0</v>
      </c>
      <c r="CM418" s="12">
        <v>0</v>
      </c>
      <c r="CN418" s="12">
        <v>0</v>
      </c>
      <c r="CO418" s="12">
        <v>0</v>
      </c>
      <c r="CP418" s="12">
        <v>0</v>
      </c>
      <c r="CQ418" s="12">
        <v>0</v>
      </c>
      <c r="CR418" s="12">
        <v>0</v>
      </c>
      <c r="CS418" s="12">
        <v>0</v>
      </c>
      <c r="CT418" s="12">
        <v>0</v>
      </c>
      <c r="CU418" s="12">
        <v>0</v>
      </c>
      <c r="CV418" s="12">
        <v>0</v>
      </c>
      <c r="CW418" s="12">
        <v>0</v>
      </c>
      <c r="CX418" s="12">
        <v>0</v>
      </c>
      <c r="CY418" s="12">
        <v>0</v>
      </c>
      <c r="CZ418" s="12">
        <v>0</v>
      </c>
      <c r="DA418" s="12">
        <v>0</v>
      </c>
      <c r="DB418" s="12">
        <v>0</v>
      </c>
      <c r="DC418" s="12">
        <v>0</v>
      </c>
      <c r="DD418" s="12">
        <v>0</v>
      </c>
      <c r="DE418" s="13">
        <v>0</v>
      </c>
      <c r="DF418" s="10">
        <v>0</v>
      </c>
      <c r="DG418" s="1">
        <f t="shared" si="6"/>
        <v>45</v>
      </c>
    </row>
    <row r="419" spans="1:111" ht="16.5" x14ac:dyDescent="0.35">
      <c r="A419" s="12">
        <v>36</v>
      </c>
      <c r="B419" s="11">
        <v>2</v>
      </c>
      <c r="C419" s="11">
        <v>30</v>
      </c>
      <c r="D419" s="12" t="s">
        <v>86</v>
      </c>
      <c r="E419" s="12">
        <v>100.57</v>
      </c>
      <c r="F419" s="12">
        <v>262.48</v>
      </c>
      <c r="G419" s="12">
        <v>435.99</v>
      </c>
      <c r="H419" s="12">
        <v>655.29999999999995</v>
      </c>
      <c r="I419" s="12">
        <v>890.69</v>
      </c>
      <c r="J419" s="12">
        <v>1143.44</v>
      </c>
      <c r="K419" s="12">
        <v>1414.92</v>
      </c>
      <c r="L419" s="12">
        <v>1706.58</v>
      </c>
      <c r="M419" s="12">
        <v>2019.87</v>
      </c>
      <c r="N419" s="12">
        <v>2356.35</v>
      </c>
      <c r="O419" s="12">
        <v>2717.65</v>
      </c>
      <c r="P419" s="12">
        <v>3105.51</v>
      </c>
      <c r="Q419" s="12">
        <v>3521.72</v>
      </c>
      <c r="R419" s="12">
        <v>3968.22</v>
      </c>
      <c r="S419" s="12">
        <v>4447.21</v>
      </c>
      <c r="T419" s="12">
        <v>4961.24</v>
      </c>
      <c r="U419" s="12">
        <v>5513.25</v>
      </c>
      <c r="V419" s="12">
        <v>6106.57</v>
      </c>
      <c r="W419" s="12">
        <v>6744.84</v>
      </c>
      <c r="X419" s="12">
        <v>7432.16</v>
      </c>
      <c r="Y419" s="12">
        <v>8112.18</v>
      </c>
      <c r="Z419" s="12">
        <v>8839.69</v>
      </c>
      <c r="AA419" s="12">
        <v>9618.7800000000007</v>
      </c>
      <c r="AB419" s="12">
        <v>10453.81</v>
      </c>
      <c r="AC419" s="12">
        <v>11349.54</v>
      </c>
      <c r="AD419" s="12">
        <v>12311.26</v>
      </c>
      <c r="AE419" s="12">
        <v>13344.85</v>
      </c>
      <c r="AF419" s="12">
        <v>14456.91</v>
      </c>
      <c r="AG419" s="12">
        <v>15654.92</v>
      </c>
      <c r="AH419" s="12">
        <v>16947.48</v>
      </c>
      <c r="AI419" s="12">
        <v>18117.22</v>
      </c>
      <c r="AJ419" s="12">
        <v>19389.32</v>
      </c>
      <c r="AK419" s="12">
        <v>20777.03</v>
      </c>
      <c r="AL419" s="12">
        <v>22293.63</v>
      </c>
      <c r="AM419" s="12">
        <v>23957.69</v>
      </c>
      <c r="AN419" s="12">
        <v>25792.11</v>
      </c>
      <c r="AO419" s="12">
        <v>27825.79</v>
      </c>
      <c r="AP419" s="12">
        <v>30094.83</v>
      </c>
      <c r="AQ419" s="12">
        <v>32644.29</v>
      </c>
      <c r="AR419" s="12">
        <v>35531.85</v>
      </c>
      <c r="AS419" s="12">
        <v>38832.080000000002</v>
      </c>
      <c r="AT419" s="12">
        <v>42641.36</v>
      </c>
      <c r="AU419" s="12">
        <v>47085.27</v>
      </c>
      <c r="AV419" s="12">
        <v>0</v>
      </c>
      <c r="AW419" s="12">
        <v>0</v>
      </c>
      <c r="AX419" s="12">
        <v>0</v>
      </c>
      <c r="AY419" s="12">
        <v>0</v>
      </c>
      <c r="AZ419" s="12">
        <v>0</v>
      </c>
      <c r="BA419" s="12">
        <v>0</v>
      </c>
      <c r="BB419" s="12">
        <v>0</v>
      </c>
      <c r="BC419" s="12">
        <v>0</v>
      </c>
      <c r="BD419" s="12">
        <v>0</v>
      </c>
      <c r="BE419" s="12">
        <v>0</v>
      </c>
      <c r="BF419" s="12">
        <v>0</v>
      </c>
      <c r="BG419" s="12">
        <v>0</v>
      </c>
      <c r="BH419" s="12">
        <v>0</v>
      </c>
      <c r="BI419" s="12">
        <v>0</v>
      </c>
      <c r="BJ419" s="12">
        <v>0</v>
      </c>
      <c r="BK419" s="12">
        <v>0</v>
      </c>
      <c r="BL419" s="12">
        <v>0</v>
      </c>
      <c r="BM419" s="12">
        <v>0</v>
      </c>
      <c r="BN419" s="12">
        <v>0</v>
      </c>
      <c r="BO419" s="12">
        <v>0</v>
      </c>
      <c r="BP419" s="12">
        <v>0</v>
      </c>
      <c r="BQ419" s="12">
        <v>0</v>
      </c>
      <c r="BR419" s="12">
        <v>0</v>
      </c>
      <c r="BS419" s="12">
        <v>0</v>
      </c>
      <c r="BT419" s="12">
        <v>0</v>
      </c>
      <c r="BU419" s="12">
        <v>0</v>
      </c>
      <c r="BV419" s="12">
        <v>0</v>
      </c>
      <c r="BW419" s="12">
        <v>0</v>
      </c>
      <c r="BX419" s="12">
        <v>0</v>
      </c>
      <c r="BY419" s="12">
        <v>0</v>
      </c>
      <c r="BZ419" s="12">
        <v>0</v>
      </c>
      <c r="CA419" s="12">
        <v>0</v>
      </c>
      <c r="CB419" s="12">
        <v>0</v>
      </c>
      <c r="CC419" s="12">
        <v>0</v>
      </c>
      <c r="CD419" s="12">
        <v>0</v>
      </c>
      <c r="CE419" s="12">
        <v>0</v>
      </c>
      <c r="CF419" s="12">
        <v>0</v>
      </c>
      <c r="CG419" s="12">
        <v>0</v>
      </c>
      <c r="CH419" s="12">
        <v>0</v>
      </c>
      <c r="CI419" s="12">
        <v>0</v>
      </c>
      <c r="CJ419" s="12">
        <v>0</v>
      </c>
      <c r="CK419" s="12">
        <v>0</v>
      </c>
      <c r="CL419" s="12">
        <v>0</v>
      </c>
      <c r="CM419" s="12">
        <v>0</v>
      </c>
      <c r="CN419" s="12">
        <v>0</v>
      </c>
      <c r="CO419" s="12">
        <v>0</v>
      </c>
      <c r="CP419" s="12">
        <v>0</v>
      </c>
      <c r="CQ419" s="12">
        <v>0</v>
      </c>
      <c r="CR419" s="12">
        <v>0</v>
      </c>
      <c r="CS419" s="12">
        <v>0</v>
      </c>
      <c r="CT419" s="12">
        <v>0</v>
      </c>
      <c r="CU419" s="12">
        <v>0</v>
      </c>
      <c r="CV419" s="12">
        <v>0</v>
      </c>
      <c r="CW419" s="12">
        <v>0</v>
      </c>
      <c r="CX419" s="12">
        <v>0</v>
      </c>
      <c r="CY419" s="12">
        <v>0</v>
      </c>
      <c r="CZ419" s="12">
        <v>0</v>
      </c>
      <c r="DA419" s="12">
        <v>0</v>
      </c>
      <c r="DB419" s="12">
        <v>0</v>
      </c>
      <c r="DC419" s="12">
        <v>0</v>
      </c>
      <c r="DD419" s="12">
        <v>0</v>
      </c>
      <c r="DE419" s="13">
        <v>0</v>
      </c>
      <c r="DF419" s="10">
        <v>0</v>
      </c>
      <c r="DG419" s="1">
        <f t="shared" si="6"/>
        <v>44</v>
      </c>
    </row>
    <row r="420" spans="1:111" ht="16.5" x14ac:dyDescent="0.35">
      <c r="A420" s="12">
        <v>37</v>
      </c>
      <c r="B420" s="11">
        <v>2</v>
      </c>
      <c r="C420" s="11">
        <v>30</v>
      </c>
      <c r="D420" s="12" t="s">
        <v>86</v>
      </c>
      <c r="E420" s="12">
        <v>107.8</v>
      </c>
      <c r="F420" s="12">
        <v>281.64999999999998</v>
      </c>
      <c r="G420" s="12">
        <v>468.06</v>
      </c>
      <c r="H420" s="12">
        <v>703.85</v>
      </c>
      <c r="I420" s="12">
        <v>957.12</v>
      </c>
      <c r="J420" s="12">
        <v>1229.27</v>
      </c>
      <c r="K420" s="12">
        <v>1521.73</v>
      </c>
      <c r="L420" s="12">
        <v>1836.01</v>
      </c>
      <c r="M420" s="12">
        <v>2173.66</v>
      </c>
      <c r="N420" s="12">
        <v>2536.35</v>
      </c>
      <c r="O420" s="12">
        <v>2925.84</v>
      </c>
      <c r="P420" s="12">
        <v>3343.96</v>
      </c>
      <c r="Q420" s="12">
        <v>3792.66</v>
      </c>
      <c r="R420" s="12">
        <v>4274.1499999999996</v>
      </c>
      <c r="S420" s="12">
        <v>4791.0200000000004</v>
      </c>
      <c r="T420" s="12">
        <v>5346.22</v>
      </c>
      <c r="U420" s="12">
        <v>5943.12</v>
      </c>
      <c r="V420" s="12">
        <v>6585.39</v>
      </c>
      <c r="W420" s="12">
        <v>7277.14</v>
      </c>
      <c r="X420" s="12">
        <v>8022.89</v>
      </c>
      <c r="Y420" s="12">
        <v>8761.84</v>
      </c>
      <c r="Z420" s="12">
        <v>9553.09</v>
      </c>
      <c r="AA420" s="12">
        <v>10401.08</v>
      </c>
      <c r="AB420" s="12">
        <v>11310.64</v>
      </c>
      <c r="AC420" s="12">
        <v>12287.17</v>
      </c>
      <c r="AD420" s="12">
        <v>13336.69</v>
      </c>
      <c r="AE420" s="12">
        <v>14465.94</v>
      </c>
      <c r="AF420" s="12">
        <v>15682.6</v>
      </c>
      <c r="AG420" s="12">
        <v>16995.43</v>
      </c>
      <c r="AH420" s="12">
        <v>18414.66</v>
      </c>
      <c r="AI420" s="12">
        <v>19707.64</v>
      </c>
      <c r="AJ420" s="12">
        <v>21118.14</v>
      </c>
      <c r="AK420" s="12">
        <v>22659.64</v>
      </c>
      <c r="AL420" s="12">
        <v>24351.02</v>
      </c>
      <c r="AM420" s="12">
        <v>26215.55</v>
      </c>
      <c r="AN420" s="12">
        <v>28282.62</v>
      </c>
      <c r="AO420" s="12">
        <v>30588.91</v>
      </c>
      <c r="AP420" s="12">
        <v>33180.22</v>
      </c>
      <c r="AQ420" s="12">
        <v>36115.19</v>
      </c>
      <c r="AR420" s="12">
        <v>39469.599999999999</v>
      </c>
      <c r="AS420" s="12">
        <v>43341.42</v>
      </c>
      <c r="AT420" s="12">
        <v>47858.28</v>
      </c>
      <c r="AU420" s="12">
        <v>0</v>
      </c>
      <c r="AV420" s="12">
        <v>0</v>
      </c>
      <c r="AW420" s="12">
        <v>0</v>
      </c>
      <c r="AX420" s="12">
        <v>0</v>
      </c>
      <c r="AY420" s="12">
        <v>0</v>
      </c>
      <c r="AZ420" s="12">
        <v>0</v>
      </c>
      <c r="BA420" s="12">
        <v>0</v>
      </c>
      <c r="BB420" s="12">
        <v>0</v>
      </c>
      <c r="BC420" s="12">
        <v>0</v>
      </c>
      <c r="BD420" s="12">
        <v>0</v>
      </c>
      <c r="BE420" s="12">
        <v>0</v>
      </c>
      <c r="BF420" s="12">
        <v>0</v>
      </c>
      <c r="BG420" s="12">
        <v>0</v>
      </c>
      <c r="BH420" s="12">
        <v>0</v>
      </c>
      <c r="BI420" s="12">
        <v>0</v>
      </c>
      <c r="BJ420" s="12">
        <v>0</v>
      </c>
      <c r="BK420" s="12">
        <v>0</v>
      </c>
      <c r="BL420" s="12">
        <v>0</v>
      </c>
      <c r="BM420" s="12">
        <v>0</v>
      </c>
      <c r="BN420" s="12">
        <v>0</v>
      </c>
      <c r="BO420" s="12">
        <v>0</v>
      </c>
      <c r="BP420" s="12">
        <v>0</v>
      </c>
      <c r="BQ420" s="12">
        <v>0</v>
      </c>
      <c r="BR420" s="12">
        <v>0</v>
      </c>
      <c r="BS420" s="12">
        <v>0</v>
      </c>
      <c r="BT420" s="12">
        <v>0</v>
      </c>
      <c r="BU420" s="12">
        <v>0</v>
      </c>
      <c r="BV420" s="12">
        <v>0</v>
      </c>
      <c r="BW420" s="12">
        <v>0</v>
      </c>
      <c r="BX420" s="12">
        <v>0</v>
      </c>
      <c r="BY420" s="12">
        <v>0</v>
      </c>
      <c r="BZ420" s="12">
        <v>0</v>
      </c>
      <c r="CA420" s="12">
        <v>0</v>
      </c>
      <c r="CB420" s="12">
        <v>0</v>
      </c>
      <c r="CC420" s="12">
        <v>0</v>
      </c>
      <c r="CD420" s="12">
        <v>0</v>
      </c>
      <c r="CE420" s="12">
        <v>0</v>
      </c>
      <c r="CF420" s="12">
        <v>0</v>
      </c>
      <c r="CG420" s="12">
        <v>0</v>
      </c>
      <c r="CH420" s="12">
        <v>0</v>
      </c>
      <c r="CI420" s="12">
        <v>0</v>
      </c>
      <c r="CJ420" s="12">
        <v>0</v>
      </c>
      <c r="CK420" s="12">
        <v>0</v>
      </c>
      <c r="CL420" s="12">
        <v>0</v>
      </c>
      <c r="CM420" s="12">
        <v>0</v>
      </c>
      <c r="CN420" s="12">
        <v>0</v>
      </c>
      <c r="CO420" s="12">
        <v>0</v>
      </c>
      <c r="CP420" s="12">
        <v>0</v>
      </c>
      <c r="CQ420" s="12">
        <v>0</v>
      </c>
      <c r="CR420" s="12">
        <v>0</v>
      </c>
      <c r="CS420" s="12">
        <v>0</v>
      </c>
      <c r="CT420" s="12">
        <v>0</v>
      </c>
      <c r="CU420" s="12">
        <v>0</v>
      </c>
      <c r="CV420" s="12">
        <v>0</v>
      </c>
      <c r="CW420" s="12">
        <v>0</v>
      </c>
      <c r="CX420" s="12">
        <v>0</v>
      </c>
      <c r="CY420" s="12">
        <v>0</v>
      </c>
      <c r="CZ420" s="12">
        <v>0</v>
      </c>
      <c r="DA420" s="12">
        <v>0</v>
      </c>
      <c r="DB420" s="12">
        <v>0</v>
      </c>
      <c r="DC420" s="12">
        <v>0</v>
      </c>
      <c r="DD420" s="12">
        <v>0</v>
      </c>
      <c r="DE420" s="13">
        <v>0</v>
      </c>
      <c r="DF420" s="10">
        <v>0</v>
      </c>
      <c r="DG420" s="1">
        <f t="shared" si="6"/>
        <v>43</v>
      </c>
    </row>
    <row r="421" spans="1:111" ht="16.5" x14ac:dyDescent="0.35">
      <c r="A421" s="12">
        <v>38</v>
      </c>
      <c r="B421" s="11">
        <v>2</v>
      </c>
      <c r="C421" s="11">
        <v>30</v>
      </c>
      <c r="D421" s="12" t="s">
        <v>86</v>
      </c>
      <c r="E421" s="12">
        <v>115.75</v>
      </c>
      <c r="F421" s="12">
        <v>302.73</v>
      </c>
      <c r="G421" s="12">
        <v>503.33</v>
      </c>
      <c r="H421" s="12">
        <v>757.3</v>
      </c>
      <c r="I421" s="12">
        <v>1030.3</v>
      </c>
      <c r="J421" s="12">
        <v>1323.79</v>
      </c>
      <c r="K421" s="12">
        <v>1639.28</v>
      </c>
      <c r="L421" s="12">
        <v>1978.36</v>
      </c>
      <c r="M421" s="12">
        <v>2342.73</v>
      </c>
      <c r="N421" s="12">
        <v>2734.19</v>
      </c>
      <c r="O421" s="12">
        <v>3154.57</v>
      </c>
      <c r="P421" s="12">
        <v>3605.85</v>
      </c>
      <c r="Q421" s="12">
        <v>4090.27</v>
      </c>
      <c r="R421" s="12">
        <v>4610.43</v>
      </c>
      <c r="S421" s="12">
        <v>5169.34</v>
      </c>
      <c r="T421" s="12">
        <v>5770.37</v>
      </c>
      <c r="U421" s="12">
        <v>6417.23</v>
      </c>
      <c r="V421" s="12">
        <v>7114.07</v>
      </c>
      <c r="W421" s="12">
        <v>7865.42</v>
      </c>
      <c r="X421" s="12">
        <v>8676.24</v>
      </c>
      <c r="Y421" s="12">
        <v>9480.7199999999993</v>
      </c>
      <c r="Z421" s="12">
        <v>10342.790000000001</v>
      </c>
      <c r="AA421" s="12">
        <v>11267.37</v>
      </c>
      <c r="AB421" s="12">
        <v>12259.96</v>
      </c>
      <c r="AC421" s="12">
        <v>13326.74</v>
      </c>
      <c r="AD421" s="12">
        <v>14474.61</v>
      </c>
      <c r="AE421" s="12">
        <v>15711.43</v>
      </c>
      <c r="AF421" s="12">
        <v>17046.169999999998</v>
      </c>
      <c r="AG421" s="12">
        <v>18489.259999999998</v>
      </c>
      <c r="AH421" s="12">
        <v>20052.919999999998</v>
      </c>
      <c r="AI421" s="12">
        <v>21488.13</v>
      </c>
      <c r="AJ421" s="12">
        <v>23056.63</v>
      </c>
      <c r="AK421" s="12">
        <v>24777.65</v>
      </c>
      <c r="AL421" s="12">
        <v>26674.84</v>
      </c>
      <c r="AM421" s="12">
        <v>28778.13</v>
      </c>
      <c r="AN421" s="12">
        <v>31124.83</v>
      </c>
      <c r="AO421" s="12">
        <v>33761.54</v>
      </c>
      <c r="AP421" s="12">
        <v>36747.93</v>
      </c>
      <c r="AQ421" s="12">
        <v>40161.11</v>
      </c>
      <c r="AR421" s="12">
        <v>44100.77</v>
      </c>
      <c r="AS421" s="12">
        <v>48696.76</v>
      </c>
      <c r="AT421" s="12">
        <v>0</v>
      </c>
      <c r="AU421" s="12">
        <v>0</v>
      </c>
      <c r="AV421" s="12">
        <v>0</v>
      </c>
      <c r="AW421" s="12">
        <v>0</v>
      </c>
      <c r="AX421" s="12">
        <v>0</v>
      </c>
      <c r="AY421" s="12">
        <v>0</v>
      </c>
      <c r="AZ421" s="12">
        <v>0</v>
      </c>
      <c r="BA421" s="12">
        <v>0</v>
      </c>
      <c r="BB421" s="12">
        <v>0</v>
      </c>
      <c r="BC421" s="12">
        <v>0</v>
      </c>
      <c r="BD421" s="12">
        <v>0</v>
      </c>
      <c r="BE421" s="12">
        <v>0</v>
      </c>
      <c r="BF421" s="12">
        <v>0</v>
      </c>
      <c r="BG421" s="12">
        <v>0</v>
      </c>
      <c r="BH421" s="12">
        <v>0</v>
      </c>
      <c r="BI421" s="12">
        <v>0</v>
      </c>
      <c r="BJ421" s="12">
        <v>0</v>
      </c>
      <c r="BK421" s="12">
        <v>0</v>
      </c>
      <c r="BL421" s="12">
        <v>0</v>
      </c>
      <c r="BM421" s="12">
        <v>0</v>
      </c>
      <c r="BN421" s="12">
        <v>0</v>
      </c>
      <c r="BO421" s="12">
        <v>0</v>
      </c>
      <c r="BP421" s="12">
        <v>0</v>
      </c>
      <c r="BQ421" s="12">
        <v>0</v>
      </c>
      <c r="BR421" s="12">
        <v>0</v>
      </c>
      <c r="BS421" s="12">
        <v>0</v>
      </c>
      <c r="BT421" s="12">
        <v>0</v>
      </c>
      <c r="BU421" s="12">
        <v>0</v>
      </c>
      <c r="BV421" s="12">
        <v>0</v>
      </c>
      <c r="BW421" s="12">
        <v>0</v>
      </c>
      <c r="BX421" s="12">
        <v>0</v>
      </c>
      <c r="BY421" s="12">
        <v>0</v>
      </c>
      <c r="BZ421" s="12">
        <v>0</v>
      </c>
      <c r="CA421" s="12">
        <v>0</v>
      </c>
      <c r="CB421" s="12">
        <v>0</v>
      </c>
      <c r="CC421" s="12">
        <v>0</v>
      </c>
      <c r="CD421" s="12">
        <v>0</v>
      </c>
      <c r="CE421" s="12">
        <v>0</v>
      </c>
      <c r="CF421" s="12">
        <v>0</v>
      </c>
      <c r="CG421" s="12">
        <v>0</v>
      </c>
      <c r="CH421" s="12">
        <v>0</v>
      </c>
      <c r="CI421" s="12">
        <v>0</v>
      </c>
      <c r="CJ421" s="12">
        <v>0</v>
      </c>
      <c r="CK421" s="12">
        <v>0</v>
      </c>
      <c r="CL421" s="12">
        <v>0</v>
      </c>
      <c r="CM421" s="12">
        <v>0</v>
      </c>
      <c r="CN421" s="12">
        <v>0</v>
      </c>
      <c r="CO421" s="12">
        <v>0</v>
      </c>
      <c r="CP421" s="12">
        <v>0</v>
      </c>
      <c r="CQ421" s="12">
        <v>0</v>
      </c>
      <c r="CR421" s="12">
        <v>0</v>
      </c>
      <c r="CS421" s="12">
        <v>0</v>
      </c>
      <c r="CT421" s="12">
        <v>0</v>
      </c>
      <c r="CU421" s="12">
        <v>0</v>
      </c>
      <c r="CV421" s="12">
        <v>0</v>
      </c>
      <c r="CW421" s="12">
        <v>0</v>
      </c>
      <c r="CX421" s="12">
        <v>0</v>
      </c>
      <c r="CY421" s="12">
        <v>0</v>
      </c>
      <c r="CZ421" s="12">
        <v>0</v>
      </c>
      <c r="DA421" s="12">
        <v>0</v>
      </c>
      <c r="DB421" s="12">
        <v>0</v>
      </c>
      <c r="DC421" s="12">
        <v>0</v>
      </c>
      <c r="DD421" s="12">
        <v>0</v>
      </c>
      <c r="DE421" s="13">
        <v>0</v>
      </c>
      <c r="DF421" s="10">
        <v>0</v>
      </c>
      <c r="DG421" s="1">
        <f t="shared" si="6"/>
        <v>42</v>
      </c>
    </row>
    <row r="422" spans="1:111" ht="16.5" x14ac:dyDescent="0.35">
      <c r="A422" s="12">
        <v>39</v>
      </c>
      <c r="B422" s="11">
        <v>2</v>
      </c>
      <c r="C422" s="11">
        <v>30</v>
      </c>
      <c r="D422" s="12" t="s">
        <v>86</v>
      </c>
      <c r="E422" s="12">
        <v>124.52</v>
      </c>
      <c r="F422" s="12">
        <v>325.97000000000003</v>
      </c>
      <c r="G422" s="12">
        <v>542.27</v>
      </c>
      <c r="H422" s="12">
        <v>816.34</v>
      </c>
      <c r="I422" s="12">
        <v>1111.0999999999999</v>
      </c>
      <c r="J422" s="12">
        <v>1428.08</v>
      </c>
      <c r="K422" s="12">
        <v>1768.9</v>
      </c>
      <c r="L422" s="12">
        <v>2135.29</v>
      </c>
      <c r="M422" s="12">
        <v>2529.0700000000002</v>
      </c>
      <c r="N422" s="12">
        <v>2952.12</v>
      </c>
      <c r="O422" s="12">
        <v>3406.43</v>
      </c>
      <c r="P422" s="12">
        <v>3894.26</v>
      </c>
      <c r="Q422" s="12">
        <v>4418.25</v>
      </c>
      <c r="R422" s="12">
        <v>4981.43</v>
      </c>
      <c r="S422" s="12">
        <v>5587.22</v>
      </c>
      <c r="T422" s="12">
        <v>6239.37</v>
      </c>
      <c r="U422" s="12">
        <v>6942.03</v>
      </c>
      <c r="V422" s="12">
        <v>7699.8</v>
      </c>
      <c r="W422" s="12">
        <v>8517.65</v>
      </c>
      <c r="X422" s="12">
        <v>9400.93</v>
      </c>
      <c r="Y422" s="12">
        <v>10278.36</v>
      </c>
      <c r="Z422" s="12">
        <v>11219.31</v>
      </c>
      <c r="AA422" s="12">
        <v>12229.41</v>
      </c>
      <c r="AB422" s="12">
        <v>13314.97</v>
      </c>
      <c r="AC422" s="12">
        <v>14483.09</v>
      </c>
      <c r="AD422" s="12">
        <v>15741.8</v>
      </c>
      <c r="AE422" s="12">
        <v>17100.310000000001</v>
      </c>
      <c r="AF422" s="12">
        <v>18569.25</v>
      </c>
      <c r="AG422" s="12">
        <v>20161.099999999999</v>
      </c>
      <c r="AH422" s="12">
        <v>21890.720000000001</v>
      </c>
      <c r="AI422" s="12">
        <v>23488.62</v>
      </c>
      <c r="AJ422" s="12">
        <v>25241.88</v>
      </c>
      <c r="AK422" s="12">
        <v>27174.62</v>
      </c>
      <c r="AL422" s="12">
        <v>29317.31</v>
      </c>
      <c r="AM422" s="12">
        <v>31707.97</v>
      </c>
      <c r="AN422" s="12">
        <v>34394.089999999997</v>
      </c>
      <c r="AO422" s="12">
        <v>37436.43</v>
      </c>
      <c r="AP422" s="12">
        <v>40913.56</v>
      </c>
      <c r="AQ422" s="12">
        <v>44927.03</v>
      </c>
      <c r="AR422" s="12">
        <v>49609.13</v>
      </c>
      <c r="AS422" s="12">
        <v>0</v>
      </c>
      <c r="AT422" s="12">
        <v>0</v>
      </c>
      <c r="AU422" s="12">
        <v>0</v>
      </c>
      <c r="AV422" s="12">
        <v>0</v>
      </c>
      <c r="AW422" s="12">
        <v>0</v>
      </c>
      <c r="AX422" s="12">
        <v>0</v>
      </c>
      <c r="AY422" s="12">
        <v>0</v>
      </c>
      <c r="AZ422" s="12">
        <v>0</v>
      </c>
      <c r="BA422" s="12">
        <v>0</v>
      </c>
      <c r="BB422" s="12">
        <v>0</v>
      </c>
      <c r="BC422" s="12">
        <v>0</v>
      </c>
      <c r="BD422" s="12">
        <v>0</v>
      </c>
      <c r="BE422" s="12">
        <v>0</v>
      </c>
      <c r="BF422" s="12">
        <v>0</v>
      </c>
      <c r="BG422" s="12">
        <v>0</v>
      </c>
      <c r="BH422" s="12">
        <v>0</v>
      </c>
      <c r="BI422" s="12">
        <v>0</v>
      </c>
      <c r="BJ422" s="12">
        <v>0</v>
      </c>
      <c r="BK422" s="12">
        <v>0</v>
      </c>
      <c r="BL422" s="12">
        <v>0</v>
      </c>
      <c r="BM422" s="12">
        <v>0</v>
      </c>
      <c r="BN422" s="12">
        <v>0</v>
      </c>
      <c r="BO422" s="12">
        <v>0</v>
      </c>
      <c r="BP422" s="12">
        <v>0</v>
      </c>
      <c r="BQ422" s="12">
        <v>0</v>
      </c>
      <c r="BR422" s="12">
        <v>0</v>
      </c>
      <c r="BS422" s="12">
        <v>0</v>
      </c>
      <c r="BT422" s="12">
        <v>0</v>
      </c>
      <c r="BU422" s="12">
        <v>0</v>
      </c>
      <c r="BV422" s="12">
        <v>0</v>
      </c>
      <c r="BW422" s="12">
        <v>0</v>
      </c>
      <c r="BX422" s="12">
        <v>0</v>
      </c>
      <c r="BY422" s="12">
        <v>0</v>
      </c>
      <c r="BZ422" s="12">
        <v>0</v>
      </c>
      <c r="CA422" s="12">
        <v>0</v>
      </c>
      <c r="CB422" s="12">
        <v>0</v>
      </c>
      <c r="CC422" s="12">
        <v>0</v>
      </c>
      <c r="CD422" s="12">
        <v>0</v>
      </c>
      <c r="CE422" s="12">
        <v>0</v>
      </c>
      <c r="CF422" s="12">
        <v>0</v>
      </c>
      <c r="CG422" s="12">
        <v>0</v>
      </c>
      <c r="CH422" s="12">
        <v>0</v>
      </c>
      <c r="CI422" s="12">
        <v>0</v>
      </c>
      <c r="CJ422" s="12">
        <v>0</v>
      </c>
      <c r="CK422" s="12">
        <v>0</v>
      </c>
      <c r="CL422" s="12">
        <v>0</v>
      </c>
      <c r="CM422" s="12">
        <v>0</v>
      </c>
      <c r="CN422" s="12">
        <v>0</v>
      </c>
      <c r="CO422" s="12">
        <v>0</v>
      </c>
      <c r="CP422" s="12">
        <v>0</v>
      </c>
      <c r="CQ422" s="12">
        <v>0</v>
      </c>
      <c r="CR422" s="12">
        <v>0</v>
      </c>
      <c r="CS422" s="12">
        <v>0</v>
      </c>
      <c r="CT422" s="12">
        <v>0</v>
      </c>
      <c r="CU422" s="12">
        <v>0</v>
      </c>
      <c r="CV422" s="12">
        <v>0</v>
      </c>
      <c r="CW422" s="12">
        <v>0</v>
      </c>
      <c r="CX422" s="12">
        <v>0</v>
      </c>
      <c r="CY422" s="12">
        <v>0</v>
      </c>
      <c r="CZ422" s="12">
        <v>0</v>
      </c>
      <c r="DA422" s="12">
        <v>0</v>
      </c>
      <c r="DB422" s="12">
        <v>0</v>
      </c>
      <c r="DC422" s="12">
        <v>0</v>
      </c>
      <c r="DD422" s="12">
        <v>0</v>
      </c>
      <c r="DE422" s="13">
        <v>0</v>
      </c>
      <c r="DF422" s="10">
        <v>0</v>
      </c>
      <c r="DG422" s="1">
        <f t="shared" si="6"/>
        <v>41</v>
      </c>
    </row>
    <row r="423" spans="1:111" ht="16.5" x14ac:dyDescent="0.35">
      <c r="A423" s="12">
        <v>40</v>
      </c>
      <c r="B423" s="11">
        <v>2</v>
      </c>
      <c r="C423" s="11">
        <v>30</v>
      </c>
      <c r="D423" s="12" t="s">
        <v>86</v>
      </c>
      <c r="E423" s="12">
        <v>134.22999999999999</v>
      </c>
      <c r="F423" s="12">
        <v>351.73</v>
      </c>
      <c r="G423" s="12">
        <v>585.46</v>
      </c>
      <c r="H423" s="12">
        <v>881.78</v>
      </c>
      <c r="I423" s="12">
        <v>1200.56</v>
      </c>
      <c r="J423" s="12">
        <v>1543.46</v>
      </c>
      <c r="K423" s="12">
        <v>1912.24</v>
      </c>
      <c r="L423" s="12">
        <v>2308.7600000000002</v>
      </c>
      <c r="M423" s="12">
        <v>2734.95</v>
      </c>
      <c r="N423" s="12">
        <v>3192.79</v>
      </c>
      <c r="O423" s="12">
        <v>3684.58</v>
      </c>
      <c r="P423" s="12">
        <v>4213</v>
      </c>
      <c r="Q423" s="12">
        <v>4781.12</v>
      </c>
      <c r="R423" s="12">
        <v>5392.4</v>
      </c>
      <c r="S423" s="12">
        <v>6050.61</v>
      </c>
      <c r="T423" s="12">
        <v>6759.95</v>
      </c>
      <c r="U423" s="12">
        <v>7525.06</v>
      </c>
      <c r="V423" s="12">
        <v>8350.9500000000007</v>
      </c>
      <c r="W423" s="12">
        <v>9243.01</v>
      </c>
      <c r="X423" s="12">
        <v>10207.11</v>
      </c>
      <c r="Y423" s="12">
        <v>11165.99</v>
      </c>
      <c r="Z423" s="12">
        <v>12195.23</v>
      </c>
      <c r="AA423" s="12">
        <v>13301.33</v>
      </c>
      <c r="AB423" s="12">
        <v>14491.55</v>
      </c>
      <c r="AC423" s="12">
        <v>15774.16</v>
      </c>
      <c r="AD423" s="12">
        <v>17158.57</v>
      </c>
      <c r="AE423" s="12">
        <v>18655.650000000001</v>
      </c>
      <c r="AF423" s="12">
        <v>20278.14</v>
      </c>
      <c r="AG423" s="12">
        <v>22041.22</v>
      </c>
      <c r="AH423" s="12">
        <v>23960.22</v>
      </c>
      <c r="AI423" s="12">
        <v>25748.68</v>
      </c>
      <c r="AJ423" s="12">
        <v>27720.23</v>
      </c>
      <c r="AK423" s="12">
        <v>29905.94</v>
      </c>
      <c r="AL423" s="12">
        <v>32344.6</v>
      </c>
      <c r="AM423" s="12">
        <v>35084.65</v>
      </c>
      <c r="AN423" s="12">
        <v>38188.080000000002</v>
      </c>
      <c r="AO423" s="12">
        <v>41735.019999999997</v>
      </c>
      <c r="AP423" s="12">
        <v>45829.07</v>
      </c>
      <c r="AQ423" s="12">
        <v>50605.18</v>
      </c>
      <c r="AR423" s="12">
        <v>0</v>
      </c>
      <c r="AS423" s="12">
        <v>0</v>
      </c>
      <c r="AT423" s="12">
        <v>0</v>
      </c>
      <c r="AU423" s="12">
        <v>0</v>
      </c>
      <c r="AV423" s="12">
        <v>0</v>
      </c>
      <c r="AW423" s="12">
        <v>0</v>
      </c>
      <c r="AX423" s="12">
        <v>0</v>
      </c>
      <c r="AY423" s="12">
        <v>0</v>
      </c>
      <c r="AZ423" s="12">
        <v>0</v>
      </c>
      <c r="BA423" s="12">
        <v>0</v>
      </c>
      <c r="BB423" s="12">
        <v>0</v>
      </c>
      <c r="BC423" s="12">
        <v>0</v>
      </c>
      <c r="BD423" s="12">
        <v>0</v>
      </c>
      <c r="BE423" s="12">
        <v>0</v>
      </c>
      <c r="BF423" s="12">
        <v>0</v>
      </c>
      <c r="BG423" s="12">
        <v>0</v>
      </c>
      <c r="BH423" s="12">
        <v>0</v>
      </c>
      <c r="BI423" s="12">
        <v>0</v>
      </c>
      <c r="BJ423" s="12">
        <v>0</v>
      </c>
      <c r="BK423" s="12">
        <v>0</v>
      </c>
      <c r="BL423" s="12">
        <v>0</v>
      </c>
      <c r="BM423" s="12">
        <v>0</v>
      </c>
      <c r="BN423" s="12">
        <v>0</v>
      </c>
      <c r="BO423" s="12">
        <v>0</v>
      </c>
      <c r="BP423" s="12">
        <v>0</v>
      </c>
      <c r="BQ423" s="12">
        <v>0</v>
      </c>
      <c r="BR423" s="12">
        <v>0</v>
      </c>
      <c r="BS423" s="12">
        <v>0</v>
      </c>
      <c r="BT423" s="12">
        <v>0</v>
      </c>
      <c r="BU423" s="12">
        <v>0</v>
      </c>
      <c r="BV423" s="12">
        <v>0</v>
      </c>
      <c r="BW423" s="12">
        <v>0</v>
      </c>
      <c r="BX423" s="12">
        <v>0</v>
      </c>
      <c r="BY423" s="12">
        <v>0</v>
      </c>
      <c r="BZ423" s="12">
        <v>0</v>
      </c>
      <c r="CA423" s="12">
        <v>0</v>
      </c>
      <c r="CB423" s="12">
        <v>0</v>
      </c>
      <c r="CC423" s="12">
        <v>0</v>
      </c>
      <c r="CD423" s="12">
        <v>0</v>
      </c>
      <c r="CE423" s="12">
        <v>0</v>
      </c>
      <c r="CF423" s="12">
        <v>0</v>
      </c>
      <c r="CG423" s="12">
        <v>0</v>
      </c>
      <c r="CH423" s="12">
        <v>0</v>
      </c>
      <c r="CI423" s="12">
        <v>0</v>
      </c>
      <c r="CJ423" s="12">
        <v>0</v>
      </c>
      <c r="CK423" s="12">
        <v>0</v>
      </c>
      <c r="CL423" s="12">
        <v>0</v>
      </c>
      <c r="CM423" s="12">
        <v>0</v>
      </c>
      <c r="CN423" s="12">
        <v>0</v>
      </c>
      <c r="CO423" s="12">
        <v>0</v>
      </c>
      <c r="CP423" s="12">
        <v>0</v>
      </c>
      <c r="CQ423" s="12">
        <v>0</v>
      </c>
      <c r="CR423" s="12">
        <v>0</v>
      </c>
      <c r="CS423" s="12">
        <v>0</v>
      </c>
      <c r="CT423" s="12">
        <v>0</v>
      </c>
      <c r="CU423" s="12">
        <v>0</v>
      </c>
      <c r="CV423" s="12">
        <v>0</v>
      </c>
      <c r="CW423" s="12">
        <v>0</v>
      </c>
      <c r="CX423" s="12">
        <v>0</v>
      </c>
      <c r="CY423" s="12">
        <v>0</v>
      </c>
      <c r="CZ423" s="12">
        <v>0</v>
      </c>
      <c r="DA423" s="12">
        <v>0</v>
      </c>
      <c r="DB423" s="12">
        <v>0</v>
      </c>
      <c r="DC423" s="12">
        <v>0</v>
      </c>
      <c r="DD423" s="12">
        <v>0</v>
      </c>
      <c r="DE423" s="13">
        <v>0</v>
      </c>
      <c r="DF423" s="10">
        <v>0</v>
      </c>
      <c r="DG423" s="1">
        <f t="shared" si="6"/>
        <v>40</v>
      </c>
    </row>
  </sheetData>
  <phoneticPr fontId="2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现金价值表</vt:lpstr>
      <vt:lpstr>现金价值表-底稿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Sachen</dc:creator>
  <cp:lastModifiedBy>Renhao Zhang</cp:lastModifiedBy>
  <dcterms:created xsi:type="dcterms:W3CDTF">2016-11-28T09:02:42Z</dcterms:created>
  <dcterms:modified xsi:type="dcterms:W3CDTF">2021-07-21T08:03:43Z</dcterms:modified>
</cp:coreProperties>
</file>